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111"/>
  <workbookPr/>
  <mc:AlternateContent xmlns:mc="http://schemas.openxmlformats.org/markup-compatibility/2006">
    <mc:Choice Requires="x15">
      <x15ac:absPath xmlns:x15ac="http://schemas.microsoft.com/office/spreadsheetml/2010/11/ac" url="/Users/cs87/Library/CloudStorage/Box-Box/Chris/Work/Research/Works In Progress/Nonprofit Conjoint with Eva and Curtis/NVSQ/Files for GitHub/"/>
    </mc:Choice>
  </mc:AlternateContent>
  <xr:revisionPtr revIDLastSave="0" documentId="8_{55A4B70D-5A70-0F41-8C51-D7980366AC17}" xr6:coauthVersionLast="47" xr6:coauthVersionMax="47" xr10:uidLastSave="{00000000-0000-0000-0000-000000000000}"/>
  <bookViews>
    <workbookView xWindow="9800" yWindow="7960" windowWidth="54060" windowHeight="19140" xr2:uid="{00000000-000D-0000-FFFF-FFFF00000000}"/>
  </bookViews>
  <sheets>
    <sheet name="Front Page" sheetId="1" r:id="rId1"/>
    <sheet name="Respondent Data" sheetId="2" state="hidden" r:id="rId2"/>
    <sheet name="FiltersWeights" sheetId="3" state="hidden" r:id="rId3"/>
    <sheet name="Product Coding" sheetId="4" state="hidden" r:id="rId4"/>
    <sheet name="Share Calculation" sheetId="5" state="hidden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1" l="1"/>
  <c r="D3" i="1" s="1"/>
  <c r="O6" i="1"/>
  <c r="AA6" i="1" s="1"/>
  <c r="P6" i="1"/>
  <c r="AB6" i="1" s="1"/>
  <c r="Q6" i="1"/>
  <c r="R6" i="1"/>
  <c r="S6" i="1"/>
  <c r="D43" i="4" s="1"/>
  <c r="Q117" i="4" s="1"/>
  <c r="T6" i="1"/>
  <c r="AF6" i="1" s="1"/>
  <c r="AR6" i="1" s="1"/>
  <c r="BD6" i="1" s="1"/>
  <c r="BP6" i="1" s="1"/>
  <c r="U6" i="1"/>
  <c r="AG6" i="1" s="1"/>
  <c r="AS6" i="1" s="1"/>
  <c r="BE6" i="1" s="1"/>
  <c r="BQ6" i="1" s="1"/>
  <c r="V6" i="1"/>
  <c r="D46" i="4" s="1"/>
  <c r="P120" i="4" s="1"/>
  <c r="W6" i="1"/>
  <c r="AI6" i="1" s="1"/>
  <c r="X6" i="1"/>
  <c r="Y6" i="1"/>
  <c r="AC6" i="1"/>
  <c r="AO6" i="1" s="1"/>
  <c r="BA6" i="1" s="1"/>
  <c r="BM6" i="1" s="1"/>
  <c r="AD6" i="1"/>
  <c r="D54" i="4" s="1"/>
  <c r="P128" i="4" s="1"/>
  <c r="AE6" i="1"/>
  <c r="AQ6" i="1" s="1"/>
  <c r="BC6" i="1" s="1"/>
  <c r="BO6" i="1" s="1"/>
  <c r="AJ6" i="1"/>
  <c r="AV6" i="1" s="1"/>
  <c r="BH6" i="1" s="1"/>
  <c r="BT6" i="1" s="1"/>
  <c r="AK6" i="1"/>
  <c r="AW6" i="1" s="1"/>
  <c r="BI6" i="1" s="1"/>
  <c r="BU6" i="1" s="1"/>
  <c r="N6" i="1"/>
  <c r="Z6" i="1" s="1"/>
  <c r="AA5" i="1"/>
  <c r="AB5" i="1"/>
  <c r="AC5" i="1"/>
  <c r="AO5" i="1" s="1"/>
  <c r="AD5" i="1"/>
  <c r="AP5" i="1" s="1"/>
  <c r="C66" i="4" s="1"/>
  <c r="L140" i="4" s="1"/>
  <c r="AE5" i="1"/>
  <c r="AQ5" i="1" s="1"/>
  <c r="AF5" i="1"/>
  <c r="AR5" i="1" s="1"/>
  <c r="AG5" i="1"/>
  <c r="AS5" i="1" s="1"/>
  <c r="AH5" i="1"/>
  <c r="AT5" i="1" s="1"/>
  <c r="AI5" i="1"/>
  <c r="AJ5" i="1"/>
  <c r="AK5" i="1"/>
  <c r="AW5" i="1" s="1"/>
  <c r="AM5" i="1"/>
  <c r="AY5" i="1" s="1"/>
  <c r="AN5" i="1"/>
  <c r="AZ5" i="1" s="1"/>
  <c r="AU5" i="1"/>
  <c r="BG5" i="1" s="1"/>
  <c r="AV5" i="1"/>
  <c r="BH5" i="1" s="1"/>
  <c r="Z5" i="1"/>
  <c r="AL5" i="1" s="1"/>
  <c r="I4" i="1"/>
  <c r="J4" i="1"/>
  <c r="P4" i="1" s="1"/>
  <c r="B40" i="4" s="1"/>
  <c r="F114" i="4" s="1"/>
  <c r="K4" i="1"/>
  <c r="Q4" i="1" s="1"/>
  <c r="L4" i="1"/>
  <c r="R4" i="1" s="1"/>
  <c r="M4" i="1"/>
  <c r="B37" i="4" s="1"/>
  <c r="I111" i="4" s="1"/>
  <c r="O4" i="1"/>
  <c r="U4" i="1" s="1"/>
  <c r="H4" i="1"/>
  <c r="N4" i="1" s="1"/>
  <c r="BV281" i="5"/>
  <c r="ER281" i="5" s="1"/>
  <c r="HN281" i="5" s="1"/>
  <c r="A281" i="5"/>
  <c r="BV280" i="5"/>
  <c r="ER280" i="5" s="1"/>
  <c r="HN280" i="5" s="1"/>
  <c r="A280" i="5"/>
  <c r="BV279" i="5"/>
  <c r="ER279" i="5" s="1"/>
  <c r="HN279" i="5" s="1"/>
  <c r="A279" i="5"/>
  <c r="BV278" i="5"/>
  <c r="ER278" i="5" s="1"/>
  <c r="HN278" i="5" s="1"/>
  <c r="A278" i="5"/>
  <c r="ER277" i="5"/>
  <c r="HN277" i="5" s="1"/>
  <c r="BV277" i="5"/>
  <c r="A277" i="5"/>
  <c r="BV276" i="5"/>
  <c r="ER276" i="5" s="1"/>
  <c r="HN276" i="5" s="1"/>
  <c r="A276" i="5"/>
  <c r="BV275" i="5"/>
  <c r="ER275" i="5" s="1"/>
  <c r="HN275" i="5" s="1"/>
  <c r="A275" i="5"/>
  <c r="BV274" i="5"/>
  <c r="ER274" i="5" s="1"/>
  <c r="HN274" i="5" s="1"/>
  <c r="A274" i="5"/>
  <c r="BV273" i="5"/>
  <c r="ER273" i="5" s="1"/>
  <c r="HN273" i="5" s="1"/>
  <c r="A273" i="5"/>
  <c r="BV272" i="5"/>
  <c r="ER272" i="5" s="1"/>
  <c r="HN272" i="5" s="1"/>
  <c r="A272" i="5"/>
  <c r="BV271" i="5"/>
  <c r="ER271" i="5" s="1"/>
  <c r="HN271" i="5" s="1"/>
  <c r="A271" i="5"/>
  <c r="BV270" i="5"/>
  <c r="ER270" i="5" s="1"/>
  <c r="HN270" i="5" s="1"/>
  <c r="A270" i="5"/>
  <c r="BV269" i="5"/>
  <c r="ER269" i="5" s="1"/>
  <c r="HN269" i="5" s="1"/>
  <c r="A269" i="5"/>
  <c r="BV268" i="5"/>
  <c r="ER268" i="5" s="1"/>
  <c r="HN268" i="5" s="1"/>
  <c r="A268" i="5"/>
  <c r="BV267" i="5"/>
  <c r="ER267" i="5" s="1"/>
  <c r="HN267" i="5" s="1"/>
  <c r="A267" i="5"/>
  <c r="BV266" i="5"/>
  <c r="ER266" i="5" s="1"/>
  <c r="HN266" i="5" s="1"/>
  <c r="A266" i="5"/>
  <c r="BV265" i="5"/>
  <c r="ER265" i="5" s="1"/>
  <c r="HN265" i="5" s="1"/>
  <c r="A265" i="5"/>
  <c r="BV264" i="5"/>
  <c r="ER264" i="5" s="1"/>
  <c r="HN264" i="5" s="1"/>
  <c r="A264" i="5"/>
  <c r="BV263" i="5"/>
  <c r="ER263" i="5" s="1"/>
  <c r="HN263" i="5" s="1"/>
  <c r="A263" i="5"/>
  <c r="BV262" i="5"/>
  <c r="ER262" i="5" s="1"/>
  <c r="HN262" i="5" s="1"/>
  <c r="A262" i="5"/>
  <c r="HN261" i="5"/>
  <c r="BV261" i="5"/>
  <c r="ER261" i="5" s="1"/>
  <c r="A261" i="5"/>
  <c r="BV260" i="5"/>
  <c r="ER260" i="5" s="1"/>
  <c r="HN260" i="5" s="1"/>
  <c r="A260" i="5"/>
  <c r="BV259" i="5"/>
  <c r="ER259" i="5" s="1"/>
  <c r="HN259" i="5" s="1"/>
  <c r="A259" i="5"/>
  <c r="BV258" i="5"/>
  <c r="ER258" i="5" s="1"/>
  <c r="HN258" i="5" s="1"/>
  <c r="A258" i="5"/>
  <c r="ER257" i="5"/>
  <c r="HN257" i="5" s="1"/>
  <c r="BV257" i="5"/>
  <c r="A257" i="5"/>
  <c r="BV256" i="5"/>
  <c r="ER256" i="5" s="1"/>
  <c r="HN256" i="5" s="1"/>
  <c r="A256" i="5"/>
  <c r="BV255" i="5"/>
  <c r="ER255" i="5" s="1"/>
  <c r="HN255" i="5" s="1"/>
  <c r="A255" i="5"/>
  <c r="BV254" i="5"/>
  <c r="ER254" i="5" s="1"/>
  <c r="HN254" i="5" s="1"/>
  <c r="A254" i="5"/>
  <c r="BV253" i="5"/>
  <c r="ER253" i="5" s="1"/>
  <c r="HN253" i="5" s="1"/>
  <c r="A253" i="5"/>
  <c r="BV252" i="5"/>
  <c r="ER252" i="5" s="1"/>
  <c r="HN252" i="5" s="1"/>
  <c r="A252" i="5"/>
  <c r="BV251" i="5"/>
  <c r="ER251" i="5" s="1"/>
  <c r="HN251" i="5" s="1"/>
  <c r="A251" i="5"/>
  <c r="BV250" i="5"/>
  <c r="ER250" i="5" s="1"/>
  <c r="HN250" i="5" s="1"/>
  <c r="A250" i="5"/>
  <c r="BV249" i="5"/>
  <c r="ER249" i="5" s="1"/>
  <c r="HN249" i="5" s="1"/>
  <c r="A249" i="5"/>
  <c r="BV248" i="5"/>
  <c r="ER248" i="5" s="1"/>
  <c r="HN248" i="5" s="1"/>
  <c r="A248" i="5"/>
  <c r="BV247" i="5"/>
  <c r="ER247" i="5" s="1"/>
  <c r="HN247" i="5" s="1"/>
  <c r="A247" i="5"/>
  <c r="BV246" i="5"/>
  <c r="ER246" i="5" s="1"/>
  <c r="HN246" i="5" s="1"/>
  <c r="A246" i="5"/>
  <c r="BV245" i="5"/>
  <c r="ER245" i="5" s="1"/>
  <c r="HN245" i="5" s="1"/>
  <c r="A245" i="5"/>
  <c r="ER244" i="5"/>
  <c r="HN244" i="5" s="1"/>
  <c r="BV244" i="5"/>
  <c r="A244" i="5"/>
  <c r="BV243" i="5"/>
  <c r="ER243" i="5" s="1"/>
  <c r="HN243" i="5" s="1"/>
  <c r="A243" i="5"/>
  <c r="BV242" i="5"/>
  <c r="ER242" i="5" s="1"/>
  <c r="HN242" i="5" s="1"/>
  <c r="A242" i="5"/>
  <c r="BV241" i="5"/>
  <c r="ER241" i="5" s="1"/>
  <c r="HN241" i="5" s="1"/>
  <c r="A241" i="5"/>
  <c r="BV240" i="5"/>
  <c r="ER240" i="5" s="1"/>
  <c r="HN240" i="5" s="1"/>
  <c r="A240" i="5"/>
  <c r="BV239" i="5"/>
  <c r="ER239" i="5" s="1"/>
  <c r="HN239" i="5" s="1"/>
  <c r="A239" i="5"/>
  <c r="BV238" i="5"/>
  <c r="ER238" i="5" s="1"/>
  <c r="HN238" i="5" s="1"/>
  <c r="A238" i="5"/>
  <c r="BV237" i="5"/>
  <c r="ER237" i="5" s="1"/>
  <c r="HN237" i="5" s="1"/>
  <c r="A237" i="5"/>
  <c r="BV236" i="5"/>
  <c r="ER236" i="5" s="1"/>
  <c r="HN236" i="5" s="1"/>
  <c r="A236" i="5"/>
  <c r="BV235" i="5"/>
  <c r="ER235" i="5" s="1"/>
  <c r="HN235" i="5" s="1"/>
  <c r="A235" i="5"/>
  <c r="ER234" i="5"/>
  <c r="HN234" i="5" s="1"/>
  <c r="BV234" i="5"/>
  <c r="A234" i="5"/>
  <c r="BV233" i="5"/>
  <c r="ER233" i="5" s="1"/>
  <c r="HN233" i="5" s="1"/>
  <c r="A233" i="5"/>
  <c r="BV232" i="5"/>
  <c r="ER232" i="5" s="1"/>
  <c r="HN232" i="5" s="1"/>
  <c r="A232" i="5"/>
  <c r="BV231" i="5"/>
  <c r="ER231" i="5" s="1"/>
  <c r="HN231" i="5" s="1"/>
  <c r="A231" i="5"/>
  <c r="BV230" i="5"/>
  <c r="ER230" i="5" s="1"/>
  <c r="HN230" i="5" s="1"/>
  <c r="A230" i="5"/>
  <c r="BV229" i="5"/>
  <c r="ER229" i="5" s="1"/>
  <c r="HN229" i="5" s="1"/>
  <c r="A229" i="5"/>
  <c r="BV228" i="5"/>
  <c r="ER228" i="5" s="1"/>
  <c r="HN228" i="5" s="1"/>
  <c r="A228" i="5"/>
  <c r="BV227" i="5"/>
  <c r="ER227" i="5" s="1"/>
  <c r="HN227" i="5" s="1"/>
  <c r="A227" i="5"/>
  <c r="BV226" i="5"/>
  <c r="ER226" i="5" s="1"/>
  <c r="HN226" i="5" s="1"/>
  <c r="A226" i="5"/>
  <c r="BV225" i="5"/>
  <c r="ER225" i="5" s="1"/>
  <c r="HN225" i="5" s="1"/>
  <c r="A225" i="5"/>
  <c r="BV224" i="5"/>
  <c r="ER224" i="5" s="1"/>
  <c r="HN224" i="5" s="1"/>
  <c r="A224" i="5"/>
  <c r="BV223" i="5"/>
  <c r="ER223" i="5" s="1"/>
  <c r="HN223" i="5" s="1"/>
  <c r="A223" i="5"/>
  <c r="BV222" i="5"/>
  <c r="ER222" i="5" s="1"/>
  <c r="HN222" i="5" s="1"/>
  <c r="A222" i="5"/>
  <c r="BV221" i="5"/>
  <c r="ER221" i="5" s="1"/>
  <c r="HN221" i="5" s="1"/>
  <c r="A221" i="5"/>
  <c r="BV220" i="5"/>
  <c r="ER220" i="5" s="1"/>
  <c r="HN220" i="5" s="1"/>
  <c r="A220" i="5"/>
  <c r="ER219" i="5"/>
  <c r="HN219" i="5" s="1"/>
  <c r="BV219" i="5"/>
  <c r="A219" i="5"/>
  <c r="BV218" i="5"/>
  <c r="ER218" i="5" s="1"/>
  <c r="HN218" i="5" s="1"/>
  <c r="A218" i="5"/>
  <c r="BV217" i="5"/>
  <c r="ER217" i="5" s="1"/>
  <c r="HN217" i="5" s="1"/>
  <c r="A217" i="5"/>
  <c r="BV216" i="5"/>
  <c r="ER216" i="5" s="1"/>
  <c r="HN216" i="5" s="1"/>
  <c r="A216" i="5"/>
  <c r="BV215" i="5"/>
  <c r="ER215" i="5" s="1"/>
  <c r="HN215" i="5" s="1"/>
  <c r="A215" i="5"/>
  <c r="ER214" i="5"/>
  <c r="HN214" i="5" s="1"/>
  <c r="BV214" i="5"/>
  <c r="A214" i="5"/>
  <c r="BV213" i="5"/>
  <c r="ER213" i="5" s="1"/>
  <c r="HN213" i="5" s="1"/>
  <c r="A213" i="5"/>
  <c r="BV212" i="5"/>
  <c r="ER212" i="5" s="1"/>
  <c r="HN212" i="5" s="1"/>
  <c r="A212" i="5"/>
  <c r="BV211" i="5"/>
  <c r="ER211" i="5" s="1"/>
  <c r="HN211" i="5" s="1"/>
  <c r="A211" i="5"/>
  <c r="BV210" i="5"/>
  <c r="ER210" i="5" s="1"/>
  <c r="HN210" i="5" s="1"/>
  <c r="A210" i="5"/>
  <c r="BV209" i="5"/>
  <c r="ER209" i="5" s="1"/>
  <c r="HN209" i="5" s="1"/>
  <c r="A209" i="5"/>
  <c r="BV208" i="5"/>
  <c r="ER208" i="5" s="1"/>
  <c r="HN208" i="5" s="1"/>
  <c r="A208" i="5"/>
  <c r="BV207" i="5"/>
  <c r="ER207" i="5" s="1"/>
  <c r="HN207" i="5" s="1"/>
  <c r="A207" i="5"/>
  <c r="BV206" i="5"/>
  <c r="ER206" i="5" s="1"/>
  <c r="HN206" i="5" s="1"/>
  <c r="A206" i="5"/>
  <c r="BV205" i="5"/>
  <c r="ER205" i="5" s="1"/>
  <c r="HN205" i="5" s="1"/>
  <c r="A205" i="5"/>
  <c r="BV204" i="5"/>
  <c r="ER204" i="5" s="1"/>
  <c r="HN204" i="5" s="1"/>
  <c r="A204" i="5"/>
  <c r="BV203" i="5"/>
  <c r="ER203" i="5" s="1"/>
  <c r="HN203" i="5" s="1"/>
  <c r="A203" i="5"/>
  <c r="BV202" i="5"/>
  <c r="ER202" i="5" s="1"/>
  <c r="HN202" i="5" s="1"/>
  <c r="A202" i="5"/>
  <c r="BV201" i="5"/>
  <c r="ER201" i="5" s="1"/>
  <c r="HN201" i="5" s="1"/>
  <c r="A201" i="5"/>
  <c r="BV200" i="5"/>
  <c r="ER200" i="5" s="1"/>
  <c r="HN200" i="5" s="1"/>
  <c r="A200" i="5"/>
  <c r="ER199" i="5"/>
  <c r="HN199" i="5" s="1"/>
  <c r="BV199" i="5"/>
  <c r="A199" i="5"/>
  <c r="BV198" i="5"/>
  <c r="ER198" i="5" s="1"/>
  <c r="HN198" i="5" s="1"/>
  <c r="A198" i="5"/>
  <c r="BV197" i="5"/>
  <c r="ER197" i="5" s="1"/>
  <c r="HN197" i="5" s="1"/>
  <c r="A197" i="5"/>
  <c r="BV196" i="5"/>
  <c r="ER196" i="5" s="1"/>
  <c r="HN196" i="5" s="1"/>
  <c r="A196" i="5"/>
  <c r="BV195" i="5"/>
  <c r="ER195" i="5" s="1"/>
  <c r="HN195" i="5" s="1"/>
  <c r="A195" i="5"/>
  <c r="BV194" i="5"/>
  <c r="ER194" i="5" s="1"/>
  <c r="HN194" i="5" s="1"/>
  <c r="A194" i="5"/>
  <c r="ER193" i="5"/>
  <c r="HN193" i="5" s="1"/>
  <c r="BV193" i="5"/>
  <c r="A193" i="5"/>
  <c r="BV192" i="5"/>
  <c r="ER192" i="5" s="1"/>
  <c r="HN192" i="5" s="1"/>
  <c r="A192" i="5"/>
  <c r="BV191" i="5"/>
  <c r="ER191" i="5" s="1"/>
  <c r="HN191" i="5" s="1"/>
  <c r="A191" i="5"/>
  <c r="BV190" i="5"/>
  <c r="ER190" i="5" s="1"/>
  <c r="HN190" i="5" s="1"/>
  <c r="A190" i="5"/>
  <c r="BV189" i="5"/>
  <c r="ER189" i="5" s="1"/>
  <c r="HN189" i="5" s="1"/>
  <c r="A189" i="5"/>
  <c r="BV188" i="5"/>
  <c r="ER188" i="5" s="1"/>
  <c r="HN188" i="5" s="1"/>
  <c r="A188" i="5"/>
  <c r="BV187" i="5"/>
  <c r="ER187" i="5" s="1"/>
  <c r="HN187" i="5" s="1"/>
  <c r="A187" i="5"/>
  <c r="BV186" i="5"/>
  <c r="ER186" i="5" s="1"/>
  <c r="HN186" i="5" s="1"/>
  <c r="A186" i="5"/>
  <c r="BV185" i="5"/>
  <c r="ER185" i="5" s="1"/>
  <c r="HN185" i="5" s="1"/>
  <c r="A185" i="5"/>
  <c r="BV184" i="5"/>
  <c r="ER184" i="5" s="1"/>
  <c r="HN184" i="5" s="1"/>
  <c r="A184" i="5"/>
  <c r="BV183" i="5"/>
  <c r="ER183" i="5" s="1"/>
  <c r="HN183" i="5" s="1"/>
  <c r="A183" i="5"/>
  <c r="BV182" i="5"/>
  <c r="ER182" i="5" s="1"/>
  <c r="HN182" i="5" s="1"/>
  <c r="A182" i="5"/>
  <c r="BV181" i="5"/>
  <c r="ER181" i="5" s="1"/>
  <c r="HN181" i="5" s="1"/>
  <c r="A181" i="5"/>
  <c r="BV180" i="5"/>
  <c r="ER180" i="5" s="1"/>
  <c r="HN180" i="5" s="1"/>
  <c r="A180" i="5"/>
  <c r="BV179" i="5"/>
  <c r="ER179" i="5" s="1"/>
  <c r="HN179" i="5" s="1"/>
  <c r="A179" i="5"/>
  <c r="BV178" i="5"/>
  <c r="ER178" i="5" s="1"/>
  <c r="HN178" i="5" s="1"/>
  <c r="A178" i="5"/>
  <c r="ER177" i="5"/>
  <c r="HN177" i="5" s="1"/>
  <c r="BV177" i="5"/>
  <c r="A177" i="5"/>
  <c r="BV176" i="5"/>
  <c r="ER176" i="5" s="1"/>
  <c r="HN176" i="5" s="1"/>
  <c r="A176" i="5"/>
  <c r="BV175" i="5"/>
  <c r="ER175" i="5" s="1"/>
  <c r="HN175" i="5" s="1"/>
  <c r="A175" i="5"/>
  <c r="BV174" i="5"/>
  <c r="ER174" i="5" s="1"/>
  <c r="HN174" i="5" s="1"/>
  <c r="A174" i="5"/>
  <c r="BV173" i="5"/>
  <c r="ER173" i="5" s="1"/>
  <c r="HN173" i="5" s="1"/>
  <c r="A173" i="5"/>
  <c r="BV172" i="5"/>
  <c r="ER172" i="5" s="1"/>
  <c r="HN172" i="5" s="1"/>
  <c r="A172" i="5"/>
  <c r="ER171" i="5"/>
  <c r="HN171" i="5" s="1"/>
  <c r="BV171" i="5"/>
  <c r="A171" i="5"/>
  <c r="BV170" i="5"/>
  <c r="ER170" i="5" s="1"/>
  <c r="HN170" i="5" s="1"/>
  <c r="A170" i="5"/>
  <c r="BV169" i="5"/>
  <c r="ER169" i="5" s="1"/>
  <c r="HN169" i="5" s="1"/>
  <c r="A169" i="5"/>
  <c r="BV168" i="5"/>
  <c r="ER168" i="5" s="1"/>
  <c r="HN168" i="5" s="1"/>
  <c r="A168" i="5"/>
  <c r="BV167" i="5"/>
  <c r="ER167" i="5" s="1"/>
  <c r="HN167" i="5" s="1"/>
  <c r="A167" i="5"/>
  <c r="BV166" i="5"/>
  <c r="ER166" i="5" s="1"/>
  <c r="HN166" i="5" s="1"/>
  <c r="A166" i="5"/>
  <c r="BV165" i="5"/>
  <c r="ER165" i="5" s="1"/>
  <c r="HN165" i="5" s="1"/>
  <c r="A165" i="5"/>
  <c r="BV164" i="5"/>
  <c r="ER164" i="5" s="1"/>
  <c r="HN164" i="5" s="1"/>
  <c r="A164" i="5"/>
  <c r="BV163" i="5"/>
  <c r="ER163" i="5" s="1"/>
  <c r="HN163" i="5" s="1"/>
  <c r="A163" i="5"/>
  <c r="BV162" i="5"/>
  <c r="ER162" i="5" s="1"/>
  <c r="HN162" i="5" s="1"/>
  <c r="A162" i="5"/>
  <c r="ER161" i="5"/>
  <c r="HN161" i="5" s="1"/>
  <c r="BV161" i="5"/>
  <c r="A161" i="5"/>
  <c r="BV160" i="5"/>
  <c r="ER160" i="5" s="1"/>
  <c r="HN160" i="5" s="1"/>
  <c r="A160" i="5"/>
  <c r="BV159" i="5"/>
  <c r="ER159" i="5" s="1"/>
  <c r="HN159" i="5" s="1"/>
  <c r="A159" i="5"/>
  <c r="BV158" i="5"/>
  <c r="ER158" i="5" s="1"/>
  <c r="HN158" i="5" s="1"/>
  <c r="A158" i="5"/>
  <c r="BV157" i="5"/>
  <c r="ER157" i="5" s="1"/>
  <c r="HN157" i="5" s="1"/>
  <c r="A157" i="5"/>
  <c r="BV156" i="5"/>
  <c r="ER156" i="5" s="1"/>
  <c r="HN156" i="5" s="1"/>
  <c r="A156" i="5"/>
  <c r="BV155" i="5"/>
  <c r="ER155" i="5" s="1"/>
  <c r="HN155" i="5" s="1"/>
  <c r="A155" i="5"/>
  <c r="BV154" i="5"/>
  <c r="ER154" i="5" s="1"/>
  <c r="HN154" i="5" s="1"/>
  <c r="A154" i="5"/>
  <c r="BV153" i="5"/>
  <c r="ER153" i="5" s="1"/>
  <c r="HN153" i="5" s="1"/>
  <c r="A153" i="5"/>
  <c r="BV152" i="5"/>
  <c r="ER152" i="5" s="1"/>
  <c r="HN152" i="5" s="1"/>
  <c r="A152" i="5"/>
  <c r="BV151" i="5"/>
  <c r="ER151" i="5" s="1"/>
  <c r="HN151" i="5" s="1"/>
  <c r="A151" i="5"/>
  <c r="BV150" i="5"/>
  <c r="ER150" i="5" s="1"/>
  <c r="HN150" i="5" s="1"/>
  <c r="A150" i="5"/>
  <c r="BV149" i="5"/>
  <c r="ER149" i="5" s="1"/>
  <c r="HN149" i="5" s="1"/>
  <c r="A149" i="5"/>
  <c r="BV148" i="5"/>
  <c r="ER148" i="5" s="1"/>
  <c r="HN148" i="5" s="1"/>
  <c r="A148" i="5"/>
  <c r="BV147" i="5"/>
  <c r="ER147" i="5" s="1"/>
  <c r="HN147" i="5" s="1"/>
  <c r="A147" i="5"/>
  <c r="BV146" i="5"/>
  <c r="ER146" i="5" s="1"/>
  <c r="HN146" i="5" s="1"/>
  <c r="A146" i="5"/>
  <c r="BV145" i="5"/>
  <c r="ER145" i="5" s="1"/>
  <c r="HN145" i="5" s="1"/>
  <c r="A145" i="5"/>
  <c r="BV144" i="5"/>
  <c r="ER144" i="5" s="1"/>
  <c r="HN144" i="5" s="1"/>
  <c r="A144" i="5"/>
  <c r="BV143" i="5"/>
  <c r="ER143" i="5" s="1"/>
  <c r="HN143" i="5" s="1"/>
  <c r="A143" i="5"/>
  <c r="BV142" i="5"/>
  <c r="ER142" i="5" s="1"/>
  <c r="HN142" i="5" s="1"/>
  <c r="A142" i="5"/>
  <c r="BV141" i="5"/>
  <c r="ER141" i="5" s="1"/>
  <c r="HN141" i="5" s="1"/>
  <c r="A141" i="5"/>
  <c r="BV140" i="5"/>
  <c r="ER140" i="5" s="1"/>
  <c r="HN140" i="5" s="1"/>
  <c r="A140" i="5"/>
  <c r="BV139" i="5"/>
  <c r="ER139" i="5" s="1"/>
  <c r="HN139" i="5" s="1"/>
  <c r="A139" i="5"/>
  <c r="BV138" i="5"/>
  <c r="ER138" i="5" s="1"/>
  <c r="HN138" i="5" s="1"/>
  <c r="A138" i="5"/>
  <c r="BV137" i="5"/>
  <c r="ER137" i="5" s="1"/>
  <c r="HN137" i="5" s="1"/>
  <c r="A137" i="5"/>
  <c r="BV136" i="5"/>
  <c r="ER136" i="5" s="1"/>
  <c r="HN136" i="5" s="1"/>
  <c r="A136" i="5"/>
  <c r="BV135" i="5"/>
  <c r="ER135" i="5" s="1"/>
  <c r="HN135" i="5" s="1"/>
  <c r="A135" i="5"/>
  <c r="BV134" i="5"/>
  <c r="ER134" i="5" s="1"/>
  <c r="HN134" i="5" s="1"/>
  <c r="A134" i="5"/>
  <c r="BV133" i="5"/>
  <c r="ER133" i="5" s="1"/>
  <c r="HN133" i="5" s="1"/>
  <c r="A133" i="5"/>
  <c r="BV132" i="5"/>
  <c r="ER132" i="5" s="1"/>
  <c r="HN132" i="5" s="1"/>
  <c r="A132" i="5"/>
  <c r="BV131" i="5"/>
  <c r="ER131" i="5" s="1"/>
  <c r="HN131" i="5" s="1"/>
  <c r="A131" i="5"/>
  <c r="BV130" i="5"/>
  <c r="ER130" i="5" s="1"/>
  <c r="HN130" i="5" s="1"/>
  <c r="A130" i="5"/>
  <c r="BV129" i="5"/>
  <c r="ER129" i="5" s="1"/>
  <c r="HN129" i="5" s="1"/>
  <c r="A129" i="5"/>
  <c r="BV128" i="5"/>
  <c r="ER128" i="5" s="1"/>
  <c r="HN128" i="5" s="1"/>
  <c r="A128" i="5"/>
  <c r="BV127" i="5"/>
  <c r="ER127" i="5" s="1"/>
  <c r="HN127" i="5" s="1"/>
  <c r="A127" i="5"/>
  <c r="BV126" i="5"/>
  <c r="ER126" i="5" s="1"/>
  <c r="HN126" i="5" s="1"/>
  <c r="A126" i="5"/>
  <c r="BV125" i="5"/>
  <c r="ER125" i="5" s="1"/>
  <c r="HN125" i="5" s="1"/>
  <c r="A125" i="5"/>
  <c r="BV124" i="5"/>
  <c r="ER124" i="5" s="1"/>
  <c r="HN124" i="5" s="1"/>
  <c r="A124" i="5"/>
  <c r="BV123" i="5"/>
  <c r="ER123" i="5" s="1"/>
  <c r="HN123" i="5" s="1"/>
  <c r="A123" i="5"/>
  <c r="BV122" i="5"/>
  <c r="ER122" i="5" s="1"/>
  <c r="HN122" i="5" s="1"/>
  <c r="A122" i="5"/>
  <c r="BV121" i="5"/>
  <c r="ER121" i="5" s="1"/>
  <c r="HN121" i="5" s="1"/>
  <c r="A121" i="5"/>
  <c r="BV120" i="5"/>
  <c r="ER120" i="5" s="1"/>
  <c r="HN120" i="5" s="1"/>
  <c r="A120" i="5"/>
  <c r="BV119" i="5"/>
  <c r="ER119" i="5" s="1"/>
  <c r="HN119" i="5" s="1"/>
  <c r="A119" i="5"/>
  <c r="BV118" i="5"/>
  <c r="ER118" i="5" s="1"/>
  <c r="HN118" i="5" s="1"/>
  <c r="A118" i="5"/>
  <c r="BV117" i="5"/>
  <c r="ER117" i="5" s="1"/>
  <c r="HN117" i="5" s="1"/>
  <c r="A117" i="5"/>
  <c r="BV116" i="5"/>
  <c r="ER116" i="5" s="1"/>
  <c r="HN116" i="5" s="1"/>
  <c r="A116" i="5"/>
  <c r="BV115" i="5"/>
  <c r="ER115" i="5" s="1"/>
  <c r="HN115" i="5" s="1"/>
  <c r="A115" i="5"/>
  <c r="BV114" i="5"/>
  <c r="ER114" i="5" s="1"/>
  <c r="HN114" i="5" s="1"/>
  <c r="A114" i="5"/>
  <c r="BV113" i="5"/>
  <c r="ER113" i="5" s="1"/>
  <c r="HN113" i="5" s="1"/>
  <c r="A113" i="5"/>
  <c r="BV112" i="5"/>
  <c r="ER112" i="5" s="1"/>
  <c r="HN112" i="5" s="1"/>
  <c r="A112" i="5"/>
  <c r="BV111" i="5"/>
  <c r="ER111" i="5" s="1"/>
  <c r="HN111" i="5" s="1"/>
  <c r="A111" i="5"/>
  <c r="BV110" i="5"/>
  <c r="ER110" i="5" s="1"/>
  <c r="HN110" i="5" s="1"/>
  <c r="A110" i="5"/>
  <c r="BV109" i="5"/>
  <c r="ER109" i="5" s="1"/>
  <c r="HN109" i="5" s="1"/>
  <c r="A109" i="5"/>
  <c r="BV108" i="5"/>
  <c r="ER108" i="5" s="1"/>
  <c r="HN108" i="5" s="1"/>
  <c r="A108" i="5"/>
  <c r="BV107" i="5"/>
  <c r="ER107" i="5" s="1"/>
  <c r="HN107" i="5" s="1"/>
  <c r="A107" i="5"/>
  <c r="BV106" i="5"/>
  <c r="ER106" i="5" s="1"/>
  <c r="HN106" i="5" s="1"/>
  <c r="A106" i="5"/>
  <c r="BV105" i="5"/>
  <c r="ER105" i="5" s="1"/>
  <c r="HN105" i="5" s="1"/>
  <c r="A105" i="5"/>
  <c r="ER104" i="5"/>
  <c r="HN104" i="5" s="1"/>
  <c r="BV104" i="5"/>
  <c r="A104" i="5"/>
  <c r="BV103" i="5"/>
  <c r="ER103" i="5" s="1"/>
  <c r="HN103" i="5" s="1"/>
  <c r="A103" i="5"/>
  <c r="BV102" i="5"/>
  <c r="ER102" i="5" s="1"/>
  <c r="HN102" i="5" s="1"/>
  <c r="A102" i="5"/>
  <c r="BV101" i="5"/>
  <c r="ER101" i="5" s="1"/>
  <c r="HN101" i="5" s="1"/>
  <c r="A101" i="5"/>
  <c r="BV100" i="5"/>
  <c r="ER100" i="5" s="1"/>
  <c r="HN100" i="5" s="1"/>
  <c r="A100" i="5"/>
  <c r="ER99" i="5"/>
  <c r="HN99" i="5" s="1"/>
  <c r="BV99" i="5"/>
  <c r="A99" i="5"/>
  <c r="BV98" i="5"/>
  <c r="ER98" i="5" s="1"/>
  <c r="HN98" i="5" s="1"/>
  <c r="A98" i="5"/>
  <c r="BV97" i="5"/>
  <c r="ER97" i="5" s="1"/>
  <c r="HN97" i="5" s="1"/>
  <c r="A97" i="5"/>
  <c r="BV96" i="5"/>
  <c r="ER96" i="5" s="1"/>
  <c r="HN96" i="5" s="1"/>
  <c r="A96" i="5"/>
  <c r="BV95" i="5"/>
  <c r="ER95" i="5" s="1"/>
  <c r="HN95" i="5" s="1"/>
  <c r="A95" i="5"/>
  <c r="HN94" i="5"/>
  <c r="BV94" i="5"/>
  <c r="ER94" i="5" s="1"/>
  <c r="A94" i="5"/>
  <c r="BV93" i="5"/>
  <c r="ER93" i="5" s="1"/>
  <c r="HN93" i="5" s="1"/>
  <c r="A93" i="5"/>
  <c r="BV92" i="5"/>
  <c r="ER92" i="5" s="1"/>
  <c r="HN92" i="5" s="1"/>
  <c r="A92" i="5"/>
  <c r="HN91" i="5"/>
  <c r="ER91" i="5"/>
  <c r="BV91" i="5"/>
  <c r="A91" i="5"/>
  <c r="BV90" i="5"/>
  <c r="ER90" i="5" s="1"/>
  <c r="HN90" i="5" s="1"/>
  <c r="A90" i="5"/>
  <c r="BV89" i="5"/>
  <c r="ER89" i="5" s="1"/>
  <c r="HN89" i="5" s="1"/>
  <c r="A89" i="5"/>
  <c r="BV88" i="5"/>
  <c r="ER88" i="5" s="1"/>
  <c r="HN88" i="5" s="1"/>
  <c r="A88" i="5"/>
  <c r="BV87" i="5"/>
  <c r="ER87" i="5" s="1"/>
  <c r="HN87" i="5" s="1"/>
  <c r="A87" i="5"/>
  <c r="BV86" i="5"/>
  <c r="ER86" i="5" s="1"/>
  <c r="HN86" i="5" s="1"/>
  <c r="A86" i="5"/>
  <c r="HN85" i="5"/>
  <c r="ER85" i="5"/>
  <c r="BV85" i="5"/>
  <c r="A85" i="5"/>
  <c r="BV84" i="5"/>
  <c r="ER84" i="5" s="1"/>
  <c r="HN84" i="5" s="1"/>
  <c r="A84" i="5"/>
  <c r="ER83" i="5"/>
  <c r="HN83" i="5" s="1"/>
  <c r="BV83" i="5"/>
  <c r="A83" i="5"/>
  <c r="ER82" i="5"/>
  <c r="HN82" i="5" s="1"/>
  <c r="BV82" i="5"/>
  <c r="A82" i="5"/>
  <c r="BV81" i="5"/>
  <c r="ER81" i="5" s="1"/>
  <c r="HN81" i="5" s="1"/>
  <c r="A81" i="5"/>
  <c r="BV80" i="5"/>
  <c r="ER80" i="5" s="1"/>
  <c r="HN80" i="5" s="1"/>
  <c r="A80" i="5"/>
  <c r="BV79" i="5"/>
  <c r="ER79" i="5" s="1"/>
  <c r="HN79" i="5" s="1"/>
  <c r="A79" i="5"/>
  <c r="HN78" i="5"/>
  <c r="BV78" i="5"/>
  <c r="ER78" i="5" s="1"/>
  <c r="A78" i="5"/>
  <c r="BV77" i="5"/>
  <c r="ER77" i="5" s="1"/>
  <c r="HN77" i="5" s="1"/>
  <c r="A77" i="5"/>
  <c r="BV76" i="5"/>
  <c r="ER76" i="5" s="1"/>
  <c r="HN76" i="5" s="1"/>
  <c r="A76" i="5"/>
  <c r="BV75" i="5"/>
  <c r="ER75" i="5" s="1"/>
  <c r="HN75" i="5" s="1"/>
  <c r="A75" i="5"/>
  <c r="BV74" i="5"/>
  <c r="ER74" i="5" s="1"/>
  <c r="HN74" i="5" s="1"/>
  <c r="A74" i="5"/>
  <c r="BV73" i="5"/>
  <c r="ER73" i="5" s="1"/>
  <c r="HN73" i="5" s="1"/>
  <c r="A73" i="5"/>
  <c r="BV72" i="5"/>
  <c r="ER72" i="5" s="1"/>
  <c r="HN72" i="5" s="1"/>
  <c r="A72" i="5"/>
  <c r="BV71" i="5"/>
  <c r="ER71" i="5" s="1"/>
  <c r="HN71" i="5" s="1"/>
  <c r="A71" i="5"/>
  <c r="BV70" i="5"/>
  <c r="ER70" i="5" s="1"/>
  <c r="HN70" i="5" s="1"/>
  <c r="A70" i="5"/>
  <c r="ER69" i="5"/>
  <c r="HN69" i="5" s="1"/>
  <c r="BV69" i="5"/>
  <c r="A69" i="5"/>
  <c r="BV68" i="5"/>
  <c r="ER68" i="5" s="1"/>
  <c r="HN68" i="5" s="1"/>
  <c r="A68" i="5"/>
  <c r="BV67" i="5"/>
  <c r="ER67" i="5" s="1"/>
  <c r="HN67" i="5" s="1"/>
  <c r="A67" i="5"/>
  <c r="BV66" i="5"/>
  <c r="ER66" i="5" s="1"/>
  <c r="HN66" i="5" s="1"/>
  <c r="A66" i="5"/>
  <c r="BV65" i="5"/>
  <c r="ER65" i="5" s="1"/>
  <c r="HN65" i="5" s="1"/>
  <c r="A65" i="5"/>
  <c r="BV64" i="5"/>
  <c r="ER64" i="5" s="1"/>
  <c r="HN64" i="5" s="1"/>
  <c r="A64" i="5"/>
  <c r="BV63" i="5"/>
  <c r="ER63" i="5" s="1"/>
  <c r="HN63" i="5" s="1"/>
  <c r="A63" i="5"/>
  <c r="BV62" i="5"/>
  <c r="ER62" i="5" s="1"/>
  <c r="HN62" i="5" s="1"/>
  <c r="A62" i="5"/>
  <c r="BV61" i="5"/>
  <c r="ER61" i="5" s="1"/>
  <c r="HN61" i="5" s="1"/>
  <c r="A61" i="5"/>
  <c r="BV60" i="5"/>
  <c r="ER60" i="5" s="1"/>
  <c r="HN60" i="5" s="1"/>
  <c r="A60" i="5"/>
  <c r="BV59" i="5"/>
  <c r="ER59" i="5" s="1"/>
  <c r="HN59" i="5" s="1"/>
  <c r="A59" i="5"/>
  <c r="BV58" i="5"/>
  <c r="ER58" i="5" s="1"/>
  <c r="HN58" i="5" s="1"/>
  <c r="A58" i="5"/>
  <c r="BV57" i="5"/>
  <c r="ER57" i="5" s="1"/>
  <c r="HN57" i="5" s="1"/>
  <c r="A57" i="5"/>
  <c r="ER56" i="5"/>
  <c r="HN56" i="5" s="1"/>
  <c r="BV56" i="5"/>
  <c r="A56" i="5"/>
  <c r="BV55" i="5"/>
  <c r="ER55" i="5" s="1"/>
  <c r="HN55" i="5" s="1"/>
  <c r="A55" i="5"/>
  <c r="BV54" i="5"/>
  <c r="ER54" i="5" s="1"/>
  <c r="HN54" i="5" s="1"/>
  <c r="A54" i="5"/>
  <c r="BV53" i="5"/>
  <c r="ER53" i="5" s="1"/>
  <c r="HN53" i="5" s="1"/>
  <c r="A53" i="5"/>
  <c r="BV52" i="5"/>
  <c r="ER52" i="5" s="1"/>
  <c r="HN52" i="5" s="1"/>
  <c r="A52" i="5"/>
  <c r="BV51" i="5"/>
  <c r="ER51" i="5" s="1"/>
  <c r="HN51" i="5" s="1"/>
  <c r="A51" i="5"/>
  <c r="BV50" i="5"/>
  <c r="ER50" i="5" s="1"/>
  <c r="HN50" i="5" s="1"/>
  <c r="A50" i="5"/>
  <c r="BV49" i="5"/>
  <c r="ER49" i="5" s="1"/>
  <c r="HN49" i="5" s="1"/>
  <c r="A49" i="5"/>
  <c r="BV48" i="5"/>
  <c r="ER48" i="5" s="1"/>
  <c r="HN48" i="5" s="1"/>
  <c r="A48" i="5"/>
  <c r="ER47" i="5"/>
  <c r="HN47" i="5" s="1"/>
  <c r="BV47" i="5"/>
  <c r="A47" i="5"/>
  <c r="BV46" i="5"/>
  <c r="ER46" i="5" s="1"/>
  <c r="HN46" i="5" s="1"/>
  <c r="A46" i="5"/>
  <c r="BV45" i="5"/>
  <c r="ER45" i="5" s="1"/>
  <c r="HN45" i="5" s="1"/>
  <c r="A45" i="5"/>
  <c r="HN44" i="5"/>
  <c r="BV44" i="5"/>
  <c r="ER44" i="5" s="1"/>
  <c r="A44" i="5"/>
  <c r="BV43" i="5"/>
  <c r="ER43" i="5" s="1"/>
  <c r="HN43" i="5" s="1"/>
  <c r="A43" i="5"/>
  <c r="BV42" i="5"/>
  <c r="ER42" i="5" s="1"/>
  <c r="HN42" i="5" s="1"/>
  <c r="A42" i="5"/>
  <c r="ER41" i="5"/>
  <c r="HN41" i="5" s="1"/>
  <c r="BV41" i="5"/>
  <c r="A41" i="5"/>
  <c r="BV40" i="5"/>
  <c r="ER40" i="5" s="1"/>
  <c r="HN40" i="5" s="1"/>
  <c r="A40" i="5"/>
  <c r="BV39" i="5"/>
  <c r="ER39" i="5" s="1"/>
  <c r="HN39" i="5" s="1"/>
  <c r="A39" i="5"/>
  <c r="BV38" i="5"/>
  <c r="ER38" i="5" s="1"/>
  <c r="HN38" i="5" s="1"/>
  <c r="A38" i="5"/>
  <c r="BV37" i="5"/>
  <c r="ER37" i="5" s="1"/>
  <c r="HN37" i="5" s="1"/>
  <c r="A37" i="5"/>
  <c r="BV36" i="5"/>
  <c r="ER36" i="5" s="1"/>
  <c r="HN36" i="5" s="1"/>
  <c r="A36" i="5"/>
  <c r="BV35" i="5"/>
  <c r="ER35" i="5" s="1"/>
  <c r="HN35" i="5" s="1"/>
  <c r="A35" i="5"/>
  <c r="BV34" i="5"/>
  <c r="ER34" i="5" s="1"/>
  <c r="HN34" i="5" s="1"/>
  <c r="A34" i="5"/>
  <c r="BV33" i="5"/>
  <c r="ER33" i="5" s="1"/>
  <c r="HN33" i="5" s="1"/>
  <c r="A33" i="5"/>
  <c r="BV32" i="5"/>
  <c r="ER32" i="5" s="1"/>
  <c r="HN32" i="5" s="1"/>
  <c r="A32" i="5"/>
  <c r="BV31" i="5"/>
  <c r="ER31" i="5" s="1"/>
  <c r="HN31" i="5" s="1"/>
  <c r="A31" i="5"/>
  <c r="BV30" i="5"/>
  <c r="ER30" i="5" s="1"/>
  <c r="HN30" i="5" s="1"/>
  <c r="A30" i="5"/>
  <c r="BV29" i="5"/>
  <c r="ER29" i="5" s="1"/>
  <c r="HN29" i="5" s="1"/>
  <c r="A29" i="5"/>
  <c r="BV28" i="5"/>
  <c r="ER28" i="5" s="1"/>
  <c r="HN28" i="5" s="1"/>
  <c r="A28" i="5"/>
  <c r="BV27" i="5"/>
  <c r="ER27" i="5" s="1"/>
  <c r="HN27" i="5" s="1"/>
  <c r="A27" i="5"/>
  <c r="BV26" i="5"/>
  <c r="ER26" i="5" s="1"/>
  <c r="HN26" i="5" s="1"/>
  <c r="A26" i="5"/>
  <c r="BV25" i="5"/>
  <c r="ER25" i="5" s="1"/>
  <c r="HN25" i="5" s="1"/>
  <c r="A25" i="5"/>
  <c r="BV24" i="5"/>
  <c r="ER24" i="5" s="1"/>
  <c r="HN24" i="5" s="1"/>
  <c r="A24" i="5"/>
  <c r="BV23" i="5"/>
  <c r="ER23" i="5" s="1"/>
  <c r="HN23" i="5" s="1"/>
  <c r="A23" i="5"/>
  <c r="BV22" i="5"/>
  <c r="ER22" i="5" s="1"/>
  <c r="HN22" i="5" s="1"/>
  <c r="A22" i="5"/>
  <c r="BV21" i="5"/>
  <c r="ER21" i="5" s="1"/>
  <c r="HN21" i="5" s="1"/>
  <c r="A21" i="5"/>
  <c r="BV20" i="5"/>
  <c r="ER20" i="5" s="1"/>
  <c r="HN20" i="5" s="1"/>
  <c r="A20" i="5"/>
  <c r="BV19" i="5"/>
  <c r="ER19" i="5" s="1"/>
  <c r="HN19" i="5" s="1"/>
  <c r="A19" i="5"/>
  <c r="BV18" i="5"/>
  <c r="ER18" i="5" s="1"/>
  <c r="HN18" i="5" s="1"/>
  <c r="A18" i="5"/>
  <c r="BV17" i="5"/>
  <c r="ER17" i="5" s="1"/>
  <c r="HN17" i="5" s="1"/>
  <c r="A17" i="5"/>
  <c r="BV16" i="5"/>
  <c r="ER16" i="5" s="1"/>
  <c r="HN16" i="5" s="1"/>
  <c r="A16" i="5"/>
  <c r="ER15" i="5"/>
  <c r="HN15" i="5" s="1"/>
  <c r="BV15" i="5"/>
  <c r="A15" i="5"/>
  <c r="BV14" i="5"/>
  <c r="ER14" i="5" s="1"/>
  <c r="HN14" i="5" s="1"/>
  <c r="A14" i="5"/>
  <c r="BV13" i="5"/>
  <c r="ER13" i="5" s="1"/>
  <c r="HN13" i="5" s="1"/>
  <c r="A13" i="5"/>
  <c r="BV12" i="5"/>
  <c r="ER12" i="5" s="1"/>
  <c r="HN12" i="5" s="1"/>
  <c r="A12" i="5"/>
  <c r="BV11" i="5"/>
  <c r="ER11" i="5" s="1"/>
  <c r="HN11" i="5" s="1"/>
  <c r="A11" i="5"/>
  <c r="BV10" i="5"/>
  <c r="ER10" i="5" s="1"/>
  <c r="HN10" i="5" s="1"/>
  <c r="A10" i="5"/>
  <c r="ER9" i="5"/>
  <c r="HN9" i="5" s="1"/>
  <c r="BV9" i="5"/>
  <c r="A9" i="5"/>
  <c r="BV8" i="5"/>
  <c r="ER8" i="5" s="1"/>
  <c r="HN8" i="5" s="1"/>
  <c r="A8" i="5"/>
  <c r="BV7" i="5"/>
  <c r="ER7" i="5" s="1"/>
  <c r="HN7" i="5" s="1"/>
  <c r="A7" i="5"/>
  <c r="BV6" i="5"/>
  <c r="ER6" i="5" s="1"/>
  <c r="HN6" i="5" s="1"/>
  <c r="A6" i="5"/>
  <c r="BV5" i="5"/>
  <c r="ER5" i="5" s="1"/>
  <c r="HN5" i="5" s="1"/>
  <c r="A5" i="5"/>
  <c r="BV4" i="5"/>
  <c r="ER4" i="5" s="1"/>
  <c r="HN4" i="5" s="1"/>
  <c r="A4" i="5"/>
  <c r="BV3" i="5"/>
  <c r="ER3" i="5" s="1"/>
  <c r="HN3" i="5" s="1"/>
  <c r="A3" i="5"/>
  <c r="BV2" i="5"/>
  <c r="ER2" i="5" s="1"/>
  <c r="HN2" i="5" s="1"/>
  <c r="A2" i="5"/>
  <c r="BV1" i="5"/>
  <c r="KJ20" i="5" s="1"/>
  <c r="BU1" i="5"/>
  <c r="BT1" i="5"/>
  <c r="BS1" i="5"/>
  <c r="BR1" i="5"/>
  <c r="BQ1" i="5"/>
  <c r="BP1" i="5"/>
  <c r="BO1" i="5"/>
  <c r="BN1" i="5"/>
  <c r="BM1" i="5"/>
  <c r="BL1" i="5"/>
  <c r="BK1" i="5"/>
  <c r="BJ1" i="5"/>
  <c r="BI1" i="5"/>
  <c r="BH1" i="5"/>
  <c r="BG1" i="5"/>
  <c r="BF1" i="5"/>
  <c r="BE1" i="5"/>
  <c r="BD1" i="5"/>
  <c r="BC1" i="5"/>
  <c r="BB1" i="5"/>
  <c r="BA1" i="5"/>
  <c r="AZ1" i="5"/>
  <c r="AY1" i="5"/>
  <c r="AX1" i="5"/>
  <c r="AW1" i="5"/>
  <c r="AV1" i="5"/>
  <c r="AU1" i="5"/>
  <c r="AT1" i="5"/>
  <c r="AS1" i="5"/>
  <c r="AR1" i="5"/>
  <c r="AQ1" i="5"/>
  <c r="AP1" i="5"/>
  <c r="AO1" i="5"/>
  <c r="AN1" i="5"/>
  <c r="AM1" i="5"/>
  <c r="AL1" i="5"/>
  <c r="AK1" i="5"/>
  <c r="AJ1" i="5"/>
  <c r="AI1" i="5"/>
  <c r="AH1" i="5"/>
  <c r="AG1" i="5"/>
  <c r="AF1" i="5"/>
  <c r="AE1" i="5"/>
  <c r="AD1" i="5"/>
  <c r="AC1" i="5"/>
  <c r="AB1" i="5"/>
  <c r="AA1" i="5"/>
  <c r="Z1" i="5"/>
  <c r="Y1" i="5"/>
  <c r="X1" i="5"/>
  <c r="W1" i="5"/>
  <c r="V1" i="5"/>
  <c r="U1" i="5"/>
  <c r="T1" i="5"/>
  <c r="S1" i="5"/>
  <c r="R1" i="5"/>
  <c r="Q1" i="5"/>
  <c r="P1" i="5"/>
  <c r="O1" i="5"/>
  <c r="N1" i="5"/>
  <c r="M1" i="5"/>
  <c r="L1" i="5"/>
  <c r="K1" i="5"/>
  <c r="J1" i="5"/>
  <c r="I1" i="5"/>
  <c r="H1" i="5"/>
  <c r="G1" i="5"/>
  <c r="F1" i="5"/>
  <c r="E1" i="5"/>
  <c r="D1" i="5"/>
  <c r="C1" i="5"/>
  <c r="B1" i="5"/>
  <c r="C72" i="4"/>
  <c r="N146" i="4" s="1"/>
  <c r="C64" i="4"/>
  <c r="N138" i="4" s="1"/>
  <c r="C63" i="4"/>
  <c r="O137" i="4" s="1"/>
  <c r="D61" i="4"/>
  <c r="Q135" i="4" s="1"/>
  <c r="C61" i="4"/>
  <c r="O135" i="4" s="1"/>
  <c r="C60" i="4"/>
  <c r="J134" i="4" s="1"/>
  <c r="C59" i="4"/>
  <c r="K133" i="4" s="1"/>
  <c r="C58" i="4"/>
  <c r="L132" i="4" s="1"/>
  <c r="C57" i="4"/>
  <c r="M131" i="4" s="1"/>
  <c r="C56" i="4"/>
  <c r="N130" i="4" s="1"/>
  <c r="D53" i="4"/>
  <c r="Q127" i="4" s="1"/>
  <c r="C53" i="4"/>
  <c r="O127" i="4" s="1"/>
  <c r="C52" i="4"/>
  <c r="J126" i="4" s="1"/>
  <c r="C51" i="4"/>
  <c r="K125" i="4" s="1"/>
  <c r="C50" i="4"/>
  <c r="L124" i="4" s="1"/>
  <c r="D49" i="4"/>
  <c r="Q123" i="4" s="1"/>
  <c r="C49" i="4"/>
  <c r="M123" i="4" s="1"/>
  <c r="D48" i="4"/>
  <c r="Q122" i="4" s="1"/>
  <c r="C48" i="4"/>
  <c r="N122" i="4" s="1"/>
  <c r="D47" i="4"/>
  <c r="Q121" i="4" s="1"/>
  <c r="C47" i="4"/>
  <c r="O121" i="4" s="1"/>
  <c r="C46" i="4"/>
  <c r="O120" i="4" s="1"/>
  <c r="C45" i="4"/>
  <c r="O119" i="4" s="1"/>
  <c r="D44" i="4"/>
  <c r="Q118" i="4" s="1"/>
  <c r="C44" i="4"/>
  <c r="J118" i="4" s="1"/>
  <c r="C43" i="4"/>
  <c r="K117" i="4" s="1"/>
  <c r="D42" i="4"/>
  <c r="Q116" i="4" s="1"/>
  <c r="C42" i="4"/>
  <c r="L116" i="4" s="1"/>
  <c r="D41" i="4"/>
  <c r="Q115" i="4" s="1"/>
  <c r="C41" i="4"/>
  <c r="M115" i="4" s="1"/>
  <c r="D40" i="4"/>
  <c r="Q114" i="4" s="1"/>
  <c r="C40" i="4"/>
  <c r="N114" i="4" s="1"/>
  <c r="D39" i="4"/>
  <c r="Q113" i="4" s="1"/>
  <c r="C39" i="4"/>
  <c r="O113" i="4" s="1"/>
  <c r="D38" i="4"/>
  <c r="P112" i="4" s="1"/>
  <c r="C38" i="4"/>
  <c r="O112" i="4" s="1"/>
  <c r="D37" i="4"/>
  <c r="Q111" i="4" s="1"/>
  <c r="C37" i="4"/>
  <c r="O111" i="4" s="1"/>
  <c r="D36" i="4"/>
  <c r="Q110" i="4" s="1"/>
  <c r="C36" i="4"/>
  <c r="J110" i="4" s="1"/>
  <c r="D35" i="4"/>
  <c r="Q109" i="4" s="1"/>
  <c r="C35" i="4"/>
  <c r="K109" i="4" s="1"/>
  <c r="B35" i="4"/>
  <c r="I109" i="4" s="1"/>
  <c r="D34" i="4"/>
  <c r="Q108" i="4" s="1"/>
  <c r="C34" i="4"/>
  <c r="L108" i="4" s="1"/>
  <c r="B34" i="4"/>
  <c r="D108" i="4" s="1"/>
  <c r="D33" i="4"/>
  <c r="Q107" i="4" s="1"/>
  <c r="C33" i="4"/>
  <c r="M107" i="4" s="1"/>
  <c r="B33" i="4"/>
  <c r="E107" i="4" s="1"/>
  <c r="D32" i="4"/>
  <c r="Q106" i="4" s="1"/>
  <c r="C32" i="4"/>
  <c r="N106" i="4" s="1"/>
  <c r="B32" i="4"/>
  <c r="F106" i="4" s="1"/>
  <c r="D31" i="4"/>
  <c r="Q105" i="4" s="1"/>
  <c r="C31" i="4"/>
  <c r="O105" i="4" s="1"/>
  <c r="B31" i="4"/>
  <c r="G105" i="4" s="1"/>
  <c r="D30" i="4"/>
  <c r="P104" i="4" s="1"/>
  <c r="C30" i="4"/>
  <c r="O104" i="4" s="1"/>
  <c r="B30" i="4"/>
  <c r="H104" i="4" s="1"/>
  <c r="D29" i="4"/>
  <c r="Q103" i="4" s="1"/>
  <c r="C29" i="4"/>
  <c r="O103" i="4" s="1"/>
  <c r="B29" i="4"/>
  <c r="I103" i="4" s="1"/>
  <c r="D28" i="4"/>
  <c r="Q102" i="4" s="1"/>
  <c r="C28" i="4"/>
  <c r="J102" i="4" s="1"/>
  <c r="B28" i="4"/>
  <c r="I102" i="4" s="1"/>
  <c r="D27" i="4"/>
  <c r="Q101" i="4" s="1"/>
  <c r="C27" i="4"/>
  <c r="K101" i="4" s="1"/>
  <c r="B27" i="4"/>
  <c r="I101" i="4" s="1"/>
  <c r="A27" i="4"/>
  <c r="C101" i="4" s="1"/>
  <c r="D26" i="4"/>
  <c r="Q100" i="4" s="1"/>
  <c r="C26" i="4"/>
  <c r="L100" i="4" s="1"/>
  <c r="B26" i="4"/>
  <c r="D100" i="4" s="1"/>
  <c r="A26" i="4"/>
  <c r="C100" i="4" s="1"/>
  <c r="D281" i="3"/>
  <c r="A281" i="3"/>
  <c r="D280" i="3"/>
  <c r="A280" i="3"/>
  <c r="D279" i="3"/>
  <c r="A279" i="3"/>
  <c r="D278" i="3"/>
  <c r="A278" i="3"/>
  <c r="D277" i="3"/>
  <c r="A277" i="3"/>
  <c r="D276" i="3"/>
  <c r="A276" i="3"/>
  <c r="D275" i="3"/>
  <c r="A275" i="3"/>
  <c r="D274" i="3"/>
  <c r="A274" i="3"/>
  <c r="D273" i="3"/>
  <c r="A273" i="3"/>
  <c r="D272" i="3"/>
  <c r="A272" i="3"/>
  <c r="D271" i="3"/>
  <c r="A271" i="3"/>
  <c r="D270" i="3"/>
  <c r="A270" i="3"/>
  <c r="D269" i="3"/>
  <c r="A269" i="3"/>
  <c r="D268" i="3"/>
  <c r="A268" i="3"/>
  <c r="D267" i="3"/>
  <c r="A267" i="3"/>
  <c r="D266" i="3"/>
  <c r="A266" i="3"/>
  <c r="D265" i="3"/>
  <c r="A265" i="3"/>
  <c r="D264" i="3"/>
  <c r="A264" i="3"/>
  <c r="D263" i="3"/>
  <c r="A263" i="3"/>
  <c r="D262" i="3"/>
  <c r="A262" i="3"/>
  <c r="D261" i="3"/>
  <c r="A261" i="3"/>
  <c r="D260" i="3"/>
  <c r="A260" i="3"/>
  <c r="D259" i="3"/>
  <c r="A259" i="3"/>
  <c r="D258" i="3"/>
  <c r="A258" i="3"/>
  <c r="D257" i="3"/>
  <c r="A257" i="3"/>
  <c r="D256" i="3"/>
  <c r="A256" i="3"/>
  <c r="D255" i="3"/>
  <c r="A255" i="3"/>
  <c r="D254" i="3"/>
  <c r="A254" i="3"/>
  <c r="D253" i="3"/>
  <c r="A253" i="3"/>
  <c r="D252" i="3"/>
  <c r="A252" i="3"/>
  <c r="D251" i="3"/>
  <c r="A251" i="3"/>
  <c r="D250" i="3"/>
  <c r="A250" i="3"/>
  <c r="D249" i="3"/>
  <c r="A249" i="3"/>
  <c r="D248" i="3"/>
  <c r="A248" i="3"/>
  <c r="D247" i="3"/>
  <c r="A247" i="3"/>
  <c r="D246" i="3"/>
  <c r="A246" i="3"/>
  <c r="D245" i="3"/>
  <c r="A245" i="3"/>
  <c r="D244" i="3"/>
  <c r="A244" i="3"/>
  <c r="D243" i="3"/>
  <c r="A243" i="3"/>
  <c r="D242" i="3"/>
  <c r="A242" i="3"/>
  <c r="D241" i="3"/>
  <c r="A241" i="3"/>
  <c r="D240" i="3"/>
  <c r="A240" i="3"/>
  <c r="D239" i="3"/>
  <c r="A239" i="3"/>
  <c r="D238" i="3"/>
  <c r="A238" i="3"/>
  <c r="D237" i="3"/>
  <c r="A237" i="3"/>
  <c r="D236" i="3"/>
  <c r="A236" i="3"/>
  <c r="D235" i="3"/>
  <c r="A235" i="3"/>
  <c r="D234" i="3"/>
  <c r="A234" i="3"/>
  <c r="D233" i="3"/>
  <c r="A233" i="3"/>
  <c r="D232" i="3"/>
  <c r="A232" i="3"/>
  <c r="D231" i="3"/>
  <c r="A231" i="3"/>
  <c r="D230" i="3"/>
  <c r="A230" i="3"/>
  <c r="D229" i="3"/>
  <c r="A229" i="3"/>
  <c r="D228" i="3"/>
  <c r="A228" i="3"/>
  <c r="D227" i="3"/>
  <c r="A227" i="3"/>
  <c r="D226" i="3"/>
  <c r="A226" i="3"/>
  <c r="D225" i="3"/>
  <c r="A225" i="3"/>
  <c r="D224" i="3"/>
  <c r="A224" i="3"/>
  <c r="D223" i="3"/>
  <c r="A223" i="3"/>
  <c r="D222" i="3"/>
  <c r="A222" i="3"/>
  <c r="D221" i="3"/>
  <c r="A221" i="3"/>
  <c r="D220" i="3"/>
  <c r="A220" i="3"/>
  <c r="D219" i="3"/>
  <c r="A219" i="3"/>
  <c r="D218" i="3"/>
  <c r="A218" i="3"/>
  <c r="D217" i="3"/>
  <c r="A217" i="3"/>
  <c r="D216" i="3"/>
  <c r="A216" i="3"/>
  <c r="D215" i="3"/>
  <c r="A215" i="3"/>
  <c r="D214" i="3"/>
  <c r="A214" i="3"/>
  <c r="D213" i="3"/>
  <c r="A213" i="3"/>
  <c r="D212" i="3"/>
  <c r="A212" i="3"/>
  <c r="D211" i="3"/>
  <c r="A211" i="3"/>
  <c r="D210" i="3"/>
  <c r="A210" i="3"/>
  <c r="D209" i="3"/>
  <c r="A209" i="3"/>
  <c r="D208" i="3"/>
  <c r="A208" i="3"/>
  <c r="D207" i="3"/>
  <c r="A207" i="3"/>
  <c r="D206" i="3"/>
  <c r="A206" i="3"/>
  <c r="D205" i="3"/>
  <c r="A205" i="3"/>
  <c r="D204" i="3"/>
  <c r="A204" i="3"/>
  <c r="D203" i="3"/>
  <c r="A203" i="3"/>
  <c r="D202" i="3"/>
  <c r="A202" i="3"/>
  <c r="D201" i="3"/>
  <c r="A201" i="3"/>
  <c r="D200" i="3"/>
  <c r="A200" i="3"/>
  <c r="D199" i="3"/>
  <c r="A199" i="3"/>
  <c r="D198" i="3"/>
  <c r="A198" i="3"/>
  <c r="D197" i="3"/>
  <c r="A197" i="3"/>
  <c r="D196" i="3"/>
  <c r="A196" i="3"/>
  <c r="D195" i="3"/>
  <c r="A195" i="3"/>
  <c r="D194" i="3"/>
  <c r="A194" i="3"/>
  <c r="D193" i="3"/>
  <c r="A193" i="3"/>
  <c r="D192" i="3"/>
  <c r="A192" i="3"/>
  <c r="D191" i="3"/>
  <c r="A191" i="3"/>
  <c r="D190" i="3"/>
  <c r="A190" i="3"/>
  <c r="D189" i="3"/>
  <c r="A189" i="3"/>
  <c r="D188" i="3"/>
  <c r="A188" i="3"/>
  <c r="D187" i="3"/>
  <c r="A187" i="3"/>
  <c r="D186" i="3"/>
  <c r="A186" i="3"/>
  <c r="D185" i="3"/>
  <c r="A185" i="3"/>
  <c r="D184" i="3"/>
  <c r="A184" i="3"/>
  <c r="D183" i="3"/>
  <c r="A183" i="3"/>
  <c r="D182" i="3"/>
  <c r="A182" i="3"/>
  <c r="D181" i="3"/>
  <c r="A181" i="3"/>
  <c r="D180" i="3"/>
  <c r="A180" i="3"/>
  <c r="D179" i="3"/>
  <c r="A179" i="3"/>
  <c r="D178" i="3"/>
  <c r="A178" i="3"/>
  <c r="D177" i="3"/>
  <c r="A177" i="3"/>
  <c r="D176" i="3"/>
  <c r="A176" i="3"/>
  <c r="D175" i="3"/>
  <c r="A175" i="3"/>
  <c r="D174" i="3"/>
  <c r="A174" i="3"/>
  <c r="D173" i="3"/>
  <c r="A173" i="3"/>
  <c r="D172" i="3"/>
  <c r="A172" i="3"/>
  <c r="D171" i="3"/>
  <c r="A171" i="3"/>
  <c r="D170" i="3"/>
  <c r="A170" i="3"/>
  <c r="D169" i="3"/>
  <c r="A169" i="3"/>
  <c r="D168" i="3"/>
  <c r="A168" i="3"/>
  <c r="D167" i="3"/>
  <c r="A167" i="3"/>
  <c r="D166" i="3"/>
  <c r="A166" i="3"/>
  <c r="D165" i="3"/>
  <c r="A165" i="3"/>
  <c r="D164" i="3"/>
  <c r="A164" i="3"/>
  <c r="D163" i="3"/>
  <c r="A163" i="3"/>
  <c r="D162" i="3"/>
  <c r="A162" i="3"/>
  <c r="D161" i="3"/>
  <c r="A161" i="3"/>
  <c r="D160" i="3"/>
  <c r="A160" i="3"/>
  <c r="D159" i="3"/>
  <c r="A159" i="3"/>
  <c r="D158" i="3"/>
  <c r="A158" i="3"/>
  <c r="D157" i="3"/>
  <c r="A157" i="3"/>
  <c r="D156" i="3"/>
  <c r="A156" i="3"/>
  <c r="D155" i="3"/>
  <c r="A155" i="3"/>
  <c r="D154" i="3"/>
  <c r="A154" i="3"/>
  <c r="D153" i="3"/>
  <c r="A153" i="3"/>
  <c r="D152" i="3"/>
  <c r="A152" i="3"/>
  <c r="D151" i="3"/>
  <c r="A151" i="3"/>
  <c r="D150" i="3"/>
  <c r="A150" i="3"/>
  <c r="D149" i="3"/>
  <c r="A149" i="3"/>
  <c r="D148" i="3"/>
  <c r="A148" i="3"/>
  <c r="D147" i="3"/>
  <c r="A147" i="3"/>
  <c r="D146" i="3"/>
  <c r="A146" i="3"/>
  <c r="D145" i="3"/>
  <c r="A145" i="3"/>
  <c r="D144" i="3"/>
  <c r="A144" i="3"/>
  <c r="D143" i="3"/>
  <c r="A143" i="3"/>
  <c r="D142" i="3"/>
  <c r="A142" i="3"/>
  <c r="D141" i="3"/>
  <c r="A141" i="3"/>
  <c r="D140" i="3"/>
  <c r="A140" i="3"/>
  <c r="D139" i="3"/>
  <c r="A139" i="3"/>
  <c r="D138" i="3"/>
  <c r="A138" i="3"/>
  <c r="D137" i="3"/>
  <c r="A137" i="3"/>
  <c r="D136" i="3"/>
  <c r="A136" i="3"/>
  <c r="D135" i="3"/>
  <c r="A135" i="3"/>
  <c r="D134" i="3"/>
  <c r="A134" i="3"/>
  <c r="D133" i="3"/>
  <c r="A133" i="3"/>
  <c r="D132" i="3"/>
  <c r="A132" i="3"/>
  <c r="D131" i="3"/>
  <c r="A131" i="3"/>
  <c r="D130" i="3"/>
  <c r="A130" i="3"/>
  <c r="D129" i="3"/>
  <c r="A129" i="3"/>
  <c r="D128" i="3"/>
  <c r="A128" i="3"/>
  <c r="D127" i="3"/>
  <c r="A127" i="3"/>
  <c r="D126" i="3"/>
  <c r="A126" i="3"/>
  <c r="D125" i="3"/>
  <c r="A125" i="3"/>
  <c r="D124" i="3"/>
  <c r="A124" i="3"/>
  <c r="D123" i="3"/>
  <c r="A123" i="3"/>
  <c r="D122" i="3"/>
  <c r="A122" i="3"/>
  <c r="D121" i="3"/>
  <c r="A121" i="3"/>
  <c r="D120" i="3"/>
  <c r="A120" i="3"/>
  <c r="D119" i="3"/>
  <c r="A119" i="3"/>
  <c r="D118" i="3"/>
  <c r="A118" i="3"/>
  <c r="D117" i="3"/>
  <c r="A117" i="3"/>
  <c r="D116" i="3"/>
  <c r="A116" i="3"/>
  <c r="D115" i="3"/>
  <c r="A115" i="3"/>
  <c r="D114" i="3"/>
  <c r="A114" i="3"/>
  <c r="D113" i="3"/>
  <c r="A113" i="3"/>
  <c r="D112" i="3"/>
  <c r="A112" i="3"/>
  <c r="D111" i="3"/>
  <c r="A111" i="3"/>
  <c r="D110" i="3"/>
  <c r="A110" i="3"/>
  <c r="D109" i="3"/>
  <c r="A109" i="3"/>
  <c r="D108" i="3"/>
  <c r="A108" i="3"/>
  <c r="D107" i="3"/>
  <c r="A107" i="3"/>
  <c r="D106" i="3"/>
  <c r="A106" i="3"/>
  <c r="D105" i="3"/>
  <c r="A105" i="3"/>
  <c r="D104" i="3"/>
  <c r="A104" i="3"/>
  <c r="D103" i="3"/>
  <c r="A103" i="3"/>
  <c r="D102" i="3"/>
  <c r="A102" i="3"/>
  <c r="D101" i="3"/>
  <c r="A101" i="3"/>
  <c r="D100" i="3"/>
  <c r="A100" i="3"/>
  <c r="D99" i="3"/>
  <c r="A99" i="3"/>
  <c r="D98" i="3"/>
  <c r="A98" i="3"/>
  <c r="D97" i="3"/>
  <c r="A97" i="3"/>
  <c r="D96" i="3"/>
  <c r="A96" i="3"/>
  <c r="D95" i="3"/>
  <c r="A95" i="3"/>
  <c r="D94" i="3"/>
  <c r="A94" i="3"/>
  <c r="D93" i="3"/>
  <c r="A93" i="3"/>
  <c r="D92" i="3"/>
  <c r="A92" i="3"/>
  <c r="D91" i="3"/>
  <c r="A91" i="3"/>
  <c r="D90" i="3"/>
  <c r="A90" i="3"/>
  <c r="D89" i="3"/>
  <c r="A89" i="3"/>
  <c r="D88" i="3"/>
  <c r="A88" i="3"/>
  <c r="D87" i="3"/>
  <c r="A87" i="3"/>
  <c r="D86" i="3"/>
  <c r="A86" i="3"/>
  <c r="D85" i="3"/>
  <c r="A85" i="3"/>
  <c r="D84" i="3"/>
  <c r="A84" i="3"/>
  <c r="D83" i="3"/>
  <c r="A83" i="3"/>
  <c r="D82" i="3"/>
  <c r="A82" i="3"/>
  <c r="D81" i="3"/>
  <c r="A81" i="3"/>
  <c r="D80" i="3"/>
  <c r="A80" i="3"/>
  <c r="D79" i="3"/>
  <c r="A79" i="3"/>
  <c r="D78" i="3"/>
  <c r="A78" i="3"/>
  <c r="D77" i="3"/>
  <c r="A77" i="3"/>
  <c r="D76" i="3"/>
  <c r="A76" i="3"/>
  <c r="D75" i="3"/>
  <c r="A75" i="3"/>
  <c r="D74" i="3"/>
  <c r="A74" i="3"/>
  <c r="D73" i="3"/>
  <c r="A73" i="3"/>
  <c r="D72" i="3"/>
  <c r="A72" i="3"/>
  <c r="D71" i="3"/>
  <c r="A71" i="3"/>
  <c r="D70" i="3"/>
  <c r="A70" i="3"/>
  <c r="D69" i="3"/>
  <c r="A69" i="3"/>
  <c r="D68" i="3"/>
  <c r="A68" i="3"/>
  <c r="D67" i="3"/>
  <c r="A67" i="3"/>
  <c r="D66" i="3"/>
  <c r="A66" i="3"/>
  <c r="D65" i="3"/>
  <c r="A65" i="3"/>
  <c r="D64" i="3"/>
  <c r="A64" i="3"/>
  <c r="D63" i="3"/>
  <c r="A63" i="3"/>
  <c r="D62" i="3"/>
  <c r="A62" i="3"/>
  <c r="D61" i="3"/>
  <c r="A61" i="3"/>
  <c r="D60" i="3"/>
  <c r="A60" i="3"/>
  <c r="D59" i="3"/>
  <c r="A59" i="3"/>
  <c r="D58" i="3"/>
  <c r="A58" i="3"/>
  <c r="D57" i="3"/>
  <c r="A57" i="3"/>
  <c r="D56" i="3"/>
  <c r="A56" i="3"/>
  <c r="D55" i="3"/>
  <c r="A55" i="3"/>
  <c r="D54" i="3"/>
  <c r="A54" i="3"/>
  <c r="D53" i="3"/>
  <c r="A53" i="3"/>
  <c r="D52" i="3"/>
  <c r="A52" i="3"/>
  <c r="D51" i="3"/>
  <c r="A51" i="3"/>
  <c r="D50" i="3"/>
  <c r="A50" i="3"/>
  <c r="D49" i="3"/>
  <c r="A49" i="3"/>
  <c r="D48" i="3"/>
  <c r="A48" i="3"/>
  <c r="D47" i="3"/>
  <c r="A47" i="3"/>
  <c r="D46" i="3"/>
  <c r="A46" i="3"/>
  <c r="D45" i="3"/>
  <c r="A45" i="3"/>
  <c r="D44" i="3"/>
  <c r="A44" i="3"/>
  <c r="D43" i="3"/>
  <c r="A43" i="3"/>
  <c r="D42" i="3"/>
  <c r="A42" i="3"/>
  <c r="D41" i="3"/>
  <c r="A41" i="3"/>
  <c r="D40" i="3"/>
  <c r="A40" i="3"/>
  <c r="D39" i="3"/>
  <c r="A39" i="3"/>
  <c r="D38" i="3"/>
  <c r="A38" i="3"/>
  <c r="D37" i="3"/>
  <c r="A37" i="3"/>
  <c r="D36" i="3"/>
  <c r="A36" i="3"/>
  <c r="D35" i="3"/>
  <c r="A35" i="3"/>
  <c r="D34" i="3"/>
  <c r="A34" i="3"/>
  <c r="D33" i="3"/>
  <c r="A33" i="3"/>
  <c r="D32" i="3"/>
  <c r="A32" i="3"/>
  <c r="D31" i="3"/>
  <c r="A31" i="3"/>
  <c r="D30" i="3"/>
  <c r="A30" i="3"/>
  <c r="D29" i="3"/>
  <c r="A29" i="3"/>
  <c r="D28" i="3"/>
  <c r="A28" i="3"/>
  <c r="D27" i="3"/>
  <c r="A27" i="3"/>
  <c r="D26" i="3"/>
  <c r="A26" i="3"/>
  <c r="D25" i="3"/>
  <c r="A25" i="3"/>
  <c r="D24" i="3"/>
  <c r="A24" i="3"/>
  <c r="D23" i="3"/>
  <c r="A23" i="3"/>
  <c r="D22" i="3"/>
  <c r="A22" i="3"/>
  <c r="D21" i="3"/>
  <c r="A21" i="3"/>
  <c r="D20" i="3"/>
  <c r="A20" i="3"/>
  <c r="D19" i="3"/>
  <c r="A19" i="3"/>
  <c r="D18" i="3"/>
  <c r="A18" i="3"/>
  <c r="D17" i="3"/>
  <c r="A17" i="3"/>
  <c r="D16" i="3"/>
  <c r="A16" i="3"/>
  <c r="D15" i="3"/>
  <c r="A15" i="3"/>
  <c r="D14" i="3"/>
  <c r="A14" i="3"/>
  <c r="D13" i="3"/>
  <c r="A13" i="3"/>
  <c r="D12" i="3"/>
  <c r="A12" i="3"/>
  <c r="D11" i="3"/>
  <c r="A11" i="3"/>
  <c r="D10" i="3"/>
  <c r="A10" i="3"/>
  <c r="D9" i="3"/>
  <c r="A9" i="3"/>
  <c r="D8" i="3"/>
  <c r="A8" i="3"/>
  <c r="D7" i="3"/>
  <c r="A7" i="3"/>
  <c r="D6" i="3"/>
  <c r="A6" i="3"/>
  <c r="D5" i="3"/>
  <c r="A5" i="3"/>
  <c r="D4" i="3"/>
  <c r="A4" i="3"/>
  <c r="D3" i="3"/>
  <c r="A3" i="3"/>
  <c r="D2" i="3"/>
  <c r="A2" i="3"/>
  <c r="X4" i="1" l="1"/>
  <c r="B48" i="4" s="1"/>
  <c r="F122" i="4" s="1"/>
  <c r="B42" i="4"/>
  <c r="D116" i="4" s="1"/>
  <c r="BI5" i="1"/>
  <c r="C73" i="4"/>
  <c r="M147" i="4" s="1"/>
  <c r="C71" i="4"/>
  <c r="O145" i="4" s="1"/>
  <c r="B36" i="4"/>
  <c r="I110" i="4" s="1"/>
  <c r="S4" i="1"/>
  <c r="Y4" i="1" s="1"/>
  <c r="AE4" i="1" s="1"/>
  <c r="AK4" i="1" s="1"/>
  <c r="AQ4" i="1" s="1"/>
  <c r="AW4" i="1" s="1"/>
  <c r="BC4" i="1" s="1"/>
  <c r="BI4" i="1" s="1"/>
  <c r="BO4" i="1" s="1"/>
  <c r="BU4" i="1" s="1"/>
  <c r="D45" i="4"/>
  <c r="Q119" i="4" s="1"/>
  <c r="D60" i="4"/>
  <c r="Q134" i="4" s="1"/>
  <c r="C54" i="4"/>
  <c r="O128" i="4" s="1"/>
  <c r="BA5" i="1"/>
  <c r="C77" i="4" s="1"/>
  <c r="C65" i="4"/>
  <c r="M139" i="4" s="1"/>
  <c r="C62" i="4"/>
  <c r="O136" i="4" s="1"/>
  <c r="AX5" i="1"/>
  <c r="C74" i="4" s="1"/>
  <c r="L148" i="4" s="1"/>
  <c r="AN6" i="1"/>
  <c r="AZ6" i="1" s="1"/>
  <c r="BL6" i="1" s="1"/>
  <c r="D52" i="4"/>
  <c r="Q126" i="4" s="1"/>
  <c r="C55" i="4"/>
  <c r="O129" i="4" s="1"/>
  <c r="T4" i="1"/>
  <c r="Z4" i="1" s="1"/>
  <c r="B38" i="4"/>
  <c r="H112" i="4" s="1"/>
  <c r="D50" i="4"/>
  <c r="Q124" i="4" s="1"/>
  <c r="AL6" i="1"/>
  <c r="AX6" i="1" s="1"/>
  <c r="BJ6" i="1" s="1"/>
  <c r="D86" i="4" s="1"/>
  <c r="P160" i="4" s="1"/>
  <c r="E3" i="1"/>
  <c r="F3" i="1" s="1"/>
  <c r="A28" i="4"/>
  <c r="B102" i="4" s="1"/>
  <c r="AU6" i="1"/>
  <c r="BG6" i="1" s="1"/>
  <c r="BS6" i="1" s="1"/>
  <c r="D59" i="4"/>
  <c r="Q133" i="4" s="1"/>
  <c r="AM6" i="1"/>
  <c r="AY6" i="1" s="1"/>
  <c r="BK6" i="1" s="1"/>
  <c r="D51" i="4"/>
  <c r="Q125" i="4" s="1"/>
  <c r="AP6" i="1"/>
  <c r="BB6" i="1" s="1"/>
  <c r="BN6" i="1" s="1"/>
  <c r="AH6" i="1"/>
  <c r="AT6" i="1" s="1"/>
  <c r="BF6" i="1" s="1"/>
  <c r="BR6" i="1" s="1"/>
  <c r="C70" i="4"/>
  <c r="O144" i="4" s="1"/>
  <c r="BF5" i="1"/>
  <c r="BM5" i="1"/>
  <c r="C89" i="4" s="1"/>
  <c r="M163" i="4" s="1"/>
  <c r="C69" i="4"/>
  <c r="O143" i="4" s="1"/>
  <c r="BE5" i="1"/>
  <c r="BL5" i="1"/>
  <c r="C88" i="4" s="1"/>
  <c r="N162" i="4" s="1"/>
  <c r="C76" i="4"/>
  <c r="J150" i="4" s="1"/>
  <c r="BD5" i="1"/>
  <c r="C68" i="4"/>
  <c r="J142" i="4" s="1"/>
  <c r="C75" i="4"/>
  <c r="K149" i="4" s="1"/>
  <c r="BK5" i="1"/>
  <c r="C87" i="4" s="1"/>
  <c r="O161" i="4" s="1"/>
  <c r="C85" i="4"/>
  <c r="O159" i="4" s="1"/>
  <c r="BU5" i="1"/>
  <c r="C97" i="4" s="1"/>
  <c r="M171" i="4" s="1"/>
  <c r="C67" i="4"/>
  <c r="K141" i="4" s="1"/>
  <c r="BC5" i="1"/>
  <c r="BT5" i="1"/>
  <c r="C96" i="4" s="1"/>
  <c r="N170" i="4" s="1"/>
  <c r="C84" i="4"/>
  <c r="J158" i="4" s="1"/>
  <c r="C83" i="4"/>
  <c r="K157" i="4" s="1"/>
  <c r="BS5" i="1"/>
  <c r="C95" i="4" s="1"/>
  <c r="O169" i="4" s="1"/>
  <c r="BB5" i="1"/>
  <c r="AA4" i="1"/>
  <c r="AG4" i="1" s="1"/>
  <c r="AM4" i="1" s="1"/>
  <c r="AS4" i="1" s="1"/>
  <c r="AY4" i="1" s="1"/>
  <c r="BE4" i="1" s="1"/>
  <c r="BK4" i="1" s="1"/>
  <c r="BQ4" i="1" s="1"/>
  <c r="B45" i="4"/>
  <c r="I119" i="4" s="1"/>
  <c r="B41" i="4"/>
  <c r="E115" i="4" s="1"/>
  <c r="W4" i="1"/>
  <c r="AD4" i="1"/>
  <c r="AJ4" i="1" s="1"/>
  <c r="AP4" i="1" s="1"/>
  <c r="AV4" i="1" s="1"/>
  <c r="BB4" i="1" s="1"/>
  <c r="BH4" i="1" s="1"/>
  <c r="BN4" i="1" s="1"/>
  <c r="BT4" i="1" s="1"/>
  <c r="V4" i="1"/>
  <c r="AB4" i="1" s="1"/>
  <c r="AH4" i="1" s="1"/>
  <c r="AN4" i="1" s="1"/>
  <c r="AT4" i="1" s="1"/>
  <c r="AZ4" i="1" s="1"/>
  <c r="BF4" i="1" s="1"/>
  <c r="BL4" i="1" s="1"/>
  <c r="BR4" i="1" s="1"/>
  <c r="B39" i="4"/>
  <c r="G113" i="4" s="1"/>
  <c r="D65" i="4"/>
  <c r="Q139" i="4" s="1"/>
  <c r="D57" i="4"/>
  <c r="Q131" i="4" s="1"/>
  <c r="D56" i="4"/>
  <c r="Q130" i="4" s="1"/>
  <c r="D74" i="4"/>
  <c r="Q148" i="4" s="1"/>
  <c r="D55" i="4"/>
  <c r="Q129" i="4" s="1"/>
  <c r="D73" i="4"/>
  <c r="Q147" i="4" s="1"/>
  <c r="D72" i="4"/>
  <c r="Q146" i="4" s="1"/>
  <c r="B46" i="4"/>
  <c r="H120" i="4" s="1"/>
  <c r="B43" i="4"/>
  <c r="I117" i="4" s="1"/>
  <c r="B51" i="4"/>
  <c r="I125" i="4" s="1"/>
  <c r="E100" i="4"/>
  <c r="M100" i="4"/>
  <c r="D101" i="4"/>
  <c r="L101" i="4"/>
  <c r="K102" i="4"/>
  <c r="J103" i="4"/>
  <c r="I104" i="4"/>
  <c r="Q104" i="4"/>
  <c r="H105" i="4"/>
  <c r="P105" i="4"/>
  <c r="G106" i="4"/>
  <c r="O106" i="4"/>
  <c r="F107" i="4"/>
  <c r="N107" i="4"/>
  <c r="E108" i="4"/>
  <c r="M108" i="4"/>
  <c r="D109" i="4"/>
  <c r="L109" i="4"/>
  <c r="K110" i="4"/>
  <c r="J111" i="4"/>
  <c r="I112" i="4"/>
  <c r="Q112" i="4"/>
  <c r="P113" i="4"/>
  <c r="G114" i="4"/>
  <c r="O114" i="4"/>
  <c r="N115" i="4"/>
  <c r="E116" i="4"/>
  <c r="M116" i="4"/>
  <c r="L117" i="4"/>
  <c r="K118" i="4"/>
  <c r="J119" i="4"/>
  <c r="Q120" i="4"/>
  <c r="P121" i="4"/>
  <c r="G122" i="4"/>
  <c r="O122" i="4"/>
  <c r="N123" i="4"/>
  <c r="M124" i="4"/>
  <c r="L125" i="4"/>
  <c r="K126" i="4"/>
  <c r="J127" i="4"/>
  <c r="Q128" i="4"/>
  <c r="O130" i="4"/>
  <c r="N131" i="4"/>
  <c r="M132" i="4"/>
  <c r="L133" i="4"/>
  <c r="K134" i="4"/>
  <c r="J135" i="4"/>
  <c r="O138" i="4"/>
  <c r="M140" i="4"/>
  <c r="O146" i="4"/>
  <c r="N147" i="4"/>
  <c r="J159" i="4"/>
  <c r="KJ5" i="5"/>
  <c r="KJ13" i="5"/>
  <c r="KJ21" i="5"/>
  <c r="F100" i="4"/>
  <c r="N100" i="4"/>
  <c r="E101" i="4"/>
  <c r="M101" i="4"/>
  <c r="D102" i="4"/>
  <c r="L102" i="4"/>
  <c r="K103" i="4"/>
  <c r="J104" i="4"/>
  <c r="I105" i="4"/>
  <c r="H106" i="4"/>
  <c r="P106" i="4"/>
  <c r="G107" i="4"/>
  <c r="O107" i="4"/>
  <c r="F108" i="4"/>
  <c r="N108" i="4"/>
  <c r="E109" i="4"/>
  <c r="M109" i="4"/>
  <c r="D110" i="4"/>
  <c r="L110" i="4"/>
  <c r="K111" i="4"/>
  <c r="J112" i="4"/>
  <c r="H114" i="4"/>
  <c r="P114" i="4"/>
  <c r="O115" i="4"/>
  <c r="N116" i="4"/>
  <c r="M117" i="4"/>
  <c r="L118" i="4"/>
  <c r="K119" i="4"/>
  <c r="J120" i="4"/>
  <c r="H122" i="4"/>
  <c r="P122" i="4"/>
  <c r="O123" i="4"/>
  <c r="N124" i="4"/>
  <c r="M125" i="4"/>
  <c r="L126" i="4"/>
  <c r="K127" i="4"/>
  <c r="J128" i="4"/>
  <c r="O131" i="4"/>
  <c r="N132" i="4"/>
  <c r="M133" i="4"/>
  <c r="L134" i="4"/>
  <c r="K135" i="4"/>
  <c r="J136" i="4"/>
  <c r="O139" i="4"/>
  <c r="N140" i="4"/>
  <c r="M141" i="4"/>
  <c r="K143" i="4"/>
  <c r="O147" i="4"/>
  <c r="N148" i="4"/>
  <c r="KJ2" i="5"/>
  <c r="KJ10" i="5"/>
  <c r="KJ18" i="5"/>
  <c r="G100" i="4"/>
  <c r="O100" i="4"/>
  <c r="F101" i="4"/>
  <c r="N101" i="4"/>
  <c r="E102" i="4"/>
  <c r="M102" i="4"/>
  <c r="D103" i="4"/>
  <c r="L103" i="4"/>
  <c r="K104" i="4"/>
  <c r="J105" i="4"/>
  <c r="I106" i="4"/>
  <c r="H107" i="4"/>
  <c r="P107" i="4"/>
  <c r="G108" i="4"/>
  <c r="O108" i="4"/>
  <c r="F109" i="4"/>
  <c r="N109" i="4"/>
  <c r="E110" i="4"/>
  <c r="M110" i="4"/>
  <c r="D111" i="4"/>
  <c r="L111" i="4"/>
  <c r="K112" i="4"/>
  <c r="J113" i="4"/>
  <c r="I114" i="4"/>
  <c r="P115" i="4"/>
  <c r="G116" i="4"/>
  <c r="O116" i="4"/>
  <c r="N117" i="4"/>
  <c r="M118" i="4"/>
  <c r="L119" i="4"/>
  <c r="K120" i="4"/>
  <c r="J121" i="4"/>
  <c r="I122" i="4"/>
  <c r="P123" i="4"/>
  <c r="O124" i="4"/>
  <c r="N125" i="4"/>
  <c r="M126" i="4"/>
  <c r="L127" i="4"/>
  <c r="K128" i="4"/>
  <c r="J129" i="4"/>
  <c r="O132" i="4"/>
  <c r="N133" i="4"/>
  <c r="M134" i="4"/>
  <c r="L135" i="4"/>
  <c r="K136" i="4"/>
  <c r="J137" i="4"/>
  <c r="P139" i="4"/>
  <c r="O140" i="4"/>
  <c r="L143" i="4"/>
  <c r="J145" i="4"/>
  <c r="M150" i="4"/>
  <c r="L159" i="4"/>
  <c r="KJ7" i="5"/>
  <c r="KJ15" i="5"/>
  <c r="KJ23" i="5"/>
  <c r="H100" i="4"/>
  <c r="P100" i="4"/>
  <c r="G101" i="4"/>
  <c r="O101" i="4"/>
  <c r="F102" i="4"/>
  <c r="N102" i="4"/>
  <c r="E103" i="4"/>
  <c r="M103" i="4"/>
  <c r="D104" i="4"/>
  <c r="L104" i="4"/>
  <c r="K105" i="4"/>
  <c r="J106" i="4"/>
  <c r="I107" i="4"/>
  <c r="H108" i="4"/>
  <c r="P108" i="4"/>
  <c r="G109" i="4"/>
  <c r="O109" i="4"/>
  <c r="F110" i="4"/>
  <c r="N110" i="4"/>
  <c r="E111" i="4"/>
  <c r="M111" i="4"/>
  <c r="D112" i="4"/>
  <c r="L112" i="4"/>
  <c r="K113" i="4"/>
  <c r="J114" i="4"/>
  <c r="H116" i="4"/>
  <c r="P116" i="4"/>
  <c r="O117" i="4"/>
  <c r="N118" i="4"/>
  <c r="M119" i="4"/>
  <c r="L120" i="4"/>
  <c r="K121" i="4"/>
  <c r="J122" i="4"/>
  <c r="P124" i="4"/>
  <c r="O125" i="4"/>
  <c r="N126" i="4"/>
  <c r="M127" i="4"/>
  <c r="L128" i="4"/>
  <c r="K129" i="4"/>
  <c r="J130" i="4"/>
  <c r="O133" i="4"/>
  <c r="N134" i="4"/>
  <c r="M135" i="4"/>
  <c r="L136" i="4"/>
  <c r="K137" i="4"/>
  <c r="J138" i="4"/>
  <c r="M143" i="4"/>
  <c r="K145" i="4"/>
  <c r="J146" i="4"/>
  <c r="M159" i="4"/>
  <c r="KJ4" i="5"/>
  <c r="KJ12" i="5"/>
  <c r="A100" i="4"/>
  <c r="I100" i="4"/>
  <c r="H101" i="4"/>
  <c r="P101" i="4"/>
  <c r="G102" i="4"/>
  <c r="O102" i="4"/>
  <c r="F103" i="4"/>
  <c r="N103" i="4"/>
  <c r="E104" i="4"/>
  <c r="M104" i="4"/>
  <c r="D105" i="4"/>
  <c r="L105" i="4"/>
  <c r="K106" i="4"/>
  <c r="J107" i="4"/>
  <c r="I108" i="4"/>
  <c r="H109" i="4"/>
  <c r="P109" i="4"/>
  <c r="G110" i="4"/>
  <c r="O110" i="4"/>
  <c r="F111" i="4"/>
  <c r="N111" i="4"/>
  <c r="M112" i="4"/>
  <c r="L113" i="4"/>
  <c r="K114" i="4"/>
  <c r="J115" i="4"/>
  <c r="I116" i="4"/>
  <c r="P117" i="4"/>
  <c r="O118" i="4"/>
  <c r="N119" i="4"/>
  <c r="M120" i="4"/>
  <c r="L121" i="4"/>
  <c r="K122" i="4"/>
  <c r="J123" i="4"/>
  <c r="P125" i="4"/>
  <c r="O126" i="4"/>
  <c r="N127" i="4"/>
  <c r="M128" i="4"/>
  <c r="L129" i="4"/>
  <c r="K130" i="4"/>
  <c r="J131" i="4"/>
  <c r="O134" i="4"/>
  <c r="N135" i="4"/>
  <c r="M136" i="4"/>
  <c r="L137" i="4"/>
  <c r="K138" i="4"/>
  <c r="J139" i="4"/>
  <c r="L145" i="4"/>
  <c r="K146" i="4"/>
  <c r="J147" i="4"/>
  <c r="O150" i="4"/>
  <c r="K162" i="4"/>
  <c r="KJ281" i="5"/>
  <c r="KJ279" i="5"/>
  <c r="KJ280" i="5"/>
  <c r="KJ278" i="5"/>
  <c r="KJ277" i="5"/>
  <c r="KJ276" i="5"/>
  <c r="KJ275" i="5"/>
  <c r="KJ273" i="5"/>
  <c r="KJ274" i="5"/>
  <c r="KJ272" i="5"/>
  <c r="KJ271" i="5"/>
  <c r="KJ270" i="5"/>
  <c r="KJ269" i="5"/>
  <c r="KJ265" i="5"/>
  <c r="KJ268" i="5"/>
  <c r="KJ266" i="5"/>
  <c r="KJ264" i="5"/>
  <c r="KJ262" i="5"/>
  <c r="KJ263" i="5"/>
  <c r="KJ267" i="5"/>
  <c r="KJ260" i="5"/>
  <c r="KJ261" i="5"/>
  <c r="KJ258" i="5"/>
  <c r="KJ259" i="5"/>
  <c r="KJ253" i="5"/>
  <c r="KJ256" i="5"/>
  <c r="KJ254" i="5"/>
  <c r="KJ257" i="5"/>
  <c r="KJ251" i="5"/>
  <c r="KJ252" i="5"/>
  <c r="KJ249" i="5"/>
  <c r="KJ250" i="5"/>
  <c r="KJ247" i="5"/>
  <c r="KJ248" i="5"/>
  <c r="KJ244" i="5"/>
  <c r="KJ246" i="5"/>
  <c r="KJ242" i="5"/>
  <c r="KJ245" i="5"/>
  <c r="KJ255" i="5"/>
  <c r="KJ243" i="5"/>
  <c r="KJ235" i="5"/>
  <c r="KJ238" i="5"/>
  <c r="KJ241" i="5"/>
  <c r="KJ233" i="5"/>
  <c r="KJ236" i="5"/>
  <c r="KJ239" i="5"/>
  <c r="KJ234" i="5"/>
  <c r="KJ237" i="5"/>
  <c r="KJ229" i="5"/>
  <c r="KJ240" i="5"/>
  <c r="KJ232" i="5"/>
  <c r="KJ227" i="5"/>
  <c r="KJ230" i="5"/>
  <c r="KJ228" i="5"/>
  <c r="KJ231" i="5"/>
  <c r="KJ220" i="5"/>
  <c r="KJ226" i="5"/>
  <c r="KJ223" i="5"/>
  <c r="KJ225" i="5"/>
  <c r="KJ218" i="5"/>
  <c r="KJ221" i="5"/>
  <c r="KJ224" i="5"/>
  <c r="KJ219" i="5"/>
  <c r="KJ222" i="5"/>
  <c r="KJ216" i="5"/>
  <c r="KJ215" i="5"/>
  <c r="KJ209" i="5"/>
  <c r="KJ212" i="5"/>
  <c r="KJ207" i="5"/>
  <c r="KJ217" i="5"/>
  <c r="KJ210" i="5"/>
  <c r="KJ213" i="5"/>
  <c r="KJ208" i="5"/>
  <c r="KJ211" i="5"/>
  <c r="KJ200" i="5"/>
  <c r="KJ203" i="5"/>
  <c r="KJ198" i="5"/>
  <c r="KJ201" i="5"/>
  <c r="KJ204" i="5"/>
  <c r="KJ214" i="5"/>
  <c r="KJ206" i="5"/>
  <c r="KJ199" i="5"/>
  <c r="KJ202" i="5"/>
  <c r="KJ194" i="5"/>
  <c r="KJ205" i="5"/>
  <c r="KJ197" i="5"/>
  <c r="KJ192" i="5"/>
  <c r="KJ195" i="5"/>
  <c r="KJ190" i="5"/>
  <c r="KJ193" i="5"/>
  <c r="KJ196" i="5"/>
  <c r="KJ184" i="5"/>
  <c r="KJ187" i="5"/>
  <c r="KJ182" i="5"/>
  <c r="KJ191" i="5"/>
  <c r="KJ185" i="5"/>
  <c r="KJ188" i="5"/>
  <c r="KJ183" i="5"/>
  <c r="KJ186" i="5"/>
  <c r="KJ178" i="5"/>
  <c r="KJ181" i="5"/>
  <c r="KJ173" i="5"/>
  <c r="KJ176" i="5"/>
  <c r="KJ179" i="5"/>
  <c r="KJ174" i="5"/>
  <c r="KJ189" i="5"/>
  <c r="KJ177" i="5"/>
  <c r="KJ180" i="5"/>
  <c r="KJ172" i="5"/>
  <c r="KJ175" i="5"/>
  <c r="KJ164" i="5"/>
  <c r="KJ167" i="5"/>
  <c r="KJ170" i="5"/>
  <c r="KJ165" i="5"/>
  <c r="KJ168" i="5"/>
  <c r="KJ171" i="5"/>
  <c r="KJ163" i="5"/>
  <c r="KJ166" i="5"/>
  <c r="KJ169" i="5"/>
  <c r="KJ162" i="5"/>
  <c r="KJ154" i="5"/>
  <c r="KJ146" i="5"/>
  <c r="KJ157" i="5"/>
  <c r="KJ149" i="5"/>
  <c r="KJ160" i="5"/>
  <c r="KJ152" i="5"/>
  <c r="KJ144" i="5"/>
  <c r="KJ155" i="5"/>
  <c r="KJ147" i="5"/>
  <c r="KJ158" i="5"/>
  <c r="KJ150" i="5"/>
  <c r="KJ161" i="5"/>
  <c r="KJ153" i="5"/>
  <c r="KJ145" i="5"/>
  <c r="KJ156" i="5"/>
  <c r="KJ148" i="5"/>
  <c r="KJ151" i="5"/>
  <c r="KJ136" i="5"/>
  <c r="KJ128" i="5"/>
  <c r="KJ139" i="5"/>
  <c r="KJ131" i="5"/>
  <c r="KJ142" i="5"/>
  <c r="KJ134" i="5"/>
  <c r="KJ137" i="5"/>
  <c r="KJ129" i="5"/>
  <c r="KJ140" i="5"/>
  <c r="KJ132" i="5"/>
  <c r="KJ159" i="5"/>
  <c r="KJ143" i="5"/>
  <c r="KJ135" i="5"/>
  <c r="KJ138" i="5"/>
  <c r="KJ130" i="5"/>
  <c r="KJ141" i="5"/>
  <c r="KJ133" i="5"/>
  <c r="KJ126" i="5"/>
  <c r="KJ118" i="5"/>
  <c r="KJ110" i="5"/>
  <c r="KJ121" i="5"/>
  <c r="KJ113" i="5"/>
  <c r="KJ124" i="5"/>
  <c r="KJ116" i="5"/>
  <c r="KJ127" i="5"/>
  <c r="KJ119" i="5"/>
  <c r="KJ111" i="5"/>
  <c r="KJ122" i="5"/>
  <c r="KJ114" i="5"/>
  <c r="KJ125" i="5"/>
  <c r="KJ117" i="5"/>
  <c r="KJ109" i="5"/>
  <c r="KJ120" i="5"/>
  <c r="KJ112" i="5"/>
  <c r="KJ123" i="5"/>
  <c r="KJ115" i="5"/>
  <c r="KJ108" i="5"/>
  <c r="KJ100" i="5"/>
  <c r="KJ92" i="5"/>
  <c r="KJ103" i="5"/>
  <c r="KJ95" i="5"/>
  <c r="KJ106" i="5"/>
  <c r="KJ98" i="5"/>
  <c r="KJ101" i="5"/>
  <c r="KJ93" i="5"/>
  <c r="KJ104" i="5"/>
  <c r="KJ96" i="5"/>
  <c r="KJ107" i="5"/>
  <c r="KJ99" i="5"/>
  <c r="KJ91" i="5"/>
  <c r="KJ84" i="5"/>
  <c r="KJ87" i="5"/>
  <c r="KJ79" i="5"/>
  <c r="KJ90" i="5"/>
  <c r="KJ82" i="5"/>
  <c r="KJ85" i="5"/>
  <c r="KJ97" i="5"/>
  <c r="KJ94" i="5"/>
  <c r="KJ88" i="5"/>
  <c r="KJ80" i="5"/>
  <c r="KJ83" i="5"/>
  <c r="KJ105" i="5"/>
  <c r="KJ102" i="5"/>
  <c r="KJ86" i="5"/>
  <c r="KJ78" i="5"/>
  <c r="KJ71" i="5"/>
  <c r="KJ63" i="5"/>
  <c r="KJ89" i="5"/>
  <c r="KJ77" i="5"/>
  <c r="KJ74" i="5"/>
  <c r="KJ66" i="5"/>
  <c r="KJ76" i="5"/>
  <c r="KJ69" i="5"/>
  <c r="KJ61" i="5"/>
  <c r="KJ72" i="5"/>
  <c r="KJ64" i="5"/>
  <c r="KJ75" i="5"/>
  <c r="KJ67" i="5"/>
  <c r="KJ70" i="5"/>
  <c r="KJ62" i="5"/>
  <c r="KJ73" i="5"/>
  <c r="KJ65" i="5"/>
  <c r="KJ81" i="5"/>
  <c r="KJ68" i="5"/>
  <c r="KJ53" i="5"/>
  <c r="KJ45" i="5"/>
  <c r="KJ56" i="5"/>
  <c r="KJ48" i="5"/>
  <c r="KJ59" i="5"/>
  <c r="KJ51" i="5"/>
  <c r="KJ54" i="5"/>
  <c r="KJ46" i="5"/>
  <c r="KJ57" i="5"/>
  <c r="KJ49" i="5"/>
  <c r="KJ60" i="5"/>
  <c r="KJ52" i="5"/>
  <c r="KJ44" i="5"/>
  <c r="KJ55" i="5"/>
  <c r="KJ47" i="5"/>
  <c r="KJ58" i="5"/>
  <c r="KJ50" i="5"/>
  <c r="KJ35" i="5"/>
  <c r="KJ27" i="5"/>
  <c r="KJ38" i="5"/>
  <c r="KJ30" i="5"/>
  <c r="KJ41" i="5"/>
  <c r="KJ33" i="5"/>
  <c r="KJ25" i="5"/>
  <c r="KJ36" i="5"/>
  <c r="KJ28" i="5"/>
  <c r="KJ39" i="5"/>
  <c r="KJ31" i="5"/>
  <c r="KJ42" i="5"/>
  <c r="KJ34" i="5"/>
  <c r="KJ26" i="5"/>
  <c r="KJ37" i="5"/>
  <c r="KJ29" i="5"/>
  <c r="KJ43" i="5"/>
  <c r="KJ40" i="5"/>
  <c r="KJ32" i="5"/>
  <c r="KJ24" i="5"/>
  <c r="KJ9" i="5"/>
  <c r="KJ17" i="5"/>
  <c r="B100" i="4"/>
  <c r="J100" i="4"/>
  <c r="A101" i="4"/>
  <c r="H102" i="4"/>
  <c r="P102" i="4"/>
  <c r="G103" i="4"/>
  <c r="F104" i="4"/>
  <c r="N104" i="4"/>
  <c r="E105" i="4"/>
  <c r="M105" i="4"/>
  <c r="D106" i="4"/>
  <c r="L106" i="4"/>
  <c r="K107" i="4"/>
  <c r="J108" i="4"/>
  <c r="H110" i="4"/>
  <c r="P110" i="4"/>
  <c r="G111" i="4"/>
  <c r="F112" i="4"/>
  <c r="N112" i="4"/>
  <c r="M113" i="4"/>
  <c r="D114" i="4"/>
  <c r="L114" i="4"/>
  <c r="K115" i="4"/>
  <c r="J116" i="4"/>
  <c r="P118" i="4"/>
  <c r="G119" i="4"/>
  <c r="N120" i="4"/>
  <c r="M121" i="4"/>
  <c r="D122" i="4"/>
  <c r="L122" i="4"/>
  <c r="K123" i="4"/>
  <c r="J124" i="4"/>
  <c r="N128" i="4"/>
  <c r="L130" i="4"/>
  <c r="K131" i="4"/>
  <c r="J132" i="4"/>
  <c r="P134" i="4"/>
  <c r="N136" i="4"/>
  <c r="M137" i="4"/>
  <c r="L138" i="4"/>
  <c r="K139" i="4"/>
  <c r="J140" i="4"/>
  <c r="M145" i="4"/>
  <c r="L146" i="4"/>
  <c r="K147" i="4"/>
  <c r="J148" i="4"/>
  <c r="L162" i="4"/>
  <c r="L170" i="4"/>
  <c r="K171" i="4"/>
  <c r="KJ6" i="5"/>
  <c r="KJ14" i="5"/>
  <c r="KJ22" i="5"/>
  <c r="K100" i="4"/>
  <c r="B101" i="4"/>
  <c r="J101" i="4"/>
  <c r="A102" i="4"/>
  <c r="H103" i="4"/>
  <c r="P103" i="4"/>
  <c r="G104" i="4"/>
  <c r="F105" i="4"/>
  <c r="N105" i="4"/>
  <c r="E106" i="4"/>
  <c r="M106" i="4"/>
  <c r="D107" i="4"/>
  <c r="L107" i="4"/>
  <c r="K108" i="4"/>
  <c r="J109" i="4"/>
  <c r="H111" i="4"/>
  <c r="P111" i="4"/>
  <c r="G112" i="4"/>
  <c r="F113" i="4"/>
  <c r="N113" i="4"/>
  <c r="E114" i="4"/>
  <c r="M114" i="4"/>
  <c r="L115" i="4"/>
  <c r="K116" i="4"/>
  <c r="J117" i="4"/>
  <c r="H119" i="4"/>
  <c r="G120" i="4"/>
  <c r="N121" i="4"/>
  <c r="E122" i="4"/>
  <c r="M122" i="4"/>
  <c r="L123" i="4"/>
  <c r="K124" i="4"/>
  <c r="J125" i="4"/>
  <c r="P127" i="4"/>
  <c r="M130" i="4"/>
  <c r="L131" i="4"/>
  <c r="K132" i="4"/>
  <c r="J133" i="4"/>
  <c r="P135" i="4"/>
  <c r="N137" i="4"/>
  <c r="M138" i="4"/>
  <c r="L139" i="4"/>
  <c r="K140" i="4"/>
  <c r="N145" i="4"/>
  <c r="M146" i="4"/>
  <c r="L147" i="4"/>
  <c r="K148" i="4"/>
  <c r="J149" i="4"/>
  <c r="J157" i="4"/>
  <c r="M162" i="4"/>
  <c r="M170" i="4"/>
  <c r="L171" i="4"/>
  <c r="KJ3" i="5"/>
  <c r="KJ11" i="5"/>
  <c r="KJ19" i="5"/>
  <c r="KJ8" i="5"/>
  <c r="KJ16" i="5"/>
  <c r="O151" i="4" l="1"/>
  <c r="N151" i="4"/>
  <c r="D64" i="4"/>
  <c r="Q138" i="4" s="1"/>
  <c r="P119" i="4"/>
  <c r="D71" i="4"/>
  <c r="Q145" i="4" s="1"/>
  <c r="P126" i="4"/>
  <c r="M144" i="4"/>
  <c r="D62" i="4"/>
  <c r="D66" i="4"/>
  <c r="Q140" i="4" s="1"/>
  <c r="N144" i="4"/>
  <c r="F119" i="4"/>
  <c r="E112" i="4"/>
  <c r="J162" i="4"/>
  <c r="O148" i="4"/>
  <c r="J144" i="4"/>
  <c r="F116" i="4"/>
  <c r="N139" i="4"/>
  <c r="K169" i="4"/>
  <c r="N163" i="4"/>
  <c r="D113" i="4"/>
  <c r="P133" i="4"/>
  <c r="G125" i="4"/>
  <c r="F125" i="4"/>
  <c r="E125" i="4"/>
  <c r="M148" i="4"/>
  <c r="E113" i="4"/>
  <c r="O142" i="4"/>
  <c r="N161" i="4"/>
  <c r="N129" i="4"/>
  <c r="O158" i="4"/>
  <c r="K161" i="4"/>
  <c r="B44" i="4"/>
  <c r="E118" i="4" s="1"/>
  <c r="M169" i="4"/>
  <c r="J169" i="4"/>
  <c r="L161" i="4"/>
  <c r="H117" i="4"/>
  <c r="K163" i="4"/>
  <c r="J161" i="4"/>
  <c r="N169" i="4"/>
  <c r="M161" i="4"/>
  <c r="M129" i="4"/>
  <c r="L163" i="4"/>
  <c r="K170" i="4"/>
  <c r="D115" i="4"/>
  <c r="L169" i="4"/>
  <c r="L144" i="4"/>
  <c r="O163" i="4"/>
  <c r="BJ5" i="1"/>
  <c r="C86" i="4" s="1"/>
  <c r="O170" i="4"/>
  <c r="K142" i="4"/>
  <c r="N142" i="4"/>
  <c r="M158" i="4"/>
  <c r="M142" i="4"/>
  <c r="N157" i="4"/>
  <c r="P131" i="4"/>
  <c r="L142" i="4"/>
  <c r="K158" i="4"/>
  <c r="F115" i="4"/>
  <c r="N158" i="4"/>
  <c r="L151" i="4"/>
  <c r="L158" i="4"/>
  <c r="J151" i="4"/>
  <c r="M151" i="4"/>
  <c r="M157" i="4"/>
  <c r="L149" i="4"/>
  <c r="N149" i="4"/>
  <c r="H115" i="4"/>
  <c r="M149" i="4"/>
  <c r="D125" i="4"/>
  <c r="A29" i="4"/>
  <c r="A103" i="4" s="1"/>
  <c r="P146" i="4"/>
  <c r="I113" i="4"/>
  <c r="O162" i="4"/>
  <c r="H113" i="4"/>
  <c r="L150" i="4"/>
  <c r="L141" i="4"/>
  <c r="K144" i="4"/>
  <c r="D119" i="4"/>
  <c r="N159" i="4"/>
  <c r="N143" i="4"/>
  <c r="H125" i="4"/>
  <c r="P129" i="4"/>
  <c r="J170" i="4"/>
  <c r="N150" i="4"/>
  <c r="E119" i="4"/>
  <c r="O171" i="4"/>
  <c r="C102" i="4"/>
  <c r="D273" i="5" s="1"/>
  <c r="BZ273" i="5" s="1"/>
  <c r="EV273" i="5" s="1"/>
  <c r="HR273" i="5" s="1"/>
  <c r="C103" i="4"/>
  <c r="G3" i="1"/>
  <c r="A30" i="4"/>
  <c r="D58" i="4"/>
  <c r="P148" i="4"/>
  <c r="D63" i="4"/>
  <c r="BO5" i="1"/>
  <c r="C91" i="4" s="1"/>
  <c r="C79" i="4"/>
  <c r="C78" i="4"/>
  <c r="BN5" i="1"/>
  <c r="C90" i="4" s="1"/>
  <c r="BQ5" i="1"/>
  <c r="C93" i="4" s="1"/>
  <c r="C81" i="4"/>
  <c r="N141" i="4"/>
  <c r="K159" i="4"/>
  <c r="J143" i="4"/>
  <c r="O157" i="4"/>
  <c r="O149" i="4"/>
  <c r="K151" i="4"/>
  <c r="K150" i="4"/>
  <c r="C82" i="4"/>
  <c r="BR5" i="1"/>
  <c r="C94" i="4" s="1"/>
  <c r="J141" i="4"/>
  <c r="J171" i="4"/>
  <c r="J163" i="4"/>
  <c r="O141" i="4"/>
  <c r="N171" i="4"/>
  <c r="L157" i="4"/>
  <c r="BP5" i="1"/>
  <c r="C92" i="4" s="1"/>
  <c r="C80" i="4"/>
  <c r="B47" i="4"/>
  <c r="AC4" i="1"/>
  <c r="G115" i="4"/>
  <c r="F120" i="4"/>
  <c r="D120" i="4"/>
  <c r="I115" i="4"/>
  <c r="AF4" i="1"/>
  <c r="B50" i="4"/>
  <c r="E120" i="4"/>
  <c r="B54" i="4"/>
  <c r="D128" i="4" s="1"/>
  <c r="I120" i="4"/>
  <c r="P130" i="4"/>
  <c r="Q160" i="4"/>
  <c r="D95" i="4"/>
  <c r="D83" i="4"/>
  <c r="D69" i="4"/>
  <c r="D96" i="4"/>
  <c r="D84" i="4"/>
  <c r="D77" i="4"/>
  <c r="D89" i="4"/>
  <c r="P140" i="4"/>
  <c r="P138" i="4"/>
  <c r="D87" i="4"/>
  <c r="D75" i="4"/>
  <c r="D68" i="4"/>
  <c r="D70" i="4"/>
  <c r="P147" i="4"/>
  <c r="D67" i="4"/>
  <c r="D85" i="4"/>
  <c r="D97" i="4"/>
  <c r="D88" i="4"/>
  <c r="D76" i="4"/>
  <c r="D90" i="4"/>
  <c r="D78" i="4"/>
  <c r="P145" i="4"/>
  <c r="B49" i="4"/>
  <c r="G117" i="4"/>
  <c r="B60" i="4"/>
  <c r="F117" i="4"/>
  <c r="E117" i="4"/>
  <c r="B52" i="4"/>
  <c r="I128" i="4"/>
  <c r="D117" i="4"/>
  <c r="B57" i="4"/>
  <c r="B281" i="5"/>
  <c r="BX281" i="5" s="1"/>
  <c r="ET281" i="5" s="1"/>
  <c r="HP281" i="5" s="1"/>
  <c r="B280" i="5"/>
  <c r="BX280" i="5" s="1"/>
  <c r="ET280" i="5" s="1"/>
  <c r="HP280" i="5" s="1"/>
  <c r="B278" i="5"/>
  <c r="BX278" i="5" s="1"/>
  <c r="ET278" i="5" s="1"/>
  <c r="HP278" i="5" s="1"/>
  <c r="B277" i="5"/>
  <c r="BX277" i="5" s="1"/>
  <c r="ET277" i="5" s="1"/>
  <c r="HP277" i="5" s="1"/>
  <c r="B279" i="5"/>
  <c r="BX279" i="5" s="1"/>
  <c r="ET279" i="5" s="1"/>
  <c r="HP279" i="5" s="1"/>
  <c r="B276" i="5"/>
  <c r="BX276" i="5" s="1"/>
  <c r="ET276" i="5" s="1"/>
  <c r="HP276" i="5" s="1"/>
  <c r="B275" i="5"/>
  <c r="BX275" i="5" s="1"/>
  <c r="ET275" i="5" s="1"/>
  <c r="HP275" i="5" s="1"/>
  <c r="B272" i="5"/>
  <c r="BX272" i="5" s="1"/>
  <c r="ET272" i="5" s="1"/>
  <c r="HP272" i="5" s="1"/>
  <c r="B274" i="5"/>
  <c r="BX274" i="5" s="1"/>
  <c r="ET274" i="5" s="1"/>
  <c r="HP274" i="5" s="1"/>
  <c r="B273" i="5"/>
  <c r="BX273" i="5" s="1"/>
  <c r="ET273" i="5" s="1"/>
  <c r="HP273" i="5" s="1"/>
  <c r="B271" i="5"/>
  <c r="BX271" i="5" s="1"/>
  <c r="ET271" i="5" s="1"/>
  <c r="HP271" i="5" s="1"/>
  <c r="B269" i="5"/>
  <c r="BX269" i="5" s="1"/>
  <c r="ET269" i="5" s="1"/>
  <c r="HP269" i="5" s="1"/>
  <c r="B270" i="5"/>
  <c r="BX270" i="5" s="1"/>
  <c r="ET270" i="5" s="1"/>
  <c r="HP270" i="5" s="1"/>
  <c r="B267" i="5"/>
  <c r="BX267" i="5" s="1"/>
  <c r="ET267" i="5" s="1"/>
  <c r="HP267" i="5" s="1"/>
  <c r="B268" i="5"/>
  <c r="BX268" i="5" s="1"/>
  <c r="ET268" i="5" s="1"/>
  <c r="HP268" i="5" s="1"/>
  <c r="B264" i="5"/>
  <c r="BX264" i="5" s="1"/>
  <c r="ET264" i="5" s="1"/>
  <c r="HP264" i="5" s="1"/>
  <c r="B266" i="5"/>
  <c r="BX266" i="5" s="1"/>
  <c r="ET266" i="5" s="1"/>
  <c r="HP266" i="5" s="1"/>
  <c r="B259" i="5"/>
  <c r="BX259" i="5" s="1"/>
  <c r="ET259" i="5" s="1"/>
  <c r="HP259" i="5" s="1"/>
  <c r="B260" i="5"/>
  <c r="BX260" i="5" s="1"/>
  <c r="ET260" i="5" s="1"/>
  <c r="HP260" i="5" s="1"/>
  <c r="B265" i="5"/>
  <c r="BX265" i="5" s="1"/>
  <c r="ET265" i="5" s="1"/>
  <c r="HP265" i="5" s="1"/>
  <c r="B263" i="5"/>
  <c r="BX263" i="5" s="1"/>
  <c r="ET263" i="5" s="1"/>
  <c r="HP263" i="5" s="1"/>
  <c r="B261" i="5"/>
  <c r="BX261" i="5" s="1"/>
  <c r="ET261" i="5" s="1"/>
  <c r="HP261" i="5" s="1"/>
  <c r="B258" i="5"/>
  <c r="BX258" i="5" s="1"/>
  <c r="ET258" i="5" s="1"/>
  <c r="HP258" i="5" s="1"/>
  <c r="B262" i="5"/>
  <c r="BX262" i="5" s="1"/>
  <c r="ET262" i="5" s="1"/>
  <c r="HP262" i="5" s="1"/>
  <c r="B256" i="5"/>
  <c r="BX256" i="5" s="1"/>
  <c r="ET256" i="5" s="1"/>
  <c r="HP256" i="5" s="1"/>
  <c r="B255" i="5"/>
  <c r="BX255" i="5" s="1"/>
  <c r="ET255" i="5" s="1"/>
  <c r="HP255" i="5" s="1"/>
  <c r="B254" i="5"/>
  <c r="BX254" i="5" s="1"/>
  <c r="ET254" i="5" s="1"/>
  <c r="HP254" i="5" s="1"/>
  <c r="B252" i="5"/>
  <c r="BX252" i="5" s="1"/>
  <c r="ET252" i="5" s="1"/>
  <c r="HP252" i="5" s="1"/>
  <c r="B257" i="5"/>
  <c r="BX257" i="5" s="1"/>
  <c r="ET257" i="5" s="1"/>
  <c r="HP257" i="5" s="1"/>
  <c r="B253" i="5"/>
  <c r="BX253" i="5" s="1"/>
  <c r="ET253" i="5" s="1"/>
  <c r="HP253" i="5" s="1"/>
  <c r="B248" i="5"/>
  <c r="BX248" i="5" s="1"/>
  <c r="ET248" i="5" s="1"/>
  <c r="HP248" i="5" s="1"/>
  <c r="B249" i="5"/>
  <c r="BX249" i="5" s="1"/>
  <c r="ET249" i="5" s="1"/>
  <c r="HP249" i="5" s="1"/>
  <c r="B247" i="5"/>
  <c r="BX247" i="5" s="1"/>
  <c r="ET247" i="5" s="1"/>
  <c r="HP247" i="5" s="1"/>
  <c r="B250" i="5"/>
  <c r="BX250" i="5" s="1"/>
  <c r="ET250" i="5" s="1"/>
  <c r="HP250" i="5" s="1"/>
  <c r="B243" i="5"/>
  <c r="BX243" i="5" s="1"/>
  <c r="ET243" i="5" s="1"/>
  <c r="HP243" i="5" s="1"/>
  <c r="B246" i="5"/>
  <c r="BX246" i="5" s="1"/>
  <c r="ET246" i="5" s="1"/>
  <c r="HP246" i="5" s="1"/>
  <c r="B251" i="5"/>
  <c r="BX251" i="5" s="1"/>
  <c r="ET251" i="5" s="1"/>
  <c r="HP251" i="5" s="1"/>
  <c r="B244" i="5"/>
  <c r="BX244" i="5" s="1"/>
  <c r="ET244" i="5" s="1"/>
  <c r="HP244" i="5" s="1"/>
  <c r="B242" i="5"/>
  <c r="BX242" i="5" s="1"/>
  <c r="ET242" i="5" s="1"/>
  <c r="HP242" i="5" s="1"/>
  <c r="B234" i="5"/>
  <c r="BX234" i="5" s="1"/>
  <c r="ET234" i="5" s="1"/>
  <c r="HP234" i="5" s="1"/>
  <c r="B237" i="5"/>
  <c r="BX237" i="5" s="1"/>
  <c r="ET237" i="5" s="1"/>
  <c r="HP237" i="5" s="1"/>
  <c r="B240" i="5"/>
  <c r="BX240" i="5" s="1"/>
  <c r="ET240" i="5" s="1"/>
  <c r="HP240" i="5" s="1"/>
  <c r="B235" i="5"/>
  <c r="BX235" i="5" s="1"/>
  <c r="ET235" i="5" s="1"/>
  <c r="HP235" i="5" s="1"/>
  <c r="B238" i="5"/>
  <c r="BX238" i="5" s="1"/>
  <c r="ET238" i="5" s="1"/>
  <c r="HP238" i="5" s="1"/>
  <c r="B241" i="5"/>
  <c r="BX241" i="5" s="1"/>
  <c r="ET241" i="5" s="1"/>
  <c r="HP241" i="5" s="1"/>
  <c r="B245" i="5"/>
  <c r="BX245" i="5" s="1"/>
  <c r="ET245" i="5" s="1"/>
  <c r="HP245" i="5" s="1"/>
  <c r="B236" i="5"/>
  <c r="BX236" i="5" s="1"/>
  <c r="ET236" i="5" s="1"/>
  <c r="HP236" i="5" s="1"/>
  <c r="B228" i="5"/>
  <c r="BX228" i="5" s="1"/>
  <c r="ET228" i="5" s="1"/>
  <c r="HP228" i="5" s="1"/>
  <c r="B231" i="5"/>
  <c r="BX231" i="5" s="1"/>
  <c r="ET231" i="5" s="1"/>
  <c r="HP231" i="5" s="1"/>
  <c r="B226" i="5"/>
  <c r="BX226" i="5" s="1"/>
  <c r="ET226" i="5" s="1"/>
  <c r="HP226" i="5" s="1"/>
  <c r="B229" i="5"/>
  <c r="BX229" i="5" s="1"/>
  <c r="ET229" i="5" s="1"/>
  <c r="HP229" i="5" s="1"/>
  <c r="B232" i="5"/>
  <c r="BX232" i="5" s="1"/>
  <c r="ET232" i="5" s="1"/>
  <c r="HP232" i="5" s="1"/>
  <c r="B227" i="5"/>
  <c r="BX227" i="5" s="1"/>
  <c r="ET227" i="5" s="1"/>
  <c r="HP227" i="5" s="1"/>
  <c r="B239" i="5"/>
  <c r="BX239" i="5" s="1"/>
  <c r="ET239" i="5" s="1"/>
  <c r="HP239" i="5" s="1"/>
  <c r="B230" i="5"/>
  <c r="BX230" i="5" s="1"/>
  <c r="ET230" i="5" s="1"/>
  <c r="HP230" i="5" s="1"/>
  <c r="B219" i="5"/>
  <c r="BX219" i="5" s="1"/>
  <c r="ET219" i="5" s="1"/>
  <c r="HP219" i="5" s="1"/>
  <c r="B233" i="5"/>
  <c r="BX233" i="5" s="1"/>
  <c r="ET233" i="5" s="1"/>
  <c r="HP233" i="5" s="1"/>
  <c r="B222" i="5"/>
  <c r="BX222" i="5" s="1"/>
  <c r="ET222" i="5" s="1"/>
  <c r="HP222" i="5" s="1"/>
  <c r="B225" i="5"/>
  <c r="BX225" i="5" s="1"/>
  <c r="ET225" i="5" s="1"/>
  <c r="HP225" i="5" s="1"/>
  <c r="B220" i="5"/>
  <c r="BX220" i="5" s="1"/>
  <c r="ET220" i="5" s="1"/>
  <c r="HP220" i="5" s="1"/>
  <c r="B223" i="5"/>
  <c r="BX223" i="5" s="1"/>
  <c r="ET223" i="5" s="1"/>
  <c r="HP223" i="5" s="1"/>
  <c r="B221" i="5"/>
  <c r="BX221" i="5" s="1"/>
  <c r="ET221" i="5" s="1"/>
  <c r="HP221" i="5" s="1"/>
  <c r="B224" i="5"/>
  <c r="BX224" i="5" s="1"/>
  <c r="ET224" i="5" s="1"/>
  <c r="HP224" i="5" s="1"/>
  <c r="B217" i="5"/>
  <c r="BX217" i="5" s="1"/>
  <c r="ET217" i="5" s="1"/>
  <c r="HP217" i="5" s="1"/>
  <c r="B218" i="5"/>
  <c r="BX218" i="5" s="1"/>
  <c r="ET218" i="5" s="1"/>
  <c r="HP218" i="5" s="1"/>
  <c r="B208" i="5"/>
  <c r="BX208" i="5" s="1"/>
  <c r="ET208" i="5" s="1"/>
  <c r="HP208" i="5" s="1"/>
  <c r="B211" i="5"/>
  <c r="BX211" i="5" s="1"/>
  <c r="ET211" i="5" s="1"/>
  <c r="HP211" i="5" s="1"/>
  <c r="B214" i="5"/>
  <c r="BX214" i="5" s="1"/>
  <c r="ET214" i="5" s="1"/>
  <c r="HP214" i="5" s="1"/>
  <c r="B209" i="5"/>
  <c r="BX209" i="5" s="1"/>
  <c r="ET209" i="5" s="1"/>
  <c r="HP209" i="5" s="1"/>
  <c r="B212" i="5"/>
  <c r="BX212" i="5" s="1"/>
  <c r="ET212" i="5" s="1"/>
  <c r="HP212" i="5" s="1"/>
  <c r="B215" i="5"/>
  <c r="BX215" i="5" s="1"/>
  <c r="ET215" i="5" s="1"/>
  <c r="HP215" i="5" s="1"/>
  <c r="B216" i="5"/>
  <c r="BX216" i="5" s="1"/>
  <c r="ET216" i="5" s="1"/>
  <c r="HP216" i="5" s="1"/>
  <c r="B210" i="5"/>
  <c r="BX210" i="5" s="1"/>
  <c r="ET210" i="5" s="1"/>
  <c r="HP210" i="5" s="1"/>
  <c r="B199" i="5"/>
  <c r="BX199" i="5" s="1"/>
  <c r="ET199" i="5" s="1"/>
  <c r="HP199" i="5" s="1"/>
  <c r="B213" i="5"/>
  <c r="BX213" i="5" s="1"/>
  <c r="ET213" i="5" s="1"/>
  <c r="HP213" i="5" s="1"/>
  <c r="B202" i="5"/>
  <c r="BX202" i="5" s="1"/>
  <c r="ET202" i="5" s="1"/>
  <c r="HP202" i="5" s="1"/>
  <c r="B205" i="5"/>
  <c r="BX205" i="5" s="1"/>
  <c r="ET205" i="5" s="1"/>
  <c r="HP205" i="5" s="1"/>
  <c r="B207" i="5"/>
  <c r="BX207" i="5" s="1"/>
  <c r="ET207" i="5" s="1"/>
  <c r="HP207" i="5" s="1"/>
  <c r="B200" i="5"/>
  <c r="BX200" i="5" s="1"/>
  <c r="ET200" i="5" s="1"/>
  <c r="HP200" i="5" s="1"/>
  <c r="B203" i="5"/>
  <c r="BX203" i="5" s="1"/>
  <c r="ET203" i="5" s="1"/>
  <c r="HP203" i="5" s="1"/>
  <c r="B206" i="5"/>
  <c r="BX206" i="5" s="1"/>
  <c r="ET206" i="5" s="1"/>
  <c r="HP206" i="5" s="1"/>
  <c r="B201" i="5"/>
  <c r="BX201" i="5" s="1"/>
  <c r="ET201" i="5" s="1"/>
  <c r="HP201" i="5" s="1"/>
  <c r="B193" i="5"/>
  <c r="BX193" i="5" s="1"/>
  <c r="ET193" i="5" s="1"/>
  <c r="HP193" i="5" s="1"/>
  <c r="B196" i="5"/>
  <c r="BX196" i="5" s="1"/>
  <c r="ET196" i="5" s="1"/>
  <c r="HP196" i="5" s="1"/>
  <c r="B191" i="5"/>
  <c r="BX191" i="5" s="1"/>
  <c r="ET191" i="5" s="1"/>
  <c r="HP191" i="5" s="1"/>
  <c r="B194" i="5"/>
  <c r="BX194" i="5" s="1"/>
  <c r="ET194" i="5" s="1"/>
  <c r="HP194" i="5" s="1"/>
  <c r="B204" i="5"/>
  <c r="BX204" i="5" s="1"/>
  <c r="ET204" i="5" s="1"/>
  <c r="HP204" i="5" s="1"/>
  <c r="B197" i="5"/>
  <c r="BX197" i="5" s="1"/>
  <c r="ET197" i="5" s="1"/>
  <c r="HP197" i="5" s="1"/>
  <c r="B192" i="5"/>
  <c r="BX192" i="5" s="1"/>
  <c r="ET192" i="5" s="1"/>
  <c r="HP192" i="5" s="1"/>
  <c r="B195" i="5"/>
  <c r="BX195" i="5" s="1"/>
  <c r="ET195" i="5" s="1"/>
  <c r="HP195" i="5" s="1"/>
  <c r="B186" i="5"/>
  <c r="BX186" i="5" s="1"/>
  <c r="ET186" i="5" s="1"/>
  <c r="HP186" i="5" s="1"/>
  <c r="B189" i="5"/>
  <c r="BX189" i="5" s="1"/>
  <c r="ET189" i="5" s="1"/>
  <c r="HP189" i="5" s="1"/>
  <c r="B198" i="5"/>
  <c r="BX198" i="5" s="1"/>
  <c r="ET198" i="5" s="1"/>
  <c r="HP198" i="5" s="1"/>
  <c r="B184" i="5"/>
  <c r="BX184" i="5" s="1"/>
  <c r="ET184" i="5" s="1"/>
  <c r="HP184" i="5" s="1"/>
  <c r="B187" i="5"/>
  <c r="BX187" i="5" s="1"/>
  <c r="ET187" i="5" s="1"/>
  <c r="HP187" i="5" s="1"/>
  <c r="B190" i="5"/>
  <c r="BX190" i="5" s="1"/>
  <c r="ET190" i="5" s="1"/>
  <c r="HP190" i="5" s="1"/>
  <c r="B185" i="5"/>
  <c r="BX185" i="5" s="1"/>
  <c r="ET185" i="5" s="1"/>
  <c r="HP185" i="5" s="1"/>
  <c r="B188" i="5"/>
  <c r="BX188" i="5" s="1"/>
  <c r="ET188" i="5" s="1"/>
  <c r="HP188" i="5" s="1"/>
  <c r="B177" i="5"/>
  <c r="BX177" i="5" s="1"/>
  <c r="ET177" i="5" s="1"/>
  <c r="HP177" i="5" s="1"/>
  <c r="B180" i="5"/>
  <c r="BX180" i="5" s="1"/>
  <c r="ET180" i="5" s="1"/>
  <c r="HP180" i="5" s="1"/>
  <c r="B175" i="5"/>
  <c r="BX175" i="5" s="1"/>
  <c r="ET175" i="5" s="1"/>
  <c r="HP175" i="5" s="1"/>
  <c r="B178" i="5"/>
  <c r="BX178" i="5" s="1"/>
  <c r="ET178" i="5" s="1"/>
  <c r="HP178" i="5" s="1"/>
  <c r="B181" i="5"/>
  <c r="BX181" i="5" s="1"/>
  <c r="ET181" i="5" s="1"/>
  <c r="HP181" i="5" s="1"/>
  <c r="B173" i="5"/>
  <c r="BX173" i="5" s="1"/>
  <c r="ET173" i="5" s="1"/>
  <c r="HP173" i="5" s="1"/>
  <c r="B176" i="5"/>
  <c r="BX176" i="5" s="1"/>
  <c r="ET176" i="5" s="1"/>
  <c r="HP176" i="5" s="1"/>
  <c r="B183" i="5"/>
  <c r="BX183" i="5" s="1"/>
  <c r="ET183" i="5" s="1"/>
  <c r="HP183" i="5" s="1"/>
  <c r="B179" i="5"/>
  <c r="BX179" i="5" s="1"/>
  <c r="ET179" i="5" s="1"/>
  <c r="HP179" i="5" s="1"/>
  <c r="B182" i="5"/>
  <c r="BX182" i="5" s="1"/>
  <c r="ET182" i="5" s="1"/>
  <c r="HP182" i="5" s="1"/>
  <c r="B171" i="5"/>
  <c r="BX171" i="5" s="1"/>
  <c r="ET171" i="5" s="1"/>
  <c r="HP171" i="5" s="1"/>
  <c r="B166" i="5"/>
  <c r="BX166" i="5" s="1"/>
  <c r="ET166" i="5" s="1"/>
  <c r="HP166" i="5" s="1"/>
  <c r="B169" i="5"/>
  <c r="BX169" i="5" s="1"/>
  <c r="ET169" i="5" s="1"/>
  <c r="HP169" i="5" s="1"/>
  <c r="B174" i="5"/>
  <c r="BX174" i="5" s="1"/>
  <c r="ET174" i="5" s="1"/>
  <c r="HP174" i="5" s="1"/>
  <c r="B172" i="5"/>
  <c r="BX172" i="5" s="1"/>
  <c r="ET172" i="5" s="1"/>
  <c r="HP172" i="5" s="1"/>
  <c r="B164" i="5"/>
  <c r="BX164" i="5" s="1"/>
  <c r="ET164" i="5" s="1"/>
  <c r="HP164" i="5" s="1"/>
  <c r="B167" i="5"/>
  <c r="BX167" i="5" s="1"/>
  <c r="ET167" i="5" s="1"/>
  <c r="HP167" i="5" s="1"/>
  <c r="B170" i="5"/>
  <c r="BX170" i="5" s="1"/>
  <c r="ET170" i="5" s="1"/>
  <c r="HP170" i="5" s="1"/>
  <c r="B165" i="5"/>
  <c r="BX165" i="5" s="1"/>
  <c r="ET165" i="5" s="1"/>
  <c r="HP165" i="5" s="1"/>
  <c r="B168" i="5"/>
  <c r="BX168" i="5" s="1"/>
  <c r="ET168" i="5" s="1"/>
  <c r="HP168" i="5" s="1"/>
  <c r="B161" i="5"/>
  <c r="BX161" i="5" s="1"/>
  <c r="ET161" i="5" s="1"/>
  <c r="HP161" i="5" s="1"/>
  <c r="B153" i="5"/>
  <c r="BX153" i="5" s="1"/>
  <c r="ET153" i="5" s="1"/>
  <c r="HP153" i="5" s="1"/>
  <c r="B145" i="5"/>
  <c r="BX145" i="5" s="1"/>
  <c r="ET145" i="5" s="1"/>
  <c r="HP145" i="5" s="1"/>
  <c r="B156" i="5"/>
  <c r="BX156" i="5" s="1"/>
  <c r="ET156" i="5" s="1"/>
  <c r="HP156" i="5" s="1"/>
  <c r="B148" i="5"/>
  <c r="BX148" i="5" s="1"/>
  <c r="ET148" i="5" s="1"/>
  <c r="HP148" i="5" s="1"/>
  <c r="B159" i="5"/>
  <c r="BX159" i="5" s="1"/>
  <c r="ET159" i="5" s="1"/>
  <c r="HP159" i="5" s="1"/>
  <c r="B151" i="5"/>
  <c r="BX151" i="5" s="1"/>
  <c r="ET151" i="5" s="1"/>
  <c r="HP151" i="5" s="1"/>
  <c r="B162" i="5"/>
  <c r="BX162" i="5" s="1"/>
  <c r="ET162" i="5" s="1"/>
  <c r="HP162" i="5" s="1"/>
  <c r="B154" i="5"/>
  <c r="BX154" i="5" s="1"/>
  <c r="ET154" i="5" s="1"/>
  <c r="HP154" i="5" s="1"/>
  <c r="B146" i="5"/>
  <c r="BX146" i="5" s="1"/>
  <c r="ET146" i="5" s="1"/>
  <c r="HP146" i="5" s="1"/>
  <c r="B157" i="5"/>
  <c r="BX157" i="5" s="1"/>
  <c r="ET157" i="5" s="1"/>
  <c r="HP157" i="5" s="1"/>
  <c r="B149" i="5"/>
  <c r="BX149" i="5" s="1"/>
  <c r="ET149" i="5" s="1"/>
  <c r="HP149" i="5" s="1"/>
  <c r="B160" i="5"/>
  <c r="BX160" i="5" s="1"/>
  <c r="ET160" i="5" s="1"/>
  <c r="HP160" i="5" s="1"/>
  <c r="B152" i="5"/>
  <c r="BX152" i="5" s="1"/>
  <c r="ET152" i="5" s="1"/>
  <c r="HP152" i="5" s="1"/>
  <c r="B163" i="5"/>
  <c r="BX163" i="5" s="1"/>
  <c r="ET163" i="5" s="1"/>
  <c r="HP163" i="5" s="1"/>
  <c r="B155" i="5"/>
  <c r="BX155" i="5" s="1"/>
  <c r="ET155" i="5" s="1"/>
  <c r="HP155" i="5" s="1"/>
  <c r="B147" i="5"/>
  <c r="BX147" i="5" s="1"/>
  <c r="ET147" i="5" s="1"/>
  <c r="HP147" i="5" s="1"/>
  <c r="B158" i="5"/>
  <c r="BX158" i="5" s="1"/>
  <c r="ET158" i="5" s="1"/>
  <c r="HP158" i="5" s="1"/>
  <c r="B143" i="5"/>
  <c r="BX143" i="5" s="1"/>
  <c r="ET143" i="5" s="1"/>
  <c r="HP143" i="5" s="1"/>
  <c r="B135" i="5"/>
  <c r="BX135" i="5" s="1"/>
  <c r="ET135" i="5" s="1"/>
  <c r="HP135" i="5" s="1"/>
  <c r="B138" i="5"/>
  <c r="BX138" i="5" s="1"/>
  <c r="ET138" i="5" s="1"/>
  <c r="HP138" i="5" s="1"/>
  <c r="B130" i="5"/>
  <c r="BX130" i="5" s="1"/>
  <c r="ET130" i="5" s="1"/>
  <c r="HP130" i="5" s="1"/>
  <c r="B141" i="5"/>
  <c r="BX141" i="5" s="1"/>
  <c r="ET141" i="5" s="1"/>
  <c r="HP141" i="5" s="1"/>
  <c r="B133" i="5"/>
  <c r="BX133" i="5" s="1"/>
  <c r="ET133" i="5" s="1"/>
  <c r="HP133" i="5" s="1"/>
  <c r="B150" i="5"/>
  <c r="BX150" i="5" s="1"/>
  <c r="ET150" i="5" s="1"/>
  <c r="HP150" i="5" s="1"/>
  <c r="B144" i="5"/>
  <c r="BX144" i="5" s="1"/>
  <c r="ET144" i="5" s="1"/>
  <c r="HP144" i="5" s="1"/>
  <c r="B136" i="5"/>
  <c r="BX136" i="5" s="1"/>
  <c r="ET136" i="5" s="1"/>
  <c r="HP136" i="5" s="1"/>
  <c r="B139" i="5"/>
  <c r="BX139" i="5" s="1"/>
  <c r="ET139" i="5" s="1"/>
  <c r="HP139" i="5" s="1"/>
  <c r="B131" i="5"/>
  <c r="BX131" i="5" s="1"/>
  <c r="ET131" i="5" s="1"/>
  <c r="HP131" i="5" s="1"/>
  <c r="B142" i="5"/>
  <c r="BX142" i="5" s="1"/>
  <c r="ET142" i="5" s="1"/>
  <c r="HP142" i="5" s="1"/>
  <c r="B134" i="5"/>
  <c r="BX134" i="5" s="1"/>
  <c r="ET134" i="5" s="1"/>
  <c r="HP134" i="5" s="1"/>
  <c r="B137" i="5"/>
  <c r="BX137" i="5" s="1"/>
  <c r="ET137" i="5" s="1"/>
  <c r="HP137" i="5" s="1"/>
  <c r="B129" i="5"/>
  <c r="BX129" i="5" s="1"/>
  <c r="ET129" i="5" s="1"/>
  <c r="HP129" i="5" s="1"/>
  <c r="B140" i="5"/>
  <c r="BX140" i="5" s="1"/>
  <c r="ET140" i="5" s="1"/>
  <c r="HP140" i="5" s="1"/>
  <c r="B132" i="5"/>
  <c r="BX132" i="5" s="1"/>
  <c r="ET132" i="5" s="1"/>
  <c r="HP132" i="5" s="1"/>
  <c r="B125" i="5"/>
  <c r="BX125" i="5" s="1"/>
  <c r="ET125" i="5" s="1"/>
  <c r="HP125" i="5" s="1"/>
  <c r="B117" i="5"/>
  <c r="BX117" i="5" s="1"/>
  <c r="ET117" i="5" s="1"/>
  <c r="HP117" i="5" s="1"/>
  <c r="B128" i="5"/>
  <c r="BX128" i="5" s="1"/>
  <c r="ET128" i="5" s="1"/>
  <c r="HP128" i="5" s="1"/>
  <c r="B120" i="5"/>
  <c r="BX120" i="5" s="1"/>
  <c r="ET120" i="5" s="1"/>
  <c r="HP120" i="5" s="1"/>
  <c r="B112" i="5"/>
  <c r="BX112" i="5" s="1"/>
  <c r="ET112" i="5" s="1"/>
  <c r="HP112" i="5" s="1"/>
  <c r="B123" i="5"/>
  <c r="BX123" i="5" s="1"/>
  <c r="ET123" i="5" s="1"/>
  <c r="HP123" i="5" s="1"/>
  <c r="B115" i="5"/>
  <c r="BX115" i="5" s="1"/>
  <c r="ET115" i="5" s="1"/>
  <c r="HP115" i="5" s="1"/>
  <c r="B126" i="5"/>
  <c r="BX126" i="5" s="1"/>
  <c r="ET126" i="5" s="1"/>
  <c r="HP126" i="5" s="1"/>
  <c r="B118" i="5"/>
  <c r="BX118" i="5" s="1"/>
  <c r="ET118" i="5" s="1"/>
  <c r="HP118" i="5" s="1"/>
  <c r="B110" i="5"/>
  <c r="BX110" i="5" s="1"/>
  <c r="ET110" i="5" s="1"/>
  <c r="HP110" i="5" s="1"/>
  <c r="B121" i="5"/>
  <c r="BX121" i="5" s="1"/>
  <c r="ET121" i="5" s="1"/>
  <c r="HP121" i="5" s="1"/>
  <c r="B113" i="5"/>
  <c r="BX113" i="5" s="1"/>
  <c r="ET113" i="5" s="1"/>
  <c r="HP113" i="5" s="1"/>
  <c r="B124" i="5"/>
  <c r="BX124" i="5" s="1"/>
  <c r="ET124" i="5" s="1"/>
  <c r="HP124" i="5" s="1"/>
  <c r="B116" i="5"/>
  <c r="BX116" i="5" s="1"/>
  <c r="ET116" i="5" s="1"/>
  <c r="HP116" i="5" s="1"/>
  <c r="B127" i="5"/>
  <c r="BX127" i="5" s="1"/>
  <c r="ET127" i="5" s="1"/>
  <c r="HP127" i="5" s="1"/>
  <c r="B119" i="5"/>
  <c r="BX119" i="5" s="1"/>
  <c r="ET119" i="5" s="1"/>
  <c r="HP119" i="5" s="1"/>
  <c r="B111" i="5"/>
  <c r="BX111" i="5" s="1"/>
  <c r="ET111" i="5" s="1"/>
  <c r="HP111" i="5" s="1"/>
  <c r="B122" i="5"/>
  <c r="BX122" i="5" s="1"/>
  <c r="ET122" i="5" s="1"/>
  <c r="HP122" i="5" s="1"/>
  <c r="B114" i="5"/>
  <c r="BX114" i="5" s="1"/>
  <c r="ET114" i="5" s="1"/>
  <c r="HP114" i="5" s="1"/>
  <c r="B107" i="5"/>
  <c r="BX107" i="5" s="1"/>
  <c r="ET107" i="5" s="1"/>
  <c r="HP107" i="5" s="1"/>
  <c r="B99" i="5"/>
  <c r="BX99" i="5" s="1"/>
  <c r="ET99" i="5" s="1"/>
  <c r="HP99" i="5" s="1"/>
  <c r="B102" i="5"/>
  <c r="BX102" i="5" s="1"/>
  <c r="ET102" i="5" s="1"/>
  <c r="HP102" i="5" s="1"/>
  <c r="B94" i="5"/>
  <c r="BX94" i="5" s="1"/>
  <c r="ET94" i="5" s="1"/>
  <c r="HP94" i="5" s="1"/>
  <c r="B105" i="5"/>
  <c r="BX105" i="5" s="1"/>
  <c r="ET105" i="5" s="1"/>
  <c r="HP105" i="5" s="1"/>
  <c r="B97" i="5"/>
  <c r="BX97" i="5" s="1"/>
  <c r="ET97" i="5" s="1"/>
  <c r="HP97" i="5" s="1"/>
  <c r="B108" i="5"/>
  <c r="BX108" i="5" s="1"/>
  <c r="ET108" i="5" s="1"/>
  <c r="HP108" i="5" s="1"/>
  <c r="B100" i="5"/>
  <c r="BX100" i="5" s="1"/>
  <c r="ET100" i="5" s="1"/>
  <c r="HP100" i="5" s="1"/>
  <c r="B92" i="5"/>
  <c r="BX92" i="5" s="1"/>
  <c r="ET92" i="5" s="1"/>
  <c r="HP92" i="5" s="1"/>
  <c r="B103" i="5"/>
  <c r="BX103" i="5" s="1"/>
  <c r="ET103" i="5" s="1"/>
  <c r="HP103" i="5" s="1"/>
  <c r="B95" i="5"/>
  <c r="BX95" i="5" s="1"/>
  <c r="ET95" i="5" s="1"/>
  <c r="HP95" i="5" s="1"/>
  <c r="B106" i="5"/>
  <c r="BX106" i="5" s="1"/>
  <c r="ET106" i="5" s="1"/>
  <c r="HP106" i="5" s="1"/>
  <c r="B98" i="5"/>
  <c r="BX98" i="5" s="1"/>
  <c r="ET98" i="5" s="1"/>
  <c r="HP98" i="5" s="1"/>
  <c r="B109" i="5"/>
  <c r="BX109" i="5" s="1"/>
  <c r="ET109" i="5" s="1"/>
  <c r="HP109" i="5" s="1"/>
  <c r="B96" i="5"/>
  <c r="BX96" i="5" s="1"/>
  <c r="ET96" i="5" s="1"/>
  <c r="HP96" i="5" s="1"/>
  <c r="B93" i="5"/>
  <c r="BX93" i="5" s="1"/>
  <c r="ET93" i="5" s="1"/>
  <c r="HP93" i="5" s="1"/>
  <c r="B91" i="5"/>
  <c r="BX91" i="5" s="1"/>
  <c r="ET91" i="5" s="1"/>
  <c r="HP91" i="5" s="1"/>
  <c r="B83" i="5"/>
  <c r="BX83" i="5" s="1"/>
  <c r="ET83" i="5" s="1"/>
  <c r="HP83" i="5" s="1"/>
  <c r="B86" i="5"/>
  <c r="BX86" i="5" s="1"/>
  <c r="ET86" i="5" s="1"/>
  <c r="HP86" i="5" s="1"/>
  <c r="B104" i="5"/>
  <c r="BX104" i="5" s="1"/>
  <c r="ET104" i="5" s="1"/>
  <c r="HP104" i="5" s="1"/>
  <c r="B101" i="5"/>
  <c r="BX101" i="5" s="1"/>
  <c r="ET101" i="5" s="1"/>
  <c r="HP101" i="5" s="1"/>
  <c r="B89" i="5"/>
  <c r="BX89" i="5" s="1"/>
  <c r="ET89" i="5" s="1"/>
  <c r="HP89" i="5" s="1"/>
  <c r="B81" i="5"/>
  <c r="BX81" i="5" s="1"/>
  <c r="ET81" i="5" s="1"/>
  <c r="HP81" i="5" s="1"/>
  <c r="B84" i="5"/>
  <c r="BX84" i="5" s="1"/>
  <c r="ET84" i="5" s="1"/>
  <c r="HP84" i="5" s="1"/>
  <c r="B87" i="5"/>
  <c r="BX87" i="5" s="1"/>
  <c r="ET87" i="5" s="1"/>
  <c r="HP87" i="5" s="1"/>
  <c r="B79" i="5"/>
  <c r="BX79" i="5" s="1"/>
  <c r="ET79" i="5" s="1"/>
  <c r="HP79" i="5" s="1"/>
  <c r="B90" i="5"/>
  <c r="BX90" i="5" s="1"/>
  <c r="ET90" i="5" s="1"/>
  <c r="HP90" i="5" s="1"/>
  <c r="B82" i="5"/>
  <c r="BX82" i="5" s="1"/>
  <c r="ET82" i="5" s="1"/>
  <c r="HP82" i="5" s="1"/>
  <c r="B85" i="5"/>
  <c r="BX85" i="5" s="1"/>
  <c r="ET85" i="5" s="1"/>
  <c r="HP85" i="5" s="1"/>
  <c r="B77" i="5"/>
  <c r="BX77" i="5" s="1"/>
  <c r="ET77" i="5" s="1"/>
  <c r="HP77" i="5" s="1"/>
  <c r="B70" i="5"/>
  <c r="BX70" i="5" s="1"/>
  <c r="ET70" i="5" s="1"/>
  <c r="HP70" i="5" s="1"/>
  <c r="B62" i="5"/>
  <c r="BX62" i="5" s="1"/>
  <c r="ET62" i="5" s="1"/>
  <c r="HP62" i="5" s="1"/>
  <c r="B73" i="5"/>
  <c r="BX73" i="5" s="1"/>
  <c r="ET73" i="5" s="1"/>
  <c r="HP73" i="5" s="1"/>
  <c r="B65" i="5"/>
  <c r="BX65" i="5" s="1"/>
  <c r="ET65" i="5" s="1"/>
  <c r="HP65" i="5" s="1"/>
  <c r="B80" i="5"/>
  <c r="BX80" i="5" s="1"/>
  <c r="ET80" i="5" s="1"/>
  <c r="HP80" i="5" s="1"/>
  <c r="B76" i="5"/>
  <c r="BX76" i="5" s="1"/>
  <c r="ET76" i="5" s="1"/>
  <c r="HP76" i="5" s="1"/>
  <c r="B68" i="5"/>
  <c r="BX68" i="5" s="1"/>
  <c r="ET68" i="5" s="1"/>
  <c r="HP68" i="5" s="1"/>
  <c r="B71" i="5"/>
  <c r="BX71" i="5" s="1"/>
  <c r="ET71" i="5" s="1"/>
  <c r="HP71" i="5" s="1"/>
  <c r="B63" i="5"/>
  <c r="BX63" i="5" s="1"/>
  <c r="ET63" i="5" s="1"/>
  <c r="HP63" i="5" s="1"/>
  <c r="B88" i="5"/>
  <c r="BX88" i="5" s="1"/>
  <c r="ET88" i="5" s="1"/>
  <c r="HP88" i="5" s="1"/>
  <c r="B74" i="5"/>
  <c r="BX74" i="5" s="1"/>
  <c r="ET74" i="5" s="1"/>
  <c r="HP74" i="5" s="1"/>
  <c r="B66" i="5"/>
  <c r="BX66" i="5" s="1"/>
  <c r="ET66" i="5" s="1"/>
  <c r="HP66" i="5" s="1"/>
  <c r="B69" i="5"/>
  <c r="BX69" i="5" s="1"/>
  <c r="ET69" i="5" s="1"/>
  <c r="HP69" i="5" s="1"/>
  <c r="B72" i="5"/>
  <c r="BX72" i="5" s="1"/>
  <c r="ET72" i="5" s="1"/>
  <c r="HP72" i="5" s="1"/>
  <c r="B64" i="5"/>
  <c r="BX64" i="5" s="1"/>
  <c r="ET64" i="5" s="1"/>
  <c r="HP64" i="5" s="1"/>
  <c r="B78" i="5"/>
  <c r="BX78" i="5" s="1"/>
  <c r="ET78" i="5" s="1"/>
  <c r="HP78" i="5" s="1"/>
  <c r="B75" i="5"/>
  <c r="BX75" i="5" s="1"/>
  <c r="ET75" i="5" s="1"/>
  <c r="HP75" i="5" s="1"/>
  <c r="B67" i="5"/>
  <c r="BX67" i="5" s="1"/>
  <c r="ET67" i="5" s="1"/>
  <c r="HP67" i="5" s="1"/>
  <c r="B60" i="5"/>
  <c r="BX60" i="5" s="1"/>
  <c r="ET60" i="5" s="1"/>
  <c r="HP60" i="5" s="1"/>
  <c r="B52" i="5"/>
  <c r="BX52" i="5" s="1"/>
  <c r="ET52" i="5" s="1"/>
  <c r="HP52" i="5" s="1"/>
  <c r="B44" i="5"/>
  <c r="BX44" i="5" s="1"/>
  <c r="ET44" i="5" s="1"/>
  <c r="HP44" i="5" s="1"/>
  <c r="B55" i="5"/>
  <c r="BX55" i="5" s="1"/>
  <c r="ET55" i="5" s="1"/>
  <c r="HP55" i="5" s="1"/>
  <c r="B47" i="5"/>
  <c r="BX47" i="5" s="1"/>
  <c r="ET47" i="5" s="1"/>
  <c r="HP47" i="5" s="1"/>
  <c r="B58" i="5"/>
  <c r="BX58" i="5" s="1"/>
  <c r="ET58" i="5" s="1"/>
  <c r="HP58" i="5" s="1"/>
  <c r="B50" i="5"/>
  <c r="BX50" i="5" s="1"/>
  <c r="ET50" i="5" s="1"/>
  <c r="HP50" i="5" s="1"/>
  <c r="B61" i="5"/>
  <c r="BX61" i="5" s="1"/>
  <c r="ET61" i="5" s="1"/>
  <c r="HP61" i="5" s="1"/>
  <c r="B53" i="5"/>
  <c r="BX53" i="5" s="1"/>
  <c r="ET53" i="5" s="1"/>
  <c r="HP53" i="5" s="1"/>
  <c r="B45" i="5"/>
  <c r="BX45" i="5" s="1"/>
  <c r="ET45" i="5" s="1"/>
  <c r="HP45" i="5" s="1"/>
  <c r="B56" i="5"/>
  <c r="BX56" i="5" s="1"/>
  <c r="ET56" i="5" s="1"/>
  <c r="HP56" i="5" s="1"/>
  <c r="B48" i="5"/>
  <c r="BX48" i="5" s="1"/>
  <c r="ET48" i="5" s="1"/>
  <c r="HP48" i="5" s="1"/>
  <c r="B59" i="5"/>
  <c r="BX59" i="5" s="1"/>
  <c r="ET59" i="5" s="1"/>
  <c r="HP59" i="5" s="1"/>
  <c r="B51" i="5"/>
  <c r="BX51" i="5" s="1"/>
  <c r="ET51" i="5" s="1"/>
  <c r="HP51" i="5" s="1"/>
  <c r="B54" i="5"/>
  <c r="BX54" i="5" s="1"/>
  <c r="ET54" i="5" s="1"/>
  <c r="HP54" i="5" s="1"/>
  <c r="B46" i="5"/>
  <c r="BX46" i="5" s="1"/>
  <c r="ET46" i="5" s="1"/>
  <c r="HP46" i="5" s="1"/>
  <c r="B57" i="5"/>
  <c r="BX57" i="5" s="1"/>
  <c r="ET57" i="5" s="1"/>
  <c r="HP57" i="5" s="1"/>
  <c r="B49" i="5"/>
  <c r="BX49" i="5" s="1"/>
  <c r="ET49" i="5" s="1"/>
  <c r="HP49" i="5" s="1"/>
  <c r="B42" i="5"/>
  <c r="BX42" i="5" s="1"/>
  <c r="ET42" i="5" s="1"/>
  <c r="HP42" i="5" s="1"/>
  <c r="B34" i="5"/>
  <c r="BX34" i="5" s="1"/>
  <c r="ET34" i="5" s="1"/>
  <c r="HP34" i="5" s="1"/>
  <c r="B26" i="5"/>
  <c r="BX26" i="5" s="1"/>
  <c r="ET26" i="5" s="1"/>
  <c r="HP26" i="5" s="1"/>
  <c r="B37" i="5"/>
  <c r="BX37" i="5" s="1"/>
  <c r="ET37" i="5" s="1"/>
  <c r="HP37" i="5" s="1"/>
  <c r="B29" i="5"/>
  <c r="BX29" i="5" s="1"/>
  <c r="ET29" i="5" s="1"/>
  <c r="HP29" i="5" s="1"/>
  <c r="B40" i="5"/>
  <c r="BX40" i="5" s="1"/>
  <c r="ET40" i="5" s="1"/>
  <c r="HP40" i="5" s="1"/>
  <c r="B32" i="5"/>
  <c r="BX32" i="5" s="1"/>
  <c r="ET32" i="5" s="1"/>
  <c r="HP32" i="5" s="1"/>
  <c r="B43" i="5"/>
  <c r="BX43" i="5" s="1"/>
  <c r="ET43" i="5" s="1"/>
  <c r="HP43" i="5" s="1"/>
  <c r="B35" i="5"/>
  <c r="BX35" i="5" s="1"/>
  <c r="ET35" i="5" s="1"/>
  <c r="HP35" i="5" s="1"/>
  <c r="B27" i="5"/>
  <c r="BX27" i="5" s="1"/>
  <c r="ET27" i="5" s="1"/>
  <c r="HP27" i="5" s="1"/>
  <c r="B38" i="5"/>
  <c r="BX38" i="5" s="1"/>
  <c r="ET38" i="5" s="1"/>
  <c r="HP38" i="5" s="1"/>
  <c r="B30" i="5"/>
  <c r="BX30" i="5" s="1"/>
  <c r="ET30" i="5" s="1"/>
  <c r="HP30" i="5" s="1"/>
  <c r="B41" i="5"/>
  <c r="BX41" i="5" s="1"/>
  <c r="ET41" i="5" s="1"/>
  <c r="HP41" i="5" s="1"/>
  <c r="B33" i="5"/>
  <c r="BX33" i="5" s="1"/>
  <c r="ET33" i="5" s="1"/>
  <c r="HP33" i="5" s="1"/>
  <c r="B25" i="5"/>
  <c r="BX25" i="5" s="1"/>
  <c r="ET25" i="5" s="1"/>
  <c r="HP25" i="5" s="1"/>
  <c r="B36" i="5"/>
  <c r="BX36" i="5" s="1"/>
  <c r="ET36" i="5" s="1"/>
  <c r="HP36" i="5" s="1"/>
  <c r="B28" i="5"/>
  <c r="BX28" i="5" s="1"/>
  <c r="ET28" i="5" s="1"/>
  <c r="HP28" i="5" s="1"/>
  <c r="B39" i="5"/>
  <c r="BX39" i="5" s="1"/>
  <c r="ET39" i="5" s="1"/>
  <c r="HP39" i="5" s="1"/>
  <c r="B31" i="5"/>
  <c r="BX31" i="5" s="1"/>
  <c r="ET31" i="5" s="1"/>
  <c r="HP31" i="5" s="1"/>
  <c r="B23" i="5"/>
  <c r="BX23" i="5" s="1"/>
  <c r="ET23" i="5" s="1"/>
  <c r="HP23" i="5" s="1"/>
  <c r="B15" i="5"/>
  <c r="BX15" i="5" s="1"/>
  <c r="ET15" i="5" s="1"/>
  <c r="HP15" i="5" s="1"/>
  <c r="B7" i="5"/>
  <c r="BX7" i="5" s="1"/>
  <c r="ET7" i="5" s="1"/>
  <c r="HP7" i="5" s="1"/>
  <c r="B18" i="5"/>
  <c r="BX18" i="5" s="1"/>
  <c r="ET18" i="5" s="1"/>
  <c r="HP18" i="5" s="1"/>
  <c r="B10" i="5"/>
  <c r="BX10" i="5" s="1"/>
  <c r="ET10" i="5" s="1"/>
  <c r="HP10" i="5" s="1"/>
  <c r="B2" i="5"/>
  <c r="B21" i="5"/>
  <c r="BX21" i="5" s="1"/>
  <c r="ET21" i="5" s="1"/>
  <c r="HP21" i="5" s="1"/>
  <c r="B13" i="5"/>
  <c r="BX13" i="5" s="1"/>
  <c r="ET13" i="5" s="1"/>
  <c r="HP13" i="5" s="1"/>
  <c r="B5" i="5"/>
  <c r="BX5" i="5" s="1"/>
  <c r="ET5" i="5" s="1"/>
  <c r="HP5" i="5" s="1"/>
  <c r="B24" i="5"/>
  <c r="BX24" i="5" s="1"/>
  <c r="ET24" i="5" s="1"/>
  <c r="HP24" i="5" s="1"/>
  <c r="B16" i="5"/>
  <c r="BX16" i="5" s="1"/>
  <c r="ET16" i="5" s="1"/>
  <c r="HP16" i="5" s="1"/>
  <c r="B8" i="5"/>
  <c r="BX8" i="5" s="1"/>
  <c r="ET8" i="5" s="1"/>
  <c r="HP8" i="5" s="1"/>
  <c r="B19" i="5"/>
  <c r="BX19" i="5" s="1"/>
  <c r="ET19" i="5" s="1"/>
  <c r="HP19" i="5" s="1"/>
  <c r="B11" i="5"/>
  <c r="BX11" i="5" s="1"/>
  <c r="ET11" i="5" s="1"/>
  <c r="HP11" i="5" s="1"/>
  <c r="B3" i="5"/>
  <c r="BX3" i="5" s="1"/>
  <c r="ET3" i="5" s="1"/>
  <c r="HP3" i="5" s="1"/>
  <c r="B22" i="5"/>
  <c r="BX22" i="5" s="1"/>
  <c r="ET22" i="5" s="1"/>
  <c r="HP22" i="5" s="1"/>
  <c r="B14" i="5"/>
  <c r="BX14" i="5" s="1"/>
  <c r="ET14" i="5" s="1"/>
  <c r="HP14" i="5" s="1"/>
  <c r="B6" i="5"/>
  <c r="BX6" i="5" s="1"/>
  <c r="ET6" i="5" s="1"/>
  <c r="HP6" i="5" s="1"/>
  <c r="B17" i="5"/>
  <c r="BX17" i="5" s="1"/>
  <c r="ET17" i="5" s="1"/>
  <c r="HP17" i="5" s="1"/>
  <c r="B9" i="5"/>
  <c r="BX9" i="5" s="1"/>
  <c r="ET9" i="5" s="1"/>
  <c r="HP9" i="5" s="1"/>
  <c r="B20" i="5"/>
  <c r="BX20" i="5" s="1"/>
  <c r="ET20" i="5" s="1"/>
  <c r="HP20" i="5" s="1"/>
  <c r="B12" i="5"/>
  <c r="BX12" i="5" s="1"/>
  <c r="ET12" i="5" s="1"/>
  <c r="HP12" i="5" s="1"/>
  <c r="B4" i="5"/>
  <c r="BX4" i="5" s="1"/>
  <c r="ET4" i="5" s="1"/>
  <c r="HP4" i="5" s="1"/>
  <c r="D276" i="5"/>
  <c r="BZ276" i="5" s="1"/>
  <c r="EV276" i="5" s="1"/>
  <c r="HR276" i="5" s="1"/>
  <c r="D277" i="5"/>
  <c r="BZ277" i="5" s="1"/>
  <c r="EV277" i="5" s="1"/>
  <c r="HR277" i="5" s="1"/>
  <c r="D271" i="5"/>
  <c r="BZ271" i="5" s="1"/>
  <c r="EV271" i="5" s="1"/>
  <c r="HR271" i="5" s="1"/>
  <c r="D267" i="5"/>
  <c r="BZ267" i="5" s="1"/>
  <c r="EV267" i="5" s="1"/>
  <c r="HR267" i="5" s="1"/>
  <c r="D260" i="5"/>
  <c r="BZ260" i="5" s="1"/>
  <c r="EV260" i="5" s="1"/>
  <c r="HR260" i="5" s="1"/>
  <c r="D261" i="5"/>
  <c r="BZ261" i="5" s="1"/>
  <c r="EV261" i="5" s="1"/>
  <c r="HR261" i="5" s="1"/>
  <c r="D254" i="5"/>
  <c r="BZ254" i="5" s="1"/>
  <c r="EV254" i="5" s="1"/>
  <c r="HR254" i="5" s="1"/>
  <c r="D252" i="5"/>
  <c r="BZ252" i="5" s="1"/>
  <c r="EV252" i="5" s="1"/>
  <c r="HR252" i="5" s="1"/>
  <c r="D244" i="5"/>
  <c r="BZ244" i="5" s="1"/>
  <c r="EV244" i="5" s="1"/>
  <c r="HR244" i="5" s="1"/>
  <c r="D245" i="5"/>
  <c r="BZ245" i="5" s="1"/>
  <c r="EV245" i="5" s="1"/>
  <c r="HR245" i="5" s="1"/>
  <c r="D239" i="5"/>
  <c r="BZ239" i="5" s="1"/>
  <c r="EV239" i="5" s="1"/>
  <c r="HR239" i="5" s="1"/>
  <c r="D242" i="5"/>
  <c r="BZ242" i="5" s="1"/>
  <c r="EV242" i="5" s="1"/>
  <c r="HR242" i="5" s="1"/>
  <c r="D233" i="5"/>
  <c r="BZ233" i="5" s="1"/>
  <c r="EV233" i="5" s="1"/>
  <c r="HR233" i="5" s="1"/>
  <c r="D228" i="5"/>
  <c r="BZ228" i="5" s="1"/>
  <c r="EV228" i="5" s="1"/>
  <c r="HR228" i="5" s="1"/>
  <c r="D219" i="5"/>
  <c r="BZ219" i="5" s="1"/>
  <c r="EV219" i="5" s="1"/>
  <c r="HR219" i="5" s="1"/>
  <c r="D217" i="5"/>
  <c r="BZ217" i="5" s="1"/>
  <c r="EV217" i="5" s="1"/>
  <c r="HR217" i="5" s="1"/>
  <c r="D215" i="5"/>
  <c r="BZ215" i="5" s="1"/>
  <c r="EV215" i="5" s="1"/>
  <c r="HR215" i="5" s="1"/>
  <c r="D207" i="5"/>
  <c r="BZ207" i="5" s="1"/>
  <c r="EV207" i="5" s="1"/>
  <c r="HR207" i="5" s="1"/>
  <c r="D203" i="5"/>
  <c r="BZ203" i="5" s="1"/>
  <c r="EV203" i="5" s="1"/>
  <c r="HR203" i="5" s="1"/>
  <c r="D206" i="5"/>
  <c r="BZ206" i="5" s="1"/>
  <c r="EV206" i="5" s="1"/>
  <c r="HR206" i="5" s="1"/>
  <c r="D194" i="5"/>
  <c r="BZ194" i="5" s="1"/>
  <c r="EV194" i="5" s="1"/>
  <c r="HR194" i="5" s="1"/>
  <c r="D197" i="5"/>
  <c r="BZ197" i="5" s="1"/>
  <c r="EV197" i="5" s="1"/>
  <c r="HR197" i="5" s="1"/>
  <c r="D184" i="5"/>
  <c r="BZ184" i="5" s="1"/>
  <c r="EV184" i="5" s="1"/>
  <c r="HR184" i="5" s="1"/>
  <c r="D187" i="5"/>
  <c r="BZ187" i="5" s="1"/>
  <c r="EV187" i="5" s="1"/>
  <c r="HR187" i="5" s="1"/>
  <c r="D173" i="5"/>
  <c r="BZ173" i="5" s="1"/>
  <c r="EV173" i="5" s="1"/>
  <c r="HR173" i="5" s="1"/>
  <c r="D176" i="5"/>
  <c r="BZ176" i="5" s="1"/>
  <c r="EV176" i="5" s="1"/>
  <c r="HR176" i="5" s="1"/>
  <c r="D180" i="5"/>
  <c r="BZ180" i="5" s="1"/>
  <c r="EV180" i="5" s="1"/>
  <c r="HR180" i="5" s="1"/>
  <c r="D169" i="5"/>
  <c r="BZ169" i="5" s="1"/>
  <c r="EV169" i="5" s="1"/>
  <c r="HR169" i="5" s="1"/>
  <c r="D171" i="5"/>
  <c r="BZ171" i="5" s="1"/>
  <c r="EV171" i="5" s="1"/>
  <c r="HR171" i="5" s="1"/>
  <c r="D166" i="5"/>
  <c r="BZ166" i="5" s="1"/>
  <c r="EV166" i="5" s="1"/>
  <c r="HR166" i="5" s="1"/>
  <c r="D149" i="5"/>
  <c r="BZ149" i="5" s="1"/>
  <c r="EV149" i="5" s="1"/>
  <c r="HR149" i="5" s="1"/>
  <c r="D160" i="5"/>
  <c r="BZ160" i="5" s="1"/>
  <c r="EV160" i="5" s="1"/>
  <c r="HR160" i="5" s="1"/>
  <c r="D161" i="5"/>
  <c r="BZ161" i="5" s="1"/>
  <c r="EV161" i="5" s="1"/>
  <c r="HR161" i="5" s="1"/>
  <c r="D153" i="5"/>
  <c r="BZ153" i="5" s="1"/>
  <c r="EV153" i="5" s="1"/>
  <c r="HR153" i="5" s="1"/>
  <c r="D139" i="5"/>
  <c r="BZ139" i="5" s="1"/>
  <c r="EV139" i="5" s="1"/>
  <c r="HR139" i="5" s="1"/>
  <c r="D131" i="5"/>
  <c r="BZ131" i="5" s="1"/>
  <c r="EV131" i="5" s="1"/>
  <c r="HR131" i="5" s="1"/>
  <c r="D132" i="5"/>
  <c r="BZ132" i="5" s="1"/>
  <c r="EV132" i="5" s="1"/>
  <c r="HR132" i="5" s="1"/>
  <c r="D143" i="5"/>
  <c r="BZ143" i="5" s="1"/>
  <c r="EV143" i="5" s="1"/>
  <c r="HR143" i="5" s="1"/>
  <c r="D118" i="5"/>
  <c r="BZ118" i="5" s="1"/>
  <c r="EV118" i="5" s="1"/>
  <c r="HR118" i="5" s="1"/>
  <c r="D110" i="5"/>
  <c r="BZ110" i="5" s="1"/>
  <c r="EV110" i="5" s="1"/>
  <c r="HR110" i="5" s="1"/>
  <c r="D111" i="5"/>
  <c r="BZ111" i="5" s="1"/>
  <c r="EV111" i="5" s="1"/>
  <c r="HR111" i="5" s="1"/>
  <c r="D122" i="5"/>
  <c r="BZ122" i="5" s="1"/>
  <c r="EV122" i="5" s="1"/>
  <c r="HR122" i="5" s="1"/>
  <c r="D105" i="5"/>
  <c r="BZ105" i="5" s="1"/>
  <c r="EV105" i="5" s="1"/>
  <c r="HR105" i="5" s="1"/>
  <c r="D97" i="5"/>
  <c r="BZ97" i="5" s="1"/>
  <c r="EV97" i="5" s="1"/>
  <c r="HR97" i="5" s="1"/>
  <c r="D98" i="5"/>
  <c r="BZ98" i="5" s="1"/>
  <c r="EV98" i="5" s="1"/>
  <c r="HR98" i="5" s="1"/>
  <c r="D109" i="5"/>
  <c r="BZ109" i="5" s="1"/>
  <c r="EV109" i="5" s="1"/>
  <c r="HR109" i="5" s="1"/>
  <c r="D89" i="5"/>
  <c r="BZ89" i="5" s="1"/>
  <c r="EV89" i="5" s="1"/>
  <c r="HR89" i="5" s="1"/>
  <c r="D81" i="5"/>
  <c r="BZ81" i="5" s="1"/>
  <c r="EV81" i="5" s="1"/>
  <c r="HR81" i="5" s="1"/>
  <c r="D88" i="5"/>
  <c r="BZ88" i="5" s="1"/>
  <c r="EV88" i="5" s="1"/>
  <c r="HR88" i="5" s="1"/>
  <c r="D80" i="5"/>
  <c r="BZ80" i="5" s="1"/>
  <c r="EV80" i="5" s="1"/>
  <c r="HR80" i="5" s="1"/>
  <c r="D71" i="5"/>
  <c r="BZ71" i="5" s="1"/>
  <c r="EV71" i="5" s="1"/>
  <c r="HR71" i="5" s="1"/>
  <c r="D63" i="5"/>
  <c r="BZ63" i="5" s="1"/>
  <c r="EV63" i="5" s="1"/>
  <c r="HR63" i="5" s="1"/>
  <c r="D78" i="5"/>
  <c r="BZ78" i="5" s="1"/>
  <c r="EV78" i="5" s="1"/>
  <c r="HR78" i="5" s="1"/>
  <c r="D75" i="5"/>
  <c r="BZ75" i="5" s="1"/>
  <c r="EV75" i="5" s="1"/>
  <c r="HR75" i="5" s="1"/>
  <c r="D58" i="5"/>
  <c r="BZ58" i="5" s="1"/>
  <c r="EV58" i="5" s="1"/>
  <c r="HR58" i="5" s="1"/>
  <c r="D50" i="5"/>
  <c r="BZ50" i="5" s="1"/>
  <c r="EV50" i="5" s="1"/>
  <c r="HR50" i="5" s="1"/>
  <c r="D51" i="5"/>
  <c r="BZ51" i="5" s="1"/>
  <c r="EV51" i="5" s="1"/>
  <c r="HR51" i="5" s="1"/>
  <c r="D54" i="5"/>
  <c r="BZ54" i="5" s="1"/>
  <c r="EV54" i="5" s="1"/>
  <c r="HR54" i="5" s="1"/>
  <c r="D47" i="5"/>
  <c r="BZ47" i="5" s="1"/>
  <c r="EV47" i="5" s="1"/>
  <c r="HR47" i="5" s="1"/>
  <c r="D40" i="5"/>
  <c r="BZ40" i="5" s="1"/>
  <c r="EV40" i="5" s="1"/>
  <c r="HR40" i="5" s="1"/>
  <c r="D41" i="5"/>
  <c r="BZ41" i="5" s="1"/>
  <c r="EV41" i="5" s="1"/>
  <c r="HR41" i="5" s="1"/>
  <c r="D33" i="5"/>
  <c r="BZ33" i="5" s="1"/>
  <c r="EV33" i="5" s="1"/>
  <c r="HR33" i="5" s="1"/>
  <c r="D42" i="5"/>
  <c r="BZ42" i="5" s="1"/>
  <c r="EV42" i="5" s="1"/>
  <c r="HR42" i="5" s="1"/>
  <c r="D34" i="5"/>
  <c r="BZ34" i="5" s="1"/>
  <c r="EV34" i="5" s="1"/>
  <c r="HR34" i="5" s="1"/>
  <c r="D24" i="5"/>
  <c r="BZ24" i="5" s="1"/>
  <c r="EV24" i="5" s="1"/>
  <c r="HR24" i="5" s="1"/>
  <c r="D16" i="5"/>
  <c r="BZ16" i="5" s="1"/>
  <c r="EV16" i="5" s="1"/>
  <c r="HR16" i="5" s="1"/>
  <c r="D6" i="5"/>
  <c r="BZ6" i="5" s="1"/>
  <c r="EV6" i="5" s="1"/>
  <c r="HR6" i="5" s="1"/>
  <c r="D17" i="5"/>
  <c r="BZ17" i="5" s="1"/>
  <c r="EV17" i="5" s="1"/>
  <c r="HR17" i="5" s="1"/>
  <c r="D7" i="5"/>
  <c r="BZ7" i="5" s="1"/>
  <c r="EV7" i="5" s="1"/>
  <c r="HR7" i="5" s="1"/>
  <c r="D18" i="5"/>
  <c r="BZ18" i="5" s="1"/>
  <c r="EV18" i="5" s="1"/>
  <c r="HR18" i="5" s="1"/>
  <c r="C281" i="5"/>
  <c r="BY281" i="5" s="1"/>
  <c r="EU281" i="5" s="1"/>
  <c r="HQ281" i="5" s="1"/>
  <c r="C280" i="5"/>
  <c r="BY280" i="5" s="1"/>
  <c r="EU280" i="5" s="1"/>
  <c r="HQ280" i="5" s="1"/>
  <c r="C278" i="5"/>
  <c r="BY278" i="5" s="1"/>
  <c r="EU278" i="5" s="1"/>
  <c r="HQ278" i="5" s="1"/>
  <c r="C277" i="5"/>
  <c r="BY277" i="5" s="1"/>
  <c r="EU277" i="5" s="1"/>
  <c r="HQ277" i="5" s="1"/>
  <c r="C279" i="5"/>
  <c r="BY279" i="5" s="1"/>
  <c r="EU279" i="5" s="1"/>
  <c r="HQ279" i="5" s="1"/>
  <c r="C275" i="5"/>
  <c r="BY275" i="5" s="1"/>
  <c r="EU275" i="5" s="1"/>
  <c r="HQ275" i="5" s="1"/>
  <c r="C276" i="5"/>
  <c r="BY276" i="5" s="1"/>
  <c r="EU276" i="5" s="1"/>
  <c r="HQ276" i="5" s="1"/>
  <c r="C274" i="5"/>
  <c r="BY274" i="5" s="1"/>
  <c r="EU274" i="5" s="1"/>
  <c r="HQ274" i="5" s="1"/>
  <c r="C273" i="5"/>
  <c r="BY273" i="5" s="1"/>
  <c r="EU273" i="5" s="1"/>
  <c r="HQ273" i="5" s="1"/>
  <c r="C269" i="5"/>
  <c r="BY269" i="5" s="1"/>
  <c r="EU269" i="5" s="1"/>
  <c r="HQ269" i="5" s="1"/>
  <c r="C272" i="5"/>
  <c r="BY272" i="5" s="1"/>
  <c r="EU272" i="5" s="1"/>
  <c r="HQ272" i="5" s="1"/>
  <c r="C270" i="5"/>
  <c r="BY270" i="5" s="1"/>
  <c r="EU270" i="5" s="1"/>
  <c r="HQ270" i="5" s="1"/>
  <c r="C271" i="5"/>
  <c r="BY271" i="5" s="1"/>
  <c r="EU271" i="5" s="1"/>
  <c r="HQ271" i="5" s="1"/>
  <c r="C267" i="5"/>
  <c r="BY267" i="5" s="1"/>
  <c r="EU267" i="5" s="1"/>
  <c r="HQ267" i="5" s="1"/>
  <c r="C268" i="5"/>
  <c r="BY268" i="5" s="1"/>
  <c r="EU268" i="5" s="1"/>
  <c r="HQ268" i="5" s="1"/>
  <c r="C264" i="5"/>
  <c r="BY264" i="5" s="1"/>
  <c r="EU264" i="5" s="1"/>
  <c r="HQ264" i="5" s="1"/>
  <c r="C266" i="5"/>
  <c r="BY266" i="5" s="1"/>
  <c r="EU266" i="5" s="1"/>
  <c r="HQ266" i="5" s="1"/>
  <c r="C265" i="5"/>
  <c r="BY265" i="5" s="1"/>
  <c r="EU265" i="5" s="1"/>
  <c r="HQ265" i="5" s="1"/>
  <c r="C263" i="5"/>
  <c r="BY263" i="5" s="1"/>
  <c r="EU263" i="5" s="1"/>
  <c r="HQ263" i="5" s="1"/>
  <c r="C260" i="5"/>
  <c r="BY260" i="5" s="1"/>
  <c r="EU260" i="5" s="1"/>
  <c r="HQ260" i="5" s="1"/>
  <c r="C261" i="5"/>
  <c r="BY261" i="5" s="1"/>
  <c r="EU261" i="5" s="1"/>
  <c r="HQ261" i="5" s="1"/>
  <c r="C262" i="5"/>
  <c r="BY262" i="5" s="1"/>
  <c r="EU262" i="5" s="1"/>
  <c r="HQ262" i="5" s="1"/>
  <c r="C255" i="5"/>
  <c r="BY255" i="5" s="1"/>
  <c r="EU255" i="5" s="1"/>
  <c r="HQ255" i="5" s="1"/>
  <c r="C258" i="5"/>
  <c r="BY258" i="5" s="1"/>
  <c r="EU258" i="5" s="1"/>
  <c r="HQ258" i="5" s="1"/>
  <c r="C259" i="5"/>
  <c r="BY259" i="5" s="1"/>
  <c r="EU259" i="5" s="1"/>
  <c r="HQ259" i="5" s="1"/>
  <c r="C256" i="5"/>
  <c r="BY256" i="5" s="1"/>
  <c r="EU256" i="5" s="1"/>
  <c r="HQ256" i="5" s="1"/>
  <c r="C257" i="5"/>
  <c r="BY257" i="5" s="1"/>
  <c r="EU257" i="5" s="1"/>
  <c r="HQ257" i="5" s="1"/>
  <c r="C253" i="5"/>
  <c r="BY253" i="5" s="1"/>
  <c r="EU253" i="5" s="1"/>
  <c r="HQ253" i="5" s="1"/>
  <c r="C251" i="5"/>
  <c r="BY251" i="5" s="1"/>
  <c r="EU251" i="5" s="1"/>
  <c r="HQ251" i="5" s="1"/>
  <c r="C249" i="5"/>
  <c r="BY249" i="5" s="1"/>
  <c r="EU249" i="5" s="1"/>
  <c r="HQ249" i="5" s="1"/>
  <c r="C254" i="5"/>
  <c r="BY254" i="5" s="1"/>
  <c r="EU254" i="5" s="1"/>
  <c r="HQ254" i="5" s="1"/>
  <c r="C247" i="5"/>
  <c r="BY247" i="5" s="1"/>
  <c r="EU247" i="5" s="1"/>
  <c r="HQ247" i="5" s="1"/>
  <c r="C252" i="5"/>
  <c r="BY252" i="5" s="1"/>
  <c r="EU252" i="5" s="1"/>
  <c r="HQ252" i="5" s="1"/>
  <c r="C250" i="5"/>
  <c r="BY250" i="5" s="1"/>
  <c r="EU250" i="5" s="1"/>
  <c r="HQ250" i="5" s="1"/>
  <c r="C243" i="5"/>
  <c r="BY243" i="5" s="1"/>
  <c r="EU243" i="5" s="1"/>
  <c r="HQ243" i="5" s="1"/>
  <c r="C246" i="5"/>
  <c r="BY246" i="5" s="1"/>
  <c r="EU246" i="5" s="1"/>
  <c r="HQ246" i="5" s="1"/>
  <c r="C248" i="5"/>
  <c r="BY248" i="5" s="1"/>
  <c r="EU248" i="5" s="1"/>
  <c r="HQ248" i="5" s="1"/>
  <c r="C244" i="5"/>
  <c r="BY244" i="5" s="1"/>
  <c r="EU244" i="5" s="1"/>
  <c r="HQ244" i="5" s="1"/>
  <c r="C245" i="5"/>
  <c r="BY245" i="5" s="1"/>
  <c r="EU245" i="5" s="1"/>
  <c r="HQ245" i="5" s="1"/>
  <c r="C237" i="5"/>
  <c r="BY237" i="5" s="1"/>
  <c r="EU237" i="5" s="1"/>
  <c r="HQ237" i="5" s="1"/>
  <c r="C240" i="5"/>
  <c r="BY240" i="5" s="1"/>
  <c r="EU240" i="5" s="1"/>
  <c r="HQ240" i="5" s="1"/>
  <c r="C235" i="5"/>
  <c r="BY235" i="5" s="1"/>
  <c r="EU235" i="5" s="1"/>
  <c r="HQ235" i="5" s="1"/>
  <c r="C238" i="5"/>
  <c r="BY238" i="5" s="1"/>
  <c r="EU238" i="5" s="1"/>
  <c r="HQ238" i="5" s="1"/>
  <c r="C241" i="5"/>
  <c r="BY241" i="5" s="1"/>
  <c r="EU241" i="5" s="1"/>
  <c r="HQ241" i="5" s="1"/>
  <c r="C236" i="5"/>
  <c r="BY236" i="5" s="1"/>
  <c r="EU236" i="5" s="1"/>
  <c r="HQ236" i="5" s="1"/>
  <c r="C239" i="5"/>
  <c r="BY239" i="5" s="1"/>
  <c r="EU239" i="5" s="1"/>
  <c r="HQ239" i="5" s="1"/>
  <c r="C234" i="5"/>
  <c r="BY234" i="5" s="1"/>
  <c r="EU234" i="5" s="1"/>
  <c r="HQ234" i="5" s="1"/>
  <c r="C231" i="5"/>
  <c r="BY231" i="5" s="1"/>
  <c r="EU231" i="5" s="1"/>
  <c r="HQ231" i="5" s="1"/>
  <c r="C242" i="5"/>
  <c r="BY242" i="5" s="1"/>
  <c r="EU242" i="5" s="1"/>
  <c r="HQ242" i="5" s="1"/>
  <c r="C229" i="5"/>
  <c r="BY229" i="5" s="1"/>
  <c r="EU229" i="5" s="1"/>
  <c r="HQ229" i="5" s="1"/>
  <c r="C232" i="5"/>
  <c r="BY232" i="5" s="1"/>
  <c r="EU232" i="5" s="1"/>
  <c r="HQ232" i="5" s="1"/>
  <c r="C227" i="5"/>
  <c r="BY227" i="5" s="1"/>
  <c r="EU227" i="5" s="1"/>
  <c r="HQ227" i="5" s="1"/>
  <c r="C230" i="5"/>
  <c r="BY230" i="5" s="1"/>
  <c r="EU230" i="5" s="1"/>
  <c r="HQ230" i="5" s="1"/>
  <c r="C233" i="5"/>
  <c r="BY233" i="5" s="1"/>
  <c r="EU233" i="5" s="1"/>
  <c r="HQ233" i="5" s="1"/>
  <c r="C226" i="5"/>
  <c r="BY226" i="5" s="1"/>
  <c r="EU226" i="5" s="1"/>
  <c r="HQ226" i="5" s="1"/>
  <c r="C222" i="5"/>
  <c r="BY222" i="5" s="1"/>
  <c r="EU222" i="5" s="1"/>
  <c r="HQ222" i="5" s="1"/>
  <c r="C228" i="5"/>
  <c r="BY228" i="5" s="1"/>
  <c r="EU228" i="5" s="1"/>
  <c r="HQ228" i="5" s="1"/>
  <c r="C225" i="5"/>
  <c r="BY225" i="5" s="1"/>
  <c r="EU225" i="5" s="1"/>
  <c r="HQ225" i="5" s="1"/>
  <c r="C220" i="5"/>
  <c r="BY220" i="5" s="1"/>
  <c r="EU220" i="5" s="1"/>
  <c r="HQ220" i="5" s="1"/>
  <c r="C223" i="5"/>
  <c r="BY223" i="5" s="1"/>
  <c r="EU223" i="5" s="1"/>
  <c r="HQ223" i="5" s="1"/>
  <c r="C221" i="5"/>
  <c r="BY221" i="5" s="1"/>
  <c r="EU221" i="5" s="1"/>
  <c r="HQ221" i="5" s="1"/>
  <c r="C224" i="5"/>
  <c r="BY224" i="5" s="1"/>
  <c r="EU224" i="5" s="1"/>
  <c r="HQ224" i="5" s="1"/>
  <c r="C217" i="5"/>
  <c r="BY217" i="5" s="1"/>
  <c r="EU217" i="5" s="1"/>
  <c r="HQ217" i="5" s="1"/>
  <c r="C219" i="5"/>
  <c r="BY219" i="5" s="1"/>
  <c r="EU219" i="5" s="1"/>
  <c r="HQ219" i="5" s="1"/>
  <c r="C218" i="5"/>
  <c r="BY218" i="5" s="1"/>
  <c r="EU218" i="5" s="1"/>
  <c r="HQ218" i="5" s="1"/>
  <c r="C211" i="5"/>
  <c r="BY211" i="5" s="1"/>
  <c r="EU211" i="5" s="1"/>
  <c r="HQ211" i="5" s="1"/>
  <c r="C214" i="5"/>
  <c r="BY214" i="5" s="1"/>
  <c r="EU214" i="5" s="1"/>
  <c r="HQ214" i="5" s="1"/>
  <c r="C209" i="5"/>
  <c r="BY209" i="5" s="1"/>
  <c r="EU209" i="5" s="1"/>
  <c r="HQ209" i="5" s="1"/>
  <c r="C212" i="5"/>
  <c r="BY212" i="5" s="1"/>
  <c r="EU212" i="5" s="1"/>
  <c r="HQ212" i="5" s="1"/>
  <c r="C215" i="5"/>
  <c r="BY215" i="5" s="1"/>
  <c r="EU215" i="5" s="1"/>
  <c r="HQ215" i="5" s="1"/>
  <c r="C216" i="5"/>
  <c r="BY216" i="5" s="1"/>
  <c r="EU216" i="5" s="1"/>
  <c r="HQ216" i="5" s="1"/>
  <c r="C210" i="5"/>
  <c r="BY210" i="5" s="1"/>
  <c r="EU210" i="5" s="1"/>
  <c r="HQ210" i="5" s="1"/>
  <c r="C213" i="5"/>
  <c r="BY213" i="5" s="1"/>
  <c r="EU213" i="5" s="1"/>
  <c r="HQ213" i="5" s="1"/>
  <c r="C202" i="5"/>
  <c r="BY202" i="5" s="1"/>
  <c r="EU202" i="5" s="1"/>
  <c r="HQ202" i="5" s="1"/>
  <c r="C208" i="5"/>
  <c r="BY208" i="5" s="1"/>
  <c r="EU208" i="5" s="1"/>
  <c r="HQ208" i="5" s="1"/>
  <c r="C205" i="5"/>
  <c r="BY205" i="5" s="1"/>
  <c r="EU205" i="5" s="1"/>
  <c r="HQ205" i="5" s="1"/>
  <c r="C207" i="5"/>
  <c r="BY207" i="5" s="1"/>
  <c r="EU207" i="5" s="1"/>
  <c r="HQ207" i="5" s="1"/>
  <c r="C200" i="5"/>
  <c r="BY200" i="5" s="1"/>
  <c r="EU200" i="5" s="1"/>
  <c r="HQ200" i="5" s="1"/>
  <c r="C203" i="5"/>
  <c r="BY203" i="5" s="1"/>
  <c r="EU203" i="5" s="1"/>
  <c r="HQ203" i="5" s="1"/>
  <c r="C206" i="5"/>
  <c r="BY206" i="5" s="1"/>
  <c r="EU206" i="5" s="1"/>
  <c r="HQ206" i="5" s="1"/>
  <c r="C201" i="5"/>
  <c r="BY201" i="5" s="1"/>
  <c r="EU201" i="5" s="1"/>
  <c r="HQ201" i="5" s="1"/>
  <c r="C204" i="5"/>
  <c r="BY204" i="5" s="1"/>
  <c r="EU204" i="5" s="1"/>
  <c r="HQ204" i="5" s="1"/>
  <c r="C196" i="5"/>
  <c r="BY196" i="5" s="1"/>
  <c r="EU196" i="5" s="1"/>
  <c r="HQ196" i="5" s="1"/>
  <c r="C191" i="5"/>
  <c r="BY191" i="5" s="1"/>
  <c r="EU191" i="5" s="1"/>
  <c r="HQ191" i="5" s="1"/>
  <c r="C194" i="5"/>
  <c r="BY194" i="5" s="1"/>
  <c r="EU194" i="5" s="1"/>
  <c r="HQ194" i="5" s="1"/>
  <c r="C197" i="5"/>
  <c r="BY197" i="5" s="1"/>
  <c r="EU197" i="5" s="1"/>
  <c r="HQ197" i="5" s="1"/>
  <c r="C199" i="5"/>
  <c r="BY199" i="5" s="1"/>
  <c r="EU199" i="5" s="1"/>
  <c r="HQ199" i="5" s="1"/>
  <c r="C192" i="5"/>
  <c r="BY192" i="5" s="1"/>
  <c r="EU192" i="5" s="1"/>
  <c r="HQ192" i="5" s="1"/>
  <c r="C195" i="5"/>
  <c r="BY195" i="5" s="1"/>
  <c r="EU195" i="5" s="1"/>
  <c r="HQ195" i="5" s="1"/>
  <c r="C198" i="5"/>
  <c r="BY198" i="5" s="1"/>
  <c r="EU198" i="5" s="1"/>
  <c r="HQ198" i="5" s="1"/>
  <c r="C186" i="5"/>
  <c r="BY186" i="5" s="1"/>
  <c r="EU186" i="5" s="1"/>
  <c r="HQ186" i="5" s="1"/>
  <c r="C189" i="5"/>
  <c r="BY189" i="5" s="1"/>
  <c r="EU189" i="5" s="1"/>
  <c r="HQ189" i="5" s="1"/>
  <c r="C184" i="5"/>
  <c r="BY184" i="5" s="1"/>
  <c r="EU184" i="5" s="1"/>
  <c r="HQ184" i="5" s="1"/>
  <c r="C193" i="5"/>
  <c r="BY193" i="5" s="1"/>
  <c r="EU193" i="5" s="1"/>
  <c r="HQ193" i="5" s="1"/>
  <c r="C187" i="5"/>
  <c r="BY187" i="5" s="1"/>
  <c r="EU187" i="5" s="1"/>
  <c r="HQ187" i="5" s="1"/>
  <c r="C190" i="5"/>
  <c r="BY190" i="5" s="1"/>
  <c r="EU190" i="5" s="1"/>
  <c r="HQ190" i="5" s="1"/>
  <c r="C185" i="5"/>
  <c r="BY185" i="5" s="1"/>
  <c r="EU185" i="5" s="1"/>
  <c r="HQ185" i="5" s="1"/>
  <c r="C188" i="5"/>
  <c r="BY188" i="5" s="1"/>
  <c r="EU188" i="5" s="1"/>
  <c r="HQ188" i="5" s="1"/>
  <c r="C180" i="5"/>
  <c r="BY180" i="5" s="1"/>
  <c r="EU180" i="5" s="1"/>
  <c r="HQ180" i="5" s="1"/>
  <c r="C175" i="5"/>
  <c r="BY175" i="5" s="1"/>
  <c r="EU175" i="5" s="1"/>
  <c r="HQ175" i="5" s="1"/>
  <c r="C178" i="5"/>
  <c r="BY178" i="5" s="1"/>
  <c r="EU178" i="5" s="1"/>
  <c r="HQ178" i="5" s="1"/>
  <c r="C181" i="5"/>
  <c r="BY181" i="5" s="1"/>
  <c r="EU181" i="5" s="1"/>
  <c r="HQ181" i="5" s="1"/>
  <c r="C173" i="5"/>
  <c r="BY173" i="5" s="1"/>
  <c r="EU173" i="5" s="1"/>
  <c r="HQ173" i="5" s="1"/>
  <c r="C176" i="5"/>
  <c r="BY176" i="5" s="1"/>
  <c r="EU176" i="5" s="1"/>
  <c r="HQ176" i="5" s="1"/>
  <c r="C183" i="5"/>
  <c r="BY183" i="5" s="1"/>
  <c r="EU183" i="5" s="1"/>
  <c r="HQ183" i="5" s="1"/>
  <c r="C179" i="5"/>
  <c r="BY179" i="5" s="1"/>
  <c r="EU179" i="5" s="1"/>
  <c r="HQ179" i="5" s="1"/>
  <c r="C182" i="5"/>
  <c r="BY182" i="5" s="1"/>
  <c r="EU182" i="5" s="1"/>
  <c r="HQ182" i="5" s="1"/>
  <c r="C174" i="5"/>
  <c r="BY174" i="5" s="1"/>
  <c r="EU174" i="5" s="1"/>
  <c r="HQ174" i="5" s="1"/>
  <c r="C177" i="5"/>
  <c r="BY177" i="5" s="1"/>
  <c r="EU177" i="5" s="1"/>
  <c r="HQ177" i="5" s="1"/>
  <c r="C166" i="5"/>
  <c r="BY166" i="5" s="1"/>
  <c r="EU166" i="5" s="1"/>
  <c r="HQ166" i="5" s="1"/>
  <c r="C169" i="5"/>
  <c r="BY169" i="5" s="1"/>
  <c r="EU169" i="5" s="1"/>
  <c r="HQ169" i="5" s="1"/>
  <c r="C172" i="5"/>
  <c r="BY172" i="5" s="1"/>
  <c r="EU172" i="5" s="1"/>
  <c r="HQ172" i="5" s="1"/>
  <c r="C164" i="5"/>
  <c r="BY164" i="5" s="1"/>
  <c r="EU164" i="5" s="1"/>
  <c r="HQ164" i="5" s="1"/>
  <c r="C167" i="5"/>
  <c r="BY167" i="5" s="1"/>
  <c r="EU167" i="5" s="1"/>
  <c r="HQ167" i="5" s="1"/>
  <c r="C170" i="5"/>
  <c r="BY170" i="5" s="1"/>
  <c r="EU170" i="5" s="1"/>
  <c r="HQ170" i="5" s="1"/>
  <c r="C165" i="5"/>
  <c r="BY165" i="5" s="1"/>
  <c r="EU165" i="5" s="1"/>
  <c r="HQ165" i="5" s="1"/>
  <c r="C168" i="5"/>
  <c r="BY168" i="5" s="1"/>
  <c r="EU168" i="5" s="1"/>
  <c r="HQ168" i="5" s="1"/>
  <c r="C171" i="5"/>
  <c r="BY171" i="5" s="1"/>
  <c r="EU171" i="5" s="1"/>
  <c r="HQ171" i="5" s="1"/>
  <c r="C156" i="5"/>
  <c r="BY156" i="5" s="1"/>
  <c r="EU156" i="5" s="1"/>
  <c r="HQ156" i="5" s="1"/>
  <c r="C148" i="5"/>
  <c r="BY148" i="5" s="1"/>
  <c r="EU148" i="5" s="1"/>
  <c r="HQ148" i="5" s="1"/>
  <c r="C159" i="5"/>
  <c r="BY159" i="5" s="1"/>
  <c r="EU159" i="5" s="1"/>
  <c r="HQ159" i="5" s="1"/>
  <c r="C151" i="5"/>
  <c r="BY151" i="5" s="1"/>
  <c r="EU151" i="5" s="1"/>
  <c r="HQ151" i="5" s="1"/>
  <c r="C162" i="5"/>
  <c r="BY162" i="5" s="1"/>
  <c r="EU162" i="5" s="1"/>
  <c r="HQ162" i="5" s="1"/>
  <c r="C154" i="5"/>
  <c r="BY154" i="5" s="1"/>
  <c r="EU154" i="5" s="1"/>
  <c r="HQ154" i="5" s="1"/>
  <c r="C146" i="5"/>
  <c r="BY146" i="5" s="1"/>
  <c r="EU146" i="5" s="1"/>
  <c r="HQ146" i="5" s="1"/>
  <c r="C157" i="5"/>
  <c r="BY157" i="5" s="1"/>
  <c r="EU157" i="5" s="1"/>
  <c r="HQ157" i="5" s="1"/>
  <c r="C149" i="5"/>
  <c r="BY149" i="5" s="1"/>
  <c r="EU149" i="5" s="1"/>
  <c r="HQ149" i="5" s="1"/>
  <c r="C160" i="5"/>
  <c r="BY160" i="5" s="1"/>
  <c r="EU160" i="5" s="1"/>
  <c r="HQ160" i="5" s="1"/>
  <c r="C152" i="5"/>
  <c r="BY152" i="5" s="1"/>
  <c r="EU152" i="5" s="1"/>
  <c r="HQ152" i="5" s="1"/>
  <c r="C163" i="5"/>
  <c r="BY163" i="5" s="1"/>
  <c r="EU163" i="5" s="1"/>
  <c r="HQ163" i="5" s="1"/>
  <c r="C155" i="5"/>
  <c r="BY155" i="5" s="1"/>
  <c r="EU155" i="5" s="1"/>
  <c r="HQ155" i="5" s="1"/>
  <c r="C147" i="5"/>
  <c r="BY147" i="5" s="1"/>
  <c r="EU147" i="5" s="1"/>
  <c r="HQ147" i="5" s="1"/>
  <c r="C158" i="5"/>
  <c r="BY158" i="5" s="1"/>
  <c r="EU158" i="5" s="1"/>
  <c r="HQ158" i="5" s="1"/>
  <c r="C150" i="5"/>
  <c r="BY150" i="5" s="1"/>
  <c r="EU150" i="5" s="1"/>
  <c r="HQ150" i="5" s="1"/>
  <c r="C153" i="5"/>
  <c r="BY153" i="5" s="1"/>
  <c r="EU153" i="5" s="1"/>
  <c r="HQ153" i="5" s="1"/>
  <c r="C138" i="5"/>
  <c r="BY138" i="5" s="1"/>
  <c r="EU138" i="5" s="1"/>
  <c r="HQ138" i="5" s="1"/>
  <c r="C130" i="5"/>
  <c r="BY130" i="5" s="1"/>
  <c r="EU130" i="5" s="1"/>
  <c r="HQ130" i="5" s="1"/>
  <c r="C141" i="5"/>
  <c r="BY141" i="5" s="1"/>
  <c r="EU141" i="5" s="1"/>
  <c r="HQ141" i="5" s="1"/>
  <c r="C133" i="5"/>
  <c r="BY133" i="5" s="1"/>
  <c r="EU133" i="5" s="1"/>
  <c r="HQ133" i="5" s="1"/>
  <c r="C144" i="5"/>
  <c r="BY144" i="5" s="1"/>
  <c r="EU144" i="5" s="1"/>
  <c r="HQ144" i="5" s="1"/>
  <c r="C136" i="5"/>
  <c r="BY136" i="5" s="1"/>
  <c r="EU136" i="5" s="1"/>
  <c r="HQ136" i="5" s="1"/>
  <c r="C145" i="5"/>
  <c r="BY145" i="5" s="1"/>
  <c r="EU145" i="5" s="1"/>
  <c r="HQ145" i="5" s="1"/>
  <c r="C139" i="5"/>
  <c r="BY139" i="5" s="1"/>
  <c r="EU139" i="5" s="1"/>
  <c r="HQ139" i="5" s="1"/>
  <c r="C131" i="5"/>
  <c r="BY131" i="5" s="1"/>
  <c r="EU131" i="5" s="1"/>
  <c r="HQ131" i="5" s="1"/>
  <c r="C142" i="5"/>
  <c r="BY142" i="5" s="1"/>
  <c r="EU142" i="5" s="1"/>
  <c r="HQ142" i="5" s="1"/>
  <c r="C134" i="5"/>
  <c r="BY134" i="5" s="1"/>
  <c r="EU134" i="5" s="1"/>
  <c r="HQ134" i="5" s="1"/>
  <c r="C161" i="5"/>
  <c r="BY161" i="5" s="1"/>
  <c r="EU161" i="5" s="1"/>
  <c r="HQ161" i="5" s="1"/>
  <c r="C137" i="5"/>
  <c r="BY137" i="5" s="1"/>
  <c r="EU137" i="5" s="1"/>
  <c r="HQ137" i="5" s="1"/>
  <c r="C129" i="5"/>
  <c r="BY129" i="5" s="1"/>
  <c r="EU129" i="5" s="1"/>
  <c r="HQ129" i="5" s="1"/>
  <c r="C140" i="5"/>
  <c r="BY140" i="5" s="1"/>
  <c r="EU140" i="5" s="1"/>
  <c r="HQ140" i="5" s="1"/>
  <c r="C132" i="5"/>
  <c r="BY132" i="5" s="1"/>
  <c r="EU132" i="5" s="1"/>
  <c r="HQ132" i="5" s="1"/>
  <c r="C143" i="5"/>
  <c r="BY143" i="5" s="1"/>
  <c r="EU143" i="5" s="1"/>
  <c r="HQ143" i="5" s="1"/>
  <c r="C135" i="5"/>
  <c r="BY135" i="5" s="1"/>
  <c r="EU135" i="5" s="1"/>
  <c r="HQ135" i="5" s="1"/>
  <c r="C128" i="5"/>
  <c r="BY128" i="5" s="1"/>
  <c r="EU128" i="5" s="1"/>
  <c r="HQ128" i="5" s="1"/>
  <c r="C120" i="5"/>
  <c r="BY120" i="5" s="1"/>
  <c r="EU120" i="5" s="1"/>
  <c r="HQ120" i="5" s="1"/>
  <c r="C112" i="5"/>
  <c r="BY112" i="5" s="1"/>
  <c r="EU112" i="5" s="1"/>
  <c r="HQ112" i="5" s="1"/>
  <c r="C123" i="5"/>
  <c r="BY123" i="5" s="1"/>
  <c r="EU123" i="5" s="1"/>
  <c r="HQ123" i="5" s="1"/>
  <c r="C115" i="5"/>
  <c r="BY115" i="5" s="1"/>
  <c r="EU115" i="5" s="1"/>
  <c r="HQ115" i="5" s="1"/>
  <c r="C126" i="5"/>
  <c r="BY126" i="5" s="1"/>
  <c r="EU126" i="5" s="1"/>
  <c r="HQ126" i="5" s="1"/>
  <c r="C118" i="5"/>
  <c r="BY118" i="5" s="1"/>
  <c r="EU118" i="5" s="1"/>
  <c r="HQ118" i="5" s="1"/>
  <c r="C110" i="5"/>
  <c r="BY110" i="5" s="1"/>
  <c r="EU110" i="5" s="1"/>
  <c r="HQ110" i="5" s="1"/>
  <c r="C121" i="5"/>
  <c r="BY121" i="5" s="1"/>
  <c r="EU121" i="5" s="1"/>
  <c r="HQ121" i="5" s="1"/>
  <c r="C113" i="5"/>
  <c r="BY113" i="5" s="1"/>
  <c r="EU113" i="5" s="1"/>
  <c r="HQ113" i="5" s="1"/>
  <c r="C124" i="5"/>
  <c r="BY124" i="5" s="1"/>
  <c r="EU124" i="5" s="1"/>
  <c r="HQ124" i="5" s="1"/>
  <c r="C116" i="5"/>
  <c r="BY116" i="5" s="1"/>
  <c r="EU116" i="5" s="1"/>
  <c r="HQ116" i="5" s="1"/>
  <c r="C127" i="5"/>
  <c r="BY127" i="5" s="1"/>
  <c r="EU127" i="5" s="1"/>
  <c r="HQ127" i="5" s="1"/>
  <c r="C119" i="5"/>
  <c r="BY119" i="5" s="1"/>
  <c r="EU119" i="5" s="1"/>
  <c r="HQ119" i="5" s="1"/>
  <c r="C111" i="5"/>
  <c r="BY111" i="5" s="1"/>
  <c r="EU111" i="5" s="1"/>
  <c r="HQ111" i="5" s="1"/>
  <c r="C122" i="5"/>
  <c r="BY122" i="5" s="1"/>
  <c r="EU122" i="5" s="1"/>
  <c r="HQ122" i="5" s="1"/>
  <c r="C114" i="5"/>
  <c r="BY114" i="5" s="1"/>
  <c r="EU114" i="5" s="1"/>
  <c r="HQ114" i="5" s="1"/>
  <c r="C125" i="5"/>
  <c r="BY125" i="5" s="1"/>
  <c r="EU125" i="5" s="1"/>
  <c r="HQ125" i="5" s="1"/>
  <c r="C117" i="5"/>
  <c r="BY117" i="5" s="1"/>
  <c r="EU117" i="5" s="1"/>
  <c r="HQ117" i="5" s="1"/>
  <c r="C102" i="5"/>
  <c r="BY102" i="5" s="1"/>
  <c r="EU102" i="5" s="1"/>
  <c r="HQ102" i="5" s="1"/>
  <c r="C94" i="5"/>
  <c r="BY94" i="5" s="1"/>
  <c r="EU94" i="5" s="1"/>
  <c r="HQ94" i="5" s="1"/>
  <c r="C105" i="5"/>
  <c r="BY105" i="5" s="1"/>
  <c r="EU105" i="5" s="1"/>
  <c r="HQ105" i="5" s="1"/>
  <c r="C97" i="5"/>
  <c r="BY97" i="5" s="1"/>
  <c r="EU97" i="5" s="1"/>
  <c r="HQ97" i="5" s="1"/>
  <c r="C108" i="5"/>
  <c r="BY108" i="5" s="1"/>
  <c r="EU108" i="5" s="1"/>
  <c r="HQ108" i="5" s="1"/>
  <c r="C100" i="5"/>
  <c r="BY100" i="5" s="1"/>
  <c r="EU100" i="5" s="1"/>
  <c r="HQ100" i="5" s="1"/>
  <c r="C92" i="5"/>
  <c r="BY92" i="5" s="1"/>
  <c r="EU92" i="5" s="1"/>
  <c r="HQ92" i="5" s="1"/>
  <c r="C103" i="5"/>
  <c r="BY103" i="5" s="1"/>
  <c r="EU103" i="5" s="1"/>
  <c r="HQ103" i="5" s="1"/>
  <c r="C95" i="5"/>
  <c r="BY95" i="5" s="1"/>
  <c r="EU95" i="5" s="1"/>
  <c r="HQ95" i="5" s="1"/>
  <c r="C106" i="5"/>
  <c r="BY106" i="5" s="1"/>
  <c r="EU106" i="5" s="1"/>
  <c r="HQ106" i="5" s="1"/>
  <c r="C98" i="5"/>
  <c r="BY98" i="5" s="1"/>
  <c r="EU98" i="5" s="1"/>
  <c r="HQ98" i="5" s="1"/>
  <c r="C109" i="5"/>
  <c r="BY109" i="5" s="1"/>
  <c r="EU109" i="5" s="1"/>
  <c r="HQ109" i="5" s="1"/>
  <c r="C101" i="5"/>
  <c r="BY101" i="5" s="1"/>
  <c r="EU101" i="5" s="1"/>
  <c r="HQ101" i="5" s="1"/>
  <c r="C93" i="5"/>
  <c r="BY93" i="5" s="1"/>
  <c r="EU93" i="5" s="1"/>
  <c r="HQ93" i="5" s="1"/>
  <c r="C99" i="5"/>
  <c r="BY99" i="5" s="1"/>
  <c r="EU99" i="5" s="1"/>
  <c r="HQ99" i="5" s="1"/>
  <c r="C86" i="5"/>
  <c r="BY86" i="5" s="1"/>
  <c r="EU86" i="5" s="1"/>
  <c r="HQ86" i="5" s="1"/>
  <c r="C107" i="5"/>
  <c r="BY107" i="5" s="1"/>
  <c r="EU107" i="5" s="1"/>
  <c r="HQ107" i="5" s="1"/>
  <c r="C104" i="5"/>
  <c r="BY104" i="5" s="1"/>
  <c r="EU104" i="5" s="1"/>
  <c r="HQ104" i="5" s="1"/>
  <c r="C89" i="5"/>
  <c r="BY89" i="5" s="1"/>
  <c r="EU89" i="5" s="1"/>
  <c r="HQ89" i="5" s="1"/>
  <c r="C81" i="5"/>
  <c r="BY81" i="5" s="1"/>
  <c r="EU81" i="5" s="1"/>
  <c r="HQ81" i="5" s="1"/>
  <c r="C84" i="5"/>
  <c r="BY84" i="5" s="1"/>
  <c r="EU84" i="5" s="1"/>
  <c r="HQ84" i="5" s="1"/>
  <c r="C87" i="5"/>
  <c r="BY87" i="5" s="1"/>
  <c r="EU87" i="5" s="1"/>
  <c r="HQ87" i="5" s="1"/>
  <c r="C79" i="5"/>
  <c r="BY79" i="5" s="1"/>
  <c r="EU79" i="5" s="1"/>
  <c r="HQ79" i="5" s="1"/>
  <c r="C90" i="5"/>
  <c r="BY90" i="5" s="1"/>
  <c r="EU90" i="5" s="1"/>
  <c r="HQ90" i="5" s="1"/>
  <c r="C82" i="5"/>
  <c r="BY82" i="5" s="1"/>
  <c r="EU82" i="5" s="1"/>
  <c r="HQ82" i="5" s="1"/>
  <c r="C85" i="5"/>
  <c r="BY85" i="5" s="1"/>
  <c r="EU85" i="5" s="1"/>
  <c r="HQ85" i="5" s="1"/>
  <c r="C88" i="5"/>
  <c r="BY88" i="5" s="1"/>
  <c r="EU88" i="5" s="1"/>
  <c r="HQ88" i="5" s="1"/>
  <c r="C80" i="5"/>
  <c r="BY80" i="5" s="1"/>
  <c r="EU80" i="5" s="1"/>
  <c r="HQ80" i="5" s="1"/>
  <c r="C91" i="5"/>
  <c r="BY91" i="5" s="1"/>
  <c r="EU91" i="5" s="1"/>
  <c r="HQ91" i="5" s="1"/>
  <c r="C77" i="5"/>
  <c r="BY77" i="5" s="1"/>
  <c r="EU77" i="5" s="1"/>
  <c r="HQ77" i="5" s="1"/>
  <c r="C73" i="5"/>
  <c r="BY73" i="5" s="1"/>
  <c r="EU73" i="5" s="1"/>
  <c r="HQ73" i="5" s="1"/>
  <c r="C65" i="5"/>
  <c r="BY65" i="5" s="1"/>
  <c r="EU65" i="5" s="1"/>
  <c r="HQ65" i="5" s="1"/>
  <c r="C76" i="5"/>
  <c r="BY76" i="5" s="1"/>
  <c r="EU76" i="5" s="1"/>
  <c r="HQ76" i="5" s="1"/>
  <c r="C68" i="5"/>
  <c r="BY68" i="5" s="1"/>
  <c r="EU68" i="5" s="1"/>
  <c r="HQ68" i="5" s="1"/>
  <c r="C71" i="5"/>
  <c r="BY71" i="5" s="1"/>
  <c r="EU71" i="5" s="1"/>
  <c r="HQ71" i="5" s="1"/>
  <c r="C63" i="5"/>
  <c r="BY63" i="5" s="1"/>
  <c r="EU63" i="5" s="1"/>
  <c r="HQ63" i="5" s="1"/>
  <c r="C74" i="5"/>
  <c r="BY74" i="5" s="1"/>
  <c r="EU74" i="5" s="1"/>
  <c r="HQ74" i="5" s="1"/>
  <c r="C66" i="5"/>
  <c r="BY66" i="5" s="1"/>
  <c r="EU66" i="5" s="1"/>
  <c r="HQ66" i="5" s="1"/>
  <c r="C96" i="5"/>
  <c r="BY96" i="5" s="1"/>
  <c r="EU96" i="5" s="1"/>
  <c r="HQ96" i="5" s="1"/>
  <c r="C69" i="5"/>
  <c r="BY69" i="5" s="1"/>
  <c r="EU69" i="5" s="1"/>
  <c r="HQ69" i="5" s="1"/>
  <c r="C72" i="5"/>
  <c r="BY72" i="5" s="1"/>
  <c r="EU72" i="5" s="1"/>
  <c r="HQ72" i="5" s="1"/>
  <c r="C64" i="5"/>
  <c r="BY64" i="5" s="1"/>
  <c r="EU64" i="5" s="1"/>
  <c r="HQ64" i="5" s="1"/>
  <c r="C83" i="5"/>
  <c r="BY83" i="5" s="1"/>
  <c r="EU83" i="5" s="1"/>
  <c r="HQ83" i="5" s="1"/>
  <c r="C78" i="5"/>
  <c r="BY78" i="5" s="1"/>
  <c r="EU78" i="5" s="1"/>
  <c r="HQ78" i="5" s="1"/>
  <c r="C75" i="5"/>
  <c r="BY75" i="5" s="1"/>
  <c r="EU75" i="5" s="1"/>
  <c r="HQ75" i="5" s="1"/>
  <c r="C67" i="5"/>
  <c r="BY67" i="5" s="1"/>
  <c r="EU67" i="5" s="1"/>
  <c r="HQ67" i="5" s="1"/>
  <c r="C70" i="5"/>
  <c r="BY70" i="5" s="1"/>
  <c r="EU70" i="5" s="1"/>
  <c r="HQ70" i="5" s="1"/>
  <c r="C62" i="5"/>
  <c r="BY62" i="5" s="1"/>
  <c r="EU62" i="5" s="1"/>
  <c r="HQ62" i="5" s="1"/>
  <c r="C55" i="5"/>
  <c r="BY55" i="5" s="1"/>
  <c r="EU55" i="5" s="1"/>
  <c r="HQ55" i="5" s="1"/>
  <c r="C47" i="5"/>
  <c r="BY47" i="5" s="1"/>
  <c r="EU47" i="5" s="1"/>
  <c r="HQ47" i="5" s="1"/>
  <c r="C58" i="5"/>
  <c r="BY58" i="5" s="1"/>
  <c r="EU58" i="5" s="1"/>
  <c r="HQ58" i="5" s="1"/>
  <c r="C50" i="5"/>
  <c r="BY50" i="5" s="1"/>
  <c r="EU50" i="5" s="1"/>
  <c r="HQ50" i="5" s="1"/>
  <c r="C61" i="5"/>
  <c r="BY61" i="5" s="1"/>
  <c r="EU61" i="5" s="1"/>
  <c r="HQ61" i="5" s="1"/>
  <c r="C53" i="5"/>
  <c r="BY53" i="5" s="1"/>
  <c r="EU53" i="5" s="1"/>
  <c r="HQ53" i="5" s="1"/>
  <c r="C45" i="5"/>
  <c r="BY45" i="5" s="1"/>
  <c r="EU45" i="5" s="1"/>
  <c r="HQ45" i="5" s="1"/>
  <c r="C56" i="5"/>
  <c r="BY56" i="5" s="1"/>
  <c r="EU56" i="5" s="1"/>
  <c r="HQ56" i="5" s="1"/>
  <c r="C48" i="5"/>
  <c r="BY48" i="5" s="1"/>
  <c r="EU48" i="5" s="1"/>
  <c r="HQ48" i="5" s="1"/>
  <c r="C59" i="5"/>
  <c r="BY59" i="5" s="1"/>
  <c r="EU59" i="5" s="1"/>
  <c r="HQ59" i="5" s="1"/>
  <c r="C51" i="5"/>
  <c r="BY51" i="5" s="1"/>
  <c r="EU51" i="5" s="1"/>
  <c r="HQ51" i="5" s="1"/>
  <c r="C54" i="5"/>
  <c r="BY54" i="5" s="1"/>
  <c r="EU54" i="5" s="1"/>
  <c r="HQ54" i="5" s="1"/>
  <c r="C46" i="5"/>
  <c r="BY46" i="5" s="1"/>
  <c r="EU46" i="5" s="1"/>
  <c r="HQ46" i="5" s="1"/>
  <c r="C57" i="5"/>
  <c r="BY57" i="5" s="1"/>
  <c r="EU57" i="5" s="1"/>
  <c r="HQ57" i="5" s="1"/>
  <c r="C49" i="5"/>
  <c r="BY49" i="5" s="1"/>
  <c r="EU49" i="5" s="1"/>
  <c r="HQ49" i="5" s="1"/>
  <c r="C60" i="5"/>
  <c r="BY60" i="5" s="1"/>
  <c r="EU60" i="5" s="1"/>
  <c r="HQ60" i="5" s="1"/>
  <c r="C52" i="5"/>
  <c r="BY52" i="5" s="1"/>
  <c r="EU52" i="5" s="1"/>
  <c r="HQ52" i="5" s="1"/>
  <c r="C44" i="5"/>
  <c r="BY44" i="5" s="1"/>
  <c r="EU44" i="5" s="1"/>
  <c r="HQ44" i="5" s="1"/>
  <c r="C37" i="5"/>
  <c r="BY37" i="5" s="1"/>
  <c r="EU37" i="5" s="1"/>
  <c r="HQ37" i="5" s="1"/>
  <c r="C29" i="5"/>
  <c r="BY29" i="5" s="1"/>
  <c r="EU29" i="5" s="1"/>
  <c r="HQ29" i="5" s="1"/>
  <c r="C40" i="5"/>
  <c r="BY40" i="5" s="1"/>
  <c r="EU40" i="5" s="1"/>
  <c r="HQ40" i="5" s="1"/>
  <c r="C32" i="5"/>
  <c r="BY32" i="5" s="1"/>
  <c r="EU32" i="5" s="1"/>
  <c r="HQ32" i="5" s="1"/>
  <c r="C43" i="5"/>
  <c r="BY43" i="5" s="1"/>
  <c r="EU43" i="5" s="1"/>
  <c r="HQ43" i="5" s="1"/>
  <c r="C35" i="5"/>
  <c r="BY35" i="5" s="1"/>
  <c r="EU35" i="5" s="1"/>
  <c r="HQ35" i="5" s="1"/>
  <c r="C27" i="5"/>
  <c r="BY27" i="5" s="1"/>
  <c r="EU27" i="5" s="1"/>
  <c r="HQ27" i="5" s="1"/>
  <c r="C38" i="5"/>
  <c r="BY38" i="5" s="1"/>
  <c r="EU38" i="5" s="1"/>
  <c r="HQ38" i="5" s="1"/>
  <c r="C30" i="5"/>
  <c r="BY30" i="5" s="1"/>
  <c r="EU30" i="5" s="1"/>
  <c r="HQ30" i="5" s="1"/>
  <c r="C41" i="5"/>
  <c r="BY41" i="5" s="1"/>
  <c r="EU41" i="5" s="1"/>
  <c r="HQ41" i="5" s="1"/>
  <c r="C33" i="5"/>
  <c r="BY33" i="5" s="1"/>
  <c r="EU33" i="5" s="1"/>
  <c r="HQ33" i="5" s="1"/>
  <c r="C25" i="5"/>
  <c r="BY25" i="5" s="1"/>
  <c r="EU25" i="5" s="1"/>
  <c r="HQ25" i="5" s="1"/>
  <c r="C36" i="5"/>
  <c r="BY36" i="5" s="1"/>
  <c r="EU36" i="5" s="1"/>
  <c r="HQ36" i="5" s="1"/>
  <c r="C28" i="5"/>
  <c r="BY28" i="5" s="1"/>
  <c r="EU28" i="5" s="1"/>
  <c r="HQ28" i="5" s="1"/>
  <c r="C39" i="5"/>
  <c r="BY39" i="5" s="1"/>
  <c r="EU39" i="5" s="1"/>
  <c r="HQ39" i="5" s="1"/>
  <c r="C31" i="5"/>
  <c r="BY31" i="5" s="1"/>
  <c r="EU31" i="5" s="1"/>
  <c r="HQ31" i="5" s="1"/>
  <c r="C42" i="5"/>
  <c r="BY42" i="5" s="1"/>
  <c r="EU42" i="5" s="1"/>
  <c r="HQ42" i="5" s="1"/>
  <c r="C34" i="5"/>
  <c r="BY34" i="5" s="1"/>
  <c r="EU34" i="5" s="1"/>
  <c r="HQ34" i="5" s="1"/>
  <c r="C26" i="5"/>
  <c r="BY26" i="5" s="1"/>
  <c r="EU26" i="5" s="1"/>
  <c r="HQ26" i="5" s="1"/>
  <c r="C18" i="5"/>
  <c r="BY18" i="5" s="1"/>
  <c r="EU18" i="5" s="1"/>
  <c r="HQ18" i="5" s="1"/>
  <c r="C10" i="5"/>
  <c r="BY10" i="5" s="1"/>
  <c r="EU10" i="5" s="1"/>
  <c r="HQ10" i="5" s="1"/>
  <c r="C2" i="5"/>
  <c r="BY2" i="5" s="1"/>
  <c r="EU2" i="5" s="1"/>
  <c r="HQ2" i="5" s="1"/>
  <c r="C21" i="5"/>
  <c r="BY21" i="5" s="1"/>
  <c r="EU21" i="5" s="1"/>
  <c r="HQ21" i="5" s="1"/>
  <c r="C13" i="5"/>
  <c r="BY13" i="5" s="1"/>
  <c r="EU13" i="5" s="1"/>
  <c r="HQ13" i="5" s="1"/>
  <c r="C5" i="5"/>
  <c r="BY5" i="5" s="1"/>
  <c r="EU5" i="5" s="1"/>
  <c r="HQ5" i="5" s="1"/>
  <c r="C24" i="5"/>
  <c r="BY24" i="5" s="1"/>
  <c r="EU24" i="5" s="1"/>
  <c r="HQ24" i="5" s="1"/>
  <c r="C16" i="5"/>
  <c r="BY16" i="5" s="1"/>
  <c r="EU16" i="5" s="1"/>
  <c r="HQ16" i="5" s="1"/>
  <c r="C8" i="5"/>
  <c r="BY8" i="5" s="1"/>
  <c r="EU8" i="5" s="1"/>
  <c r="HQ8" i="5" s="1"/>
  <c r="C19" i="5"/>
  <c r="BY19" i="5" s="1"/>
  <c r="EU19" i="5" s="1"/>
  <c r="HQ19" i="5" s="1"/>
  <c r="C11" i="5"/>
  <c r="BY11" i="5" s="1"/>
  <c r="EU11" i="5" s="1"/>
  <c r="HQ11" i="5" s="1"/>
  <c r="C3" i="5"/>
  <c r="BY3" i="5" s="1"/>
  <c r="EU3" i="5" s="1"/>
  <c r="HQ3" i="5" s="1"/>
  <c r="C22" i="5"/>
  <c r="BY22" i="5" s="1"/>
  <c r="EU22" i="5" s="1"/>
  <c r="HQ22" i="5" s="1"/>
  <c r="C14" i="5"/>
  <c r="BY14" i="5" s="1"/>
  <c r="EU14" i="5" s="1"/>
  <c r="HQ14" i="5" s="1"/>
  <c r="C6" i="5"/>
  <c r="BY6" i="5" s="1"/>
  <c r="EU6" i="5" s="1"/>
  <c r="HQ6" i="5" s="1"/>
  <c r="C17" i="5"/>
  <c r="BY17" i="5" s="1"/>
  <c r="EU17" i="5" s="1"/>
  <c r="HQ17" i="5" s="1"/>
  <c r="C9" i="5"/>
  <c r="BY9" i="5" s="1"/>
  <c r="EU9" i="5" s="1"/>
  <c r="HQ9" i="5" s="1"/>
  <c r="C20" i="5"/>
  <c r="BY20" i="5" s="1"/>
  <c r="EU20" i="5" s="1"/>
  <c r="HQ20" i="5" s="1"/>
  <c r="C12" i="5"/>
  <c r="BY12" i="5" s="1"/>
  <c r="EU12" i="5" s="1"/>
  <c r="HQ12" i="5" s="1"/>
  <c r="C4" i="5"/>
  <c r="BY4" i="5" s="1"/>
  <c r="EU4" i="5" s="1"/>
  <c r="HQ4" i="5" s="1"/>
  <c r="C23" i="5"/>
  <c r="BY23" i="5" s="1"/>
  <c r="EU23" i="5" s="1"/>
  <c r="HQ23" i="5" s="1"/>
  <c r="C15" i="5"/>
  <c r="BY15" i="5" s="1"/>
  <c r="EU15" i="5" s="1"/>
  <c r="HQ15" i="5" s="1"/>
  <c r="C7" i="5"/>
  <c r="BY7" i="5" s="1"/>
  <c r="EU7" i="5" s="1"/>
  <c r="HQ7" i="5" s="1"/>
  <c r="BV8" i="1"/>
  <c r="BV7" i="1"/>
  <c r="P136" i="4" l="1"/>
  <c r="Q136" i="4"/>
  <c r="D15" i="5"/>
  <c r="BZ15" i="5" s="1"/>
  <c r="EV15" i="5" s="1"/>
  <c r="HR15" i="5" s="1"/>
  <c r="D14" i="5"/>
  <c r="BZ14" i="5" s="1"/>
  <c r="EV14" i="5" s="1"/>
  <c r="HR14" i="5" s="1"/>
  <c r="D5" i="5"/>
  <c r="BZ5" i="5" s="1"/>
  <c r="EV5" i="5" s="1"/>
  <c r="HR5" i="5" s="1"/>
  <c r="D31" i="5"/>
  <c r="BZ31" i="5" s="1"/>
  <c r="EV31" i="5" s="1"/>
  <c r="HR31" i="5" s="1"/>
  <c r="D30" i="5"/>
  <c r="BZ30" i="5" s="1"/>
  <c r="EV30" i="5" s="1"/>
  <c r="HR30" i="5" s="1"/>
  <c r="D55" i="5"/>
  <c r="BZ55" i="5" s="1"/>
  <c r="EV55" i="5" s="1"/>
  <c r="HR55" i="5" s="1"/>
  <c r="D59" i="5"/>
  <c r="BZ59" i="5" s="1"/>
  <c r="EV59" i="5" s="1"/>
  <c r="HR59" i="5" s="1"/>
  <c r="D65" i="5"/>
  <c r="BZ65" i="5" s="1"/>
  <c r="EV65" i="5" s="1"/>
  <c r="HR65" i="5" s="1"/>
  <c r="D64" i="5"/>
  <c r="BZ64" i="5" s="1"/>
  <c r="EV64" i="5" s="1"/>
  <c r="HR64" i="5" s="1"/>
  <c r="D86" i="5"/>
  <c r="BZ86" i="5" s="1"/>
  <c r="EV86" i="5" s="1"/>
  <c r="HR86" i="5" s="1"/>
  <c r="D85" i="5"/>
  <c r="BZ85" i="5" s="1"/>
  <c r="EV85" i="5" s="1"/>
  <c r="HR85" i="5" s="1"/>
  <c r="D102" i="5"/>
  <c r="BZ102" i="5" s="1"/>
  <c r="EV102" i="5" s="1"/>
  <c r="HR102" i="5" s="1"/>
  <c r="D106" i="5"/>
  <c r="BZ106" i="5" s="1"/>
  <c r="EV106" i="5" s="1"/>
  <c r="HR106" i="5" s="1"/>
  <c r="D112" i="5"/>
  <c r="BZ112" i="5" s="1"/>
  <c r="EV112" i="5" s="1"/>
  <c r="HR112" i="5" s="1"/>
  <c r="D119" i="5"/>
  <c r="BZ119" i="5" s="1"/>
  <c r="EV119" i="5" s="1"/>
  <c r="HR119" i="5" s="1"/>
  <c r="D126" i="5"/>
  <c r="BZ126" i="5" s="1"/>
  <c r="EV126" i="5" s="1"/>
  <c r="HR126" i="5" s="1"/>
  <c r="D140" i="5"/>
  <c r="BZ140" i="5" s="1"/>
  <c r="EV140" i="5" s="1"/>
  <c r="HR140" i="5" s="1"/>
  <c r="D136" i="5"/>
  <c r="BZ136" i="5" s="1"/>
  <c r="EV136" i="5" s="1"/>
  <c r="HR136" i="5" s="1"/>
  <c r="D150" i="5"/>
  <c r="BZ150" i="5" s="1"/>
  <c r="EV150" i="5" s="1"/>
  <c r="HR150" i="5" s="1"/>
  <c r="D157" i="5"/>
  <c r="BZ157" i="5" s="1"/>
  <c r="EV157" i="5" s="1"/>
  <c r="HR157" i="5" s="1"/>
  <c r="D168" i="5"/>
  <c r="BZ168" i="5" s="1"/>
  <c r="EV168" i="5" s="1"/>
  <c r="HR168" i="5" s="1"/>
  <c r="D177" i="5"/>
  <c r="BZ177" i="5" s="1"/>
  <c r="EV177" i="5" s="1"/>
  <c r="HR177" i="5" s="1"/>
  <c r="D181" i="5"/>
  <c r="BZ181" i="5" s="1"/>
  <c r="EV181" i="5" s="1"/>
  <c r="HR181" i="5" s="1"/>
  <c r="D189" i="5"/>
  <c r="BZ189" i="5" s="1"/>
  <c r="EV189" i="5" s="1"/>
  <c r="HR189" i="5" s="1"/>
  <c r="D202" i="5"/>
  <c r="BZ202" i="5" s="1"/>
  <c r="EV202" i="5" s="1"/>
  <c r="HR202" i="5" s="1"/>
  <c r="D200" i="5"/>
  <c r="BZ200" i="5" s="1"/>
  <c r="EV200" i="5" s="1"/>
  <c r="HR200" i="5" s="1"/>
  <c r="D212" i="5"/>
  <c r="BZ212" i="5" s="1"/>
  <c r="EV212" i="5" s="1"/>
  <c r="HR212" i="5" s="1"/>
  <c r="D231" i="5"/>
  <c r="BZ231" i="5" s="1"/>
  <c r="EV231" i="5" s="1"/>
  <c r="HR231" i="5" s="1"/>
  <c r="D230" i="5"/>
  <c r="BZ230" i="5" s="1"/>
  <c r="EV230" i="5" s="1"/>
  <c r="HR230" i="5" s="1"/>
  <c r="D236" i="5"/>
  <c r="BZ236" i="5" s="1"/>
  <c r="EV236" i="5" s="1"/>
  <c r="HR236" i="5" s="1"/>
  <c r="D255" i="5"/>
  <c r="BZ255" i="5" s="1"/>
  <c r="EV255" i="5" s="1"/>
  <c r="HR255" i="5" s="1"/>
  <c r="D251" i="5"/>
  <c r="BZ251" i="5" s="1"/>
  <c r="EV251" i="5" s="1"/>
  <c r="HR251" i="5" s="1"/>
  <c r="D263" i="5"/>
  <c r="BZ263" i="5" s="1"/>
  <c r="EV263" i="5" s="1"/>
  <c r="HR263" i="5" s="1"/>
  <c r="D270" i="5"/>
  <c r="BZ270" i="5" s="1"/>
  <c r="EV270" i="5" s="1"/>
  <c r="HR270" i="5" s="1"/>
  <c r="D279" i="5"/>
  <c r="BZ279" i="5" s="1"/>
  <c r="EV279" i="5" s="1"/>
  <c r="HR279" i="5" s="1"/>
  <c r="D23" i="5"/>
  <c r="BZ23" i="5" s="1"/>
  <c r="EV23" i="5" s="1"/>
  <c r="HR23" i="5" s="1"/>
  <c r="D22" i="5"/>
  <c r="BZ22" i="5" s="1"/>
  <c r="EV22" i="5" s="1"/>
  <c r="HR22" i="5" s="1"/>
  <c r="D13" i="5"/>
  <c r="BZ13" i="5" s="1"/>
  <c r="EV13" i="5" s="1"/>
  <c r="HR13" i="5" s="1"/>
  <c r="D39" i="5"/>
  <c r="BZ39" i="5" s="1"/>
  <c r="EV39" i="5" s="1"/>
  <c r="HR39" i="5" s="1"/>
  <c r="D38" i="5"/>
  <c r="BZ38" i="5" s="1"/>
  <c r="EV38" i="5" s="1"/>
  <c r="HR38" i="5" s="1"/>
  <c r="D52" i="5"/>
  <c r="BZ52" i="5" s="1"/>
  <c r="EV52" i="5" s="1"/>
  <c r="HR52" i="5" s="1"/>
  <c r="D48" i="5"/>
  <c r="BZ48" i="5" s="1"/>
  <c r="EV48" i="5" s="1"/>
  <c r="HR48" i="5" s="1"/>
  <c r="D73" i="5"/>
  <c r="BZ73" i="5" s="1"/>
  <c r="EV73" i="5" s="1"/>
  <c r="HR73" i="5" s="1"/>
  <c r="D72" i="5"/>
  <c r="BZ72" i="5" s="1"/>
  <c r="EV72" i="5" s="1"/>
  <c r="HR72" i="5" s="1"/>
  <c r="D68" i="5"/>
  <c r="BZ68" i="5" s="1"/>
  <c r="EV68" i="5" s="1"/>
  <c r="HR68" i="5" s="1"/>
  <c r="D82" i="5"/>
  <c r="BZ82" i="5" s="1"/>
  <c r="EV82" i="5" s="1"/>
  <c r="HR82" i="5" s="1"/>
  <c r="D107" i="5"/>
  <c r="BZ107" i="5" s="1"/>
  <c r="EV107" i="5" s="1"/>
  <c r="HR107" i="5" s="1"/>
  <c r="D95" i="5"/>
  <c r="BZ95" i="5" s="1"/>
  <c r="EV95" i="5" s="1"/>
  <c r="HR95" i="5" s="1"/>
  <c r="D120" i="5"/>
  <c r="BZ120" i="5" s="1"/>
  <c r="EV120" i="5" s="1"/>
  <c r="HR120" i="5" s="1"/>
  <c r="D127" i="5"/>
  <c r="BZ127" i="5" s="1"/>
  <c r="EV127" i="5" s="1"/>
  <c r="HR127" i="5" s="1"/>
  <c r="D115" i="5"/>
  <c r="BZ115" i="5" s="1"/>
  <c r="EV115" i="5" s="1"/>
  <c r="HR115" i="5" s="1"/>
  <c r="D156" i="5"/>
  <c r="BZ156" i="5" s="1"/>
  <c r="EV156" i="5" s="1"/>
  <c r="HR156" i="5" s="1"/>
  <c r="D144" i="5"/>
  <c r="BZ144" i="5" s="1"/>
  <c r="EV144" i="5" s="1"/>
  <c r="HR144" i="5" s="1"/>
  <c r="D158" i="5"/>
  <c r="BZ158" i="5" s="1"/>
  <c r="EV158" i="5" s="1"/>
  <c r="HR158" i="5" s="1"/>
  <c r="D146" i="5"/>
  <c r="BZ146" i="5" s="1"/>
  <c r="EV146" i="5" s="1"/>
  <c r="HR146" i="5" s="1"/>
  <c r="D165" i="5"/>
  <c r="BZ165" i="5" s="1"/>
  <c r="EV165" i="5" s="1"/>
  <c r="HR165" i="5" s="1"/>
  <c r="D174" i="5"/>
  <c r="BZ174" i="5" s="1"/>
  <c r="EV174" i="5" s="1"/>
  <c r="HR174" i="5" s="1"/>
  <c r="D178" i="5"/>
  <c r="BZ178" i="5" s="1"/>
  <c r="EV178" i="5" s="1"/>
  <c r="HR178" i="5" s="1"/>
  <c r="D196" i="5"/>
  <c r="BZ196" i="5" s="1"/>
  <c r="EV196" i="5" s="1"/>
  <c r="HR196" i="5" s="1"/>
  <c r="D191" i="5"/>
  <c r="BZ191" i="5" s="1"/>
  <c r="EV191" i="5" s="1"/>
  <c r="HR191" i="5" s="1"/>
  <c r="D205" i="5"/>
  <c r="BZ205" i="5" s="1"/>
  <c r="EV205" i="5" s="1"/>
  <c r="HR205" i="5" s="1"/>
  <c r="D209" i="5"/>
  <c r="BZ209" i="5" s="1"/>
  <c r="EV209" i="5" s="1"/>
  <c r="HR209" i="5" s="1"/>
  <c r="D224" i="5"/>
  <c r="BZ224" i="5" s="1"/>
  <c r="EV224" i="5" s="1"/>
  <c r="HR224" i="5" s="1"/>
  <c r="D237" i="5"/>
  <c r="BZ237" i="5" s="1"/>
  <c r="EV237" i="5" s="1"/>
  <c r="HR237" i="5" s="1"/>
  <c r="D243" i="5"/>
  <c r="BZ243" i="5" s="1"/>
  <c r="EV243" i="5" s="1"/>
  <c r="HR243" i="5" s="1"/>
  <c r="D246" i="5"/>
  <c r="BZ246" i="5" s="1"/>
  <c r="EV246" i="5" s="1"/>
  <c r="HR246" i="5" s="1"/>
  <c r="D253" i="5"/>
  <c r="BZ253" i="5" s="1"/>
  <c r="EV253" i="5" s="1"/>
  <c r="HR253" i="5" s="1"/>
  <c r="D262" i="5"/>
  <c r="BZ262" i="5" s="1"/>
  <c r="EV262" i="5" s="1"/>
  <c r="HR262" i="5" s="1"/>
  <c r="D272" i="5"/>
  <c r="BZ272" i="5" s="1"/>
  <c r="EV272" i="5" s="1"/>
  <c r="HR272" i="5" s="1"/>
  <c r="D278" i="5"/>
  <c r="BZ278" i="5" s="1"/>
  <c r="EV278" i="5" s="1"/>
  <c r="HR278" i="5" s="1"/>
  <c r="D4" i="5"/>
  <c r="BZ4" i="5" s="1"/>
  <c r="EV4" i="5" s="1"/>
  <c r="HR4" i="5" s="1"/>
  <c r="D3" i="5"/>
  <c r="BZ3" i="5" s="1"/>
  <c r="EV3" i="5" s="1"/>
  <c r="HR3" i="5" s="1"/>
  <c r="D21" i="5"/>
  <c r="BZ21" i="5" s="1"/>
  <c r="EV21" i="5" s="1"/>
  <c r="HR21" i="5" s="1"/>
  <c r="D44" i="5"/>
  <c r="BZ44" i="5" s="1"/>
  <c r="EV44" i="5" s="1"/>
  <c r="HR44" i="5" s="1"/>
  <c r="D27" i="5"/>
  <c r="BZ27" i="5" s="1"/>
  <c r="EV27" i="5" s="1"/>
  <c r="HR27" i="5" s="1"/>
  <c r="D60" i="5"/>
  <c r="BZ60" i="5" s="1"/>
  <c r="EV60" i="5" s="1"/>
  <c r="HR60" i="5" s="1"/>
  <c r="D56" i="5"/>
  <c r="BZ56" i="5" s="1"/>
  <c r="EV56" i="5" s="1"/>
  <c r="HR56" i="5" s="1"/>
  <c r="D77" i="5"/>
  <c r="BZ77" i="5" s="1"/>
  <c r="EV77" i="5" s="1"/>
  <c r="HR77" i="5" s="1"/>
  <c r="D69" i="5"/>
  <c r="BZ69" i="5" s="1"/>
  <c r="EV69" i="5" s="1"/>
  <c r="HR69" i="5" s="1"/>
  <c r="D76" i="5"/>
  <c r="BZ76" i="5" s="1"/>
  <c r="EV76" i="5" s="1"/>
  <c r="HR76" i="5" s="1"/>
  <c r="D90" i="5"/>
  <c r="BZ90" i="5" s="1"/>
  <c r="EV90" i="5" s="1"/>
  <c r="HR90" i="5" s="1"/>
  <c r="D96" i="5"/>
  <c r="BZ96" i="5" s="1"/>
  <c r="EV96" i="5" s="1"/>
  <c r="HR96" i="5" s="1"/>
  <c r="D103" i="5"/>
  <c r="BZ103" i="5" s="1"/>
  <c r="EV103" i="5" s="1"/>
  <c r="HR103" i="5" s="1"/>
  <c r="D128" i="5"/>
  <c r="BZ128" i="5" s="1"/>
  <c r="EV128" i="5" s="1"/>
  <c r="HR128" i="5" s="1"/>
  <c r="D116" i="5"/>
  <c r="BZ116" i="5" s="1"/>
  <c r="EV116" i="5" s="1"/>
  <c r="HR116" i="5" s="1"/>
  <c r="D123" i="5"/>
  <c r="BZ123" i="5" s="1"/>
  <c r="EV123" i="5" s="1"/>
  <c r="HR123" i="5" s="1"/>
  <c r="D129" i="5"/>
  <c r="BZ129" i="5" s="1"/>
  <c r="EV129" i="5" s="1"/>
  <c r="HR129" i="5" s="1"/>
  <c r="D133" i="5"/>
  <c r="BZ133" i="5" s="1"/>
  <c r="EV133" i="5" s="1"/>
  <c r="HR133" i="5" s="1"/>
  <c r="D147" i="5"/>
  <c r="BZ147" i="5" s="1"/>
  <c r="EV147" i="5" s="1"/>
  <c r="HR147" i="5" s="1"/>
  <c r="D154" i="5"/>
  <c r="BZ154" i="5" s="1"/>
  <c r="EV154" i="5" s="1"/>
  <c r="HR154" i="5" s="1"/>
  <c r="D170" i="5"/>
  <c r="BZ170" i="5" s="1"/>
  <c r="EV170" i="5" s="1"/>
  <c r="HR170" i="5" s="1"/>
  <c r="D182" i="5"/>
  <c r="BZ182" i="5" s="1"/>
  <c r="EV182" i="5" s="1"/>
  <c r="HR182" i="5" s="1"/>
  <c r="D175" i="5"/>
  <c r="BZ175" i="5" s="1"/>
  <c r="EV175" i="5" s="1"/>
  <c r="HR175" i="5" s="1"/>
  <c r="D193" i="5"/>
  <c r="BZ193" i="5" s="1"/>
  <c r="EV193" i="5" s="1"/>
  <c r="HR193" i="5" s="1"/>
  <c r="D199" i="5"/>
  <c r="BZ199" i="5" s="1"/>
  <c r="EV199" i="5" s="1"/>
  <c r="HR199" i="5" s="1"/>
  <c r="D208" i="5"/>
  <c r="BZ208" i="5" s="1"/>
  <c r="EV208" i="5" s="1"/>
  <c r="HR208" i="5" s="1"/>
  <c r="D214" i="5"/>
  <c r="BZ214" i="5" s="1"/>
  <c r="EV214" i="5" s="1"/>
  <c r="HR214" i="5" s="1"/>
  <c r="D221" i="5"/>
  <c r="BZ221" i="5" s="1"/>
  <c r="EV221" i="5" s="1"/>
  <c r="HR221" i="5" s="1"/>
  <c r="D227" i="5"/>
  <c r="BZ227" i="5" s="1"/>
  <c r="EV227" i="5" s="1"/>
  <c r="HR227" i="5" s="1"/>
  <c r="D241" i="5"/>
  <c r="BZ241" i="5" s="1"/>
  <c r="EV241" i="5" s="1"/>
  <c r="HR241" i="5" s="1"/>
  <c r="D248" i="5"/>
  <c r="BZ248" i="5" s="1"/>
  <c r="EV248" i="5" s="1"/>
  <c r="HR248" i="5" s="1"/>
  <c r="D257" i="5"/>
  <c r="BZ257" i="5" s="1"/>
  <c r="EV257" i="5" s="1"/>
  <c r="HR257" i="5" s="1"/>
  <c r="D266" i="5"/>
  <c r="BZ266" i="5" s="1"/>
  <c r="EV266" i="5" s="1"/>
  <c r="HR266" i="5" s="1"/>
  <c r="D269" i="5"/>
  <c r="BZ269" i="5" s="1"/>
  <c r="EV269" i="5" s="1"/>
  <c r="HR269" i="5" s="1"/>
  <c r="D280" i="5"/>
  <c r="BZ280" i="5" s="1"/>
  <c r="EV280" i="5" s="1"/>
  <c r="HR280" i="5" s="1"/>
  <c r="D12" i="5"/>
  <c r="BZ12" i="5" s="1"/>
  <c r="EV12" i="5" s="1"/>
  <c r="HR12" i="5" s="1"/>
  <c r="D11" i="5"/>
  <c r="BZ11" i="5" s="1"/>
  <c r="EV11" i="5" s="1"/>
  <c r="HR11" i="5" s="1"/>
  <c r="D29" i="5"/>
  <c r="BZ29" i="5" s="1"/>
  <c r="EV29" i="5" s="1"/>
  <c r="HR29" i="5" s="1"/>
  <c r="D28" i="5"/>
  <c r="BZ28" i="5" s="1"/>
  <c r="EV28" i="5" s="1"/>
  <c r="HR28" i="5" s="1"/>
  <c r="D35" i="5"/>
  <c r="BZ35" i="5" s="1"/>
  <c r="EV35" i="5" s="1"/>
  <c r="HR35" i="5" s="1"/>
  <c r="D49" i="5"/>
  <c r="BZ49" i="5" s="1"/>
  <c r="EV49" i="5" s="1"/>
  <c r="HR49" i="5" s="1"/>
  <c r="D45" i="5"/>
  <c r="BZ45" i="5" s="1"/>
  <c r="EV45" i="5" s="1"/>
  <c r="HR45" i="5" s="1"/>
  <c r="D62" i="5"/>
  <c r="BZ62" i="5" s="1"/>
  <c r="EV62" i="5" s="1"/>
  <c r="HR62" i="5" s="1"/>
  <c r="D66" i="5"/>
  <c r="BZ66" i="5" s="1"/>
  <c r="EV66" i="5" s="1"/>
  <c r="HR66" i="5" s="1"/>
  <c r="D83" i="5"/>
  <c r="BZ83" i="5" s="1"/>
  <c r="EV83" i="5" s="1"/>
  <c r="HR83" i="5" s="1"/>
  <c r="D79" i="5"/>
  <c r="BZ79" i="5" s="1"/>
  <c r="EV79" i="5" s="1"/>
  <c r="HR79" i="5" s="1"/>
  <c r="D104" i="5"/>
  <c r="BZ104" i="5" s="1"/>
  <c r="EV104" i="5" s="1"/>
  <c r="HR104" i="5" s="1"/>
  <c r="D92" i="5"/>
  <c r="BZ92" i="5" s="1"/>
  <c r="EV92" i="5" s="1"/>
  <c r="HR92" i="5" s="1"/>
  <c r="D117" i="5"/>
  <c r="BZ117" i="5" s="1"/>
  <c r="EV117" i="5" s="1"/>
  <c r="HR117" i="5" s="1"/>
  <c r="D124" i="5"/>
  <c r="BZ124" i="5" s="1"/>
  <c r="EV124" i="5" s="1"/>
  <c r="HR124" i="5" s="1"/>
  <c r="D130" i="5"/>
  <c r="BZ130" i="5" s="1"/>
  <c r="EV130" i="5" s="1"/>
  <c r="HR130" i="5" s="1"/>
  <c r="D137" i="5"/>
  <c r="BZ137" i="5" s="1"/>
  <c r="EV137" i="5" s="1"/>
  <c r="HR137" i="5" s="1"/>
  <c r="D141" i="5"/>
  <c r="BZ141" i="5" s="1"/>
  <c r="EV141" i="5" s="1"/>
  <c r="HR141" i="5" s="1"/>
  <c r="D155" i="5"/>
  <c r="BZ155" i="5" s="1"/>
  <c r="EV155" i="5" s="1"/>
  <c r="HR155" i="5" s="1"/>
  <c r="D162" i="5"/>
  <c r="BZ162" i="5" s="1"/>
  <c r="EV162" i="5" s="1"/>
  <c r="HR162" i="5" s="1"/>
  <c r="D167" i="5"/>
  <c r="BZ167" i="5" s="1"/>
  <c r="EV167" i="5" s="1"/>
  <c r="HR167" i="5" s="1"/>
  <c r="D186" i="5"/>
  <c r="BZ186" i="5" s="1"/>
  <c r="EV186" i="5" s="1"/>
  <c r="HR186" i="5" s="1"/>
  <c r="D188" i="5"/>
  <c r="BZ188" i="5" s="1"/>
  <c r="EV188" i="5" s="1"/>
  <c r="HR188" i="5" s="1"/>
  <c r="D198" i="5"/>
  <c r="BZ198" i="5" s="1"/>
  <c r="EV198" i="5" s="1"/>
  <c r="HR198" i="5" s="1"/>
  <c r="D211" i="5"/>
  <c r="BZ211" i="5" s="1"/>
  <c r="EV211" i="5" s="1"/>
  <c r="HR211" i="5" s="1"/>
  <c r="D213" i="5"/>
  <c r="BZ213" i="5" s="1"/>
  <c r="EV213" i="5" s="1"/>
  <c r="HR213" i="5" s="1"/>
  <c r="D222" i="5"/>
  <c r="BZ222" i="5" s="1"/>
  <c r="EV222" i="5" s="1"/>
  <c r="HR222" i="5" s="1"/>
  <c r="D223" i="5"/>
  <c r="BZ223" i="5" s="1"/>
  <c r="EV223" i="5" s="1"/>
  <c r="HR223" i="5" s="1"/>
  <c r="D232" i="5"/>
  <c r="BZ232" i="5" s="1"/>
  <c r="EV232" i="5" s="1"/>
  <c r="HR232" i="5" s="1"/>
  <c r="D238" i="5"/>
  <c r="BZ238" i="5" s="1"/>
  <c r="EV238" i="5" s="1"/>
  <c r="HR238" i="5" s="1"/>
  <c r="D250" i="5"/>
  <c r="BZ250" i="5" s="1"/>
  <c r="EV250" i="5" s="1"/>
  <c r="HR250" i="5" s="1"/>
  <c r="D256" i="5"/>
  <c r="BZ256" i="5" s="1"/>
  <c r="EV256" i="5" s="1"/>
  <c r="HR256" i="5" s="1"/>
  <c r="D264" i="5"/>
  <c r="BZ264" i="5" s="1"/>
  <c r="EV264" i="5" s="1"/>
  <c r="HR264" i="5" s="1"/>
  <c r="D275" i="5"/>
  <c r="BZ275" i="5" s="1"/>
  <c r="EV275" i="5" s="1"/>
  <c r="HR275" i="5" s="1"/>
  <c r="D281" i="5"/>
  <c r="BZ281" i="5" s="1"/>
  <c r="EV281" i="5" s="1"/>
  <c r="HR281" i="5" s="1"/>
  <c r="D2" i="5"/>
  <c r="BZ2" i="5" s="1"/>
  <c r="EV2" i="5" s="1"/>
  <c r="HR2" i="5" s="1"/>
  <c r="D7" i="1" s="1"/>
  <c r="D20" i="5"/>
  <c r="BZ20" i="5" s="1"/>
  <c r="EV20" i="5" s="1"/>
  <c r="HR20" i="5" s="1"/>
  <c r="D19" i="5"/>
  <c r="BZ19" i="5" s="1"/>
  <c r="EV19" i="5" s="1"/>
  <c r="HR19" i="5" s="1"/>
  <c r="D37" i="5"/>
  <c r="BZ37" i="5" s="1"/>
  <c r="EV37" i="5" s="1"/>
  <c r="HR37" i="5" s="1"/>
  <c r="D36" i="5"/>
  <c r="BZ36" i="5" s="1"/>
  <c r="EV36" i="5" s="1"/>
  <c r="HR36" i="5" s="1"/>
  <c r="D43" i="5"/>
  <c r="BZ43" i="5" s="1"/>
  <c r="EV43" i="5" s="1"/>
  <c r="HR43" i="5" s="1"/>
  <c r="D57" i="5"/>
  <c r="BZ57" i="5" s="1"/>
  <c r="EV57" i="5" s="1"/>
  <c r="HR57" i="5" s="1"/>
  <c r="D53" i="5"/>
  <c r="BZ53" i="5" s="1"/>
  <c r="EV53" i="5" s="1"/>
  <c r="HR53" i="5" s="1"/>
  <c r="D70" i="5"/>
  <c r="BZ70" i="5" s="1"/>
  <c r="EV70" i="5" s="1"/>
  <c r="HR70" i="5" s="1"/>
  <c r="D74" i="5"/>
  <c r="BZ74" i="5" s="1"/>
  <c r="EV74" i="5" s="1"/>
  <c r="HR74" i="5" s="1"/>
  <c r="D91" i="5"/>
  <c r="BZ91" i="5" s="1"/>
  <c r="EV91" i="5" s="1"/>
  <c r="HR91" i="5" s="1"/>
  <c r="D87" i="5"/>
  <c r="BZ87" i="5" s="1"/>
  <c r="EV87" i="5" s="1"/>
  <c r="HR87" i="5" s="1"/>
  <c r="D93" i="5"/>
  <c r="BZ93" i="5" s="1"/>
  <c r="EV93" i="5" s="1"/>
  <c r="HR93" i="5" s="1"/>
  <c r="D100" i="5"/>
  <c r="BZ100" i="5" s="1"/>
  <c r="EV100" i="5" s="1"/>
  <c r="HR100" i="5" s="1"/>
  <c r="D125" i="5"/>
  <c r="BZ125" i="5" s="1"/>
  <c r="EV125" i="5" s="1"/>
  <c r="HR125" i="5" s="1"/>
  <c r="D113" i="5"/>
  <c r="BZ113" i="5" s="1"/>
  <c r="EV113" i="5" s="1"/>
  <c r="HR113" i="5" s="1"/>
  <c r="D138" i="5"/>
  <c r="BZ138" i="5" s="1"/>
  <c r="EV138" i="5" s="1"/>
  <c r="HR138" i="5" s="1"/>
  <c r="D134" i="5"/>
  <c r="BZ134" i="5" s="1"/>
  <c r="EV134" i="5" s="1"/>
  <c r="HR134" i="5" s="1"/>
  <c r="D148" i="5"/>
  <c r="BZ148" i="5" s="1"/>
  <c r="EV148" i="5" s="1"/>
  <c r="HR148" i="5" s="1"/>
  <c r="D163" i="5"/>
  <c r="BZ163" i="5" s="1"/>
  <c r="EV163" i="5" s="1"/>
  <c r="HR163" i="5" s="1"/>
  <c r="D151" i="5"/>
  <c r="BZ151" i="5" s="1"/>
  <c r="EV151" i="5" s="1"/>
  <c r="HR151" i="5" s="1"/>
  <c r="D164" i="5"/>
  <c r="BZ164" i="5" s="1"/>
  <c r="EV164" i="5" s="1"/>
  <c r="HR164" i="5" s="1"/>
  <c r="D179" i="5"/>
  <c r="BZ179" i="5" s="1"/>
  <c r="EV179" i="5" s="1"/>
  <c r="HR179" i="5" s="1"/>
  <c r="D185" i="5"/>
  <c r="BZ185" i="5" s="1"/>
  <c r="EV185" i="5" s="1"/>
  <c r="HR185" i="5" s="1"/>
  <c r="D195" i="5"/>
  <c r="BZ195" i="5" s="1"/>
  <c r="EV195" i="5" s="1"/>
  <c r="HR195" i="5" s="1"/>
  <c r="D204" i="5"/>
  <c r="BZ204" i="5" s="1"/>
  <c r="EV204" i="5" s="1"/>
  <c r="HR204" i="5" s="1"/>
  <c r="D210" i="5"/>
  <c r="BZ210" i="5" s="1"/>
  <c r="EV210" i="5" s="1"/>
  <c r="HR210" i="5" s="1"/>
  <c r="D218" i="5"/>
  <c r="BZ218" i="5" s="1"/>
  <c r="EV218" i="5" s="1"/>
  <c r="HR218" i="5" s="1"/>
  <c r="D220" i="5"/>
  <c r="BZ220" i="5" s="1"/>
  <c r="EV220" i="5" s="1"/>
  <c r="HR220" i="5" s="1"/>
  <c r="D229" i="5"/>
  <c r="BZ229" i="5" s="1"/>
  <c r="EV229" i="5" s="1"/>
  <c r="HR229" i="5" s="1"/>
  <c r="D235" i="5"/>
  <c r="BZ235" i="5" s="1"/>
  <c r="EV235" i="5" s="1"/>
  <c r="HR235" i="5" s="1"/>
  <c r="D247" i="5"/>
  <c r="BZ247" i="5" s="1"/>
  <c r="EV247" i="5" s="1"/>
  <c r="HR247" i="5" s="1"/>
  <c r="D258" i="5"/>
  <c r="BZ258" i="5" s="1"/>
  <c r="EV258" i="5" s="1"/>
  <c r="HR258" i="5" s="1"/>
  <c r="D268" i="5"/>
  <c r="BZ268" i="5" s="1"/>
  <c r="EV268" i="5" s="1"/>
  <c r="HR268" i="5" s="1"/>
  <c r="D274" i="5"/>
  <c r="BZ274" i="5" s="1"/>
  <c r="EV274" i="5" s="1"/>
  <c r="HR274" i="5" s="1"/>
  <c r="D10" i="5"/>
  <c r="BZ10" i="5" s="1"/>
  <c r="EV10" i="5" s="1"/>
  <c r="HR10" i="5" s="1"/>
  <c r="D9" i="5"/>
  <c r="BZ9" i="5" s="1"/>
  <c r="EV9" i="5" s="1"/>
  <c r="HR9" i="5" s="1"/>
  <c r="D8" i="5"/>
  <c r="BZ8" i="5" s="1"/>
  <c r="EV8" i="5" s="1"/>
  <c r="HR8" i="5" s="1"/>
  <c r="D26" i="5"/>
  <c r="BZ26" i="5" s="1"/>
  <c r="EV26" i="5" s="1"/>
  <c r="HR26" i="5" s="1"/>
  <c r="D25" i="5"/>
  <c r="BZ25" i="5" s="1"/>
  <c r="EV25" i="5" s="1"/>
  <c r="HR25" i="5" s="1"/>
  <c r="D32" i="5"/>
  <c r="BZ32" i="5" s="1"/>
  <c r="EV32" i="5" s="1"/>
  <c r="HR32" i="5" s="1"/>
  <c r="D46" i="5"/>
  <c r="BZ46" i="5" s="1"/>
  <c r="EV46" i="5" s="1"/>
  <c r="HR46" i="5" s="1"/>
  <c r="D61" i="5"/>
  <c r="BZ61" i="5" s="1"/>
  <c r="EV61" i="5" s="1"/>
  <c r="HR61" i="5" s="1"/>
  <c r="D67" i="5"/>
  <c r="BZ67" i="5" s="1"/>
  <c r="EV67" i="5" s="1"/>
  <c r="HR67" i="5" s="1"/>
  <c r="D99" i="5"/>
  <c r="BZ99" i="5" s="1"/>
  <c r="EV99" i="5" s="1"/>
  <c r="HR99" i="5" s="1"/>
  <c r="D94" i="5"/>
  <c r="BZ94" i="5" s="1"/>
  <c r="EV94" i="5" s="1"/>
  <c r="HR94" i="5" s="1"/>
  <c r="D84" i="5"/>
  <c r="BZ84" i="5" s="1"/>
  <c r="EV84" i="5" s="1"/>
  <c r="HR84" i="5" s="1"/>
  <c r="D101" i="5"/>
  <c r="BZ101" i="5" s="1"/>
  <c r="EV101" i="5" s="1"/>
  <c r="HR101" i="5" s="1"/>
  <c r="D108" i="5"/>
  <c r="BZ108" i="5" s="1"/>
  <c r="EV108" i="5" s="1"/>
  <c r="HR108" i="5" s="1"/>
  <c r="D114" i="5"/>
  <c r="BZ114" i="5" s="1"/>
  <c r="EV114" i="5" s="1"/>
  <c r="HR114" i="5" s="1"/>
  <c r="D121" i="5"/>
  <c r="BZ121" i="5" s="1"/>
  <c r="EV121" i="5" s="1"/>
  <c r="HR121" i="5" s="1"/>
  <c r="D135" i="5"/>
  <c r="BZ135" i="5" s="1"/>
  <c r="EV135" i="5" s="1"/>
  <c r="HR135" i="5" s="1"/>
  <c r="D142" i="5"/>
  <c r="BZ142" i="5" s="1"/>
  <c r="EV142" i="5" s="1"/>
  <c r="HR142" i="5" s="1"/>
  <c r="D145" i="5"/>
  <c r="BZ145" i="5" s="1"/>
  <c r="EV145" i="5" s="1"/>
  <c r="HR145" i="5" s="1"/>
  <c r="D152" i="5"/>
  <c r="BZ152" i="5" s="1"/>
  <c r="EV152" i="5" s="1"/>
  <c r="HR152" i="5" s="1"/>
  <c r="D159" i="5"/>
  <c r="BZ159" i="5" s="1"/>
  <c r="EV159" i="5" s="1"/>
  <c r="HR159" i="5" s="1"/>
  <c r="D172" i="5"/>
  <c r="BZ172" i="5" s="1"/>
  <c r="EV172" i="5" s="1"/>
  <c r="HR172" i="5" s="1"/>
  <c r="D183" i="5"/>
  <c r="BZ183" i="5" s="1"/>
  <c r="EV183" i="5" s="1"/>
  <c r="HR183" i="5" s="1"/>
  <c r="D190" i="5"/>
  <c r="BZ190" i="5" s="1"/>
  <c r="EV190" i="5" s="1"/>
  <c r="HR190" i="5" s="1"/>
  <c r="D192" i="5"/>
  <c r="BZ192" i="5" s="1"/>
  <c r="EV192" i="5" s="1"/>
  <c r="HR192" i="5" s="1"/>
  <c r="D201" i="5"/>
  <c r="BZ201" i="5" s="1"/>
  <c r="EV201" i="5" s="1"/>
  <c r="HR201" i="5" s="1"/>
  <c r="D216" i="5"/>
  <c r="BZ216" i="5" s="1"/>
  <c r="EV216" i="5" s="1"/>
  <c r="HR216" i="5" s="1"/>
  <c r="D226" i="5"/>
  <c r="BZ226" i="5" s="1"/>
  <c r="EV226" i="5" s="1"/>
  <c r="HR226" i="5" s="1"/>
  <c r="D225" i="5"/>
  <c r="BZ225" i="5" s="1"/>
  <c r="EV225" i="5" s="1"/>
  <c r="HR225" i="5" s="1"/>
  <c r="D234" i="5"/>
  <c r="BZ234" i="5" s="1"/>
  <c r="EV234" i="5" s="1"/>
  <c r="HR234" i="5" s="1"/>
  <c r="D240" i="5"/>
  <c r="BZ240" i="5" s="1"/>
  <c r="EV240" i="5" s="1"/>
  <c r="HR240" i="5" s="1"/>
  <c r="D249" i="5"/>
  <c r="BZ249" i="5" s="1"/>
  <c r="EV249" i="5" s="1"/>
  <c r="HR249" i="5" s="1"/>
  <c r="D259" i="5"/>
  <c r="BZ259" i="5" s="1"/>
  <c r="EV259" i="5" s="1"/>
  <c r="HR259" i="5" s="1"/>
  <c r="D265" i="5"/>
  <c r="BZ265" i="5" s="1"/>
  <c r="EV265" i="5" s="1"/>
  <c r="HR265" i="5" s="1"/>
  <c r="B103" i="4"/>
  <c r="F118" i="4"/>
  <c r="G118" i="4"/>
  <c r="D118" i="4"/>
  <c r="BX2" i="5"/>
  <c r="ET2" i="5" s="1"/>
  <c r="HP2" i="5" s="1"/>
  <c r="O160" i="4"/>
  <c r="N160" i="4"/>
  <c r="K160" i="4"/>
  <c r="L160" i="4"/>
  <c r="M160" i="4"/>
  <c r="J160" i="4"/>
  <c r="I118" i="4"/>
  <c r="H118" i="4"/>
  <c r="C104" i="4"/>
  <c r="A104" i="4"/>
  <c r="B104" i="4"/>
  <c r="H3" i="1"/>
  <c r="A31" i="4"/>
  <c r="Q137" i="4"/>
  <c r="P137" i="4"/>
  <c r="Q132" i="4"/>
  <c r="P132" i="4"/>
  <c r="N154" i="4"/>
  <c r="M154" i="4"/>
  <c r="O154" i="4"/>
  <c r="K154" i="4"/>
  <c r="L154" i="4"/>
  <c r="J154" i="4"/>
  <c r="O168" i="4"/>
  <c r="N168" i="4"/>
  <c r="M168" i="4"/>
  <c r="L168" i="4"/>
  <c r="J168" i="4"/>
  <c r="K168" i="4"/>
  <c r="J166" i="4"/>
  <c r="L166" i="4"/>
  <c r="N166" i="4"/>
  <c r="O166" i="4"/>
  <c r="K166" i="4"/>
  <c r="M166" i="4"/>
  <c r="L156" i="4"/>
  <c r="O156" i="4"/>
  <c r="J156" i="4"/>
  <c r="K156" i="4"/>
  <c r="N156" i="4"/>
  <c r="M156" i="4"/>
  <c r="M155" i="4"/>
  <c r="J155" i="4"/>
  <c r="L155" i="4"/>
  <c r="O155" i="4"/>
  <c r="N155" i="4"/>
  <c r="K155" i="4"/>
  <c r="O167" i="4"/>
  <c r="K167" i="4"/>
  <c r="M167" i="4"/>
  <c r="N167" i="4"/>
  <c r="L167" i="4"/>
  <c r="J167" i="4"/>
  <c r="L164" i="4"/>
  <c r="M164" i="4"/>
  <c r="J164" i="4"/>
  <c r="O164" i="4"/>
  <c r="K164" i="4"/>
  <c r="N164" i="4"/>
  <c r="O152" i="4"/>
  <c r="M152" i="4"/>
  <c r="J152" i="4"/>
  <c r="N152" i="4"/>
  <c r="L152" i="4"/>
  <c r="K152" i="4"/>
  <c r="O153" i="4"/>
  <c r="N153" i="4"/>
  <c r="K153" i="4"/>
  <c r="L153" i="4"/>
  <c r="M153" i="4"/>
  <c r="J153" i="4"/>
  <c r="K165" i="4"/>
  <c r="M165" i="4"/>
  <c r="L165" i="4"/>
  <c r="O165" i="4"/>
  <c r="N165" i="4"/>
  <c r="J165" i="4"/>
  <c r="D124" i="4"/>
  <c r="H124" i="4"/>
  <c r="I124" i="4"/>
  <c r="F124" i="4"/>
  <c r="G124" i="4"/>
  <c r="E124" i="4"/>
  <c r="B56" i="4"/>
  <c r="AL4" i="1"/>
  <c r="H128" i="4"/>
  <c r="G128" i="4"/>
  <c r="F128" i="4"/>
  <c r="B53" i="4"/>
  <c r="AI4" i="1"/>
  <c r="E128" i="4"/>
  <c r="G121" i="4"/>
  <c r="D121" i="4"/>
  <c r="E121" i="4"/>
  <c r="F121" i="4"/>
  <c r="H121" i="4"/>
  <c r="I121" i="4"/>
  <c r="Q164" i="4"/>
  <c r="P164" i="4"/>
  <c r="P144" i="4"/>
  <c r="Q144" i="4"/>
  <c r="Q163" i="4"/>
  <c r="P163" i="4"/>
  <c r="Q150" i="4"/>
  <c r="P150" i="4"/>
  <c r="D82" i="4"/>
  <c r="D94" i="4"/>
  <c r="Q151" i="4"/>
  <c r="P151" i="4"/>
  <c r="Q162" i="4"/>
  <c r="P162" i="4"/>
  <c r="Q142" i="4"/>
  <c r="P142" i="4"/>
  <c r="Q158" i="4"/>
  <c r="P158" i="4"/>
  <c r="Q171" i="4"/>
  <c r="P171" i="4"/>
  <c r="D80" i="4"/>
  <c r="D92" i="4"/>
  <c r="Q170" i="4"/>
  <c r="P170" i="4"/>
  <c r="Q159" i="4"/>
  <c r="P159" i="4"/>
  <c r="Q149" i="4"/>
  <c r="P149" i="4"/>
  <c r="D81" i="4"/>
  <c r="D93" i="4"/>
  <c r="Q141" i="4"/>
  <c r="P141" i="4"/>
  <c r="Q161" i="4"/>
  <c r="P161" i="4"/>
  <c r="Q143" i="4"/>
  <c r="P143" i="4"/>
  <c r="D79" i="4"/>
  <c r="D91" i="4"/>
  <c r="Q157" i="4"/>
  <c r="P157" i="4"/>
  <c r="P152" i="4"/>
  <c r="Q152" i="4"/>
  <c r="Q169" i="4"/>
  <c r="P169" i="4"/>
  <c r="E131" i="4"/>
  <c r="I131" i="4"/>
  <c r="D131" i="4"/>
  <c r="H131" i="4"/>
  <c r="F131" i="4"/>
  <c r="G131" i="4"/>
  <c r="I126" i="4"/>
  <c r="H126" i="4"/>
  <c r="D126" i="4"/>
  <c r="E126" i="4"/>
  <c r="F126" i="4"/>
  <c r="G126" i="4"/>
  <c r="I134" i="4"/>
  <c r="H134" i="4"/>
  <c r="E134" i="4"/>
  <c r="D134" i="4"/>
  <c r="F134" i="4"/>
  <c r="G134" i="4"/>
  <c r="B58" i="4"/>
  <c r="B66" i="4"/>
  <c r="B55" i="4"/>
  <c r="B63" i="4"/>
  <c r="E123" i="4"/>
  <c r="I123" i="4"/>
  <c r="D123" i="4"/>
  <c r="F123" i="4"/>
  <c r="G123" i="4"/>
  <c r="H123" i="4"/>
  <c r="C8" i="1"/>
  <c r="C7" i="1"/>
  <c r="E51" i="5" l="1"/>
  <c r="CA51" i="5" s="1"/>
  <c r="EW51" i="5" s="1"/>
  <c r="HS51" i="5" s="1"/>
  <c r="E111" i="5"/>
  <c r="CA111" i="5" s="1"/>
  <c r="EW111" i="5" s="1"/>
  <c r="HS111" i="5" s="1"/>
  <c r="E181" i="5"/>
  <c r="CA181" i="5" s="1"/>
  <c r="EW181" i="5" s="1"/>
  <c r="HS181" i="5" s="1"/>
  <c r="E248" i="5"/>
  <c r="CA248" i="5" s="1"/>
  <c r="EW248" i="5" s="1"/>
  <c r="HS248" i="5" s="1"/>
  <c r="E31" i="5"/>
  <c r="CA31" i="5" s="1"/>
  <c r="EW31" i="5" s="1"/>
  <c r="HS31" i="5" s="1"/>
  <c r="E99" i="5"/>
  <c r="CA99" i="5" s="1"/>
  <c r="EW99" i="5" s="1"/>
  <c r="HS99" i="5" s="1"/>
  <c r="E157" i="5"/>
  <c r="CA157" i="5" s="1"/>
  <c r="EW157" i="5" s="1"/>
  <c r="HS157" i="5" s="1"/>
  <c r="E218" i="5"/>
  <c r="CA218" i="5" s="1"/>
  <c r="EW218" i="5" s="1"/>
  <c r="HS218" i="5" s="1"/>
  <c r="E48" i="5"/>
  <c r="CA48" i="5" s="1"/>
  <c r="EW48" i="5" s="1"/>
  <c r="HS48" i="5" s="1"/>
  <c r="E127" i="5"/>
  <c r="CA127" i="5" s="1"/>
  <c r="EW127" i="5" s="1"/>
  <c r="HS127" i="5" s="1"/>
  <c r="E186" i="5"/>
  <c r="CA186" i="5" s="1"/>
  <c r="EW186" i="5" s="1"/>
  <c r="HS186" i="5" s="1"/>
  <c r="E247" i="5"/>
  <c r="CA247" i="5" s="1"/>
  <c r="EW247" i="5" s="1"/>
  <c r="HS247" i="5" s="1"/>
  <c r="E40" i="5"/>
  <c r="CA40" i="5" s="1"/>
  <c r="EW40" i="5" s="1"/>
  <c r="HS40" i="5" s="1"/>
  <c r="E85" i="5"/>
  <c r="CA85" i="5" s="1"/>
  <c r="EW85" i="5" s="1"/>
  <c r="HS85" i="5" s="1"/>
  <c r="E147" i="5"/>
  <c r="CA147" i="5" s="1"/>
  <c r="EW147" i="5" s="1"/>
  <c r="HS147" i="5" s="1"/>
  <c r="E225" i="5"/>
  <c r="CA225" i="5" s="1"/>
  <c r="EW225" i="5" s="1"/>
  <c r="HS225" i="5" s="1"/>
  <c r="E13" i="5"/>
  <c r="CA13" i="5" s="1"/>
  <c r="EW13" i="5" s="1"/>
  <c r="HS13" i="5" s="1"/>
  <c r="E77" i="5"/>
  <c r="CA77" i="5" s="1"/>
  <c r="EW77" i="5" s="1"/>
  <c r="HS77" i="5" s="1"/>
  <c r="E130" i="5"/>
  <c r="CA130" i="5" s="1"/>
  <c r="EW130" i="5" s="1"/>
  <c r="HS130" i="5" s="1"/>
  <c r="E198" i="5"/>
  <c r="CA198" i="5" s="1"/>
  <c r="EW198" i="5" s="1"/>
  <c r="HS198" i="5" s="1"/>
  <c r="E261" i="5"/>
  <c r="CA261" i="5" s="1"/>
  <c r="EW261" i="5" s="1"/>
  <c r="HS261" i="5" s="1"/>
  <c r="E50" i="5"/>
  <c r="CA50" i="5" s="1"/>
  <c r="EW50" i="5" s="1"/>
  <c r="HS50" i="5" s="1"/>
  <c r="E100" i="5"/>
  <c r="CA100" i="5" s="1"/>
  <c r="EW100" i="5" s="1"/>
  <c r="HS100" i="5" s="1"/>
  <c r="E164" i="5"/>
  <c r="CA164" i="5" s="1"/>
  <c r="EW164" i="5" s="1"/>
  <c r="HS164" i="5" s="1"/>
  <c r="E234" i="5"/>
  <c r="CA234" i="5" s="1"/>
  <c r="EW234" i="5" s="1"/>
  <c r="HS234" i="5" s="1"/>
  <c r="E19" i="5"/>
  <c r="CA19" i="5" s="1"/>
  <c r="EW19" i="5" s="1"/>
  <c r="HS19" i="5" s="1"/>
  <c r="E91" i="5"/>
  <c r="CA91" i="5" s="1"/>
  <c r="EW91" i="5" s="1"/>
  <c r="HS91" i="5" s="1"/>
  <c r="E145" i="5"/>
  <c r="CA145" i="5" s="1"/>
  <c r="EW145" i="5" s="1"/>
  <c r="HS145" i="5" s="1"/>
  <c r="E215" i="5"/>
  <c r="CA215" i="5" s="1"/>
  <c r="EW215" i="5" s="1"/>
  <c r="HS215" i="5" s="1"/>
  <c r="E281" i="5"/>
  <c r="CA281" i="5" s="1"/>
  <c r="EW281" i="5" s="1"/>
  <c r="HS281" i="5" s="1"/>
  <c r="E68" i="5"/>
  <c r="CA68" i="5" s="1"/>
  <c r="EW68" i="5" s="1"/>
  <c r="HS68" i="5" s="1"/>
  <c r="E110" i="5"/>
  <c r="CA110" i="5" s="1"/>
  <c r="EW110" i="5" s="1"/>
  <c r="HS110" i="5" s="1"/>
  <c r="E187" i="5"/>
  <c r="CA187" i="5" s="1"/>
  <c r="EW187" i="5" s="1"/>
  <c r="HS187" i="5" s="1"/>
  <c r="E251" i="5"/>
  <c r="CA251" i="5" s="1"/>
  <c r="EW251" i="5" s="1"/>
  <c r="HS251" i="5" s="1"/>
  <c r="E95" i="5"/>
  <c r="CA95" i="5" s="1"/>
  <c r="EW95" i="5" s="1"/>
  <c r="HS95" i="5" s="1"/>
  <c r="E49" i="5"/>
  <c r="CA49" i="5" s="1"/>
  <c r="EW49" i="5" s="1"/>
  <c r="HS49" i="5" s="1"/>
  <c r="E76" i="5"/>
  <c r="CA76" i="5" s="1"/>
  <c r="EW76" i="5" s="1"/>
  <c r="HS76" i="5" s="1"/>
  <c r="E118" i="5"/>
  <c r="CA118" i="5" s="1"/>
  <c r="EW118" i="5" s="1"/>
  <c r="HS118" i="5" s="1"/>
  <c r="E191" i="5"/>
  <c r="CA191" i="5" s="1"/>
  <c r="EW191" i="5" s="1"/>
  <c r="HS191" i="5" s="1"/>
  <c r="E253" i="5"/>
  <c r="CA253" i="5" s="1"/>
  <c r="EW253" i="5" s="1"/>
  <c r="HS253" i="5" s="1"/>
  <c r="E38" i="5"/>
  <c r="CA38" i="5" s="1"/>
  <c r="EW38" i="5" s="1"/>
  <c r="HS38" i="5" s="1"/>
  <c r="E106" i="5"/>
  <c r="CA106" i="5" s="1"/>
  <c r="EW106" i="5" s="1"/>
  <c r="HS106" i="5" s="1"/>
  <c r="E168" i="5"/>
  <c r="CA168" i="5" s="1"/>
  <c r="EW168" i="5" s="1"/>
  <c r="HS168" i="5" s="1"/>
  <c r="E232" i="5"/>
  <c r="CA232" i="5" s="1"/>
  <c r="EW232" i="5" s="1"/>
  <c r="HS232" i="5" s="1"/>
  <c r="E65" i="5"/>
  <c r="CA65" i="5" s="1"/>
  <c r="EW65" i="5" s="1"/>
  <c r="HS65" i="5" s="1"/>
  <c r="E133" i="5"/>
  <c r="CA133" i="5" s="1"/>
  <c r="EW133" i="5" s="1"/>
  <c r="HS133" i="5" s="1"/>
  <c r="E205" i="5"/>
  <c r="CA205" i="5" s="1"/>
  <c r="EW205" i="5" s="1"/>
  <c r="HS205" i="5" s="1"/>
  <c r="E254" i="5"/>
  <c r="CA254" i="5" s="1"/>
  <c r="EW254" i="5" s="1"/>
  <c r="HS254" i="5" s="1"/>
  <c r="E28" i="5"/>
  <c r="CA28" i="5" s="1"/>
  <c r="EW28" i="5" s="1"/>
  <c r="HS28" i="5" s="1"/>
  <c r="E96" i="5"/>
  <c r="CA96" i="5" s="1"/>
  <c r="EW96" i="5" s="1"/>
  <c r="HS96" i="5" s="1"/>
  <c r="E154" i="5"/>
  <c r="CA154" i="5" s="1"/>
  <c r="EW154" i="5" s="1"/>
  <c r="HS154" i="5" s="1"/>
  <c r="E220" i="5"/>
  <c r="CA220" i="5" s="1"/>
  <c r="EW220" i="5" s="1"/>
  <c r="HS220" i="5" s="1"/>
  <c r="E4" i="5"/>
  <c r="CA4" i="5" s="1"/>
  <c r="EW4" i="5" s="1"/>
  <c r="HS4" i="5" s="1"/>
  <c r="E64" i="5"/>
  <c r="CA64" i="5" s="1"/>
  <c r="EW64" i="5" s="1"/>
  <c r="HS64" i="5" s="1"/>
  <c r="E137" i="5"/>
  <c r="CA137" i="5" s="1"/>
  <c r="EW137" i="5" s="1"/>
  <c r="HS137" i="5" s="1"/>
  <c r="E201" i="5"/>
  <c r="CA201" i="5" s="1"/>
  <c r="EW201" i="5" s="1"/>
  <c r="HS201" i="5" s="1"/>
  <c r="E268" i="5"/>
  <c r="CA268" i="5" s="1"/>
  <c r="EW268" i="5" s="1"/>
  <c r="HS268" i="5" s="1"/>
  <c r="E57" i="5"/>
  <c r="CA57" i="5" s="1"/>
  <c r="EW57" i="5" s="1"/>
  <c r="HS57" i="5" s="1"/>
  <c r="E125" i="5"/>
  <c r="CA125" i="5" s="1"/>
  <c r="EW125" i="5" s="1"/>
  <c r="HS125" i="5" s="1"/>
  <c r="E176" i="5"/>
  <c r="CA176" i="5" s="1"/>
  <c r="EW176" i="5" s="1"/>
  <c r="HS176" i="5" s="1"/>
  <c r="E243" i="5"/>
  <c r="CA243" i="5" s="1"/>
  <c r="EW243" i="5" s="1"/>
  <c r="HS243" i="5" s="1"/>
  <c r="E26" i="5"/>
  <c r="CA26" i="5" s="1"/>
  <c r="EW26" i="5" s="1"/>
  <c r="HS26" i="5" s="1"/>
  <c r="E79" i="5"/>
  <c r="CA79" i="5" s="1"/>
  <c r="EW79" i="5" s="1"/>
  <c r="HS79" i="5" s="1"/>
  <c r="E152" i="5"/>
  <c r="CA152" i="5" s="1"/>
  <c r="EW152" i="5" s="1"/>
  <c r="HS152" i="5" s="1"/>
  <c r="E219" i="5"/>
  <c r="CA219" i="5" s="1"/>
  <c r="EW219" i="5" s="1"/>
  <c r="HS219" i="5" s="1"/>
  <c r="E10" i="5"/>
  <c r="CA10" i="5" s="1"/>
  <c r="EW10" i="5" s="1"/>
  <c r="HS10" i="5" s="1"/>
  <c r="E70" i="5"/>
  <c r="CA70" i="5" s="1"/>
  <c r="EW70" i="5" s="1"/>
  <c r="HS70" i="5" s="1"/>
  <c r="E143" i="5"/>
  <c r="CA143" i="5" s="1"/>
  <c r="EW143" i="5" s="1"/>
  <c r="HS143" i="5" s="1"/>
  <c r="E197" i="5"/>
  <c r="CA197" i="5" s="1"/>
  <c r="EW197" i="5" s="1"/>
  <c r="HS197" i="5" s="1"/>
  <c r="E264" i="5"/>
  <c r="CA264" i="5" s="1"/>
  <c r="EW264" i="5" s="1"/>
  <c r="HS264" i="5" s="1"/>
  <c r="E98" i="5"/>
  <c r="CA98" i="5" s="1"/>
  <c r="EW98" i="5" s="1"/>
  <c r="HS98" i="5" s="1"/>
  <c r="E139" i="5"/>
  <c r="CA139" i="5" s="1"/>
  <c r="EW139" i="5" s="1"/>
  <c r="HS139" i="5" s="1"/>
  <c r="E229" i="5"/>
  <c r="CA229" i="5" s="1"/>
  <c r="EW229" i="5" s="1"/>
  <c r="HS229" i="5" s="1"/>
  <c r="E266" i="5"/>
  <c r="CA266" i="5" s="1"/>
  <c r="EW266" i="5" s="1"/>
  <c r="HS266" i="5" s="1"/>
  <c r="E18" i="5"/>
  <c r="CA18" i="5" s="1"/>
  <c r="EW18" i="5" s="1"/>
  <c r="HS18" i="5" s="1"/>
  <c r="E67" i="5"/>
  <c r="CA67" i="5" s="1"/>
  <c r="EW67" i="5" s="1"/>
  <c r="HS67" i="5" s="1"/>
  <c r="E151" i="5"/>
  <c r="CA151" i="5" s="1"/>
  <c r="EW151" i="5" s="1"/>
  <c r="HS151" i="5" s="1"/>
  <c r="E194" i="5"/>
  <c r="CA194" i="5" s="1"/>
  <c r="EW194" i="5" s="1"/>
  <c r="HS194" i="5" s="1"/>
  <c r="E263" i="5"/>
  <c r="CA263" i="5" s="1"/>
  <c r="EW263" i="5" s="1"/>
  <c r="HS263" i="5" s="1"/>
  <c r="E44" i="5"/>
  <c r="CA44" i="5" s="1"/>
  <c r="EW44" i="5" s="1"/>
  <c r="HS44" i="5" s="1"/>
  <c r="E112" i="5"/>
  <c r="CA112" i="5" s="1"/>
  <c r="EW112" i="5" s="1"/>
  <c r="HS112" i="5" s="1"/>
  <c r="E174" i="5"/>
  <c r="CA174" i="5" s="1"/>
  <c r="EW174" i="5" s="1"/>
  <c r="HS174" i="5" s="1"/>
  <c r="E241" i="5"/>
  <c r="CA241" i="5" s="1"/>
  <c r="EW241" i="5" s="1"/>
  <c r="HS241" i="5" s="1"/>
  <c r="E15" i="5"/>
  <c r="CA15" i="5" s="1"/>
  <c r="EW15" i="5" s="1"/>
  <c r="HS15" i="5" s="1"/>
  <c r="E81" i="5"/>
  <c r="CA81" i="5" s="1"/>
  <c r="EW81" i="5" s="1"/>
  <c r="HS81" i="5" s="1"/>
  <c r="E140" i="5"/>
  <c r="CA140" i="5" s="1"/>
  <c r="EW140" i="5" s="1"/>
  <c r="HS140" i="5" s="1"/>
  <c r="E199" i="5"/>
  <c r="CA199" i="5" s="1"/>
  <c r="EW199" i="5" s="1"/>
  <c r="HS199" i="5" s="1"/>
  <c r="E262" i="5"/>
  <c r="CA262" i="5" s="1"/>
  <c r="EW262" i="5" s="1"/>
  <c r="HS262" i="5" s="1"/>
  <c r="E35" i="5"/>
  <c r="CA35" i="5" s="1"/>
  <c r="EW35" i="5" s="1"/>
  <c r="HS35" i="5" s="1"/>
  <c r="E103" i="5"/>
  <c r="CA103" i="5" s="1"/>
  <c r="EW103" i="5" s="1"/>
  <c r="HS103" i="5" s="1"/>
  <c r="E170" i="5"/>
  <c r="CA170" i="5" s="1"/>
  <c r="EW170" i="5" s="1"/>
  <c r="HS170" i="5" s="1"/>
  <c r="E240" i="5"/>
  <c r="CA240" i="5" s="1"/>
  <c r="EW240" i="5" s="1"/>
  <c r="HS240" i="5" s="1"/>
  <c r="E3" i="5"/>
  <c r="CA3" i="5" s="1"/>
  <c r="EW3" i="5" s="1"/>
  <c r="HS3" i="5" s="1"/>
  <c r="E86" i="5"/>
  <c r="CA86" i="5" s="1"/>
  <c r="EW86" i="5" s="1"/>
  <c r="HS86" i="5" s="1"/>
  <c r="E148" i="5"/>
  <c r="CA148" i="5" s="1"/>
  <c r="EW148" i="5" s="1"/>
  <c r="HS148" i="5" s="1"/>
  <c r="E210" i="5"/>
  <c r="CA210" i="5" s="1"/>
  <c r="EW210" i="5" s="1"/>
  <c r="HS210" i="5" s="1"/>
  <c r="E273" i="5"/>
  <c r="CA273" i="5" s="1"/>
  <c r="EW273" i="5" s="1"/>
  <c r="HS273" i="5" s="1"/>
  <c r="E53" i="5"/>
  <c r="CA53" i="5" s="1"/>
  <c r="EW53" i="5" s="1"/>
  <c r="HS53" i="5" s="1"/>
  <c r="E113" i="5"/>
  <c r="CA113" i="5" s="1"/>
  <c r="EW113" i="5" s="1"/>
  <c r="HS113" i="5" s="1"/>
  <c r="E185" i="5"/>
  <c r="CA185" i="5" s="1"/>
  <c r="EW185" i="5" s="1"/>
  <c r="HS185" i="5" s="1"/>
  <c r="E252" i="5"/>
  <c r="CA252" i="5" s="1"/>
  <c r="EW252" i="5" s="1"/>
  <c r="HS252" i="5" s="1"/>
  <c r="E33" i="5"/>
  <c r="CA33" i="5" s="1"/>
  <c r="EW33" i="5" s="1"/>
  <c r="HS33" i="5" s="1"/>
  <c r="E101" i="5"/>
  <c r="CA101" i="5" s="1"/>
  <c r="EW101" i="5" s="1"/>
  <c r="HS101" i="5" s="1"/>
  <c r="E166" i="5"/>
  <c r="CA166" i="5" s="1"/>
  <c r="EW166" i="5" s="1"/>
  <c r="HS166" i="5" s="1"/>
  <c r="E233" i="5"/>
  <c r="CA233" i="5" s="1"/>
  <c r="EW233" i="5" s="1"/>
  <c r="HS233" i="5" s="1"/>
  <c r="E9" i="5"/>
  <c r="CA9" i="5" s="1"/>
  <c r="EW9" i="5" s="1"/>
  <c r="HS9" i="5" s="1"/>
  <c r="E66" i="5"/>
  <c r="CA66" i="5" s="1"/>
  <c r="EW66" i="5" s="1"/>
  <c r="HS66" i="5" s="1"/>
  <c r="E159" i="5"/>
  <c r="CA159" i="5" s="1"/>
  <c r="EW159" i="5" s="1"/>
  <c r="HS159" i="5" s="1"/>
  <c r="E203" i="5"/>
  <c r="CA203" i="5" s="1"/>
  <c r="EW203" i="5" s="1"/>
  <c r="HS203" i="5" s="1"/>
  <c r="E271" i="5"/>
  <c r="CA271" i="5" s="1"/>
  <c r="EW271" i="5" s="1"/>
  <c r="HS271" i="5" s="1"/>
  <c r="E61" i="5"/>
  <c r="CA61" i="5" s="1"/>
  <c r="EW61" i="5" s="1"/>
  <c r="HS61" i="5" s="1"/>
  <c r="E41" i="5"/>
  <c r="CA41" i="5" s="1"/>
  <c r="EW41" i="5" s="1"/>
  <c r="HS41" i="5" s="1"/>
  <c r="E30" i="5"/>
  <c r="CA30" i="5" s="1"/>
  <c r="EW30" i="5" s="1"/>
  <c r="HS30" i="5" s="1"/>
  <c r="E6" i="5"/>
  <c r="CA6" i="5" s="1"/>
  <c r="EW6" i="5" s="1"/>
  <c r="HS6" i="5" s="1"/>
  <c r="E27" i="5"/>
  <c r="CA27" i="5" s="1"/>
  <c r="EW27" i="5" s="1"/>
  <c r="HS27" i="5" s="1"/>
  <c r="E129" i="5"/>
  <c r="CA129" i="5" s="1"/>
  <c r="EW129" i="5" s="1"/>
  <c r="HS129" i="5" s="1"/>
  <c r="E17" i="5"/>
  <c r="CA17" i="5" s="1"/>
  <c r="EW17" i="5" s="1"/>
  <c r="HS17" i="5" s="1"/>
  <c r="E74" i="5"/>
  <c r="CA74" i="5" s="1"/>
  <c r="EW74" i="5" s="1"/>
  <c r="HS74" i="5" s="1"/>
  <c r="E131" i="5"/>
  <c r="CA131" i="5" s="1"/>
  <c r="EW131" i="5" s="1"/>
  <c r="HS131" i="5" s="1"/>
  <c r="E200" i="5"/>
  <c r="CA200" i="5" s="1"/>
  <c r="EW200" i="5" s="1"/>
  <c r="HS200" i="5" s="1"/>
  <c r="E270" i="5"/>
  <c r="CA270" i="5" s="1"/>
  <c r="EW270" i="5" s="1"/>
  <c r="HS270" i="5" s="1"/>
  <c r="E59" i="5"/>
  <c r="CA59" i="5" s="1"/>
  <c r="EW59" i="5" s="1"/>
  <c r="HS59" i="5" s="1"/>
  <c r="E119" i="5"/>
  <c r="CA119" i="5" s="1"/>
  <c r="EW119" i="5" s="1"/>
  <c r="HS119" i="5" s="1"/>
  <c r="E178" i="5"/>
  <c r="CA178" i="5" s="1"/>
  <c r="EW178" i="5" s="1"/>
  <c r="HS178" i="5" s="1"/>
  <c r="E250" i="5"/>
  <c r="CA250" i="5" s="1"/>
  <c r="EW250" i="5" s="1"/>
  <c r="HS250" i="5" s="1"/>
  <c r="E14" i="5"/>
  <c r="CA14" i="5" s="1"/>
  <c r="EW14" i="5" s="1"/>
  <c r="HS14" i="5" s="1"/>
  <c r="E71" i="5"/>
  <c r="CA71" i="5" s="1"/>
  <c r="EW71" i="5" s="1"/>
  <c r="HS71" i="5" s="1"/>
  <c r="E136" i="5"/>
  <c r="CA136" i="5" s="1"/>
  <c r="EW136" i="5" s="1"/>
  <c r="HS136" i="5" s="1"/>
  <c r="E208" i="5"/>
  <c r="CA208" i="5" s="1"/>
  <c r="EW208" i="5" s="1"/>
  <c r="HS208" i="5" s="1"/>
  <c r="E275" i="5"/>
  <c r="CA275" i="5" s="1"/>
  <c r="EW275" i="5" s="1"/>
  <c r="HS275" i="5" s="1"/>
  <c r="E60" i="5"/>
  <c r="CA60" i="5" s="1"/>
  <c r="EW60" i="5" s="1"/>
  <c r="HS60" i="5" s="1"/>
  <c r="E128" i="5"/>
  <c r="CA128" i="5" s="1"/>
  <c r="EW128" i="5" s="1"/>
  <c r="HS128" i="5" s="1"/>
  <c r="E184" i="5"/>
  <c r="CA184" i="5" s="1"/>
  <c r="EW184" i="5" s="1"/>
  <c r="HS184" i="5" s="1"/>
  <c r="E235" i="5"/>
  <c r="CA235" i="5" s="1"/>
  <c r="EW235" i="5" s="1"/>
  <c r="HS235" i="5" s="1"/>
  <c r="E29" i="5"/>
  <c r="CA29" i="5" s="1"/>
  <c r="EW29" i="5" s="1"/>
  <c r="HS29" i="5" s="1"/>
  <c r="E82" i="5"/>
  <c r="CA82" i="5" s="1"/>
  <c r="EW82" i="5" s="1"/>
  <c r="HS82" i="5" s="1"/>
  <c r="E155" i="5"/>
  <c r="CA155" i="5" s="1"/>
  <c r="EW155" i="5" s="1"/>
  <c r="HS155" i="5" s="1"/>
  <c r="E222" i="5"/>
  <c r="CA222" i="5" s="1"/>
  <c r="EW222" i="5" s="1"/>
  <c r="HS222" i="5" s="1"/>
  <c r="E21" i="5"/>
  <c r="CA21" i="5" s="1"/>
  <c r="EW21" i="5" s="1"/>
  <c r="HS21" i="5" s="1"/>
  <c r="E89" i="5"/>
  <c r="CA89" i="5" s="1"/>
  <c r="EW89" i="5" s="1"/>
  <c r="HS89" i="5" s="1"/>
  <c r="E138" i="5"/>
  <c r="CA138" i="5" s="1"/>
  <c r="EW138" i="5" s="1"/>
  <c r="HS138" i="5" s="1"/>
  <c r="E195" i="5"/>
  <c r="CA195" i="5" s="1"/>
  <c r="EW195" i="5" s="1"/>
  <c r="HS195" i="5" s="1"/>
  <c r="E258" i="5"/>
  <c r="CA258" i="5" s="1"/>
  <c r="EW258" i="5" s="1"/>
  <c r="HS258" i="5" s="1"/>
  <c r="E58" i="5"/>
  <c r="CA58" i="5" s="1"/>
  <c r="EW58" i="5" s="1"/>
  <c r="HS58" i="5" s="1"/>
  <c r="E108" i="5"/>
  <c r="CA108" i="5" s="1"/>
  <c r="EW108" i="5" s="1"/>
  <c r="HS108" i="5" s="1"/>
  <c r="E172" i="5"/>
  <c r="CA172" i="5" s="1"/>
  <c r="EW172" i="5" s="1"/>
  <c r="HS172" i="5" s="1"/>
  <c r="E242" i="5"/>
  <c r="CA242" i="5" s="1"/>
  <c r="EW242" i="5" s="1"/>
  <c r="HS242" i="5" s="1"/>
  <c r="E8" i="5"/>
  <c r="CA8" i="5" s="1"/>
  <c r="EW8" i="5" s="1"/>
  <c r="HS8" i="5" s="1"/>
  <c r="E94" i="5"/>
  <c r="CA94" i="5" s="1"/>
  <c r="EW94" i="5" s="1"/>
  <c r="HS94" i="5" s="1"/>
  <c r="E153" i="5"/>
  <c r="CA153" i="5" s="1"/>
  <c r="EW153" i="5" s="1"/>
  <c r="HS153" i="5" s="1"/>
  <c r="E212" i="5"/>
  <c r="CA212" i="5" s="1"/>
  <c r="EW212" i="5" s="1"/>
  <c r="HS212" i="5" s="1"/>
  <c r="E221" i="5"/>
  <c r="CA221" i="5" s="1"/>
  <c r="EW221" i="5" s="1"/>
  <c r="HS221" i="5" s="1"/>
  <c r="E132" i="5"/>
  <c r="CA132" i="5" s="1"/>
  <c r="EW132" i="5" s="1"/>
  <c r="HS132" i="5" s="1"/>
  <c r="E39" i="5"/>
  <c r="CA39" i="5" s="1"/>
  <c r="EW39" i="5" s="1"/>
  <c r="HS39" i="5" s="1"/>
  <c r="E223" i="5"/>
  <c r="CA223" i="5" s="1"/>
  <c r="EW223" i="5" s="1"/>
  <c r="HS223" i="5" s="1"/>
  <c r="E141" i="5"/>
  <c r="CA141" i="5" s="1"/>
  <c r="EW141" i="5" s="1"/>
  <c r="HS141" i="5" s="1"/>
  <c r="E43" i="5"/>
  <c r="CA43" i="5" s="1"/>
  <c r="EW43" i="5" s="1"/>
  <c r="HS43" i="5" s="1"/>
  <c r="E237" i="5"/>
  <c r="CA237" i="5" s="1"/>
  <c r="EW237" i="5" s="1"/>
  <c r="HS237" i="5" s="1"/>
  <c r="E156" i="5"/>
  <c r="CA156" i="5" s="1"/>
  <c r="EW156" i="5" s="1"/>
  <c r="HS156" i="5" s="1"/>
  <c r="E121" i="5"/>
  <c r="CA121" i="5" s="1"/>
  <c r="EW121" i="5" s="1"/>
  <c r="HS121" i="5" s="1"/>
  <c r="E109" i="5"/>
  <c r="CA109" i="5" s="1"/>
  <c r="EW109" i="5" s="1"/>
  <c r="HS109" i="5" s="1"/>
  <c r="E63" i="5"/>
  <c r="CA63" i="5" s="1"/>
  <c r="EW63" i="5" s="1"/>
  <c r="HS63" i="5" s="1"/>
  <c r="E165" i="5"/>
  <c r="CA165" i="5" s="1"/>
  <c r="EW165" i="5" s="1"/>
  <c r="HS165" i="5" s="1"/>
  <c r="E204" i="5"/>
  <c r="CA204" i="5" s="1"/>
  <c r="EW204" i="5" s="1"/>
  <c r="HS204" i="5" s="1"/>
  <c r="E16" i="5"/>
  <c r="CA16" i="5" s="1"/>
  <c r="EW16" i="5" s="1"/>
  <c r="HS16" i="5" s="1"/>
  <c r="E97" i="5"/>
  <c r="CA97" i="5" s="1"/>
  <c r="EW97" i="5" s="1"/>
  <c r="HS97" i="5" s="1"/>
  <c r="E161" i="5"/>
  <c r="CA161" i="5" s="1"/>
  <c r="EW161" i="5" s="1"/>
  <c r="HS161" i="5" s="1"/>
  <c r="E209" i="5"/>
  <c r="CA209" i="5" s="1"/>
  <c r="EW209" i="5" s="1"/>
  <c r="HS209" i="5" s="1"/>
  <c r="E279" i="5"/>
  <c r="CA279" i="5" s="1"/>
  <c r="EW279" i="5" s="1"/>
  <c r="HS279" i="5" s="1"/>
  <c r="E102" i="5"/>
  <c r="CA102" i="5" s="1"/>
  <c r="EW102" i="5" s="1"/>
  <c r="HS102" i="5" s="1"/>
  <c r="E126" i="5"/>
  <c r="CA126" i="5" s="1"/>
  <c r="EW126" i="5" s="1"/>
  <c r="HS126" i="5" s="1"/>
  <c r="E196" i="5"/>
  <c r="CA196" i="5" s="1"/>
  <c r="EW196" i="5" s="1"/>
  <c r="HS196" i="5" s="1"/>
  <c r="E257" i="5"/>
  <c r="CA257" i="5" s="1"/>
  <c r="EW257" i="5" s="1"/>
  <c r="HS257" i="5" s="1"/>
  <c r="E32" i="5"/>
  <c r="CA32" i="5" s="1"/>
  <c r="EW32" i="5" s="1"/>
  <c r="HS32" i="5" s="1"/>
  <c r="E88" i="5"/>
  <c r="CA88" i="5" s="1"/>
  <c r="EW88" i="5" s="1"/>
  <c r="HS88" i="5" s="1"/>
  <c r="E158" i="5"/>
  <c r="CA158" i="5" s="1"/>
  <c r="EW158" i="5" s="1"/>
  <c r="HS158" i="5" s="1"/>
  <c r="E216" i="5"/>
  <c r="CA216" i="5" s="1"/>
  <c r="EW216" i="5" s="1"/>
  <c r="HS216" i="5" s="1"/>
  <c r="E280" i="5"/>
  <c r="CA280" i="5" s="1"/>
  <c r="EW280" i="5" s="1"/>
  <c r="HS280" i="5" s="1"/>
  <c r="E56" i="5"/>
  <c r="CA56" i="5" s="1"/>
  <c r="EW56" i="5" s="1"/>
  <c r="HS56" i="5" s="1"/>
  <c r="E116" i="5"/>
  <c r="CA116" i="5" s="1"/>
  <c r="EW116" i="5" s="1"/>
  <c r="HS116" i="5" s="1"/>
  <c r="E183" i="5"/>
  <c r="CA183" i="5" s="1"/>
  <c r="EW183" i="5" s="1"/>
  <c r="HS183" i="5" s="1"/>
  <c r="E249" i="5"/>
  <c r="CA249" i="5" s="1"/>
  <c r="EW249" i="5" s="1"/>
  <c r="HS249" i="5" s="1"/>
  <c r="E36" i="5"/>
  <c r="CA36" i="5" s="1"/>
  <c r="EW36" i="5" s="1"/>
  <c r="HS36" i="5" s="1"/>
  <c r="E104" i="5"/>
  <c r="CA104" i="5" s="1"/>
  <c r="EW104" i="5" s="1"/>
  <c r="HS104" i="5" s="1"/>
  <c r="E162" i="5"/>
  <c r="CA162" i="5" s="1"/>
  <c r="EW162" i="5" s="1"/>
  <c r="HS162" i="5" s="1"/>
  <c r="E231" i="5"/>
  <c r="CA231" i="5" s="1"/>
  <c r="EW231" i="5" s="1"/>
  <c r="HS231" i="5" s="1"/>
  <c r="E12" i="5"/>
  <c r="CA12" i="5" s="1"/>
  <c r="EW12" i="5" s="1"/>
  <c r="HS12" i="5" s="1"/>
  <c r="E72" i="5"/>
  <c r="CA72" i="5" s="1"/>
  <c r="EW72" i="5" s="1"/>
  <c r="HS72" i="5" s="1"/>
  <c r="E134" i="5"/>
  <c r="CA134" i="5" s="1"/>
  <c r="EW134" i="5" s="1"/>
  <c r="HS134" i="5" s="1"/>
  <c r="E214" i="5"/>
  <c r="CA214" i="5" s="1"/>
  <c r="EW214" i="5" s="1"/>
  <c r="HS214" i="5" s="1"/>
  <c r="E265" i="5"/>
  <c r="CA265" i="5" s="1"/>
  <c r="EW265" i="5" s="1"/>
  <c r="HS265" i="5" s="1"/>
  <c r="E46" i="5"/>
  <c r="CA46" i="5" s="1"/>
  <c r="EW46" i="5" s="1"/>
  <c r="HS46" i="5" s="1"/>
  <c r="E114" i="5"/>
  <c r="CA114" i="5" s="1"/>
  <c r="EW114" i="5" s="1"/>
  <c r="HS114" i="5" s="1"/>
  <c r="E189" i="5"/>
  <c r="CA189" i="5" s="1"/>
  <c r="EW189" i="5" s="1"/>
  <c r="HS189" i="5" s="1"/>
  <c r="E245" i="5"/>
  <c r="CA245" i="5" s="1"/>
  <c r="EW245" i="5" s="1"/>
  <c r="HS245" i="5" s="1"/>
  <c r="E34" i="5"/>
  <c r="CA34" i="5" s="1"/>
  <c r="EW34" i="5" s="1"/>
  <c r="HS34" i="5" s="1"/>
  <c r="E87" i="5"/>
  <c r="CA87" i="5" s="1"/>
  <c r="EW87" i="5" s="1"/>
  <c r="HS87" i="5" s="1"/>
  <c r="E160" i="5"/>
  <c r="CA160" i="5" s="1"/>
  <c r="EW160" i="5" s="1"/>
  <c r="HS160" i="5" s="1"/>
  <c r="E224" i="5"/>
  <c r="CA224" i="5" s="1"/>
  <c r="EW224" i="5" s="1"/>
  <c r="HS224" i="5" s="1"/>
  <c r="E42" i="5"/>
  <c r="CA42" i="5" s="1"/>
  <c r="EW42" i="5" s="1"/>
  <c r="HS42" i="5" s="1"/>
  <c r="E149" i="5"/>
  <c r="CA149" i="5" s="1"/>
  <c r="EW149" i="5" s="1"/>
  <c r="HS149" i="5" s="1"/>
  <c r="E75" i="5"/>
  <c r="CA75" i="5" s="1"/>
  <c r="EW75" i="5" s="1"/>
  <c r="HS75" i="5" s="1"/>
  <c r="E267" i="5"/>
  <c r="CA267" i="5" s="1"/>
  <c r="EW267" i="5" s="1"/>
  <c r="HS267" i="5" s="1"/>
  <c r="E146" i="5"/>
  <c r="CA146" i="5" s="1"/>
  <c r="EW146" i="5" s="1"/>
  <c r="HS146" i="5" s="1"/>
  <c r="E73" i="5"/>
  <c r="CA73" i="5" s="1"/>
  <c r="EW73" i="5" s="1"/>
  <c r="HS73" i="5" s="1"/>
  <c r="E259" i="5"/>
  <c r="CA259" i="5" s="1"/>
  <c r="EW259" i="5" s="1"/>
  <c r="HS259" i="5" s="1"/>
  <c r="E167" i="5"/>
  <c r="CA167" i="5" s="1"/>
  <c r="EW167" i="5" s="1"/>
  <c r="HS167" i="5" s="1"/>
  <c r="E83" i="5"/>
  <c r="CA83" i="5" s="1"/>
  <c r="EW83" i="5" s="1"/>
  <c r="HS83" i="5" s="1"/>
  <c r="E276" i="5"/>
  <c r="CA276" i="5" s="1"/>
  <c r="EW276" i="5" s="1"/>
  <c r="HS276" i="5" s="1"/>
  <c r="E190" i="5"/>
  <c r="CA190" i="5" s="1"/>
  <c r="EW190" i="5" s="1"/>
  <c r="HS190" i="5" s="1"/>
  <c r="E171" i="5"/>
  <c r="CA171" i="5" s="1"/>
  <c r="EW171" i="5" s="1"/>
  <c r="HS171" i="5" s="1"/>
  <c r="E175" i="5"/>
  <c r="CA175" i="5" s="1"/>
  <c r="EW175" i="5" s="1"/>
  <c r="HS175" i="5" s="1"/>
  <c r="E272" i="5"/>
  <c r="CA272" i="5" s="1"/>
  <c r="EW272" i="5" s="1"/>
  <c r="HS272" i="5" s="1"/>
  <c r="E105" i="5"/>
  <c r="CA105" i="5" s="1"/>
  <c r="EW105" i="5" s="1"/>
  <c r="HS105" i="5" s="1"/>
  <c r="E84" i="5"/>
  <c r="CA84" i="5" s="1"/>
  <c r="EW84" i="5" s="1"/>
  <c r="HS84" i="5" s="1"/>
  <c r="E7" i="5"/>
  <c r="CA7" i="5" s="1"/>
  <c r="EW7" i="5" s="1"/>
  <c r="HS7" i="5" s="1"/>
  <c r="E202" i="5"/>
  <c r="CA202" i="5" s="1"/>
  <c r="EW202" i="5" s="1"/>
  <c r="HS202" i="5" s="1"/>
  <c r="E107" i="5"/>
  <c r="CA107" i="5" s="1"/>
  <c r="EW107" i="5" s="1"/>
  <c r="HS107" i="5" s="1"/>
  <c r="E5" i="5"/>
  <c r="CA5" i="5" s="1"/>
  <c r="EW5" i="5" s="1"/>
  <c r="HS5" i="5" s="1"/>
  <c r="E193" i="5"/>
  <c r="CA193" i="5" s="1"/>
  <c r="EW193" i="5" s="1"/>
  <c r="HS193" i="5" s="1"/>
  <c r="E92" i="5"/>
  <c r="CA92" i="5" s="1"/>
  <c r="EW92" i="5" s="1"/>
  <c r="HS92" i="5" s="1"/>
  <c r="E11" i="5"/>
  <c r="CA11" i="5" s="1"/>
  <c r="EW11" i="5" s="1"/>
  <c r="HS11" i="5" s="1"/>
  <c r="E207" i="5"/>
  <c r="CA207" i="5" s="1"/>
  <c r="EW207" i="5" s="1"/>
  <c r="HS207" i="5" s="1"/>
  <c r="E256" i="5"/>
  <c r="CA256" i="5" s="1"/>
  <c r="EW256" i="5" s="1"/>
  <c r="HS256" i="5" s="1"/>
  <c r="E230" i="5"/>
  <c r="CA230" i="5" s="1"/>
  <c r="EW230" i="5" s="1"/>
  <c r="HS230" i="5" s="1"/>
  <c r="E227" i="5"/>
  <c r="CA227" i="5" s="1"/>
  <c r="EW227" i="5" s="1"/>
  <c r="HS227" i="5" s="1"/>
  <c r="E211" i="5"/>
  <c r="CA211" i="5" s="1"/>
  <c r="EW211" i="5" s="1"/>
  <c r="HS211" i="5" s="1"/>
  <c r="E23" i="5"/>
  <c r="CA23" i="5" s="1"/>
  <c r="EW23" i="5" s="1"/>
  <c r="HS23" i="5" s="1"/>
  <c r="E117" i="5"/>
  <c r="CA117" i="5" s="1"/>
  <c r="EW117" i="5" s="1"/>
  <c r="HS117" i="5" s="1"/>
  <c r="E177" i="5"/>
  <c r="CA177" i="5" s="1"/>
  <c r="EW177" i="5" s="1"/>
  <c r="HS177" i="5" s="1"/>
  <c r="E213" i="5"/>
  <c r="CA213" i="5" s="1"/>
  <c r="EW213" i="5" s="1"/>
  <c r="HS213" i="5" s="1"/>
  <c r="E37" i="5"/>
  <c r="CA37" i="5" s="1"/>
  <c r="EW37" i="5" s="1"/>
  <c r="HS37" i="5" s="1"/>
  <c r="E2" i="5"/>
  <c r="CA2" i="5" s="1"/>
  <c r="EW2" i="5" s="1"/>
  <c r="HS2" i="5" s="1"/>
  <c r="E260" i="5"/>
  <c r="CA260" i="5" s="1"/>
  <c r="EW260" i="5" s="1"/>
  <c r="HS260" i="5" s="1"/>
  <c r="E239" i="5"/>
  <c r="CA239" i="5" s="1"/>
  <c r="EW239" i="5" s="1"/>
  <c r="HS239" i="5" s="1"/>
  <c r="E236" i="5"/>
  <c r="CA236" i="5" s="1"/>
  <c r="EW236" i="5" s="1"/>
  <c r="HS236" i="5" s="1"/>
  <c r="E274" i="5"/>
  <c r="CA274" i="5" s="1"/>
  <c r="EW274" i="5" s="1"/>
  <c r="HS274" i="5" s="1"/>
  <c r="E20" i="5"/>
  <c r="CA20" i="5" s="1"/>
  <c r="EW20" i="5" s="1"/>
  <c r="HS20" i="5" s="1"/>
  <c r="E244" i="5"/>
  <c r="CA244" i="5" s="1"/>
  <c r="EW244" i="5" s="1"/>
  <c r="HS244" i="5" s="1"/>
  <c r="E93" i="5"/>
  <c r="CA93" i="5" s="1"/>
  <c r="EW93" i="5" s="1"/>
  <c r="HS93" i="5" s="1"/>
  <c r="E22" i="5"/>
  <c r="CA22" i="5" s="1"/>
  <c r="EW22" i="5" s="1"/>
  <c r="HS22" i="5" s="1"/>
  <c r="E55" i="5"/>
  <c r="CA55" i="5" s="1"/>
  <c r="EW55" i="5" s="1"/>
  <c r="HS55" i="5" s="1"/>
  <c r="E180" i="5"/>
  <c r="CA180" i="5" s="1"/>
  <c r="EW180" i="5" s="1"/>
  <c r="HS180" i="5" s="1"/>
  <c r="E255" i="5"/>
  <c r="CA255" i="5" s="1"/>
  <c r="EW255" i="5" s="1"/>
  <c r="HS255" i="5" s="1"/>
  <c r="E52" i="5"/>
  <c r="CA52" i="5" s="1"/>
  <c r="EW52" i="5" s="1"/>
  <c r="HS52" i="5" s="1"/>
  <c r="E25" i="5"/>
  <c r="CA25" i="5" s="1"/>
  <c r="EW25" i="5" s="1"/>
  <c r="HS25" i="5" s="1"/>
  <c r="E269" i="5"/>
  <c r="CA269" i="5" s="1"/>
  <c r="EW269" i="5" s="1"/>
  <c r="HS269" i="5" s="1"/>
  <c r="E124" i="5"/>
  <c r="CA124" i="5" s="1"/>
  <c r="EW124" i="5" s="1"/>
  <c r="HS124" i="5" s="1"/>
  <c r="E54" i="5"/>
  <c r="CA54" i="5" s="1"/>
  <c r="EW54" i="5" s="1"/>
  <c r="HS54" i="5" s="1"/>
  <c r="E169" i="5"/>
  <c r="CA169" i="5" s="1"/>
  <c r="EW169" i="5" s="1"/>
  <c r="HS169" i="5" s="1"/>
  <c r="E246" i="5"/>
  <c r="CA246" i="5" s="1"/>
  <c r="EW246" i="5" s="1"/>
  <c r="HS246" i="5" s="1"/>
  <c r="E144" i="5"/>
  <c r="CA144" i="5" s="1"/>
  <c r="EW144" i="5" s="1"/>
  <c r="HS144" i="5" s="1"/>
  <c r="E24" i="5"/>
  <c r="CA24" i="5" s="1"/>
  <c r="EW24" i="5" s="1"/>
  <c r="HS24" i="5" s="1"/>
  <c r="E120" i="5"/>
  <c r="CA120" i="5" s="1"/>
  <c r="EW120" i="5" s="1"/>
  <c r="HS120" i="5" s="1"/>
  <c r="E45" i="5"/>
  <c r="CA45" i="5" s="1"/>
  <c r="EW45" i="5" s="1"/>
  <c r="HS45" i="5" s="1"/>
  <c r="E90" i="5"/>
  <c r="CA90" i="5" s="1"/>
  <c r="EW90" i="5" s="1"/>
  <c r="HS90" i="5" s="1"/>
  <c r="E62" i="5"/>
  <c r="CA62" i="5" s="1"/>
  <c r="EW62" i="5" s="1"/>
  <c r="HS62" i="5" s="1"/>
  <c r="E47" i="5"/>
  <c r="CA47" i="5" s="1"/>
  <c r="EW47" i="5" s="1"/>
  <c r="HS47" i="5" s="1"/>
  <c r="E80" i="5"/>
  <c r="CA80" i="5" s="1"/>
  <c r="EW80" i="5" s="1"/>
  <c r="HS80" i="5" s="1"/>
  <c r="E69" i="5"/>
  <c r="CA69" i="5" s="1"/>
  <c r="EW69" i="5" s="1"/>
  <c r="HS69" i="5" s="1"/>
  <c r="E142" i="5"/>
  <c r="CA142" i="5" s="1"/>
  <c r="EW142" i="5" s="1"/>
  <c r="HS142" i="5" s="1"/>
  <c r="E226" i="5"/>
  <c r="CA226" i="5" s="1"/>
  <c r="EW226" i="5" s="1"/>
  <c r="HS226" i="5" s="1"/>
  <c r="E206" i="5"/>
  <c r="CA206" i="5" s="1"/>
  <c r="EW206" i="5" s="1"/>
  <c r="HS206" i="5" s="1"/>
  <c r="E182" i="5"/>
  <c r="CA182" i="5" s="1"/>
  <c r="EW182" i="5" s="1"/>
  <c r="HS182" i="5" s="1"/>
  <c r="E217" i="5"/>
  <c r="CA217" i="5" s="1"/>
  <c r="EW217" i="5" s="1"/>
  <c r="HS217" i="5" s="1"/>
  <c r="E78" i="5"/>
  <c r="CA78" i="5" s="1"/>
  <c r="EW78" i="5" s="1"/>
  <c r="HS78" i="5" s="1"/>
  <c r="E228" i="5"/>
  <c r="CA228" i="5" s="1"/>
  <c r="EW228" i="5" s="1"/>
  <c r="HS228" i="5" s="1"/>
  <c r="E150" i="5"/>
  <c r="CA150" i="5" s="1"/>
  <c r="EW150" i="5" s="1"/>
  <c r="HS150" i="5" s="1"/>
  <c r="E238" i="5"/>
  <c r="CA238" i="5" s="1"/>
  <c r="EW238" i="5" s="1"/>
  <c r="HS238" i="5" s="1"/>
  <c r="E179" i="5"/>
  <c r="CA179" i="5" s="1"/>
  <c r="EW179" i="5" s="1"/>
  <c r="HS179" i="5" s="1"/>
  <c r="E163" i="5"/>
  <c r="CA163" i="5" s="1"/>
  <c r="EW163" i="5" s="1"/>
  <c r="HS163" i="5" s="1"/>
  <c r="E135" i="5"/>
  <c r="CA135" i="5" s="1"/>
  <c r="EW135" i="5" s="1"/>
  <c r="HS135" i="5" s="1"/>
  <c r="E115" i="5"/>
  <c r="CA115" i="5" s="1"/>
  <c r="EW115" i="5" s="1"/>
  <c r="HS115" i="5" s="1"/>
  <c r="E188" i="5"/>
  <c r="CA188" i="5" s="1"/>
  <c r="EW188" i="5" s="1"/>
  <c r="HS188" i="5" s="1"/>
  <c r="E192" i="5"/>
  <c r="CA192" i="5" s="1"/>
  <c r="EW192" i="5" s="1"/>
  <c r="HS192" i="5" s="1"/>
  <c r="E123" i="5"/>
  <c r="CA123" i="5" s="1"/>
  <c r="EW123" i="5" s="1"/>
  <c r="HS123" i="5" s="1"/>
  <c r="E122" i="5"/>
  <c r="CA122" i="5" s="1"/>
  <c r="EW122" i="5" s="1"/>
  <c r="HS122" i="5" s="1"/>
  <c r="E278" i="5"/>
  <c r="CA278" i="5" s="1"/>
  <c r="EW278" i="5" s="1"/>
  <c r="HS278" i="5" s="1"/>
  <c r="E173" i="5"/>
  <c r="CA173" i="5" s="1"/>
  <c r="EW173" i="5" s="1"/>
  <c r="HS173" i="5" s="1"/>
  <c r="D8" i="1"/>
  <c r="E277" i="5"/>
  <c r="CA277" i="5" s="1"/>
  <c r="EW277" i="5" s="1"/>
  <c r="HS277" i="5" s="1"/>
  <c r="B7" i="1"/>
  <c r="B8" i="1"/>
  <c r="C105" i="4"/>
  <c r="A105" i="4"/>
  <c r="B105" i="4"/>
  <c r="A32" i="4"/>
  <c r="I3" i="1"/>
  <c r="F276" i="5"/>
  <c r="CB276" i="5" s="1"/>
  <c r="EX276" i="5" s="1"/>
  <c r="HT276" i="5" s="1"/>
  <c r="F269" i="5"/>
  <c r="CB269" i="5" s="1"/>
  <c r="EX269" i="5" s="1"/>
  <c r="HT269" i="5" s="1"/>
  <c r="F261" i="5"/>
  <c r="CB261" i="5" s="1"/>
  <c r="EX261" i="5" s="1"/>
  <c r="HT261" i="5" s="1"/>
  <c r="F252" i="5"/>
  <c r="CB252" i="5" s="1"/>
  <c r="EX252" i="5" s="1"/>
  <c r="HT252" i="5" s="1"/>
  <c r="F249" i="5"/>
  <c r="CB249" i="5" s="1"/>
  <c r="EX249" i="5" s="1"/>
  <c r="HT249" i="5" s="1"/>
  <c r="F237" i="5"/>
  <c r="CB237" i="5" s="1"/>
  <c r="EX237" i="5" s="1"/>
  <c r="HT237" i="5" s="1"/>
  <c r="F231" i="5"/>
  <c r="CB231" i="5" s="1"/>
  <c r="EX231" i="5" s="1"/>
  <c r="HT231" i="5" s="1"/>
  <c r="F226" i="5"/>
  <c r="CB226" i="5" s="1"/>
  <c r="EX226" i="5" s="1"/>
  <c r="HT226" i="5" s="1"/>
  <c r="F213" i="5"/>
  <c r="CB213" i="5" s="1"/>
  <c r="EX213" i="5" s="1"/>
  <c r="HT213" i="5" s="1"/>
  <c r="F209" i="5"/>
  <c r="CB209" i="5" s="1"/>
  <c r="EX209" i="5" s="1"/>
  <c r="HT209" i="5" s="1"/>
  <c r="F195" i="5"/>
  <c r="CB195" i="5" s="1"/>
  <c r="EX195" i="5" s="1"/>
  <c r="HT195" i="5" s="1"/>
  <c r="F185" i="5"/>
  <c r="CB185" i="5" s="1"/>
  <c r="EX185" i="5" s="1"/>
  <c r="HT185" i="5" s="1"/>
  <c r="F176" i="5"/>
  <c r="CB176" i="5" s="1"/>
  <c r="EX176" i="5" s="1"/>
  <c r="HT176" i="5" s="1"/>
  <c r="F167" i="5"/>
  <c r="CB167" i="5" s="1"/>
  <c r="EX167" i="5" s="1"/>
  <c r="HT167" i="5" s="1"/>
  <c r="F172" i="5"/>
  <c r="CB172" i="5" s="1"/>
  <c r="EX172" i="5" s="1"/>
  <c r="HT172" i="5" s="1"/>
  <c r="F147" i="5"/>
  <c r="CB147" i="5" s="1"/>
  <c r="EX147" i="5" s="1"/>
  <c r="HT147" i="5" s="1"/>
  <c r="F159" i="5"/>
  <c r="CB159" i="5" s="1"/>
  <c r="EX159" i="5" s="1"/>
  <c r="HT159" i="5" s="1"/>
  <c r="F129" i="5"/>
  <c r="CB129" i="5" s="1"/>
  <c r="EX129" i="5" s="1"/>
  <c r="HT129" i="5" s="1"/>
  <c r="F162" i="5"/>
  <c r="CB162" i="5" s="1"/>
  <c r="EX162" i="5" s="1"/>
  <c r="HT162" i="5" s="1"/>
  <c r="F116" i="5"/>
  <c r="CB116" i="5" s="1"/>
  <c r="EX116" i="5" s="1"/>
  <c r="HT116" i="5" s="1"/>
  <c r="F128" i="5"/>
  <c r="CB128" i="5" s="1"/>
  <c r="EX128" i="5" s="1"/>
  <c r="HT128" i="5" s="1"/>
  <c r="F103" i="5"/>
  <c r="CB103" i="5" s="1"/>
  <c r="EX103" i="5" s="1"/>
  <c r="HT103" i="5" s="1"/>
  <c r="F96" i="5"/>
  <c r="CB96" i="5" s="1"/>
  <c r="EX96" i="5" s="1"/>
  <c r="HT96" i="5" s="1"/>
  <c r="F82" i="5"/>
  <c r="CB82" i="5" s="1"/>
  <c r="EX82" i="5" s="1"/>
  <c r="HT82" i="5" s="1"/>
  <c r="F91" i="5"/>
  <c r="CB91" i="5" s="1"/>
  <c r="EX91" i="5" s="1"/>
  <c r="HT91" i="5" s="1"/>
  <c r="F69" i="5"/>
  <c r="CB69" i="5" s="1"/>
  <c r="EX69" i="5" s="1"/>
  <c r="HT69" i="5" s="1"/>
  <c r="F77" i="5"/>
  <c r="CB77" i="5" s="1"/>
  <c r="EX77" i="5" s="1"/>
  <c r="HT77" i="5" s="1"/>
  <c r="F56" i="5"/>
  <c r="CB56" i="5" s="1"/>
  <c r="EX56" i="5" s="1"/>
  <c r="HT56" i="5" s="1"/>
  <c r="F60" i="5"/>
  <c r="CB60" i="5" s="1"/>
  <c r="EX60" i="5" s="1"/>
  <c r="HT60" i="5" s="1"/>
  <c r="F53" i="5"/>
  <c r="CB53" i="5" s="1"/>
  <c r="EX53" i="5" s="1"/>
  <c r="HT53" i="5" s="1"/>
  <c r="F28" i="5"/>
  <c r="CB28" i="5" s="1"/>
  <c r="EX28" i="5" s="1"/>
  <c r="HT28" i="5" s="1"/>
  <c r="F40" i="5"/>
  <c r="CB40" i="5" s="1"/>
  <c r="EX40" i="5" s="1"/>
  <c r="HT40" i="5" s="1"/>
  <c r="F277" i="5"/>
  <c r="CB277" i="5" s="1"/>
  <c r="EX277" i="5" s="1"/>
  <c r="HT277" i="5" s="1"/>
  <c r="F265" i="5"/>
  <c r="CB265" i="5" s="1"/>
  <c r="EX265" i="5" s="1"/>
  <c r="HT265" i="5" s="1"/>
  <c r="F259" i="5"/>
  <c r="CB259" i="5" s="1"/>
  <c r="EX259" i="5" s="1"/>
  <c r="HT259" i="5" s="1"/>
  <c r="F247" i="5"/>
  <c r="CB247" i="5" s="1"/>
  <c r="EX247" i="5" s="1"/>
  <c r="HT247" i="5" s="1"/>
  <c r="F243" i="5"/>
  <c r="CB243" i="5" s="1"/>
  <c r="EX243" i="5" s="1"/>
  <c r="HT243" i="5" s="1"/>
  <c r="F240" i="5"/>
  <c r="CB240" i="5" s="1"/>
  <c r="EX240" i="5" s="1"/>
  <c r="HT240" i="5" s="1"/>
  <c r="F234" i="5"/>
  <c r="CB234" i="5" s="1"/>
  <c r="EX234" i="5" s="1"/>
  <c r="HT234" i="5" s="1"/>
  <c r="F222" i="5"/>
  <c r="CB222" i="5" s="1"/>
  <c r="EX222" i="5" s="1"/>
  <c r="HT222" i="5" s="1"/>
  <c r="F208" i="5"/>
  <c r="CB208" i="5" s="1"/>
  <c r="EX208" i="5" s="1"/>
  <c r="HT208" i="5" s="1"/>
  <c r="F201" i="5"/>
  <c r="CB201" i="5" s="1"/>
  <c r="EX201" i="5" s="1"/>
  <c r="HT201" i="5" s="1"/>
  <c r="F198" i="5"/>
  <c r="CB198" i="5" s="1"/>
  <c r="EX198" i="5" s="1"/>
  <c r="HT198" i="5" s="1"/>
  <c r="F188" i="5"/>
  <c r="CB188" i="5" s="1"/>
  <c r="EX188" i="5" s="1"/>
  <c r="HT188" i="5" s="1"/>
  <c r="F179" i="5"/>
  <c r="CB179" i="5" s="1"/>
  <c r="EX179" i="5" s="1"/>
  <c r="HT179" i="5" s="1"/>
  <c r="F178" i="5"/>
  <c r="CB178" i="5" s="1"/>
  <c r="EX178" i="5" s="1"/>
  <c r="HT178" i="5" s="1"/>
  <c r="F164" i="5"/>
  <c r="CB164" i="5" s="1"/>
  <c r="EX164" i="5" s="1"/>
  <c r="HT164" i="5" s="1"/>
  <c r="F158" i="5"/>
  <c r="CB158" i="5" s="1"/>
  <c r="EX158" i="5" s="1"/>
  <c r="HT158" i="5" s="1"/>
  <c r="F151" i="5"/>
  <c r="CB151" i="5" s="1"/>
  <c r="EX151" i="5" s="1"/>
  <c r="HT151" i="5" s="1"/>
  <c r="F140" i="5"/>
  <c r="CB140" i="5" s="1"/>
  <c r="EX140" i="5" s="1"/>
  <c r="HT140" i="5" s="1"/>
  <c r="F141" i="5"/>
  <c r="CB141" i="5" s="1"/>
  <c r="EX141" i="5" s="1"/>
  <c r="HT141" i="5" s="1"/>
  <c r="F127" i="5"/>
  <c r="CB127" i="5" s="1"/>
  <c r="EX127" i="5" s="1"/>
  <c r="HT127" i="5" s="1"/>
  <c r="F120" i="5"/>
  <c r="CB120" i="5" s="1"/>
  <c r="EX120" i="5" s="1"/>
  <c r="HT120" i="5" s="1"/>
  <c r="F95" i="5"/>
  <c r="CB95" i="5" s="1"/>
  <c r="EX95" i="5" s="1"/>
  <c r="HT95" i="5" s="1"/>
  <c r="F107" i="5"/>
  <c r="CB107" i="5" s="1"/>
  <c r="EX107" i="5" s="1"/>
  <c r="HT107" i="5" s="1"/>
  <c r="F108" i="5"/>
  <c r="CB108" i="5" s="1"/>
  <c r="EX108" i="5" s="1"/>
  <c r="HT108" i="5" s="1"/>
  <c r="F83" i="5"/>
  <c r="CB83" i="5" s="1"/>
  <c r="EX83" i="5" s="1"/>
  <c r="HT83" i="5" s="1"/>
  <c r="F274" i="5"/>
  <c r="CB274" i="5" s="1"/>
  <c r="EX274" i="5" s="1"/>
  <c r="HT274" i="5" s="1"/>
  <c r="F268" i="5"/>
  <c r="CB268" i="5" s="1"/>
  <c r="EX268" i="5" s="1"/>
  <c r="HT268" i="5" s="1"/>
  <c r="F258" i="5"/>
  <c r="CB258" i="5" s="1"/>
  <c r="EX258" i="5" s="1"/>
  <c r="HT258" i="5" s="1"/>
  <c r="F250" i="5"/>
  <c r="CB250" i="5" s="1"/>
  <c r="EX250" i="5" s="1"/>
  <c r="HT250" i="5" s="1"/>
  <c r="F246" i="5"/>
  <c r="CB246" i="5" s="1"/>
  <c r="EX246" i="5" s="1"/>
  <c r="HT246" i="5" s="1"/>
  <c r="F235" i="5"/>
  <c r="CB235" i="5" s="1"/>
  <c r="EX235" i="5" s="1"/>
  <c r="HT235" i="5" s="1"/>
  <c r="F223" i="5"/>
  <c r="CB223" i="5" s="1"/>
  <c r="EX223" i="5" s="1"/>
  <c r="HT223" i="5" s="1"/>
  <c r="F225" i="5"/>
  <c r="CB225" i="5" s="1"/>
  <c r="EX225" i="5" s="1"/>
  <c r="HT225" i="5" s="1"/>
  <c r="F217" i="5"/>
  <c r="CB217" i="5" s="1"/>
  <c r="EX217" i="5" s="1"/>
  <c r="HT217" i="5" s="1"/>
  <c r="F204" i="5"/>
  <c r="CB204" i="5" s="1"/>
  <c r="EX204" i="5" s="1"/>
  <c r="HT204" i="5" s="1"/>
  <c r="F193" i="5"/>
  <c r="CB193" i="5" s="1"/>
  <c r="EX193" i="5" s="1"/>
  <c r="HT193" i="5" s="1"/>
  <c r="F194" i="5"/>
  <c r="CB194" i="5" s="1"/>
  <c r="EX194" i="5" s="1"/>
  <c r="HT194" i="5" s="1"/>
  <c r="F184" i="5"/>
  <c r="CB184" i="5" s="1"/>
  <c r="EX184" i="5" s="1"/>
  <c r="HT184" i="5" s="1"/>
  <c r="F170" i="5"/>
  <c r="CB170" i="5" s="1"/>
  <c r="EX170" i="5" s="1"/>
  <c r="HT170" i="5" s="1"/>
  <c r="F157" i="5"/>
  <c r="CB157" i="5" s="1"/>
  <c r="EX157" i="5" s="1"/>
  <c r="HT157" i="5" s="1"/>
  <c r="F150" i="5"/>
  <c r="CB150" i="5" s="1"/>
  <c r="EX150" i="5" s="1"/>
  <c r="HT150" i="5" s="1"/>
  <c r="F139" i="5"/>
  <c r="CB139" i="5" s="1"/>
  <c r="EX139" i="5" s="1"/>
  <c r="HT139" i="5" s="1"/>
  <c r="F132" i="5"/>
  <c r="CB132" i="5" s="1"/>
  <c r="EX132" i="5" s="1"/>
  <c r="HT132" i="5" s="1"/>
  <c r="F133" i="5"/>
  <c r="CB133" i="5" s="1"/>
  <c r="EX133" i="5" s="1"/>
  <c r="HT133" i="5" s="1"/>
  <c r="F119" i="5"/>
  <c r="CB119" i="5" s="1"/>
  <c r="EX119" i="5" s="1"/>
  <c r="HT119" i="5" s="1"/>
  <c r="F112" i="5"/>
  <c r="CB112" i="5" s="1"/>
  <c r="EX112" i="5" s="1"/>
  <c r="HT112" i="5" s="1"/>
  <c r="F106" i="5"/>
  <c r="CB106" i="5" s="1"/>
  <c r="EX106" i="5" s="1"/>
  <c r="HT106" i="5" s="1"/>
  <c r="F99" i="5"/>
  <c r="CB99" i="5" s="1"/>
  <c r="EX99" i="5" s="1"/>
  <c r="HT99" i="5" s="1"/>
  <c r="F92" i="5"/>
  <c r="CB92" i="5" s="1"/>
  <c r="EX92" i="5" s="1"/>
  <c r="HT92" i="5" s="1"/>
  <c r="F275" i="5"/>
  <c r="CB275" i="5" s="1"/>
  <c r="EX275" i="5" s="1"/>
  <c r="HT275" i="5" s="1"/>
  <c r="F266" i="5"/>
  <c r="CB266" i="5" s="1"/>
  <c r="EX266" i="5" s="1"/>
  <c r="HT266" i="5" s="1"/>
  <c r="F256" i="5"/>
  <c r="CB256" i="5" s="1"/>
  <c r="EX256" i="5" s="1"/>
  <c r="HT256" i="5" s="1"/>
  <c r="F248" i="5"/>
  <c r="CB248" i="5" s="1"/>
  <c r="EX248" i="5" s="1"/>
  <c r="HT248" i="5" s="1"/>
  <c r="F238" i="5"/>
  <c r="CB238" i="5" s="1"/>
  <c r="EX238" i="5" s="1"/>
  <c r="HT238" i="5" s="1"/>
  <c r="F232" i="5"/>
  <c r="CB232" i="5" s="1"/>
  <c r="EX232" i="5" s="1"/>
  <c r="HT232" i="5" s="1"/>
  <c r="F218" i="5"/>
  <c r="CB218" i="5" s="1"/>
  <c r="EX218" i="5" s="1"/>
  <c r="HT218" i="5" s="1"/>
  <c r="F220" i="5"/>
  <c r="CB220" i="5" s="1"/>
  <c r="EX220" i="5" s="1"/>
  <c r="HT220" i="5" s="1"/>
  <c r="F211" i="5"/>
  <c r="CB211" i="5" s="1"/>
  <c r="EX211" i="5" s="1"/>
  <c r="HT211" i="5" s="1"/>
  <c r="F199" i="5"/>
  <c r="CB199" i="5" s="1"/>
  <c r="EX199" i="5" s="1"/>
  <c r="HT199" i="5" s="1"/>
  <c r="F200" i="5"/>
  <c r="CB200" i="5" s="1"/>
  <c r="EX200" i="5" s="1"/>
  <c r="HT200" i="5" s="1"/>
  <c r="F183" i="5"/>
  <c r="CB183" i="5" s="1"/>
  <c r="EX183" i="5" s="1"/>
  <c r="HT183" i="5" s="1"/>
  <c r="F182" i="5"/>
  <c r="CB182" i="5" s="1"/>
  <c r="EX182" i="5" s="1"/>
  <c r="HT182" i="5" s="1"/>
  <c r="F165" i="5"/>
  <c r="CB165" i="5" s="1"/>
  <c r="EX165" i="5" s="1"/>
  <c r="HT165" i="5" s="1"/>
  <c r="F149" i="5"/>
  <c r="CB149" i="5" s="1"/>
  <c r="EX149" i="5" s="1"/>
  <c r="HT149" i="5" s="1"/>
  <c r="F161" i="5"/>
  <c r="CB161" i="5" s="1"/>
  <c r="EX161" i="5" s="1"/>
  <c r="HT161" i="5" s="1"/>
  <c r="F131" i="5"/>
  <c r="CB131" i="5" s="1"/>
  <c r="EX131" i="5" s="1"/>
  <c r="HT131" i="5" s="1"/>
  <c r="F146" i="5"/>
  <c r="CB146" i="5" s="1"/>
  <c r="EX146" i="5" s="1"/>
  <c r="HT146" i="5" s="1"/>
  <c r="F144" i="5"/>
  <c r="CB144" i="5" s="1"/>
  <c r="EX144" i="5" s="1"/>
  <c r="HT144" i="5" s="1"/>
  <c r="F111" i="5"/>
  <c r="CB111" i="5" s="1"/>
  <c r="EX111" i="5" s="1"/>
  <c r="HT111" i="5" s="1"/>
  <c r="F123" i="5"/>
  <c r="CB123" i="5" s="1"/>
  <c r="EX123" i="5" s="1"/>
  <c r="HT123" i="5" s="1"/>
  <c r="F98" i="5"/>
  <c r="CB98" i="5" s="1"/>
  <c r="EX98" i="5" s="1"/>
  <c r="HT98" i="5" s="1"/>
  <c r="F102" i="5"/>
  <c r="CB102" i="5" s="1"/>
  <c r="EX102" i="5" s="1"/>
  <c r="HT102" i="5" s="1"/>
  <c r="F85" i="5"/>
  <c r="CB85" i="5" s="1"/>
  <c r="EX85" i="5" s="1"/>
  <c r="HT85" i="5" s="1"/>
  <c r="F105" i="5"/>
  <c r="CB105" i="5" s="1"/>
  <c r="EX105" i="5" s="1"/>
  <c r="HT105" i="5" s="1"/>
  <c r="F75" i="5"/>
  <c r="CB75" i="5" s="1"/>
  <c r="EX75" i="5" s="1"/>
  <c r="HT75" i="5" s="1"/>
  <c r="F76" i="5"/>
  <c r="CB76" i="5" s="1"/>
  <c r="EX76" i="5" s="1"/>
  <c r="HT76" i="5" s="1"/>
  <c r="F51" i="5"/>
  <c r="CB51" i="5" s="1"/>
  <c r="EX51" i="5" s="1"/>
  <c r="HT51" i="5" s="1"/>
  <c r="F55" i="5"/>
  <c r="CB55" i="5" s="1"/>
  <c r="EX55" i="5" s="1"/>
  <c r="HT55" i="5" s="1"/>
  <c r="F30" i="5"/>
  <c r="CB30" i="5" s="1"/>
  <c r="EX30" i="5" s="1"/>
  <c r="HT30" i="5" s="1"/>
  <c r="F42" i="5"/>
  <c r="CB42" i="5" s="1"/>
  <c r="EX42" i="5" s="1"/>
  <c r="HT42" i="5" s="1"/>
  <c r="F35" i="5"/>
  <c r="CB35" i="5" s="1"/>
  <c r="EX35" i="5" s="1"/>
  <c r="HT35" i="5" s="1"/>
  <c r="F280" i="5"/>
  <c r="CB280" i="5" s="1"/>
  <c r="EX280" i="5" s="1"/>
  <c r="HT280" i="5" s="1"/>
  <c r="F273" i="5"/>
  <c r="CB273" i="5" s="1"/>
  <c r="EX273" i="5" s="1"/>
  <c r="HT273" i="5" s="1"/>
  <c r="F267" i="5"/>
  <c r="CB267" i="5" s="1"/>
  <c r="EX267" i="5" s="1"/>
  <c r="HT267" i="5" s="1"/>
  <c r="F254" i="5"/>
  <c r="CB254" i="5" s="1"/>
  <c r="EX254" i="5" s="1"/>
  <c r="HT254" i="5" s="1"/>
  <c r="F253" i="5"/>
  <c r="CB253" i="5" s="1"/>
  <c r="EX253" i="5" s="1"/>
  <c r="HT253" i="5" s="1"/>
  <c r="F241" i="5"/>
  <c r="CB241" i="5" s="1"/>
  <c r="EX241" i="5" s="1"/>
  <c r="HT241" i="5" s="1"/>
  <c r="F227" i="5"/>
  <c r="CB227" i="5" s="1"/>
  <c r="EX227" i="5" s="1"/>
  <c r="HT227" i="5" s="1"/>
  <c r="F229" i="5"/>
  <c r="CB229" i="5" s="1"/>
  <c r="EX229" i="5" s="1"/>
  <c r="HT229" i="5" s="1"/>
  <c r="F216" i="5"/>
  <c r="CB216" i="5" s="1"/>
  <c r="EX216" i="5" s="1"/>
  <c r="HT216" i="5" s="1"/>
  <c r="F281" i="5"/>
  <c r="CB281" i="5" s="1"/>
  <c r="EX281" i="5" s="1"/>
  <c r="HT281" i="5" s="1"/>
  <c r="F272" i="5"/>
  <c r="CB272" i="5" s="1"/>
  <c r="EX272" i="5" s="1"/>
  <c r="HT272" i="5" s="1"/>
  <c r="F262" i="5"/>
  <c r="CB262" i="5" s="1"/>
  <c r="EX262" i="5" s="1"/>
  <c r="HT262" i="5" s="1"/>
  <c r="F257" i="5"/>
  <c r="CB257" i="5" s="1"/>
  <c r="EX257" i="5" s="1"/>
  <c r="HT257" i="5" s="1"/>
  <c r="F251" i="5"/>
  <c r="CB251" i="5" s="1"/>
  <c r="EX251" i="5" s="1"/>
  <c r="HT251" i="5" s="1"/>
  <c r="F236" i="5"/>
  <c r="CB236" i="5" s="1"/>
  <c r="EX236" i="5" s="1"/>
  <c r="HT236" i="5" s="1"/>
  <c r="F230" i="5"/>
  <c r="CB230" i="5" s="1"/>
  <c r="EX230" i="5" s="1"/>
  <c r="HT230" i="5" s="1"/>
  <c r="F221" i="5"/>
  <c r="CB221" i="5" s="1"/>
  <c r="EX221" i="5" s="1"/>
  <c r="HT221" i="5" s="1"/>
  <c r="F212" i="5"/>
  <c r="CB212" i="5" s="1"/>
  <c r="EX212" i="5" s="1"/>
  <c r="HT212" i="5" s="1"/>
  <c r="F270" i="5"/>
  <c r="CB270" i="5" s="1"/>
  <c r="EX270" i="5" s="1"/>
  <c r="HT270" i="5" s="1"/>
  <c r="F239" i="5"/>
  <c r="CB239" i="5" s="1"/>
  <c r="EX239" i="5" s="1"/>
  <c r="HT239" i="5" s="1"/>
  <c r="F214" i="5"/>
  <c r="CB214" i="5" s="1"/>
  <c r="EX214" i="5" s="1"/>
  <c r="HT214" i="5" s="1"/>
  <c r="F196" i="5"/>
  <c r="CB196" i="5" s="1"/>
  <c r="EX196" i="5" s="1"/>
  <c r="HT196" i="5" s="1"/>
  <c r="F174" i="5"/>
  <c r="CB174" i="5" s="1"/>
  <c r="EX174" i="5" s="1"/>
  <c r="HT174" i="5" s="1"/>
  <c r="F160" i="5"/>
  <c r="CB160" i="5" s="1"/>
  <c r="EX160" i="5" s="1"/>
  <c r="HT160" i="5" s="1"/>
  <c r="F154" i="5"/>
  <c r="CB154" i="5" s="1"/>
  <c r="EX154" i="5" s="1"/>
  <c r="HT154" i="5" s="1"/>
  <c r="F136" i="5"/>
  <c r="CB136" i="5" s="1"/>
  <c r="EX136" i="5" s="1"/>
  <c r="HT136" i="5" s="1"/>
  <c r="F115" i="5"/>
  <c r="CB115" i="5" s="1"/>
  <c r="EX115" i="5" s="1"/>
  <c r="HT115" i="5" s="1"/>
  <c r="F94" i="5"/>
  <c r="CB94" i="5" s="1"/>
  <c r="EX94" i="5" s="1"/>
  <c r="HT94" i="5" s="1"/>
  <c r="F86" i="5"/>
  <c r="CB86" i="5" s="1"/>
  <c r="EX86" i="5" s="1"/>
  <c r="HT86" i="5" s="1"/>
  <c r="F78" i="5"/>
  <c r="CB78" i="5" s="1"/>
  <c r="EX78" i="5" s="1"/>
  <c r="HT78" i="5" s="1"/>
  <c r="F63" i="5"/>
  <c r="CB63" i="5" s="1"/>
  <c r="EX63" i="5" s="1"/>
  <c r="HT63" i="5" s="1"/>
  <c r="F44" i="5"/>
  <c r="CB44" i="5" s="1"/>
  <c r="EX44" i="5" s="1"/>
  <c r="HT44" i="5" s="1"/>
  <c r="F33" i="5"/>
  <c r="CB33" i="5" s="1"/>
  <c r="EX33" i="5" s="1"/>
  <c r="HT33" i="5" s="1"/>
  <c r="F29" i="5"/>
  <c r="CB29" i="5" s="1"/>
  <c r="EX29" i="5" s="1"/>
  <c r="HT29" i="5" s="1"/>
  <c r="F14" i="5"/>
  <c r="CB14" i="5" s="1"/>
  <c r="EX14" i="5" s="1"/>
  <c r="HT14" i="5" s="1"/>
  <c r="F15" i="5"/>
  <c r="CB15" i="5" s="1"/>
  <c r="EX15" i="5" s="1"/>
  <c r="HT15" i="5" s="1"/>
  <c r="F24" i="5"/>
  <c r="CB24" i="5" s="1"/>
  <c r="EX24" i="5" s="1"/>
  <c r="HT24" i="5" s="1"/>
  <c r="F271" i="5"/>
  <c r="CB271" i="5" s="1"/>
  <c r="EX271" i="5" s="1"/>
  <c r="HT271" i="5" s="1"/>
  <c r="F242" i="5"/>
  <c r="CB242" i="5" s="1"/>
  <c r="EX242" i="5" s="1"/>
  <c r="HT242" i="5" s="1"/>
  <c r="F203" i="5"/>
  <c r="CB203" i="5" s="1"/>
  <c r="EX203" i="5" s="1"/>
  <c r="HT203" i="5" s="1"/>
  <c r="F191" i="5"/>
  <c r="CB191" i="5" s="1"/>
  <c r="EX191" i="5" s="1"/>
  <c r="HT191" i="5" s="1"/>
  <c r="F177" i="5"/>
  <c r="CB177" i="5" s="1"/>
  <c r="EX177" i="5" s="1"/>
  <c r="HT177" i="5" s="1"/>
  <c r="F152" i="5"/>
  <c r="CB152" i="5" s="1"/>
  <c r="EX152" i="5" s="1"/>
  <c r="HT152" i="5" s="1"/>
  <c r="F142" i="5"/>
  <c r="CB142" i="5" s="1"/>
  <c r="EX142" i="5" s="1"/>
  <c r="HT142" i="5" s="1"/>
  <c r="F121" i="5"/>
  <c r="CB121" i="5" s="1"/>
  <c r="EX121" i="5" s="1"/>
  <c r="HT121" i="5" s="1"/>
  <c r="F126" i="5"/>
  <c r="CB126" i="5" s="1"/>
  <c r="EX126" i="5" s="1"/>
  <c r="HT126" i="5" s="1"/>
  <c r="F87" i="5"/>
  <c r="CB87" i="5" s="1"/>
  <c r="EX87" i="5" s="1"/>
  <c r="HT87" i="5" s="1"/>
  <c r="F89" i="5"/>
  <c r="CB89" i="5" s="1"/>
  <c r="EX89" i="5" s="1"/>
  <c r="HT89" i="5" s="1"/>
  <c r="F70" i="5"/>
  <c r="CB70" i="5" s="1"/>
  <c r="EX70" i="5" s="1"/>
  <c r="HT70" i="5" s="1"/>
  <c r="F48" i="5"/>
  <c r="CB48" i="5" s="1"/>
  <c r="EX48" i="5" s="1"/>
  <c r="HT48" i="5" s="1"/>
  <c r="F47" i="5"/>
  <c r="CB47" i="5" s="1"/>
  <c r="EX47" i="5" s="1"/>
  <c r="HT47" i="5" s="1"/>
  <c r="F25" i="5"/>
  <c r="CB25" i="5" s="1"/>
  <c r="EX25" i="5" s="1"/>
  <c r="HT25" i="5" s="1"/>
  <c r="F32" i="5"/>
  <c r="CB32" i="5" s="1"/>
  <c r="EX32" i="5" s="1"/>
  <c r="HT32" i="5" s="1"/>
  <c r="F6" i="5"/>
  <c r="CB6" i="5" s="1"/>
  <c r="EX6" i="5" s="1"/>
  <c r="HT6" i="5" s="1"/>
  <c r="F7" i="5"/>
  <c r="CB7" i="5" s="1"/>
  <c r="EX7" i="5" s="1"/>
  <c r="HT7" i="5" s="1"/>
  <c r="F16" i="5"/>
  <c r="CB16" i="5" s="1"/>
  <c r="EX16" i="5" s="1"/>
  <c r="HT16" i="5" s="1"/>
  <c r="F263" i="5"/>
  <c r="CB263" i="5" s="1"/>
  <c r="EX263" i="5" s="1"/>
  <c r="HT263" i="5" s="1"/>
  <c r="F233" i="5"/>
  <c r="CB233" i="5" s="1"/>
  <c r="EX233" i="5" s="1"/>
  <c r="HT233" i="5" s="1"/>
  <c r="F207" i="5"/>
  <c r="CB207" i="5" s="1"/>
  <c r="EX207" i="5" s="1"/>
  <c r="HT207" i="5" s="1"/>
  <c r="F187" i="5"/>
  <c r="CB187" i="5" s="1"/>
  <c r="EX187" i="5" s="1"/>
  <c r="HT187" i="5" s="1"/>
  <c r="F180" i="5"/>
  <c r="CB180" i="5" s="1"/>
  <c r="EX180" i="5" s="1"/>
  <c r="HT180" i="5" s="1"/>
  <c r="F163" i="5"/>
  <c r="CB163" i="5" s="1"/>
  <c r="EX163" i="5" s="1"/>
  <c r="HT163" i="5" s="1"/>
  <c r="F134" i="5"/>
  <c r="CB134" i="5" s="1"/>
  <c r="EX134" i="5" s="1"/>
  <c r="HT134" i="5" s="1"/>
  <c r="F113" i="5"/>
  <c r="CB113" i="5" s="1"/>
  <c r="EX113" i="5" s="1"/>
  <c r="HT113" i="5" s="1"/>
  <c r="F118" i="5"/>
  <c r="CB118" i="5" s="1"/>
  <c r="EX118" i="5" s="1"/>
  <c r="HT118" i="5" s="1"/>
  <c r="F79" i="5"/>
  <c r="CB79" i="5" s="1"/>
  <c r="EX79" i="5" s="1"/>
  <c r="HT79" i="5" s="1"/>
  <c r="F81" i="5"/>
  <c r="CB81" i="5" s="1"/>
  <c r="EX81" i="5" s="1"/>
  <c r="HT81" i="5" s="1"/>
  <c r="F62" i="5"/>
  <c r="CB62" i="5" s="1"/>
  <c r="EX62" i="5" s="1"/>
  <c r="HT62" i="5" s="1"/>
  <c r="F59" i="5"/>
  <c r="CB59" i="5" s="1"/>
  <c r="EX59" i="5" s="1"/>
  <c r="HT59" i="5" s="1"/>
  <c r="F58" i="5"/>
  <c r="CB58" i="5" s="1"/>
  <c r="EX58" i="5" s="1"/>
  <c r="HT58" i="5" s="1"/>
  <c r="F36" i="5"/>
  <c r="CB36" i="5" s="1"/>
  <c r="EX36" i="5" s="1"/>
  <c r="HT36" i="5" s="1"/>
  <c r="F43" i="5"/>
  <c r="CB43" i="5" s="1"/>
  <c r="EX43" i="5" s="1"/>
  <c r="HT43" i="5" s="1"/>
  <c r="F17" i="5"/>
  <c r="CB17" i="5" s="1"/>
  <c r="EX17" i="5" s="1"/>
  <c r="HT17" i="5" s="1"/>
  <c r="F18" i="5"/>
  <c r="CB18" i="5" s="1"/>
  <c r="EX18" i="5" s="1"/>
  <c r="HT18" i="5" s="1"/>
  <c r="F8" i="5"/>
  <c r="CB8" i="5" s="1"/>
  <c r="EX8" i="5" s="1"/>
  <c r="HT8" i="5" s="1"/>
  <c r="F264" i="5"/>
  <c r="CB264" i="5" s="1"/>
  <c r="EX264" i="5" s="1"/>
  <c r="HT264" i="5" s="1"/>
  <c r="F228" i="5"/>
  <c r="CB228" i="5" s="1"/>
  <c r="EX228" i="5" s="1"/>
  <c r="HT228" i="5" s="1"/>
  <c r="F206" i="5"/>
  <c r="CB206" i="5" s="1"/>
  <c r="EX206" i="5" s="1"/>
  <c r="HT206" i="5" s="1"/>
  <c r="F190" i="5"/>
  <c r="CB190" i="5" s="1"/>
  <c r="EX190" i="5" s="1"/>
  <c r="HT190" i="5" s="1"/>
  <c r="F175" i="5"/>
  <c r="CB175" i="5" s="1"/>
  <c r="EX175" i="5" s="1"/>
  <c r="HT175" i="5" s="1"/>
  <c r="F155" i="5"/>
  <c r="CB155" i="5" s="1"/>
  <c r="EX155" i="5" s="1"/>
  <c r="HT155" i="5" s="1"/>
  <c r="F137" i="5"/>
  <c r="CB137" i="5" s="1"/>
  <c r="EX137" i="5" s="1"/>
  <c r="HT137" i="5" s="1"/>
  <c r="F124" i="5"/>
  <c r="CB124" i="5" s="1"/>
  <c r="EX124" i="5" s="1"/>
  <c r="HT124" i="5" s="1"/>
  <c r="F110" i="5"/>
  <c r="CB110" i="5" s="1"/>
  <c r="EX110" i="5" s="1"/>
  <c r="HT110" i="5" s="1"/>
  <c r="F90" i="5"/>
  <c r="CB90" i="5" s="1"/>
  <c r="EX90" i="5" s="1"/>
  <c r="HT90" i="5" s="1"/>
  <c r="F74" i="5"/>
  <c r="CB74" i="5" s="1"/>
  <c r="EX74" i="5" s="1"/>
  <c r="HT74" i="5" s="1"/>
  <c r="F73" i="5"/>
  <c r="CB73" i="5" s="1"/>
  <c r="EX73" i="5" s="1"/>
  <c r="HT73" i="5" s="1"/>
  <c r="F54" i="5"/>
  <c r="CB54" i="5" s="1"/>
  <c r="EX54" i="5" s="1"/>
  <c r="HT54" i="5" s="1"/>
  <c r="F50" i="5"/>
  <c r="CB50" i="5" s="1"/>
  <c r="EX50" i="5" s="1"/>
  <c r="HT50" i="5" s="1"/>
  <c r="F39" i="5"/>
  <c r="CB39" i="5" s="1"/>
  <c r="EX39" i="5" s="1"/>
  <c r="HT39" i="5" s="1"/>
  <c r="F27" i="5"/>
  <c r="CB27" i="5" s="1"/>
  <c r="EX27" i="5" s="1"/>
  <c r="HT27" i="5" s="1"/>
  <c r="F9" i="5"/>
  <c r="CB9" i="5" s="1"/>
  <c r="EX9" i="5" s="1"/>
  <c r="HT9" i="5" s="1"/>
  <c r="F10" i="5"/>
  <c r="CB10" i="5" s="1"/>
  <c r="EX10" i="5" s="1"/>
  <c r="HT10" i="5" s="1"/>
  <c r="F260" i="5"/>
  <c r="CB260" i="5" s="1"/>
  <c r="EX260" i="5" s="1"/>
  <c r="HT260" i="5" s="1"/>
  <c r="F224" i="5"/>
  <c r="CB224" i="5" s="1"/>
  <c r="EX224" i="5" s="1"/>
  <c r="HT224" i="5" s="1"/>
  <c r="F202" i="5"/>
  <c r="CB202" i="5" s="1"/>
  <c r="EX202" i="5" s="1"/>
  <c r="HT202" i="5" s="1"/>
  <c r="F186" i="5"/>
  <c r="CB186" i="5" s="1"/>
  <c r="EX186" i="5" s="1"/>
  <c r="HT186" i="5" s="1"/>
  <c r="F168" i="5"/>
  <c r="CB168" i="5" s="1"/>
  <c r="EX168" i="5" s="1"/>
  <c r="HT168" i="5" s="1"/>
  <c r="F153" i="5"/>
  <c r="CB153" i="5" s="1"/>
  <c r="EX153" i="5" s="1"/>
  <c r="HT153" i="5" s="1"/>
  <c r="F143" i="5"/>
  <c r="CB143" i="5" s="1"/>
  <c r="EX143" i="5" s="1"/>
  <c r="HT143" i="5" s="1"/>
  <c r="F122" i="5"/>
  <c r="CB122" i="5" s="1"/>
  <c r="EX122" i="5" s="1"/>
  <c r="HT122" i="5" s="1"/>
  <c r="F109" i="5"/>
  <c r="CB109" i="5" s="1"/>
  <c r="EX109" i="5" s="1"/>
  <c r="HT109" i="5" s="1"/>
  <c r="F88" i="5"/>
  <c r="CB88" i="5" s="1"/>
  <c r="EX88" i="5" s="1"/>
  <c r="HT88" i="5" s="1"/>
  <c r="F66" i="5"/>
  <c r="CB66" i="5" s="1"/>
  <c r="EX66" i="5" s="1"/>
  <c r="HT66" i="5" s="1"/>
  <c r="F65" i="5"/>
  <c r="CB65" i="5" s="1"/>
  <c r="EX65" i="5" s="1"/>
  <c r="HT65" i="5" s="1"/>
  <c r="F46" i="5"/>
  <c r="CB46" i="5" s="1"/>
  <c r="EX46" i="5" s="1"/>
  <c r="HT46" i="5" s="1"/>
  <c r="F61" i="5"/>
  <c r="CB61" i="5" s="1"/>
  <c r="EX61" i="5" s="1"/>
  <c r="HT61" i="5" s="1"/>
  <c r="F31" i="5"/>
  <c r="CB31" i="5" s="1"/>
  <c r="EX31" i="5" s="1"/>
  <c r="HT31" i="5" s="1"/>
  <c r="F19" i="5"/>
  <c r="CB19" i="5" s="1"/>
  <c r="EX19" i="5" s="1"/>
  <c r="HT19" i="5" s="1"/>
  <c r="F20" i="5"/>
  <c r="CB20" i="5" s="1"/>
  <c r="EX20" i="5" s="1"/>
  <c r="HT20" i="5" s="1"/>
  <c r="F2" i="5"/>
  <c r="CB2" i="5" s="1"/>
  <c r="EX2" i="5" s="1"/>
  <c r="HT2" i="5" s="1"/>
  <c r="F255" i="5"/>
  <c r="CB255" i="5" s="1"/>
  <c r="EX255" i="5" s="1"/>
  <c r="HT255" i="5" s="1"/>
  <c r="F219" i="5"/>
  <c r="CB219" i="5" s="1"/>
  <c r="EX219" i="5" s="1"/>
  <c r="HT219" i="5" s="1"/>
  <c r="F205" i="5"/>
  <c r="CB205" i="5" s="1"/>
  <c r="EX205" i="5" s="1"/>
  <c r="HT205" i="5" s="1"/>
  <c r="F189" i="5"/>
  <c r="CB189" i="5" s="1"/>
  <c r="EX189" i="5" s="1"/>
  <c r="HT189" i="5" s="1"/>
  <c r="F171" i="5"/>
  <c r="CB171" i="5" s="1"/>
  <c r="EX171" i="5" s="1"/>
  <c r="HT171" i="5" s="1"/>
  <c r="F145" i="5"/>
  <c r="CB145" i="5" s="1"/>
  <c r="EX145" i="5" s="1"/>
  <c r="HT145" i="5" s="1"/>
  <c r="F135" i="5"/>
  <c r="CB135" i="5" s="1"/>
  <c r="EX135" i="5" s="1"/>
  <c r="HT135" i="5" s="1"/>
  <c r="F114" i="5"/>
  <c r="CB114" i="5" s="1"/>
  <c r="EX114" i="5" s="1"/>
  <c r="HT114" i="5" s="1"/>
  <c r="F101" i="5"/>
  <c r="CB101" i="5" s="1"/>
  <c r="EX101" i="5" s="1"/>
  <c r="HT101" i="5" s="1"/>
  <c r="F80" i="5"/>
  <c r="CB80" i="5" s="1"/>
  <c r="EX80" i="5" s="1"/>
  <c r="HT80" i="5" s="1"/>
  <c r="F72" i="5"/>
  <c r="CB72" i="5" s="1"/>
  <c r="EX72" i="5" s="1"/>
  <c r="HT72" i="5" s="1"/>
  <c r="F68" i="5"/>
  <c r="CB68" i="5" s="1"/>
  <c r="EX68" i="5" s="1"/>
  <c r="HT68" i="5" s="1"/>
  <c r="F57" i="5"/>
  <c r="CB57" i="5" s="1"/>
  <c r="EX57" i="5" s="1"/>
  <c r="HT57" i="5" s="1"/>
  <c r="F45" i="5"/>
  <c r="CB45" i="5" s="1"/>
  <c r="EX45" i="5" s="1"/>
  <c r="HT45" i="5" s="1"/>
  <c r="F34" i="5"/>
  <c r="CB34" i="5" s="1"/>
  <c r="EX34" i="5" s="1"/>
  <c r="HT34" i="5" s="1"/>
  <c r="F11" i="5"/>
  <c r="CB11" i="5" s="1"/>
  <c r="EX11" i="5" s="1"/>
  <c r="HT11" i="5" s="1"/>
  <c r="F12" i="5"/>
  <c r="CB12" i="5" s="1"/>
  <c r="EX12" i="5" s="1"/>
  <c r="HT12" i="5" s="1"/>
  <c r="F21" i="5"/>
  <c r="CB21" i="5" s="1"/>
  <c r="EX21" i="5" s="1"/>
  <c r="HT21" i="5" s="1"/>
  <c r="F279" i="5"/>
  <c r="CB279" i="5" s="1"/>
  <c r="EX279" i="5" s="1"/>
  <c r="HT279" i="5" s="1"/>
  <c r="F244" i="5"/>
  <c r="CB244" i="5" s="1"/>
  <c r="EX244" i="5" s="1"/>
  <c r="HT244" i="5" s="1"/>
  <c r="F215" i="5"/>
  <c r="CB215" i="5" s="1"/>
  <c r="EX215" i="5" s="1"/>
  <c r="HT215" i="5" s="1"/>
  <c r="F197" i="5"/>
  <c r="CB197" i="5" s="1"/>
  <c r="EX197" i="5" s="1"/>
  <c r="HT197" i="5" s="1"/>
  <c r="F181" i="5"/>
  <c r="CB181" i="5" s="1"/>
  <c r="EX181" i="5" s="1"/>
  <c r="HT181" i="5" s="1"/>
  <c r="F166" i="5"/>
  <c r="CB166" i="5" s="1"/>
  <c r="EX166" i="5" s="1"/>
  <c r="HT166" i="5" s="1"/>
  <c r="F156" i="5"/>
  <c r="CB156" i="5" s="1"/>
  <c r="EX156" i="5" s="1"/>
  <c r="HT156" i="5" s="1"/>
  <c r="F138" i="5"/>
  <c r="CB138" i="5" s="1"/>
  <c r="EX138" i="5" s="1"/>
  <c r="HT138" i="5" s="1"/>
  <c r="F125" i="5"/>
  <c r="CB125" i="5" s="1"/>
  <c r="EX125" i="5" s="1"/>
  <c r="HT125" i="5" s="1"/>
  <c r="F93" i="5"/>
  <c r="CB93" i="5" s="1"/>
  <c r="EX93" i="5" s="1"/>
  <c r="HT93" i="5" s="1"/>
  <c r="F100" i="5"/>
  <c r="CB100" i="5" s="1"/>
  <c r="EX100" i="5" s="1"/>
  <c r="HT100" i="5" s="1"/>
  <c r="F64" i="5"/>
  <c r="CB64" i="5" s="1"/>
  <c r="EX64" i="5" s="1"/>
  <c r="HT64" i="5" s="1"/>
  <c r="F84" i="5"/>
  <c r="CB84" i="5" s="1"/>
  <c r="EX84" i="5" s="1"/>
  <c r="HT84" i="5" s="1"/>
  <c r="F49" i="5"/>
  <c r="CB49" i="5" s="1"/>
  <c r="EX49" i="5" s="1"/>
  <c r="HT49" i="5" s="1"/>
  <c r="F38" i="5"/>
  <c r="CB38" i="5" s="1"/>
  <c r="EX38" i="5" s="1"/>
  <c r="HT38" i="5" s="1"/>
  <c r="F26" i="5"/>
  <c r="CB26" i="5" s="1"/>
  <c r="EX26" i="5" s="1"/>
  <c r="HT26" i="5" s="1"/>
  <c r="F3" i="5"/>
  <c r="CB3" i="5" s="1"/>
  <c r="EX3" i="5" s="1"/>
  <c r="HT3" i="5" s="1"/>
  <c r="F4" i="5"/>
  <c r="CB4" i="5" s="1"/>
  <c r="EX4" i="5" s="1"/>
  <c r="HT4" i="5" s="1"/>
  <c r="F13" i="5"/>
  <c r="CB13" i="5" s="1"/>
  <c r="EX13" i="5" s="1"/>
  <c r="HT13" i="5" s="1"/>
  <c r="F278" i="5"/>
  <c r="CB278" i="5" s="1"/>
  <c r="EX278" i="5" s="1"/>
  <c r="HT278" i="5" s="1"/>
  <c r="F245" i="5"/>
  <c r="CB245" i="5" s="1"/>
  <c r="EX245" i="5" s="1"/>
  <c r="HT245" i="5" s="1"/>
  <c r="F210" i="5"/>
  <c r="CB210" i="5" s="1"/>
  <c r="EX210" i="5" s="1"/>
  <c r="HT210" i="5" s="1"/>
  <c r="F192" i="5"/>
  <c r="CB192" i="5" s="1"/>
  <c r="EX192" i="5" s="1"/>
  <c r="HT192" i="5" s="1"/>
  <c r="F173" i="5"/>
  <c r="CB173" i="5" s="1"/>
  <c r="EX173" i="5" s="1"/>
  <c r="HT173" i="5" s="1"/>
  <c r="F169" i="5"/>
  <c r="CB169" i="5" s="1"/>
  <c r="EX169" i="5" s="1"/>
  <c r="HT169" i="5" s="1"/>
  <c r="F148" i="5"/>
  <c r="CB148" i="5" s="1"/>
  <c r="EX148" i="5" s="1"/>
  <c r="HT148" i="5" s="1"/>
  <c r="F130" i="5"/>
  <c r="CB130" i="5" s="1"/>
  <c r="EX130" i="5" s="1"/>
  <c r="HT130" i="5" s="1"/>
  <c r="F117" i="5"/>
  <c r="CB117" i="5" s="1"/>
  <c r="EX117" i="5" s="1"/>
  <c r="HT117" i="5" s="1"/>
  <c r="F104" i="5"/>
  <c r="CB104" i="5" s="1"/>
  <c r="EX104" i="5" s="1"/>
  <c r="HT104" i="5" s="1"/>
  <c r="F97" i="5"/>
  <c r="CB97" i="5" s="1"/>
  <c r="EX97" i="5" s="1"/>
  <c r="HT97" i="5" s="1"/>
  <c r="F67" i="5"/>
  <c r="CB67" i="5" s="1"/>
  <c r="EX67" i="5" s="1"/>
  <c r="HT67" i="5" s="1"/>
  <c r="F71" i="5"/>
  <c r="CB71" i="5" s="1"/>
  <c r="EX71" i="5" s="1"/>
  <c r="HT71" i="5" s="1"/>
  <c r="F52" i="5"/>
  <c r="CB52" i="5" s="1"/>
  <c r="EX52" i="5" s="1"/>
  <c r="HT52" i="5" s="1"/>
  <c r="F41" i="5"/>
  <c r="CB41" i="5" s="1"/>
  <c r="EX41" i="5" s="1"/>
  <c r="HT41" i="5" s="1"/>
  <c r="F37" i="5"/>
  <c r="CB37" i="5" s="1"/>
  <c r="EX37" i="5" s="1"/>
  <c r="HT37" i="5" s="1"/>
  <c r="F22" i="5"/>
  <c r="CB22" i="5" s="1"/>
  <c r="EX22" i="5" s="1"/>
  <c r="HT22" i="5" s="1"/>
  <c r="F23" i="5"/>
  <c r="CB23" i="5" s="1"/>
  <c r="EX23" i="5" s="1"/>
  <c r="HT23" i="5" s="1"/>
  <c r="F5" i="5"/>
  <c r="CB5" i="5" s="1"/>
  <c r="EX5" i="5" s="1"/>
  <c r="HT5" i="5" s="1"/>
  <c r="AR4" i="1"/>
  <c r="B62" i="4"/>
  <c r="F130" i="4"/>
  <c r="D130" i="4"/>
  <c r="E130" i="4"/>
  <c r="H130" i="4"/>
  <c r="I130" i="4"/>
  <c r="G130" i="4"/>
  <c r="AO4" i="1"/>
  <c r="B59" i="4"/>
  <c r="I127" i="4"/>
  <c r="D127" i="4"/>
  <c r="H127" i="4"/>
  <c r="G127" i="4"/>
  <c r="F127" i="4"/>
  <c r="E127" i="4"/>
  <c r="Q165" i="4"/>
  <c r="P165" i="4"/>
  <c r="Q167" i="4"/>
  <c r="P167" i="4"/>
  <c r="Q166" i="4"/>
  <c r="P166" i="4"/>
  <c r="Q153" i="4"/>
  <c r="P153" i="4"/>
  <c r="Q155" i="4"/>
  <c r="P155" i="4"/>
  <c r="Q154" i="4"/>
  <c r="P154" i="4"/>
  <c r="P168" i="4"/>
  <c r="Q168" i="4"/>
  <c r="Q156" i="4"/>
  <c r="P156" i="4"/>
  <c r="B61" i="4"/>
  <c r="G129" i="4"/>
  <c r="E129" i="4"/>
  <c r="H129" i="4"/>
  <c r="I129" i="4"/>
  <c r="D129" i="4"/>
  <c r="F129" i="4"/>
  <c r="D140" i="4"/>
  <c r="F140" i="4"/>
  <c r="H140" i="4"/>
  <c r="E140" i="4"/>
  <c r="I140" i="4"/>
  <c r="G140" i="4"/>
  <c r="B72" i="4"/>
  <c r="D132" i="4"/>
  <c r="E132" i="4"/>
  <c r="F132" i="4"/>
  <c r="H132" i="4"/>
  <c r="I132" i="4"/>
  <c r="G132" i="4"/>
  <c r="B64" i="4"/>
  <c r="B69" i="4"/>
  <c r="G137" i="4"/>
  <c r="H137" i="4"/>
  <c r="I137" i="4"/>
  <c r="D137" i="4"/>
  <c r="F137" i="4"/>
  <c r="E137" i="4"/>
  <c r="E8" i="1" l="1"/>
  <c r="E7" i="1"/>
  <c r="F7" i="1"/>
  <c r="F8" i="1"/>
  <c r="A33" i="4"/>
  <c r="J3" i="1"/>
  <c r="C106" i="4"/>
  <c r="A106" i="4"/>
  <c r="B106" i="4"/>
  <c r="G281" i="5"/>
  <c r="CC281" i="5" s="1"/>
  <c r="EY281" i="5" s="1"/>
  <c r="HU281" i="5" s="1"/>
  <c r="G270" i="5"/>
  <c r="CC270" i="5" s="1"/>
  <c r="EY270" i="5" s="1"/>
  <c r="HU270" i="5" s="1"/>
  <c r="G269" i="5"/>
  <c r="CC269" i="5" s="1"/>
  <c r="EY269" i="5" s="1"/>
  <c r="HU269" i="5" s="1"/>
  <c r="G252" i="5"/>
  <c r="CC252" i="5" s="1"/>
  <c r="EY252" i="5" s="1"/>
  <c r="HU252" i="5" s="1"/>
  <c r="G249" i="5"/>
  <c r="CC249" i="5" s="1"/>
  <c r="EY249" i="5" s="1"/>
  <c r="HU249" i="5" s="1"/>
  <c r="G234" i="5"/>
  <c r="CC234" i="5" s="1"/>
  <c r="EY234" i="5" s="1"/>
  <c r="HU234" i="5" s="1"/>
  <c r="G228" i="5"/>
  <c r="CC228" i="5" s="1"/>
  <c r="EY228" i="5" s="1"/>
  <c r="HU228" i="5" s="1"/>
  <c r="G222" i="5"/>
  <c r="CC222" i="5" s="1"/>
  <c r="EY222" i="5" s="1"/>
  <c r="HU222" i="5" s="1"/>
  <c r="G215" i="5"/>
  <c r="CC215" i="5" s="1"/>
  <c r="EY215" i="5" s="1"/>
  <c r="HU215" i="5" s="1"/>
  <c r="G206" i="5"/>
  <c r="CC206" i="5" s="1"/>
  <c r="EY206" i="5" s="1"/>
  <c r="HU206" i="5" s="1"/>
  <c r="G195" i="5"/>
  <c r="CC195" i="5" s="1"/>
  <c r="EY195" i="5" s="1"/>
  <c r="HU195" i="5" s="1"/>
  <c r="G190" i="5"/>
  <c r="CC190" i="5" s="1"/>
  <c r="EY190" i="5" s="1"/>
  <c r="HU190" i="5" s="1"/>
  <c r="G179" i="5"/>
  <c r="CC179" i="5" s="1"/>
  <c r="EY179" i="5" s="1"/>
  <c r="HU179" i="5" s="1"/>
  <c r="G178" i="5"/>
  <c r="CC178" i="5" s="1"/>
  <c r="EY178" i="5" s="1"/>
  <c r="HU178" i="5" s="1"/>
  <c r="G169" i="5"/>
  <c r="CC169" i="5" s="1"/>
  <c r="EY169" i="5" s="1"/>
  <c r="HU169" i="5" s="1"/>
  <c r="G147" i="5"/>
  <c r="CC147" i="5" s="1"/>
  <c r="EY147" i="5" s="1"/>
  <c r="HU147" i="5" s="1"/>
  <c r="G159" i="5"/>
  <c r="CC159" i="5" s="1"/>
  <c r="EY159" i="5" s="1"/>
  <c r="HU159" i="5" s="1"/>
  <c r="G137" i="5"/>
  <c r="CC137" i="5" s="1"/>
  <c r="EY137" i="5" s="1"/>
  <c r="HU137" i="5" s="1"/>
  <c r="G141" i="5"/>
  <c r="CC141" i="5" s="1"/>
  <c r="EY141" i="5" s="1"/>
  <c r="HU141" i="5" s="1"/>
  <c r="G116" i="5"/>
  <c r="CC116" i="5" s="1"/>
  <c r="EY116" i="5" s="1"/>
  <c r="HU116" i="5" s="1"/>
  <c r="G128" i="5"/>
  <c r="CC128" i="5" s="1"/>
  <c r="EY128" i="5" s="1"/>
  <c r="HU128" i="5" s="1"/>
  <c r="G121" i="5"/>
  <c r="CC121" i="5" s="1"/>
  <c r="EY121" i="5" s="1"/>
  <c r="HU121" i="5" s="1"/>
  <c r="G96" i="5"/>
  <c r="CC96" i="5" s="1"/>
  <c r="EY96" i="5" s="1"/>
  <c r="HU96" i="5" s="1"/>
  <c r="G90" i="5"/>
  <c r="CC90" i="5" s="1"/>
  <c r="EY90" i="5" s="1"/>
  <c r="HU90" i="5" s="1"/>
  <c r="G91" i="5"/>
  <c r="CC91" i="5" s="1"/>
  <c r="EY91" i="5" s="1"/>
  <c r="HU91" i="5" s="1"/>
  <c r="G69" i="5"/>
  <c r="CC69" i="5" s="1"/>
  <c r="EY69" i="5" s="1"/>
  <c r="HU69" i="5" s="1"/>
  <c r="G62" i="5"/>
  <c r="CC62" i="5" s="1"/>
  <c r="EY62" i="5" s="1"/>
  <c r="HU62" i="5" s="1"/>
  <c r="G74" i="5"/>
  <c r="CC74" i="5" s="1"/>
  <c r="EY74" i="5" s="1"/>
  <c r="HU74" i="5" s="1"/>
  <c r="G60" i="5"/>
  <c r="CC60" i="5" s="1"/>
  <c r="EY60" i="5" s="1"/>
  <c r="HU60" i="5" s="1"/>
  <c r="G53" i="5"/>
  <c r="CC53" i="5" s="1"/>
  <c r="EY53" i="5" s="1"/>
  <c r="HU53" i="5" s="1"/>
  <c r="G39" i="5"/>
  <c r="CC39" i="5" s="1"/>
  <c r="EY39" i="5" s="1"/>
  <c r="HU39" i="5" s="1"/>
  <c r="G40" i="5"/>
  <c r="CC40" i="5" s="1"/>
  <c r="EY40" i="5" s="1"/>
  <c r="HU40" i="5" s="1"/>
  <c r="G14" i="5"/>
  <c r="CC14" i="5" s="1"/>
  <c r="EY14" i="5" s="1"/>
  <c r="HU14" i="5" s="1"/>
  <c r="G15" i="5"/>
  <c r="CC15" i="5" s="1"/>
  <c r="EY15" i="5" s="1"/>
  <c r="HU15" i="5" s="1"/>
  <c r="G24" i="5"/>
  <c r="CC24" i="5" s="1"/>
  <c r="EY24" i="5" s="1"/>
  <c r="HU24" i="5" s="1"/>
  <c r="G278" i="5"/>
  <c r="CC278" i="5" s="1"/>
  <c r="EY278" i="5" s="1"/>
  <c r="HU278" i="5" s="1"/>
  <c r="G271" i="5"/>
  <c r="CC271" i="5" s="1"/>
  <c r="EY271" i="5" s="1"/>
  <c r="HU271" i="5" s="1"/>
  <c r="G258" i="5"/>
  <c r="CC258" i="5" s="1"/>
  <c r="EY258" i="5" s="1"/>
  <c r="HU258" i="5" s="1"/>
  <c r="G256" i="5"/>
  <c r="CC256" i="5" s="1"/>
  <c r="EY256" i="5" s="1"/>
  <c r="HU256" i="5" s="1"/>
  <c r="G245" i="5"/>
  <c r="CC245" i="5" s="1"/>
  <c r="EY245" i="5" s="1"/>
  <c r="HU245" i="5" s="1"/>
  <c r="G237" i="5"/>
  <c r="CC237" i="5" s="1"/>
  <c r="EY237" i="5" s="1"/>
  <c r="HU237" i="5" s="1"/>
  <c r="G238" i="5"/>
  <c r="CC238" i="5" s="1"/>
  <c r="EY238" i="5" s="1"/>
  <c r="HU238" i="5" s="1"/>
  <c r="G225" i="5"/>
  <c r="CC225" i="5" s="1"/>
  <c r="EY225" i="5" s="1"/>
  <c r="HU225" i="5" s="1"/>
  <c r="G207" i="5"/>
  <c r="CC207" i="5" s="1"/>
  <c r="EY207" i="5" s="1"/>
  <c r="HU207" i="5" s="1"/>
  <c r="G201" i="5"/>
  <c r="CC201" i="5" s="1"/>
  <c r="EY201" i="5" s="1"/>
  <c r="HU201" i="5" s="1"/>
  <c r="G212" i="5"/>
  <c r="CC212" i="5" s="1"/>
  <c r="EY212" i="5" s="1"/>
  <c r="HU212" i="5" s="1"/>
  <c r="G197" i="5"/>
  <c r="CC197" i="5" s="1"/>
  <c r="EY197" i="5" s="1"/>
  <c r="HU197" i="5" s="1"/>
  <c r="G182" i="5"/>
  <c r="CC182" i="5" s="1"/>
  <c r="EY182" i="5" s="1"/>
  <c r="HU182" i="5" s="1"/>
  <c r="G181" i="5"/>
  <c r="CC181" i="5" s="1"/>
  <c r="EY181" i="5" s="1"/>
  <c r="HU181" i="5" s="1"/>
  <c r="G172" i="5"/>
  <c r="CC172" i="5" s="1"/>
  <c r="EY172" i="5" s="1"/>
  <c r="HU172" i="5" s="1"/>
  <c r="G158" i="5"/>
  <c r="CC158" i="5" s="1"/>
  <c r="EY158" i="5" s="1"/>
  <c r="HU158" i="5" s="1"/>
  <c r="G151" i="5"/>
  <c r="CC151" i="5" s="1"/>
  <c r="EY151" i="5" s="1"/>
  <c r="HU151" i="5" s="1"/>
  <c r="G129" i="5"/>
  <c r="CC129" i="5" s="1"/>
  <c r="EY129" i="5" s="1"/>
  <c r="HU129" i="5" s="1"/>
  <c r="G133" i="5"/>
  <c r="CC133" i="5" s="1"/>
  <c r="EY133" i="5" s="1"/>
  <c r="HU133" i="5" s="1"/>
  <c r="G127" i="5"/>
  <c r="CC127" i="5" s="1"/>
  <c r="EY127" i="5" s="1"/>
  <c r="HU127" i="5" s="1"/>
  <c r="G120" i="5"/>
  <c r="CC120" i="5" s="1"/>
  <c r="EY120" i="5" s="1"/>
  <c r="HU120" i="5" s="1"/>
  <c r="G113" i="5"/>
  <c r="CC113" i="5" s="1"/>
  <c r="EY113" i="5" s="1"/>
  <c r="HU113" i="5" s="1"/>
  <c r="G107" i="5"/>
  <c r="CC107" i="5" s="1"/>
  <c r="EY107" i="5" s="1"/>
  <c r="HU107" i="5" s="1"/>
  <c r="G82" i="5"/>
  <c r="CC82" i="5" s="1"/>
  <c r="EY82" i="5" s="1"/>
  <c r="HU82" i="5" s="1"/>
  <c r="G83" i="5"/>
  <c r="CC83" i="5" s="1"/>
  <c r="EY83" i="5" s="1"/>
  <c r="HU83" i="5" s="1"/>
  <c r="G72" i="5"/>
  <c r="CC72" i="5" s="1"/>
  <c r="EY72" i="5" s="1"/>
  <c r="HU72" i="5" s="1"/>
  <c r="G77" i="5"/>
  <c r="CC77" i="5" s="1"/>
  <c r="EY77" i="5" s="1"/>
  <c r="HU77" i="5" s="1"/>
  <c r="G66" i="5"/>
  <c r="CC66" i="5" s="1"/>
  <c r="EY66" i="5" s="1"/>
  <c r="HU66" i="5" s="1"/>
  <c r="G52" i="5"/>
  <c r="CC52" i="5" s="1"/>
  <c r="EY52" i="5" s="1"/>
  <c r="HU52" i="5" s="1"/>
  <c r="G56" i="5"/>
  <c r="CC56" i="5" s="1"/>
  <c r="EY56" i="5" s="1"/>
  <c r="HU56" i="5" s="1"/>
  <c r="G31" i="5"/>
  <c r="CC31" i="5" s="1"/>
  <c r="EY31" i="5" s="1"/>
  <c r="HU31" i="5" s="1"/>
  <c r="G32" i="5"/>
  <c r="CC32" i="5" s="1"/>
  <c r="EY32" i="5" s="1"/>
  <c r="HU32" i="5" s="1"/>
  <c r="G6" i="5"/>
  <c r="CC6" i="5" s="1"/>
  <c r="EY6" i="5" s="1"/>
  <c r="HU6" i="5" s="1"/>
  <c r="G7" i="5"/>
  <c r="CC7" i="5" s="1"/>
  <c r="EY7" i="5" s="1"/>
  <c r="HU7" i="5" s="1"/>
  <c r="G16" i="5"/>
  <c r="CC16" i="5" s="1"/>
  <c r="EY16" i="5" s="1"/>
  <c r="HU16" i="5" s="1"/>
  <c r="G277" i="5"/>
  <c r="CC277" i="5" s="1"/>
  <c r="EY277" i="5" s="1"/>
  <c r="HU277" i="5" s="1"/>
  <c r="G268" i="5"/>
  <c r="CC268" i="5" s="1"/>
  <c r="EY268" i="5" s="1"/>
  <c r="HU268" i="5" s="1"/>
  <c r="G261" i="5"/>
  <c r="CC261" i="5" s="1"/>
  <c r="EY261" i="5" s="1"/>
  <c r="HU261" i="5" s="1"/>
  <c r="G255" i="5"/>
  <c r="CC255" i="5" s="1"/>
  <c r="EY255" i="5" s="1"/>
  <c r="HU255" i="5" s="1"/>
  <c r="G243" i="5"/>
  <c r="CC243" i="5" s="1"/>
  <c r="EY243" i="5" s="1"/>
  <c r="HU243" i="5" s="1"/>
  <c r="G244" i="5"/>
  <c r="CC244" i="5" s="1"/>
  <c r="EY244" i="5" s="1"/>
  <c r="HU244" i="5" s="1"/>
  <c r="G231" i="5"/>
  <c r="CC231" i="5" s="1"/>
  <c r="EY231" i="5" s="1"/>
  <c r="HU231" i="5" s="1"/>
  <c r="G220" i="5"/>
  <c r="CC220" i="5" s="1"/>
  <c r="EY220" i="5" s="1"/>
  <c r="HU220" i="5" s="1"/>
  <c r="G210" i="5"/>
  <c r="CC210" i="5" s="1"/>
  <c r="EY210" i="5" s="1"/>
  <c r="HU210" i="5" s="1"/>
  <c r="G204" i="5"/>
  <c r="CC204" i="5" s="1"/>
  <c r="EY204" i="5" s="1"/>
  <c r="HU204" i="5" s="1"/>
  <c r="G203" i="5"/>
  <c r="CC203" i="5" s="1"/>
  <c r="EY203" i="5" s="1"/>
  <c r="HU203" i="5" s="1"/>
  <c r="G185" i="5"/>
  <c r="CC185" i="5" s="1"/>
  <c r="EY185" i="5" s="1"/>
  <c r="HU185" i="5" s="1"/>
  <c r="G174" i="5"/>
  <c r="CC174" i="5" s="1"/>
  <c r="EY174" i="5" s="1"/>
  <c r="HU174" i="5" s="1"/>
  <c r="G170" i="5"/>
  <c r="CC170" i="5" s="1"/>
  <c r="EY170" i="5" s="1"/>
  <c r="HU170" i="5" s="1"/>
  <c r="G164" i="5"/>
  <c r="CC164" i="5" s="1"/>
  <c r="EY164" i="5" s="1"/>
  <c r="HU164" i="5" s="1"/>
  <c r="G150" i="5"/>
  <c r="CC150" i="5" s="1"/>
  <c r="EY150" i="5" s="1"/>
  <c r="HU150" i="5" s="1"/>
  <c r="G162" i="5"/>
  <c r="CC162" i="5" s="1"/>
  <c r="EY162" i="5" s="1"/>
  <c r="HU162" i="5" s="1"/>
  <c r="G140" i="5"/>
  <c r="CC140" i="5" s="1"/>
  <c r="EY140" i="5" s="1"/>
  <c r="HU140" i="5" s="1"/>
  <c r="G157" i="5"/>
  <c r="CC157" i="5" s="1"/>
  <c r="EY157" i="5" s="1"/>
  <c r="HU157" i="5" s="1"/>
  <c r="G119" i="5"/>
  <c r="CC119" i="5" s="1"/>
  <c r="EY119" i="5" s="1"/>
  <c r="HU119" i="5" s="1"/>
  <c r="G112" i="5"/>
  <c r="CC112" i="5" s="1"/>
  <c r="EY112" i="5" s="1"/>
  <c r="HU112" i="5" s="1"/>
  <c r="G106" i="5"/>
  <c r="CC106" i="5" s="1"/>
  <c r="EY106" i="5" s="1"/>
  <c r="HU106" i="5" s="1"/>
  <c r="G99" i="5"/>
  <c r="CC99" i="5" s="1"/>
  <c r="EY99" i="5" s="1"/>
  <c r="HU99" i="5" s="1"/>
  <c r="G92" i="5"/>
  <c r="CC92" i="5" s="1"/>
  <c r="EY92" i="5" s="1"/>
  <c r="HU92" i="5" s="1"/>
  <c r="G103" i="5"/>
  <c r="CC103" i="5" s="1"/>
  <c r="EY103" i="5" s="1"/>
  <c r="HU103" i="5" s="1"/>
  <c r="G64" i="5"/>
  <c r="CC64" i="5" s="1"/>
  <c r="EY64" i="5" s="1"/>
  <c r="HU64" i="5" s="1"/>
  <c r="G73" i="5"/>
  <c r="CC73" i="5" s="1"/>
  <c r="EY73" i="5" s="1"/>
  <c r="HU73" i="5" s="1"/>
  <c r="G59" i="5"/>
  <c r="CC59" i="5" s="1"/>
  <c r="EY59" i="5" s="1"/>
  <c r="HU59" i="5" s="1"/>
  <c r="G44" i="5"/>
  <c r="CC44" i="5" s="1"/>
  <c r="EY44" i="5" s="1"/>
  <c r="HU44" i="5" s="1"/>
  <c r="G48" i="5"/>
  <c r="CC48" i="5" s="1"/>
  <c r="EY48" i="5" s="1"/>
  <c r="HU48" i="5" s="1"/>
  <c r="G42" i="5"/>
  <c r="CC42" i="5" s="1"/>
  <c r="EY42" i="5" s="1"/>
  <c r="HU42" i="5" s="1"/>
  <c r="G43" i="5"/>
  <c r="CC43" i="5" s="1"/>
  <c r="EY43" i="5" s="1"/>
  <c r="HU43" i="5" s="1"/>
  <c r="G17" i="5"/>
  <c r="CC17" i="5" s="1"/>
  <c r="EY17" i="5" s="1"/>
  <c r="HU17" i="5" s="1"/>
  <c r="G18" i="5"/>
  <c r="CC18" i="5" s="1"/>
  <c r="EY18" i="5" s="1"/>
  <c r="HU18" i="5" s="1"/>
  <c r="G8" i="5"/>
  <c r="CC8" i="5" s="1"/>
  <c r="EY8" i="5" s="1"/>
  <c r="HU8" i="5" s="1"/>
  <c r="G276" i="5"/>
  <c r="CC276" i="5" s="1"/>
  <c r="EY276" i="5" s="1"/>
  <c r="HU276" i="5" s="1"/>
  <c r="G266" i="5"/>
  <c r="CC266" i="5" s="1"/>
  <c r="EY266" i="5" s="1"/>
  <c r="HU266" i="5" s="1"/>
  <c r="G259" i="5"/>
  <c r="CC259" i="5" s="1"/>
  <c r="EY259" i="5" s="1"/>
  <c r="HU259" i="5" s="1"/>
  <c r="G254" i="5"/>
  <c r="CC254" i="5" s="1"/>
  <c r="EY254" i="5" s="1"/>
  <c r="HU254" i="5" s="1"/>
  <c r="G246" i="5"/>
  <c r="CC246" i="5" s="1"/>
  <c r="EY246" i="5" s="1"/>
  <c r="HU246" i="5" s="1"/>
  <c r="G240" i="5"/>
  <c r="CC240" i="5" s="1"/>
  <c r="EY240" i="5" s="1"/>
  <c r="HU240" i="5" s="1"/>
  <c r="G229" i="5"/>
  <c r="CC229" i="5" s="1"/>
  <c r="EY229" i="5" s="1"/>
  <c r="HU229" i="5" s="1"/>
  <c r="G218" i="5"/>
  <c r="CC218" i="5" s="1"/>
  <c r="EY218" i="5" s="1"/>
  <c r="HU218" i="5" s="1"/>
  <c r="G213" i="5"/>
  <c r="CC213" i="5" s="1"/>
  <c r="EY213" i="5" s="1"/>
  <c r="HU213" i="5" s="1"/>
  <c r="G199" i="5"/>
  <c r="CC199" i="5" s="1"/>
  <c r="EY199" i="5" s="1"/>
  <c r="HU199" i="5" s="1"/>
  <c r="G198" i="5"/>
  <c r="CC198" i="5" s="1"/>
  <c r="EY198" i="5" s="1"/>
  <c r="HU198" i="5" s="1"/>
  <c r="G188" i="5"/>
  <c r="CC188" i="5" s="1"/>
  <c r="EY188" i="5" s="1"/>
  <c r="HU188" i="5" s="1"/>
  <c r="G183" i="5"/>
  <c r="CC183" i="5" s="1"/>
  <c r="EY183" i="5" s="1"/>
  <c r="HU183" i="5" s="1"/>
  <c r="G173" i="5"/>
  <c r="CC173" i="5" s="1"/>
  <c r="EY173" i="5" s="1"/>
  <c r="HU173" i="5" s="1"/>
  <c r="G167" i="5"/>
  <c r="CC167" i="5" s="1"/>
  <c r="EY167" i="5" s="1"/>
  <c r="HU167" i="5" s="1"/>
  <c r="G161" i="5"/>
  <c r="CC161" i="5" s="1"/>
  <c r="EY161" i="5" s="1"/>
  <c r="HU161" i="5" s="1"/>
  <c r="G154" i="5"/>
  <c r="CC154" i="5" s="1"/>
  <c r="EY154" i="5" s="1"/>
  <c r="HU154" i="5" s="1"/>
  <c r="G132" i="5"/>
  <c r="CC132" i="5" s="1"/>
  <c r="EY132" i="5" s="1"/>
  <c r="HU132" i="5" s="1"/>
  <c r="G144" i="5"/>
  <c r="CC144" i="5" s="1"/>
  <c r="EY144" i="5" s="1"/>
  <c r="HU144" i="5" s="1"/>
  <c r="G111" i="5"/>
  <c r="CC111" i="5" s="1"/>
  <c r="EY111" i="5" s="1"/>
  <c r="HU111" i="5" s="1"/>
  <c r="G123" i="5"/>
  <c r="CC123" i="5" s="1"/>
  <c r="EY123" i="5" s="1"/>
  <c r="HU123" i="5" s="1"/>
  <c r="G98" i="5"/>
  <c r="CC98" i="5" s="1"/>
  <c r="EY98" i="5" s="1"/>
  <c r="HU98" i="5" s="1"/>
  <c r="G102" i="5"/>
  <c r="CC102" i="5" s="1"/>
  <c r="EY102" i="5" s="1"/>
  <c r="HU102" i="5" s="1"/>
  <c r="G85" i="5"/>
  <c r="CC85" i="5" s="1"/>
  <c r="EY85" i="5" s="1"/>
  <c r="HU85" i="5" s="1"/>
  <c r="G86" i="5"/>
  <c r="CC86" i="5" s="1"/>
  <c r="EY86" i="5" s="1"/>
  <c r="HU86" i="5" s="1"/>
  <c r="G87" i="5"/>
  <c r="CC87" i="5" s="1"/>
  <c r="EY87" i="5" s="1"/>
  <c r="HU87" i="5" s="1"/>
  <c r="G65" i="5"/>
  <c r="CC65" i="5" s="1"/>
  <c r="EY65" i="5" s="1"/>
  <c r="HU65" i="5" s="1"/>
  <c r="G51" i="5"/>
  <c r="CC51" i="5" s="1"/>
  <c r="EY51" i="5" s="1"/>
  <c r="HU51" i="5" s="1"/>
  <c r="G55" i="5"/>
  <c r="CC55" i="5" s="1"/>
  <c r="EY55" i="5" s="1"/>
  <c r="HU55" i="5" s="1"/>
  <c r="G41" i="5"/>
  <c r="CC41" i="5" s="1"/>
  <c r="EY41" i="5" s="1"/>
  <c r="HU41" i="5" s="1"/>
  <c r="G34" i="5"/>
  <c r="CC34" i="5" s="1"/>
  <c r="EY34" i="5" s="1"/>
  <c r="HU34" i="5" s="1"/>
  <c r="G35" i="5"/>
  <c r="CC35" i="5" s="1"/>
  <c r="EY35" i="5" s="1"/>
  <c r="HU35" i="5" s="1"/>
  <c r="G9" i="5"/>
  <c r="CC9" i="5" s="1"/>
  <c r="EY9" i="5" s="1"/>
  <c r="HU9" i="5" s="1"/>
  <c r="G10" i="5"/>
  <c r="CC10" i="5" s="1"/>
  <c r="EY10" i="5" s="1"/>
  <c r="HU10" i="5" s="1"/>
  <c r="G19" i="5"/>
  <c r="CC19" i="5" s="1"/>
  <c r="EY19" i="5" s="1"/>
  <c r="HU19" i="5" s="1"/>
  <c r="G274" i="5"/>
  <c r="CC274" i="5" s="1"/>
  <c r="EY274" i="5" s="1"/>
  <c r="HU274" i="5" s="1"/>
  <c r="G267" i="5"/>
  <c r="CC267" i="5" s="1"/>
  <c r="EY267" i="5" s="1"/>
  <c r="HU267" i="5" s="1"/>
  <c r="G262" i="5"/>
  <c r="CC262" i="5" s="1"/>
  <c r="EY262" i="5" s="1"/>
  <c r="HU262" i="5" s="1"/>
  <c r="G253" i="5"/>
  <c r="CC253" i="5" s="1"/>
  <c r="EY253" i="5" s="1"/>
  <c r="HU253" i="5" s="1"/>
  <c r="G241" i="5"/>
  <c r="CC241" i="5" s="1"/>
  <c r="EY241" i="5" s="1"/>
  <c r="HU241" i="5" s="1"/>
  <c r="G235" i="5"/>
  <c r="CC235" i="5" s="1"/>
  <c r="EY235" i="5" s="1"/>
  <c r="HU235" i="5" s="1"/>
  <c r="G221" i="5"/>
  <c r="CC221" i="5" s="1"/>
  <c r="EY221" i="5" s="1"/>
  <c r="HU221" i="5" s="1"/>
  <c r="G216" i="5"/>
  <c r="CC216" i="5" s="1"/>
  <c r="EY216" i="5" s="1"/>
  <c r="HU216" i="5" s="1"/>
  <c r="G208" i="5"/>
  <c r="CC208" i="5" s="1"/>
  <c r="EY208" i="5" s="1"/>
  <c r="HU208" i="5" s="1"/>
  <c r="G202" i="5"/>
  <c r="CC202" i="5" s="1"/>
  <c r="EY202" i="5" s="1"/>
  <c r="HU202" i="5" s="1"/>
  <c r="G193" i="5"/>
  <c r="CC193" i="5" s="1"/>
  <c r="EY193" i="5" s="1"/>
  <c r="HU193" i="5" s="1"/>
  <c r="G186" i="5"/>
  <c r="CC186" i="5" s="1"/>
  <c r="EY186" i="5" s="1"/>
  <c r="HU186" i="5" s="1"/>
  <c r="G177" i="5"/>
  <c r="CC177" i="5" s="1"/>
  <c r="EY177" i="5" s="1"/>
  <c r="HU177" i="5" s="1"/>
  <c r="G165" i="5"/>
  <c r="CC165" i="5" s="1"/>
  <c r="EY165" i="5" s="1"/>
  <c r="HU165" i="5" s="1"/>
  <c r="G160" i="5"/>
  <c r="CC160" i="5" s="1"/>
  <c r="EY160" i="5" s="1"/>
  <c r="HU160" i="5" s="1"/>
  <c r="G153" i="5"/>
  <c r="CC153" i="5" s="1"/>
  <c r="EY153" i="5" s="1"/>
  <c r="HU153" i="5" s="1"/>
  <c r="G146" i="5"/>
  <c r="CC146" i="5" s="1"/>
  <c r="EY146" i="5" s="1"/>
  <c r="HU146" i="5" s="1"/>
  <c r="G143" i="5"/>
  <c r="CC143" i="5" s="1"/>
  <c r="EY143" i="5" s="1"/>
  <c r="HU143" i="5" s="1"/>
  <c r="G136" i="5"/>
  <c r="CC136" i="5" s="1"/>
  <c r="EY136" i="5" s="1"/>
  <c r="HU136" i="5" s="1"/>
  <c r="G122" i="5"/>
  <c r="CC122" i="5" s="1"/>
  <c r="EY122" i="5" s="1"/>
  <c r="HU122" i="5" s="1"/>
  <c r="G115" i="5"/>
  <c r="CC115" i="5" s="1"/>
  <c r="EY115" i="5" s="1"/>
  <c r="HU115" i="5" s="1"/>
  <c r="G109" i="5"/>
  <c r="CC109" i="5" s="1"/>
  <c r="EY109" i="5" s="1"/>
  <c r="HU109" i="5" s="1"/>
  <c r="G94" i="5"/>
  <c r="CC94" i="5" s="1"/>
  <c r="EY94" i="5" s="1"/>
  <c r="HU94" i="5" s="1"/>
  <c r="G95" i="5"/>
  <c r="CC95" i="5" s="1"/>
  <c r="EY95" i="5" s="1"/>
  <c r="HU95" i="5" s="1"/>
  <c r="G89" i="5"/>
  <c r="CC89" i="5" s="1"/>
  <c r="EY89" i="5" s="1"/>
  <c r="HU89" i="5" s="1"/>
  <c r="G75" i="5"/>
  <c r="CC75" i="5" s="1"/>
  <c r="EY75" i="5" s="1"/>
  <c r="HU75" i="5" s="1"/>
  <c r="G76" i="5"/>
  <c r="CC76" i="5" s="1"/>
  <c r="EY76" i="5" s="1"/>
  <c r="HU76" i="5" s="1"/>
  <c r="G54" i="5"/>
  <c r="CC54" i="5" s="1"/>
  <c r="EY54" i="5" s="1"/>
  <c r="HU54" i="5" s="1"/>
  <c r="G47" i="5"/>
  <c r="CC47" i="5" s="1"/>
  <c r="EY47" i="5" s="1"/>
  <c r="HU47" i="5" s="1"/>
  <c r="G33" i="5"/>
  <c r="CC33" i="5" s="1"/>
  <c r="EY33" i="5" s="1"/>
  <c r="HU33" i="5" s="1"/>
  <c r="G26" i="5"/>
  <c r="CC26" i="5" s="1"/>
  <c r="EY26" i="5" s="1"/>
  <c r="HU26" i="5" s="1"/>
  <c r="G27" i="5"/>
  <c r="CC27" i="5" s="1"/>
  <c r="EY27" i="5" s="1"/>
  <c r="HU27" i="5" s="1"/>
  <c r="G20" i="5"/>
  <c r="CC20" i="5" s="1"/>
  <c r="EY20" i="5" s="1"/>
  <c r="HU20" i="5" s="1"/>
  <c r="G275" i="5"/>
  <c r="CC275" i="5" s="1"/>
  <c r="EY275" i="5" s="1"/>
  <c r="HU275" i="5" s="1"/>
  <c r="G263" i="5"/>
  <c r="CC263" i="5" s="1"/>
  <c r="EY263" i="5" s="1"/>
  <c r="HU263" i="5" s="1"/>
  <c r="G260" i="5"/>
  <c r="CC260" i="5" s="1"/>
  <c r="EY260" i="5" s="1"/>
  <c r="HU260" i="5" s="1"/>
  <c r="G247" i="5"/>
  <c r="CC247" i="5" s="1"/>
  <c r="EY247" i="5" s="1"/>
  <c r="HU247" i="5" s="1"/>
  <c r="G236" i="5"/>
  <c r="CC236" i="5" s="1"/>
  <c r="EY236" i="5" s="1"/>
  <c r="HU236" i="5" s="1"/>
  <c r="G227" i="5"/>
  <c r="CC227" i="5" s="1"/>
  <c r="EY227" i="5" s="1"/>
  <c r="HU227" i="5" s="1"/>
  <c r="G224" i="5"/>
  <c r="CC224" i="5" s="1"/>
  <c r="EY224" i="5" s="1"/>
  <c r="HU224" i="5" s="1"/>
  <c r="G232" i="5"/>
  <c r="CC232" i="5" s="1"/>
  <c r="EY232" i="5" s="1"/>
  <c r="HU232" i="5" s="1"/>
  <c r="G211" i="5"/>
  <c r="CC211" i="5" s="1"/>
  <c r="EY211" i="5" s="1"/>
  <c r="HU211" i="5" s="1"/>
  <c r="G205" i="5"/>
  <c r="CC205" i="5" s="1"/>
  <c r="EY205" i="5" s="1"/>
  <c r="HU205" i="5" s="1"/>
  <c r="G196" i="5"/>
  <c r="CC196" i="5" s="1"/>
  <c r="EY196" i="5" s="1"/>
  <c r="HU196" i="5" s="1"/>
  <c r="G189" i="5"/>
  <c r="CC189" i="5" s="1"/>
  <c r="EY189" i="5" s="1"/>
  <c r="HU189" i="5" s="1"/>
  <c r="G180" i="5"/>
  <c r="CC180" i="5" s="1"/>
  <c r="EY180" i="5" s="1"/>
  <c r="HU180" i="5" s="1"/>
  <c r="G168" i="5"/>
  <c r="CC168" i="5" s="1"/>
  <c r="EY168" i="5" s="1"/>
  <c r="HU168" i="5" s="1"/>
  <c r="G152" i="5"/>
  <c r="CC152" i="5" s="1"/>
  <c r="EY152" i="5" s="1"/>
  <c r="HU152" i="5" s="1"/>
  <c r="G145" i="5"/>
  <c r="CC145" i="5" s="1"/>
  <c r="EY145" i="5" s="1"/>
  <c r="HU145" i="5" s="1"/>
  <c r="G142" i="5"/>
  <c r="CC142" i="5" s="1"/>
  <c r="EY142" i="5" s="1"/>
  <c r="HU142" i="5" s="1"/>
  <c r="G135" i="5"/>
  <c r="CC135" i="5" s="1"/>
  <c r="EY135" i="5" s="1"/>
  <c r="HU135" i="5" s="1"/>
  <c r="G139" i="5"/>
  <c r="CC139" i="5" s="1"/>
  <c r="EY139" i="5" s="1"/>
  <c r="HU139" i="5" s="1"/>
  <c r="G114" i="5"/>
  <c r="CC114" i="5" s="1"/>
  <c r="EY114" i="5" s="1"/>
  <c r="HU114" i="5" s="1"/>
  <c r="G126" i="5"/>
  <c r="CC126" i="5" s="1"/>
  <c r="EY126" i="5" s="1"/>
  <c r="HU126" i="5" s="1"/>
  <c r="G101" i="5"/>
  <c r="CC101" i="5" s="1"/>
  <c r="EY101" i="5" s="1"/>
  <c r="HU101" i="5" s="1"/>
  <c r="G105" i="5"/>
  <c r="CC105" i="5" s="1"/>
  <c r="EY105" i="5" s="1"/>
  <c r="HU105" i="5" s="1"/>
  <c r="G88" i="5"/>
  <c r="CC88" i="5" s="1"/>
  <c r="EY88" i="5" s="1"/>
  <c r="HU88" i="5" s="1"/>
  <c r="G81" i="5"/>
  <c r="CC81" i="5" s="1"/>
  <c r="EY81" i="5" s="1"/>
  <c r="HU81" i="5" s="1"/>
  <c r="G67" i="5"/>
  <c r="CC67" i="5" s="1"/>
  <c r="EY67" i="5" s="1"/>
  <c r="HU67" i="5" s="1"/>
  <c r="G68" i="5"/>
  <c r="CC68" i="5" s="1"/>
  <c r="EY68" i="5" s="1"/>
  <c r="HU68" i="5" s="1"/>
  <c r="G46" i="5"/>
  <c r="CC46" i="5" s="1"/>
  <c r="EY46" i="5" s="1"/>
  <c r="HU46" i="5" s="1"/>
  <c r="G58" i="5"/>
  <c r="CC58" i="5" s="1"/>
  <c r="EY58" i="5" s="1"/>
  <c r="HU58" i="5" s="1"/>
  <c r="G25" i="5"/>
  <c r="CC25" i="5" s="1"/>
  <c r="EY25" i="5" s="1"/>
  <c r="HU25" i="5" s="1"/>
  <c r="G45" i="5"/>
  <c r="CC45" i="5" s="1"/>
  <c r="EY45" i="5" s="1"/>
  <c r="HU45" i="5" s="1"/>
  <c r="G38" i="5"/>
  <c r="CC38" i="5" s="1"/>
  <c r="EY38" i="5" s="1"/>
  <c r="HU38" i="5" s="1"/>
  <c r="G280" i="5"/>
  <c r="CC280" i="5" s="1"/>
  <c r="EY280" i="5" s="1"/>
  <c r="HU280" i="5" s="1"/>
  <c r="G273" i="5"/>
  <c r="CC273" i="5" s="1"/>
  <c r="EY273" i="5" s="1"/>
  <c r="HU273" i="5" s="1"/>
  <c r="G265" i="5"/>
  <c r="CC265" i="5" s="1"/>
  <c r="EY265" i="5" s="1"/>
  <c r="HU265" i="5" s="1"/>
  <c r="G257" i="5"/>
  <c r="CC257" i="5" s="1"/>
  <c r="EY257" i="5" s="1"/>
  <c r="HU257" i="5" s="1"/>
  <c r="G250" i="5"/>
  <c r="CC250" i="5" s="1"/>
  <c r="EY250" i="5" s="1"/>
  <c r="HU250" i="5" s="1"/>
  <c r="G239" i="5"/>
  <c r="CC239" i="5" s="1"/>
  <c r="EY239" i="5" s="1"/>
  <c r="HU239" i="5" s="1"/>
  <c r="G230" i="5"/>
  <c r="CC230" i="5" s="1"/>
  <c r="EY230" i="5" s="1"/>
  <c r="HU230" i="5" s="1"/>
  <c r="G219" i="5"/>
  <c r="CC219" i="5" s="1"/>
  <c r="EY219" i="5" s="1"/>
  <c r="HU219" i="5" s="1"/>
  <c r="G217" i="5"/>
  <c r="CC217" i="5" s="1"/>
  <c r="EY217" i="5" s="1"/>
  <c r="HU217" i="5" s="1"/>
  <c r="G214" i="5"/>
  <c r="CC214" i="5" s="1"/>
  <c r="EY214" i="5" s="1"/>
  <c r="HU214" i="5" s="1"/>
  <c r="G200" i="5"/>
  <c r="CC200" i="5" s="1"/>
  <c r="EY200" i="5" s="1"/>
  <c r="HU200" i="5" s="1"/>
  <c r="G191" i="5"/>
  <c r="CC191" i="5" s="1"/>
  <c r="EY191" i="5" s="1"/>
  <c r="HU191" i="5" s="1"/>
  <c r="G184" i="5"/>
  <c r="CC184" i="5" s="1"/>
  <c r="EY184" i="5" s="1"/>
  <c r="HU184" i="5" s="1"/>
  <c r="G175" i="5"/>
  <c r="CC175" i="5" s="1"/>
  <c r="EY175" i="5" s="1"/>
  <c r="HU175" i="5" s="1"/>
  <c r="G171" i="5"/>
  <c r="CC171" i="5" s="1"/>
  <c r="EY171" i="5" s="1"/>
  <c r="HU171" i="5" s="1"/>
  <c r="G163" i="5"/>
  <c r="CC163" i="5" s="1"/>
  <c r="EY163" i="5" s="1"/>
  <c r="HU163" i="5" s="1"/>
  <c r="G156" i="5"/>
  <c r="CC156" i="5" s="1"/>
  <c r="EY156" i="5" s="1"/>
  <c r="HU156" i="5" s="1"/>
  <c r="G134" i="5"/>
  <c r="CC134" i="5" s="1"/>
  <c r="EY134" i="5" s="1"/>
  <c r="HU134" i="5" s="1"/>
  <c r="G138" i="5"/>
  <c r="CC138" i="5" s="1"/>
  <c r="EY138" i="5" s="1"/>
  <c r="HU138" i="5" s="1"/>
  <c r="G131" i="5"/>
  <c r="CC131" i="5" s="1"/>
  <c r="EY131" i="5" s="1"/>
  <c r="HU131" i="5" s="1"/>
  <c r="G125" i="5"/>
  <c r="CC125" i="5" s="1"/>
  <c r="EY125" i="5" s="1"/>
  <c r="HU125" i="5" s="1"/>
  <c r="G118" i="5"/>
  <c r="CC118" i="5" s="1"/>
  <c r="EY118" i="5" s="1"/>
  <c r="HU118" i="5" s="1"/>
  <c r="G279" i="5"/>
  <c r="CC279" i="5" s="1"/>
  <c r="EY279" i="5" s="1"/>
  <c r="HU279" i="5" s="1"/>
  <c r="G272" i="5"/>
  <c r="CC272" i="5" s="1"/>
  <c r="EY272" i="5" s="1"/>
  <c r="HU272" i="5" s="1"/>
  <c r="G264" i="5"/>
  <c r="CC264" i="5" s="1"/>
  <c r="EY264" i="5" s="1"/>
  <c r="HU264" i="5" s="1"/>
  <c r="G251" i="5"/>
  <c r="CC251" i="5" s="1"/>
  <c r="EY251" i="5" s="1"/>
  <c r="HU251" i="5" s="1"/>
  <c r="G248" i="5"/>
  <c r="CC248" i="5" s="1"/>
  <c r="EY248" i="5" s="1"/>
  <c r="HU248" i="5" s="1"/>
  <c r="G242" i="5"/>
  <c r="CC242" i="5" s="1"/>
  <c r="EY242" i="5" s="1"/>
  <c r="HU242" i="5" s="1"/>
  <c r="G233" i="5"/>
  <c r="CC233" i="5" s="1"/>
  <c r="EY233" i="5" s="1"/>
  <c r="HU233" i="5" s="1"/>
  <c r="G226" i="5"/>
  <c r="CC226" i="5" s="1"/>
  <c r="EY226" i="5" s="1"/>
  <c r="HU226" i="5" s="1"/>
  <c r="G223" i="5"/>
  <c r="CC223" i="5" s="1"/>
  <c r="EY223" i="5" s="1"/>
  <c r="HU223" i="5" s="1"/>
  <c r="G209" i="5"/>
  <c r="CC209" i="5" s="1"/>
  <c r="EY209" i="5" s="1"/>
  <c r="HU209" i="5" s="1"/>
  <c r="G192" i="5"/>
  <c r="CC192" i="5" s="1"/>
  <c r="EY192" i="5" s="1"/>
  <c r="HU192" i="5" s="1"/>
  <c r="G194" i="5"/>
  <c r="CC194" i="5" s="1"/>
  <c r="EY194" i="5" s="1"/>
  <c r="HU194" i="5" s="1"/>
  <c r="G176" i="5"/>
  <c r="CC176" i="5" s="1"/>
  <c r="EY176" i="5" s="1"/>
  <c r="HU176" i="5" s="1"/>
  <c r="G187" i="5"/>
  <c r="CC187" i="5" s="1"/>
  <c r="EY187" i="5" s="1"/>
  <c r="HU187" i="5" s="1"/>
  <c r="G166" i="5"/>
  <c r="CC166" i="5" s="1"/>
  <c r="EY166" i="5" s="1"/>
  <c r="HU166" i="5" s="1"/>
  <c r="G155" i="5"/>
  <c r="CC155" i="5" s="1"/>
  <c r="EY155" i="5" s="1"/>
  <c r="HU155" i="5" s="1"/>
  <c r="G148" i="5"/>
  <c r="CC148" i="5" s="1"/>
  <c r="EY148" i="5" s="1"/>
  <c r="HU148" i="5" s="1"/>
  <c r="G149" i="5"/>
  <c r="CC149" i="5" s="1"/>
  <c r="EY149" i="5" s="1"/>
  <c r="HU149" i="5" s="1"/>
  <c r="G130" i="5"/>
  <c r="CC130" i="5" s="1"/>
  <c r="EY130" i="5" s="1"/>
  <c r="HU130" i="5" s="1"/>
  <c r="G124" i="5"/>
  <c r="CC124" i="5" s="1"/>
  <c r="EY124" i="5" s="1"/>
  <c r="HU124" i="5" s="1"/>
  <c r="G117" i="5"/>
  <c r="CC117" i="5" s="1"/>
  <c r="EY117" i="5" s="1"/>
  <c r="HU117" i="5" s="1"/>
  <c r="G110" i="5"/>
  <c r="CC110" i="5" s="1"/>
  <c r="EY110" i="5" s="1"/>
  <c r="HU110" i="5" s="1"/>
  <c r="G104" i="5"/>
  <c r="CC104" i="5" s="1"/>
  <c r="EY104" i="5" s="1"/>
  <c r="HU104" i="5" s="1"/>
  <c r="G70" i="5"/>
  <c r="CC70" i="5" s="1"/>
  <c r="EY70" i="5" s="1"/>
  <c r="HU70" i="5" s="1"/>
  <c r="G28" i="5"/>
  <c r="CC28" i="5" s="1"/>
  <c r="EY28" i="5" s="1"/>
  <c r="HU28" i="5" s="1"/>
  <c r="G2" i="5"/>
  <c r="CC2" i="5" s="1"/>
  <c r="EY2" i="5" s="1"/>
  <c r="HU2" i="5" s="1"/>
  <c r="G97" i="5"/>
  <c r="CC97" i="5" s="1"/>
  <c r="EY97" i="5" s="1"/>
  <c r="HU97" i="5" s="1"/>
  <c r="G71" i="5"/>
  <c r="CC71" i="5" s="1"/>
  <c r="EY71" i="5" s="1"/>
  <c r="HU71" i="5" s="1"/>
  <c r="G37" i="5"/>
  <c r="CC37" i="5" s="1"/>
  <c r="EY37" i="5" s="1"/>
  <c r="HU37" i="5" s="1"/>
  <c r="G21" i="5"/>
  <c r="CC21" i="5" s="1"/>
  <c r="EY21" i="5" s="1"/>
  <c r="HU21" i="5" s="1"/>
  <c r="G108" i="5"/>
  <c r="CC108" i="5" s="1"/>
  <c r="EY108" i="5" s="1"/>
  <c r="HU108" i="5" s="1"/>
  <c r="G63" i="5"/>
  <c r="CC63" i="5" s="1"/>
  <c r="EY63" i="5" s="1"/>
  <c r="HU63" i="5" s="1"/>
  <c r="G29" i="5"/>
  <c r="CC29" i="5" s="1"/>
  <c r="EY29" i="5" s="1"/>
  <c r="HU29" i="5" s="1"/>
  <c r="G13" i="5"/>
  <c r="CC13" i="5" s="1"/>
  <c r="EY13" i="5" s="1"/>
  <c r="HU13" i="5" s="1"/>
  <c r="G80" i="5"/>
  <c r="CC80" i="5" s="1"/>
  <c r="EY80" i="5" s="1"/>
  <c r="HU80" i="5" s="1"/>
  <c r="G57" i="5"/>
  <c r="CC57" i="5" s="1"/>
  <c r="EY57" i="5" s="1"/>
  <c r="HU57" i="5" s="1"/>
  <c r="G30" i="5"/>
  <c r="CC30" i="5" s="1"/>
  <c r="EY30" i="5" s="1"/>
  <c r="HU30" i="5" s="1"/>
  <c r="G5" i="5"/>
  <c r="CC5" i="5" s="1"/>
  <c r="EY5" i="5" s="1"/>
  <c r="HU5" i="5" s="1"/>
  <c r="G100" i="5"/>
  <c r="CC100" i="5" s="1"/>
  <c r="EY100" i="5" s="1"/>
  <c r="HU100" i="5" s="1"/>
  <c r="G49" i="5"/>
  <c r="CC49" i="5" s="1"/>
  <c r="EY49" i="5" s="1"/>
  <c r="HU49" i="5" s="1"/>
  <c r="G22" i="5"/>
  <c r="CC22" i="5" s="1"/>
  <c r="EY22" i="5" s="1"/>
  <c r="HU22" i="5" s="1"/>
  <c r="G11" i="5"/>
  <c r="CC11" i="5" s="1"/>
  <c r="EY11" i="5" s="1"/>
  <c r="HU11" i="5" s="1"/>
  <c r="G84" i="5"/>
  <c r="CC84" i="5" s="1"/>
  <c r="EY84" i="5" s="1"/>
  <c r="HU84" i="5" s="1"/>
  <c r="G50" i="5"/>
  <c r="CC50" i="5" s="1"/>
  <c r="EY50" i="5" s="1"/>
  <c r="HU50" i="5" s="1"/>
  <c r="G12" i="5"/>
  <c r="CC12" i="5" s="1"/>
  <c r="EY12" i="5" s="1"/>
  <c r="HU12" i="5" s="1"/>
  <c r="G3" i="5"/>
  <c r="CC3" i="5" s="1"/>
  <c r="EY3" i="5" s="1"/>
  <c r="HU3" i="5" s="1"/>
  <c r="G79" i="5"/>
  <c r="CC79" i="5" s="1"/>
  <c r="EY79" i="5" s="1"/>
  <c r="HU79" i="5" s="1"/>
  <c r="G61" i="5"/>
  <c r="CC61" i="5" s="1"/>
  <c r="EY61" i="5" s="1"/>
  <c r="HU61" i="5" s="1"/>
  <c r="G4" i="5"/>
  <c r="CC4" i="5" s="1"/>
  <c r="EY4" i="5" s="1"/>
  <c r="HU4" i="5" s="1"/>
  <c r="G93" i="5"/>
  <c r="CC93" i="5" s="1"/>
  <c r="EY93" i="5" s="1"/>
  <c r="HU93" i="5" s="1"/>
  <c r="G78" i="5"/>
  <c r="CC78" i="5" s="1"/>
  <c r="EY78" i="5" s="1"/>
  <c r="HU78" i="5" s="1"/>
  <c r="G36" i="5"/>
  <c r="CC36" i="5" s="1"/>
  <c r="EY36" i="5" s="1"/>
  <c r="HU36" i="5" s="1"/>
  <c r="G23" i="5"/>
  <c r="CC23" i="5" s="1"/>
  <c r="EY23" i="5" s="1"/>
  <c r="HU23" i="5" s="1"/>
  <c r="I133" i="4"/>
  <c r="F133" i="4"/>
  <c r="H133" i="4"/>
  <c r="G133" i="4"/>
  <c r="E133" i="4"/>
  <c r="D133" i="4"/>
  <c r="H136" i="4"/>
  <c r="E136" i="4"/>
  <c r="F136" i="4"/>
  <c r="I136" i="4"/>
  <c r="D136" i="4"/>
  <c r="G136" i="4"/>
  <c r="AU4" i="1"/>
  <c r="B65" i="4"/>
  <c r="AX4" i="1"/>
  <c r="B68" i="4"/>
  <c r="F138" i="4"/>
  <c r="I138" i="4"/>
  <c r="H138" i="4"/>
  <c r="E138" i="4"/>
  <c r="G138" i="4"/>
  <c r="D138" i="4"/>
  <c r="F146" i="4"/>
  <c r="I146" i="4"/>
  <c r="E146" i="4"/>
  <c r="H146" i="4"/>
  <c r="D146" i="4"/>
  <c r="G146" i="4"/>
  <c r="B70" i="4"/>
  <c r="B78" i="4"/>
  <c r="I143" i="4"/>
  <c r="H143" i="4"/>
  <c r="D143" i="4"/>
  <c r="E143" i="4"/>
  <c r="F143" i="4"/>
  <c r="G143" i="4"/>
  <c r="I135" i="4"/>
  <c r="F135" i="4"/>
  <c r="H135" i="4"/>
  <c r="G135" i="4"/>
  <c r="D135" i="4"/>
  <c r="E135" i="4"/>
  <c r="B75" i="4"/>
  <c r="B67" i="4"/>
  <c r="H277" i="5" l="1"/>
  <c r="CD277" i="5" s="1"/>
  <c r="EZ277" i="5" s="1"/>
  <c r="HV277" i="5" s="1"/>
  <c r="H267" i="5"/>
  <c r="CD267" i="5" s="1"/>
  <c r="EZ267" i="5" s="1"/>
  <c r="HV267" i="5" s="1"/>
  <c r="H259" i="5"/>
  <c r="CD259" i="5" s="1"/>
  <c r="EZ259" i="5" s="1"/>
  <c r="HV259" i="5" s="1"/>
  <c r="H256" i="5"/>
  <c r="CD256" i="5" s="1"/>
  <c r="EZ256" i="5" s="1"/>
  <c r="HV256" i="5" s="1"/>
  <c r="H243" i="5"/>
  <c r="CD243" i="5" s="1"/>
  <c r="EZ243" i="5" s="1"/>
  <c r="HV243" i="5" s="1"/>
  <c r="H240" i="5"/>
  <c r="CD240" i="5" s="1"/>
  <c r="EZ240" i="5" s="1"/>
  <c r="HV240" i="5" s="1"/>
  <c r="H232" i="5"/>
  <c r="CD232" i="5" s="1"/>
  <c r="EZ232" i="5" s="1"/>
  <c r="HV232" i="5" s="1"/>
  <c r="H223" i="5"/>
  <c r="CD223" i="5" s="1"/>
  <c r="EZ223" i="5" s="1"/>
  <c r="HV223" i="5" s="1"/>
  <c r="H216" i="5"/>
  <c r="CD216" i="5" s="1"/>
  <c r="EZ216" i="5" s="1"/>
  <c r="HV216" i="5" s="1"/>
  <c r="H199" i="5"/>
  <c r="CD199" i="5" s="1"/>
  <c r="EZ199" i="5" s="1"/>
  <c r="HV199" i="5" s="1"/>
  <c r="H193" i="5"/>
  <c r="CD193" i="5" s="1"/>
  <c r="EZ193" i="5" s="1"/>
  <c r="HV193" i="5" s="1"/>
  <c r="H183" i="5"/>
  <c r="CD183" i="5" s="1"/>
  <c r="EZ183" i="5" s="1"/>
  <c r="HV183" i="5" s="1"/>
  <c r="H174" i="5"/>
  <c r="CD174" i="5" s="1"/>
  <c r="EZ174" i="5" s="1"/>
  <c r="HV174" i="5" s="1"/>
  <c r="H165" i="5"/>
  <c r="CD165" i="5" s="1"/>
  <c r="EZ165" i="5" s="1"/>
  <c r="HV165" i="5" s="1"/>
  <c r="H167" i="5"/>
  <c r="CD167" i="5" s="1"/>
  <c r="EZ167" i="5" s="1"/>
  <c r="HV167" i="5" s="1"/>
  <c r="H153" i="5"/>
  <c r="CD153" i="5" s="1"/>
  <c r="EZ153" i="5" s="1"/>
  <c r="HV153" i="5" s="1"/>
  <c r="H146" i="5"/>
  <c r="CD146" i="5" s="1"/>
  <c r="EZ146" i="5" s="1"/>
  <c r="HV146" i="5" s="1"/>
  <c r="H135" i="5"/>
  <c r="CD135" i="5" s="1"/>
  <c r="EZ135" i="5" s="1"/>
  <c r="HV135" i="5" s="1"/>
  <c r="H152" i="5"/>
  <c r="CD152" i="5" s="1"/>
  <c r="EZ152" i="5" s="1"/>
  <c r="HV152" i="5" s="1"/>
  <c r="H122" i="5"/>
  <c r="CD122" i="5" s="1"/>
  <c r="EZ122" i="5" s="1"/>
  <c r="HV122" i="5" s="1"/>
  <c r="H115" i="5"/>
  <c r="CD115" i="5" s="1"/>
  <c r="EZ115" i="5" s="1"/>
  <c r="HV115" i="5" s="1"/>
  <c r="H109" i="5"/>
  <c r="CD109" i="5" s="1"/>
  <c r="EZ109" i="5" s="1"/>
  <c r="HV109" i="5" s="1"/>
  <c r="H94" i="5"/>
  <c r="CD94" i="5" s="1"/>
  <c r="EZ94" i="5" s="1"/>
  <c r="HV94" i="5" s="1"/>
  <c r="H88" i="5"/>
  <c r="CD88" i="5" s="1"/>
  <c r="EZ88" i="5" s="1"/>
  <c r="HV88" i="5" s="1"/>
  <c r="H89" i="5"/>
  <c r="CD89" i="5" s="1"/>
  <c r="EZ89" i="5" s="1"/>
  <c r="HV89" i="5" s="1"/>
  <c r="H67" i="5"/>
  <c r="CD67" i="5" s="1"/>
  <c r="EZ67" i="5" s="1"/>
  <c r="HV67" i="5" s="1"/>
  <c r="H68" i="5"/>
  <c r="CD68" i="5" s="1"/>
  <c r="EZ68" i="5" s="1"/>
  <c r="HV68" i="5" s="1"/>
  <c r="H54" i="5"/>
  <c r="CD54" i="5" s="1"/>
  <c r="EZ54" i="5" s="1"/>
  <c r="HV54" i="5" s="1"/>
  <c r="H58" i="5"/>
  <c r="CD58" i="5" s="1"/>
  <c r="EZ58" i="5" s="1"/>
  <c r="HV58" i="5" s="1"/>
  <c r="H51" i="5"/>
  <c r="CD51" i="5" s="1"/>
  <c r="EZ51" i="5" s="1"/>
  <c r="HV51" i="5" s="1"/>
  <c r="H37" i="5"/>
  <c r="CD37" i="5" s="1"/>
  <c r="EZ37" i="5" s="1"/>
  <c r="HV37" i="5" s="1"/>
  <c r="H38" i="5"/>
  <c r="CD38" i="5" s="1"/>
  <c r="EZ38" i="5" s="1"/>
  <c r="HV38" i="5" s="1"/>
  <c r="H12" i="5"/>
  <c r="CD12" i="5" s="1"/>
  <c r="EZ12" i="5" s="1"/>
  <c r="HV12" i="5" s="1"/>
  <c r="H21" i="5"/>
  <c r="CD21" i="5" s="1"/>
  <c r="EZ21" i="5" s="1"/>
  <c r="HV21" i="5" s="1"/>
  <c r="H3" i="5"/>
  <c r="CD3" i="5" s="1"/>
  <c r="EZ3" i="5" s="1"/>
  <c r="HV3" i="5" s="1"/>
  <c r="H276" i="5"/>
  <c r="CD276" i="5" s="1"/>
  <c r="EZ276" i="5" s="1"/>
  <c r="HV276" i="5" s="1"/>
  <c r="H270" i="5"/>
  <c r="CD270" i="5" s="1"/>
  <c r="EZ270" i="5" s="1"/>
  <c r="HV270" i="5" s="1"/>
  <c r="H262" i="5"/>
  <c r="CD262" i="5" s="1"/>
  <c r="EZ262" i="5" s="1"/>
  <c r="HV262" i="5" s="1"/>
  <c r="H253" i="5"/>
  <c r="CD253" i="5" s="1"/>
  <c r="EZ253" i="5" s="1"/>
  <c r="HV253" i="5" s="1"/>
  <c r="H246" i="5"/>
  <c r="CD246" i="5" s="1"/>
  <c r="EZ246" i="5" s="1"/>
  <c r="HV246" i="5" s="1"/>
  <c r="H235" i="5"/>
  <c r="CD235" i="5" s="1"/>
  <c r="EZ235" i="5" s="1"/>
  <c r="HV235" i="5" s="1"/>
  <c r="H221" i="5"/>
  <c r="CD221" i="5" s="1"/>
  <c r="EZ221" i="5" s="1"/>
  <c r="HV221" i="5" s="1"/>
  <c r="H218" i="5"/>
  <c r="CD218" i="5" s="1"/>
  <c r="EZ218" i="5" s="1"/>
  <c r="HV218" i="5" s="1"/>
  <c r="H211" i="5"/>
  <c r="CD211" i="5" s="1"/>
  <c r="EZ211" i="5" s="1"/>
  <c r="HV211" i="5" s="1"/>
  <c r="H215" i="5"/>
  <c r="CD215" i="5" s="1"/>
  <c r="EZ215" i="5" s="1"/>
  <c r="HV215" i="5" s="1"/>
  <c r="H196" i="5"/>
  <c r="CD196" i="5" s="1"/>
  <c r="EZ196" i="5" s="1"/>
  <c r="HV196" i="5" s="1"/>
  <c r="H186" i="5"/>
  <c r="CD186" i="5" s="1"/>
  <c r="EZ186" i="5" s="1"/>
  <c r="HV186" i="5" s="1"/>
  <c r="H177" i="5"/>
  <c r="CD177" i="5" s="1"/>
  <c r="EZ177" i="5" s="1"/>
  <c r="HV177" i="5" s="1"/>
  <c r="H168" i="5"/>
  <c r="CD168" i="5" s="1"/>
  <c r="EZ168" i="5" s="1"/>
  <c r="HV168" i="5" s="1"/>
  <c r="H170" i="5"/>
  <c r="CD170" i="5" s="1"/>
  <c r="EZ170" i="5" s="1"/>
  <c r="HV170" i="5" s="1"/>
  <c r="H145" i="5"/>
  <c r="CD145" i="5" s="1"/>
  <c r="EZ145" i="5" s="1"/>
  <c r="HV145" i="5" s="1"/>
  <c r="H157" i="5"/>
  <c r="CD157" i="5" s="1"/>
  <c r="EZ157" i="5" s="1"/>
  <c r="HV157" i="5" s="1"/>
  <c r="H160" i="5"/>
  <c r="CD160" i="5" s="1"/>
  <c r="EZ160" i="5" s="1"/>
  <c r="HV160" i="5" s="1"/>
  <c r="H139" i="5"/>
  <c r="CD139" i="5" s="1"/>
  <c r="EZ139" i="5" s="1"/>
  <c r="HV139" i="5" s="1"/>
  <c r="H114" i="5"/>
  <c r="CD114" i="5" s="1"/>
  <c r="EZ114" i="5" s="1"/>
  <c r="HV114" i="5" s="1"/>
  <c r="H126" i="5"/>
  <c r="CD126" i="5" s="1"/>
  <c r="EZ126" i="5" s="1"/>
  <c r="HV126" i="5" s="1"/>
  <c r="H101" i="5"/>
  <c r="CD101" i="5" s="1"/>
  <c r="EZ101" i="5" s="1"/>
  <c r="HV101" i="5" s="1"/>
  <c r="H105" i="5"/>
  <c r="CD105" i="5" s="1"/>
  <c r="EZ105" i="5" s="1"/>
  <c r="HV105" i="5" s="1"/>
  <c r="H80" i="5"/>
  <c r="CD80" i="5" s="1"/>
  <c r="EZ80" i="5" s="1"/>
  <c r="HV80" i="5" s="1"/>
  <c r="H81" i="5"/>
  <c r="CD81" i="5" s="1"/>
  <c r="EZ81" i="5" s="1"/>
  <c r="HV81" i="5" s="1"/>
  <c r="H78" i="5"/>
  <c r="CD78" i="5" s="1"/>
  <c r="EZ78" i="5" s="1"/>
  <c r="HV78" i="5" s="1"/>
  <c r="H82" i="5"/>
  <c r="CD82" i="5" s="1"/>
  <c r="EZ82" i="5" s="1"/>
  <c r="HV82" i="5" s="1"/>
  <c r="H46" i="5"/>
  <c r="CD46" i="5" s="1"/>
  <c r="EZ46" i="5" s="1"/>
  <c r="HV46" i="5" s="1"/>
  <c r="H50" i="5"/>
  <c r="CD50" i="5" s="1"/>
  <c r="EZ50" i="5" s="1"/>
  <c r="HV50" i="5" s="1"/>
  <c r="H36" i="5"/>
  <c r="CD36" i="5" s="1"/>
  <c r="EZ36" i="5" s="1"/>
  <c r="HV36" i="5" s="1"/>
  <c r="H29" i="5"/>
  <c r="CD29" i="5" s="1"/>
  <c r="EZ29" i="5" s="1"/>
  <c r="HV29" i="5" s="1"/>
  <c r="H30" i="5"/>
  <c r="CD30" i="5" s="1"/>
  <c r="EZ30" i="5" s="1"/>
  <c r="HV30" i="5" s="1"/>
  <c r="H4" i="5"/>
  <c r="CD4" i="5" s="1"/>
  <c r="EZ4" i="5" s="1"/>
  <c r="HV4" i="5" s="1"/>
  <c r="H13" i="5"/>
  <c r="CD13" i="5" s="1"/>
  <c r="EZ13" i="5" s="1"/>
  <c r="HV13" i="5" s="1"/>
  <c r="H22" i="5"/>
  <c r="CD22" i="5" s="1"/>
  <c r="EZ22" i="5" s="1"/>
  <c r="HV22" i="5" s="1"/>
  <c r="H274" i="5"/>
  <c r="CD274" i="5" s="1"/>
  <c r="EZ274" i="5" s="1"/>
  <c r="HV274" i="5" s="1"/>
  <c r="H269" i="5"/>
  <c r="CD269" i="5" s="1"/>
  <c r="EZ269" i="5" s="1"/>
  <c r="HV269" i="5" s="1"/>
  <c r="H260" i="5"/>
  <c r="CD260" i="5" s="1"/>
  <c r="EZ260" i="5" s="1"/>
  <c r="HV260" i="5" s="1"/>
  <c r="H250" i="5"/>
  <c r="CD250" i="5" s="1"/>
  <c r="EZ250" i="5" s="1"/>
  <c r="HV250" i="5" s="1"/>
  <c r="H244" i="5"/>
  <c r="CD244" i="5" s="1"/>
  <c r="EZ244" i="5" s="1"/>
  <c r="HV244" i="5" s="1"/>
  <c r="H238" i="5"/>
  <c r="CD238" i="5" s="1"/>
  <c r="EZ238" i="5" s="1"/>
  <c r="HV238" i="5" s="1"/>
  <c r="H224" i="5"/>
  <c r="CD224" i="5" s="1"/>
  <c r="EZ224" i="5" s="1"/>
  <c r="HV224" i="5" s="1"/>
  <c r="H241" i="5"/>
  <c r="CD241" i="5" s="1"/>
  <c r="EZ241" i="5" s="1"/>
  <c r="HV241" i="5" s="1"/>
  <c r="H214" i="5"/>
  <c r="CD214" i="5" s="1"/>
  <c r="EZ214" i="5" s="1"/>
  <c r="HV214" i="5" s="1"/>
  <c r="H202" i="5"/>
  <c r="CD202" i="5" s="1"/>
  <c r="EZ202" i="5" s="1"/>
  <c r="HV202" i="5" s="1"/>
  <c r="H191" i="5"/>
  <c r="CD191" i="5" s="1"/>
  <c r="EZ191" i="5" s="1"/>
  <c r="HV191" i="5" s="1"/>
  <c r="H189" i="5"/>
  <c r="CD189" i="5" s="1"/>
  <c r="EZ189" i="5" s="1"/>
  <c r="HV189" i="5" s="1"/>
  <c r="H190" i="5"/>
  <c r="CD190" i="5" s="1"/>
  <c r="EZ190" i="5" s="1"/>
  <c r="HV190" i="5" s="1"/>
  <c r="H171" i="5"/>
  <c r="CD171" i="5" s="1"/>
  <c r="EZ171" i="5" s="1"/>
  <c r="HV171" i="5" s="1"/>
  <c r="H163" i="5"/>
  <c r="CD163" i="5" s="1"/>
  <c r="EZ163" i="5" s="1"/>
  <c r="HV163" i="5" s="1"/>
  <c r="H156" i="5"/>
  <c r="CD156" i="5" s="1"/>
  <c r="EZ156" i="5" s="1"/>
  <c r="HV156" i="5" s="1"/>
  <c r="H149" i="5"/>
  <c r="CD149" i="5" s="1"/>
  <c r="EZ149" i="5" s="1"/>
  <c r="HV149" i="5" s="1"/>
  <c r="H138" i="5"/>
  <c r="CD138" i="5" s="1"/>
  <c r="EZ138" i="5" s="1"/>
  <c r="HV138" i="5" s="1"/>
  <c r="H131" i="5"/>
  <c r="CD131" i="5" s="1"/>
  <c r="EZ131" i="5" s="1"/>
  <c r="HV131" i="5" s="1"/>
  <c r="H125" i="5"/>
  <c r="CD125" i="5" s="1"/>
  <c r="EZ125" i="5" s="1"/>
  <c r="HV125" i="5" s="1"/>
  <c r="H118" i="5"/>
  <c r="CD118" i="5" s="1"/>
  <c r="EZ118" i="5" s="1"/>
  <c r="HV118" i="5" s="1"/>
  <c r="H93" i="5"/>
  <c r="CD93" i="5" s="1"/>
  <c r="EZ93" i="5" s="1"/>
  <c r="HV93" i="5" s="1"/>
  <c r="H97" i="5"/>
  <c r="CD97" i="5" s="1"/>
  <c r="EZ97" i="5" s="1"/>
  <c r="HV97" i="5" s="1"/>
  <c r="H98" i="5"/>
  <c r="CD98" i="5" s="1"/>
  <c r="EZ98" i="5" s="1"/>
  <c r="HV98" i="5" s="1"/>
  <c r="H84" i="5"/>
  <c r="CD84" i="5" s="1"/>
  <c r="EZ84" i="5" s="1"/>
  <c r="HV84" i="5" s="1"/>
  <c r="H70" i="5"/>
  <c r="CD70" i="5" s="1"/>
  <c r="EZ70" i="5" s="1"/>
  <c r="HV70" i="5" s="1"/>
  <c r="H71" i="5"/>
  <c r="CD71" i="5" s="1"/>
  <c r="EZ71" i="5" s="1"/>
  <c r="HV71" i="5" s="1"/>
  <c r="H57" i="5"/>
  <c r="CD57" i="5" s="1"/>
  <c r="EZ57" i="5" s="1"/>
  <c r="HV57" i="5" s="1"/>
  <c r="H61" i="5"/>
  <c r="CD61" i="5" s="1"/>
  <c r="EZ61" i="5" s="1"/>
  <c r="HV61" i="5" s="1"/>
  <c r="H28" i="5"/>
  <c r="CD28" i="5" s="1"/>
  <c r="EZ28" i="5" s="1"/>
  <c r="HV28" i="5" s="1"/>
  <c r="H44" i="5"/>
  <c r="CD44" i="5" s="1"/>
  <c r="EZ44" i="5" s="1"/>
  <c r="HV44" i="5" s="1"/>
  <c r="H41" i="5"/>
  <c r="CD41" i="5" s="1"/>
  <c r="EZ41" i="5" s="1"/>
  <c r="HV41" i="5" s="1"/>
  <c r="H23" i="5"/>
  <c r="CD23" i="5" s="1"/>
  <c r="EZ23" i="5" s="1"/>
  <c r="HV23" i="5" s="1"/>
  <c r="H5" i="5"/>
  <c r="CD5" i="5" s="1"/>
  <c r="EZ5" i="5" s="1"/>
  <c r="HV5" i="5" s="1"/>
  <c r="H14" i="5"/>
  <c r="CD14" i="5" s="1"/>
  <c r="EZ14" i="5" s="1"/>
  <c r="HV14" i="5" s="1"/>
  <c r="H275" i="5"/>
  <c r="CD275" i="5" s="1"/>
  <c r="EZ275" i="5" s="1"/>
  <c r="HV275" i="5" s="1"/>
  <c r="H263" i="5"/>
  <c r="CD263" i="5" s="1"/>
  <c r="EZ263" i="5" s="1"/>
  <c r="HV263" i="5" s="1"/>
  <c r="H254" i="5"/>
  <c r="CD254" i="5" s="1"/>
  <c r="EZ254" i="5" s="1"/>
  <c r="HV254" i="5" s="1"/>
  <c r="H248" i="5"/>
  <c r="CD248" i="5" s="1"/>
  <c r="EZ248" i="5" s="1"/>
  <c r="HV248" i="5" s="1"/>
  <c r="H236" i="5"/>
  <c r="CD236" i="5" s="1"/>
  <c r="EZ236" i="5" s="1"/>
  <c r="HV236" i="5" s="1"/>
  <c r="H230" i="5"/>
  <c r="CD230" i="5" s="1"/>
  <c r="EZ230" i="5" s="1"/>
  <c r="HV230" i="5" s="1"/>
  <c r="H219" i="5"/>
  <c r="CD219" i="5" s="1"/>
  <c r="EZ219" i="5" s="1"/>
  <c r="HV219" i="5" s="1"/>
  <c r="H217" i="5"/>
  <c r="CD217" i="5" s="1"/>
  <c r="EZ217" i="5" s="1"/>
  <c r="HV217" i="5" s="1"/>
  <c r="H209" i="5"/>
  <c r="CD209" i="5" s="1"/>
  <c r="EZ209" i="5" s="1"/>
  <c r="HV209" i="5" s="1"/>
  <c r="H205" i="5"/>
  <c r="CD205" i="5" s="1"/>
  <c r="EZ205" i="5" s="1"/>
  <c r="HV205" i="5" s="1"/>
  <c r="H194" i="5"/>
  <c r="CD194" i="5" s="1"/>
  <c r="EZ194" i="5" s="1"/>
  <c r="HV194" i="5" s="1"/>
  <c r="H206" i="5"/>
  <c r="CD206" i="5" s="1"/>
  <c r="EZ206" i="5" s="1"/>
  <c r="HV206" i="5" s="1"/>
  <c r="H180" i="5"/>
  <c r="CD180" i="5" s="1"/>
  <c r="EZ180" i="5" s="1"/>
  <c r="HV180" i="5" s="1"/>
  <c r="H166" i="5"/>
  <c r="CD166" i="5" s="1"/>
  <c r="EZ166" i="5" s="1"/>
  <c r="HV166" i="5" s="1"/>
  <c r="H155" i="5"/>
  <c r="CD155" i="5" s="1"/>
  <c r="EZ155" i="5" s="1"/>
  <c r="HV155" i="5" s="1"/>
  <c r="H148" i="5"/>
  <c r="CD148" i="5" s="1"/>
  <c r="EZ148" i="5" s="1"/>
  <c r="HV148" i="5" s="1"/>
  <c r="H137" i="5"/>
  <c r="CD137" i="5" s="1"/>
  <c r="EZ137" i="5" s="1"/>
  <c r="HV137" i="5" s="1"/>
  <c r="H130" i="5"/>
  <c r="CD130" i="5" s="1"/>
  <c r="EZ130" i="5" s="1"/>
  <c r="HV130" i="5" s="1"/>
  <c r="H142" i="5"/>
  <c r="CD142" i="5" s="1"/>
  <c r="EZ142" i="5" s="1"/>
  <c r="HV142" i="5" s="1"/>
  <c r="H117" i="5"/>
  <c r="CD117" i="5" s="1"/>
  <c r="EZ117" i="5" s="1"/>
  <c r="HV117" i="5" s="1"/>
  <c r="H110" i="5"/>
  <c r="CD110" i="5" s="1"/>
  <c r="EZ110" i="5" s="1"/>
  <c r="HV110" i="5" s="1"/>
  <c r="H104" i="5"/>
  <c r="CD104" i="5" s="1"/>
  <c r="EZ104" i="5" s="1"/>
  <c r="HV104" i="5" s="1"/>
  <c r="H108" i="5"/>
  <c r="CD108" i="5" s="1"/>
  <c r="EZ108" i="5" s="1"/>
  <c r="HV108" i="5" s="1"/>
  <c r="H91" i="5"/>
  <c r="CD91" i="5" s="1"/>
  <c r="EZ91" i="5" s="1"/>
  <c r="HV91" i="5" s="1"/>
  <c r="H87" i="5"/>
  <c r="CD87" i="5" s="1"/>
  <c r="EZ87" i="5" s="1"/>
  <c r="HV87" i="5" s="1"/>
  <c r="H62" i="5"/>
  <c r="CD62" i="5" s="1"/>
  <c r="EZ62" i="5" s="1"/>
  <c r="HV62" i="5" s="1"/>
  <c r="H63" i="5"/>
  <c r="CD63" i="5" s="1"/>
  <c r="EZ63" i="5" s="1"/>
  <c r="HV63" i="5" s="1"/>
  <c r="H49" i="5"/>
  <c r="CD49" i="5" s="1"/>
  <c r="EZ49" i="5" s="1"/>
  <c r="HV49" i="5" s="1"/>
  <c r="H53" i="5"/>
  <c r="CD53" i="5" s="1"/>
  <c r="EZ53" i="5" s="1"/>
  <c r="HV53" i="5" s="1"/>
  <c r="H39" i="5"/>
  <c r="CD39" i="5" s="1"/>
  <c r="EZ39" i="5" s="1"/>
  <c r="HV39" i="5" s="1"/>
  <c r="H40" i="5"/>
  <c r="CD40" i="5" s="1"/>
  <c r="EZ40" i="5" s="1"/>
  <c r="HV40" i="5" s="1"/>
  <c r="H33" i="5"/>
  <c r="CD33" i="5" s="1"/>
  <c r="EZ33" i="5" s="1"/>
  <c r="HV33" i="5" s="1"/>
  <c r="H15" i="5"/>
  <c r="CD15" i="5" s="1"/>
  <c r="EZ15" i="5" s="1"/>
  <c r="HV15" i="5" s="1"/>
  <c r="H24" i="5"/>
  <c r="CD24" i="5" s="1"/>
  <c r="EZ24" i="5" s="1"/>
  <c r="HV24" i="5" s="1"/>
  <c r="H6" i="5"/>
  <c r="CD6" i="5" s="1"/>
  <c r="EZ6" i="5" s="1"/>
  <c r="HV6" i="5" s="1"/>
  <c r="H280" i="5"/>
  <c r="CD280" i="5" s="1"/>
  <c r="EZ280" i="5" s="1"/>
  <c r="HV280" i="5" s="1"/>
  <c r="H273" i="5"/>
  <c r="CD273" i="5" s="1"/>
  <c r="EZ273" i="5" s="1"/>
  <c r="HV273" i="5" s="1"/>
  <c r="H268" i="5"/>
  <c r="CD268" i="5" s="1"/>
  <c r="EZ268" i="5" s="1"/>
  <c r="HV268" i="5" s="1"/>
  <c r="H257" i="5"/>
  <c r="CD257" i="5" s="1"/>
  <c r="EZ257" i="5" s="1"/>
  <c r="HV257" i="5" s="1"/>
  <c r="H251" i="5"/>
  <c r="CD251" i="5" s="1"/>
  <c r="EZ251" i="5" s="1"/>
  <c r="HV251" i="5" s="1"/>
  <c r="H239" i="5"/>
  <c r="CD239" i="5" s="1"/>
  <c r="EZ239" i="5" s="1"/>
  <c r="HV239" i="5" s="1"/>
  <c r="H233" i="5"/>
  <c r="CD233" i="5" s="1"/>
  <c r="EZ233" i="5" s="1"/>
  <c r="HV233" i="5" s="1"/>
  <c r="H226" i="5"/>
  <c r="CD226" i="5" s="1"/>
  <c r="EZ226" i="5" s="1"/>
  <c r="HV226" i="5" s="1"/>
  <c r="H227" i="5"/>
  <c r="CD227" i="5" s="1"/>
  <c r="EZ227" i="5" s="1"/>
  <c r="HV227" i="5" s="1"/>
  <c r="H212" i="5"/>
  <c r="CD212" i="5" s="1"/>
  <c r="EZ212" i="5" s="1"/>
  <c r="HV212" i="5" s="1"/>
  <c r="H200" i="5"/>
  <c r="CD200" i="5" s="1"/>
  <c r="EZ200" i="5" s="1"/>
  <c r="HV200" i="5" s="1"/>
  <c r="H197" i="5"/>
  <c r="CD197" i="5" s="1"/>
  <c r="EZ197" i="5" s="1"/>
  <c r="HV197" i="5" s="1"/>
  <c r="H184" i="5"/>
  <c r="CD184" i="5" s="1"/>
  <c r="EZ184" i="5" s="1"/>
  <c r="HV184" i="5" s="1"/>
  <c r="H175" i="5"/>
  <c r="CD175" i="5" s="1"/>
  <c r="EZ175" i="5" s="1"/>
  <c r="HV175" i="5" s="1"/>
  <c r="H169" i="5"/>
  <c r="CD169" i="5" s="1"/>
  <c r="EZ169" i="5" s="1"/>
  <c r="HV169" i="5" s="1"/>
  <c r="H147" i="5"/>
  <c r="CD147" i="5" s="1"/>
  <c r="EZ147" i="5" s="1"/>
  <c r="HV147" i="5" s="1"/>
  <c r="H159" i="5"/>
  <c r="CD159" i="5" s="1"/>
  <c r="EZ159" i="5" s="1"/>
  <c r="HV159" i="5" s="1"/>
  <c r="H129" i="5"/>
  <c r="CD129" i="5" s="1"/>
  <c r="EZ129" i="5" s="1"/>
  <c r="HV129" i="5" s="1"/>
  <c r="H141" i="5"/>
  <c r="CD141" i="5" s="1"/>
  <c r="EZ141" i="5" s="1"/>
  <c r="HV141" i="5" s="1"/>
  <c r="H134" i="5"/>
  <c r="CD134" i="5" s="1"/>
  <c r="EZ134" i="5" s="1"/>
  <c r="HV134" i="5" s="1"/>
  <c r="H128" i="5"/>
  <c r="CD128" i="5" s="1"/>
  <c r="EZ128" i="5" s="1"/>
  <c r="HV128" i="5" s="1"/>
  <c r="H121" i="5"/>
  <c r="CD121" i="5" s="1"/>
  <c r="EZ121" i="5" s="1"/>
  <c r="HV121" i="5" s="1"/>
  <c r="H96" i="5"/>
  <c r="CD96" i="5" s="1"/>
  <c r="EZ96" i="5" s="1"/>
  <c r="HV96" i="5" s="1"/>
  <c r="H100" i="5"/>
  <c r="CD100" i="5" s="1"/>
  <c r="EZ100" i="5" s="1"/>
  <c r="HV100" i="5" s="1"/>
  <c r="H83" i="5"/>
  <c r="CD83" i="5" s="1"/>
  <c r="EZ83" i="5" s="1"/>
  <c r="HV83" i="5" s="1"/>
  <c r="H79" i="5"/>
  <c r="CD79" i="5" s="1"/>
  <c r="EZ79" i="5" s="1"/>
  <c r="HV79" i="5" s="1"/>
  <c r="H77" i="5"/>
  <c r="CD77" i="5" s="1"/>
  <c r="EZ77" i="5" s="1"/>
  <c r="HV77" i="5" s="1"/>
  <c r="H74" i="5"/>
  <c r="CD74" i="5" s="1"/>
  <c r="EZ74" i="5" s="1"/>
  <c r="HV74" i="5" s="1"/>
  <c r="H60" i="5"/>
  <c r="CD60" i="5" s="1"/>
  <c r="EZ60" i="5" s="1"/>
  <c r="HV60" i="5" s="1"/>
  <c r="H45" i="5"/>
  <c r="CD45" i="5" s="1"/>
  <c r="EZ45" i="5" s="1"/>
  <c r="HV45" i="5" s="1"/>
  <c r="H31" i="5"/>
  <c r="CD31" i="5" s="1"/>
  <c r="EZ31" i="5" s="1"/>
  <c r="HV31" i="5" s="1"/>
  <c r="H32" i="5"/>
  <c r="CD32" i="5" s="1"/>
  <c r="EZ32" i="5" s="1"/>
  <c r="HV32" i="5" s="1"/>
  <c r="H25" i="5"/>
  <c r="CD25" i="5" s="1"/>
  <c r="EZ25" i="5" s="1"/>
  <c r="HV25" i="5" s="1"/>
  <c r="H7" i="5"/>
  <c r="CD7" i="5" s="1"/>
  <c r="EZ7" i="5" s="1"/>
  <c r="HV7" i="5" s="1"/>
  <c r="H16" i="5"/>
  <c r="CD16" i="5" s="1"/>
  <c r="EZ16" i="5" s="1"/>
  <c r="HV16" i="5" s="1"/>
  <c r="H281" i="5"/>
  <c r="CD281" i="5" s="1"/>
  <c r="EZ281" i="5" s="1"/>
  <c r="HV281" i="5" s="1"/>
  <c r="H272" i="5"/>
  <c r="CD272" i="5" s="1"/>
  <c r="EZ272" i="5" s="1"/>
  <c r="HV272" i="5" s="1"/>
  <c r="H265" i="5"/>
  <c r="CD265" i="5" s="1"/>
  <c r="EZ265" i="5" s="1"/>
  <c r="HV265" i="5" s="1"/>
  <c r="H255" i="5"/>
  <c r="CD255" i="5" s="1"/>
  <c r="EZ255" i="5" s="1"/>
  <c r="HV255" i="5" s="1"/>
  <c r="H249" i="5"/>
  <c r="CD249" i="5" s="1"/>
  <c r="EZ249" i="5" s="1"/>
  <c r="HV249" i="5" s="1"/>
  <c r="H242" i="5"/>
  <c r="CD242" i="5" s="1"/>
  <c r="EZ242" i="5" s="1"/>
  <c r="HV242" i="5" s="1"/>
  <c r="H228" i="5"/>
  <c r="CD228" i="5" s="1"/>
  <c r="EZ228" i="5" s="1"/>
  <c r="HV228" i="5" s="1"/>
  <c r="H222" i="5"/>
  <c r="CD222" i="5" s="1"/>
  <c r="EZ222" i="5" s="1"/>
  <c r="HV222" i="5" s="1"/>
  <c r="H210" i="5"/>
  <c r="CD210" i="5" s="1"/>
  <c r="EZ210" i="5" s="1"/>
  <c r="HV210" i="5" s="1"/>
  <c r="H207" i="5"/>
  <c r="CD207" i="5" s="1"/>
  <c r="EZ207" i="5" s="1"/>
  <c r="HV207" i="5" s="1"/>
  <c r="H203" i="5"/>
  <c r="CD203" i="5" s="1"/>
  <c r="EZ203" i="5" s="1"/>
  <c r="HV203" i="5" s="1"/>
  <c r="H185" i="5"/>
  <c r="CD185" i="5" s="1"/>
  <c r="EZ185" i="5" s="1"/>
  <c r="HV185" i="5" s="1"/>
  <c r="H187" i="5"/>
  <c r="CD187" i="5" s="1"/>
  <c r="EZ187" i="5" s="1"/>
  <c r="HV187" i="5" s="1"/>
  <c r="H178" i="5"/>
  <c r="CD178" i="5" s="1"/>
  <c r="EZ178" i="5" s="1"/>
  <c r="HV178" i="5" s="1"/>
  <c r="H172" i="5"/>
  <c r="CD172" i="5" s="1"/>
  <c r="EZ172" i="5" s="1"/>
  <c r="HV172" i="5" s="1"/>
  <c r="H158" i="5"/>
  <c r="CD158" i="5" s="1"/>
  <c r="EZ158" i="5" s="1"/>
  <c r="HV158" i="5" s="1"/>
  <c r="H151" i="5"/>
  <c r="CD151" i="5" s="1"/>
  <c r="EZ151" i="5" s="1"/>
  <c r="HV151" i="5" s="1"/>
  <c r="H140" i="5"/>
  <c r="CD140" i="5" s="1"/>
  <c r="EZ140" i="5" s="1"/>
  <c r="HV140" i="5" s="1"/>
  <c r="H133" i="5"/>
  <c r="CD133" i="5" s="1"/>
  <c r="EZ133" i="5" s="1"/>
  <c r="HV133" i="5" s="1"/>
  <c r="H127" i="5"/>
  <c r="CD127" i="5" s="1"/>
  <c r="EZ127" i="5" s="1"/>
  <c r="HV127" i="5" s="1"/>
  <c r="H120" i="5"/>
  <c r="CD120" i="5" s="1"/>
  <c r="EZ120" i="5" s="1"/>
  <c r="HV120" i="5" s="1"/>
  <c r="H113" i="5"/>
  <c r="CD113" i="5" s="1"/>
  <c r="EZ113" i="5" s="1"/>
  <c r="HV113" i="5" s="1"/>
  <c r="H107" i="5"/>
  <c r="CD107" i="5" s="1"/>
  <c r="EZ107" i="5" s="1"/>
  <c r="HV107" i="5" s="1"/>
  <c r="H92" i="5"/>
  <c r="CD92" i="5" s="1"/>
  <c r="EZ92" i="5" s="1"/>
  <c r="HV92" i="5" s="1"/>
  <c r="H103" i="5"/>
  <c r="CD103" i="5" s="1"/>
  <c r="EZ103" i="5" s="1"/>
  <c r="HV103" i="5" s="1"/>
  <c r="H72" i="5"/>
  <c r="CD72" i="5" s="1"/>
  <c r="EZ72" i="5" s="1"/>
  <c r="HV72" i="5" s="1"/>
  <c r="H73" i="5"/>
  <c r="CD73" i="5" s="1"/>
  <c r="EZ73" i="5" s="1"/>
  <c r="HV73" i="5" s="1"/>
  <c r="H66" i="5"/>
  <c r="CD66" i="5" s="1"/>
  <c r="EZ66" i="5" s="1"/>
  <c r="HV66" i="5" s="1"/>
  <c r="H52" i="5"/>
  <c r="CD52" i="5" s="1"/>
  <c r="EZ52" i="5" s="1"/>
  <c r="HV52" i="5" s="1"/>
  <c r="H56" i="5"/>
  <c r="CD56" i="5" s="1"/>
  <c r="EZ56" i="5" s="1"/>
  <c r="HV56" i="5" s="1"/>
  <c r="H42" i="5"/>
  <c r="CD42" i="5" s="1"/>
  <c r="EZ42" i="5" s="1"/>
  <c r="HV42" i="5" s="1"/>
  <c r="H43" i="5"/>
  <c r="CD43" i="5" s="1"/>
  <c r="EZ43" i="5" s="1"/>
  <c r="HV43" i="5" s="1"/>
  <c r="H17" i="5"/>
  <c r="CD17" i="5" s="1"/>
  <c r="EZ17" i="5" s="1"/>
  <c r="HV17" i="5" s="1"/>
  <c r="H18" i="5"/>
  <c r="CD18" i="5" s="1"/>
  <c r="EZ18" i="5" s="1"/>
  <c r="HV18" i="5" s="1"/>
  <c r="H8" i="5"/>
  <c r="CD8" i="5" s="1"/>
  <c r="EZ8" i="5" s="1"/>
  <c r="HV8" i="5" s="1"/>
  <c r="H279" i="5"/>
  <c r="CD279" i="5" s="1"/>
  <c r="EZ279" i="5" s="1"/>
  <c r="HV279" i="5" s="1"/>
  <c r="H271" i="5"/>
  <c r="CD271" i="5" s="1"/>
  <c r="EZ271" i="5" s="1"/>
  <c r="HV271" i="5" s="1"/>
  <c r="H264" i="5"/>
  <c r="CD264" i="5" s="1"/>
  <c r="EZ264" i="5" s="1"/>
  <c r="HV264" i="5" s="1"/>
  <c r="H258" i="5"/>
  <c r="CD258" i="5" s="1"/>
  <c r="EZ258" i="5" s="1"/>
  <c r="HV258" i="5" s="1"/>
  <c r="H247" i="5"/>
  <c r="CD247" i="5" s="1"/>
  <c r="EZ247" i="5" s="1"/>
  <c r="HV247" i="5" s="1"/>
  <c r="H234" i="5"/>
  <c r="CD234" i="5" s="1"/>
  <c r="EZ234" i="5" s="1"/>
  <c r="HV234" i="5" s="1"/>
  <c r="H231" i="5"/>
  <c r="CD231" i="5" s="1"/>
  <c r="EZ231" i="5" s="1"/>
  <c r="HV231" i="5" s="1"/>
  <c r="H225" i="5"/>
  <c r="CD225" i="5" s="1"/>
  <c r="EZ225" i="5" s="1"/>
  <c r="HV225" i="5" s="1"/>
  <c r="H213" i="5"/>
  <c r="CD213" i="5" s="1"/>
  <c r="EZ213" i="5" s="1"/>
  <c r="HV213" i="5" s="1"/>
  <c r="H201" i="5"/>
  <c r="CD201" i="5" s="1"/>
  <c r="EZ201" i="5" s="1"/>
  <c r="HV201" i="5" s="1"/>
  <c r="H195" i="5"/>
  <c r="CD195" i="5" s="1"/>
  <c r="EZ195" i="5" s="1"/>
  <c r="HV195" i="5" s="1"/>
  <c r="H192" i="5"/>
  <c r="CD192" i="5" s="1"/>
  <c r="EZ192" i="5" s="1"/>
  <c r="HV192" i="5" s="1"/>
  <c r="H179" i="5"/>
  <c r="CD179" i="5" s="1"/>
  <c r="EZ179" i="5" s="1"/>
  <c r="HV179" i="5" s="1"/>
  <c r="H181" i="5"/>
  <c r="CD181" i="5" s="1"/>
  <c r="EZ181" i="5" s="1"/>
  <c r="HV181" i="5" s="1"/>
  <c r="H164" i="5"/>
  <c r="CD164" i="5" s="1"/>
  <c r="EZ164" i="5" s="1"/>
  <c r="HV164" i="5" s="1"/>
  <c r="H150" i="5"/>
  <c r="CD150" i="5" s="1"/>
  <c r="EZ150" i="5" s="1"/>
  <c r="HV150" i="5" s="1"/>
  <c r="H162" i="5"/>
  <c r="CD162" i="5" s="1"/>
  <c r="EZ162" i="5" s="1"/>
  <c r="HV162" i="5" s="1"/>
  <c r="H132" i="5"/>
  <c r="CD132" i="5" s="1"/>
  <c r="EZ132" i="5" s="1"/>
  <c r="HV132" i="5" s="1"/>
  <c r="H144" i="5"/>
  <c r="CD144" i="5" s="1"/>
  <c r="EZ144" i="5" s="1"/>
  <c r="HV144" i="5" s="1"/>
  <c r="H119" i="5"/>
  <c r="CD119" i="5" s="1"/>
  <c r="EZ119" i="5" s="1"/>
  <c r="HV119" i="5" s="1"/>
  <c r="H112" i="5"/>
  <c r="CD112" i="5" s="1"/>
  <c r="EZ112" i="5" s="1"/>
  <c r="HV112" i="5" s="1"/>
  <c r="H124" i="5"/>
  <c r="CD124" i="5" s="1"/>
  <c r="EZ124" i="5" s="1"/>
  <c r="HV124" i="5" s="1"/>
  <c r="H99" i="5"/>
  <c r="CD99" i="5" s="1"/>
  <c r="EZ99" i="5" s="1"/>
  <c r="HV99" i="5" s="1"/>
  <c r="H85" i="5"/>
  <c r="CD85" i="5" s="1"/>
  <c r="EZ85" i="5" s="1"/>
  <c r="HV85" i="5" s="1"/>
  <c r="H86" i="5"/>
  <c r="CD86" i="5" s="1"/>
  <c r="EZ86" i="5" s="1"/>
  <c r="HV86" i="5" s="1"/>
  <c r="H64" i="5"/>
  <c r="CD64" i="5" s="1"/>
  <c r="EZ64" i="5" s="1"/>
  <c r="HV64" i="5" s="1"/>
  <c r="H65" i="5"/>
  <c r="CD65" i="5" s="1"/>
  <c r="EZ65" i="5" s="1"/>
  <c r="HV65" i="5" s="1"/>
  <c r="H90" i="5"/>
  <c r="CD90" i="5" s="1"/>
  <c r="EZ90" i="5" s="1"/>
  <c r="HV90" i="5" s="1"/>
  <c r="H55" i="5"/>
  <c r="CD55" i="5" s="1"/>
  <c r="EZ55" i="5" s="1"/>
  <c r="HV55" i="5" s="1"/>
  <c r="H48" i="5"/>
  <c r="CD48" i="5" s="1"/>
  <c r="EZ48" i="5" s="1"/>
  <c r="HV48" i="5" s="1"/>
  <c r="H34" i="5"/>
  <c r="CD34" i="5" s="1"/>
  <c r="EZ34" i="5" s="1"/>
  <c r="HV34" i="5" s="1"/>
  <c r="H35" i="5"/>
  <c r="CD35" i="5" s="1"/>
  <c r="EZ35" i="5" s="1"/>
  <c r="HV35" i="5" s="1"/>
  <c r="H9" i="5"/>
  <c r="CD9" i="5" s="1"/>
  <c r="EZ9" i="5" s="1"/>
  <c r="HV9" i="5" s="1"/>
  <c r="H10" i="5"/>
  <c r="CD10" i="5" s="1"/>
  <c r="EZ10" i="5" s="1"/>
  <c r="HV10" i="5" s="1"/>
  <c r="H278" i="5"/>
  <c r="CD278" i="5" s="1"/>
  <c r="EZ278" i="5" s="1"/>
  <c r="HV278" i="5" s="1"/>
  <c r="H266" i="5"/>
  <c r="CD266" i="5" s="1"/>
  <c r="EZ266" i="5" s="1"/>
  <c r="HV266" i="5" s="1"/>
  <c r="H261" i="5"/>
  <c r="CD261" i="5" s="1"/>
  <c r="EZ261" i="5" s="1"/>
  <c r="HV261" i="5" s="1"/>
  <c r="H252" i="5"/>
  <c r="CD252" i="5" s="1"/>
  <c r="EZ252" i="5" s="1"/>
  <c r="HV252" i="5" s="1"/>
  <c r="H245" i="5"/>
  <c r="CD245" i="5" s="1"/>
  <c r="EZ245" i="5" s="1"/>
  <c r="HV245" i="5" s="1"/>
  <c r="H237" i="5"/>
  <c r="CD237" i="5" s="1"/>
  <c r="EZ237" i="5" s="1"/>
  <c r="HV237" i="5" s="1"/>
  <c r="H229" i="5"/>
  <c r="CD229" i="5" s="1"/>
  <c r="EZ229" i="5" s="1"/>
  <c r="HV229" i="5" s="1"/>
  <c r="H220" i="5"/>
  <c r="CD220" i="5" s="1"/>
  <c r="EZ220" i="5" s="1"/>
  <c r="HV220" i="5" s="1"/>
  <c r="H208" i="5"/>
  <c r="CD208" i="5" s="1"/>
  <c r="EZ208" i="5" s="1"/>
  <c r="HV208" i="5" s="1"/>
  <c r="H204" i="5"/>
  <c r="CD204" i="5" s="1"/>
  <c r="EZ204" i="5" s="1"/>
  <c r="HV204" i="5" s="1"/>
  <c r="H198" i="5"/>
  <c r="CD198" i="5" s="1"/>
  <c r="EZ198" i="5" s="1"/>
  <c r="HV198" i="5" s="1"/>
  <c r="H188" i="5"/>
  <c r="CD188" i="5" s="1"/>
  <c r="EZ188" i="5" s="1"/>
  <c r="HV188" i="5" s="1"/>
  <c r="H182" i="5"/>
  <c r="CD182" i="5" s="1"/>
  <c r="EZ182" i="5" s="1"/>
  <c r="HV182" i="5" s="1"/>
  <c r="H173" i="5"/>
  <c r="CD173" i="5" s="1"/>
  <c r="EZ173" i="5" s="1"/>
  <c r="HV173" i="5" s="1"/>
  <c r="H176" i="5"/>
  <c r="CD176" i="5" s="1"/>
  <c r="EZ176" i="5" s="1"/>
  <c r="HV176" i="5" s="1"/>
  <c r="H161" i="5"/>
  <c r="CD161" i="5" s="1"/>
  <c r="EZ161" i="5" s="1"/>
  <c r="HV161" i="5" s="1"/>
  <c r="H154" i="5"/>
  <c r="CD154" i="5" s="1"/>
  <c r="EZ154" i="5" s="1"/>
  <c r="HV154" i="5" s="1"/>
  <c r="H143" i="5"/>
  <c r="CD143" i="5" s="1"/>
  <c r="EZ143" i="5" s="1"/>
  <c r="HV143" i="5" s="1"/>
  <c r="H136" i="5"/>
  <c r="CD136" i="5" s="1"/>
  <c r="EZ136" i="5" s="1"/>
  <c r="HV136" i="5" s="1"/>
  <c r="H111" i="5"/>
  <c r="CD111" i="5" s="1"/>
  <c r="EZ111" i="5" s="1"/>
  <c r="HV111" i="5" s="1"/>
  <c r="H123" i="5"/>
  <c r="CD123" i="5" s="1"/>
  <c r="EZ123" i="5" s="1"/>
  <c r="HV123" i="5" s="1"/>
  <c r="H116" i="5"/>
  <c r="CD116" i="5" s="1"/>
  <c r="EZ116" i="5" s="1"/>
  <c r="HV116" i="5" s="1"/>
  <c r="H102" i="5"/>
  <c r="CD102" i="5" s="1"/>
  <c r="EZ102" i="5" s="1"/>
  <c r="HV102" i="5" s="1"/>
  <c r="H95" i="5"/>
  <c r="CD95" i="5" s="1"/>
  <c r="EZ95" i="5" s="1"/>
  <c r="HV95" i="5" s="1"/>
  <c r="H106" i="5"/>
  <c r="CD106" i="5" s="1"/>
  <c r="EZ106" i="5" s="1"/>
  <c r="HV106" i="5" s="1"/>
  <c r="H75" i="5"/>
  <c r="CD75" i="5" s="1"/>
  <c r="EZ75" i="5" s="1"/>
  <c r="HV75" i="5" s="1"/>
  <c r="H76" i="5"/>
  <c r="CD76" i="5" s="1"/>
  <c r="EZ76" i="5" s="1"/>
  <c r="HV76" i="5" s="1"/>
  <c r="H69" i="5"/>
  <c r="CD69" i="5" s="1"/>
  <c r="EZ69" i="5" s="1"/>
  <c r="HV69" i="5" s="1"/>
  <c r="H47" i="5"/>
  <c r="CD47" i="5" s="1"/>
  <c r="EZ47" i="5" s="1"/>
  <c r="HV47" i="5" s="1"/>
  <c r="H59" i="5"/>
  <c r="CD59" i="5" s="1"/>
  <c r="EZ59" i="5" s="1"/>
  <c r="HV59" i="5" s="1"/>
  <c r="H26" i="5"/>
  <c r="CD26" i="5" s="1"/>
  <c r="EZ26" i="5" s="1"/>
  <c r="HV26" i="5" s="1"/>
  <c r="H27" i="5"/>
  <c r="CD27" i="5" s="1"/>
  <c r="EZ27" i="5" s="1"/>
  <c r="HV27" i="5" s="1"/>
  <c r="H20" i="5"/>
  <c r="CD20" i="5" s="1"/>
  <c r="EZ20" i="5" s="1"/>
  <c r="HV20" i="5" s="1"/>
  <c r="H2" i="5"/>
  <c r="CD2" i="5" s="1"/>
  <c r="EZ2" i="5" s="1"/>
  <c r="HV2" i="5" s="1"/>
  <c r="H19" i="5"/>
  <c r="CD19" i="5" s="1"/>
  <c r="EZ19" i="5" s="1"/>
  <c r="HV19" i="5" s="1"/>
  <c r="H11" i="5"/>
  <c r="CD11" i="5" s="1"/>
  <c r="EZ11" i="5" s="1"/>
  <c r="HV11" i="5" s="1"/>
  <c r="G7" i="1"/>
  <c r="G8" i="1"/>
  <c r="A34" i="4"/>
  <c r="K3" i="1"/>
  <c r="C107" i="4"/>
  <c r="A107" i="4"/>
  <c r="B107" i="4"/>
  <c r="F142" i="4"/>
  <c r="G142" i="4"/>
  <c r="H142" i="4"/>
  <c r="I142" i="4"/>
  <c r="E142" i="4"/>
  <c r="D142" i="4"/>
  <c r="BD4" i="1"/>
  <c r="B74" i="4"/>
  <c r="I139" i="4"/>
  <c r="E139" i="4"/>
  <c r="D139" i="4"/>
  <c r="H139" i="4"/>
  <c r="G139" i="4"/>
  <c r="F139" i="4"/>
  <c r="BA4" i="1"/>
  <c r="B71" i="4"/>
  <c r="I141" i="4"/>
  <c r="F141" i="4"/>
  <c r="E141" i="4"/>
  <c r="G141" i="4"/>
  <c r="D141" i="4"/>
  <c r="H141" i="4"/>
  <c r="H152" i="4"/>
  <c r="E152" i="4"/>
  <c r="I152" i="4"/>
  <c r="F152" i="4"/>
  <c r="G152" i="4"/>
  <c r="D152" i="4"/>
  <c r="B73" i="4"/>
  <c r="B84" i="4"/>
  <c r="I149" i="4"/>
  <c r="G149" i="4"/>
  <c r="E149" i="4"/>
  <c r="H149" i="4"/>
  <c r="D149" i="4"/>
  <c r="F149" i="4"/>
  <c r="H144" i="4"/>
  <c r="D144" i="4"/>
  <c r="F144" i="4"/>
  <c r="G144" i="4"/>
  <c r="E144" i="4"/>
  <c r="I144" i="4"/>
  <c r="B81" i="4"/>
  <c r="B76" i="4"/>
  <c r="I275" i="5" l="1"/>
  <c r="CE275" i="5" s="1"/>
  <c r="FA275" i="5" s="1"/>
  <c r="HW275" i="5" s="1"/>
  <c r="I266" i="5"/>
  <c r="CE266" i="5" s="1"/>
  <c r="FA266" i="5" s="1"/>
  <c r="HW266" i="5" s="1"/>
  <c r="I262" i="5"/>
  <c r="CE262" i="5" s="1"/>
  <c r="FA262" i="5" s="1"/>
  <c r="HW262" i="5" s="1"/>
  <c r="I258" i="5"/>
  <c r="CE258" i="5" s="1"/>
  <c r="FA258" i="5" s="1"/>
  <c r="HW258" i="5" s="1"/>
  <c r="I246" i="5"/>
  <c r="CE246" i="5" s="1"/>
  <c r="FA246" i="5" s="1"/>
  <c r="HW246" i="5" s="1"/>
  <c r="I235" i="5"/>
  <c r="CE235" i="5" s="1"/>
  <c r="FA235" i="5" s="1"/>
  <c r="HW235" i="5" s="1"/>
  <c r="I229" i="5"/>
  <c r="CE229" i="5" s="1"/>
  <c r="FA229" i="5" s="1"/>
  <c r="HW229" i="5" s="1"/>
  <c r="I220" i="5"/>
  <c r="CE220" i="5" s="1"/>
  <c r="FA220" i="5" s="1"/>
  <c r="HW220" i="5" s="1"/>
  <c r="I211" i="5"/>
  <c r="CE211" i="5" s="1"/>
  <c r="FA211" i="5" s="1"/>
  <c r="HW211" i="5" s="1"/>
  <c r="I205" i="5"/>
  <c r="CE205" i="5" s="1"/>
  <c r="FA205" i="5" s="1"/>
  <c r="HW205" i="5" s="1"/>
  <c r="I191" i="5"/>
  <c r="CE191" i="5" s="1"/>
  <c r="FA191" i="5" s="1"/>
  <c r="HW191" i="5" s="1"/>
  <c r="I184" i="5"/>
  <c r="CE184" i="5" s="1"/>
  <c r="FA184" i="5" s="1"/>
  <c r="HW184" i="5" s="1"/>
  <c r="I201" i="5"/>
  <c r="CE201" i="5" s="1"/>
  <c r="FA201" i="5" s="1"/>
  <c r="HW201" i="5" s="1"/>
  <c r="I168" i="5"/>
  <c r="CE168" i="5" s="1"/>
  <c r="FA168" i="5" s="1"/>
  <c r="HW168" i="5" s="1"/>
  <c r="I170" i="5"/>
  <c r="CE170" i="5" s="1"/>
  <c r="FA170" i="5" s="1"/>
  <c r="HW170" i="5" s="1"/>
  <c r="I148" i="5"/>
  <c r="CE148" i="5" s="1"/>
  <c r="FA148" i="5" s="1"/>
  <c r="HW148" i="5" s="1"/>
  <c r="I160" i="5"/>
  <c r="CE160" i="5" s="1"/>
  <c r="FA160" i="5" s="1"/>
  <c r="HW160" i="5" s="1"/>
  <c r="I130" i="5"/>
  <c r="CE130" i="5" s="1"/>
  <c r="FA130" i="5" s="1"/>
  <c r="HW130" i="5" s="1"/>
  <c r="I147" i="5"/>
  <c r="CE147" i="5" s="1"/>
  <c r="FA147" i="5" s="1"/>
  <c r="HW147" i="5" s="1"/>
  <c r="I117" i="5"/>
  <c r="CE117" i="5" s="1"/>
  <c r="FA117" i="5" s="1"/>
  <c r="HW117" i="5" s="1"/>
  <c r="I110" i="5"/>
  <c r="CE110" i="5" s="1"/>
  <c r="FA110" i="5" s="1"/>
  <c r="HW110" i="5" s="1"/>
  <c r="I104" i="5"/>
  <c r="CE104" i="5" s="1"/>
  <c r="FA104" i="5" s="1"/>
  <c r="HW104" i="5" s="1"/>
  <c r="I108" i="5"/>
  <c r="CE108" i="5" s="1"/>
  <c r="FA108" i="5" s="1"/>
  <c r="HW108" i="5" s="1"/>
  <c r="I98" i="5"/>
  <c r="CE98" i="5" s="1"/>
  <c r="FA98" i="5" s="1"/>
  <c r="HW98" i="5" s="1"/>
  <c r="I84" i="5"/>
  <c r="CE84" i="5" s="1"/>
  <c r="FA84" i="5" s="1"/>
  <c r="HW84" i="5" s="1"/>
  <c r="I78" i="5"/>
  <c r="CE78" i="5" s="1"/>
  <c r="FA78" i="5" s="1"/>
  <c r="HW78" i="5" s="1"/>
  <c r="I71" i="5"/>
  <c r="CE71" i="5" s="1"/>
  <c r="FA71" i="5" s="1"/>
  <c r="HW71" i="5" s="1"/>
  <c r="I57" i="5"/>
  <c r="CE57" i="5" s="1"/>
  <c r="FA57" i="5" s="1"/>
  <c r="HW57" i="5" s="1"/>
  <c r="I50" i="5"/>
  <c r="CE50" i="5" s="1"/>
  <c r="FA50" i="5" s="1"/>
  <c r="HW50" i="5" s="1"/>
  <c r="I54" i="5"/>
  <c r="CE54" i="5" s="1"/>
  <c r="FA54" i="5" s="1"/>
  <c r="HW54" i="5" s="1"/>
  <c r="I29" i="5"/>
  <c r="CE29" i="5" s="1"/>
  <c r="FA29" i="5" s="1"/>
  <c r="HW29" i="5" s="1"/>
  <c r="I41" i="5"/>
  <c r="CE41" i="5" s="1"/>
  <c r="FA41" i="5" s="1"/>
  <c r="HW41" i="5" s="1"/>
  <c r="I23" i="5"/>
  <c r="CE23" i="5" s="1"/>
  <c r="FA23" i="5" s="1"/>
  <c r="HW23" i="5" s="1"/>
  <c r="I5" i="5"/>
  <c r="CE5" i="5" s="1"/>
  <c r="FA5" i="5" s="1"/>
  <c r="HW5" i="5" s="1"/>
  <c r="I14" i="5"/>
  <c r="CE14" i="5" s="1"/>
  <c r="FA14" i="5" s="1"/>
  <c r="HW14" i="5" s="1"/>
  <c r="I278" i="5"/>
  <c r="CE278" i="5" s="1"/>
  <c r="FA278" i="5" s="1"/>
  <c r="HW278" i="5" s="1"/>
  <c r="I267" i="5"/>
  <c r="CE267" i="5" s="1"/>
  <c r="FA267" i="5" s="1"/>
  <c r="HW267" i="5" s="1"/>
  <c r="I260" i="5"/>
  <c r="CE260" i="5" s="1"/>
  <c r="FA260" i="5" s="1"/>
  <c r="HW260" i="5" s="1"/>
  <c r="I248" i="5"/>
  <c r="CE248" i="5" s="1"/>
  <c r="FA248" i="5" s="1"/>
  <c r="HW248" i="5" s="1"/>
  <c r="I250" i="5"/>
  <c r="CE250" i="5" s="1"/>
  <c r="FA250" i="5" s="1"/>
  <c r="HW250" i="5" s="1"/>
  <c r="I238" i="5"/>
  <c r="CE238" i="5" s="1"/>
  <c r="FA238" i="5" s="1"/>
  <c r="HW238" i="5" s="1"/>
  <c r="I232" i="5"/>
  <c r="CE232" i="5" s="1"/>
  <c r="FA232" i="5" s="1"/>
  <c r="HW232" i="5" s="1"/>
  <c r="I223" i="5"/>
  <c r="CE223" i="5" s="1"/>
  <c r="FA223" i="5" s="1"/>
  <c r="HW223" i="5" s="1"/>
  <c r="I214" i="5"/>
  <c r="CE214" i="5" s="1"/>
  <c r="FA214" i="5" s="1"/>
  <c r="HW214" i="5" s="1"/>
  <c r="I210" i="5"/>
  <c r="CE210" i="5" s="1"/>
  <c r="FA210" i="5" s="1"/>
  <c r="HW210" i="5" s="1"/>
  <c r="I194" i="5"/>
  <c r="CE194" i="5" s="1"/>
  <c r="FA194" i="5" s="1"/>
  <c r="HW194" i="5" s="1"/>
  <c r="I187" i="5"/>
  <c r="CE187" i="5" s="1"/>
  <c r="FA187" i="5" s="1"/>
  <c r="HW187" i="5" s="1"/>
  <c r="I180" i="5"/>
  <c r="CE180" i="5" s="1"/>
  <c r="FA180" i="5" s="1"/>
  <c r="HW180" i="5" s="1"/>
  <c r="I171" i="5"/>
  <c r="CE171" i="5" s="1"/>
  <c r="FA171" i="5" s="1"/>
  <c r="HW171" i="5" s="1"/>
  <c r="I165" i="5"/>
  <c r="CE165" i="5" s="1"/>
  <c r="FA165" i="5" s="1"/>
  <c r="HW165" i="5" s="1"/>
  <c r="I159" i="5"/>
  <c r="CE159" i="5" s="1"/>
  <c r="FA159" i="5" s="1"/>
  <c r="HW159" i="5" s="1"/>
  <c r="I152" i="5"/>
  <c r="CE152" i="5" s="1"/>
  <c r="FA152" i="5" s="1"/>
  <c r="HW152" i="5" s="1"/>
  <c r="I155" i="5"/>
  <c r="CE155" i="5" s="1"/>
  <c r="FA155" i="5" s="1"/>
  <c r="HW155" i="5" s="1"/>
  <c r="I142" i="5"/>
  <c r="CE142" i="5" s="1"/>
  <c r="FA142" i="5" s="1"/>
  <c r="HW142" i="5" s="1"/>
  <c r="I128" i="5"/>
  <c r="CE128" i="5" s="1"/>
  <c r="FA128" i="5" s="1"/>
  <c r="HW128" i="5" s="1"/>
  <c r="I121" i="5"/>
  <c r="CE121" i="5" s="1"/>
  <c r="FA121" i="5" s="1"/>
  <c r="HW121" i="5" s="1"/>
  <c r="I96" i="5"/>
  <c r="CE96" i="5" s="1"/>
  <c r="FA96" i="5" s="1"/>
  <c r="HW96" i="5" s="1"/>
  <c r="I100" i="5"/>
  <c r="CE100" i="5" s="1"/>
  <c r="FA100" i="5" s="1"/>
  <c r="HW100" i="5" s="1"/>
  <c r="I91" i="5"/>
  <c r="CE91" i="5" s="1"/>
  <c r="FA91" i="5" s="1"/>
  <c r="HW91" i="5" s="1"/>
  <c r="I87" i="5"/>
  <c r="CE87" i="5" s="1"/>
  <c r="FA87" i="5" s="1"/>
  <c r="HW87" i="5" s="1"/>
  <c r="I70" i="5"/>
  <c r="CE70" i="5" s="1"/>
  <c r="FA70" i="5" s="1"/>
  <c r="HW70" i="5" s="1"/>
  <c r="I63" i="5"/>
  <c r="CE63" i="5" s="1"/>
  <c r="FA63" i="5" s="1"/>
  <c r="HW63" i="5" s="1"/>
  <c r="I49" i="5"/>
  <c r="CE49" i="5" s="1"/>
  <c r="FA49" i="5" s="1"/>
  <c r="HW49" i="5" s="1"/>
  <c r="I61" i="5"/>
  <c r="CE61" i="5" s="1"/>
  <c r="FA61" i="5" s="1"/>
  <c r="HW61" i="5" s="1"/>
  <c r="I46" i="5"/>
  <c r="CE46" i="5" s="1"/>
  <c r="FA46" i="5" s="1"/>
  <c r="HW46" i="5" s="1"/>
  <c r="I40" i="5"/>
  <c r="CE40" i="5" s="1"/>
  <c r="FA40" i="5" s="1"/>
  <c r="HW40" i="5" s="1"/>
  <c r="I33" i="5"/>
  <c r="CE33" i="5" s="1"/>
  <c r="FA33" i="5" s="1"/>
  <c r="HW33" i="5" s="1"/>
  <c r="I15" i="5"/>
  <c r="CE15" i="5" s="1"/>
  <c r="FA15" i="5" s="1"/>
  <c r="HW15" i="5" s="1"/>
  <c r="I24" i="5"/>
  <c r="CE24" i="5" s="1"/>
  <c r="FA24" i="5" s="1"/>
  <c r="HW24" i="5" s="1"/>
  <c r="I6" i="5"/>
  <c r="CE6" i="5" s="1"/>
  <c r="FA6" i="5" s="1"/>
  <c r="HW6" i="5" s="1"/>
  <c r="I276" i="5"/>
  <c r="CE276" i="5" s="1"/>
  <c r="FA276" i="5" s="1"/>
  <c r="HW276" i="5" s="1"/>
  <c r="I269" i="5"/>
  <c r="CE269" i="5" s="1"/>
  <c r="FA269" i="5" s="1"/>
  <c r="HW269" i="5" s="1"/>
  <c r="I257" i="5"/>
  <c r="CE257" i="5" s="1"/>
  <c r="FA257" i="5" s="1"/>
  <c r="HW257" i="5" s="1"/>
  <c r="I251" i="5"/>
  <c r="CE251" i="5" s="1"/>
  <c r="FA251" i="5" s="1"/>
  <c r="HW251" i="5" s="1"/>
  <c r="I244" i="5"/>
  <c r="CE244" i="5" s="1"/>
  <c r="FA244" i="5" s="1"/>
  <c r="HW244" i="5" s="1"/>
  <c r="I241" i="5"/>
  <c r="CE241" i="5" s="1"/>
  <c r="FA241" i="5" s="1"/>
  <c r="HW241" i="5" s="1"/>
  <c r="I227" i="5"/>
  <c r="CE227" i="5" s="1"/>
  <c r="FA227" i="5" s="1"/>
  <c r="HW227" i="5" s="1"/>
  <c r="I216" i="5"/>
  <c r="CE216" i="5" s="1"/>
  <c r="FA216" i="5" s="1"/>
  <c r="HW216" i="5" s="1"/>
  <c r="I209" i="5"/>
  <c r="CE209" i="5" s="1"/>
  <c r="FA209" i="5" s="1"/>
  <c r="HW209" i="5" s="1"/>
  <c r="I200" i="5"/>
  <c r="CE200" i="5" s="1"/>
  <c r="FA200" i="5" s="1"/>
  <c r="HW200" i="5" s="1"/>
  <c r="I197" i="5"/>
  <c r="CE197" i="5" s="1"/>
  <c r="FA197" i="5" s="1"/>
  <c r="HW197" i="5" s="1"/>
  <c r="I195" i="5"/>
  <c r="CE195" i="5" s="1"/>
  <c r="FA195" i="5" s="1"/>
  <c r="HW195" i="5" s="1"/>
  <c r="I185" i="5"/>
  <c r="CE185" i="5" s="1"/>
  <c r="FA185" i="5" s="1"/>
  <c r="HW185" i="5" s="1"/>
  <c r="I166" i="5"/>
  <c r="CE166" i="5" s="1"/>
  <c r="FA166" i="5" s="1"/>
  <c r="HW166" i="5" s="1"/>
  <c r="I158" i="5"/>
  <c r="CE158" i="5" s="1"/>
  <c r="FA158" i="5" s="1"/>
  <c r="HW158" i="5" s="1"/>
  <c r="I151" i="5"/>
  <c r="CE151" i="5" s="1"/>
  <c r="FA151" i="5" s="1"/>
  <c r="HW151" i="5" s="1"/>
  <c r="I163" i="5"/>
  <c r="CE163" i="5" s="1"/>
  <c r="FA163" i="5" s="1"/>
  <c r="HW163" i="5" s="1"/>
  <c r="I141" i="5"/>
  <c r="CE141" i="5" s="1"/>
  <c r="FA141" i="5" s="1"/>
  <c r="HW141" i="5" s="1"/>
  <c r="I134" i="5"/>
  <c r="CE134" i="5" s="1"/>
  <c r="FA134" i="5" s="1"/>
  <c r="HW134" i="5" s="1"/>
  <c r="I120" i="5"/>
  <c r="CE120" i="5" s="1"/>
  <c r="FA120" i="5" s="1"/>
  <c r="HW120" i="5" s="1"/>
  <c r="I113" i="5"/>
  <c r="CE113" i="5" s="1"/>
  <c r="FA113" i="5" s="1"/>
  <c r="HW113" i="5" s="1"/>
  <c r="I107" i="5"/>
  <c r="CE107" i="5" s="1"/>
  <c r="FA107" i="5" s="1"/>
  <c r="HW107" i="5" s="1"/>
  <c r="I92" i="5"/>
  <c r="CE92" i="5" s="1"/>
  <c r="FA92" i="5" s="1"/>
  <c r="HW92" i="5" s="1"/>
  <c r="I83" i="5"/>
  <c r="CE83" i="5" s="1"/>
  <c r="FA83" i="5" s="1"/>
  <c r="HW83" i="5" s="1"/>
  <c r="I79" i="5"/>
  <c r="CE79" i="5" s="1"/>
  <c r="FA79" i="5" s="1"/>
  <c r="HW79" i="5" s="1"/>
  <c r="I62" i="5"/>
  <c r="CE62" i="5" s="1"/>
  <c r="FA62" i="5" s="1"/>
  <c r="HW62" i="5" s="1"/>
  <c r="I93" i="5"/>
  <c r="CE93" i="5" s="1"/>
  <c r="FA93" i="5" s="1"/>
  <c r="HW93" i="5" s="1"/>
  <c r="I60" i="5"/>
  <c r="CE60" i="5" s="1"/>
  <c r="FA60" i="5" s="1"/>
  <c r="HW60" i="5" s="1"/>
  <c r="I53" i="5"/>
  <c r="CE53" i="5" s="1"/>
  <c r="FA53" i="5" s="1"/>
  <c r="HW53" i="5" s="1"/>
  <c r="I39" i="5"/>
  <c r="CE39" i="5" s="1"/>
  <c r="FA39" i="5" s="1"/>
  <c r="HW39" i="5" s="1"/>
  <c r="I32" i="5"/>
  <c r="CE32" i="5" s="1"/>
  <c r="FA32" i="5" s="1"/>
  <c r="HW32" i="5" s="1"/>
  <c r="I25" i="5"/>
  <c r="CE25" i="5" s="1"/>
  <c r="FA25" i="5" s="1"/>
  <c r="HW25" i="5" s="1"/>
  <c r="I7" i="5"/>
  <c r="CE7" i="5" s="1"/>
  <c r="FA7" i="5" s="1"/>
  <c r="HW7" i="5" s="1"/>
  <c r="I16" i="5"/>
  <c r="CE16" i="5" s="1"/>
  <c r="FA16" i="5" s="1"/>
  <c r="HW16" i="5" s="1"/>
  <c r="I17" i="5"/>
  <c r="CE17" i="5" s="1"/>
  <c r="FA17" i="5" s="1"/>
  <c r="HW17" i="5" s="1"/>
  <c r="I274" i="5"/>
  <c r="CE274" i="5" s="1"/>
  <c r="FA274" i="5" s="1"/>
  <c r="HW274" i="5" s="1"/>
  <c r="I268" i="5"/>
  <c r="CE268" i="5" s="1"/>
  <c r="FA268" i="5" s="1"/>
  <c r="HW268" i="5" s="1"/>
  <c r="I255" i="5"/>
  <c r="CE255" i="5" s="1"/>
  <c r="FA255" i="5" s="1"/>
  <c r="HW255" i="5" s="1"/>
  <c r="I249" i="5"/>
  <c r="CE249" i="5" s="1"/>
  <c r="FA249" i="5" s="1"/>
  <c r="HW249" i="5" s="1"/>
  <c r="I239" i="5"/>
  <c r="CE239" i="5" s="1"/>
  <c r="FA239" i="5" s="1"/>
  <c r="HW239" i="5" s="1"/>
  <c r="I233" i="5"/>
  <c r="CE233" i="5" s="1"/>
  <c r="FA233" i="5" s="1"/>
  <c r="HW233" i="5" s="1"/>
  <c r="I224" i="5"/>
  <c r="CE224" i="5" s="1"/>
  <c r="FA224" i="5" s="1"/>
  <c r="HW224" i="5" s="1"/>
  <c r="I217" i="5"/>
  <c r="CE217" i="5" s="1"/>
  <c r="FA217" i="5" s="1"/>
  <c r="HW217" i="5" s="1"/>
  <c r="I212" i="5"/>
  <c r="CE212" i="5" s="1"/>
  <c r="FA212" i="5" s="1"/>
  <c r="HW212" i="5" s="1"/>
  <c r="I203" i="5"/>
  <c r="CE203" i="5" s="1"/>
  <c r="FA203" i="5" s="1"/>
  <c r="HW203" i="5" s="1"/>
  <c r="I192" i="5"/>
  <c r="CE192" i="5" s="1"/>
  <c r="FA192" i="5" s="1"/>
  <c r="HW192" i="5" s="1"/>
  <c r="I190" i="5"/>
  <c r="CE190" i="5" s="1"/>
  <c r="FA190" i="5" s="1"/>
  <c r="HW190" i="5" s="1"/>
  <c r="I175" i="5"/>
  <c r="CE175" i="5" s="1"/>
  <c r="FA175" i="5" s="1"/>
  <c r="HW175" i="5" s="1"/>
  <c r="I179" i="5"/>
  <c r="CE179" i="5" s="1"/>
  <c r="FA179" i="5" s="1"/>
  <c r="HW179" i="5" s="1"/>
  <c r="I150" i="5"/>
  <c r="CE150" i="5" s="1"/>
  <c r="FA150" i="5" s="1"/>
  <c r="HW150" i="5" s="1"/>
  <c r="I162" i="5"/>
  <c r="CE162" i="5" s="1"/>
  <c r="FA162" i="5" s="1"/>
  <c r="HW162" i="5" s="1"/>
  <c r="I140" i="5"/>
  <c r="CE140" i="5" s="1"/>
  <c r="FA140" i="5" s="1"/>
  <c r="HW140" i="5" s="1"/>
  <c r="I133" i="5"/>
  <c r="CE133" i="5" s="1"/>
  <c r="FA133" i="5" s="1"/>
  <c r="HW133" i="5" s="1"/>
  <c r="I137" i="5"/>
  <c r="CE137" i="5" s="1"/>
  <c r="FA137" i="5" s="1"/>
  <c r="HW137" i="5" s="1"/>
  <c r="I112" i="5"/>
  <c r="CE112" i="5" s="1"/>
  <c r="FA112" i="5" s="1"/>
  <c r="HW112" i="5" s="1"/>
  <c r="I124" i="5"/>
  <c r="CE124" i="5" s="1"/>
  <c r="FA124" i="5" s="1"/>
  <c r="HW124" i="5" s="1"/>
  <c r="I99" i="5"/>
  <c r="CE99" i="5" s="1"/>
  <c r="FA99" i="5" s="1"/>
  <c r="HW99" i="5" s="1"/>
  <c r="I103" i="5"/>
  <c r="CE103" i="5" s="1"/>
  <c r="FA103" i="5" s="1"/>
  <c r="HW103" i="5" s="1"/>
  <c r="I86" i="5"/>
  <c r="CE86" i="5" s="1"/>
  <c r="FA86" i="5" s="1"/>
  <c r="HW86" i="5" s="1"/>
  <c r="I90" i="5"/>
  <c r="CE90" i="5" s="1"/>
  <c r="FA90" i="5" s="1"/>
  <c r="HW90" i="5" s="1"/>
  <c r="I77" i="5"/>
  <c r="CE77" i="5" s="1"/>
  <c r="FA77" i="5" s="1"/>
  <c r="HW77" i="5" s="1"/>
  <c r="I74" i="5"/>
  <c r="CE74" i="5" s="1"/>
  <c r="FA74" i="5" s="1"/>
  <c r="HW74" i="5" s="1"/>
  <c r="I52" i="5"/>
  <c r="CE52" i="5" s="1"/>
  <c r="FA52" i="5" s="1"/>
  <c r="HW52" i="5" s="1"/>
  <c r="I45" i="5"/>
  <c r="CE45" i="5" s="1"/>
  <c r="FA45" i="5" s="1"/>
  <c r="HW45" i="5" s="1"/>
  <c r="I31" i="5"/>
  <c r="CE31" i="5" s="1"/>
  <c r="FA31" i="5" s="1"/>
  <c r="HW31" i="5" s="1"/>
  <c r="I43" i="5"/>
  <c r="CE43" i="5" s="1"/>
  <c r="FA43" i="5" s="1"/>
  <c r="HW43" i="5" s="1"/>
  <c r="I36" i="5"/>
  <c r="CE36" i="5" s="1"/>
  <c r="FA36" i="5" s="1"/>
  <c r="HW36" i="5" s="1"/>
  <c r="I18" i="5"/>
  <c r="CE18" i="5" s="1"/>
  <c r="FA18" i="5" s="1"/>
  <c r="HW18" i="5" s="1"/>
  <c r="I8" i="5"/>
  <c r="CE8" i="5" s="1"/>
  <c r="FA8" i="5" s="1"/>
  <c r="HW8" i="5" s="1"/>
  <c r="I9" i="5"/>
  <c r="CE9" i="5" s="1"/>
  <c r="FA9" i="5" s="1"/>
  <c r="HW9" i="5" s="1"/>
  <c r="I280" i="5"/>
  <c r="CE280" i="5" s="1"/>
  <c r="FA280" i="5" s="1"/>
  <c r="HW280" i="5" s="1"/>
  <c r="I273" i="5"/>
  <c r="CE273" i="5" s="1"/>
  <c r="FA273" i="5" s="1"/>
  <c r="HW273" i="5" s="1"/>
  <c r="I263" i="5"/>
  <c r="CE263" i="5" s="1"/>
  <c r="FA263" i="5" s="1"/>
  <c r="HW263" i="5" s="1"/>
  <c r="I256" i="5"/>
  <c r="CE256" i="5" s="1"/>
  <c r="FA256" i="5" s="1"/>
  <c r="HW256" i="5" s="1"/>
  <c r="I261" i="5"/>
  <c r="CE261" i="5" s="1"/>
  <c r="FA261" i="5" s="1"/>
  <c r="HW261" i="5" s="1"/>
  <c r="I242" i="5"/>
  <c r="CE242" i="5" s="1"/>
  <c r="FA242" i="5" s="1"/>
  <c r="HW242" i="5" s="1"/>
  <c r="I228" i="5"/>
  <c r="CE228" i="5" s="1"/>
  <c r="FA228" i="5" s="1"/>
  <c r="HW228" i="5" s="1"/>
  <c r="I219" i="5"/>
  <c r="CE219" i="5" s="1"/>
  <c r="FA219" i="5" s="1"/>
  <c r="HW219" i="5" s="1"/>
  <c r="I221" i="5"/>
  <c r="CE221" i="5" s="1"/>
  <c r="FA221" i="5" s="1"/>
  <c r="HW221" i="5" s="1"/>
  <c r="I215" i="5"/>
  <c r="CE215" i="5" s="1"/>
  <c r="FA215" i="5" s="1"/>
  <c r="HW215" i="5" s="1"/>
  <c r="I206" i="5"/>
  <c r="CE206" i="5" s="1"/>
  <c r="FA206" i="5" s="1"/>
  <c r="HW206" i="5" s="1"/>
  <c r="I188" i="5"/>
  <c r="CE188" i="5" s="1"/>
  <c r="FA188" i="5" s="1"/>
  <c r="HW188" i="5" s="1"/>
  <c r="I182" i="5"/>
  <c r="CE182" i="5" s="1"/>
  <c r="FA182" i="5" s="1"/>
  <c r="HW182" i="5" s="1"/>
  <c r="I178" i="5"/>
  <c r="CE178" i="5" s="1"/>
  <c r="FA178" i="5" s="1"/>
  <c r="HW178" i="5" s="1"/>
  <c r="I169" i="5"/>
  <c r="CE169" i="5" s="1"/>
  <c r="FA169" i="5" s="1"/>
  <c r="HW169" i="5" s="1"/>
  <c r="I161" i="5"/>
  <c r="CE161" i="5" s="1"/>
  <c r="FA161" i="5" s="1"/>
  <c r="HW161" i="5" s="1"/>
  <c r="I154" i="5"/>
  <c r="CE154" i="5" s="1"/>
  <c r="FA154" i="5" s="1"/>
  <c r="HW154" i="5" s="1"/>
  <c r="I132" i="5"/>
  <c r="CE132" i="5" s="1"/>
  <c r="FA132" i="5" s="1"/>
  <c r="HW132" i="5" s="1"/>
  <c r="I144" i="5"/>
  <c r="CE144" i="5" s="1"/>
  <c r="FA144" i="5" s="1"/>
  <c r="HW144" i="5" s="1"/>
  <c r="I129" i="5"/>
  <c r="CE129" i="5" s="1"/>
  <c r="FA129" i="5" s="1"/>
  <c r="HW129" i="5" s="1"/>
  <c r="I123" i="5"/>
  <c r="CE123" i="5" s="1"/>
  <c r="FA123" i="5" s="1"/>
  <c r="HW123" i="5" s="1"/>
  <c r="I116" i="5"/>
  <c r="CE116" i="5" s="1"/>
  <c r="FA116" i="5" s="1"/>
  <c r="HW116" i="5" s="1"/>
  <c r="I102" i="5"/>
  <c r="CE102" i="5" s="1"/>
  <c r="FA102" i="5" s="1"/>
  <c r="HW102" i="5" s="1"/>
  <c r="I95" i="5"/>
  <c r="CE95" i="5" s="1"/>
  <c r="FA95" i="5" s="1"/>
  <c r="HW95" i="5" s="1"/>
  <c r="I106" i="5"/>
  <c r="CE106" i="5" s="1"/>
  <c r="FA106" i="5" s="1"/>
  <c r="HW106" i="5" s="1"/>
  <c r="I82" i="5"/>
  <c r="CE82" i="5" s="1"/>
  <c r="FA82" i="5" s="1"/>
  <c r="HW82" i="5" s="1"/>
  <c r="I73" i="5"/>
  <c r="CE73" i="5" s="1"/>
  <c r="FA73" i="5" s="1"/>
  <c r="HW73" i="5" s="1"/>
  <c r="I66" i="5"/>
  <c r="CE66" i="5" s="1"/>
  <c r="FA66" i="5" s="1"/>
  <c r="HW66" i="5" s="1"/>
  <c r="I44" i="5"/>
  <c r="CE44" i="5" s="1"/>
  <c r="FA44" i="5" s="1"/>
  <c r="HW44" i="5" s="1"/>
  <c r="I56" i="5"/>
  <c r="CE56" i="5" s="1"/>
  <c r="FA56" i="5" s="1"/>
  <c r="HW56" i="5" s="1"/>
  <c r="I42" i="5"/>
  <c r="CE42" i="5" s="1"/>
  <c r="FA42" i="5" s="1"/>
  <c r="HW42" i="5" s="1"/>
  <c r="I35" i="5"/>
  <c r="CE35" i="5" s="1"/>
  <c r="FA35" i="5" s="1"/>
  <c r="HW35" i="5" s="1"/>
  <c r="I28" i="5"/>
  <c r="CE28" i="5" s="1"/>
  <c r="FA28" i="5" s="1"/>
  <c r="HW28" i="5" s="1"/>
  <c r="I10" i="5"/>
  <c r="CE10" i="5" s="1"/>
  <c r="FA10" i="5" s="1"/>
  <c r="HW10" i="5" s="1"/>
  <c r="I19" i="5"/>
  <c r="CE19" i="5" s="1"/>
  <c r="FA19" i="5" s="1"/>
  <c r="HW19" i="5" s="1"/>
  <c r="I281" i="5"/>
  <c r="CE281" i="5" s="1"/>
  <c r="FA281" i="5" s="1"/>
  <c r="HW281" i="5" s="1"/>
  <c r="I272" i="5"/>
  <c r="CE272" i="5" s="1"/>
  <c r="FA272" i="5" s="1"/>
  <c r="HW272" i="5" s="1"/>
  <c r="I265" i="5"/>
  <c r="CE265" i="5" s="1"/>
  <c r="FA265" i="5" s="1"/>
  <c r="HW265" i="5" s="1"/>
  <c r="I252" i="5"/>
  <c r="CE252" i="5" s="1"/>
  <c r="FA252" i="5" s="1"/>
  <c r="HW252" i="5" s="1"/>
  <c r="I247" i="5"/>
  <c r="CE247" i="5" s="1"/>
  <c r="FA247" i="5" s="1"/>
  <c r="HW247" i="5" s="1"/>
  <c r="I234" i="5"/>
  <c r="CE234" i="5" s="1"/>
  <c r="FA234" i="5" s="1"/>
  <c r="HW234" i="5" s="1"/>
  <c r="I236" i="5"/>
  <c r="CE236" i="5" s="1"/>
  <c r="FA236" i="5" s="1"/>
  <c r="HW236" i="5" s="1"/>
  <c r="I222" i="5"/>
  <c r="CE222" i="5" s="1"/>
  <c r="FA222" i="5" s="1"/>
  <c r="HW222" i="5" s="1"/>
  <c r="I218" i="5"/>
  <c r="CE218" i="5" s="1"/>
  <c r="FA218" i="5" s="1"/>
  <c r="HW218" i="5" s="1"/>
  <c r="I204" i="5"/>
  <c r="CE204" i="5" s="1"/>
  <c r="FA204" i="5" s="1"/>
  <c r="HW204" i="5" s="1"/>
  <c r="I198" i="5"/>
  <c r="CE198" i="5" s="1"/>
  <c r="FA198" i="5" s="1"/>
  <c r="HW198" i="5" s="1"/>
  <c r="I183" i="5"/>
  <c r="CE183" i="5" s="1"/>
  <c r="FA183" i="5" s="1"/>
  <c r="HW183" i="5" s="1"/>
  <c r="I174" i="5"/>
  <c r="CE174" i="5" s="1"/>
  <c r="FA174" i="5" s="1"/>
  <c r="HW174" i="5" s="1"/>
  <c r="I181" i="5"/>
  <c r="CE181" i="5" s="1"/>
  <c r="FA181" i="5" s="1"/>
  <c r="HW181" i="5" s="1"/>
  <c r="I172" i="5"/>
  <c r="CE172" i="5" s="1"/>
  <c r="FA172" i="5" s="1"/>
  <c r="HW172" i="5" s="1"/>
  <c r="I153" i="5"/>
  <c r="CE153" i="5" s="1"/>
  <c r="FA153" i="5" s="1"/>
  <c r="HW153" i="5" s="1"/>
  <c r="I146" i="5"/>
  <c r="CE146" i="5" s="1"/>
  <c r="FA146" i="5" s="1"/>
  <c r="HW146" i="5" s="1"/>
  <c r="I143" i="5"/>
  <c r="CE143" i="5" s="1"/>
  <c r="FA143" i="5" s="1"/>
  <c r="HW143" i="5" s="1"/>
  <c r="I136" i="5"/>
  <c r="CE136" i="5" s="1"/>
  <c r="FA136" i="5" s="1"/>
  <c r="HW136" i="5" s="1"/>
  <c r="I122" i="5"/>
  <c r="CE122" i="5" s="1"/>
  <c r="FA122" i="5" s="1"/>
  <c r="HW122" i="5" s="1"/>
  <c r="I115" i="5"/>
  <c r="CE115" i="5" s="1"/>
  <c r="FA115" i="5" s="1"/>
  <c r="HW115" i="5" s="1"/>
  <c r="I127" i="5"/>
  <c r="CE127" i="5" s="1"/>
  <c r="FA127" i="5" s="1"/>
  <c r="HW127" i="5" s="1"/>
  <c r="I94" i="5"/>
  <c r="CE94" i="5" s="1"/>
  <c r="FA94" i="5" s="1"/>
  <c r="HW94" i="5" s="1"/>
  <c r="I88" i="5"/>
  <c r="CE88" i="5" s="1"/>
  <c r="FA88" i="5" s="1"/>
  <c r="HW88" i="5" s="1"/>
  <c r="I89" i="5"/>
  <c r="CE89" i="5" s="1"/>
  <c r="FA89" i="5" s="1"/>
  <c r="HW89" i="5" s="1"/>
  <c r="I75" i="5"/>
  <c r="CE75" i="5" s="1"/>
  <c r="FA75" i="5" s="1"/>
  <c r="HW75" i="5" s="1"/>
  <c r="I65" i="5"/>
  <c r="CE65" i="5" s="1"/>
  <c r="FA65" i="5" s="1"/>
  <c r="HW65" i="5" s="1"/>
  <c r="I69" i="5"/>
  <c r="CE69" i="5" s="1"/>
  <c r="FA69" i="5" s="1"/>
  <c r="HW69" i="5" s="1"/>
  <c r="I55" i="5"/>
  <c r="CE55" i="5" s="1"/>
  <c r="FA55" i="5" s="1"/>
  <c r="HW55" i="5" s="1"/>
  <c r="I48" i="5"/>
  <c r="CE48" i="5" s="1"/>
  <c r="FA48" i="5" s="1"/>
  <c r="HW48" i="5" s="1"/>
  <c r="I34" i="5"/>
  <c r="CE34" i="5" s="1"/>
  <c r="FA34" i="5" s="1"/>
  <c r="HW34" i="5" s="1"/>
  <c r="I27" i="5"/>
  <c r="CE27" i="5" s="1"/>
  <c r="FA27" i="5" s="1"/>
  <c r="HW27" i="5" s="1"/>
  <c r="I20" i="5"/>
  <c r="CE20" i="5" s="1"/>
  <c r="FA20" i="5" s="1"/>
  <c r="HW20" i="5" s="1"/>
  <c r="I2" i="5"/>
  <c r="CE2" i="5" s="1"/>
  <c r="FA2" i="5" s="1"/>
  <c r="HW2" i="5" s="1"/>
  <c r="I11" i="5"/>
  <c r="CE11" i="5" s="1"/>
  <c r="FA11" i="5" s="1"/>
  <c r="HW11" i="5" s="1"/>
  <c r="I279" i="5"/>
  <c r="CE279" i="5" s="1"/>
  <c r="FA279" i="5" s="1"/>
  <c r="HW279" i="5" s="1"/>
  <c r="I271" i="5"/>
  <c r="CE271" i="5" s="1"/>
  <c r="FA271" i="5" s="1"/>
  <c r="HW271" i="5" s="1"/>
  <c r="I264" i="5"/>
  <c r="CE264" i="5" s="1"/>
  <c r="FA264" i="5" s="1"/>
  <c r="HW264" i="5" s="1"/>
  <c r="I254" i="5"/>
  <c r="CE254" i="5" s="1"/>
  <c r="FA254" i="5" s="1"/>
  <c r="HW254" i="5" s="1"/>
  <c r="I245" i="5"/>
  <c r="CE245" i="5" s="1"/>
  <c r="FA245" i="5" s="1"/>
  <c r="HW245" i="5" s="1"/>
  <c r="I237" i="5"/>
  <c r="CE237" i="5" s="1"/>
  <c r="FA237" i="5" s="1"/>
  <c r="HW237" i="5" s="1"/>
  <c r="I231" i="5"/>
  <c r="CE231" i="5" s="1"/>
  <c r="FA231" i="5" s="1"/>
  <c r="HW231" i="5" s="1"/>
  <c r="I225" i="5"/>
  <c r="CE225" i="5" s="1"/>
  <c r="FA225" i="5" s="1"/>
  <c r="HW225" i="5" s="1"/>
  <c r="I213" i="5"/>
  <c r="CE213" i="5" s="1"/>
  <c r="FA213" i="5" s="1"/>
  <c r="HW213" i="5" s="1"/>
  <c r="I199" i="5"/>
  <c r="CE199" i="5" s="1"/>
  <c r="FA199" i="5" s="1"/>
  <c r="HW199" i="5" s="1"/>
  <c r="I193" i="5"/>
  <c r="CE193" i="5" s="1"/>
  <c r="FA193" i="5" s="1"/>
  <c r="HW193" i="5" s="1"/>
  <c r="I186" i="5"/>
  <c r="CE186" i="5" s="1"/>
  <c r="FA186" i="5" s="1"/>
  <c r="HW186" i="5" s="1"/>
  <c r="I177" i="5"/>
  <c r="CE177" i="5" s="1"/>
  <c r="FA177" i="5" s="1"/>
  <c r="HW177" i="5" s="1"/>
  <c r="I173" i="5"/>
  <c r="CE173" i="5" s="1"/>
  <c r="FA173" i="5" s="1"/>
  <c r="HW173" i="5" s="1"/>
  <c r="I164" i="5"/>
  <c r="CE164" i="5" s="1"/>
  <c r="FA164" i="5" s="1"/>
  <c r="HW164" i="5" s="1"/>
  <c r="I145" i="5"/>
  <c r="CE145" i="5" s="1"/>
  <c r="FA145" i="5" s="1"/>
  <c r="HW145" i="5" s="1"/>
  <c r="I157" i="5"/>
  <c r="CE157" i="5" s="1"/>
  <c r="FA157" i="5" s="1"/>
  <c r="HW157" i="5" s="1"/>
  <c r="I135" i="5"/>
  <c r="CE135" i="5" s="1"/>
  <c r="FA135" i="5" s="1"/>
  <c r="HW135" i="5" s="1"/>
  <c r="I139" i="5"/>
  <c r="CE139" i="5" s="1"/>
  <c r="FA139" i="5" s="1"/>
  <c r="HW139" i="5" s="1"/>
  <c r="I114" i="5"/>
  <c r="CE114" i="5" s="1"/>
  <c r="FA114" i="5" s="1"/>
  <c r="HW114" i="5" s="1"/>
  <c r="I126" i="5"/>
  <c r="CE126" i="5" s="1"/>
  <c r="FA126" i="5" s="1"/>
  <c r="HW126" i="5" s="1"/>
  <c r="I119" i="5"/>
  <c r="CE119" i="5" s="1"/>
  <c r="FA119" i="5" s="1"/>
  <c r="HW119" i="5" s="1"/>
  <c r="I105" i="5"/>
  <c r="CE105" i="5" s="1"/>
  <c r="FA105" i="5" s="1"/>
  <c r="HW105" i="5" s="1"/>
  <c r="I80" i="5"/>
  <c r="CE80" i="5" s="1"/>
  <c r="FA80" i="5" s="1"/>
  <c r="HW80" i="5" s="1"/>
  <c r="I81" i="5"/>
  <c r="CE81" i="5" s="1"/>
  <c r="FA81" i="5" s="1"/>
  <c r="HW81" i="5" s="1"/>
  <c r="I67" i="5"/>
  <c r="CE67" i="5" s="1"/>
  <c r="FA67" i="5" s="1"/>
  <c r="HW67" i="5" s="1"/>
  <c r="I76" i="5"/>
  <c r="CE76" i="5" s="1"/>
  <c r="FA76" i="5" s="1"/>
  <c r="HW76" i="5" s="1"/>
  <c r="I72" i="5"/>
  <c r="CE72" i="5" s="1"/>
  <c r="FA72" i="5" s="1"/>
  <c r="HW72" i="5" s="1"/>
  <c r="I47" i="5"/>
  <c r="CE47" i="5" s="1"/>
  <c r="FA47" i="5" s="1"/>
  <c r="HW47" i="5" s="1"/>
  <c r="I59" i="5"/>
  <c r="CE59" i="5" s="1"/>
  <c r="FA59" i="5" s="1"/>
  <c r="HW59" i="5" s="1"/>
  <c r="I26" i="5"/>
  <c r="CE26" i="5" s="1"/>
  <c r="FA26" i="5" s="1"/>
  <c r="HW26" i="5" s="1"/>
  <c r="I38" i="5"/>
  <c r="CE38" i="5" s="1"/>
  <c r="FA38" i="5" s="1"/>
  <c r="HW38" i="5" s="1"/>
  <c r="I12" i="5"/>
  <c r="CE12" i="5" s="1"/>
  <c r="FA12" i="5" s="1"/>
  <c r="HW12" i="5" s="1"/>
  <c r="I21" i="5"/>
  <c r="CE21" i="5" s="1"/>
  <c r="FA21" i="5" s="1"/>
  <c r="HW21" i="5" s="1"/>
  <c r="I3" i="5"/>
  <c r="CE3" i="5" s="1"/>
  <c r="FA3" i="5" s="1"/>
  <c r="HW3" i="5" s="1"/>
  <c r="I277" i="5"/>
  <c r="CE277" i="5" s="1"/>
  <c r="FA277" i="5" s="1"/>
  <c r="HW277" i="5" s="1"/>
  <c r="I270" i="5"/>
  <c r="CE270" i="5" s="1"/>
  <c r="FA270" i="5" s="1"/>
  <c r="HW270" i="5" s="1"/>
  <c r="I259" i="5"/>
  <c r="CE259" i="5" s="1"/>
  <c r="FA259" i="5" s="1"/>
  <c r="HW259" i="5" s="1"/>
  <c r="I253" i="5"/>
  <c r="CE253" i="5" s="1"/>
  <c r="FA253" i="5" s="1"/>
  <c r="HW253" i="5" s="1"/>
  <c r="I243" i="5"/>
  <c r="CE243" i="5" s="1"/>
  <c r="FA243" i="5" s="1"/>
  <c r="HW243" i="5" s="1"/>
  <c r="I240" i="5"/>
  <c r="CE240" i="5" s="1"/>
  <c r="FA240" i="5" s="1"/>
  <c r="HW240" i="5" s="1"/>
  <c r="I226" i="5"/>
  <c r="CE226" i="5" s="1"/>
  <c r="FA226" i="5" s="1"/>
  <c r="HW226" i="5" s="1"/>
  <c r="I230" i="5"/>
  <c r="CE230" i="5" s="1"/>
  <c r="FA230" i="5" s="1"/>
  <c r="HW230" i="5" s="1"/>
  <c r="I208" i="5"/>
  <c r="CE208" i="5" s="1"/>
  <c r="FA208" i="5" s="1"/>
  <c r="HW208" i="5" s="1"/>
  <c r="I202" i="5"/>
  <c r="CE202" i="5" s="1"/>
  <c r="FA202" i="5" s="1"/>
  <c r="HW202" i="5" s="1"/>
  <c r="I196" i="5"/>
  <c r="CE196" i="5" s="1"/>
  <c r="FA196" i="5" s="1"/>
  <c r="HW196" i="5" s="1"/>
  <c r="I189" i="5"/>
  <c r="CE189" i="5" s="1"/>
  <c r="FA189" i="5" s="1"/>
  <c r="HW189" i="5" s="1"/>
  <c r="I207" i="5"/>
  <c r="CE207" i="5" s="1"/>
  <c r="FA207" i="5" s="1"/>
  <c r="HW207" i="5" s="1"/>
  <c r="I176" i="5"/>
  <c r="CE176" i="5" s="1"/>
  <c r="FA176" i="5" s="1"/>
  <c r="HW176" i="5" s="1"/>
  <c r="I167" i="5"/>
  <c r="CE167" i="5" s="1"/>
  <c r="FA167" i="5" s="1"/>
  <c r="HW167" i="5" s="1"/>
  <c r="I156" i="5"/>
  <c r="CE156" i="5" s="1"/>
  <c r="FA156" i="5" s="1"/>
  <c r="HW156" i="5" s="1"/>
  <c r="I149" i="5"/>
  <c r="CE149" i="5" s="1"/>
  <c r="FA149" i="5" s="1"/>
  <c r="HW149" i="5" s="1"/>
  <c r="I138" i="5"/>
  <c r="CE138" i="5" s="1"/>
  <c r="FA138" i="5" s="1"/>
  <c r="HW138" i="5" s="1"/>
  <c r="I131" i="5"/>
  <c r="CE131" i="5" s="1"/>
  <c r="FA131" i="5" s="1"/>
  <c r="HW131" i="5" s="1"/>
  <c r="I125" i="5"/>
  <c r="CE125" i="5" s="1"/>
  <c r="FA125" i="5" s="1"/>
  <c r="HW125" i="5" s="1"/>
  <c r="I118" i="5"/>
  <c r="CE118" i="5" s="1"/>
  <c r="FA118" i="5" s="1"/>
  <c r="HW118" i="5" s="1"/>
  <c r="I111" i="5"/>
  <c r="CE111" i="5" s="1"/>
  <c r="FA111" i="5" s="1"/>
  <c r="HW111" i="5" s="1"/>
  <c r="I97" i="5"/>
  <c r="CE97" i="5" s="1"/>
  <c r="FA97" i="5" s="1"/>
  <c r="HW97" i="5" s="1"/>
  <c r="I101" i="5"/>
  <c r="CE101" i="5" s="1"/>
  <c r="FA101" i="5" s="1"/>
  <c r="HW101" i="5" s="1"/>
  <c r="I109" i="5"/>
  <c r="CE109" i="5" s="1"/>
  <c r="FA109" i="5" s="1"/>
  <c r="HW109" i="5" s="1"/>
  <c r="I85" i="5"/>
  <c r="CE85" i="5" s="1"/>
  <c r="FA85" i="5" s="1"/>
  <c r="HW85" i="5" s="1"/>
  <c r="I68" i="5"/>
  <c r="CE68" i="5" s="1"/>
  <c r="FA68" i="5" s="1"/>
  <c r="HW68" i="5" s="1"/>
  <c r="I64" i="5"/>
  <c r="CE64" i="5" s="1"/>
  <c r="FA64" i="5" s="1"/>
  <c r="HW64" i="5" s="1"/>
  <c r="I58" i="5"/>
  <c r="CE58" i="5" s="1"/>
  <c r="FA58" i="5" s="1"/>
  <c r="HW58" i="5" s="1"/>
  <c r="I51" i="5"/>
  <c r="CE51" i="5" s="1"/>
  <c r="FA51" i="5" s="1"/>
  <c r="HW51" i="5" s="1"/>
  <c r="I37" i="5"/>
  <c r="CE37" i="5" s="1"/>
  <c r="FA37" i="5" s="1"/>
  <c r="HW37" i="5" s="1"/>
  <c r="I30" i="5"/>
  <c r="CE30" i="5" s="1"/>
  <c r="FA30" i="5" s="1"/>
  <c r="HW30" i="5" s="1"/>
  <c r="I4" i="5"/>
  <c r="CE4" i="5" s="1"/>
  <c r="FA4" i="5" s="1"/>
  <c r="HW4" i="5" s="1"/>
  <c r="I13" i="5"/>
  <c r="CE13" i="5" s="1"/>
  <c r="FA13" i="5" s="1"/>
  <c r="HW13" i="5" s="1"/>
  <c r="I22" i="5"/>
  <c r="CE22" i="5" s="1"/>
  <c r="FA22" i="5" s="1"/>
  <c r="HW22" i="5" s="1"/>
  <c r="H7" i="1"/>
  <c r="H8" i="1"/>
  <c r="L3" i="1"/>
  <c r="A35" i="4"/>
  <c r="C108" i="4"/>
  <c r="B108" i="4"/>
  <c r="A108" i="4"/>
  <c r="G145" i="4"/>
  <c r="F145" i="4"/>
  <c r="E145" i="4"/>
  <c r="I145" i="4"/>
  <c r="D145" i="4"/>
  <c r="H145" i="4"/>
  <c r="I148" i="4"/>
  <c r="E148" i="4"/>
  <c r="G148" i="4"/>
  <c r="H148" i="4"/>
  <c r="D148" i="4"/>
  <c r="F148" i="4"/>
  <c r="BG4" i="1"/>
  <c r="B77" i="4"/>
  <c r="BJ4" i="1"/>
  <c r="B80" i="4"/>
  <c r="B82" i="4"/>
  <c r="I158" i="4"/>
  <c r="E158" i="4"/>
  <c r="F158" i="4"/>
  <c r="G158" i="4"/>
  <c r="D158" i="4"/>
  <c r="H158" i="4"/>
  <c r="I150" i="4"/>
  <c r="E150" i="4"/>
  <c r="H150" i="4"/>
  <c r="F150" i="4"/>
  <c r="D150" i="4"/>
  <c r="G150" i="4"/>
  <c r="E147" i="4"/>
  <c r="F147" i="4"/>
  <c r="H147" i="4"/>
  <c r="D147" i="4"/>
  <c r="G147" i="4"/>
  <c r="I147" i="4"/>
  <c r="B96" i="4"/>
  <c r="B90" i="4"/>
  <c r="B87" i="4"/>
  <c r="B93" i="4"/>
  <c r="E155" i="4"/>
  <c r="F155" i="4"/>
  <c r="H155" i="4"/>
  <c r="D155" i="4"/>
  <c r="I155" i="4"/>
  <c r="G155" i="4"/>
  <c r="B79" i="4"/>
  <c r="J281" i="5" l="1"/>
  <c r="CF281" i="5" s="1"/>
  <c r="FB281" i="5" s="1"/>
  <c r="HX281" i="5" s="1"/>
  <c r="J272" i="5"/>
  <c r="CF272" i="5" s="1"/>
  <c r="FB272" i="5" s="1"/>
  <c r="HX272" i="5" s="1"/>
  <c r="J265" i="5"/>
  <c r="CF265" i="5" s="1"/>
  <c r="FB265" i="5" s="1"/>
  <c r="HX265" i="5" s="1"/>
  <c r="J258" i="5"/>
  <c r="CF258" i="5" s="1"/>
  <c r="FB258" i="5" s="1"/>
  <c r="HX258" i="5" s="1"/>
  <c r="J249" i="5"/>
  <c r="CF249" i="5" s="1"/>
  <c r="FB249" i="5" s="1"/>
  <c r="HX249" i="5" s="1"/>
  <c r="J237" i="5"/>
  <c r="CF237" i="5" s="1"/>
  <c r="FB237" i="5" s="1"/>
  <c r="HX237" i="5" s="1"/>
  <c r="J231" i="5"/>
  <c r="CF231" i="5" s="1"/>
  <c r="FB231" i="5" s="1"/>
  <c r="HX231" i="5" s="1"/>
  <c r="J219" i="5"/>
  <c r="CF219" i="5" s="1"/>
  <c r="FB219" i="5" s="1"/>
  <c r="HX219" i="5" s="1"/>
  <c r="J208" i="5"/>
  <c r="CF208" i="5" s="1"/>
  <c r="FB208" i="5" s="1"/>
  <c r="HX208" i="5" s="1"/>
  <c r="J210" i="5"/>
  <c r="CF210" i="5" s="1"/>
  <c r="FB210" i="5" s="1"/>
  <c r="HX210" i="5" s="1"/>
  <c r="J207" i="5"/>
  <c r="CF207" i="5" s="1"/>
  <c r="FB207" i="5" s="1"/>
  <c r="HX207" i="5" s="1"/>
  <c r="J192" i="5"/>
  <c r="CF192" i="5" s="1"/>
  <c r="FB192" i="5" s="1"/>
  <c r="HX192" i="5" s="1"/>
  <c r="J185" i="5"/>
  <c r="CF185" i="5" s="1"/>
  <c r="FB185" i="5" s="1"/>
  <c r="HX185" i="5" s="1"/>
  <c r="J176" i="5"/>
  <c r="CF176" i="5" s="1"/>
  <c r="FB176" i="5" s="1"/>
  <c r="HX176" i="5" s="1"/>
  <c r="J172" i="5"/>
  <c r="CF172" i="5" s="1"/>
  <c r="FB172" i="5" s="1"/>
  <c r="HX172" i="5" s="1"/>
  <c r="J145" i="5"/>
  <c r="CF145" i="5" s="1"/>
  <c r="FB145" i="5" s="1"/>
  <c r="HX145" i="5" s="1"/>
  <c r="J157" i="5"/>
  <c r="CF157" i="5" s="1"/>
  <c r="FB157" i="5" s="1"/>
  <c r="HX157" i="5" s="1"/>
  <c r="J135" i="5"/>
  <c r="CF135" i="5" s="1"/>
  <c r="FB135" i="5" s="1"/>
  <c r="HX135" i="5" s="1"/>
  <c r="J139" i="5"/>
  <c r="CF139" i="5" s="1"/>
  <c r="FB139" i="5" s="1"/>
  <c r="HX139" i="5" s="1"/>
  <c r="J132" i="5"/>
  <c r="CF132" i="5" s="1"/>
  <c r="FB132" i="5" s="1"/>
  <c r="HX132" i="5" s="1"/>
  <c r="J126" i="5"/>
  <c r="CF126" i="5" s="1"/>
  <c r="FB126" i="5" s="1"/>
  <c r="HX126" i="5" s="1"/>
  <c r="J119" i="5"/>
  <c r="CF119" i="5" s="1"/>
  <c r="FB119" i="5" s="1"/>
  <c r="HX119" i="5" s="1"/>
  <c r="J105" i="5"/>
  <c r="CF105" i="5" s="1"/>
  <c r="FB105" i="5" s="1"/>
  <c r="HX105" i="5" s="1"/>
  <c r="J98" i="5"/>
  <c r="CF98" i="5" s="1"/>
  <c r="FB98" i="5" s="1"/>
  <c r="HX98" i="5" s="1"/>
  <c r="J81" i="5"/>
  <c r="CF81" i="5" s="1"/>
  <c r="FB81" i="5" s="1"/>
  <c r="HX81" i="5" s="1"/>
  <c r="J85" i="5"/>
  <c r="CF85" i="5" s="1"/>
  <c r="FB85" i="5" s="1"/>
  <c r="HX85" i="5" s="1"/>
  <c r="J76" i="5"/>
  <c r="CF76" i="5" s="1"/>
  <c r="FB76" i="5" s="1"/>
  <c r="HX76" i="5" s="1"/>
  <c r="J72" i="5"/>
  <c r="CF72" i="5" s="1"/>
  <c r="FB72" i="5" s="1"/>
  <c r="HX72" i="5" s="1"/>
  <c r="J47" i="5"/>
  <c r="CF47" i="5" s="1"/>
  <c r="FB47" i="5" s="1"/>
  <c r="HX47" i="5" s="1"/>
  <c r="J59" i="5"/>
  <c r="CF59" i="5" s="1"/>
  <c r="FB59" i="5" s="1"/>
  <c r="HX59" i="5" s="1"/>
  <c r="J26" i="5"/>
  <c r="CF26" i="5" s="1"/>
  <c r="FB26" i="5" s="1"/>
  <c r="HX26" i="5" s="1"/>
  <c r="J38" i="5"/>
  <c r="CF38" i="5" s="1"/>
  <c r="FB38" i="5" s="1"/>
  <c r="HX38" i="5" s="1"/>
  <c r="J31" i="5"/>
  <c r="CF31" i="5" s="1"/>
  <c r="FB31" i="5" s="1"/>
  <c r="HX31" i="5" s="1"/>
  <c r="J13" i="5"/>
  <c r="CF13" i="5" s="1"/>
  <c r="FB13" i="5" s="1"/>
  <c r="HX13" i="5" s="1"/>
  <c r="J22" i="5"/>
  <c r="CF22" i="5" s="1"/>
  <c r="FB22" i="5" s="1"/>
  <c r="HX22" i="5" s="1"/>
  <c r="J279" i="5"/>
  <c r="CF279" i="5" s="1"/>
  <c r="FB279" i="5" s="1"/>
  <c r="HX279" i="5" s="1"/>
  <c r="J274" i="5"/>
  <c r="CF274" i="5" s="1"/>
  <c r="FB274" i="5" s="1"/>
  <c r="HX274" i="5" s="1"/>
  <c r="J264" i="5"/>
  <c r="CF264" i="5" s="1"/>
  <c r="FB264" i="5" s="1"/>
  <c r="HX264" i="5" s="1"/>
  <c r="J252" i="5"/>
  <c r="CF252" i="5" s="1"/>
  <c r="FB252" i="5" s="1"/>
  <c r="HX252" i="5" s="1"/>
  <c r="J247" i="5"/>
  <c r="CF247" i="5" s="1"/>
  <c r="FB247" i="5" s="1"/>
  <c r="HX247" i="5" s="1"/>
  <c r="J240" i="5"/>
  <c r="CF240" i="5" s="1"/>
  <c r="FB240" i="5" s="1"/>
  <c r="HX240" i="5" s="1"/>
  <c r="J226" i="5"/>
  <c r="CF226" i="5" s="1"/>
  <c r="FB226" i="5" s="1"/>
  <c r="HX226" i="5" s="1"/>
  <c r="J222" i="5"/>
  <c r="CF222" i="5" s="1"/>
  <c r="FB222" i="5" s="1"/>
  <c r="HX222" i="5" s="1"/>
  <c r="J218" i="5"/>
  <c r="CF218" i="5" s="1"/>
  <c r="FB218" i="5" s="1"/>
  <c r="HX218" i="5" s="1"/>
  <c r="J213" i="5"/>
  <c r="CF213" i="5" s="1"/>
  <c r="FB213" i="5" s="1"/>
  <c r="HX213" i="5" s="1"/>
  <c r="J201" i="5"/>
  <c r="CF201" i="5" s="1"/>
  <c r="FB201" i="5" s="1"/>
  <c r="HX201" i="5" s="1"/>
  <c r="J195" i="5"/>
  <c r="CF195" i="5" s="1"/>
  <c r="FB195" i="5" s="1"/>
  <c r="HX195" i="5" s="1"/>
  <c r="J177" i="5"/>
  <c r="CF177" i="5" s="1"/>
  <c r="FB177" i="5" s="1"/>
  <c r="HX177" i="5" s="1"/>
  <c r="J179" i="5"/>
  <c r="CF179" i="5" s="1"/>
  <c r="FB179" i="5" s="1"/>
  <c r="HX179" i="5" s="1"/>
  <c r="J164" i="5"/>
  <c r="CF164" i="5" s="1"/>
  <c r="FB164" i="5" s="1"/>
  <c r="HX164" i="5" s="1"/>
  <c r="J156" i="5"/>
  <c r="CF156" i="5" s="1"/>
  <c r="FB156" i="5" s="1"/>
  <c r="HX156" i="5" s="1"/>
  <c r="J149" i="5"/>
  <c r="CF149" i="5" s="1"/>
  <c r="FB149" i="5" s="1"/>
  <c r="HX149" i="5" s="1"/>
  <c r="J138" i="5"/>
  <c r="CF138" i="5" s="1"/>
  <c r="FB138" i="5" s="1"/>
  <c r="HX138" i="5" s="1"/>
  <c r="J131" i="5"/>
  <c r="CF131" i="5" s="1"/>
  <c r="FB131" i="5" s="1"/>
  <c r="HX131" i="5" s="1"/>
  <c r="J125" i="5"/>
  <c r="CF125" i="5" s="1"/>
  <c r="FB125" i="5" s="1"/>
  <c r="HX125" i="5" s="1"/>
  <c r="J118" i="5"/>
  <c r="CF118" i="5" s="1"/>
  <c r="FB118" i="5" s="1"/>
  <c r="HX118" i="5" s="1"/>
  <c r="J111" i="5"/>
  <c r="CF111" i="5" s="1"/>
  <c r="FB111" i="5" s="1"/>
  <c r="HX111" i="5" s="1"/>
  <c r="J97" i="5"/>
  <c r="CF97" i="5" s="1"/>
  <c r="FB97" i="5" s="1"/>
  <c r="HX97" i="5" s="1"/>
  <c r="J109" i="5"/>
  <c r="CF109" i="5" s="1"/>
  <c r="FB109" i="5" s="1"/>
  <c r="HX109" i="5" s="1"/>
  <c r="J84" i="5"/>
  <c r="CF84" i="5" s="1"/>
  <c r="FB84" i="5" s="1"/>
  <c r="HX84" i="5" s="1"/>
  <c r="J77" i="5"/>
  <c r="CF77" i="5" s="1"/>
  <c r="FB77" i="5" s="1"/>
  <c r="HX77" i="5" s="1"/>
  <c r="J68" i="5"/>
  <c r="CF68" i="5" s="1"/>
  <c r="FB68" i="5" s="1"/>
  <c r="HX68" i="5" s="1"/>
  <c r="J64" i="5"/>
  <c r="CF64" i="5" s="1"/>
  <c r="FB64" i="5" s="1"/>
  <c r="HX64" i="5" s="1"/>
  <c r="J58" i="5"/>
  <c r="CF58" i="5" s="1"/>
  <c r="FB58" i="5" s="1"/>
  <c r="HX58" i="5" s="1"/>
  <c r="J51" i="5"/>
  <c r="CF51" i="5" s="1"/>
  <c r="FB51" i="5" s="1"/>
  <c r="HX51" i="5" s="1"/>
  <c r="J37" i="5"/>
  <c r="CF37" i="5" s="1"/>
  <c r="FB37" i="5" s="1"/>
  <c r="HX37" i="5" s="1"/>
  <c r="J30" i="5"/>
  <c r="CF30" i="5" s="1"/>
  <c r="FB30" i="5" s="1"/>
  <c r="HX30" i="5" s="1"/>
  <c r="J23" i="5"/>
  <c r="CF23" i="5" s="1"/>
  <c r="FB23" i="5" s="1"/>
  <c r="HX23" i="5" s="1"/>
  <c r="J5" i="5"/>
  <c r="CF5" i="5" s="1"/>
  <c r="FB5" i="5" s="1"/>
  <c r="HX5" i="5" s="1"/>
  <c r="J14" i="5"/>
  <c r="CF14" i="5" s="1"/>
  <c r="FB14" i="5" s="1"/>
  <c r="HX14" i="5" s="1"/>
  <c r="J277" i="5"/>
  <c r="CF277" i="5" s="1"/>
  <c r="FB277" i="5" s="1"/>
  <c r="HX277" i="5" s="1"/>
  <c r="J271" i="5"/>
  <c r="CF271" i="5" s="1"/>
  <c r="FB271" i="5" s="1"/>
  <c r="HX271" i="5" s="1"/>
  <c r="J259" i="5"/>
  <c r="CF259" i="5" s="1"/>
  <c r="FB259" i="5" s="1"/>
  <c r="HX259" i="5" s="1"/>
  <c r="J254" i="5"/>
  <c r="CF254" i="5" s="1"/>
  <c r="FB254" i="5" s="1"/>
  <c r="HX254" i="5" s="1"/>
  <c r="J250" i="5"/>
  <c r="CF250" i="5" s="1"/>
  <c r="FB250" i="5" s="1"/>
  <c r="HX250" i="5" s="1"/>
  <c r="J235" i="5"/>
  <c r="CF235" i="5" s="1"/>
  <c r="FB235" i="5" s="1"/>
  <c r="HX235" i="5" s="1"/>
  <c r="J229" i="5"/>
  <c r="CF229" i="5" s="1"/>
  <c r="FB229" i="5" s="1"/>
  <c r="HX229" i="5" s="1"/>
  <c r="J225" i="5"/>
  <c r="CF225" i="5" s="1"/>
  <c r="FB225" i="5" s="1"/>
  <c r="HX225" i="5" s="1"/>
  <c r="J211" i="5"/>
  <c r="CF211" i="5" s="1"/>
  <c r="FB211" i="5" s="1"/>
  <c r="HX211" i="5" s="1"/>
  <c r="J199" i="5"/>
  <c r="CF199" i="5" s="1"/>
  <c r="FB199" i="5" s="1"/>
  <c r="HX199" i="5" s="1"/>
  <c r="J193" i="5"/>
  <c r="CF193" i="5" s="1"/>
  <c r="FB193" i="5" s="1"/>
  <c r="HX193" i="5" s="1"/>
  <c r="J186" i="5"/>
  <c r="CF186" i="5" s="1"/>
  <c r="FB186" i="5" s="1"/>
  <c r="HX186" i="5" s="1"/>
  <c r="J180" i="5"/>
  <c r="CF180" i="5" s="1"/>
  <c r="FB180" i="5" s="1"/>
  <c r="HX180" i="5" s="1"/>
  <c r="J188" i="5"/>
  <c r="CF188" i="5" s="1"/>
  <c r="FB188" i="5" s="1"/>
  <c r="HX188" i="5" s="1"/>
  <c r="J167" i="5"/>
  <c r="CF167" i="5" s="1"/>
  <c r="FB167" i="5" s="1"/>
  <c r="HX167" i="5" s="1"/>
  <c r="J148" i="5"/>
  <c r="CF148" i="5" s="1"/>
  <c r="FB148" i="5" s="1"/>
  <c r="HX148" i="5" s="1"/>
  <c r="J160" i="5"/>
  <c r="CF160" i="5" s="1"/>
  <c r="FB160" i="5" s="1"/>
  <c r="HX160" i="5" s="1"/>
  <c r="J130" i="5"/>
  <c r="CF130" i="5" s="1"/>
  <c r="FB130" i="5" s="1"/>
  <c r="HX130" i="5" s="1"/>
  <c r="J142" i="5"/>
  <c r="CF142" i="5" s="1"/>
  <c r="FB142" i="5" s="1"/>
  <c r="HX142" i="5" s="1"/>
  <c r="J117" i="5"/>
  <c r="CF117" i="5" s="1"/>
  <c r="FB117" i="5" s="1"/>
  <c r="HX117" i="5" s="1"/>
  <c r="J110" i="5"/>
  <c r="CF110" i="5" s="1"/>
  <c r="FB110" i="5" s="1"/>
  <c r="HX110" i="5" s="1"/>
  <c r="J122" i="5"/>
  <c r="CF122" i="5" s="1"/>
  <c r="FB122" i="5" s="1"/>
  <c r="HX122" i="5" s="1"/>
  <c r="J108" i="5"/>
  <c r="CF108" i="5" s="1"/>
  <c r="FB108" i="5" s="1"/>
  <c r="HX108" i="5" s="1"/>
  <c r="J104" i="5"/>
  <c r="CF104" i="5" s="1"/>
  <c r="FB104" i="5" s="1"/>
  <c r="HX104" i="5" s="1"/>
  <c r="J87" i="5"/>
  <c r="CF87" i="5" s="1"/>
  <c r="FB87" i="5" s="1"/>
  <c r="HX87" i="5" s="1"/>
  <c r="J78" i="5"/>
  <c r="CF78" i="5" s="1"/>
  <c r="FB78" i="5" s="1"/>
  <c r="HX78" i="5" s="1"/>
  <c r="J88" i="5"/>
  <c r="CF88" i="5" s="1"/>
  <c r="FB88" i="5" s="1"/>
  <c r="HX88" i="5" s="1"/>
  <c r="J75" i="5"/>
  <c r="CF75" i="5" s="1"/>
  <c r="FB75" i="5" s="1"/>
  <c r="HX75" i="5" s="1"/>
  <c r="J50" i="5"/>
  <c r="CF50" i="5" s="1"/>
  <c r="FB50" i="5" s="1"/>
  <c r="HX50" i="5" s="1"/>
  <c r="J54" i="5"/>
  <c r="CF54" i="5" s="1"/>
  <c r="FB54" i="5" s="1"/>
  <c r="HX54" i="5" s="1"/>
  <c r="J29" i="5"/>
  <c r="CF29" i="5" s="1"/>
  <c r="FB29" i="5" s="1"/>
  <c r="HX29" i="5" s="1"/>
  <c r="J41" i="5"/>
  <c r="CF41" i="5" s="1"/>
  <c r="FB41" i="5" s="1"/>
  <c r="HX41" i="5" s="1"/>
  <c r="J15" i="5"/>
  <c r="CF15" i="5" s="1"/>
  <c r="FB15" i="5" s="1"/>
  <c r="HX15" i="5" s="1"/>
  <c r="J24" i="5"/>
  <c r="CF24" i="5" s="1"/>
  <c r="FB24" i="5" s="1"/>
  <c r="HX24" i="5" s="1"/>
  <c r="J6" i="5"/>
  <c r="CF6" i="5" s="1"/>
  <c r="FB6" i="5" s="1"/>
  <c r="HX6" i="5" s="1"/>
  <c r="J278" i="5"/>
  <c r="CF278" i="5" s="1"/>
  <c r="FB278" i="5" s="1"/>
  <c r="HX278" i="5" s="1"/>
  <c r="J269" i="5"/>
  <c r="CF269" i="5" s="1"/>
  <c r="FB269" i="5" s="1"/>
  <c r="HX269" i="5" s="1"/>
  <c r="J262" i="5"/>
  <c r="CF262" i="5" s="1"/>
  <c r="FB262" i="5" s="1"/>
  <c r="HX262" i="5" s="1"/>
  <c r="J253" i="5"/>
  <c r="CF253" i="5" s="1"/>
  <c r="FB253" i="5" s="1"/>
  <c r="HX253" i="5" s="1"/>
  <c r="J243" i="5"/>
  <c r="CF243" i="5" s="1"/>
  <c r="FB243" i="5" s="1"/>
  <c r="HX243" i="5" s="1"/>
  <c r="J238" i="5"/>
  <c r="CF238" i="5" s="1"/>
  <c r="FB238" i="5" s="1"/>
  <c r="HX238" i="5" s="1"/>
  <c r="J232" i="5"/>
  <c r="CF232" i="5" s="1"/>
  <c r="FB232" i="5" s="1"/>
  <c r="HX232" i="5" s="1"/>
  <c r="J220" i="5"/>
  <c r="CF220" i="5" s="1"/>
  <c r="FB220" i="5" s="1"/>
  <c r="HX220" i="5" s="1"/>
  <c r="J216" i="5"/>
  <c r="CF216" i="5" s="1"/>
  <c r="FB216" i="5" s="1"/>
  <c r="HX216" i="5" s="1"/>
  <c r="J202" i="5"/>
  <c r="CF202" i="5" s="1"/>
  <c r="FB202" i="5" s="1"/>
  <c r="HX202" i="5" s="1"/>
  <c r="J196" i="5"/>
  <c r="CF196" i="5" s="1"/>
  <c r="FB196" i="5" s="1"/>
  <c r="HX196" i="5" s="1"/>
  <c r="J198" i="5"/>
  <c r="CF198" i="5" s="1"/>
  <c r="FB198" i="5" s="1"/>
  <c r="HX198" i="5" s="1"/>
  <c r="J183" i="5"/>
  <c r="CF183" i="5" s="1"/>
  <c r="FB183" i="5" s="1"/>
  <c r="HX183" i="5" s="1"/>
  <c r="J182" i="5"/>
  <c r="CF182" i="5" s="1"/>
  <c r="FB182" i="5" s="1"/>
  <c r="HX182" i="5" s="1"/>
  <c r="J170" i="5"/>
  <c r="CF170" i="5" s="1"/>
  <c r="FB170" i="5" s="1"/>
  <c r="HX170" i="5" s="1"/>
  <c r="J159" i="5"/>
  <c r="CF159" i="5" s="1"/>
  <c r="FB159" i="5" s="1"/>
  <c r="HX159" i="5" s="1"/>
  <c r="J152" i="5"/>
  <c r="CF152" i="5" s="1"/>
  <c r="FB152" i="5" s="1"/>
  <c r="HX152" i="5" s="1"/>
  <c r="J150" i="5"/>
  <c r="CF150" i="5" s="1"/>
  <c r="FB150" i="5" s="1"/>
  <c r="HX150" i="5" s="1"/>
  <c r="J134" i="5"/>
  <c r="CF134" i="5" s="1"/>
  <c r="FB134" i="5" s="1"/>
  <c r="HX134" i="5" s="1"/>
  <c r="J128" i="5"/>
  <c r="CF128" i="5" s="1"/>
  <c r="FB128" i="5" s="1"/>
  <c r="HX128" i="5" s="1"/>
  <c r="J121" i="5"/>
  <c r="CF121" i="5" s="1"/>
  <c r="FB121" i="5" s="1"/>
  <c r="HX121" i="5" s="1"/>
  <c r="J114" i="5"/>
  <c r="CF114" i="5" s="1"/>
  <c r="FB114" i="5" s="1"/>
  <c r="HX114" i="5" s="1"/>
  <c r="J100" i="5"/>
  <c r="CF100" i="5" s="1"/>
  <c r="FB100" i="5" s="1"/>
  <c r="HX100" i="5" s="1"/>
  <c r="J101" i="5"/>
  <c r="CF101" i="5" s="1"/>
  <c r="FB101" i="5" s="1"/>
  <c r="HX101" i="5" s="1"/>
  <c r="J79" i="5"/>
  <c r="CF79" i="5" s="1"/>
  <c r="FB79" i="5" s="1"/>
  <c r="HX79" i="5" s="1"/>
  <c r="J70" i="5"/>
  <c r="CF70" i="5" s="1"/>
  <c r="FB70" i="5" s="1"/>
  <c r="HX70" i="5" s="1"/>
  <c r="J71" i="5"/>
  <c r="CF71" i="5" s="1"/>
  <c r="FB71" i="5" s="1"/>
  <c r="HX71" i="5" s="1"/>
  <c r="J67" i="5"/>
  <c r="CF67" i="5" s="1"/>
  <c r="FB67" i="5" s="1"/>
  <c r="HX67" i="5" s="1"/>
  <c r="J61" i="5"/>
  <c r="CF61" i="5" s="1"/>
  <c r="FB61" i="5" s="1"/>
  <c r="HX61" i="5" s="1"/>
  <c r="J46" i="5"/>
  <c r="CF46" i="5" s="1"/>
  <c r="FB46" i="5" s="1"/>
  <c r="HX46" i="5" s="1"/>
  <c r="J40" i="5"/>
  <c r="CF40" i="5" s="1"/>
  <c r="FB40" i="5" s="1"/>
  <c r="HX40" i="5" s="1"/>
  <c r="J33" i="5"/>
  <c r="CF33" i="5" s="1"/>
  <c r="FB33" i="5" s="1"/>
  <c r="HX33" i="5" s="1"/>
  <c r="J7" i="5"/>
  <c r="CF7" i="5" s="1"/>
  <c r="FB7" i="5" s="1"/>
  <c r="HX7" i="5" s="1"/>
  <c r="J16" i="5"/>
  <c r="CF16" i="5" s="1"/>
  <c r="FB16" i="5" s="1"/>
  <c r="HX16" i="5" s="1"/>
  <c r="J17" i="5"/>
  <c r="CF17" i="5" s="1"/>
  <c r="FB17" i="5" s="1"/>
  <c r="HX17" i="5" s="1"/>
  <c r="J275" i="5"/>
  <c r="CF275" i="5" s="1"/>
  <c r="FB275" i="5" s="1"/>
  <c r="HX275" i="5" s="1"/>
  <c r="J270" i="5"/>
  <c r="CF270" i="5" s="1"/>
  <c r="FB270" i="5" s="1"/>
  <c r="HX270" i="5" s="1"/>
  <c r="J260" i="5"/>
  <c r="CF260" i="5" s="1"/>
  <c r="FB260" i="5" s="1"/>
  <c r="HX260" i="5" s="1"/>
  <c r="J255" i="5"/>
  <c r="CF255" i="5" s="1"/>
  <c r="FB255" i="5" s="1"/>
  <c r="HX255" i="5" s="1"/>
  <c r="J246" i="5"/>
  <c r="CF246" i="5" s="1"/>
  <c r="FB246" i="5" s="1"/>
  <c r="HX246" i="5" s="1"/>
  <c r="J245" i="5"/>
  <c r="CF245" i="5" s="1"/>
  <c r="FB245" i="5" s="1"/>
  <c r="HX245" i="5" s="1"/>
  <c r="J239" i="5"/>
  <c r="CF239" i="5" s="1"/>
  <c r="FB239" i="5" s="1"/>
  <c r="HX239" i="5" s="1"/>
  <c r="J223" i="5"/>
  <c r="CF223" i="5" s="1"/>
  <c r="FB223" i="5" s="1"/>
  <c r="HX223" i="5" s="1"/>
  <c r="J214" i="5"/>
  <c r="CF214" i="5" s="1"/>
  <c r="FB214" i="5" s="1"/>
  <c r="HX214" i="5" s="1"/>
  <c r="J205" i="5"/>
  <c r="CF205" i="5" s="1"/>
  <c r="FB205" i="5" s="1"/>
  <c r="HX205" i="5" s="1"/>
  <c r="J191" i="5"/>
  <c r="CF191" i="5" s="1"/>
  <c r="FB191" i="5" s="1"/>
  <c r="HX191" i="5" s="1"/>
  <c r="J189" i="5"/>
  <c r="CF189" i="5" s="1"/>
  <c r="FB189" i="5" s="1"/>
  <c r="HX189" i="5" s="1"/>
  <c r="J175" i="5"/>
  <c r="CF175" i="5" s="1"/>
  <c r="FB175" i="5" s="1"/>
  <c r="HX175" i="5" s="1"/>
  <c r="J171" i="5"/>
  <c r="CF171" i="5" s="1"/>
  <c r="FB171" i="5" s="1"/>
  <c r="HX171" i="5" s="1"/>
  <c r="J165" i="5"/>
  <c r="CF165" i="5" s="1"/>
  <c r="FB165" i="5" s="1"/>
  <c r="HX165" i="5" s="1"/>
  <c r="J151" i="5"/>
  <c r="CF151" i="5" s="1"/>
  <c r="FB151" i="5" s="1"/>
  <c r="HX151" i="5" s="1"/>
  <c r="J163" i="5"/>
  <c r="CF163" i="5" s="1"/>
  <c r="FB163" i="5" s="1"/>
  <c r="HX163" i="5" s="1"/>
  <c r="J141" i="5"/>
  <c r="CF141" i="5" s="1"/>
  <c r="FB141" i="5" s="1"/>
  <c r="HX141" i="5" s="1"/>
  <c r="J137" i="5"/>
  <c r="CF137" i="5" s="1"/>
  <c r="FB137" i="5" s="1"/>
  <c r="HX137" i="5" s="1"/>
  <c r="J120" i="5"/>
  <c r="CF120" i="5" s="1"/>
  <c r="FB120" i="5" s="1"/>
  <c r="HX120" i="5" s="1"/>
  <c r="J113" i="5"/>
  <c r="CF113" i="5" s="1"/>
  <c r="FB113" i="5" s="1"/>
  <c r="HX113" i="5" s="1"/>
  <c r="J107" i="5"/>
  <c r="CF107" i="5" s="1"/>
  <c r="FB107" i="5" s="1"/>
  <c r="HX107" i="5" s="1"/>
  <c r="J92" i="5"/>
  <c r="CF92" i="5" s="1"/>
  <c r="FB92" i="5" s="1"/>
  <c r="HX92" i="5" s="1"/>
  <c r="J91" i="5"/>
  <c r="CF91" i="5" s="1"/>
  <c r="FB91" i="5" s="1"/>
  <c r="HX91" i="5" s="1"/>
  <c r="J90" i="5"/>
  <c r="CF90" i="5" s="1"/>
  <c r="FB90" i="5" s="1"/>
  <c r="HX90" i="5" s="1"/>
  <c r="J62" i="5"/>
  <c r="CF62" i="5" s="1"/>
  <c r="FB62" i="5" s="1"/>
  <c r="HX62" i="5" s="1"/>
  <c r="J63" i="5"/>
  <c r="CF63" i="5" s="1"/>
  <c r="FB63" i="5" s="1"/>
  <c r="HX63" i="5" s="1"/>
  <c r="J60" i="5"/>
  <c r="CF60" i="5" s="1"/>
  <c r="FB60" i="5" s="1"/>
  <c r="HX60" i="5" s="1"/>
  <c r="J53" i="5"/>
  <c r="CF53" i="5" s="1"/>
  <c r="FB53" i="5" s="1"/>
  <c r="HX53" i="5" s="1"/>
  <c r="J57" i="5"/>
  <c r="CF57" i="5" s="1"/>
  <c r="FB57" i="5" s="1"/>
  <c r="HX57" i="5" s="1"/>
  <c r="J32" i="5"/>
  <c r="CF32" i="5" s="1"/>
  <c r="FB32" i="5" s="1"/>
  <c r="HX32" i="5" s="1"/>
  <c r="J25" i="5"/>
  <c r="CF25" i="5" s="1"/>
  <c r="FB25" i="5" s="1"/>
  <c r="HX25" i="5" s="1"/>
  <c r="J18" i="5"/>
  <c r="CF18" i="5" s="1"/>
  <c r="FB18" i="5" s="1"/>
  <c r="HX18" i="5" s="1"/>
  <c r="J8" i="5"/>
  <c r="CF8" i="5" s="1"/>
  <c r="FB8" i="5" s="1"/>
  <c r="HX8" i="5" s="1"/>
  <c r="J9" i="5"/>
  <c r="CF9" i="5" s="1"/>
  <c r="FB9" i="5" s="1"/>
  <c r="HX9" i="5" s="1"/>
  <c r="J280" i="5"/>
  <c r="CF280" i="5" s="1"/>
  <c r="FB280" i="5" s="1"/>
  <c r="HX280" i="5" s="1"/>
  <c r="J267" i="5"/>
  <c r="CF267" i="5" s="1"/>
  <c r="FB267" i="5" s="1"/>
  <c r="HX267" i="5" s="1"/>
  <c r="J263" i="5"/>
  <c r="CF263" i="5" s="1"/>
  <c r="FB263" i="5" s="1"/>
  <c r="HX263" i="5" s="1"/>
  <c r="J248" i="5"/>
  <c r="CF248" i="5" s="1"/>
  <c r="FB248" i="5" s="1"/>
  <c r="HX248" i="5" s="1"/>
  <c r="J244" i="5"/>
  <c r="CF244" i="5" s="1"/>
  <c r="FB244" i="5" s="1"/>
  <c r="HX244" i="5" s="1"/>
  <c r="J241" i="5"/>
  <c r="CF241" i="5" s="1"/>
  <c r="FB241" i="5" s="1"/>
  <c r="HX241" i="5" s="1"/>
  <c r="J227" i="5"/>
  <c r="CF227" i="5" s="1"/>
  <c r="FB227" i="5" s="1"/>
  <c r="HX227" i="5" s="1"/>
  <c r="J221" i="5"/>
  <c r="CF221" i="5" s="1"/>
  <c r="FB221" i="5" s="1"/>
  <c r="HX221" i="5" s="1"/>
  <c r="J209" i="5"/>
  <c r="CF209" i="5" s="1"/>
  <c r="FB209" i="5" s="1"/>
  <c r="HX209" i="5" s="1"/>
  <c r="J200" i="5"/>
  <c r="CF200" i="5" s="1"/>
  <c r="FB200" i="5" s="1"/>
  <c r="HX200" i="5" s="1"/>
  <c r="J204" i="5"/>
  <c r="CF204" i="5" s="1"/>
  <c r="FB204" i="5" s="1"/>
  <c r="HX204" i="5" s="1"/>
  <c r="J184" i="5"/>
  <c r="CF184" i="5" s="1"/>
  <c r="FB184" i="5" s="1"/>
  <c r="HX184" i="5" s="1"/>
  <c r="J178" i="5"/>
  <c r="CF178" i="5" s="1"/>
  <c r="FB178" i="5" s="1"/>
  <c r="HX178" i="5" s="1"/>
  <c r="J166" i="5"/>
  <c r="CF166" i="5" s="1"/>
  <c r="FB166" i="5" s="1"/>
  <c r="HX166" i="5" s="1"/>
  <c r="J168" i="5"/>
  <c r="CF168" i="5" s="1"/>
  <c r="FB168" i="5" s="1"/>
  <c r="HX168" i="5" s="1"/>
  <c r="J162" i="5"/>
  <c r="CF162" i="5" s="1"/>
  <c r="FB162" i="5" s="1"/>
  <c r="HX162" i="5" s="1"/>
  <c r="J155" i="5"/>
  <c r="CF155" i="5" s="1"/>
  <c r="FB155" i="5" s="1"/>
  <c r="HX155" i="5" s="1"/>
  <c r="J133" i="5"/>
  <c r="CF133" i="5" s="1"/>
  <c r="FB133" i="5" s="1"/>
  <c r="HX133" i="5" s="1"/>
  <c r="J129" i="5"/>
  <c r="CF129" i="5" s="1"/>
  <c r="FB129" i="5" s="1"/>
  <c r="HX129" i="5" s="1"/>
  <c r="J112" i="5"/>
  <c r="CF112" i="5" s="1"/>
  <c r="FB112" i="5" s="1"/>
  <c r="HX112" i="5" s="1"/>
  <c r="J124" i="5"/>
  <c r="CF124" i="5" s="1"/>
  <c r="FB124" i="5" s="1"/>
  <c r="HX124" i="5" s="1"/>
  <c r="J99" i="5"/>
  <c r="CF99" i="5" s="1"/>
  <c r="FB99" i="5" s="1"/>
  <c r="HX99" i="5" s="1"/>
  <c r="J103" i="5"/>
  <c r="CF103" i="5" s="1"/>
  <c r="FB103" i="5" s="1"/>
  <c r="HX103" i="5" s="1"/>
  <c r="J83" i="5"/>
  <c r="CF83" i="5" s="1"/>
  <c r="FB83" i="5" s="1"/>
  <c r="HX83" i="5" s="1"/>
  <c r="J82" i="5"/>
  <c r="CF82" i="5" s="1"/>
  <c r="FB82" i="5" s="1"/>
  <c r="HX82" i="5" s="1"/>
  <c r="J80" i="5"/>
  <c r="CF80" i="5" s="1"/>
  <c r="FB80" i="5" s="1"/>
  <c r="HX80" i="5" s="1"/>
  <c r="J74" i="5"/>
  <c r="CF74" i="5" s="1"/>
  <c r="FB74" i="5" s="1"/>
  <c r="HX74" i="5" s="1"/>
  <c r="J52" i="5"/>
  <c r="CF52" i="5" s="1"/>
  <c r="FB52" i="5" s="1"/>
  <c r="HX52" i="5" s="1"/>
  <c r="J45" i="5"/>
  <c r="CF45" i="5" s="1"/>
  <c r="FB45" i="5" s="1"/>
  <c r="HX45" i="5" s="1"/>
  <c r="J49" i="5"/>
  <c r="CF49" i="5" s="1"/>
  <c r="FB49" i="5" s="1"/>
  <c r="HX49" i="5" s="1"/>
  <c r="J43" i="5"/>
  <c r="CF43" i="5" s="1"/>
  <c r="FB43" i="5" s="1"/>
  <c r="HX43" i="5" s="1"/>
  <c r="J36" i="5"/>
  <c r="CF36" i="5" s="1"/>
  <c r="FB36" i="5" s="1"/>
  <c r="HX36" i="5" s="1"/>
  <c r="J10" i="5"/>
  <c r="CF10" i="5" s="1"/>
  <c r="FB10" i="5" s="1"/>
  <c r="HX10" i="5" s="1"/>
  <c r="J19" i="5"/>
  <c r="CF19" i="5" s="1"/>
  <c r="FB19" i="5" s="1"/>
  <c r="HX19" i="5" s="1"/>
  <c r="J20" i="5"/>
  <c r="CF20" i="5" s="1"/>
  <c r="FB20" i="5" s="1"/>
  <c r="HX20" i="5" s="1"/>
  <c r="J276" i="5"/>
  <c r="CF276" i="5" s="1"/>
  <c r="FB276" i="5" s="1"/>
  <c r="HX276" i="5" s="1"/>
  <c r="J268" i="5"/>
  <c r="CF268" i="5" s="1"/>
  <c r="FB268" i="5" s="1"/>
  <c r="HX268" i="5" s="1"/>
  <c r="J261" i="5"/>
  <c r="CF261" i="5" s="1"/>
  <c r="FB261" i="5" s="1"/>
  <c r="HX261" i="5" s="1"/>
  <c r="J257" i="5"/>
  <c r="CF257" i="5" s="1"/>
  <c r="FB257" i="5" s="1"/>
  <c r="HX257" i="5" s="1"/>
  <c r="J242" i="5"/>
  <c r="CF242" i="5" s="1"/>
  <c r="FB242" i="5" s="1"/>
  <c r="HX242" i="5" s="1"/>
  <c r="J236" i="5"/>
  <c r="CF236" i="5" s="1"/>
  <c r="FB236" i="5" s="1"/>
  <c r="HX236" i="5" s="1"/>
  <c r="J230" i="5"/>
  <c r="CF230" i="5" s="1"/>
  <c r="FB230" i="5" s="1"/>
  <c r="HX230" i="5" s="1"/>
  <c r="J224" i="5"/>
  <c r="CF224" i="5" s="1"/>
  <c r="FB224" i="5" s="1"/>
  <c r="HX224" i="5" s="1"/>
  <c r="J212" i="5"/>
  <c r="CF212" i="5" s="1"/>
  <c r="FB212" i="5" s="1"/>
  <c r="HX212" i="5" s="1"/>
  <c r="J203" i="5"/>
  <c r="CF203" i="5" s="1"/>
  <c r="FB203" i="5" s="1"/>
  <c r="HX203" i="5" s="1"/>
  <c r="J194" i="5"/>
  <c r="CF194" i="5" s="1"/>
  <c r="FB194" i="5" s="1"/>
  <c r="HX194" i="5" s="1"/>
  <c r="J187" i="5"/>
  <c r="CF187" i="5" s="1"/>
  <c r="FB187" i="5" s="1"/>
  <c r="HX187" i="5" s="1"/>
  <c r="J181" i="5"/>
  <c r="CF181" i="5" s="1"/>
  <c r="FB181" i="5" s="1"/>
  <c r="HX181" i="5" s="1"/>
  <c r="J174" i="5"/>
  <c r="CF174" i="5" s="1"/>
  <c r="FB174" i="5" s="1"/>
  <c r="HX174" i="5" s="1"/>
  <c r="J161" i="5"/>
  <c r="CF161" i="5" s="1"/>
  <c r="FB161" i="5" s="1"/>
  <c r="HX161" i="5" s="1"/>
  <c r="J154" i="5"/>
  <c r="CF154" i="5" s="1"/>
  <c r="FB154" i="5" s="1"/>
  <c r="HX154" i="5" s="1"/>
  <c r="J147" i="5"/>
  <c r="CF147" i="5" s="1"/>
  <c r="FB147" i="5" s="1"/>
  <c r="HX147" i="5" s="1"/>
  <c r="J144" i="5"/>
  <c r="CF144" i="5" s="1"/>
  <c r="FB144" i="5" s="1"/>
  <c r="HX144" i="5" s="1"/>
  <c r="J158" i="5"/>
  <c r="CF158" i="5" s="1"/>
  <c r="FB158" i="5" s="1"/>
  <c r="HX158" i="5" s="1"/>
  <c r="J123" i="5"/>
  <c r="CF123" i="5" s="1"/>
  <c r="FB123" i="5" s="1"/>
  <c r="HX123" i="5" s="1"/>
  <c r="J116" i="5"/>
  <c r="CF116" i="5" s="1"/>
  <c r="FB116" i="5" s="1"/>
  <c r="HX116" i="5" s="1"/>
  <c r="J102" i="5"/>
  <c r="CF102" i="5" s="1"/>
  <c r="FB102" i="5" s="1"/>
  <c r="HX102" i="5" s="1"/>
  <c r="J95" i="5"/>
  <c r="CF95" i="5" s="1"/>
  <c r="FB95" i="5" s="1"/>
  <c r="HX95" i="5" s="1"/>
  <c r="J86" i="5"/>
  <c r="CF86" i="5" s="1"/>
  <c r="FB86" i="5" s="1"/>
  <c r="HX86" i="5" s="1"/>
  <c r="J96" i="5"/>
  <c r="CF96" i="5" s="1"/>
  <c r="FB96" i="5" s="1"/>
  <c r="HX96" i="5" s="1"/>
  <c r="J73" i="5"/>
  <c r="CF73" i="5" s="1"/>
  <c r="FB73" i="5" s="1"/>
  <c r="HX73" i="5" s="1"/>
  <c r="J66" i="5"/>
  <c r="CF66" i="5" s="1"/>
  <c r="FB66" i="5" s="1"/>
  <c r="HX66" i="5" s="1"/>
  <c r="J44" i="5"/>
  <c r="CF44" i="5" s="1"/>
  <c r="FB44" i="5" s="1"/>
  <c r="HX44" i="5" s="1"/>
  <c r="J56" i="5"/>
  <c r="CF56" i="5" s="1"/>
  <c r="FB56" i="5" s="1"/>
  <c r="HX56" i="5" s="1"/>
  <c r="J42" i="5"/>
  <c r="CF42" i="5" s="1"/>
  <c r="FB42" i="5" s="1"/>
  <c r="HX42" i="5" s="1"/>
  <c r="J35" i="5"/>
  <c r="CF35" i="5" s="1"/>
  <c r="FB35" i="5" s="1"/>
  <c r="HX35" i="5" s="1"/>
  <c r="J28" i="5"/>
  <c r="CF28" i="5" s="1"/>
  <c r="FB28" i="5" s="1"/>
  <c r="HX28" i="5" s="1"/>
  <c r="J2" i="5"/>
  <c r="CF2" i="5" s="1"/>
  <c r="FB2" i="5" s="1"/>
  <c r="HX2" i="5" s="1"/>
  <c r="J11" i="5"/>
  <c r="CF11" i="5" s="1"/>
  <c r="FB11" i="5" s="1"/>
  <c r="HX11" i="5" s="1"/>
  <c r="J12" i="5"/>
  <c r="CF12" i="5" s="1"/>
  <c r="FB12" i="5" s="1"/>
  <c r="HX12" i="5" s="1"/>
  <c r="J273" i="5"/>
  <c r="CF273" i="5" s="1"/>
  <c r="FB273" i="5" s="1"/>
  <c r="HX273" i="5" s="1"/>
  <c r="J266" i="5"/>
  <c r="CF266" i="5" s="1"/>
  <c r="FB266" i="5" s="1"/>
  <c r="HX266" i="5" s="1"/>
  <c r="J256" i="5"/>
  <c r="CF256" i="5" s="1"/>
  <c r="FB256" i="5" s="1"/>
  <c r="HX256" i="5" s="1"/>
  <c r="J251" i="5"/>
  <c r="CF251" i="5" s="1"/>
  <c r="FB251" i="5" s="1"/>
  <c r="HX251" i="5" s="1"/>
  <c r="J234" i="5"/>
  <c r="CF234" i="5" s="1"/>
  <c r="FB234" i="5" s="1"/>
  <c r="HX234" i="5" s="1"/>
  <c r="J228" i="5"/>
  <c r="CF228" i="5" s="1"/>
  <c r="FB228" i="5" s="1"/>
  <c r="HX228" i="5" s="1"/>
  <c r="J233" i="5"/>
  <c r="CF233" i="5" s="1"/>
  <c r="FB233" i="5" s="1"/>
  <c r="HX233" i="5" s="1"/>
  <c r="J217" i="5"/>
  <c r="CF217" i="5" s="1"/>
  <c r="FB217" i="5" s="1"/>
  <c r="HX217" i="5" s="1"/>
  <c r="J215" i="5"/>
  <c r="CF215" i="5" s="1"/>
  <c r="FB215" i="5" s="1"/>
  <c r="HX215" i="5" s="1"/>
  <c r="J206" i="5"/>
  <c r="CF206" i="5" s="1"/>
  <c r="FB206" i="5" s="1"/>
  <c r="HX206" i="5" s="1"/>
  <c r="J197" i="5"/>
  <c r="CF197" i="5" s="1"/>
  <c r="FB197" i="5" s="1"/>
  <c r="HX197" i="5" s="1"/>
  <c r="J190" i="5"/>
  <c r="CF190" i="5" s="1"/>
  <c r="FB190" i="5" s="1"/>
  <c r="HX190" i="5" s="1"/>
  <c r="J173" i="5"/>
  <c r="CF173" i="5" s="1"/>
  <c r="FB173" i="5" s="1"/>
  <c r="HX173" i="5" s="1"/>
  <c r="J169" i="5"/>
  <c r="CF169" i="5" s="1"/>
  <c r="FB169" i="5" s="1"/>
  <c r="HX169" i="5" s="1"/>
  <c r="J153" i="5"/>
  <c r="CF153" i="5" s="1"/>
  <c r="FB153" i="5" s="1"/>
  <c r="HX153" i="5" s="1"/>
  <c r="J146" i="5"/>
  <c r="CF146" i="5" s="1"/>
  <c r="FB146" i="5" s="1"/>
  <c r="HX146" i="5" s="1"/>
  <c r="J143" i="5"/>
  <c r="CF143" i="5" s="1"/>
  <c r="FB143" i="5" s="1"/>
  <c r="HX143" i="5" s="1"/>
  <c r="J136" i="5"/>
  <c r="CF136" i="5" s="1"/>
  <c r="FB136" i="5" s="1"/>
  <c r="HX136" i="5" s="1"/>
  <c r="J140" i="5"/>
  <c r="CF140" i="5" s="1"/>
  <c r="FB140" i="5" s="1"/>
  <c r="HX140" i="5" s="1"/>
  <c r="J115" i="5"/>
  <c r="CF115" i="5" s="1"/>
  <c r="FB115" i="5" s="1"/>
  <c r="HX115" i="5" s="1"/>
  <c r="J127" i="5"/>
  <c r="CF127" i="5" s="1"/>
  <c r="FB127" i="5" s="1"/>
  <c r="HX127" i="5" s="1"/>
  <c r="J94" i="5"/>
  <c r="CF94" i="5" s="1"/>
  <c r="FB94" i="5" s="1"/>
  <c r="HX94" i="5" s="1"/>
  <c r="J106" i="5"/>
  <c r="CF106" i="5" s="1"/>
  <c r="FB106" i="5" s="1"/>
  <c r="HX106" i="5" s="1"/>
  <c r="J89" i="5"/>
  <c r="CF89" i="5" s="1"/>
  <c r="FB89" i="5" s="1"/>
  <c r="HX89" i="5" s="1"/>
  <c r="J93" i="5"/>
  <c r="CF93" i="5" s="1"/>
  <c r="FB93" i="5" s="1"/>
  <c r="HX93" i="5" s="1"/>
  <c r="J65" i="5"/>
  <c r="CF65" i="5" s="1"/>
  <c r="FB65" i="5" s="1"/>
  <c r="HX65" i="5" s="1"/>
  <c r="J69" i="5"/>
  <c r="CF69" i="5" s="1"/>
  <c r="FB69" i="5" s="1"/>
  <c r="HX69" i="5" s="1"/>
  <c r="J55" i="5"/>
  <c r="CF55" i="5" s="1"/>
  <c r="FB55" i="5" s="1"/>
  <c r="HX55" i="5" s="1"/>
  <c r="J48" i="5"/>
  <c r="CF48" i="5" s="1"/>
  <c r="FB48" i="5" s="1"/>
  <c r="HX48" i="5" s="1"/>
  <c r="J34" i="5"/>
  <c r="CF34" i="5" s="1"/>
  <c r="FB34" i="5" s="1"/>
  <c r="HX34" i="5" s="1"/>
  <c r="J27" i="5"/>
  <c r="CF27" i="5" s="1"/>
  <c r="FB27" i="5" s="1"/>
  <c r="HX27" i="5" s="1"/>
  <c r="J39" i="5"/>
  <c r="CF39" i="5" s="1"/>
  <c r="FB39" i="5" s="1"/>
  <c r="HX39" i="5" s="1"/>
  <c r="J21" i="5"/>
  <c r="CF21" i="5" s="1"/>
  <c r="FB21" i="5" s="1"/>
  <c r="HX21" i="5" s="1"/>
  <c r="J3" i="5"/>
  <c r="CF3" i="5" s="1"/>
  <c r="FB3" i="5" s="1"/>
  <c r="HX3" i="5" s="1"/>
  <c r="J4" i="5"/>
  <c r="CF4" i="5" s="1"/>
  <c r="FB4" i="5" s="1"/>
  <c r="HX4" i="5" s="1"/>
  <c r="C109" i="4"/>
  <c r="B109" i="4"/>
  <c r="A109" i="4"/>
  <c r="M3" i="1"/>
  <c r="A36" i="4"/>
  <c r="I7" i="1"/>
  <c r="I8" i="1"/>
  <c r="BP4" i="1"/>
  <c r="B92" i="4" s="1"/>
  <c r="B86" i="4"/>
  <c r="E151" i="4"/>
  <c r="F151" i="4"/>
  <c r="I151" i="4"/>
  <c r="D151" i="4"/>
  <c r="H151" i="4"/>
  <c r="G151" i="4"/>
  <c r="BM4" i="1"/>
  <c r="B83" i="4"/>
  <c r="F154" i="4"/>
  <c r="E154" i="4"/>
  <c r="I154" i="4"/>
  <c r="D154" i="4"/>
  <c r="H154" i="4"/>
  <c r="G154" i="4"/>
  <c r="B85" i="4"/>
  <c r="G153" i="4"/>
  <c r="D153" i="4"/>
  <c r="I153" i="4"/>
  <c r="H153" i="4"/>
  <c r="F153" i="4"/>
  <c r="E153" i="4"/>
  <c r="I167" i="4"/>
  <c r="D167" i="4"/>
  <c r="E167" i="4"/>
  <c r="F167" i="4"/>
  <c r="H167" i="4"/>
  <c r="G167" i="4"/>
  <c r="G161" i="4"/>
  <c r="D161" i="4"/>
  <c r="I161" i="4"/>
  <c r="F161" i="4"/>
  <c r="E161" i="4"/>
  <c r="H161" i="4"/>
  <c r="D164" i="4"/>
  <c r="F164" i="4"/>
  <c r="G164" i="4"/>
  <c r="E164" i="4"/>
  <c r="H164" i="4"/>
  <c r="I164" i="4"/>
  <c r="D156" i="4"/>
  <c r="F156" i="4"/>
  <c r="I156" i="4"/>
  <c r="E156" i="4"/>
  <c r="G156" i="4"/>
  <c r="H156" i="4"/>
  <c r="F170" i="4"/>
  <c r="G170" i="4"/>
  <c r="E170" i="4"/>
  <c r="D170" i="4"/>
  <c r="H170" i="4"/>
  <c r="I170" i="4"/>
  <c r="B94" i="4"/>
  <c r="B88" i="4"/>
  <c r="B110" i="4" l="1"/>
  <c r="C110" i="4"/>
  <c r="A110" i="4"/>
  <c r="A37" i="4"/>
  <c r="N3" i="1"/>
  <c r="K279" i="5"/>
  <c r="CG279" i="5" s="1"/>
  <c r="FC279" i="5" s="1"/>
  <c r="HY279" i="5" s="1"/>
  <c r="K267" i="5"/>
  <c r="CG267" i="5" s="1"/>
  <c r="FC267" i="5" s="1"/>
  <c r="HY267" i="5" s="1"/>
  <c r="K263" i="5"/>
  <c r="CG263" i="5" s="1"/>
  <c r="FC263" i="5" s="1"/>
  <c r="HY263" i="5" s="1"/>
  <c r="K253" i="5"/>
  <c r="CG253" i="5" s="1"/>
  <c r="FC253" i="5" s="1"/>
  <c r="HY253" i="5" s="1"/>
  <c r="K246" i="5"/>
  <c r="CG246" i="5" s="1"/>
  <c r="FC246" i="5" s="1"/>
  <c r="HY246" i="5" s="1"/>
  <c r="K241" i="5"/>
  <c r="CG241" i="5" s="1"/>
  <c r="FC241" i="5" s="1"/>
  <c r="HY241" i="5" s="1"/>
  <c r="K230" i="5"/>
  <c r="CG230" i="5" s="1"/>
  <c r="FC230" i="5" s="1"/>
  <c r="HY230" i="5" s="1"/>
  <c r="K223" i="5"/>
  <c r="CG223" i="5" s="1"/>
  <c r="FC223" i="5" s="1"/>
  <c r="HY223" i="5" s="1"/>
  <c r="K214" i="5"/>
  <c r="CG214" i="5" s="1"/>
  <c r="FC214" i="5" s="1"/>
  <c r="HY214" i="5" s="1"/>
  <c r="K205" i="5"/>
  <c r="CG205" i="5" s="1"/>
  <c r="FC205" i="5" s="1"/>
  <c r="HY205" i="5" s="1"/>
  <c r="K191" i="5"/>
  <c r="CG191" i="5" s="1"/>
  <c r="FC191" i="5" s="1"/>
  <c r="HY191" i="5" s="1"/>
  <c r="K189" i="5"/>
  <c r="CG189" i="5" s="1"/>
  <c r="FC189" i="5" s="1"/>
  <c r="HY189" i="5" s="1"/>
  <c r="K183" i="5"/>
  <c r="CG183" i="5" s="1"/>
  <c r="FC183" i="5" s="1"/>
  <c r="HY183" i="5" s="1"/>
  <c r="K174" i="5"/>
  <c r="CG174" i="5" s="1"/>
  <c r="FC174" i="5" s="1"/>
  <c r="HY174" i="5" s="1"/>
  <c r="K168" i="5"/>
  <c r="CG168" i="5" s="1"/>
  <c r="FC168" i="5" s="1"/>
  <c r="HY168" i="5" s="1"/>
  <c r="K277" i="5"/>
  <c r="CG277" i="5" s="1"/>
  <c r="FC277" i="5" s="1"/>
  <c r="HY277" i="5" s="1"/>
  <c r="K272" i="5"/>
  <c r="CG272" i="5" s="1"/>
  <c r="FC272" i="5" s="1"/>
  <c r="HY272" i="5" s="1"/>
  <c r="K260" i="5"/>
  <c r="CG260" i="5" s="1"/>
  <c r="FC260" i="5" s="1"/>
  <c r="HY260" i="5" s="1"/>
  <c r="K251" i="5"/>
  <c r="CG251" i="5" s="1"/>
  <c r="FC251" i="5" s="1"/>
  <c r="HY251" i="5" s="1"/>
  <c r="K248" i="5"/>
  <c r="CG248" i="5" s="1"/>
  <c r="FC248" i="5" s="1"/>
  <c r="HY248" i="5" s="1"/>
  <c r="K236" i="5"/>
  <c r="CG236" i="5" s="1"/>
  <c r="FC236" i="5" s="1"/>
  <c r="HY236" i="5" s="1"/>
  <c r="K234" i="5"/>
  <c r="CG234" i="5" s="1"/>
  <c r="FC234" i="5" s="1"/>
  <c r="HY234" i="5" s="1"/>
  <c r="K221" i="5"/>
  <c r="CG221" i="5" s="1"/>
  <c r="FC221" i="5" s="1"/>
  <c r="HY221" i="5" s="1"/>
  <c r="K209" i="5"/>
  <c r="CG209" i="5" s="1"/>
  <c r="FC209" i="5" s="1"/>
  <c r="HY209" i="5" s="1"/>
  <c r="K200" i="5"/>
  <c r="CG200" i="5" s="1"/>
  <c r="FC200" i="5" s="1"/>
  <c r="HY200" i="5" s="1"/>
  <c r="K194" i="5"/>
  <c r="CG194" i="5" s="1"/>
  <c r="FC194" i="5" s="1"/>
  <c r="HY194" i="5" s="1"/>
  <c r="K193" i="5"/>
  <c r="CG193" i="5" s="1"/>
  <c r="FC193" i="5" s="1"/>
  <c r="HY193" i="5" s="1"/>
  <c r="K175" i="5"/>
  <c r="CG175" i="5" s="1"/>
  <c r="FC175" i="5" s="1"/>
  <c r="HY175" i="5" s="1"/>
  <c r="K166" i="5"/>
  <c r="CG166" i="5" s="1"/>
  <c r="FC166" i="5" s="1"/>
  <c r="HY166" i="5" s="1"/>
  <c r="K177" i="5"/>
  <c r="CG177" i="5" s="1"/>
  <c r="FC177" i="5" s="1"/>
  <c r="HY177" i="5" s="1"/>
  <c r="K275" i="5"/>
  <c r="CG275" i="5" s="1"/>
  <c r="FC275" i="5" s="1"/>
  <c r="HY275" i="5" s="1"/>
  <c r="K268" i="5"/>
  <c r="CG268" i="5" s="1"/>
  <c r="FC268" i="5" s="1"/>
  <c r="HY268" i="5" s="1"/>
  <c r="K258" i="5"/>
  <c r="CG258" i="5" s="1"/>
  <c r="FC258" i="5" s="1"/>
  <c r="HY258" i="5" s="1"/>
  <c r="K257" i="5"/>
  <c r="CG257" i="5" s="1"/>
  <c r="FC257" i="5" s="1"/>
  <c r="HY257" i="5" s="1"/>
  <c r="K244" i="5"/>
  <c r="CG244" i="5" s="1"/>
  <c r="FC244" i="5" s="1"/>
  <c r="HY244" i="5" s="1"/>
  <c r="K239" i="5"/>
  <c r="CG239" i="5" s="1"/>
  <c r="FC239" i="5" s="1"/>
  <c r="HY239" i="5" s="1"/>
  <c r="K233" i="5"/>
  <c r="CG233" i="5" s="1"/>
  <c r="FC233" i="5" s="1"/>
  <c r="HY233" i="5" s="1"/>
  <c r="K224" i="5"/>
  <c r="CG224" i="5" s="1"/>
  <c r="FC224" i="5" s="1"/>
  <c r="HY224" i="5" s="1"/>
  <c r="K212" i="5"/>
  <c r="CG212" i="5" s="1"/>
  <c r="FC212" i="5" s="1"/>
  <c r="HY212" i="5" s="1"/>
  <c r="K203" i="5"/>
  <c r="CG203" i="5" s="1"/>
  <c r="FC203" i="5" s="1"/>
  <c r="HY203" i="5" s="1"/>
  <c r="K199" i="5"/>
  <c r="CG199" i="5" s="1"/>
  <c r="FC199" i="5" s="1"/>
  <c r="HY199" i="5" s="1"/>
  <c r="K184" i="5"/>
  <c r="CG184" i="5" s="1"/>
  <c r="FC184" i="5" s="1"/>
  <c r="HY184" i="5" s="1"/>
  <c r="K178" i="5"/>
  <c r="CG178" i="5" s="1"/>
  <c r="FC178" i="5" s="1"/>
  <c r="HY178" i="5" s="1"/>
  <c r="K169" i="5"/>
  <c r="CG169" i="5" s="1"/>
  <c r="FC169" i="5" s="1"/>
  <c r="HY169" i="5" s="1"/>
  <c r="K171" i="5"/>
  <c r="CG171" i="5" s="1"/>
  <c r="FC171" i="5" s="1"/>
  <c r="HY171" i="5" s="1"/>
  <c r="K276" i="5"/>
  <c r="CG276" i="5" s="1"/>
  <c r="FC276" i="5" s="1"/>
  <c r="HY276" i="5" s="1"/>
  <c r="K266" i="5"/>
  <c r="CG266" i="5" s="1"/>
  <c r="FC266" i="5" s="1"/>
  <c r="HY266" i="5" s="1"/>
  <c r="K261" i="5"/>
  <c r="CG261" i="5" s="1"/>
  <c r="FC261" i="5" s="1"/>
  <c r="HY261" i="5" s="1"/>
  <c r="K249" i="5"/>
  <c r="CG249" i="5" s="1"/>
  <c r="FC249" i="5" s="1"/>
  <c r="HY249" i="5" s="1"/>
  <c r="K245" i="5"/>
  <c r="CG245" i="5" s="1"/>
  <c r="FC245" i="5" s="1"/>
  <c r="HY245" i="5" s="1"/>
  <c r="K242" i="5"/>
  <c r="CG242" i="5" s="1"/>
  <c r="FC242" i="5" s="1"/>
  <c r="HY242" i="5" s="1"/>
  <c r="K228" i="5"/>
  <c r="CG228" i="5" s="1"/>
  <c r="FC228" i="5" s="1"/>
  <c r="HY228" i="5" s="1"/>
  <c r="K219" i="5"/>
  <c r="CG219" i="5" s="1"/>
  <c r="FC219" i="5" s="1"/>
  <c r="HY219" i="5" s="1"/>
  <c r="K215" i="5"/>
  <c r="CG215" i="5" s="1"/>
  <c r="FC215" i="5" s="1"/>
  <c r="HY215" i="5" s="1"/>
  <c r="K206" i="5"/>
  <c r="CG206" i="5" s="1"/>
  <c r="FC206" i="5" s="1"/>
  <c r="HY206" i="5" s="1"/>
  <c r="K197" i="5"/>
  <c r="CG197" i="5" s="1"/>
  <c r="FC197" i="5" s="1"/>
  <c r="HY197" i="5" s="1"/>
  <c r="K187" i="5"/>
  <c r="CG187" i="5" s="1"/>
  <c r="FC187" i="5" s="1"/>
  <c r="HY187" i="5" s="1"/>
  <c r="K181" i="5"/>
  <c r="CG181" i="5" s="1"/>
  <c r="FC181" i="5" s="1"/>
  <c r="HY181" i="5" s="1"/>
  <c r="K172" i="5"/>
  <c r="CG172" i="5" s="1"/>
  <c r="FC172" i="5" s="1"/>
  <c r="HY172" i="5" s="1"/>
  <c r="K280" i="5"/>
  <c r="CG280" i="5" s="1"/>
  <c r="FC280" i="5" s="1"/>
  <c r="HY280" i="5" s="1"/>
  <c r="K262" i="5"/>
  <c r="CG262" i="5" s="1"/>
  <c r="FC262" i="5" s="1"/>
  <c r="HY262" i="5" s="1"/>
  <c r="K250" i="5"/>
  <c r="CG250" i="5" s="1"/>
  <c r="FC250" i="5" s="1"/>
  <c r="HY250" i="5" s="1"/>
  <c r="K232" i="5"/>
  <c r="CG232" i="5" s="1"/>
  <c r="FC232" i="5" s="1"/>
  <c r="HY232" i="5" s="1"/>
  <c r="K211" i="5"/>
  <c r="CG211" i="5" s="1"/>
  <c r="FC211" i="5" s="1"/>
  <c r="HY211" i="5" s="1"/>
  <c r="K204" i="5"/>
  <c r="CG204" i="5" s="1"/>
  <c r="FC204" i="5" s="1"/>
  <c r="HY204" i="5" s="1"/>
  <c r="K188" i="5"/>
  <c r="CG188" i="5" s="1"/>
  <c r="FC188" i="5" s="1"/>
  <c r="HY188" i="5" s="1"/>
  <c r="K170" i="5"/>
  <c r="CG170" i="5" s="1"/>
  <c r="FC170" i="5" s="1"/>
  <c r="HY170" i="5" s="1"/>
  <c r="K146" i="5"/>
  <c r="CG146" i="5" s="1"/>
  <c r="FC146" i="5" s="1"/>
  <c r="HY146" i="5" s="1"/>
  <c r="K158" i="5"/>
  <c r="CG158" i="5" s="1"/>
  <c r="FC158" i="5" s="1"/>
  <c r="HY158" i="5" s="1"/>
  <c r="K136" i="5"/>
  <c r="CG136" i="5" s="1"/>
  <c r="FC136" i="5" s="1"/>
  <c r="HY136" i="5" s="1"/>
  <c r="K140" i="5"/>
  <c r="CG140" i="5" s="1"/>
  <c r="FC140" i="5" s="1"/>
  <c r="HY140" i="5" s="1"/>
  <c r="K123" i="5"/>
  <c r="CG123" i="5" s="1"/>
  <c r="FC123" i="5" s="1"/>
  <c r="HY123" i="5" s="1"/>
  <c r="K116" i="5"/>
  <c r="CG116" i="5" s="1"/>
  <c r="FC116" i="5" s="1"/>
  <c r="HY116" i="5" s="1"/>
  <c r="K102" i="5"/>
  <c r="CG102" i="5" s="1"/>
  <c r="FC102" i="5" s="1"/>
  <c r="HY102" i="5" s="1"/>
  <c r="K95" i="5"/>
  <c r="CG95" i="5" s="1"/>
  <c r="FC95" i="5" s="1"/>
  <c r="HY95" i="5" s="1"/>
  <c r="K89" i="5"/>
  <c r="CG89" i="5" s="1"/>
  <c r="FC89" i="5" s="1"/>
  <c r="HY89" i="5" s="1"/>
  <c r="K85" i="5"/>
  <c r="CG85" i="5" s="1"/>
  <c r="FC85" i="5" s="1"/>
  <c r="HY85" i="5" s="1"/>
  <c r="K76" i="5"/>
  <c r="CG76" i="5" s="1"/>
  <c r="FC76" i="5" s="1"/>
  <c r="HY76" i="5" s="1"/>
  <c r="K72" i="5"/>
  <c r="CG72" i="5" s="1"/>
  <c r="FC72" i="5" s="1"/>
  <c r="HY72" i="5" s="1"/>
  <c r="K55" i="5"/>
  <c r="CG55" i="5" s="1"/>
  <c r="FC55" i="5" s="1"/>
  <c r="HY55" i="5" s="1"/>
  <c r="K48" i="5"/>
  <c r="CG48" i="5" s="1"/>
  <c r="FC48" i="5" s="1"/>
  <c r="HY48" i="5" s="1"/>
  <c r="K52" i="5"/>
  <c r="CG52" i="5" s="1"/>
  <c r="FC52" i="5" s="1"/>
  <c r="HY52" i="5" s="1"/>
  <c r="K27" i="5"/>
  <c r="CG27" i="5" s="1"/>
  <c r="FC27" i="5" s="1"/>
  <c r="HY27" i="5" s="1"/>
  <c r="K39" i="5"/>
  <c r="CG39" i="5" s="1"/>
  <c r="FC39" i="5" s="1"/>
  <c r="HY39" i="5" s="1"/>
  <c r="K21" i="5"/>
  <c r="CG21" i="5" s="1"/>
  <c r="FC21" i="5" s="1"/>
  <c r="HY21" i="5" s="1"/>
  <c r="K3" i="5"/>
  <c r="CG3" i="5" s="1"/>
  <c r="FC3" i="5" s="1"/>
  <c r="HY3" i="5" s="1"/>
  <c r="K4" i="5"/>
  <c r="CG4" i="5" s="1"/>
  <c r="FC4" i="5" s="1"/>
  <c r="HY4" i="5" s="1"/>
  <c r="K278" i="5"/>
  <c r="CG278" i="5" s="1"/>
  <c r="FC278" i="5" s="1"/>
  <c r="HY278" i="5" s="1"/>
  <c r="K271" i="5"/>
  <c r="CG271" i="5" s="1"/>
  <c r="FC271" i="5" s="1"/>
  <c r="HY271" i="5" s="1"/>
  <c r="K243" i="5"/>
  <c r="CG243" i="5" s="1"/>
  <c r="FC243" i="5" s="1"/>
  <c r="HY243" i="5" s="1"/>
  <c r="K227" i="5"/>
  <c r="CG227" i="5" s="1"/>
  <c r="FC227" i="5" s="1"/>
  <c r="HY227" i="5" s="1"/>
  <c r="K216" i="5"/>
  <c r="CG216" i="5" s="1"/>
  <c r="FC216" i="5" s="1"/>
  <c r="HY216" i="5" s="1"/>
  <c r="K196" i="5"/>
  <c r="CG196" i="5" s="1"/>
  <c r="FC196" i="5" s="1"/>
  <c r="HY196" i="5" s="1"/>
  <c r="K180" i="5"/>
  <c r="CG180" i="5" s="1"/>
  <c r="FC180" i="5" s="1"/>
  <c r="HY180" i="5" s="1"/>
  <c r="K165" i="5"/>
  <c r="CG165" i="5" s="1"/>
  <c r="FC165" i="5" s="1"/>
  <c r="HY165" i="5" s="1"/>
  <c r="K157" i="5"/>
  <c r="CG157" i="5" s="1"/>
  <c r="FC157" i="5" s="1"/>
  <c r="HY157" i="5" s="1"/>
  <c r="K150" i="5"/>
  <c r="CG150" i="5" s="1"/>
  <c r="FC150" i="5" s="1"/>
  <c r="HY150" i="5" s="1"/>
  <c r="K139" i="5"/>
  <c r="CG139" i="5" s="1"/>
  <c r="FC139" i="5" s="1"/>
  <c r="HY139" i="5" s="1"/>
  <c r="K132" i="5"/>
  <c r="CG132" i="5" s="1"/>
  <c r="FC132" i="5" s="1"/>
  <c r="HY132" i="5" s="1"/>
  <c r="K115" i="5"/>
  <c r="CG115" i="5" s="1"/>
  <c r="FC115" i="5" s="1"/>
  <c r="HY115" i="5" s="1"/>
  <c r="K127" i="5"/>
  <c r="CG127" i="5" s="1"/>
  <c r="FC127" i="5" s="1"/>
  <c r="HY127" i="5" s="1"/>
  <c r="K94" i="5"/>
  <c r="CG94" i="5" s="1"/>
  <c r="FC94" i="5" s="1"/>
  <c r="HY94" i="5" s="1"/>
  <c r="K106" i="5"/>
  <c r="CG106" i="5" s="1"/>
  <c r="FC106" i="5" s="1"/>
  <c r="HY106" i="5" s="1"/>
  <c r="K81" i="5"/>
  <c r="CG81" i="5" s="1"/>
  <c r="FC81" i="5" s="1"/>
  <c r="HY81" i="5" s="1"/>
  <c r="K99" i="5"/>
  <c r="CG99" i="5" s="1"/>
  <c r="FC99" i="5" s="1"/>
  <c r="HY99" i="5" s="1"/>
  <c r="K68" i="5"/>
  <c r="CG68" i="5" s="1"/>
  <c r="FC68" i="5" s="1"/>
  <c r="HY68" i="5" s="1"/>
  <c r="K64" i="5"/>
  <c r="CG64" i="5" s="1"/>
  <c r="FC64" i="5" s="1"/>
  <c r="HY64" i="5" s="1"/>
  <c r="K47" i="5"/>
  <c r="CG47" i="5" s="1"/>
  <c r="FC47" i="5" s="1"/>
  <c r="HY47" i="5" s="1"/>
  <c r="K59" i="5"/>
  <c r="CG59" i="5" s="1"/>
  <c r="FC59" i="5" s="1"/>
  <c r="HY59" i="5" s="1"/>
  <c r="K44" i="5"/>
  <c r="CG44" i="5" s="1"/>
  <c r="FC44" i="5" s="1"/>
  <c r="HY44" i="5" s="1"/>
  <c r="K38" i="5"/>
  <c r="CG38" i="5" s="1"/>
  <c r="FC38" i="5" s="1"/>
  <c r="HY38" i="5" s="1"/>
  <c r="K31" i="5"/>
  <c r="CG31" i="5" s="1"/>
  <c r="FC31" i="5" s="1"/>
  <c r="HY31" i="5" s="1"/>
  <c r="K13" i="5"/>
  <c r="CG13" i="5" s="1"/>
  <c r="FC13" i="5" s="1"/>
  <c r="HY13" i="5" s="1"/>
  <c r="K22" i="5"/>
  <c r="CG22" i="5" s="1"/>
  <c r="FC22" i="5" s="1"/>
  <c r="HY22" i="5" s="1"/>
  <c r="K23" i="5"/>
  <c r="CG23" i="5" s="1"/>
  <c r="FC23" i="5" s="1"/>
  <c r="HY23" i="5" s="1"/>
  <c r="K274" i="5"/>
  <c r="CG274" i="5" s="1"/>
  <c r="FC274" i="5" s="1"/>
  <c r="HY274" i="5" s="1"/>
  <c r="K255" i="5"/>
  <c r="CG255" i="5" s="1"/>
  <c r="FC255" i="5" s="1"/>
  <c r="HY255" i="5" s="1"/>
  <c r="K237" i="5"/>
  <c r="CG237" i="5" s="1"/>
  <c r="FC237" i="5" s="1"/>
  <c r="HY237" i="5" s="1"/>
  <c r="K222" i="5"/>
  <c r="CG222" i="5" s="1"/>
  <c r="FC222" i="5" s="1"/>
  <c r="HY222" i="5" s="1"/>
  <c r="K210" i="5"/>
  <c r="CG210" i="5" s="1"/>
  <c r="FC210" i="5" s="1"/>
  <c r="HY210" i="5" s="1"/>
  <c r="K192" i="5"/>
  <c r="CG192" i="5" s="1"/>
  <c r="FC192" i="5" s="1"/>
  <c r="HY192" i="5" s="1"/>
  <c r="K173" i="5"/>
  <c r="CG173" i="5" s="1"/>
  <c r="FC173" i="5" s="1"/>
  <c r="HY173" i="5" s="1"/>
  <c r="K156" i="5"/>
  <c r="CG156" i="5" s="1"/>
  <c r="FC156" i="5" s="1"/>
  <c r="HY156" i="5" s="1"/>
  <c r="K149" i="5"/>
  <c r="CG149" i="5" s="1"/>
  <c r="FC149" i="5" s="1"/>
  <c r="HY149" i="5" s="1"/>
  <c r="K138" i="5"/>
  <c r="CG138" i="5" s="1"/>
  <c r="FC138" i="5" s="1"/>
  <c r="HY138" i="5" s="1"/>
  <c r="K131" i="5"/>
  <c r="CG131" i="5" s="1"/>
  <c r="FC131" i="5" s="1"/>
  <c r="HY131" i="5" s="1"/>
  <c r="K153" i="5"/>
  <c r="CG153" i="5" s="1"/>
  <c r="FC153" i="5" s="1"/>
  <c r="HY153" i="5" s="1"/>
  <c r="K126" i="5"/>
  <c r="CG126" i="5" s="1"/>
  <c r="FC126" i="5" s="1"/>
  <c r="HY126" i="5" s="1"/>
  <c r="K119" i="5"/>
  <c r="CG119" i="5" s="1"/>
  <c r="FC119" i="5" s="1"/>
  <c r="HY119" i="5" s="1"/>
  <c r="K105" i="5"/>
  <c r="CG105" i="5" s="1"/>
  <c r="FC105" i="5" s="1"/>
  <c r="HY105" i="5" s="1"/>
  <c r="K98" i="5"/>
  <c r="CG98" i="5" s="1"/>
  <c r="FC98" i="5" s="1"/>
  <c r="HY98" i="5" s="1"/>
  <c r="K84" i="5"/>
  <c r="CG84" i="5" s="1"/>
  <c r="FC84" i="5" s="1"/>
  <c r="HY84" i="5" s="1"/>
  <c r="K88" i="5"/>
  <c r="CG88" i="5" s="1"/>
  <c r="FC88" i="5" s="1"/>
  <c r="HY88" i="5" s="1"/>
  <c r="K71" i="5"/>
  <c r="CG71" i="5" s="1"/>
  <c r="FC71" i="5" s="1"/>
  <c r="HY71" i="5" s="1"/>
  <c r="K75" i="5"/>
  <c r="CG75" i="5" s="1"/>
  <c r="FC75" i="5" s="1"/>
  <c r="HY75" i="5" s="1"/>
  <c r="K58" i="5"/>
  <c r="CG58" i="5" s="1"/>
  <c r="FC58" i="5" s="1"/>
  <c r="HY58" i="5" s="1"/>
  <c r="K51" i="5"/>
  <c r="CG51" i="5" s="1"/>
  <c r="FC51" i="5" s="1"/>
  <c r="HY51" i="5" s="1"/>
  <c r="K37" i="5"/>
  <c r="CG37" i="5" s="1"/>
  <c r="FC37" i="5" s="1"/>
  <c r="HY37" i="5" s="1"/>
  <c r="K30" i="5"/>
  <c r="CG30" i="5" s="1"/>
  <c r="FC30" i="5" s="1"/>
  <c r="HY30" i="5" s="1"/>
  <c r="K42" i="5"/>
  <c r="CG42" i="5" s="1"/>
  <c r="FC42" i="5" s="1"/>
  <c r="HY42" i="5" s="1"/>
  <c r="K5" i="5"/>
  <c r="CG5" i="5" s="1"/>
  <c r="FC5" i="5" s="1"/>
  <c r="HY5" i="5" s="1"/>
  <c r="K14" i="5"/>
  <c r="CG14" i="5" s="1"/>
  <c r="FC14" i="5" s="1"/>
  <c r="HY14" i="5" s="1"/>
  <c r="K15" i="5"/>
  <c r="CG15" i="5" s="1"/>
  <c r="FC15" i="5" s="1"/>
  <c r="HY15" i="5" s="1"/>
  <c r="K269" i="5"/>
  <c r="CG269" i="5" s="1"/>
  <c r="FC269" i="5" s="1"/>
  <c r="HY269" i="5" s="1"/>
  <c r="K259" i="5"/>
  <c r="CG259" i="5" s="1"/>
  <c r="FC259" i="5" s="1"/>
  <c r="HY259" i="5" s="1"/>
  <c r="K240" i="5"/>
  <c r="CG240" i="5" s="1"/>
  <c r="FC240" i="5" s="1"/>
  <c r="HY240" i="5" s="1"/>
  <c r="K225" i="5"/>
  <c r="CG225" i="5" s="1"/>
  <c r="FC225" i="5" s="1"/>
  <c r="HY225" i="5" s="1"/>
  <c r="K213" i="5"/>
  <c r="CG213" i="5" s="1"/>
  <c r="FC213" i="5" s="1"/>
  <c r="HY213" i="5" s="1"/>
  <c r="K195" i="5"/>
  <c r="CG195" i="5" s="1"/>
  <c r="FC195" i="5" s="1"/>
  <c r="HY195" i="5" s="1"/>
  <c r="K176" i="5"/>
  <c r="CG176" i="5" s="1"/>
  <c r="FC176" i="5" s="1"/>
  <c r="HY176" i="5" s="1"/>
  <c r="K148" i="5"/>
  <c r="CG148" i="5" s="1"/>
  <c r="FC148" i="5" s="1"/>
  <c r="HY148" i="5" s="1"/>
  <c r="K160" i="5"/>
  <c r="CG160" i="5" s="1"/>
  <c r="FC160" i="5" s="1"/>
  <c r="HY160" i="5" s="1"/>
  <c r="K130" i="5"/>
  <c r="CG130" i="5" s="1"/>
  <c r="FC130" i="5" s="1"/>
  <c r="HY130" i="5" s="1"/>
  <c r="K161" i="5"/>
  <c r="CG161" i="5" s="1"/>
  <c r="FC161" i="5" s="1"/>
  <c r="HY161" i="5" s="1"/>
  <c r="K143" i="5"/>
  <c r="CG143" i="5" s="1"/>
  <c r="FC143" i="5" s="1"/>
  <c r="HY143" i="5" s="1"/>
  <c r="K118" i="5"/>
  <c r="CG118" i="5" s="1"/>
  <c r="FC118" i="5" s="1"/>
  <c r="HY118" i="5" s="1"/>
  <c r="K111" i="5"/>
  <c r="CG111" i="5" s="1"/>
  <c r="FC111" i="5" s="1"/>
  <c r="HY111" i="5" s="1"/>
  <c r="K97" i="5"/>
  <c r="CG97" i="5" s="1"/>
  <c r="FC97" i="5" s="1"/>
  <c r="HY97" i="5" s="1"/>
  <c r="K109" i="5"/>
  <c r="CG109" i="5" s="1"/>
  <c r="FC109" i="5" s="1"/>
  <c r="HY109" i="5" s="1"/>
  <c r="K87" i="5"/>
  <c r="CG87" i="5" s="1"/>
  <c r="FC87" i="5" s="1"/>
  <c r="HY87" i="5" s="1"/>
  <c r="K80" i="5"/>
  <c r="CG80" i="5" s="1"/>
  <c r="FC80" i="5" s="1"/>
  <c r="HY80" i="5" s="1"/>
  <c r="K63" i="5"/>
  <c r="CG63" i="5" s="1"/>
  <c r="FC63" i="5" s="1"/>
  <c r="HY63" i="5" s="1"/>
  <c r="K67" i="5"/>
  <c r="CG67" i="5" s="1"/>
  <c r="FC67" i="5" s="1"/>
  <c r="HY67" i="5" s="1"/>
  <c r="K50" i="5"/>
  <c r="CG50" i="5" s="1"/>
  <c r="FC50" i="5" s="1"/>
  <c r="HY50" i="5" s="1"/>
  <c r="K54" i="5"/>
  <c r="CG54" i="5" s="1"/>
  <c r="FC54" i="5" s="1"/>
  <c r="HY54" i="5" s="1"/>
  <c r="K29" i="5"/>
  <c r="CG29" i="5" s="1"/>
  <c r="FC29" i="5" s="1"/>
  <c r="HY29" i="5" s="1"/>
  <c r="K41" i="5"/>
  <c r="CG41" i="5" s="1"/>
  <c r="FC41" i="5" s="1"/>
  <c r="HY41" i="5" s="1"/>
  <c r="K34" i="5"/>
  <c r="CG34" i="5" s="1"/>
  <c r="FC34" i="5" s="1"/>
  <c r="HY34" i="5" s="1"/>
  <c r="K24" i="5"/>
  <c r="CG24" i="5" s="1"/>
  <c r="FC24" i="5" s="1"/>
  <c r="HY24" i="5" s="1"/>
  <c r="K6" i="5"/>
  <c r="CG6" i="5" s="1"/>
  <c r="FC6" i="5" s="1"/>
  <c r="HY6" i="5" s="1"/>
  <c r="K7" i="5"/>
  <c r="CG7" i="5" s="1"/>
  <c r="FC7" i="5" s="1"/>
  <c r="HY7" i="5" s="1"/>
  <c r="K270" i="5"/>
  <c r="CG270" i="5" s="1"/>
  <c r="FC270" i="5" s="1"/>
  <c r="HY270" i="5" s="1"/>
  <c r="K256" i="5"/>
  <c r="CG256" i="5" s="1"/>
  <c r="FC256" i="5" s="1"/>
  <c r="HY256" i="5" s="1"/>
  <c r="K235" i="5"/>
  <c r="CG235" i="5" s="1"/>
  <c r="FC235" i="5" s="1"/>
  <c r="HY235" i="5" s="1"/>
  <c r="K226" i="5"/>
  <c r="CG226" i="5" s="1"/>
  <c r="FC226" i="5" s="1"/>
  <c r="HY226" i="5" s="1"/>
  <c r="K208" i="5"/>
  <c r="CG208" i="5" s="1"/>
  <c r="FC208" i="5" s="1"/>
  <c r="HY208" i="5" s="1"/>
  <c r="K198" i="5"/>
  <c r="CG198" i="5" s="1"/>
  <c r="FC198" i="5" s="1"/>
  <c r="HY198" i="5" s="1"/>
  <c r="K179" i="5"/>
  <c r="CG179" i="5" s="1"/>
  <c r="FC179" i="5" s="1"/>
  <c r="HY179" i="5" s="1"/>
  <c r="K159" i="5"/>
  <c r="CG159" i="5" s="1"/>
  <c r="FC159" i="5" s="1"/>
  <c r="HY159" i="5" s="1"/>
  <c r="K152" i="5"/>
  <c r="CG152" i="5" s="1"/>
  <c r="FC152" i="5" s="1"/>
  <c r="HY152" i="5" s="1"/>
  <c r="K141" i="5"/>
  <c r="CG141" i="5" s="1"/>
  <c r="FC141" i="5" s="1"/>
  <c r="HY141" i="5" s="1"/>
  <c r="K142" i="5"/>
  <c r="CG142" i="5" s="1"/>
  <c r="FC142" i="5" s="1"/>
  <c r="HY142" i="5" s="1"/>
  <c r="K135" i="5"/>
  <c r="CG135" i="5" s="1"/>
  <c r="FC135" i="5" s="1"/>
  <c r="HY135" i="5" s="1"/>
  <c r="K110" i="5"/>
  <c r="CG110" i="5" s="1"/>
  <c r="FC110" i="5" s="1"/>
  <c r="HY110" i="5" s="1"/>
  <c r="K122" i="5"/>
  <c r="CG122" i="5" s="1"/>
  <c r="FC122" i="5" s="1"/>
  <c r="HY122" i="5" s="1"/>
  <c r="K108" i="5"/>
  <c r="CG108" i="5" s="1"/>
  <c r="FC108" i="5" s="1"/>
  <c r="HY108" i="5" s="1"/>
  <c r="K101" i="5"/>
  <c r="CG101" i="5" s="1"/>
  <c r="FC101" i="5" s="1"/>
  <c r="HY101" i="5" s="1"/>
  <c r="K79" i="5"/>
  <c r="CG79" i="5" s="1"/>
  <c r="FC79" i="5" s="1"/>
  <c r="HY79" i="5" s="1"/>
  <c r="K104" i="5"/>
  <c r="CG104" i="5" s="1"/>
  <c r="FC104" i="5" s="1"/>
  <c r="HY104" i="5" s="1"/>
  <c r="K74" i="5"/>
  <c r="CG74" i="5" s="1"/>
  <c r="FC74" i="5" s="1"/>
  <c r="HY74" i="5" s="1"/>
  <c r="K91" i="5"/>
  <c r="CG91" i="5" s="1"/>
  <c r="FC91" i="5" s="1"/>
  <c r="HY91" i="5" s="1"/>
  <c r="K61" i="5"/>
  <c r="CG61" i="5" s="1"/>
  <c r="FC61" i="5" s="1"/>
  <c r="HY61" i="5" s="1"/>
  <c r="K46" i="5"/>
  <c r="CG46" i="5" s="1"/>
  <c r="FC46" i="5" s="1"/>
  <c r="HY46" i="5" s="1"/>
  <c r="K40" i="5"/>
  <c r="CG40" i="5" s="1"/>
  <c r="FC40" i="5" s="1"/>
  <c r="HY40" i="5" s="1"/>
  <c r="K33" i="5"/>
  <c r="CG33" i="5" s="1"/>
  <c r="FC33" i="5" s="1"/>
  <c r="HY33" i="5" s="1"/>
  <c r="K26" i="5"/>
  <c r="CG26" i="5" s="1"/>
  <c r="FC26" i="5" s="1"/>
  <c r="HY26" i="5" s="1"/>
  <c r="K16" i="5"/>
  <c r="CG16" i="5" s="1"/>
  <c r="FC16" i="5" s="1"/>
  <c r="HY16" i="5" s="1"/>
  <c r="K17" i="5"/>
  <c r="CG17" i="5" s="1"/>
  <c r="FC17" i="5" s="1"/>
  <c r="HY17" i="5" s="1"/>
  <c r="K273" i="5"/>
  <c r="CG273" i="5" s="1"/>
  <c r="FC273" i="5" s="1"/>
  <c r="HY273" i="5" s="1"/>
  <c r="K254" i="5"/>
  <c r="CG254" i="5" s="1"/>
  <c r="FC254" i="5" s="1"/>
  <c r="HY254" i="5" s="1"/>
  <c r="K238" i="5"/>
  <c r="CG238" i="5" s="1"/>
  <c r="FC238" i="5" s="1"/>
  <c r="HY238" i="5" s="1"/>
  <c r="K220" i="5"/>
  <c r="CG220" i="5" s="1"/>
  <c r="FC220" i="5" s="1"/>
  <c r="HY220" i="5" s="1"/>
  <c r="K202" i="5"/>
  <c r="CG202" i="5" s="1"/>
  <c r="FC202" i="5" s="1"/>
  <c r="HY202" i="5" s="1"/>
  <c r="K186" i="5"/>
  <c r="CG186" i="5" s="1"/>
  <c r="FC186" i="5" s="1"/>
  <c r="HY186" i="5" s="1"/>
  <c r="K182" i="5"/>
  <c r="CG182" i="5" s="1"/>
  <c r="FC182" i="5" s="1"/>
  <c r="HY182" i="5" s="1"/>
  <c r="K151" i="5"/>
  <c r="CG151" i="5" s="1"/>
  <c r="FC151" i="5" s="1"/>
  <c r="HY151" i="5" s="1"/>
  <c r="K163" i="5"/>
  <c r="CG163" i="5" s="1"/>
  <c r="FC163" i="5" s="1"/>
  <c r="HY163" i="5" s="1"/>
  <c r="K133" i="5"/>
  <c r="CG133" i="5" s="1"/>
  <c r="FC133" i="5" s="1"/>
  <c r="HY133" i="5" s="1"/>
  <c r="K134" i="5"/>
  <c r="CG134" i="5" s="1"/>
  <c r="FC134" i="5" s="1"/>
  <c r="HY134" i="5" s="1"/>
  <c r="K128" i="5"/>
  <c r="CG128" i="5" s="1"/>
  <c r="FC128" i="5" s="1"/>
  <c r="HY128" i="5" s="1"/>
  <c r="K121" i="5"/>
  <c r="CG121" i="5" s="1"/>
  <c r="FC121" i="5" s="1"/>
  <c r="HY121" i="5" s="1"/>
  <c r="K114" i="5"/>
  <c r="CG114" i="5" s="1"/>
  <c r="FC114" i="5" s="1"/>
  <c r="HY114" i="5" s="1"/>
  <c r="K100" i="5"/>
  <c r="CG100" i="5" s="1"/>
  <c r="FC100" i="5" s="1"/>
  <c r="HY100" i="5" s="1"/>
  <c r="K93" i="5"/>
  <c r="CG93" i="5" s="1"/>
  <c r="FC93" i="5" s="1"/>
  <c r="HY93" i="5" s="1"/>
  <c r="K90" i="5"/>
  <c r="CG90" i="5" s="1"/>
  <c r="FC90" i="5" s="1"/>
  <c r="HY90" i="5" s="1"/>
  <c r="K73" i="5"/>
  <c r="CG73" i="5" s="1"/>
  <c r="FC73" i="5" s="1"/>
  <c r="HY73" i="5" s="1"/>
  <c r="K66" i="5"/>
  <c r="CG66" i="5" s="1"/>
  <c r="FC66" i="5" s="1"/>
  <c r="HY66" i="5" s="1"/>
  <c r="K78" i="5"/>
  <c r="CG78" i="5" s="1"/>
  <c r="FC78" i="5" s="1"/>
  <c r="HY78" i="5" s="1"/>
  <c r="K53" i="5"/>
  <c r="CG53" i="5" s="1"/>
  <c r="FC53" i="5" s="1"/>
  <c r="HY53" i="5" s="1"/>
  <c r="K57" i="5"/>
  <c r="CG57" i="5" s="1"/>
  <c r="FC57" i="5" s="1"/>
  <c r="HY57" i="5" s="1"/>
  <c r="K32" i="5"/>
  <c r="CG32" i="5" s="1"/>
  <c r="FC32" i="5" s="1"/>
  <c r="HY32" i="5" s="1"/>
  <c r="K25" i="5"/>
  <c r="CG25" i="5" s="1"/>
  <c r="FC25" i="5" s="1"/>
  <c r="HY25" i="5" s="1"/>
  <c r="K18" i="5"/>
  <c r="CG18" i="5" s="1"/>
  <c r="FC18" i="5" s="1"/>
  <c r="HY18" i="5" s="1"/>
  <c r="K8" i="5"/>
  <c r="CG8" i="5" s="1"/>
  <c r="FC8" i="5" s="1"/>
  <c r="HY8" i="5" s="1"/>
  <c r="K9" i="5"/>
  <c r="CG9" i="5" s="1"/>
  <c r="FC9" i="5" s="1"/>
  <c r="HY9" i="5" s="1"/>
  <c r="K265" i="5"/>
  <c r="CG265" i="5" s="1"/>
  <c r="FC265" i="5" s="1"/>
  <c r="HY265" i="5" s="1"/>
  <c r="K252" i="5"/>
  <c r="CG252" i="5" s="1"/>
  <c r="FC252" i="5" s="1"/>
  <c r="HY252" i="5" s="1"/>
  <c r="K231" i="5"/>
  <c r="CG231" i="5" s="1"/>
  <c r="FC231" i="5" s="1"/>
  <c r="HY231" i="5" s="1"/>
  <c r="K217" i="5"/>
  <c r="CG217" i="5" s="1"/>
  <c r="FC217" i="5" s="1"/>
  <c r="HY217" i="5" s="1"/>
  <c r="K207" i="5"/>
  <c r="CG207" i="5" s="1"/>
  <c r="FC207" i="5" s="1"/>
  <c r="HY207" i="5" s="1"/>
  <c r="K190" i="5"/>
  <c r="CG190" i="5" s="1"/>
  <c r="FC190" i="5" s="1"/>
  <c r="HY190" i="5" s="1"/>
  <c r="K164" i="5"/>
  <c r="CG164" i="5" s="1"/>
  <c r="FC164" i="5" s="1"/>
  <c r="HY164" i="5" s="1"/>
  <c r="K162" i="5"/>
  <c r="CG162" i="5" s="1"/>
  <c r="FC162" i="5" s="1"/>
  <c r="HY162" i="5" s="1"/>
  <c r="K155" i="5"/>
  <c r="CG155" i="5" s="1"/>
  <c r="FC155" i="5" s="1"/>
  <c r="HY155" i="5" s="1"/>
  <c r="K145" i="5"/>
  <c r="CG145" i="5" s="1"/>
  <c r="FC145" i="5" s="1"/>
  <c r="HY145" i="5" s="1"/>
  <c r="K137" i="5"/>
  <c r="CG137" i="5" s="1"/>
  <c r="FC137" i="5" s="1"/>
  <c r="HY137" i="5" s="1"/>
  <c r="K120" i="5"/>
  <c r="CG120" i="5" s="1"/>
  <c r="FC120" i="5" s="1"/>
  <c r="HY120" i="5" s="1"/>
  <c r="K113" i="5"/>
  <c r="CG113" i="5" s="1"/>
  <c r="FC113" i="5" s="1"/>
  <c r="HY113" i="5" s="1"/>
  <c r="K125" i="5"/>
  <c r="CG125" i="5" s="1"/>
  <c r="FC125" i="5" s="1"/>
  <c r="HY125" i="5" s="1"/>
  <c r="K92" i="5"/>
  <c r="CG92" i="5" s="1"/>
  <c r="FC92" i="5" s="1"/>
  <c r="HY92" i="5" s="1"/>
  <c r="K107" i="5"/>
  <c r="CG107" i="5" s="1"/>
  <c r="FC107" i="5" s="1"/>
  <c r="HY107" i="5" s="1"/>
  <c r="K82" i="5"/>
  <c r="CG82" i="5" s="1"/>
  <c r="FC82" i="5" s="1"/>
  <c r="HY82" i="5" s="1"/>
  <c r="K65" i="5"/>
  <c r="CG65" i="5" s="1"/>
  <c r="FC65" i="5" s="1"/>
  <c r="HY65" i="5" s="1"/>
  <c r="K69" i="5"/>
  <c r="CG69" i="5" s="1"/>
  <c r="FC69" i="5" s="1"/>
  <c r="HY69" i="5" s="1"/>
  <c r="K70" i="5"/>
  <c r="CG70" i="5" s="1"/>
  <c r="FC70" i="5" s="1"/>
  <c r="HY70" i="5" s="1"/>
  <c r="K45" i="5"/>
  <c r="CG45" i="5" s="1"/>
  <c r="FC45" i="5" s="1"/>
  <c r="HY45" i="5" s="1"/>
  <c r="K49" i="5"/>
  <c r="CG49" i="5" s="1"/>
  <c r="FC49" i="5" s="1"/>
  <c r="HY49" i="5" s="1"/>
  <c r="K43" i="5"/>
  <c r="CG43" i="5" s="1"/>
  <c r="FC43" i="5" s="1"/>
  <c r="HY43" i="5" s="1"/>
  <c r="K36" i="5"/>
  <c r="CG36" i="5" s="1"/>
  <c r="FC36" i="5" s="1"/>
  <c r="HY36" i="5" s="1"/>
  <c r="K10" i="5"/>
  <c r="CG10" i="5" s="1"/>
  <c r="FC10" i="5" s="1"/>
  <c r="HY10" i="5" s="1"/>
  <c r="K19" i="5"/>
  <c r="CG19" i="5" s="1"/>
  <c r="FC19" i="5" s="1"/>
  <c r="HY19" i="5" s="1"/>
  <c r="K20" i="5"/>
  <c r="CG20" i="5" s="1"/>
  <c r="FC20" i="5" s="1"/>
  <c r="HY20" i="5" s="1"/>
  <c r="K281" i="5"/>
  <c r="CG281" i="5" s="1"/>
  <c r="FC281" i="5" s="1"/>
  <c r="HY281" i="5" s="1"/>
  <c r="K264" i="5"/>
  <c r="CG264" i="5" s="1"/>
  <c r="FC264" i="5" s="1"/>
  <c r="HY264" i="5" s="1"/>
  <c r="K247" i="5"/>
  <c r="CG247" i="5" s="1"/>
  <c r="FC247" i="5" s="1"/>
  <c r="HY247" i="5" s="1"/>
  <c r="K229" i="5"/>
  <c r="CG229" i="5" s="1"/>
  <c r="FC229" i="5" s="1"/>
  <c r="HY229" i="5" s="1"/>
  <c r="K218" i="5"/>
  <c r="CG218" i="5" s="1"/>
  <c r="FC218" i="5" s="1"/>
  <c r="HY218" i="5" s="1"/>
  <c r="K201" i="5"/>
  <c r="CG201" i="5" s="1"/>
  <c r="FC201" i="5" s="1"/>
  <c r="HY201" i="5" s="1"/>
  <c r="K185" i="5"/>
  <c r="CG185" i="5" s="1"/>
  <c r="FC185" i="5" s="1"/>
  <c r="HY185" i="5" s="1"/>
  <c r="K167" i="5"/>
  <c r="CG167" i="5" s="1"/>
  <c r="FC167" i="5" s="1"/>
  <c r="HY167" i="5" s="1"/>
  <c r="K154" i="5"/>
  <c r="CG154" i="5" s="1"/>
  <c r="FC154" i="5" s="1"/>
  <c r="HY154" i="5" s="1"/>
  <c r="K147" i="5"/>
  <c r="CG147" i="5" s="1"/>
  <c r="FC147" i="5" s="1"/>
  <c r="HY147" i="5" s="1"/>
  <c r="K144" i="5"/>
  <c r="CG144" i="5" s="1"/>
  <c r="FC144" i="5" s="1"/>
  <c r="HY144" i="5" s="1"/>
  <c r="K129" i="5"/>
  <c r="CG129" i="5" s="1"/>
  <c r="FC129" i="5" s="1"/>
  <c r="HY129" i="5" s="1"/>
  <c r="K112" i="5"/>
  <c r="CG112" i="5" s="1"/>
  <c r="FC112" i="5" s="1"/>
  <c r="HY112" i="5" s="1"/>
  <c r="K124" i="5"/>
  <c r="CG124" i="5" s="1"/>
  <c r="FC124" i="5" s="1"/>
  <c r="HY124" i="5" s="1"/>
  <c r="K117" i="5"/>
  <c r="CG117" i="5" s="1"/>
  <c r="FC117" i="5" s="1"/>
  <c r="HY117" i="5" s="1"/>
  <c r="K103" i="5"/>
  <c r="CG103" i="5" s="1"/>
  <c r="FC103" i="5" s="1"/>
  <c r="HY103" i="5" s="1"/>
  <c r="K86" i="5"/>
  <c r="CG86" i="5" s="1"/>
  <c r="FC86" i="5" s="1"/>
  <c r="HY86" i="5" s="1"/>
  <c r="K96" i="5"/>
  <c r="CG96" i="5" s="1"/>
  <c r="FC96" i="5" s="1"/>
  <c r="HY96" i="5" s="1"/>
  <c r="K77" i="5"/>
  <c r="CG77" i="5" s="1"/>
  <c r="FC77" i="5" s="1"/>
  <c r="HY77" i="5" s="1"/>
  <c r="K83" i="5"/>
  <c r="CG83" i="5" s="1"/>
  <c r="FC83" i="5" s="1"/>
  <c r="HY83" i="5" s="1"/>
  <c r="K62" i="5"/>
  <c r="CG62" i="5" s="1"/>
  <c r="FC62" i="5" s="1"/>
  <c r="HY62" i="5" s="1"/>
  <c r="K56" i="5"/>
  <c r="CG56" i="5" s="1"/>
  <c r="FC56" i="5" s="1"/>
  <c r="HY56" i="5" s="1"/>
  <c r="K60" i="5"/>
  <c r="CG60" i="5" s="1"/>
  <c r="FC60" i="5" s="1"/>
  <c r="HY60" i="5" s="1"/>
  <c r="K35" i="5"/>
  <c r="CG35" i="5" s="1"/>
  <c r="FC35" i="5" s="1"/>
  <c r="HY35" i="5" s="1"/>
  <c r="K28" i="5"/>
  <c r="CG28" i="5" s="1"/>
  <c r="FC28" i="5" s="1"/>
  <c r="HY28" i="5" s="1"/>
  <c r="K2" i="5"/>
  <c r="CG2" i="5" s="1"/>
  <c r="FC2" i="5" s="1"/>
  <c r="HY2" i="5" s="1"/>
  <c r="K11" i="5"/>
  <c r="CG11" i="5" s="1"/>
  <c r="FC11" i="5" s="1"/>
  <c r="HY11" i="5" s="1"/>
  <c r="K12" i="5"/>
  <c r="CG12" i="5" s="1"/>
  <c r="FC12" i="5" s="1"/>
  <c r="HY12" i="5" s="1"/>
  <c r="J8" i="1"/>
  <c r="J7" i="1"/>
  <c r="D157" i="4"/>
  <c r="F157" i="4"/>
  <c r="I157" i="4"/>
  <c r="G157" i="4"/>
  <c r="H157" i="4"/>
  <c r="E157" i="4"/>
  <c r="BS4" i="1"/>
  <c r="B95" i="4" s="1"/>
  <c r="B89" i="4"/>
  <c r="H160" i="4"/>
  <c r="F160" i="4"/>
  <c r="G160" i="4"/>
  <c r="I160" i="4"/>
  <c r="D160" i="4"/>
  <c r="E160" i="4"/>
  <c r="I166" i="4"/>
  <c r="F166" i="4"/>
  <c r="G166" i="4"/>
  <c r="D166" i="4"/>
  <c r="H166" i="4"/>
  <c r="E166" i="4"/>
  <c r="F162" i="4"/>
  <c r="G162" i="4"/>
  <c r="I162" i="4"/>
  <c r="D162" i="4"/>
  <c r="H162" i="4"/>
  <c r="E162" i="4"/>
  <c r="H168" i="4"/>
  <c r="G168" i="4"/>
  <c r="I168" i="4"/>
  <c r="D168" i="4"/>
  <c r="E168" i="4"/>
  <c r="F168" i="4"/>
  <c r="I159" i="4"/>
  <c r="H159" i="4"/>
  <c r="G159" i="4"/>
  <c r="D159" i="4"/>
  <c r="E159" i="4"/>
  <c r="F159" i="4"/>
  <c r="B97" i="4"/>
  <c r="B91" i="4"/>
  <c r="O3" i="1" l="1"/>
  <c r="A38" i="4"/>
  <c r="A111" i="4"/>
  <c r="C111" i="4"/>
  <c r="B111" i="4"/>
  <c r="K8" i="1"/>
  <c r="K7" i="1"/>
  <c r="L280" i="5"/>
  <c r="CH280" i="5" s="1"/>
  <c r="FD280" i="5" s="1"/>
  <c r="HZ280" i="5" s="1"/>
  <c r="L272" i="5"/>
  <c r="CH272" i="5" s="1"/>
  <c r="FD272" i="5" s="1"/>
  <c r="HZ272" i="5" s="1"/>
  <c r="L263" i="5"/>
  <c r="CH263" i="5" s="1"/>
  <c r="FD263" i="5" s="1"/>
  <c r="HZ263" i="5" s="1"/>
  <c r="L253" i="5"/>
  <c r="CH253" i="5" s="1"/>
  <c r="FD253" i="5" s="1"/>
  <c r="HZ253" i="5" s="1"/>
  <c r="L246" i="5"/>
  <c r="CH246" i="5" s="1"/>
  <c r="FD246" i="5" s="1"/>
  <c r="HZ246" i="5" s="1"/>
  <c r="L236" i="5"/>
  <c r="CH236" i="5" s="1"/>
  <c r="FD236" i="5" s="1"/>
  <c r="HZ236" i="5" s="1"/>
  <c r="L227" i="5"/>
  <c r="CH227" i="5" s="1"/>
  <c r="FD227" i="5" s="1"/>
  <c r="HZ227" i="5" s="1"/>
  <c r="L231" i="5"/>
  <c r="CH231" i="5" s="1"/>
  <c r="FD231" i="5" s="1"/>
  <c r="HZ231" i="5" s="1"/>
  <c r="L212" i="5"/>
  <c r="CH212" i="5" s="1"/>
  <c r="FD212" i="5" s="1"/>
  <c r="HZ212" i="5" s="1"/>
  <c r="L200" i="5"/>
  <c r="CH200" i="5" s="1"/>
  <c r="FD200" i="5" s="1"/>
  <c r="HZ200" i="5" s="1"/>
  <c r="L191" i="5"/>
  <c r="CH191" i="5" s="1"/>
  <c r="FD191" i="5" s="1"/>
  <c r="HZ191" i="5" s="1"/>
  <c r="L184" i="5"/>
  <c r="CH184" i="5" s="1"/>
  <c r="FD184" i="5" s="1"/>
  <c r="HZ184" i="5" s="1"/>
  <c r="L181" i="5"/>
  <c r="CH181" i="5" s="1"/>
  <c r="FD181" i="5" s="1"/>
  <c r="HZ181" i="5" s="1"/>
  <c r="L177" i="5"/>
  <c r="CH177" i="5" s="1"/>
  <c r="FD177" i="5" s="1"/>
  <c r="HZ177" i="5" s="1"/>
  <c r="L168" i="5"/>
  <c r="CH168" i="5" s="1"/>
  <c r="FD168" i="5" s="1"/>
  <c r="HZ168" i="5" s="1"/>
  <c r="L157" i="5"/>
  <c r="CH157" i="5" s="1"/>
  <c r="FD157" i="5" s="1"/>
  <c r="HZ157" i="5" s="1"/>
  <c r="L150" i="5"/>
  <c r="CH150" i="5" s="1"/>
  <c r="FD150" i="5" s="1"/>
  <c r="HZ150" i="5" s="1"/>
  <c r="L139" i="5"/>
  <c r="CH139" i="5" s="1"/>
  <c r="FD139" i="5" s="1"/>
  <c r="HZ139" i="5" s="1"/>
  <c r="L132" i="5"/>
  <c r="CH132" i="5" s="1"/>
  <c r="FD132" i="5" s="1"/>
  <c r="HZ132" i="5" s="1"/>
  <c r="L126" i="5"/>
  <c r="CH126" i="5" s="1"/>
  <c r="FD126" i="5" s="1"/>
  <c r="HZ126" i="5" s="1"/>
  <c r="L119" i="5"/>
  <c r="CH119" i="5" s="1"/>
  <c r="FD119" i="5" s="1"/>
  <c r="HZ119" i="5" s="1"/>
  <c r="L112" i="5"/>
  <c r="CH112" i="5" s="1"/>
  <c r="FD112" i="5" s="1"/>
  <c r="HZ112" i="5" s="1"/>
  <c r="L106" i="5"/>
  <c r="CH106" i="5" s="1"/>
  <c r="FD106" i="5" s="1"/>
  <c r="HZ106" i="5" s="1"/>
  <c r="L89" i="5"/>
  <c r="CH89" i="5" s="1"/>
  <c r="FD89" i="5" s="1"/>
  <c r="HZ89" i="5" s="1"/>
  <c r="L85" i="5"/>
  <c r="CH85" i="5" s="1"/>
  <c r="FD85" i="5" s="1"/>
  <c r="HZ85" i="5" s="1"/>
  <c r="L77" i="5"/>
  <c r="CH77" i="5" s="1"/>
  <c r="FD77" i="5" s="1"/>
  <c r="HZ77" i="5" s="1"/>
  <c r="L72" i="5"/>
  <c r="CH72" i="5" s="1"/>
  <c r="FD72" i="5" s="1"/>
  <c r="HZ72" i="5" s="1"/>
  <c r="L65" i="5"/>
  <c r="CH65" i="5" s="1"/>
  <c r="FD65" i="5" s="1"/>
  <c r="HZ65" i="5" s="1"/>
  <c r="L59" i="5"/>
  <c r="CH59" i="5" s="1"/>
  <c r="FD59" i="5" s="1"/>
  <c r="HZ59" i="5" s="1"/>
  <c r="L55" i="5"/>
  <c r="CH55" i="5" s="1"/>
  <c r="FD55" i="5" s="1"/>
  <c r="HZ55" i="5" s="1"/>
  <c r="L30" i="5"/>
  <c r="CH30" i="5" s="1"/>
  <c r="FD30" i="5" s="1"/>
  <c r="HZ30" i="5" s="1"/>
  <c r="L31" i="5"/>
  <c r="CH31" i="5" s="1"/>
  <c r="FD31" i="5" s="1"/>
  <c r="HZ31" i="5" s="1"/>
  <c r="L5" i="5"/>
  <c r="CH5" i="5" s="1"/>
  <c r="FD5" i="5" s="1"/>
  <c r="HZ5" i="5" s="1"/>
  <c r="L14" i="5"/>
  <c r="CH14" i="5" s="1"/>
  <c r="FD14" i="5" s="1"/>
  <c r="HZ14" i="5" s="1"/>
  <c r="L15" i="5"/>
  <c r="CH15" i="5" s="1"/>
  <c r="FD15" i="5" s="1"/>
  <c r="HZ15" i="5" s="1"/>
  <c r="L277" i="5"/>
  <c r="CH277" i="5" s="1"/>
  <c r="FD277" i="5" s="1"/>
  <c r="HZ277" i="5" s="1"/>
  <c r="L271" i="5"/>
  <c r="CH271" i="5" s="1"/>
  <c r="FD271" i="5" s="1"/>
  <c r="HZ271" i="5" s="1"/>
  <c r="L260" i="5"/>
  <c r="CH260" i="5" s="1"/>
  <c r="FD260" i="5" s="1"/>
  <c r="HZ260" i="5" s="1"/>
  <c r="L255" i="5"/>
  <c r="CH255" i="5" s="1"/>
  <c r="FD255" i="5" s="1"/>
  <c r="HZ255" i="5" s="1"/>
  <c r="L244" i="5"/>
  <c r="CH244" i="5" s="1"/>
  <c r="FD244" i="5" s="1"/>
  <c r="HZ244" i="5" s="1"/>
  <c r="L239" i="5"/>
  <c r="CH239" i="5" s="1"/>
  <c r="FD239" i="5" s="1"/>
  <c r="HZ239" i="5" s="1"/>
  <c r="L230" i="5"/>
  <c r="CH230" i="5" s="1"/>
  <c r="FD230" i="5" s="1"/>
  <c r="HZ230" i="5" s="1"/>
  <c r="L224" i="5"/>
  <c r="CH224" i="5" s="1"/>
  <c r="FD224" i="5" s="1"/>
  <c r="HZ224" i="5" s="1"/>
  <c r="L215" i="5"/>
  <c r="CH215" i="5" s="1"/>
  <c r="FD215" i="5" s="1"/>
  <c r="HZ215" i="5" s="1"/>
  <c r="L203" i="5"/>
  <c r="CH203" i="5" s="1"/>
  <c r="FD203" i="5" s="1"/>
  <c r="HZ203" i="5" s="1"/>
  <c r="L194" i="5"/>
  <c r="CH194" i="5" s="1"/>
  <c r="FD194" i="5" s="1"/>
  <c r="HZ194" i="5" s="1"/>
  <c r="L187" i="5"/>
  <c r="CH187" i="5" s="1"/>
  <c r="FD187" i="5" s="1"/>
  <c r="HZ187" i="5" s="1"/>
  <c r="L173" i="5"/>
  <c r="CH173" i="5" s="1"/>
  <c r="FD173" i="5" s="1"/>
  <c r="HZ173" i="5" s="1"/>
  <c r="L180" i="5"/>
  <c r="CH180" i="5" s="1"/>
  <c r="FD180" i="5" s="1"/>
  <c r="HZ180" i="5" s="1"/>
  <c r="L171" i="5"/>
  <c r="CH171" i="5" s="1"/>
  <c r="FD171" i="5" s="1"/>
  <c r="HZ171" i="5" s="1"/>
  <c r="L149" i="5"/>
  <c r="CH149" i="5" s="1"/>
  <c r="FD149" i="5" s="1"/>
  <c r="HZ149" i="5" s="1"/>
  <c r="L161" i="5"/>
  <c r="CH161" i="5" s="1"/>
  <c r="FD161" i="5" s="1"/>
  <c r="HZ161" i="5" s="1"/>
  <c r="L131" i="5"/>
  <c r="CH131" i="5" s="1"/>
  <c r="FD131" i="5" s="1"/>
  <c r="HZ131" i="5" s="1"/>
  <c r="L143" i="5"/>
  <c r="CH143" i="5" s="1"/>
  <c r="FD143" i="5" s="1"/>
  <c r="HZ143" i="5" s="1"/>
  <c r="L118" i="5"/>
  <c r="CH118" i="5" s="1"/>
  <c r="FD118" i="5" s="1"/>
  <c r="HZ118" i="5" s="1"/>
  <c r="L111" i="5"/>
  <c r="CH111" i="5" s="1"/>
  <c r="FD111" i="5" s="1"/>
  <c r="HZ111" i="5" s="1"/>
  <c r="L105" i="5"/>
  <c r="CH105" i="5" s="1"/>
  <c r="FD105" i="5" s="1"/>
  <c r="HZ105" i="5" s="1"/>
  <c r="L98" i="5"/>
  <c r="CH98" i="5" s="1"/>
  <c r="FD98" i="5" s="1"/>
  <c r="HZ98" i="5" s="1"/>
  <c r="L81" i="5"/>
  <c r="CH81" i="5" s="1"/>
  <c r="FD81" i="5" s="1"/>
  <c r="HZ81" i="5" s="1"/>
  <c r="L99" i="5"/>
  <c r="CH99" i="5" s="1"/>
  <c r="FD99" i="5" s="1"/>
  <c r="HZ99" i="5" s="1"/>
  <c r="L76" i="5"/>
  <c r="CH76" i="5" s="1"/>
  <c r="FD76" i="5" s="1"/>
  <c r="HZ76" i="5" s="1"/>
  <c r="L64" i="5"/>
  <c r="CH64" i="5" s="1"/>
  <c r="FD64" i="5" s="1"/>
  <c r="HZ64" i="5" s="1"/>
  <c r="L58" i="5"/>
  <c r="CH58" i="5" s="1"/>
  <c r="FD58" i="5" s="1"/>
  <c r="HZ58" i="5" s="1"/>
  <c r="L51" i="5"/>
  <c r="CH51" i="5" s="1"/>
  <c r="FD51" i="5" s="1"/>
  <c r="HZ51" i="5" s="1"/>
  <c r="L47" i="5"/>
  <c r="CH47" i="5" s="1"/>
  <c r="FD47" i="5" s="1"/>
  <c r="HZ47" i="5" s="1"/>
  <c r="L44" i="5"/>
  <c r="CH44" i="5" s="1"/>
  <c r="FD44" i="5" s="1"/>
  <c r="HZ44" i="5" s="1"/>
  <c r="L42" i="5"/>
  <c r="CH42" i="5" s="1"/>
  <c r="FD42" i="5" s="1"/>
  <c r="HZ42" i="5" s="1"/>
  <c r="L24" i="5"/>
  <c r="CH24" i="5" s="1"/>
  <c r="FD24" i="5" s="1"/>
  <c r="HZ24" i="5" s="1"/>
  <c r="L6" i="5"/>
  <c r="CH6" i="5" s="1"/>
  <c r="FD6" i="5" s="1"/>
  <c r="HZ6" i="5" s="1"/>
  <c r="L7" i="5"/>
  <c r="CH7" i="5" s="1"/>
  <c r="FD7" i="5" s="1"/>
  <c r="HZ7" i="5" s="1"/>
  <c r="L276" i="5"/>
  <c r="CH276" i="5" s="1"/>
  <c r="FD276" i="5" s="1"/>
  <c r="HZ276" i="5" s="1"/>
  <c r="L267" i="5"/>
  <c r="CH267" i="5" s="1"/>
  <c r="FD267" i="5" s="1"/>
  <c r="HZ267" i="5" s="1"/>
  <c r="L258" i="5"/>
  <c r="CH258" i="5" s="1"/>
  <c r="FD258" i="5" s="1"/>
  <c r="HZ258" i="5" s="1"/>
  <c r="L251" i="5"/>
  <c r="CH251" i="5" s="1"/>
  <c r="FD251" i="5" s="1"/>
  <c r="HZ251" i="5" s="1"/>
  <c r="L245" i="5"/>
  <c r="CH245" i="5" s="1"/>
  <c r="FD245" i="5" s="1"/>
  <c r="HZ245" i="5" s="1"/>
  <c r="L242" i="5"/>
  <c r="CH242" i="5" s="1"/>
  <c r="FD242" i="5" s="1"/>
  <c r="HZ242" i="5" s="1"/>
  <c r="L233" i="5"/>
  <c r="CH233" i="5" s="1"/>
  <c r="FD233" i="5" s="1"/>
  <c r="HZ233" i="5" s="1"/>
  <c r="L219" i="5"/>
  <c r="CH219" i="5" s="1"/>
  <c r="FD219" i="5" s="1"/>
  <c r="HZ219" i="5" s="1"/>
  <c r="L207" i="5"/>
  <c r="CH207" i="5" s="1"/>
  <c r="FD207" i="5" s="1"/>
  <c r="HZ207" i="5" s="1"/>
  <c r="L206" i="5"/>
  <c r="CH206" i="5" s="1"/>
  <c r="FD206" i="5" s="1"/>
  <c r="HZ206" i="5" s="1"/>
  <c r="L197" i="5"/>
  <c r="CH197" i="5" s="1"/>
  <c r="FD197" i="5" s="1"/>
  <c r="HZ197" i="5" s="1"/>
  <c r="L190" i="5"/>
  <c r="CH190" i="5" s="1"/>
  <c r="FD190" i="5" s="1"/>
  <c r="HZ190" i="5" s="1"/>
  <c r="L196" i="5"/>
  <c r="CH196" i="5" s="1"/>
  <c r="FD196" i="5" s="1"/>
  <c r="HZ196" i="5" s="1"/>
  <c r="L169" i="5"/>
  <c r="CH169" i="5" s="1"/>
  <c r="FD169" i="5" s="1"/>
  <c r="HZ169" i="5" s="1"/>
  <c r="L166" i="5"/>
  <c r="CH166" i="5" s="1"/>
  <c r="FD166" i="5" s="1"/>
  <c r="HZ166" i="5" s="1"/>
  <c r="L160" i="5"/>
  <c r="CH160" i="5" s="1"/>
  <c r="FD160" i="5" s="1"/>
  <c r="HZ160" i="5" s="1"/>
  <c r="L153" i="5"/>
  <c r="CH153" i="5" s="1"/>
  <c r="FD153" i="5" s="1"/>
  <c r="HZ153" i="5" s="1"/>
  <c r="L142" i="5"/>
  <c r="CH142" i="5" s="1"/>
  <c r="FD142" i="5" s="1"/>
  <c r="HZ142" i="5" s="1"/>
  <c r="L135" i="5"/>
  <c r="CH135" i="5" s="1"/>
  <c r="FD135" i="5" s="1"/>
  <c r="HZ135" i="5" s="1"/>
  <c r="L110" i="5"/>
  <c r="CH110" i="5" s="1"/>
  <c r="FD110" i="5" s="1"/>
  <c r="HZ110" i="5" s="1"/>
  <c r="L122" i="5"/>
  <c r="CH122" i="5" s="1"/>
  <c r="FD122" i="5" s="1"/>
  <c r="HZ122" i="5" s="1"/>
  <c r="L97" i="5"/>
  <c r="CH97" i="5" s="1"/>
  <c r="FD97" i="5" s="1"/>
  <c r="HZ97" i="5" s="1"/>
  <c r="L109" i="5"/>
  <c r="CH109" i="5" s="1"/>
  <c r="FD109" i="5" s="1"/>
  <c r="HZ109" i="5" s="1"/>
  <c r="L84" i="5"/>
  <c r="CH84" i="5" s="1"/>
  <c r="FD84" i="5" s="1"/>
  <c r="HZ84" i="5" s="1"/>
  <c r="L88" i="5"/>
  <c r="CH88" i="5" s="1"/>
  <c r="FD88" i="5" s="1"/>
  <c r="HZ88" i="5" s="1"/>
  <c r="L68" i="5"/>
  <c r="CH68" i="5" s="1"/>
  <c r="FD68" i="5" s="1"/>
  <c r="HZ68" i="5" s="1"/>
  <c r="L75" i="5"/>
  <c r="CH75" i="5" s="1"/>
  <c r="FD75" i="5" s="1"/>
  <c r="HZ75" i="5" s="1"/>
  <c r="L50" i="5"/>
  <c r="CH50" i="5" s="1"/>
  <c r="FD50" i="5" s="1"/>
  <c r="HZ50" i="5" s="1"/>
  <c r="L54" i="5"/>
  <c r="CH54" i="5" s="1"/>
  <c r="FD54" i="5" s="1"/>
  <c r="HZ54" i="5" s="1"/>
  <c r="L40" i="5"/>
  <c r="CH40" i="5" s="1"/>
  <c r="FD40" i="5" s="1"/>
  <c r="HZ40" i="5" s="1"/>
  <c r="L41" i="5"/>
  <c r="CH41" i="5" s="1"/>
  <c r="FD41" i="5" s="1"/>
  <c r="HZ41" i="5" s="1"/>
  <c r="L34" i="5"/>
  <c r="CH34" i="5" s="1"/>
  <c r="FD34" i="5" s="1"/>
  <c r="HZ34" i="5" s="1"/>
  <c r="L16" i="5"/>
  <c r="CH16" i="5" s="1"/>
  <c r="FD16" i="5" s="1"/>
  <c r="HZ16" i="5" s="1"/>
  <c r="L17" i="5"/>
  <c r="CH17" i="5" s="1"/>
  <c r="FD17" i="5" s="1"/>
  <c r="HZ17" i="5" s="1"/>
  <c r="L18" i="5"/>
  <c r="CH18" i="5" s="1"/>
  <c r="FD18" i="5" s="1"/>
  <c r="HZ18" i="5" s="1"/>
  <c r="L275" i="5"/>
  <c r="CH275" i="5" s="1"/>
  <c r="FD275" i="5" s="1"/>
  <c r="HZ275" i="5" s="1"/>
  <c r="L265" i="5"/>
  <c r="CH265" i="5" s="1"/>
  <c r="FD265" i="5" s="1"/>
  <c r="HZ265" i="5" s="1"/>
  <c r="L261" i="5"/>
  <c r="CH261" i="5" s="1"/>
  <c r="FD261" i="5" s="1"/>
  <c r="HZ261" i="5" s="1"/>
  <c r="L252" i="5"/>
  <c r="CH252" i="5" s="1"/>
  <c r="FD252" i="5" s="1"/>
  <c r="HZ252" i="5" s="1"/>
  <c r="L240" i="5"/>
  <c r="CH240" i="5" s="1"/>
  <c r="FD240" i="5" s="1"/>
  <c r="HZ240" i="5" s="1"/>
  <c r="L234" i="5"/>
  <c r="CH234" i="5" s="1"/>
  <c r="FD234" i="5" s="1"/>
  <c r="HZ234" i="5" s="1"/>
  <c r="L228" i="5"/>
  <c r="CH228" i="5" s="1"/>
  <c r="FD228" i="5" s="1"/>
  <c r="HZ228" i="5" s="1"/>
  <c r="L217" i="5"/>
  <c r="CH217" i="5" s="1"/>
  <c r="FD217" i="5" s="1"/>
  <c r="HZ217" i="5" s="1"/>
  <c r="L222" i="5"/>
  <c r="CH222" i="5" s="1"/>
  <c r="FD222" i="5" s="1"/>
  <c r="HZ222" i="5" s="1"/>
  <c r="L201" i="5"/>
  <c r="CH201" i="5" s="1"/>
  <c r="FD201" i="5" s="1"/>
  <c r="HZ201" i="5" s="1"/>
  <c r="L192" i="5"/>
  <c r="CH192" i="5" s="1"/>
  <c r="FD192" i="5" s="1"/>
  <c r="HZ192" i="5" s="1"/>
  <c r="L185" i="5"/>
  <c r="CH185" i="5" s="1"/>
  <c r="FD185" i="5" s="1"/>
  <c r="HZ185" i="5" s="1"/>
  <c r="L176" i="5"/>
  <c r="CH176" i="5" s="1"/>
  <c r="FD176" i="5" s="1"/>
  <c r="HZ176" i="5" s="1"/>
  <c r="L172" i="5"/>
  <c r="CH172" i="5" s="1"/>
  <c r="FD172" i="5" s="1"/>
  <c r="HZ172" i="5" s="1"/>
  <c r="L159" i="5"/>
  <c r="CH159" i="5" s="1"/>
  <c r="FD159" i="5" s="1"/>
  <c r="HZ159" i="5" s="1"/>
  <c r="L152" i="5"/>
  <c r="CH152" i="5" s="1"/>
  <c r="FD152" i="5" s="1"/>
  <c r="HZ152" i="5" s="1"/>
  <c r="L145" i="5"/>
  <c r="CH145" i="5" s="1"/>
  <c r="FD145" i="5" s="1"/>
  <c r="HZ145" i="5" s="1"/>
  <c r="L134" i="5"/>
  <c r="CH134" i="5" s="1"/>
  <c r="FD134" i="5" s="1"/>
  <c r="HZ134" i="5" s="1"/>
  <c r="L148" i="5"/>
  <c r="CH148" i="5" s="1"/>
  <c r="FD148" i="5" s="1"/>
  <c r="HZ148" i="5" s="1"/>
  <c r="L121" i="5"/>
  <c r="CH121" i="5" s="1"/>
  <c r="FD121" i="5" s="1"/>
  <c r="HZ121" i="5" s="1"/>
  <c r="L114" i="5"/>
  <c r="CH114" i="5" s="1"/>
  <c r="FD114" i="5" s="1"/>
  <c r="HZ114" i="5" s="1"/>
  <c r="L108" i="5"/>
  <c r="CH108" i="5" s="1"/>
  <c r="FD108" i="5" s="1"/>
  <c r="HZ108" i="5" s="1"/>
  <c r="L101" i="5"/>
  <c r="CH101" i="5" s="1"/>
  <c r="FD101" i="5" s="1"/>
  <c r="HZ101" i="5" s="1"/>
  <c r="L87" i="5"/>
  <c r="CH87" i="5" s="1"/>
  <c r="FD87" i="5" s="1"/>
  <c r="HZ87" i="5" s="1"/>
  <c r="L80" i="5"/>
  <c r="CH80" i="5" s="1"/>
  <c r="FD80" i="5" s="1"/>
  <c r="HZ80" i="5" s="1"/>
  <c r="L71" i="5"/>
  <c r="CH71" i="5" s="1"/>
  <c r="FD71" i="5" s="1"/>
  <c r="HZ71" i="5" s="1"/>
  <c r="L67" i="5"/>
  <c r="CH67" i="5" s="1"/>
  <c r="FD67" i="5" s="1"/>
  <c r="HZ67" i="5" s="1"/>
  <c r="L61" i="5"/>
  <c r="CH61" i="5" s="1"/>
  <c r="FD61" i="5" s="1"/>
  <c r="HZ61" i="5" s="1"/>
  <c r="L46" i="5"/>
  <c r="CH46" i="5" s="1"/>
  <c r="FD46" i="5" s="1"/>
  <c r="HZ46" i="5" s="1"/>
  <c r="L32" i="5"/>
  <c r="CH32" i="5" s="1"/>
  <c r="FD32" i="5" s="1"/>
  <c r="HZ32" i="5" s="1"/>
  <c r="L33" i="5"/>
  <c r="CH33" i="5" s="1"/>
  <c r="FD33" i="5" s="1"/>
  <c r="HZ33" i="5" s="1"/>
  <c r="L26" i="5"/>
  <c r="CH26" i="5" s="1"/>
  <c r="FD26" i="5" s="1"/>
  <c r="HZ26" i="5" s="1"/>
  <c r="L8" i="5"/>
  <c r="CH8" i="5" s="1"/>
  <c r="FD8" i="5" s="1"/>
  <c r="HZ8" i="5" s="1"/>
  <c r="L9" i="5"/>
  <c r="CH9" i="5" s="1"/>
  <c r="FD9" i="5" s="1"/>
  <c r="HZ9" i="5" s="1"/>
  <c r="L10" i="5"/>
  <c r="CH10" i="5" s="1"/>
  <c r="FD10" i="5" s="1"/>
  <c r="HZ10" i="5" s="1"/>
  <c r="L273" i="5"/>
  <c r="CH273" i="5" s="1"/>
  <c r="FD273" i="5" s="1"/>
  <c r="HZ273" i="5" s="1"/>
  <c r="L268" i="5"/>
  <c r="CH268" i="5" s="1"/>
  <c r="FD268" i="5" s="1"/>
  <c r="HZ268" i="5" s="1"/>
  <c r="L259" i="5"/>
  <c r="CH259" i="5" s="1"/>
  <c r="FD259" i="5" s="1"/>
  <c r="HZ259" i="5" s="1"/>
  <c r="L249" i="5"/>
  <c r="CH249" i="5" s="1"/>
  <c r="FD249" i="5" s="1"/>
  <c r="HZ249" i="5" s="1"/>
  <c r="L235" i="5"/>
  <c r="CH235" i="5" s="1"/>
  <c r="FD235" i="5" s="1"/>
  <c r="HZ235" i="5" s="1"/>
  <c r="L226" i="5"/>
  <c r="CH226" i="5" s="1"/>
  <c r="FD226" i="5" s="1"/>
  <c r="HZ226" i="5" s="1"/>
  <c r="L225" i="5"/>
  <c r="CH225" i="5" s="1"/>
  <c r="FD225" i="5" s="1"/>
  <c r="HZ225" i="5" s="1"/>
  <c r="L218" i="5"/>
  <c r="CH218" i="5" s="1"/>
  <c r="FD218" i="5" s="1"/>
  <c r="HZ218" i="5" s="1"/>
  <c r="L210" i="5"/>
  <c r="CH210" i="5" s="1"/>
  <c r="FD210" i="5" s="1"/>
  <c r="HZ210" i="5" s="1"/>
  <c r="L211" i="5"/>
  <c r="CH211" i="5" s="1"/>
  <c r="FD211" i="5" s="1"/>
  <c r="HZ211" i="5" s="1"/>
  <c r="L195" i="5"/>
  <c r="CH195" i="5" s="1"/>
  <c r="FD195" i="5" s="1"/>
  <c r="HZ195" i="5" s="1"/>
  <c r="L188" i="5"/>
  <c r="CH188" i="5" s="1"/>
  <c r="FD188" i="5" s="1"/>
  <c r="HZ188" i="5" s="1"/>
  <c r="L186" i="5"/>
  <c r="CH186" i="5" s="1"/>
  <c r="FD186" i="5" s="1"/>
  <c r="HZ186" i="5" s="1"/>
  <c r="L164" i="5"/>
  <c r="CH164" i="5" s="1"/>
  <c r="FD164" i="5" s="1"/>
  <c r="HZ164" i="5" s="1"/>
  <c r="L151" i="5"/>
  <c r="CH151" i="5" s="1"/>
  <c r="FD151" i="5" s="1"/>
  <c r="HZ151" i="5" s="1"/>
  <c r="L163" i="5"/>
  <c r="CH163" i="5" s="1"/>
  <c r="FD163" i="5" s="1"/>
  <c r="HZ163" i="5" s="1"/>
  <c r="L141" i="5"/>
  <c r="CH141" i="5" s="1"/>
  <c r="FD141" i="5" s="1"/>
  <c r="HZ141" i="5" s="1"/>
  <c r="L156" i="5"/>
  <c r="CH156" i="5" s="1"/>
  <c r="FD156" i="5" s="1"/>
  <c r="HZ156" i="5" s="1"/>
  <c r="L138" i="5"/>
  <c r="CH138" i="5" s="1"/>
  <c r="FD138" i="5" s="1"/>
  <c r="HZ138" i="5" s="1"/>
  <c r="L113" i="5"/>
  <c r="CH113" i="5" s="1"/>
  <c r="FD113" i="5" s="1"/>
  <c r="HZ113" i="5" s="1"/>
  <c r="L125" i="5"/>
  <c r="CH125" i="5" s="1"/>
  <c r="FD125" i="5" s="1"/>
  <c r="HZ125" i="5" s="1"/>
  <c r="L100" i="5"/>
  <c r="CH100" i="5" s="1"/>
  <c r="FD100" i="5" s="1"/>
  <c r="HZ100" i="5" s="1"/>
  <c r="L93" i="5"/>
  <c r="CH93" i="5" s="1"/>
  <c r="FD93" i="5" s="1"/>
  <c r="HZ93" i="5" s="1"/>
  <c r="L79" i="5"/>
  <c r="CH79" i="5" s="1"/>
  <c r="FD79" i="5" s="1"/>
  <c r="HZ79" i="5" s="1"/>
  <c r="L102" i="5"/>
  <c r="CH102" i="5" s="1"/>
  <c r="FD102" i="5" s="1"/>
  <c r="HZ102" i="5" s="1"/>
  <c r="L63" i="5"/>
  <c r="CH63" i="5" s="1"/>
  <c r="FD63" i="5" s="1"/>
  <c r="HZ63" i="5" s="1"/>
  <c r="L78" i="5"/>
  <c r="CH78" i="5" s="1"/>
  <c r="FD78" i="5" s="1"/>
  <c r="HZ78" i="5" s="1"/>
  <c r="L53" i="5"/>
  <c r="CH53" i="5" s="1"/>
  <c r="FD53" i="5" s="1"/>
  <c r="HZ53" i="5" s="1"/>
  <c r="L281" i="5"/>
  <c r="CH281" i="5" s="1"/>
  <c r="FD281" i="5" s="1"/>
  <c r="HZ281" i="5" s="1"/>
  <c r="L274" i="5"/>
  <c r="CH274" i="5" s="1"/>
  <c r="FD274" i="5" s="1"/>
  <c r="HZ274" i="5" s="1"/>
  <c r="L266" i="5"/>
  <c r="CH266" i="5" s="1"/>
  <c r="FD266" i="5" s="1"/>
  <c r="HZ266" i="5" s="1"/>
  <c r="L256" i="5"/>
  <c r="CH256" i="5" s="1"/>
  <c r="FD256" i="5" s="1"/>
  <c r="HZ256" i="5" s="1"/>
  <c r="L247" i="5"/>
  <c r="CH247" i="5" s="1"/>
  <c r="FD247" i="5" s="1"/>
  <c r="HZ247" i="5" s="1"/>
  <c r="L238" i="5"/>
  <c r="CH238" i="5" s="1"/>
  <c r="FD238" i="5" s="1"/>
  <c r="HZ238" i="5" s="1"/>
  <c r="L229" i="5"/>
  <c r="CH229" i="5" s="1"/>
  <c r="FD229" i="5" s="1"/>
  <c r="HZ229" i="5" s="1"/>
  <c r="L220" i="5"/>
  <c r="CH220" i="5" s="1"/>
  <c r="FD220" i="5" s="1"/>
  <c r="HZ220" i="5" s="1"/>
  <c r="L216" i="5"/>
  <c r="CH216" i="5" s="1"/>
  <c r="FD216" i="5" s="1"/>
  <c r="HZ216" i="5" s="1"/>
  <c r="L213" i="5"/>
  <c r="CH213" i="5" s="1"/>
  <c r="FD213" i="5" s="1"/>
  <c r="HZ213" i="5" s="1"/>
  <c r="L204" i="5"/>
  <c r="CH204" i="5" s="1"/>
  <c r="FD204" i="5" s="1"/>
  <c r="HZ204" i="5" s="1"/>
  <c r="L198" i="5"/>
  <c r="CH198" i="5" s="1"/>
  <c r="FD198" i="5" s="1"/>
  <c r="HZ198" i="5" s="1"/>
  <c r="L183" i="5"/>
  <c r="CH183" i="5" s="1"/>
  <c r="FD183" i="5" s="1"/>
  <c r="HZ183" i="5" s="1"/>
  <c r="L179" i="5"/>
  <c r="CH179" i="5" s="1"/>
  <c r="FD179" i="5" s="1"/>
  <c r="HZ179" i="5" s="1"/>
  <c r="L167" i="5"/>
  <c r="CH167" i="5" s="1"/>
  <c r="FD167" i="5" s="1"/>
  <c r="HZ167" i="5" s="1"/>
  <c r="L162" i="5"/>
  <c r="CH162" i="5" s="1"/>
  <c r="FD162" i="5" s="1"/>
  <c r="HZ162" i="5" s="1"/>
  <c r="L155" i="5"/>
  <c r="CH155" i="5" s="1"/>
  <c r="FD155" i="5" s="1"/>
  <c r="HZ155" i="5" s="1"/>
  <c r="L133" i="5"/>
  <c r="CH133" i="5" s="1"/>
  <c r="FD133" i="5" s="1"/>
  <c r="HZ133" i="5" s="1"/>
  <c r="L137" i="5"/>
  <c r="CH137" i="5" s="1"/>
  <c r="FD137" i="5" s="1"/>
  <c r="HZ137" i="5" s="1"/>
  <c r="L130" i="5"/>
  <c r="CH130" i="5" s="1"/>
  <c r="FD130" i="5" s="1"/>
  <c r="HZ130" i="5" s="1"/>
  <c r="L124" i="5"/>
  <c r="CH124" i="5" s="1"/>
  <c r="FD124" i="5" s="1"/>
  <c r="HZ124" i="5" s="1"/>
  <c r="L117" i="5"/>
  <c r="CH117" i="5" s="1"/>
  <c r="FD117" i="5" s="1"/>
  <c r="HZ117" i="5" s="1"/>
  <c r="L92" i="5"/>
  <c r="CH92" i="5" s="1"/>
  <c r="FD92" i="5" s="1"/>
  <c r="HZ92" i="5" s="1"/>
  <c r="L104" i="5"/>
  <c r="CH104" i="5" s="1"/>
  <c r="FD104" i="5" s="1"/>
  <c r="HZ104" i="5" s="1"/>
  <c r="L90" i="5"/>
  <c r="CH90" i="5" s="1"/>
  <c r="FD90" i="5" s="1"/>
  <c r="HZ90" i="5" s="1"/>
  <c r="L91" i="5"/>
  <c r="CH91" i="5" s="1"/>
  <c r="FD91" i="5" s="1"/>
  <c r="HZ91" i="5" s="1"/>
  <c r="L74" i="5"/>
  <c r="CH74" i="5" s="1"/>
  <c r="FD74" i="5" s="1"/>
  <c r="HZ74" i="5" s="1"/>
  <c r="L70" i="5"/>
  <c r="CH70" i="5" s="1"/>
  <c r="FD70" i="5" s="1"/>
  <c r="HZ70" i="5" s="1"/>
  <c r="L45" i="5"/>
  <c r="CH45" i="5" s="1"/>
  <c r="FD45" i="5" s="1"/>
  <c r="HZ45" i="5" s="1"/>
  <c r="L49" i="5"/>
  <c r="CH49" i="5" s="1"/>
  <c r="FD49" i="5" s="1"/>
  <c r="HZ49" i="5" s="1"/>
  <c r="L278" i="5"/>
  <c r="CH278" i="5" s="1"/>
  <c r="FD278" i="5" s="1"/>
  <c r="HZ278" i="5" s="1"/>
  <c r="L269" i="5"/>
  <c r="CH269" i="5" s="1"/>
  <c r="FD269" i="5" s="1"/>
  <c r="HZ269" i="5" s="1"/>
  <c r="L264" i="5"/>
  <c r="CH264" i="5" s="1"/>
  <c r="FD264" i="5" s="1"/>
  <c r="HZ264" i="5" s="1"/>
  <c r="L257" i="5"/>
  <c r="CH257" i="5" s="1"/>
  <c r="FD257" i="5" s="1"/>
  <c r="HZ257" i="5" s="1"/>
  <c r="L250" i="5"/>
  <c r="CH250" i="5" s="1"/>
  <c r="FD250" i="5" s="1"/>
  <c r="HZ250" i="5" s="1"/>
  <c r="L243" i="5"/>
  <c r="CH243" i="5" s="1"/>
  <c r="FD243" i="5" s="1"/>
  <c r="HZ243" i="5" s="1"/>
  <c r="L232" i="5"/>
  <c r="CH232" i="5" s="1"/>
  <c r="FD232" i="5" s="1"/>
  <c r="HZ232" i="5" s="1"/>
  <c r="L223" i="5"/>
  <c r="CH223" i="5" s="1"/>
  <c r="FD223" i="5" s="1"/>
  <c r="HZ223" i="5" s="1"/>
  <c r="L214" i="5"/>
  <c r="CH214" i="5" s="1"/>
  <c r="FD214" i="5" s="1"/>
  <c r="HZ214" i="5" s="1"/>
  <c r="L208" i="5"/>
  <c r="CH208" i="5" s="1"/>
  <c r="FD208" i="5" s="1"/>
  <c r="HZ208" i="5" s="1"/>
  <c r="L199" i="5"/>
  <c r="CH199" i="5" s="1"/>
  <c r="FD199" i="5" s="1"/>
  <c r="HZ199" i="5" s="1"/>
  <c r="L193" i="5"/>
  <c r="CH193" i="5" s="1"/>
  <c r="FD193" i="5" s="1"/>
  <c r="HZ193" i="5" s="1"/>
  <c r="L175" i="5"/>
  <c r="CH175" i="5" s="1"/>
  <c r="FD175" i="5" s="1"/>
  <c r="HZ175" i="5" s="1"/>
  <c r="L182" i="5"/>
  <c r="CH182" i="5" s="1"/>
  <c r="FD182" i="5" s="1"/>
  <c r="HZ182" i="5" s="1"/>
  <c r="L170" i="5"/>
  <c r="CH170" i="5" s="1"/>
  <c r="FD170" i="5" s="1"/>
  <c r="HZ170" i="5" s="1"/>
  <c r="L154" i="5"/>
  <c r="CH154" i="5" s="1"/>
  <c r="FD154" i="5" s="1"/>
  <c r="HZ154" i="5" s="1"/>
  <c r="L147" i="5"/>
  <c r="CH147" i="5" s="1"/>
  <c r="FD147" i="5" s="1"/>
  <c r="HZ147" i="5" s="1"/>
  <c r="L144" i="5"/>
  <c r="CH144" i="5" s="1"/>
  <c r="FD144" i="5" s="1"/>
  <c r="HZ144" i="5" s="1"/>
  <c r="L129" i="5"/>
  <c r="CH129" i="5" s="1"/>
  <c r="FD129" i="5" s="1"/>
  <c r="HZ129" i="5" s="1"/>
  <c r="L123" i="5"/>
  <c r="CH123" i="5" s="1"/>
  <c r="FD123" i="5" s="1"/>
  <c r="HZ123" i="5" s="1"/>
  <c r="L116" i="5"/>
  <c r="CH116" i="5" s="1"/>
  <c r="FD116" i="5" s="1"/>
  <c r="HZ116" i="5" s="1"/>
  <c r="L128" i="5"/>
  <c r="CH128" i="5" s="1"/>
  <c r="FD128" i="5" s="1"/>
  <c r="HZ128" i="5" s="1"/>
  <c r="L103" i="5"/>
  <c r="CH103" i="5" s="1"/>
  <c r="FD103" i="5" s="1"/>
  <c r="HZ103" i="5" s="1"/>
  <c r="L96" i="5"/>
  <c r="CH96" i="5" s="1"/>
  <c r="FD96" i="5" s="1"/>
  <c r="HZ96" i="5" s="1"/>
  <c r="L82" i="5"/>
  <c r="CH82" i="5" s="1"/>
  <c r="FD82" i="5" s="1"/>
  <c r="HZ82" i="5" s="1"/>
  <c r="L83" i="5"/>
  <c r="CH83" i="5" s="1"/>
  <c r="FD83" i="5" s="1"/>
  <c r="HZ83" i="5" s="1"/>
  <c r="L66" i="5"/>
  <c r="CH66" i="5" s="1"/>
  <c r="FD66" i="5" s="1"/>
  <c r="HZ66" i="5" s="1"/>
  <c r="L62" i="5"/>
  <c r="CH62" i="5" s="1"/>
  <c r="FD62" i="5" s="1"/>
  <c r="HZ62" i="5" s="1"/>
  <c r="L56" i="5"/>
  <c r="CH56" i="5" s="1"/>
  <c r="FD56" i="5" s="1"/>
  <c r="HZ56" i="5" s="1"/>
  <c r="L60" i="5"/>
  <c r="CH60" i="5" s="1"/>
  <c r="FD60" i="5" s="1"/>
  <c r="HZ60" i="5" s="1"/>
  <c r="L279" i="5"/>
  <c r="CH279" i="5" s="1"/>
  <c r="FD279" i="5" s="1"/>
  <c r="HZ279" i="5" s="1"/>
  <c r="L270" i="5"/>
  <c r="CH270" i="5" s="1"/>
  <c r="FD270" i="5" s="1"/>
  <c r="HZ270" i="5" s="1"/>
  <c r="L262" i="5"/>
  <c r="CH262" i="5" s="1"/>
  <c r="FD262" i="5" s="1"/>
  <c r="HZ262" i="5" s="1"/>
  <c r="L254" i="5"/>
  <c r="CH254" i="5" s="1"/>
  <c r="FD254" i="5" s="1"/>
  <c r="HZ254" i="5" s="1"/>
  <c r="L248" i="5"/>
  <c r="CH248" i="5" s="1"/>
  <c r="FD248" i="5" s="1"/>
  <c r="HZ248" i="5" s="1"/>
  <c r="L241" i="5"/>
  <c r="CH241" i="5" s="1"/>
  <c r="FD241" i="5" s="1"/>
  <c r="HZ241" i="5" s="1"/>
  <c r="L237" i="5"/>
  <c r="CH237" i="5" s="1"/>
  <c r="FD237" i="5" s="1"/>
  <c r="HZ237" i="5" s="1"/>
  <c r="L221" i="5"/>
  <c r="CH221" i="5" s="1"/>
  <c r="FD221" i="5" s="1"/>
  <c r="HZ221" i="5" s="1"/>
  <c r="L209" i="5"/>
  <c r="CH209" i="5" s="1"/>
  <c r="FD209" i="5" s="1"/>
  <c r="HZ209" i="5" s="1"/>
  <c r="L205" i="5"/>
  <c r="CH205" i="5" s="1"/>
  <c r="FD205" i="5" s="1"/>
  <c r="HZ205" i="5" s="1"/>
  <c r="L202" i="5"/>
  <c r="CH202" i="5" s="1"/>
  <c r="FD202" i="5" s="1"/>
  <c r="HZ202" i="5" s="1"/>
  <c r="L189" i="5"/>
  <c r="CH189" i="5" s="1"/>
  <c r="FD189" i="5" s="1"/>
  <c r="HZ189" i="5" s="1"/>
  <c r="L178" i="5"/>
  <c r="CH178" i="5" s="1"/>
  <c r="FD178" i="5" s="1"/>
  <c r="HZ178" i="5" s="1"/>
  <c r="L174" i="5"/>
  <c r="CH174" i="5" s="1"/>
  <c r="FD174" i="5" s="1"/>
  <c r="HZ174" i="5" s="1"/>
  <c r="L165" i="5"/>
  <c r="CH165" i="5" s="1"/>
  <c r="FD165" i="5" s="1"/>
  <c r="HZ165" i="5" s="1"/>
  <c r="L146" i="5"/>
  <c r="CH146" i="5" s="1"/>
  <c r="FD146" i="5" s="1"/>
  <c r="HZ146" i="5" s="1"/>
  <c r="L158" i="5"/>
  <c r="CH158" i="5" s="1"/>
  <c r="FD158" i="5" s="1"/>
  <c r="HZ158" i="5" s="1"/>
  <c r="L136" i="5"/>
  <c r="CH136" i="5" s="1"/>
  <c r="FD136" i="5" s="1"/>
  <c r="HZ136" i="5" s="1"/>
  <c r="L140" i="5"/>
  <c r="CH140" i="5" s="1"/>
  <c r="FD140" i="5" s="1"/>
  <c r="HZ140" i="5" s="1"/>
  <c r="L115" i="5"/>
  <c r="CH115" i="5" s="1"/>
  <c r="FD115" i="5" s="1"/>
  <c r="HZ115" i="5" s="1"/>
  <c r="L127" i="5"/>
  <c r="CH127" i="5" s="1"/>
  <c r="FD127" i="5" s="1"/>
  <c r="HZ127" i="5" s="1"/>
  <c r="L120" i="5"/>
  <c r="CH120" i="5" s="1"/>
  <c r="FD120" i="5" s="1"/>
  <c r="HZ120" i="5" s="1"/>
  <c r="L95" i="5"/>
  <c r="CH95" i="5" s="1"/>
  <c r="FD95" i="5" s="1"/>
  <c r="HZ95" i="5" s="1"/>
  <c r="L107" i="5"/>
  <c r="CH107" i="5" s="1"/>
  <c r="FD107" i="5" s="1"/>
  <c r="HZ107" i="5" s="1"/>
  <c r="L94" i="5"/>
  <c r="CH94" i="5" s="1"/>
  <c r="FD94" i="5" s="1"/>
  <c r="HZ94" i="5" s="1"/>
  <c r="L86" i="5"/>
  <c r="CH86" i="5" s="1"/>
  <c r="FD86" i="5" s="1"/>
  <c r="HZ86" i="5" s="1"/>
  <c r="L69" i="5"/>
  <c r="CH69" i="5" s="1"/>
  <c r="FD69" i="5" s="1"/>
  <c r="HZ69" i="5" s="1"/>
  <c r="L73" i="5"/>
  <c r="CH73" i="5" s="1"/>
  <c r="FD73" i="5" s="1"/>
  <c r="HZ73" i="5" s="1"/>
  <c r="L48" i="5"/>
  <c r="CH48" i="5" s="1"/>
  <c r="FD48" i="5" s="1"/>
  <c r="HZ48" i="5" s="1"/>
  <c r="L52" i="5"/>
  <c r="CH52" i="5" s="1"/>
  <c r="FD52" i="5" s="1"/>
  <c r="HZ52" i="5" s="1"/>
  <c r="L38" i="5"/>
  <c r="CH38" i="5" s="1"/>
  <c r="FD38" i="5" s="1"/>
  <c r="HZ38" i="5" s="1"/>
  <c r="L39" i="5"/>
  <c r="CH39" i="5" s="1"/>
  <c r="FD39" i="5" s="1"/>
  <c r="HZ39" i="5" s="1"/>
  <c r="L13" i="5"/>
  <c r="CH13" i="5" s="1"/>
  <c r="FD13" i="5" s="1"/>
  <c r="HZ13" i="5" s="1"/>
  <c r="L25" i="5"/>
  <c r="CH25" i="5" s="1"/>
  <c r="FD25" i="5" s="1"/>
  <c r="HZ25" i="5" s="1"/>
  <c r="L3" i="5"/>
  <c r="CH3" i="5" s="1"/>
  <c r="FD3" i="5" s="1"/>
  <c r="HZ3" i="5" s="1"/>
  <c r="L36" i="5"/>
  <c r="CH36" i="5" s="1"/>
  <c r="FD36" i="5" s="1"/>
  <c r="HZ36" i="5" s="1"/>
  <c r="L22" i="5"/>
  <c r="CH22" i="5" s="1"/>
  <c r="FD22" i="5" s="1"/>
  <c r="HZ22" i="5" s="1"/>
  <c r="L28" i="5"/>
  <c r="CH28" i="5" s="1"/>
  <c r="FD28" i="5" s="1"/>
  <c r="HZ28" i="5" s="1"/>
  <c r="L20" i="5"/>
  <c r="CH20" i="5" s="1"/>
  <c r="FD20" i="5" s="1"/>
  <c r="HZ20" i="5" s="1"/>
  <c r="L37" i="5"/>
  <c r="CH37" i="5" s="1"/>
  <c r="FD37" i="5" s="1"/>
  <c r="HZ37" i="5" s="1"/>
  <c r="L12" i="5"/>
  <c r="CH12" i="5" s="1"/>
  <c r="FD12" i="5" s="1"/>
  <c r="HZ12" i="5" s="1"/>
  <c r="L57" i="5"/>
  <c r="CH57" i="5" s="1"/>
  <c r="FD57" i="5" s="1"/>
  <c r="HZ57" i="5" s="1"/>
  <c r="L29" i="5"/>
  <c r="CH29" i="5" s="1"/>
  <c r="FD29" i="5" s="1"/>
  <c r="HZ29" i="5" s="1"/>
  <c r="L4" i="5"/>
  <c r="CH4" i="5" s="1"/>
  <c r="FD4" i="5" s="1"/>
  <c r="HZ4" i="5" s="1"/>
  <c r="L43" i="5"/>
  <c r="CH43" i="5" s="1"/>
  <c r="FD43" i="5" s="1"/>
  <c r="HZ43" i="5" s="1"/>
  <c r="L21" i="5"/>
  <c r="CH21" i="5" s="1"/>
  <c r="FD21" i="5" s="1"/>
  <c r="HZ21" i="5" s="1"/>
  <c r="L23" i="5"/>
  <c r="CH23" i="5" s="1"/>
  <c r="FD23" i="5" s="1"/>
  <c r="HZ23" i="5" s="1"/>
  <c r="L35" i="5"/>
  <c r="CH35" i="5" s="1"/>
  <c r="FD35" i="5" s="1"/>
  <c r="HZ35" i="5" s="1"/>
  <c r="L19" i="5"/>
  <c r="CH19" i="5" s="1"/>
  <c r="FD19" i="5" s="1"/>
  <c r="HZ19" i="5" s="1"/>
  <c r="L2" i="5"/>
  <c r="CH2" i="5" s="1"/>
  <c r="FD2" i="5" s="1"/>
  <c r="HZ2" i="5" s="1"/>
  <c r="L27" i="5"/>
  <c r="CH27" i="5" s="1"/>
  <c r="FD27" i="5" s="1"/>
  <c r="HZ27" i="5" s="1"/>
  <c r="L11" i="5"/>
  <c r="CH11" i="5" s="1"/>
  <c r="FD11" i="5" s="1"/>
  <c r="HZ11" i="5" s="1"/>
  <c r="I163" i="4"/>
  <c r="G163" i="4"/>
  <c r="E163" i="4"/>
  <c r="H163" i="4"/>
  <c r="D163" i="4"/>
  <c r="F163" i="4"/>
  <c r="F169" i="4"/>
  <c r="E169" i="4"/>
  <c r="I169" i="4"/>
  <c r="H169" i="4"/>
  <c r="G169" i="4"/>
  <c r="D169" i="4"/>
  <c r="E171" i="4"/>
  <c r="H171" i="4"/>
  <c r="F171" i="4"/>
  <c r="I171" i="4"/>
  <c r="D171" i="4"/>
  <c r="G171" i="4"/>
  <c r="I165" i="4"/>
  <c r="H165" i="4"/>
  <c r="E165" i="4"/>
  <c r="F165" i="4"/>
  <c r="D165" i="4"/>
  <c r="G165" i="4"/>
  <c r="L8" i="1" l="1"/>
  <c r="L7" i="1"/>
  <c r="M281" i="5"/>
  <c r="CI281" i="5" s="1"/>
  <c r="FE281" i="5" s="1"/>
  <c r="IA281" i="5" s="1"/>
  <c r="M16" i="5"/>
  <c r="CI16" i="5" s="1"/>
  <c r="FE16" i="5" s="1"/>
  <c r="IA16" i="5" s="1"/>
  <c r="M88" i="5"/>
  <c r="CI88" i="5" s="1"/>
  <c r="FE88" i="5" s="1"/>
  <c r="IA88" i="5" s="1"/>
  <c r="M161" i="5"/>
  <c r="CI161" i="5" s="1"/>
  <c r="FE161" i="5" s="1"/>
  <c r="IA161" i="5" s="1"/>
  <c r="M209" i="5"/>
  <c r="CI209" i="5" s="1"/>
  <c r="FE209" i="5" s="1"/>
  <c r="IA209" i="5" s="1"/>
  <c r="M279" i="5"/>
  <c r="CI279" i="5" s="1"/>
  <c r="FE279" i="5" s="1"/>
  <c r="IA279" i="5" s="1"/>
  <c r="M6" i="5"/>
  <c r="CI6" i="5" s="1"/>
  <c r="FE6" i="5" s="1"/>
  <c r="IA6" i="5" s="1"/>
  <c r="M78" i="5"/>
  <c r="CI78" i="5" s="1"/>
  <c r="FE78" i="5" s="1"/>
  <c r="IA78" i="5" s="1"/>
  <c r="M159" i="5"/>
  <c r="CI159" i="5" s="1"/>
  <c r="FE159" i="5" s="1"/>
  <c r="IA159" i="5" s="1"/>
  <c r="M211" i="5"/>
  <c r="CI211" i="5" s="1"/>
  <c r="FE211" i="5" s="1"/>
  <c r="IA211" i="5" s="1"/>
  <c r="M270" i="5"/>
  <c r="CI270" i="5" s="1"/>
  <c r="FE270" i="5" s="1"/>
  <c r="IA270" i="5" s="1"/>
  <c r="M42" i="5"/>
  <c r="CI42" i="5" s="1"/>
  <c r="FE42" i="5" s="1"/>
  <c r="IA42" i="5" s="1"/>
  <c r="M84" i="5"/>
  <c r="CI84" i="5" s="1"/>
  <c r="FE84" i="5" s="1"/>
  <c r="IA84" i="5" s="1"/>
  <c r="M149" i="5"/>
  <c r="CI149" i="5" s="1"/>
  <c r="FE149" i="5" s="1"/>
  <c r="IA149" i="5" s="1"/>
  <c r="M221" i="5"/>
  <c r="CI221" i="5" s="1"/>
  <c r="FE221" i="5" s="1"/>
  <c r="IA221" i="5" s="1"/>
  <c r="M24" i="5"/>
  <c r="CI24" i="5" s="1"/>
  <c r="FE24" i="5" s="1"/>
  <c r="IA24" i="5" s="1"/>
  <c r="M85" i="5"/>
  <c r="CI85" i="5" s="1"/>
  <c r="FE85" i="5" s="1"/>
  <c r="IA85" i="5" s="1"/>
  <c r="M150" i="5"/>
  <c r="CI150" i="5" s="1"/>
  <c r="FE150" i="5" s="1"/>
  <c r="IA150" i="5" s="1"/>
  <c r="M217" i="5"/>
  <c r="CI217" i="5" s="1"/>
  <c r="FE217" i="5" s="1"/>
  <c r="IA217" i="5" s="1"/>
  <c r="M278" i="5"/>
  <c r="CI278" i="5" s="1"/>
  <c r="FE278" i="5" s="1"/>
  <c r="IA278" i="5" s="1"/>
  <c r="M30" i="5"/>
  <c r="CI30" i="5" s="1"/>
  <c r="FE30" i="5" s="1"/>
  <c r="IA30" i="5" s="1"/>
  <c r="M98" i="5"/>
  <c r="CI98" i="5" s="1"/>
  <c r="FE98" i="5" s="1"/>
  <c r="IA98" i="5" s="1"/>
  <c r="M168" i="5"/>
  <c r="CI168" i="5" s="1"/>
  <c r="FE168" i="5" s="1"/>
  <c r="IA168" i="5" s="1"/>
  <c r="M233" i="5"/>
  <c r="CI233" i="5" s="1"/>
  <c r="FE233" i="5" s="1"/>
  <c r="IA233" i="5" s="1"/>
  <c r="M31" i="5"/>
  <c r="CI31" i="5" s="1"/>
  <c r="FE31" i="5" s="1"/>
  <c r="IA31" i="5" s="1"/>
  <c r="M99" i="5"/>
  <c r="CI99" i="5" s="1"/>
  <c r="FE99" i="5" s="1"/>
  <c r="IA99" i="5" s="1"/>
  <c r="M157" i="5"/>
  <c r="CI157" i="5" s="1"/>
  <c r="FE157" i="5" s="1"/>
  <c r="IA157" i="5" s="1"/>
  <c r="M218" i="5"/>
  <c r="CI218" i="5" s="1"/>
  <c r="FE218" i="5" s="1"/>
  <c r="IA218" i="5" s="1"/>
  <c r="M55" i="5"/>
  <c r="CI55" i="5" s="1"/>
  <c r="FE55" i="5" s="1"/>
  <c r="IA55" i="5" s="1"/>
  <c r="M123" i="5"/>
  <c r="CI123" i="5" s="1"/>
  <c r="FE123" i="5" s="1"/>
  <c r="IA123" i="5" s="1"/>
  <c r="M177" i="5"/>
  <c r="CI177" i="5" s="1"/>
  <c r="FE177" i="5" s="1"/>
  <c r="IA177" i="5" s="1"/>
  <c r="M239" i="5"/>
  <c r="CI239" i="5" s="1"/>
  <c r="FE239" i="5" s="1"/>
  <c r="IA239" i="5" s="1"/>
  <c r="M38" i="5"/>
  <c r="CI38" i="5" s="1"/>
  <c r="FE38" i="5" s="1"/>
  <c r="IA38" i="5" s="1"/>
  <c r="M106" i="5"/>
  <c r="CI106" i="5" s="1"/>
  <c r="FE106" i="5" s="1"/>
  <c r="IA106" i="5" s="1"/>
  <c r="M175" i="5"/>
  <c r="CI175" i="5" s="1"/>
  <c r="FE175" i="5" s="1"/>
  <c r="IA175" i="5" s="1"/>
  <c r="M230" i="5"/>
  <c r="CI230" i="5" s="1"/>
  <c r="FE230" i="5" s="1"/>
  <c r="IA230" i="5" s="1"/>
  <c r="M14" i="5"/>
  <c r="CI14" i="5" s="1"/>
  <c r="FE14" i="5" s="1"/>
  <c r="IA14" i="5" s="1"/>
  <c r="M51" i="5"/>
  <c r="CI51" i="5" s="1"/>
  <c r="FE51" i="5" s="1"/>
  <c r="IA51" i="5" s="1"/>
  <c r="M111" i="5"/>
  <c r="CI111" i="5" s="1"/>
  <c r="FE111" i="5" s="1"/>
  <c r="IA111" i="5" s="1"/>
  <c r="M181" i="5"/>
  <c r="CI181" i="5" s="1"/>
  <c r="FE181" i="5" s="1"/>
  <c r="IA181" i="5" s="1"/>
  <c r="M248" i="5"/>
  <c r="CI248" i="5" s="1"/>
  <c r="FE248" i="5" s="1"/>
  <c r="IA248" i="5" s="1"/>
  <c r="M44" i="5"/>
  <c r="CI44" i="5" s="1"/>
  <c r="FE44" i="5" s="1"/>
  <c r="IA44" i="5" s="1"/>
  <c r="M112" i="5"/>
  <c r="CI112" i="5" s="1"/>
  <c r="FE112" i="5" s="1"/>
  <c r="IA112" i="5" s="1"/>
  <c r="M174" i="5"/>
  <c r="CI174" i="5" s="1"/>
  <c r="FE174" i="5" s="1"/>
  <c r="IA174" i="5" s="1"/>
  <c r="M236" i="5"/>
  <c r="CI236" i="5" s="1"/>
  <c r="FE236" i="5" s="1"/>
  <c r="IA236" i="5" s="1"/>
  <c r="M76" i="5"/>
  <c r="CI76" i="5" s="1"/>
  <c r="FE76" i="5" s="1"/>
  <c r="IA76" i="5" s="1"/>
  <c r="M118" i="5"/>
  <c r="CI118" i="5" s="1"/>
  <c r="FE118" i="5" s="1"/>
  <c r="IA118" i="5" s="1"/>
  <c r="M187" i="5"/>
  <c r="CI187" i="5" s="1"/>
  <c r="FE187" i="5" s="1"/>
  <c r="IA187" i="5" s="1"/>
  <c r="M253" i="5"/>
  <c r="CI253" i="5" s="1"/>
  <c r="FE253" i="5" s="1"/>
  <c r="IA253" i="5" s="1"/>
  <c r="M59" i="5"/>
  <c r="CI59" i="5" s="1"/>
  <c r="FE59" i="5" s="1"/>
  <c r="IA59" i="5" s="1"/>
  <c r="M119" i="5"/>
  <c r="CI119" i="5" s="1"/>
  <c r="FE119" i="5" s="1"/>
  <c r="IA119" i="5" s="1"/>
  <c r="M189" i="5"/>
  <c r="CI189" i="5" s="1"/>
  <c r="FE189" i="5" s="1"/>
  <c r="IA189" i="5" s="1"/>
  <c r="M250" i="5"/>
  <c r="CI250" i="5" s="1"/>
  <c r="FE250" i="5" s="1"/>
  <c r="IA250" i="5" s="1"/>
  <c r="M18" i="5"/>
  <c r="CI18" i="5" s="1"/>
  <c r="FE18" i="5" s="1"/>
  <c r="IA18" i="5" s="1"/>
  <c r="M75" i="5"/>
  <c r="CI75" i="5" s="1"/>
  <c r="FE75" i="5" s="1"/>
  <c r="IA75" i="5" s="1"/>
  <c r="M132" i="5"/>
  <c r="CI132" i="5" s="1"/>
  <c r="FE132" i="5" s="1"/>
  <c r="IA132" i="5" s="1"/>
  <c r="M194" i="5"/>
  <c r="CI194" i="5" s="1"/>
  <c r="FE194" i="5" s="1"/>
  <c r="IA194" i="5" s="1"/>
  <c r="M263" i="5"/>
  <c r="CI263" i="5" s="1"/>
  <c r="FE263" i="5" s="1"/>
  <c r="IA263" i="5" s="1"/>
  <c r="M77" i="5"/>
  <c r="CI77" i="5" s="1"/>
  <c r="FE77" i="5" s="1"/>
  <c r="IA77" i="5" s="1"/>
  <c r="M126" i="5"/>
  <c r="CI126" i="5" s="1"/>
  <c r="FE126" i="5" s="1"/>
  <c r="IA126" i="5" s="1"/>
  <c r="M196" i="5"/>
  <c r="CI196" i="5" s="1"/>
  <c r="FE196" i="5" s="1"/>
  <c r="IA196" i="5" s="1"/>
  <c r="M264" i="5"/>
  <c r="CI264" i="5" s="1"/>
  <c r="FE264" i="5" s="1"/>
  <c r="IA264" i="5" s="1"/>
  <c r="M17" i="5"/>
  <c r="CI17" i="5" s="1"/>
  <c r="FE17" i="5" s="1"/>
  <c r="IA17" i="5" s="1"/>
  <c r="M71" i="5"/>
  <c r="CI71" i="5" s="1"/>
  <c r="FE71" i="5" s="1"/>
  <c r="IA71" i="5" s="1"/>
  <c r="M139" i="5"/>
  <c r="CI139" i="5" s="1"/>
  <c r="FE139" i="5" s="1"/>
  <c r="IA139" i="5" s="1"/>
  <c r="M200" i="5"/>
  <c r="CI200" i="5" s="1"/>
  <c r="FE200" i="5" s="1"/>
  <c r="IA200" i="5" s="1"/>
  <c r="M272" i="5"/>
  <c r="CI272" i="5" s="1"/>
  <c r="FE272" i="5" s="1"/>
  <c r="IA272" i="5" s="1"/>
  <c r="M7" i="5"/>
  <c r="CI7" i="5" s="1"/>
  <c r="FE7" i="5" s="1"/>
  <c r="IA7" i="5" s="1"/>
  <c r="M64" i="5"/>
  <c r="CI64" i="5" s="1"/>
  <c r="FE64" i="5" s="1"/>
  <c r="IA64" i="5" s="1"/>
  <c r="M140" i="5"/>
  <c r="CI140" i="5" s="1"/>
  <c r="FE140" i="5" s="1"/>
  <c r="IA140" i="5" s="1"/>
  <c r="M202" i="5"/>
  <c r="CI202" i="5" s="1"/>
  <c r="FE202" i="5" s="1"/>
  <c r="IA202" i="5" s="1"/>
  <c r="M267" i="5"/>
  <c r="CI267" i="5" s="1"/>
  <c r="FE267" i="5" s="1"/>
  <c r="IA267" i="5" s="1"/>
  <c r="M72" i="5"/>
  <c r="CI72" i="5" s="1"/>
  <c r="FE72" i="5" s="1"/>
  <c r="IA72" i="5" s="1"/>
  <c r="M151" i="5"/>
  <c r="CI151" i="5" s="1"/>
  <c r="FE151" i="5" s="1"/>
  <c r="IA151" i="5" s="1"/>
  <c r="M199" i="5"/>
  <c r="CI199" i="5" s="1"/>
  <c r="FE199" i="5" s="1"/>
  <c r="IA199" i="5" s="1"/>
  <c r="M262" i="5"/>
  <c r="CI262" i="5" s="1"/>
  <c r="FE262" i="5" s="1"/>
  <c r="IA262" i="5" s="1"/>
  <c r="M56" i="5"/>
  <c r="CI56" i="5" s="1"/>
  <c r="FE56" i="5" s="1"/>
  <c r="IA56" i="5" s="1"/>
  <c r="M116" i="5"/>
  <c r="CI116" i="5" s="1"/>
  <c r="FE116" i="5" s="1"/>
  <c r="IA116" i="5" s="1"/>
  <c r="M186" i="5"/>
  <c r="CI186" i="5" s="1"/>
  <c r="FE186" i="5" s="1"/>
  <c r="IA186" i="5" s="1"/>
  <c r="M249" i="5"/>
  <c r="CI249" i="5" s="1"/>
  <c r="FE249" i="5" s="1"/>
  <c r="IA249" i="5" s="1"/>
  <c r="M49" i="5"/>
  <c r="CI49" i="5" s="1"/>
  <c r="FE49" i="5" s="1"/>
  <c r="IA49" i="5" s="1"/>
  <c r="M117" i="5"/>
  <c r="CI117" i="5" s="1"/>
  <c r="FE117" i="5" s="1"/>
  <c r="IA117" i="5" s="1"/>
  <c r="M15" i="5"/>
  <c r="CI15" i="5" s="1"/>
  <c r="FE15" i="5" s="1"/>
  <c r="IA15" i="5" s="1"/>
  <c r="M86" i="5"/>
  <c r="CI86" i="5" s="1"/>
  <c r="FE86" i="5" s="1"/>
  <c r="IA86" i="5" s="1"/>
  <c r="M136" i="5"/>
  <c r="CI136" i="5" s="1"/>
  <c r="FE136" i="5" s="1"/>
  <c r="IA136" i="5" s="1"/>
  <c r="M208" i="5"/>
  <c r="CI208" i="5" s="1"/>
  <c r="FE208" i="5" s="1"/>
  <c r="IA208" i="5" s="1"/>
  <c r="M274" i="5"/>
  <c r="CI274" i="5" s="1"/>
  <c r="FE274" i="5" s="1"/>
  <c r="IA274" i="5" s="1"/>
  <c r="M5" i="5"/>
  <c r="CI5" i="5" s="1"/>
  <c r="FE5" i="5" s="1"/>
  <c r="IA5" i="5" s="1"/>
  <c r="M73" i="5"/>
  <c r="CI73" i="5" s="1"/>
  <c r="FE73" i="5" s="1"/>
  <c r="IA73" i="5" s="1"/>
  <c r="M141" i="5"/>
  <c r="CI141" i="5" s="1"/>
  <c r="FE141" i="5" s="1"/>
  <c r="IA141" i="5" s="1"/>
  <c r="M205" i="5"/>
  <c r="CI205" i="5" s="1"/>
  <c r="FE205" i="5" s="1"/>
  <c r="IA205" i="5" s="1"/>
  <c r="M254" i="5"/>
  <c r="CI254" i="5" s="1"/>
  <c r="FE254" i="5" s="1"/>
  <c r="IA254" i="5" s="1"/>
  <c r="M32" i="5"/>
  <c r="CI32" i="5" s="1"/>
  <c r="FE32" i="5" s="1"/>
  <c r="IA32" i="5" s="1"/>
  <c r="M94" i="5"/>
  <c r="CI94" i="5" s="1"/>
  <c r="FE94" i="5" s="1"/>
  <c r="IA94" i="5" s="1"/>
  <c r="M158" i="5"/>
  <c r="CI158" i="5" s="1"/>
  <c r="FE158" i="5" s="1"/>
  <c r="IA158" i="5" s="1"/>
  <c r="M240" i="5"/>
  <c r="CI240" i="5" s="1"/>
  <c r="FE240" i="5" s="1"/>
  <c r="IA240" i="5" s="1"/>
  <c r="M280" i="5"/>
  <c r="CI280" i="5" s="1"/>
  <c r="FE280" i="5" s="1"/>
  <c r="IA280" i="5" s="1"/>
  <c r="M23" i="5"/>
  <c r="CI23" i="5" s="1"/>
  <c r="FE23" i="5" s="1"/>
  <c r="IA23" i="5" s="1"/>
  <c r="M81" i="5"/>
  <c r="CI81" i="5" s="1"/>
  <c r="FE81" i="5" s="1"/>
  <c r="IA81" i="5" s="1"/>
  <c r="M129" i="5"/>
  <c r="CI129" i="5" s="1"/>
  <c r="FE129" i="5" s="1"/>
  <c r="IA129" i="5" s="1"/>
  <c r="M204" i="5"/>
  <c r="CI204" i="5" s="1"/>
  <c r="FE204" i="5" s="1"/>
  <c r="IA204" i="5" s="1"/>
  <c r="M266" i="5"/>
  <c r="CI266" i="5" s="1"/>
  <c r="FE266" i="5" s="1"/>
  <c r="IA266" i="5" s="1"/>
  <c r="M39" i="5"/>
  <c r="CI39" i="5" s="1"/>
  <c r="FE39" i="5" s="1"/>
  <c r="IA39" i="5" s="1"/>
  <c r="M107" i="5"/>
  <c r="CI107" i="5" s="1"/>
  <c r="FE107" i="5" s="1"/>
  <c r="IA107" i="5" s="1"/>
  <c r="M146" i="5"/>
  <c r="CI146" i="5" s="1"/>
  <c r="FE146" i="5" s="1"/>
  <c r="IA146" i="5" s="1"/>
  <c r="M223" i="5"/>
  <c r="CI223" i="5" s="1"/>
  <c r="FE223" i="5" s="1"/>
  <c r="IA223" i="5" s="1"/>
  <c r="M22" i="5"/>
  <c r="CI22" i="5" s="1"/>
  <c r="FE22" i="5" s="1"/>
  <c r="IA22" i="5" s="1"/>
  <c r="M83" i="5"/>
  <c r="CI83" i="5" s="1"/>
  <c r="FE83" i="5" s="1"/>
  <c r="IA83" i="5" s="1"/>
  <c r="M144" i="5"/>
  <c r="CI144" i="5" s="1"/>
  <c r="FE144" i="5" s="1"/>
  <c r="IA144" i="5" s="1"/>
  <c r="M213" i="5"/>
  <c r="CI213" i="5" s="1"/>
  <c r="FE213" i="5" s="1"/>
  <c r="IA213" i="5" s="1"/>
  <c r="M273" i="5"/>
  <c r="CI273" i="5" s="1"/>
  <c r="FE273" i="5" s="1"/>
  <c r="IA273" i="5" s="1"/>
  <c r="M4" i="5"/>
  <c r="CI4" i="5" s="1"/>
  <c r="FE4" i="5" s="1"/>
  <c r="IA4" i="5" s="1"/>
  <c r="M69" i="5"/>
  <c r="CI69" i="5" s="1"/>
  <c r="FE69" i="5" s="1"/>
  <c r="IA69" i="5" s="1"/>
  <c r="M137" i="5"/>
  <c r="CI137" i="5" s="1"/>
  <c r="FE137" i="5" s="1"/>
  <c r="IA137" i="5" s="1"/>
  <c r="M27" i="5"/>
  <c r="CI27" i="5" s="1"/>
  <c r="FE27" i="5" s="1"/>
  <c r="IA27" i="5" s="1"/>
  <c r="M95" i="5"/>
  <c r="CI95" i="5" s="1"/>
  <c r="FE95" i="5" s="1"/>
  <c r="IA95" i="5" s="1"/>
  <c r="M165" i="5"/>
  <c r="CI165" i="5" s="1"/>
  <c r="FE165" i="5" s="1"/>
  <c r="IA165" i="5" s="1"/>
  <c r="M227" i="5"/>
  <c r="CI227" i="5" s="1"/>
  <c r="FE227" i="5" s="1"/>
  <c r="IA227" i="5" s="1"/>
  <c r="M52" i="5"/>
  <c r="CI52" i="5" s="1"/>
  <c r="FE52" i="5" s="1"/>
  <c r="IA52" i="5" s="1"/>
  <c r="M120" i="5"/>
  <c r="CI120" i="5" s="1"/>
  <c r="FE120" i="5" s="1"/>
  <c r="IA120" i="5" s="1"/>
  <c r="M182" i="5"/>
  <c r="CI182" i="5" s="1"/>
  <c r="FE182" i="5" s="1"/>
  <c r="IA182" i="5" s="1"/>
  <c r="M241" i="5"/>
  <c r="CI241" i="5" s="1"/>
  <c r="FE241" i="5" s="1"/>
  <c r="IA241" i="5" s="1"/>
  <c r="M48" i="5"/>
  <c r="CI48" i="5" s="1"/>
  <c r="FE48" i="5" s="1"/>
  <c r="IA48" i="5" s="1"/>
  <c r="M127" i="5"/>
  <c r="CI127" i="5" s="1"/>
  <c r="FE127" i="5" s="1"/>
  <c r="IA127" i="5" s="1"/>
  <c r="M178" i="5"/>
  <c r="CI178" i="5" s="1"/>
  <c r="FE178" i="5" s="1"/>
  <c r="IA178" i="5" s="1"/>
  <c r="M247" i="5"/>
  <c r="CI247" i="5" s="1"/>
  <c r="FE247" i="5" s="1"/>
  <c r="IA247" i="5" s="1"/>
  <c r="M65" i="5"/>
  <c r="CI65" i="5" s="1"/>
  <c r="FE65" i="5" s="1"/>
  <c r="IA65" i="5" s="1"/>
  <c r="M133" i="5"/>
  <c r="CI133" i="5" s="1"/>
  <c r="FE133" i="5" s="1"/>
  <c r="IA133" i="5" s="1"/>
  <c r="M193" i="5"/>
  <c r="CI193" i="5" s="1"/>
  <c r="FE193" i="5" s="1"/>
  <c r="IA193" i="5" s="1"/>
  <c r="M257" i="5"/>
  <c r="CI257" i="5" s="1"/>
  <c r="FE257" i="5" s="1"/>
  <c r="IA257" i="5" s="1"/>
  <c r="M40" i="5"/>
  <c r="CI40" i="5" s="1"/>
  <c r="FE40" i="5" s="1"/>
  <c r="IA40" i="5" s="1"/>
  <c r="M147" i="5"/>
  <c r="CI147" i="5" s="1"/>
  <c r="FE147" i="5" s="1"/>
  <c r="IA147" i="5" s="1"/>
  <c r="M45" i="5"/>
  <c r="CI45" i="5" s="1"/>
  <c r="FE45" i="5" s="1"/>
  <c r="IA45" i="5" s="1"/>
  <c r="M148" i="5"/>
  <c r="CI148" i="5" s="1"/>
  <c r="FE148" i="5" s="1"/>
  <c r="IA148" i="5" s="1"/>
  <c r="M210" i="5"/>
  <c r="CI210" i="5" s="1"/>
  <c r="FE210" i="5" s="1"/>
  <c r="IA210" i="5" s="1"/>
  <c r="M275" i="5"/>
  <c r="CI275" i="5" s="1"/>
  <c r="FE275" i="5" s="1"/>
  <c r="IA275" i="5" s="1"/>
  <c r="M12" i="5"/>
  <c r="CI12" i="5" s="1"/>
  <c r="FE12" i="5" s="1"/>
  <c r="IA12" i="5" s="1"/>
  <c r="M66" i="5"/>
  <c r="CI66" i="5" s="1"/>
  <c r="FE66" i="5" s="1"/>
  <c r="IA66" i="5" s="1"/>
  <c r="M134" i="5"/>
  <c r="CI134" i="5" s="1"/>
  <c r="FE134" i="5" s="1"/>
  <c r="IA134" i="5" s="1"/>
  <c r="M206" i="5"/>
  <c r="CI206" i="5" s="1"/>
  <c r="FE206" i="5" s="1"/>
  <c r="IA206" i="5" s="1"/>
  <c r="M268" i="5"/>
  <c r="CI268" i="5" s="1"/>
  <c r="FE268" i="5" s="1"/>
  <c r="IA268" i="5" s="1"/>
  <c r="M28" i="5"/>
  <c r="CI28" i="5" s="1"/>
  <c r="FE28" i="5" s="1"/>
  <c r="IA28" i="5" s="1"/>
  <c r="M154" i="5"/>
  <c r="CI154" i="5" s="1"/>
  <c r="FE154" i="5" s="1"/>
  <c r="IA154" i="5" s="1"/>
  <c r="M62" i="5"/>
  <c r="CI62" i="5" s="1"/>
  <c r="FE62" i="5" s="1"/>
  <c r="IA62" i="5" s="1"/>
  <c r="M155" i="5"/>
  <c r="CI155" i="5" s="1"/>
  <c r="FE155" i="5" s="1"/>
  <c r="IA155" i="5" s="1"/>
  <c r="M225" i="5"/>
  <c r="CI225" i="5" s="1"/>
  <c r="FE225" i="5" s="1"/>
  <c r="IA225" i="5" s="1"/>
  <c r="M11" i="5"/>
  <c r="CI11" i="5" s="1"/>
  <c r="FE11" i="5" s="1"/>
  <c r="IA11" i="5" s="1"/>
  <c r="M102" i="5"/>
  <c r="CI102" i="5" s="1"/>
  <c r="FE102" i="5" s="1"/>
  <c r="IA102" i="5" s="1"/>
  <c r="M156" i="5"/>
  <c r="CI156" i="5" s="1"/>
  <c r="FE156" i="5" s="1"/>
  <c r="IA156" i="5" s="1"/>
  <c r="M207" i="5"/>
  <c r="CI207" i="5" s="1"/>
  <c r="FE207" i="5" s="1"/>
  <c r="IA207" i="5" s="1"/>
  <c r="M276" i="5"/>
  <c r="CI276" i="5" s="1"/>
  <c r="FE276" i="5" s="1"/>
  <c r="IA276" i="5" s="1"/>
  <c r="M35" i="5"/>
  <c r="CI35" i="5" s="1"/>
  <c r="FE35" i="5" s="1"/>
  <c r="IA35" i="5" s="1"/>
  <c r="M170" i="5"/>
  <c r="CI170" i="5" s="1"/>
  <c r="FE170" i="5" s="1"/>
  <c r="IA170" i="5" s="1"/>
  <c r="M91" i="5"/>
  <c r="CI91" i="5" s="1"/>
  <c r="FE91" i="5" s="1"/>
  <c r="IA91" i="5" s="1"/>
  <c r="M162" i="5"/>
  <c r="CI162" i="5" s="1"/>
  <c r="FE162" i="5" s="1"/>
  <c r="IA162" i="5" s="1"/>
  <c r="M220" i="5"/>
  <c r="CI220" i="5" s="1"/>
  <c r="FE220" i="5" s="1"/>
  <c r="IA220" i="5" s="1"/>
  <c r="M37" i="5"/>
  <c r="CI37" i="5" s="1"/>
  <c r="FE37" i="5" s="1"/>
  <c r="IA37" i="5" s="1"/>
  <c r="M90" i="5"/>
  <c r="CI90" i="5" s="1"/>
  <c r="FE90" i="5" s="1"/>
  <c r="IA90" i="5" s="1"/>
  <c r="M163" i="5"/>
  <c r="CI163" i="5" s="1"/>
  <c r="FE163" i="5" s="1"/>
  <c r="IA163" i="5" s="1"/>
  <c r="M222" i="5"/>
  <c r="CI222" i="5" s="1"/>
  <c r="FE222" i="5" s="1"/>
  <c r="IA222" i="5" s="1"/>
  <c r="M60" i="5"/>
  <c r="CI60" i="5" s="1"/>
  <c r="FE60" i="5" s="1"/>
  <c r="IA60" i="5" s="1"/>
  <c r="M191" i="5"/>
  <c r="CI191" i="5" s="1"/>
  <c r="FE191" i="5" s="1"/>
  <c r="IA191" i="5" s="1"/>
  <c r="M13" i="5"/>
  <c r="CI13" i="5" s="1"/>
  <c r="FE13" i="5" s="1"/>
  <c r="IA13" i="5" s="1"/>
  <c r="M82" i="5"/>
  <c r="CI82" i="5" s="1"/>
  <c r="FE82" i="5" s="1"/>
  <c r="IA82" i="5" s="1"/>
  <c r="M167" i="5"/>
  <c r="CI167" i="5" s="1"/>
  <c r="FE167" i="5" s="1"/>
  <c r="IA167" i="5" s="1"/>
  <c r="M229" i="5"/>
  <c r="CI229" i="5" s="1"/>
  <c r="FE229" i="5" s="1"/>
  <c r="IA229" i="5" s="1"/>
  <c r="M25" i="5"/>
  <c r="CI25" i="5" s="1"/>
  <c r="FE25" i="5" s="1"/>
  <c r="IA25" i="5" s="1"/>
  <c r="M93" i="5"/>
  <c r="CI93" i="5" s="1"/>
  <c r="FE93" i="5" s="1"/>
  <c r="IA93" i="5" s="1"/>
  <c r="M169" i="5"/>
  <c r="CI169" i="5" s="1"/>
  <c r="FE169" i="5" s="1"/>
  <c r="IA169" i="5" s="1"/>
  <c r="M231" i="5"/>
  <c r="CI231" i="5" s="1"/>
  <c r="FE231" i="5" s="1"/>
  <c r="IA231" i="5" s="1"/>
  <c r="M97" i="5"/>
  <c r="CI97" i="5" s="1"/>
  <c r="FE97" i="5" s="1"/>
  <c r="IA97" i="5" s="1"/>
  <c r="M216" i="5"/>
  <c r="CI216" i="5" s="1"/>
  <c r="FE216" i="5" s="1"/>
  <c r="IA216" i="5" s="1"/>
  <c r="M3" i="5"/>
  <c r="CI3" i="5" s="1"/>
  <c r="FE3" i="5" s="1"/>
  <c r="IA3" i="5" s="1"/>
  <c r="M104" i="5"/>
  <c r="CI104" i="5" s="1"/>
  <c r="FE104" i="5" s="1"/>
  <c r="IA104" i="5" s="1"/>
  <c r="M179" i="5"/>
  <c r="CI179" i="5" s="1"/>
  <c r="FE179" i="5" s="1"/>
  <c r="IA179" i="5" s="1"/>
  <c r="M235" i="5"/>
  <c r="CI235" i="5" s="1"/>
  <c r="FE235" i="5" s="1"/>
  <c r="IA235" i="5" s="1"/>
  <c r="M50" i="5"/>
  <c r="CI50" i="5" s="1"/>
  <c r="FE50" i="5" s="1"/>
  <c r="IA50" i="5" s="1"/>
  <c r="M100" i="5"/>
  <c r="CI100" i="5" s="1"/>
  <c r="FE100" i="5" s="1"/>
  <c r="IA100" i="5" s="1"/>
  <c r="M164" i="5"/>
  <c r="CI164" i="5" s="1"/>
  <c r="FE164" i="5" s="1"/>
  <c r="IA164" i="5" s="1"/>
  <c r="M237" i="5"/>
  <c r="CI237" i="5" s="1"/>
  <c r="FE237" i="5" s="1"/>
  <c r="IA237" i="5" s="1"/>
  <c r="M96" i="5"/>
  <c r="CI96" i="5" s="1"/>
  <c r="FE96" i="5" s="1"/>
  <c r="IA96" i="5" s="1"/>
  <c r="M226" i="5"/>
  <c r="CI226" i="5" s="1"/>
  <c r="FE226" i="5" s="1"/>
  <c r="IA226" i="5" s="1"/>
  <c r="M29" i="5"/>
  <c r="CI29" i="5" s="1"/>
  <c r="FE29" i="5" s="1"/>
  <c r="IA29" i="5" s="1"/>
  <c r="M92" i="5"/>
  <c r="CI92" i="5" s="1"/>
  <c r="FE92" i="5" s="1"/>
  <c r="IA92" i="5" s="1"/>
  <c r="M183" i="5"/>
  <c r="CI183" i="5" s="1"/>
  <c r="FE183" i="5" s="1"/>
  <c r="IA183" i="5" s="1"/>
  <c r="M252" i="5"/>
  <c r="CI252" i="5" s="1"/>
  <c r="FE252" i="5" s="1"/>
  <c r="IA252" i="5" s="1"/>
  <c r="M57" i="5"/>
  <c r="CI57" i="5" s="1"/>
  <c r="FE57" i="5" s="1"/>
  <c r="IA57" i="5" s="1"/>
  <c r="M125" i="5"/>
  <c r="CI125" i="5" s="1"/>
  <c r="FE125" i="5" s="1"/>
  <c r="IA125" i="5" s="1"/>
  <c r="M176" i="5"/>
  <c r="CI176" i="5" s="1"/>
  <c r="FE176" i="5" s="1"/>
  <c r="IA176" i="5" s="1"/>
  <c r="M243" i="5"/>
  <c r="CI243" i="5" s="1"/>
  <c r="FE243" i="5" s="1"/>
  <c r="IA243" i="5" s="1"/>
  <c r="M103" i="5"/>
  <c r="CI103" i="5" s="1"/>
  <c r="FE103" i="5" s="1"/>
  <c r="IA103" i="5" s="1"/>
  <c r="M232" i="5"/>
  <c r="CI232" i="5" s="1"/>
  <c r="FE232" i="5" s="1"/>
  <c r="IA232" i="5" s="1"/>
  <c r="M36" i="5"/>
  <c r="CI36" i="5" s="1"/>
  <c r="FE36" i="5" s="1"/>
  <c r="IA36" i="5" s="1"/>
  <c r="M124" i="5"/>
  <c r="CI124" i="5" s="1"/>
  <c r="FE124" i="5" s="1"/>
  <c r="IA124" i="5" s="1"/>
  <c r="M198" i="5"/>
  <c r="CI198" i="5" s="1"/>
  <c r="FE198" i="5" s="1"/>
  <c r="IA198" i="5" s="1"/>
  <c r="M259" i="5"/>
  <c r="CI259" i="5" s="1"/>
  <c r="FE259" i="5" s="1"/>
  <c r="IA259" i="5" s="1"/>
  <c r="M53" i="5"/>
  <c r="CI53" i="5" s="1"/>
  <c r="FE53" i="5" s="1"/>
  <c r="IA53" i="5" s="1"/>
  <c r="M113" i="5"/>
  <c r="CI113" i="5" s="1"/>
  <c r="FE113" i="5" s="1"/>
  <c r="IA113" i="5" s="1"/>
  <c r="M188" i="5"/>
  <c r="CI188" i="5" s="1"/>
  <c r="FE188" i="5" s="1"/>
  <c r="IA188" i="5" s="1"/>
  <c r="M251" i="5"/>
  <c r="CI251" i="5" s="1"/>
  <c r="FE251" i="5" s="1"/>
  <c r="IA251" i="5" s="1"/>
  <c r="M128" i="5"/>
  <c r="CI128" i="5" s="1"/>
  <c r="FE128" i="5" s="1"/>
  <c r="IA128" i="5" s="1"/>
  <c r="M238" i="5"/>
  <c r="CI238" i="5" s="1"/>
  <c r="FE238" i="5" s="1"/>
  <c r="IA238" i="5" s="1"/>
  <c r="M43" i="5"/>
  <c r="CI43" i="5" s="1"/>
  <c r="FE43" i="5" s="1"/>
  <c r="IA43" i="5" s="1"/>
  <c r="M130" i="5"/>
  <c r="CI130" i="5" s="1"/>
  <c r="FE130" i="5" s="1"/>
  <c r="IA130" i="5" s="1"/>
  <c r="M201" i="5"/>
  <c r="CI201" i="5" s="1"/>
  <c r="FE201" i="5" s="1"/>
  <c r="IA201" i="5" s="1"/>
  <c r="M269" i="5"/>
  <c r="CI269" i="5" s="1"/>
  <c r="FE269" i="5" s="1"/>
  <c r="IA269" i="5" s="1"/>
  <c r="M21" i="5"/>
  <c r="CI21" i="5" s="1"/>
  <c r="FE21" i="5" s="1"/>
  <c r="IA21" i="5" s="1"/>
  <c r="M70" i="5"/>
  <c r="CI70" i="5" s="1"/>
  <c r="FE70" i="5" s="1"/>
  <c r="IA70" i="5" s="1"/>
  <c r="M138" i="5"/>
  <c r="CI138" i="5" s="1"/>
  <c r="FE138" i="5" s="1"/>
  <c r="IA138" i="5" s="1"/>
  <c r="M195" i="5"/>
  <c r="CI195" i="5" s="1"/>
  <c r="FE195" i="5" s="1"/>
  <c r="IA195" i="5" s="1"/>
  <c r="M261" i="5"/>
  <c r="CI261" i="5" s="1"/>
  <c r="FE261" i="5" s="1"/>
  <c r="IA261" i="5" s="1"/>
  <c r="M46" i="5"/>
  <c r="CI46" i="5" s="1"/>
  <c r="FE46" i="5" s="1"/>
  <c r="IA46" i="5" s="1"/>
  <c r="M114" i="5"/>
  <c r="CI114" i="5" s="1"/>
  <c r="FE114" i="5" s="1"/>
  <c r="IA114" i="5" s="1"/>
  <c r="M184" i="5"/>
  <c r="CI184" i="5" s="1"/>
  <c r="FE184" i="5" s="1"/>
  <c r="IA184" i="5" s="1"/>
  <c r="M245" i="5"/>
  <c r="CI245" i="5" s="1"/>
  <c r="FE245" i="5" s="1"/>
  <c r="IA245" i="5" s="1"/>
  <c r="M54" i="5"/>
  <c r="CI54" i="5" s="1"/>
  <c r="FE54" i="5" s="1"/>
  <c r="IA54" i="5" s="1"/>
  <c r="M122" i="5"/>
  <c r="CI122" i="5" s="1"/>
  <c r="FE122" i="5" s="1"/>
  <c r="IA122" i="5" s="1"/>
  <c r="M173" i="5"/>
  <c r="CI173" i="5" s="1"/>
  <c r="FE173" i="5" s="1"/>
  <c r="IA173" i="5" s="1"/>
  <c r="M244" i="5"/>
  <c r="CI244" i="5" s="1"/>
  <c r="FE244" i="5" s="1"/>
  <c r="IA244" i="5" s="1"/>
  <c r="M153" i="5"/>
  <c r="CI153" i="5" s="1"/>
  <c r="FE153" i="5" s="1"/>
  <c r="IA153" i="5" s="1"/>
  <c r="M87" i="5"/>
  <c r="CI87" i="5" s="1"/>
  <c r="FE87" i="5" s="1"/>
  <c r="IA87" i="5" s="1"/>
  <c r="M109" i="5"/>
  <c r="CI109" i="5" s="1"/>
  <c r="FE109" i="5" s="1"/>
  <c r="IA109" i="5" s="1"/>
  <c r="M61" i="5"/>
  <c r="CI61" i="5" s="1"/>
  <c r="FE61" i="5" s="1"/>
  <c r="IA61" i="5" s="1"/>
  <c r="M121" i="5"/>
  <c r="CI121" i="5" s="1"/>
  <c r="FE121" i="5" s="1"/>
  <c r="IA121" i="5" s="1"/>
  <c r="M185" i="5"/>
  <c r="CI185" i="5" s="1"/>
  <c r="FE185" i="5" s="1"/>
  <c r="IA185" i="5" s="1"/>
  <c r="M255" i="5"/>
  <c r="CI255" i="5" s="1"/>
  <c r="FE255" i="5" s="1"/>
  <c r="IA255" i="5" s="1"/>
  <c r="M68" i="5"/>
  <c r="CI68" i="5" s="1"/>
  <c r="FE68" i="5" s="1"/>
  <c r="IA68" i="5" s="1"/>
  <c r="M110" i="5"/>
  <c r="CI110" i="5" s="1"/>
  <c r="FE110" i="5" s="1"/>
  <c r="IA110" i="5" s="1"/>
  <c r="M190" i="5"/>
  <c r="CI190" i="5" s="1"/>
  <c r="FE190" i="5" s="1"/>
  <c r="IA190" i="5" s="1"/>
  <c r="M256" i="5"/>
  <c r="CI256" i="5" s="1"/>
  <c r="FE256" i="5" s="1"/>
  <c r="IA256" i="5" s="1"/>
  <c r="M47" i="5"/>
  <c r="CI47" i="5" s="1"/>
  <c r="FE47" i="5" s="1"/>
  <c r="IA47" i="5" s="1"/>
  <c r="M2" i="5"/>
  <c r="CI2" i="5" s="1"/>
  <c r="FE2" i="5" s="1"/>
  <c r="IA2" i="5" s="1"/>
  <c r="M89" i="5"/>
  <c r="CI89" i="5" s="1"/>
  <c r="FE89" i="5" s="1"/>
  <c r="IA89" i="5" s="1"/>
  <c r="M135" i="5"/>
  <c r="CI135" i="5" s="1"/>
  <c r="FE135" i="5" s="1"/>
  <c r="IA135" i="5" s="1"/>
  <c r="M192" i="5"/>
  <c r="CI192" i="5" s="1"/>
  <c r="FE192" i="5" s="1"/>
  <c r="IA192" i="5" s="1"/>
  <c r="M258" i="5"/>
  <c r="CI258" i="5" s="1"/>
  <c r="FE258" i="5" s="1"/>
  <c r="IA258" i="5" s="1"/>
  <c r="M10" i="5"/>
  <c r="CI10" i="5" s="1"/>
  <c r="FE10" i="5" s="1"/>
  <c r="IA10" i="5" s="1"/>
  <c r="M67" i="5"/>
  <c r="CI67" i="5" s="1"/>
  <c r="FE67" i="5" s="1"/>
  <c r="IA67" i="5" s="1"/>
  <c r="M143" i="5"/>
  <c r="CI143" i="5" s="1"/>
  <c r="FE143" i="5" s="1"/>
  <c r="IA143" i="5" s="1"/>
  <c r="M197" i="5"/>
  <c r="CI197" i="5" s="1"/>
  <c r="FE197" i="5" s="1"/>
  <c r="IA197" i="5" s="1"/>
  <c r="M260" i="5"/>
  <c r="CI260" i="5" s="1"/>
  <c r="FE260" i="5" s="1"/>
  <c r="IA260" i="5" s="1"/>
  <c r="M212" i="5"/>
  <c r="CI212" i="5" s="1"/>
  <c r="FE212" i="5" s="1"/>
  <c r="IA212" i="5" s="1"/>
  <c r="M115" i="5"/>
  <c r="CI115" i="5" s="1"/>
  <c r="FE115" i="5" s="1"/>
  <c r="IA115" i="5" s="1"/>
  <c r="M20" i="5"/>
  <c r="CI20" i="5" s="1"/>
  <c r="FE20" i="5" s="1"/>
  <c r="IA20" i="5" s="1"/>
  <c r="M74" i="5"/>
  <c r="CI74" i="5" s="1"/>
  <c r="FE74" i="5" s="1"/>
  <c r="IA74" i="5" s="1"/>
  <c r="M142" i="5"/>
  <c r="CI142" i="5" s="1"/>
  <c r="FE142" i="5" s="1"/>
  <c r="IA142" i="5" s="1"/>
  <c r="M214" i="5"/>
  <c r="CI214" i="5" s="1"/>
  <c r="FE214" i="5" s="1"/>
  <c r="IA214" i="5" s="1"/>
  <c r="M265" i="5"/>
  <c r="CI265" i="5" s="1"/>
  <c r="FE265" i="5" s="1"/>
  <c r="IA265" i="5" s="1"/>
  <c r="M9" i="5"/>
  <c r="CI9" i="5" s="1"/>
  <c r="FE9" i="5" s="1"/>
  <c r="IA9" i="5" s="1"/>
  <c r="M63" i="5"/>
  <c r="CI63" i="5" s="1"/>
  <c r="FE63" i="5" s="1"/>
  <c r="IA63" i="5" s="1"/>
  <c r="M131" i="5"/>
  <c r="CI131" i="5" s="1"/>
  <c r="FE131" i="5" s="1"/>
  <c r="IA131" i="5" s="1"/>
  <c r="M203" i="5"/>
  <c r="CI203" i="5" s="1"/>
  <c r="FE203" i="5" s="1"/>
  <c r="IA203" i="5" s="1"/>
  <c r="M271" i="5"/>
  <c r="CI271" i="5" s="1"/>
  <c r="FE271" i="5" s="1"/>
  <c r="IA271" i="5" s="1"/>
  <c r="M8" i="5"/>
  <c r="CI8" i="5" s="1"/>
  <c r="FE8" i="5" s="1"/>
  <c r="IA8" i="5" s="1"/>
  <c r="M160" i="5"/>
  <c r="CI160" i="5" s="1"/>
  <c r="FE160" i="5" s="1"/>
  <c r="IA160" i="5" s="1"/>
  <c r="M171" i="5"/>
  <c r="CI171" i="5" s="1"/>
  <c r="FE171" i="5" s="1"/>
  <c r="IA171" i="5" s="1"/>
  <c r="M242" i="5"/>
  <c r="CI242" i="5" s="1"/>
  <c r="FE242" i="5" s="1"/>
  <c r="IA242" i="5" s="1"/>
  <c r="M19" i="5"/>
  <c r="CI19" i="5" s="1"/>
  <c r="FE19" i="5" s="1"/>
  <c r="IA19" i="5" s="1"/>
  <c r="M105" i="5"/>
  <c r="CI105" i="5" s="1"/>
  <c r="FE105" i="5" s="1"/>
  <c r="IA105" i="5" s="1"/>
  <c r="M145" i="5"/>
  <c r="CI145" i="5" s="1"/>
  <c r="FE145" i="5" s="1"/>
  <c r="IA145" i="5" s="1"/>
  <c r="M215" i="5"/>
  <c r="CI215" i="5" s="1"/>
  <c r="FE215" i="5" s="1"/>
  <c r="IA215" i="5" s="1"/>
  <c r="M277" i="5"/>
  <c r="CI277" i="5" s="1"/>
  <c r="FE277" i="5" s="1"/>
  <c r="IA277" i="5" s="1"/>
  <c r="M80" i="5"/>
  <c r="CI80" i="5" s="1"/>
  <c r="FE80" i="5" s="1"/>
  <c r="IA80" i="5" s="1"/>
  <c r="M34" i="5"/>
  <c r="CI34" i="5" s="1"/>
  <c r="FE34" i="5" s="1"/>
  <c r="IA34" i="5" s="1"/>
  <c r="M41" i="5"/>
  <c r="CI41" i="5" s="1"/>
  <c r="FE41" i="5" s="1"/>
  <c r="IA41" i="5" s="1"/>
  <c r="M26" i="5"/>
  <c r="CI26" i="5" s="1"/>
  <c r="FE26" i="5" s="1"/>
  <c r="IA26" i="5" s="1"/>
  <c r="M79" i="5"/>
  <c r="CI79" i="5" s="1"/>
  <c r="FE79" i="5" s="1"/>
  <c r="IA79" i="5" s="1"/>
  <c r="M152" i="5"/>
  <c r="CI152" i="5" s="1"/>
  <c r="FE152" i="5" s="1"/>
  <c r="IA152" i="5" s="1"/>
  <c r="M219" i="5"/>
  <c r="CI219" i="5" s="1"/>
  <c r="FE219" i="5" s="1"/>
  <c r="IA219" i="5" s="1"/>
  <c r="M224" i="5"/>
  <c r="CI224" i="5" s="1"/>
  <c r="FE224" i="5" s="1"/>
  <c r="IA224" i="5" s="1"/>
  <c r="M228" i="5"/>
  <c r="CI228" i="5" s="1"/>
  <c r="FE228" i="5" s="1"/>
  <c r="IA228" i="5" s="1"/>
  <c r="M33" i="5"/>
  <c r="CI33" i="5" s="1"/>
  <c r="FE33" i="5" s="1"/>
  <c r="IA33" i="5" s="1"/>
  <c r="M101" i="5"/>
  <c r="CI101" i="5" s="1"/>
  <c r="FE101" i="5" s="1"/>
  <c r="IA101" i="5" s="1"/>
  <c r="M166" i="5"/>
  <c r="CI166" i="5" s="1"/>
  <c r="FE166" i="5" s="1"/>
  <c r="IA166" i="5" s="1"/>
  <c r="M246" i="5"/>
  <c r="CI246" i="5" s="1"/>
  <c r="FE246" i="5" s="1"/>
  <c r="IA246" i="5" s="1"/>
  <c r="M58" i="5"/>
  <c r="CI58" i="5" s="1"/>
  <c r="FE58" i="5" s="1"/>
  <c r="IA58" i="5" s="1"/>
  <c r="M108" i="5"/>
  <c r="CI108" i="5" s="1"/>
  <c r="FE108" i="5" s="1"/>
  <c r="IA108" i="5" s="1"/>
  <c r="M172" i="5"/>
  <c r="CI172" i="5" s="1"/>
  <c r="FE172" i="5" s="1"/>
  <c r="IA172" i="5" s="1"/>
  <c r="M234" i="5"/>
  <c r="CI234" i="5" s="1"/>
  <c r="FE234" i="5" s="1"/>
  <c r="IA234" i="5" s="1"/>
  <c r="M180" i="5"/>
  <c r="CI180" i="5" s="1"/>
  <c r="FE180" i="5" s="1"/>
  <c r="IA180" i="5" s="1"/>
  <c r="C112" i="4"/>
  <c r="B112" i="4"/>
  <c r="A112" i="4"/>
  <c r="P3" i="1"/>
  <c r="A39" i="4"/>
  <c r="C113" i="4" l="1"/>
  <c r="A113" i="4"/>
  <c r="B113" i="4"/>
  <c r="A40" i="4"/>
  <c r="Q3" i="1"/>
  <c r="N280" i="5"/>
  <c r="CJ280" i="5" s="1"/>
  <c r="FF280" i="5" s="1"/>
  <c r="IB280" i="5" s="1"/>
  <c r="N272" i="5"/>
  <c r="CJ272" i="5" s="1"/>
  <c r="FF272" i="5" s="1"/>
  <c r="IB272" i="5" s="1"/>
  <c r="N267" i="5"/>
  <c r="CJ267" i="5" s="1"/>
  <c r="FF267" i="5" s="1"/>
  <c r="IB267" i="5" s="1"/>
  <c r="N260" i="5"/>
  <c r="CJ260" i="5" s="1"/>
  <c r="FF260" i="5" s="1"/>
  <c r="IB260" i="5" s="1"/>
  <c r="N248" i="5"/>
  <c r="CJ248" i="5" s="1"/>
  <c r="FF248" i="5" s="1"/>
  <c r="IB248" i="5" s="1"/>
  <c r="N241" i="5"/>
  <c r="CJ241" i="5" s="1"/>
  <c r="FF241" i="5" s="1"/>
  <c r="IB241" i="5" s="1"/>
  <c r="N227" i="5"/>
  <c r="CJ227" i="5" s="1"/>
  <c r="FF227" i="5" s="1"/>
  <c r="IB227" i="5" s="1"/>
  <c r="N229" i="5"/>
  <c r="CJ229" i="5" s="1"/>
  <c r="FF229" i="5" s="1"/>
  <c r="IB229" i="5" s="1"/>
  <c r="N216" i="5"/>
  <c r="CJ216" i="5" s="1"/>
  <c r="FF216" i="5" s="1"/>
  <c r="IB216" i="5" s="1"/>
  <c r="N214" i="5"/>
  <c r="CJ214" i="5" s="1"/>
  <c r="FF214" i="5" s="1"/>
  <c r="IB214" i="5" s="1"/>
  <c r="N202" i="5"/>
  <c r="CJ202" i="5" s="1"/>
  <c r="FF202" i="5" s="1"/>
  <c r="IB202" i="5" s="1"/>
  <c r="N196" i="5"/>
  <c r="CJ196" i="5" s="1"/>
  <c r="FF196" i="5" s="1"/>
  <c r="IB196" i="5" s="1"/>
  <c r="N186" i="5"/>
  <c r="CJ186" i="5" s="1"/>
  <c r="FF186" i="5" s="1"/>
  <c r="IB186" i="5" s="1"/>
  <c r="N174" i="5"/>
  <c r="CJ174" i="5" s="1"/>
  <c r="FF174" i="5" s="1"/>
  <c r="IB174" i="5" s="1"/>
  <c r="N168" i="5"/>
  <c r="CJ168" i="5" s="1"/>
  <c r="FF168" i="5" s="1"/>
  <c r="IB168" i="5" s="1"/>
  <c r="N160" i="5"/>
  <c r="CJ160" i="5" s="1"/>
  <c r="FF160" i="5" s="1"/>
  <c r="IB160" i="5" s="1"/>
  <c r="N153" i="5"/>
  <c r="CJ153" i="5" s="1"/>
  <c r="FF153" i="5" s="1"/>
  <c r="IB153" i="5" s="1"/>
  <c r="N131" i="5"/>
  <c r="CJ131" i="5" s="1"/>
  <c r="FF131" i="5" s="1"/>
  <c r="IB131" i="5" s="1"/>
  <c r="N143" i="5"/>
  <c r="CJ143" i="5" s="1"/>
  <c r="FF143" i="5" s="1"/>
  <c r="IB143" i="5" s="1"/>
  <c r="N136" i="5"/>
  <c r="CJ136" i="5" s="1"/>
  <c r="FF136" i="5" s="1"/>
  <c r="IB136" i="5" s="1"/>
  <c r="N122" i="5"/>
  <c r="CJ122" i="5" s="1"/>
  <c r="FF122" i="5" s="1"/>
  <c r="IB122" i="5" s="1"/>
  <c r="N115" i="5"/>
  <c r="CJ115" i="5" s="1"/>
  <c r="FF115" i="5" s="1"/>
  <c r="IB115" i="5" s="1"/>
  <c r="N109" i="5"/>
  <c r="CJ109" i="5" s="1"/>
  <c r="FF109" i="5" s="1"/>
  <c r="IB109" i="5" s="1"/>
  <c r="N94" i="5"/>
  <c r="CJ94" i="5" s="1"/>
  <c r="FF94" i="5" s="1"/>
  <c r="IB94" i="5" s="1"/>
  <c r="N97" i="5"/>
  <c r="CJ97" i="5" s="1"/>
  <c r="FF97" i="5" s="1"/>
  <c r="IB97" i="5" s="1"/>
  <c r="N89" i="5"/>
  <c r="CJ89" i="5" s="1"/>
  <c r="FF89" i="5" s="1"/>
  <c r="IB89" i="5" s="1"/>
  <c r="N67" i="5"/>
  <c r="CJ67" i="5" s="1"/>
  <c r="FF67" i="5" s="1"/>
  <c r="IB67" i="5" s="1"/>
  <c r="N76" i="5"/>
  <c r="CJ76" i="5" s="1"/>
  <c r="FF76" i="5" s="1"/>
  <c r="IB76" i="5" s="1"/>
  <c r="N54" i="5"/>
  <c r="CJ54" i="5" s="1"/>
  <c r="FF54" i="5" s="1"/>
  <c r="IB54" i="5" s="1"/>
  <c r="N47" i="5"/>
  <c r="CJ47" i="5" s="1"/>
  <c r="FF47" i="5" s="1"/>
  <c r="IB47" i="5" s="1"/>
  <c r="N41" i="5"/>
  <c r="CJ41" i="5" s="1"/>
  <c r="FF41" i="5" s="1"/>
  <c r="IB41" i="5" s="1"/>
  <c r="N34" i="5"/>
  <c r="CJ34" i="5" s="1"/>
  <c r="FF34" i="5" s="1"/>
  <c r="IB34" i="5" s="1"/>
  <c r="N27" i="5"/>
  <c r="CJ27" i="5" s="1"/>
  <c r="FF27" i="5" s="1"/>
  <c r="IB27" i="5" s="1"/>
  <c r="N9" i="5"/>
  <c r="CJ9" i="5" s="1"/>
  <c r="FF9" i="5" s="1"/>
  <c r="IB9" i="5" s="1"/>
  <c r="N10" i="5"/>
  <c r="CJ10" i="5" s="1"/>
  <c r="FF10" i="5" s="1"/>
  <c r="IB10" i="5" s="1"/>
  <c r="N40" i="5"/>
  <c r="CJ40" i="5" s="1"/>
  <c r="FF40" i="5" s="1"/>
  <c r="IB40" i="5" s="1"/>
  <c r="N39" i="5"/>
  <c r="CJ39" i="5" s="1"/>
  <c r="FF39" i="5" s="1"/>
  <c r="IB39" i="5" s="1"/>
  <c r="N24" i="5"/>
  <c r="CJ24" i="5" s="1"/>
  <c r="FF24" i="5" s="1"/>
  <c r="IB24" i="5" s="1"/>
  <c r="N281" i="5"/>
  <c r="CJ281" i="5" s="1"/>
  <c r="FF281" i="5" s="1"/>
  <c r="IB281" i="5" s="1"/>
  <c r="N273" i="5"/>
  <c r="CJ273" i="5" s="1"/>
  <c r="FF273" i="5" s="1"/>
  <c r="IB273" i="5" s="1"/>
  <c r="N262" i="5"/>
  <c r="CJ262" i="5" s="1"/>
  <c r="FF262" i="5" s="1"/>
  <c r="IB262" i="5" s="1"/>
  <c r="N257" i="5"/>
  <c r="CJ257" i="5" s="1"/>
  <c r="FF257" i="5" s="1"/>
  <c r="IB257" i="5" s="1"/>
  <c r="N253" i="5"/>
  <c r="CJ253" i="5" s="1"/>
  <c r="FF253" i="5" s="1"/>
  <c r="IB253" i="5" s="1"/>
  <c r="N236" i="5"/>
  <c r="CJ236" i="5" s="1"/>
  <c r="FF236" i="5" s="1"/>
  <c r="IB236" i="5" s="1"/>
  <c r="N230" i="5"/>
  <c r="CJ230" i="5" s="1"/>
  <c r="FF230" i="5" s="1"/>
  <c r="IB230" i="5" s="1"/>
  <c r="N218" i="5"/>
  <c r="CJ218" i="5" s="1"/>
  <c r="FF218" i="5" s="1"/>
  <c r="IB218" i="5" s="1"/>
  <c r="N212" i="5"/>
  <c r="CJ212" i="5" s="1"/>
  <c r="FF212" i="5" s="1"/>
  <c r="IB212" i="5" s="1"/>
  <c r="N203" i="5"/>
  <c r="CJ203" i="5" s="1"/>
  <c r="FF203" i="5" s="1"/>
  <c r="IB203" i="5" s="1"/>
  <c r="N205" i="5"/>
  <c r="CJ205" i="5" s="1"/>
  <c r="FF205" i="5" s="1"/>
  <c r="IB205" i="5" s="1"/>
  <c r="N191" i="5"/>
  <c r="CJ191" i="5" s="1"/>
  <c r="FF191" i="5" s="1"/>
  <c r="IB191" i="5" s="1"/>
  <c r="N189" i="5"/>
  <c r="CJ189" i="5" s="1"/>
  <c r="FF189" i="5" s="1"/>
  <c r="IB189" i="5" s="1"/>
  <c r="N177" i="5"/>
  <c r="CJ177" i="5" s="1"/>
  <c r="FF177" i="5" s="1"/>
  <c r="IB177" i="5" s="1"/>
  <c r="N171" i="5"/>
  <c r="CJ171" i="5" s="1"/>
  <c r="FF171" i="5" s="1"/>
  <c r="IB171" i="5" s="1"/>
  <c r="N152" i="5"/>
  <c r="CJ152" i="5" s="1"/>
  <c r="FF152" i="5" s="1"/>
  <c r="IB152" i="5" s="1"/>
  <c r="N145" i="5"/>
  <c r="CJ145" i="5" s="1"/>
  <c r="FF145" i="5" s="1"/>
  <c r="IB145" i="5" s="1"/>
  <c r="N142" i="5"/>
  <c r="CJ142" i="5" s="1"/>
  <c r="FF142" i="5" s="1"/>
  <c r="IB142" i="5" s="1"/>
  <c r="N135" i="5"/>
  <c r="CJ135" i="5" s="1"/>
  <c r="FF135" i="5" s="1"/>
  <c r="IB135" i="5" s="1"/>
  <c r="N121" i="5"/>
  <c r="CJ121" i="5" s="1"/>
  <c r="FF121" i="5" s="1"/>
  <c r="IB121" i="5" s="1"/>
  <c r="N114" i="5"/>
  <c r="CJ114" i="5" s="1"/>
  <c r="FF114" i="5" s="1"/>
  <c r="IB114" i="5" s="1"/>
  <c r="N126" i="5"/>
  <c r="CJ126" i="5" s="1"/>
  <c r="FF126" i="5" s="1"/>
  <c r="IB126" i="5" s="1"/>
  <c r="N101" i="5"/>
  <c r="CJ101" i="5" s="1"/>
  <c r="FF101" i="5" s="1"/>
  <c r="IB101" i="5" s="1"/>
  <c r="N92" i="5"/>
  <c r="CJ92" i="5" s="1"/>
  <c r="FF92" i="5" s="1"/>
  <c r="IB92" i="5" s="1"/>
  <c r="N85" i="5"/>
  <c r="CJ85" i="5" s="1"/>
  <c r="FF85" i="5" s="1"/>
  <c r="IB85" i="5" s="1"/>
  <c r="N81" i="5"/>
  <c r="CJ81" i="5" s="1"/>
  <c r="FF81" i="5" s="1"/>
  <c r="IB81" i="5" s="1"/>
  <c r="N70" i="5"/>
  <c r="CJ70" i="5" s="1"/>
  <c r="FF70" i="5" s="1"/>
  <c r="IB70" i="5" s="1"/>
  <c r="N68" i="5"/>
  <c r="CJ68" i="5" s="1"/>
  <c r="FF68" i="5" s="1"/>
  <c r="IB68" i="5" s="1"/>
  <c r="N46" i="5"/>
  <c r="CJ46" i="5" s="1"/>
  <c r="FF46" i="5" s="1"/>
  <c r="IB46" i="5" s="1"/>
  <c r="N58" i="5"/>
  <c r="CJ58" i="5" s="1"/>
  <c r="FF58" i="5" s="1"/>
  <c r="IB58" i="5" s="1"/>
  <c r="N33" i="5"/>
  <c r="CJ33" i="5" s="1"/>
  <c r="FF33" i="5" s="1"/>
  <c r="IB33" i="5" s="1"/>
  <c r="N26" i="5"/>
  <c r="CJ26" i="5" s="1"/>
  <c r="FF26" i="5" s="1"/>
  <c r="IB26" i="5" s="1"/>
  <c r="N19" i="5"/>
  <c r="CJ19" i="5" s="1"/>
  <c r="FF19" i="5" s="1"/>
  <c r="IB19" i="5" s="1"/>
  <c r="N20" i="5"/>
  <c r="CJ20" i="5" s="1"/>
  <c r="FF20" i="5" s="1"/>
  <c r="IB20" i="5" s="1"/>
  <c r="N2" i="5"/>
  <c r="CJ2" i="5" s="1"/>
  <c r="FF2" i="5" s="1"/>
  <c r="IB2" i="5" s="1"/>
  <c r="N56" i="5"/>
  <c r="CJ56" i="5" s="1"/>
  <c r="FF56" i="5" s="1"/>
  <c r="IB56" i="5" s="1"/>
  <c r="N23" i="5"/>
  <c r="CJ23" i="5" s="1"/>
  <c r="FF23" i="5" s="1"/>
  <c r="IB23" i="5" s="1"/>
  <c r="N52" i="5"/>
  <c r="CJ52" i="5" s="1"/>
  <c r="FF52" i="5" s="1"/>
  <c r="IB52" i="5" s="1"/>
  <c r="N279" i="5"/>
  <c r="CJ279" i="5" s="1"/>
  <c r="FF279" i="5" s="1"/>
  <c r="IB279" i="5" s="1"/>
  <c r="N270" i="5"/>
  <c r="CJ270" i="5" s="1"/>
  <c r="FF270" i="5" s="1"/>
  <c r="IB270" i="5" s="1"/>
  <c r="N263" i="5"/>
  <c r="CJ263" i="5" s="1"/>
  <c r="FF263" i="5" s="1"/>
  <c r="IB263" i="5" s="1"/>
  <c r="N258" i="5"/>
  <c r="CJ258" i="5" s="1"/>
  <c r="FF258" i="5" s="1"/>
  <c r="IB258" i="5" s="1"/>
  <c r="N244" i="5"/>
  <c r="CJ244" i="5" s="1"/>
  <c r="FF244" i="5" s="1"/>
  <c r="IB244" i="5" s="1"/>
  <c r="N239" i="5"/>
  <c r="CJ239" i="5" s="1"/>
  <c r="FF239" i="5" s="1"/>
  <c r="IB239" i="5" s="1"/>
  <c r="N233" i="5"/>
  <c r="CJ233" i="5" s="1"/>
  <c r="FF233" i="5" s="1"/>
  <c r="IB233" i="5" s="1"/>
  <c r="N221" i="5"/>
  <c r="CJ221" i="5" s="1"/>
  <c r="FF221" i="5" s="1"/>
  <c r="IB221" i="5" s="1"/>
  <c r="N215" i="5"/>
  <c r="CJ215" i="5" s="1"/>
  <c r="FF215" i="5" s="1"/>
  <c r="IB215" i="5" s="1"/>
  <c r="N209" i="5"/>
  <c r="CJ209" i="5" s="1"/>
  <c r="FF209" i="5" s="1"/>
  <c r="IB209" i="5" s="1"/>
  <c r="N197" i="5"/>
  <c r="CJ197" i="5" s="1"/>
  <c r="FF197" i="5" s="1"/>
  <c r="IB197" i="5" s="1"/>
  <c r="N187" i="5"/>
  <c r="CJ187" i="5" s="1"/>
  <c r="FF187" i="5" s="1"/>
  <c r="IB187" i="5" s="1"/>
  <c r="N181" i="5"/>
  <c r="CJ181" i="5" s="1"/>
  <c r="FF181" i="5" s="1"/>
  <c r="IB181" i="5" s="1"/>
  <c r="N180" i="5"/>
  <c r="CJ180" i="5" s="1"/>
  <c r="FF180" i="5" s="1"/>
  <c r="IB180" i="5" s="1"/>
  <c r="N166" i="5"/>
  <c r="CJ166" i="5" s="1"/>
  <c r="FF166" i="5" s="1"/>
  <c r="IB166" i="5" s="1"/>
  <c r="N163" i="5"/>
  <c r="CJ163" i="5" s="1"/>
  <c r="FF163" i="5" s="1"/>
  <c r="IB163" i="5" s="1"/>
  <c r="N156" i="5"/>
  <c r="CJ156" i="5" s="1"/>
  <c r="FF156" i="5" s="1"/>
  <c r="IB156" i="5" s="1"/>
  <c r="N134" i="5"/>
  <c r="CJ134" i="5" s="1"/>
  <c r="FF134" i="5" s="1"/>
  <c r="IB134" i="5" s="1"/>
  <c r="N162" i="5"/>
  <c r="CJ162" i="5" s="1"/>
  <c r="FF162" i="5" s="1"/>
  <c r="IB162" i="5" s="1"/>
  <c r="N113" i="5"/>
  <c r="CJ113" i="5" s="1"/>
  <c r="FF113" i="5" s="1"/>
  <c r="IB113" i="5" s="1"/>
  <c r="N125" i="5"/>
  <c r="CJ125" i="5" s="1"/>
  <c r="FF125" i="5" s="1"/>
  <c r="IB125" i="5" s="1"/>
  <c r="N118" i="5"/>
  <c r="CJ118" i="5" s="1"/>
  <c r="FF118" i="5" s="1"/>
  <c r="IB118" i="5" s="1"/>
  <c r="N93" i="5"/>
  <c r="CJ93" i="5" s="1"/>
  <c r="FF93" i="5" s="1"/>
  <c r="IB93" i="5" s="1"/>
  <c r="N87" i="5"/>
  <c r="CJ87" i="5" s="1"/>
  <c r="FF87" i="5" s="1"/>
  <c r="IB87" i="5" s="1"/>
  <c r="N88" i="5"/>
  <c r="CJ88" i="5" s="1"/>
  <c r="FF88" i="5" s="1"/>
  <c r="IB88" i="5" s="1"/>
  <c r="N74" i="5"/>
  <c r="CJ74" i="5" s="1"/>
  <c r="FF74" i="5" s="1"/>
  <c r="IB74" i="5" s="1"/>
  <c r="N62" i="5"/>
  <c r="CJ62" i="5" s="1"/>
  <c r="FF62" i="5" s="1"/>
  <c r="IB62" i="5" s="1"/>
  <c r="N71" i="5"/>
  <c r="CJ71" i="5" s="1"/>
  <c r="FF71" i="5" s="1"/>
  <c r="IB71" i="5" s="1"/>
  <c r="N57" i="5"/>
  <c r="CJ57" i="5" s="1"/>
  <c r="FF57" i="5" s="1"/>
  <c r="IB57" i="5" s="1"/>
  <c r="N50" i="5"/>
  <c r="CJ50" i="5" s="1"/>
  <c r="FF50" i="5" s="1"/>
  <c r="IB50" i="5" s="1"/>
  <c r="N25" i="5"/>
  <c r="CJ25" i="5" s="1"/>
  <c r="FF25" i="5" s="1"/>
  <c r="IB25" i="5" s="1"/>
  <c r="N37" i="5"/>
  <c r="CJ37" i="5" s="1"/>
  <c r="FF37" i="5" s="1"/>
  <c r="IB37" i="5" s="1"/>
  <c r="N11" i="5"/>
  <c r="CJ11" i="5" s="1"/>
  <c r="FF11" i="5" s="1"/>
  <c r="IB11" i="5" s="1"/>
  <c r="N12" i="5"/>
  <c r="CJ12" i="5" s="1"/>
  <c r="FF12" i="5" s="1"/>
  <c r="IB12" i="5" s="1"/>
  <c r="N21" i="5"/>
  <c r="CJ21" i="5" s="1"/>
  <c r="FF21" i="5" s="1"/>
  <c r="IB21" i="5" s="1"/>
  <c r="N22" i="5"/>
  <c r="CJ22" i="5" s="1"/>
  <c r="FF22" i="5" s="1"/>
  <c r="IB22" i="5" s="1"/>
  <c r="N14" i="5"/>
  <c r="CJ14" i="5" s="1"/>
  <c r="FF14" i="5" s="1"/>
  <c r="IB14" i="5" s="1"/>
  <c r="N278" i="5"/>
  <c r="CJ278" i="5" s="1"/>
  <c r="FF278" i="5" s="1"/>
  <c r="IB278" i="5" s="1"/>
  <c r="N271" i="5"/>
  <c r="CJ271" i="5" s="1"/>
  <c r="FF271" i="5" s="1"/>
  <c r="IB271" i="5" s="1"/>
  <c r="N264" i="5"/>
  <c r="CJ264" i="5" s="1"/>
  <c r="FF264" i="5" s="1"/>
  <c r="IB264" i="5" s="1"/>
  <c r="N255" i="5"/>
  <c r="CJ255" i="5" s="1"/>
  <c r="FF255" i="5" s="1"/>
  <c r="IB255" i="5" s="1"/>
  <c r="N249" i="5"/>
  <c r="CJ249" i="5" s="1"/>
  <c r="FF249" i="5" s="1"/>
  <c r="IB249" i="5" s="1"/>
  <c r="N242" i="5"/>
  <c r="CJ242" i="5" s="1"/>
  <c r="FF242" i="5" s="1"/>
  <c r="IB242" i="5" s="1"/>
  <c r="N228" i="5"/>
  <c r="CJ228" i="5" s="1"/>
  <c r="FF228" i="5" s="1"/>
  <c r="IB228" i="5" s="1"/>
  <c r="N224" i="5"/>
  <c r="CJ224" i="5" s="1"/>
  <c r="FF224" i="5" s="1"/>
  <c r="IB224" i="5" s="1"/>
  <c r="N210" i="5"/>
  <c r="CJ210" i="5" s="1"/>
  <c r="FF210" i="5" s="1"/>
  <c r="IB210" i="5" s="1"/>
  <c r="N206" i="5"/>
  <c r="CJ206" i="5" s="1"/>
  <c r="FF206" i="5" s="1"/>
  <c r="IB206" i="5" s="1"/>
  <c r="N192" i="5"/>
  <c r="CJ192" i="5" s="1"/>
  <c r="FF192" i="5" s="1"/>
  <c r="IB192" i="5" s="1"/>
  <c r="N190" i="5"/>
  <c r="CJ190" i="5" s="1"/>
  <c r="FF190" i="5" s="1"/>
  <c r="IB190" i="5" s="1"/>
  <c r="N173" i="5"/>
  <c r="CJ173" i="5" s="1"/>
  <c r="FF173" i="5" s="1"/>
  <c r="IB173" i="5" s="1"/>
  <c r="N175" i="5"/>
  <c r="CJ175" i="5" s="1"/>
  <c r="FF175" i="5" s="1"/>
  <c r="IB175" i="5" s="1"/>
  <c r="N169" i="5"/>
  <c r="CJ169" i="5" s="1"/>
  <c r="FF169" i="5" s="1"/>
  <c r="IB169" i="5" s="1"/>
  <c r="N155" i="5"/>
  <c r="CJ155" i="5" s="1"/>
  <c r="FF155" i="5" s="1"/>
  <c r="IB155" i="5" s="1"/>
  <c r="N148" i="5"/>
  <c r="CJ148" i="5" s="1"/>
  <c r="FF148" i="5" s="1"/>
  <c r="IB148" i="5" s="1"/>
  <c r="N137" i="5"/>
  <c r="CJ137" i="5" s="1"/>
  <c r="FF137" i="5" s="1"/>
  <c r="IB137" i="5" s="1"/>
  <c r="N138" i="5"/>
  <c r="CJ138" i="5" s="1"/>
  <c r="FF138" i="5" s="1"/>
  <c r="IB138" i="5" s="1"/>
  <c r="N124" i="5"/>
  <c r="CJ124" i="5" s="1"/>
  <c r="FF124" i="5" s="1"/>
  <c r="IB124" i="5" s="1"/>
  <c r="N117" i="5"/>
  <c r="CJ117" i="5" s="1"/>
  <c r="FF117" i="5" s="1"/>
  <c r="IB117" i="5" s="1"/>
  <c r="N110" i="5"/>
  <c r="CJ110" i="5" s="1"/>
  <c r="FF110" i="5" s="1"/>
  <c r="IB110" i="5" s="1"/>
  <c r="N104" i="5"/>
  <c r="CJ104" i="5" s="1"/>
  <c r="FF104" i="5" s="1"/>
  <c r="IB104" i="5" s="1"/>
  <c r="N79" i="5"/>
  <c r="CJ79" i="5" s="1"/>
  <c r="FF79" i="5" s="1"/>
  <c r="IB79" i="5" s="1"/>
  <c r="N80" i="5"/>
  <c r="CJ80" i="5" s="1"/>
  <c r="FF80" i="5" s="1"/>
  <c r="IB80" i="5" s="1"/>
  <c r="N66" i="5"/>
  <c r="CJ66" i="5" s="1"/>
  <c r="FF66" i="5" s="1"/>
  <c r="IB66" i="5" s="1"/>
  <c r="N78" i="5"/>
  <c r="CJ78" i="5" s="1"/>
  <c r="FF78" i="5" s="1"/>
  <c r="IB78" i="5" s="1"/>
  <c r="N63" i="5"/>
  <c r="CJ63" i="5" s="1"/>
  <c r="FF63" i="5" s="1"/>
  <c r="IB63" i="5" s="1"/>
  <c r="N49" i="5"/>
  <c r="CJ49" i="5" s="1"/>
  <c r="FF49" i="5" s="1"/>
  <c r="IB49" i="5" s="1"/>
  <c r="N61" i="5"/>
  <c r="CJ61" i="5" s="1"/>
  <c r="FF61" i="5" s="1"/>
  <c r="IB61" i="5" s="1"/>
  <c r="N36" i="5"/>
  <c r="CJ36" i="5" s="1"/>
  <c r="FF36" i="5" s="1"/>
  <c r="IB36" i="5" s="1"/>
  <c r="N29" i="5"/>
  <c r="CJ29" i="5" s="1"/>
  <c r="FF29" i="5" s="1"/>
  <c r="IB29" i="5" s="1"/>
  <c r="N3" i="5"/>
  <c r="CJ3" i="5" s="1"/>
  <c r="FF3" i="5" s="1"/>
  <c r="IB3" i="5" s="1"/>
  <c r="N4" i="5"/>
  <c r="CJ4" i="5" s="1"/>
  <c r="FF4" i="5" s="1"/>
  <c r="IB4" i="5" s="1"/>
  <c r="N13" i="5"/>
  <c r="CJ13" i="5" s="1"/>
  <c r="FF13" i="5" s="1"/>
  <c r="IB13" i="5" s="1"/>
  <c r="N116" i="5"/>
  <c r="CJ116" i="5" s="1"/>
  <c r="FF116" i="5" s="1"/>
  <c r="IB116" i="5" s="1"/>
  <c r="N108" i="5"/>
  <c r="CJ108" i="5" s="1"/>
  <c r="FF108" i="5" s="1"/>
  <c r="IB108" i="5" s="1"/>
  <c r="N69" i="5"/>
  <c r="CJ69" i="5" s="1"/>
  <c r="FF69" i="5" s="1"/>
  <c r="IB69" i="5" s="1"/>
  <c r="N60" i="5"/>
  <c r="CJ60" i="5" s="1"/>
  <c r="FF60" i="5" s="1"/>
  <c r="IB60" i="5" s="1"/>
  <c r="N28" i="5"/>
  <c r="CJ28" i="5" s="1"/>
  <c r="FF28" i="5" s="1"/>
  <c r="IB28" i="5" s="1"/>
  <c r="N45" i="5"/>
  <c r="CJ45" i="5" s="1"/>
  <c r="FF45" i="5" s="1"/>
  <c r="IB45" i="5" s="1"/>
  <c r="N276" i="5"/>
  <c r="CJ276" i="5" s="1"/>
  <c r="FF276" i="5" s="1"/>
  <c r="IB276" i="5" s="1"/>
  <c r="N265" i="5"/>
  <c r="CJ265" i="5" s="1"/>
  <c r="FF265" i="5" s="1"/>
  <c r="IB265" i="5" s="1"/>
  <c r="N261" i="5"/>
  <c r="CJ261" i="5" s="1"/>
  <c r="FF261" i="5" s="1"/>
  <c r="IB261" i="5" s="1"/>
  <c r="N251" i="5"/>
  <c r="CJ251" i="5" s="1"/>
  <c r="FF251" i="5" s="1"/>
  <c r="IB251" i="5" s="1"/>
  <c r="N245" i="5"/>
  <c r="CJ245" i="5" s="1"/>
  <c r="FF245" i="5" s="1"/>
  <c r="IB245" i="5" s="1"/>
  <c r="N234" i="5"/>
  <c r="CJ234" i="5" s="1"/>
  <c r="FF234" i="5" s="1"/>
  <c r="IB234" i="5" s="1"/>
  <c r="N231" i="5"/>
  <c r="CJ231" i="5" s="1"/>
  <c r="FF231" i="5" s="1"/>
  <c r="IB231" i="5" s="1"/>
  <c r="N219" i="5"/>
  <c r="CJ219" i="5" s="1"/>
  <c r="FF219" i="5" s="1"/>
  <c r="IB219" i="5" s="1"/>
  <c r="N213" i="5"/>
  <c r="CJ213" i="5" s="1"/>
  <c r="FF213" i="5" s="1"/>
  <c r="IB213" i="5" s="1"/>
  <c r="N201" i="5"/>
  <c r="CJ201" i="5" s="1"/>
  <c r="FF201" i="5" s="1"/>
  <c r="IB201" i="5" s="1"/>
  <c r="N195" i="5"/>
  <c r="CJ195" i="5" s="1"/>
  <c r="FF195" i="5" s="1"/>
  <c r="IB195" i="5" s="1"/>
  <c r="N185" i="5"/>
  <c r="CJ185" i="5" s="1"/>
  <c r="FF185" i="5" s="1"/>
  <c r="IB185" i="5" s="1"/>
  <c r="N184" i="5"/>
  <c r="CJ184" i="5" s="1"/>
  <c r="FF184" i="5" s="1"/>
  <c r="IB184" i="5" s="1"/>
  <c r="N178" i="5"/>
  <c r="CJ178" i="5" s="1"/>
  <c r="FF178" i="5" s="1"/>
  <c r="IB178" i="5" s="1"/>
  <c r="N172" i="5"/>
  <c r="CJ172" i="5" s="1"/>
  <c r="FF172" i="5" s="1"/>
  <c r="IB172" i="5" s="1"/>
  <c r="N147" i="5"/>
  <c r="CJ147" i="5" s="1"/>
  <c r="FF147" i="5" s="1"/>
  <c r="IB147" i="5" s="1"/>
  <c r="N159" i="5"/>
  <c r="CJ159" i="5" s="1"/>
  <c r="FF159" i="5" s="1"/>
  <c r="IB159" i="5" s="1"/>
  <c r="N129" i="5"/>
  <c r="CJ129" i="5" s="1"/>
  <c r="FF129" i="5" s="1"/>
  <c r="IB129" i="5" s="1"/>
  <c r="N130" i="5"/>
  <c r="CJ130" i="5" s="1"/>
  <c r="FF130" i="5" s="1"/>
  <c r="IB130" i="5" s="1"/>
  <c r="N128" i="5"/>
  <c r="CJ128" i="5" s="1"/>
  <c r="FF128" i="5" s="1"/>
  <c r="IB128" i="5" s="1"/>
  <c r="N103" i="5"/>
  <c r="CJ103" i="5" s="1"/>
  <c r="FF103" i="5" s="1"/>
  <c r="IB103" i="5" s="1"/>
  <c r="N96" i="5"/>
  <c r="CJ96" i="5" s="1"/>
  <c r="FF96" i="5" s="1"/>
  <c r="IB96" i="5" s="1"/>
  <c r="N105" i="5"/>
  <c r="CJ105" i="5" s="1"/>
  <c r="FF105" i="5" s="1"/>
  <c r="IB105" i="5" s="1"/>
  <c r="N73" i="5"/>
  <c r="CJ73" i="5" s="1"/>
  <c r="FF73" i="5" s="1"/>
  <c r="IB73" i="5" s="1"/>
  <c r="N53" i="5"/>
  <c r="CJ53" i="5" s="1"/>
  <c r="FF53" i="5" s="1"/>
  <c r="IB53" i="5" s="1"/>
  <c r="N5" i="5"/>
  <c r="CJ5" i="5" s="1"/>
  <c r="FF5" i="5" s="1"/>
  <c r="IB5" i="5" s="1"/>
  <c r="N15" i="5"/>
  <c r="CJ15" i="5" s="1"/>
  <c r="FF15" i="5" s="1"/>
  <c r="IB15" i="5" s="1"/>
  <c r="N275" i="5"/>
  <c r="CJ275" i="5" s="1"/>
  <c r="FF275" i="5" s="1"/>
  <c r="IB275" i="5" s="1"/>
  <c r="N268" i="5"/>
  <c r="CJ268" i="5" s="1"/>
  <c r="FF268" i="5" s="1"/>
  <c r="IB268" i="5" s="1"/>
  <c r="N259" i="5"/>
  <c r="CJ259" i="5" s="1"/>
  <c r="FF259" i="5" s="1"/>
  <c r="IB259" i="5" s="1"/>
  <c r="N252" i="5"/>
  <c r="CJ252" i="5" s="1"/>
  <c r="FF252" i="5" s="1"/>
  <c r="IB252" i="5" s="1"/>
  <c r="N243" i="5"/>
  <c r="CJ243" i="5" s="1"/>
  <c r="FF243" i="5" s="1"/>
  <c r="IB243" i="5" s="1"/>
  <c r="N237" i="5"/>
  <c r="CJ237" i="5" s="1"/>
  <c r="FF237" i="5" s="1"/>
  <c r="IB237" i="5" s="1"/>
  <c r="N235" i="5"/>
  <c r="CJ235" i="5" s="1"/>
  <c r="FF235" i="5" s="1"/>
  <c r="IB235" i="5" s="1"/>
  <c r="N222" i="5"/>
  <c r="CJ222" i="5" s="1"/>
  <c r="FF222" i="5" s="1"/>
  <c r="IB222" i="5" s="1"/>
  <c r="N217" i="5"/>
  <c r="CJ217" i="5" s="1"/>
  <c r="FF217" i="5" s="1"/>
  <c r="IB217" i="5" s="1"/>
  <c r="N204" i="5"/>
  <c r="CJ204" i="5" s="1"/>
  <c r="FF204" i="5" s="1"/>
  <c r="IB204" i="5" s="1"/>
  <c r="N198" i="5"/>
  <c r="CJ198" i="5" s="1"/>
  <c r="FF198" i="5" s="1"/>
  <c r="IB198" i="5" s="1"/>
  <c r="N194" i="5"/>
  <c r="CJ194" i="5" s="1"/>
  <c r="FF194" i="5" s="1"/>
  <c r="IB194" i="5" s="1"/>
  <c r="N176" i="5"/>
  <c r="CJ176" i="5" s="1"/>
  <c r="FF176" i="5" s="1"/>
  <c r="IB176" i="5" s="1"/>
  <c r="N167" i="5"/>
  <c r="CJ167" i="5" s="1"/>
  <c r="FF167" i="5" s="1"/>
  <c r="IB167" i="5" s="1"/>
  <c r="N164" i="5"/>
  <c r="CJ164" i="5" s="1"/>
  <c r="FF164" i="5" s="1"/>
  <c r="IB164" i="5" s="1"/>
  <c r="N158" i="5"/>
  <c r="CJ158" i="5" s="1"/>
  <c r="FF158" i="5" s="1"/>
  <c r="IB158" i="5" s="1"/>
  <c r="N151" i="5"/>
  <c r="CJ151" i="5" s="1"/>
  <c r="FF151" i="5" s="1"/>
  <c r="IB151" i="5" s="1"/>
  <c r="N146" i="5"/>
  <c r="CJ146" i="5" s="1"/>
  <c r="FF146" i="5" s="1"/>
  <c r="IB146" i="5" s="1"/>
  <c r="N141" i="5"/>
  <c r="CJ141" i="5" s="1"/>
  <c r="FF141" i="5" s="1"/>
  <c r="IB141" i="5" s="1"/>
  <c r="N127" i="5"/>
  <c r="CJ127" i="5" s="1"/>
  <c r="FF127" i="5" s="1"/>
  <c r="IB127" i="5" s="1"/>
  <c r="N120" i="5"/>
  <c r="CJ120" i="5" s="1"/>
  <c r="FF120" i="5" s="1"/>
  <c r="IB120" i="5" s="1"/>
  <c r="N95" i="5"/>
  <c r="CJ95" i="5" s="1"/>
  <c r="FF95" i="5" s="1"/>
  <c r="IB95" i="5" s="1"/>
  <c r="N107" i="5"/>
  <c r="CJ107" i="5" s="1"/>
  <c r="FF107" i="5" s="1"/>
  <c r="IB107" i="5" s="1"/>
  <c r="N90" i="5"/>
  <c r="CJ90" i="5" s="1"/>
  <c r="FF90" i="5" s="1"/>
  <c r="IB90" i="5" s="1"/>
  <c r="N91" i="5"/>
  <c r="CJ91" i="5" s="1"/>
  <c r="FF91" i="5" s="1"/>
  <c r="IB91" i="5" s="1"/>
  <c r="N72" i="5"/>
  <c r="CJ72" i="5" s="1"/>
  <c r="FF72" i="5" s="1"/>
  <c r="IB72" i="5" s="1"/>
  <c r="N65" i="5"/>
  <c r="CJ65" i="5" s="1"/>
  <c r="FF65" i="5" s="1"/>
  <c r="IB65" i="5" s="1"/>
  <c r="N48" i="5"/>
  <c r="CJ48" i="5" s="1"/>
  <c r="FF48" i="5" s="1"/>
  <c r="IB48" i="5" s="1"/>
  <c r="N32" i="5"/>
  <c r="CJ32" i="5" s="1"/>
  <c r="FF32" i="5" s="1"/>
  <c r="IB32" i="5" s="1"/>
  <c r="N277" i="5"/>
  <c r="CJ277" i="5" s="1"/>
  <c r="FF277" i="5" s="1"/>
  <c r="IB277" i="5" s="1"/>
  <c r="N269" i="5"/>
  <c r="CJ269" i="5" s="1"/>
  <c r="FF269" i="5" s="1"/>
  <c r="IB269" i="5" s="1"/>
  <c r="N256" i="5"/>
  <c r="CJ256" i="5" s="1"/>
  <c r="FF256" i="5" s="1"/>
  <c r="IB256" i="5" s="1"/>
  <c r="N247" i="5"/>
  <c r="CJ247" i="5" s="1"/>
  <c r="FF247" i="5" s="1"/>
  <c r="IB247" i="5" s="1"/>
  <c r="N246" i="5"/>
  <c r="CJ246" i="5" s="1"/>
  <c r="FF246" i="5" s="1"/>
  <c r="IB246" i="5" s="1"/>
  <c r="N240" i="5"/>
  <c r="CJ240" i="5" s="1"/>
  <c r="FF240" i="5" s="1"/>
  <c r="IB240" i="5" s="1"/>
  <c r="N226" i="5"/>
  <c r="CJ226" i="5" s="1"/>
  <c r="FF226" i="5" s="1"/>
  <c r="IB226" i="5" s="1"/>
  <c r="N225" i="5"/>
  <c r="CJ225" i="5" s="1"/>
  <c r="FF225" i="5" s="1"/>
  <c r="IB225" i="5" s="1"/>
  <c r="N208" i="5"/>
  <c r="CJ208" i="5" s="1"/>
  <c r="FF208" i="5" s="1"/>
  <c r="IB208" i="5" s="1"/>
  <c r="N207" i="5"/>
  <c r="CJ207" i="5" s="1"/>
  <c r="FF207" i="5" s="1"/>
  <c r="IB207" i="5" s="1"/>
  <c r="N200" i="5"/>
  <c r="CJ200" i="5" s="1"/>
  <c r="FF200" i="5" s="1"/>
  <c r="IB200" i="5" s="1"/>
  <c r="N188" i="5"/>
  <c r="CJ188" i="5" s="1"/>
  <c r="FF188" i="5" s="1"/>
  <c r="IB188" i="5" s="1"/>
  <c r="N179" i="5"/>
  <c r="CJ179" i="5" s="1"/>
  <c r="FF179" i="5" s="1"/>
  <c r="IB179" i="5" s="1"/>
  <c r="N170" i="5"/>
  <c r="CJ170" i="5" s="1"/>
  <c r="FF170" i="5" s="1"/>
  <c r="IB170" i="5" s="1"/>
  <c r="N157" i="5"/>
  <c r="CJ157" i="5" s="1"/>
  <c r="FF157" i="5" s="1"/>
  <c r="IB157" i="5" s="1"/>
  <c r="N150" i="5"/>
  <c r="CJ150" i="5" s="1"/>
  <c r="FF150" i="5" s="1"/>
  <c r="IB150" i="5" s="1"/>
  <c r="N154" i="5"/>
  <c r="CJ154" i="5" s="1"/>
  <c r="FF154" i="5" s="1"/>
  <c r="IB154" i="5" s="1"/>
  <c r="N140" i="5"/>
  <c r="CJ140" i="5" s="1"/>
  <c r="FF140" i="5" s="1"/>
  <c r="IB140" i="5" s="1"/>
  <c r="N133" i="5"/>
  <c r="CJ133" i="5" s="1"/>
  <c r="FF133" i="5" s="1"/>
  <c r="IB133" i="5" s="1"/>
  <c r="N119" i="5"/>
  <c r="CJ119" i="5" s="1"/>
  <c r="FF119" i="5" s="1"/>
  <c r="IB119" i="5" s="1"/>
  <c r="N112" i="5"/>
  <c r="CJ112" i="5" s="1"/>
  <c r="FF112" i="5" s="1"/>
  <c r="IB112" i="5" s="1"/>
  <c r="N106" i="5"/>
  <c r="CJ106" i="5" s="1"/>
  <c r="FF106" i="5" s="1"/>
  <c r="IB106" i="5" s="1"/>
  <c r="N99" i="5"/>
  <c r="CJ99" i="5" s="1"/>
  <c r="FF99" i="5" s="1"/>
  <c r="IB99" i="5" s="1"/>
  <c r="N82" i="5"/>
  <c r="CJ82" i="5" s="1"/>
  <c r="FF82" i="5" s="1"/>
  <c r="IB82" i="5" s="1"/>
  <c r="N83" i="5"/>
  <c r="CJ83" i="5" s="1"/>
  <c r="FF83" i="5" s="1"/>
  <c r="IB83" i="5" s="1"/>
  <c r="N64" i="5"/>
  <c r="CJ64" i="5" s="1"/>
  <c r="FF64" i="5" s="1"/>
  <c r="IB64" i="5" s="1"/>
  <c r="N84" i="5"/>
  <c r="CJ84" i="5" s="1"/>
  <c r="FF84" i="5" s="1"/>
  <c r="IB84" i="5" s="1"/>
  <c r="N59" i="5"/>
  <c r="CJ59" i="5" s="1"/>
  <c r="FF59" i="5" s="1"/>
  <c r="IB59" i="5" s="1"/>
  <c r="N44" i="5"/>
  <c r="CJ44" i="5" s="1"/>
  <c r="FF44" i="5" s="1"/>
  <c r="IB44" i="5" s="1"/>
  <c r="N38" i="5"/>
  <c r="CJ38" i="5" s="1"/>
  <c r="FF38" i="5" s="1"/>
  <c r="IB38" i="5" s="1"/>
  <c r="N31" i="5"/>
  <c r="CJ31" i="5" s="1"/>
  <c r="FF31" i="5" s="1"/>
  <c r="IB31" i="5" s="1"/>
  <c r="N43" i="5"/>
  <c r="CJ43" i="5" s="1"/>
  <c r="FF43" i="5" s="1"/>
  <c r="IB43" i="5" s="1"/>
  <c r="N6" i="5"/>
  <c r="CJ6" i="5" s="1"/>
  <c r="FF6" i="5" s="1"/>
  <c r="IB6" i="5" s="1"/>
  <c r="N7" i="5"/>
  <c r="CJ7" i="5" s="1"/>
  <c r="FF7" i="5" s="1"/>
  <c r="IB7" i="5" s="1"/>
  <c r="N16" i="5"/>
  <c r="CJ16" i="5" s="1"/>
  <c r="FF16" i="5" s="1"/>
  <c r="IB16" i="5" s="1"/>
  <c r="N274" i="5"/>
  <c r="CJ274" i="5" s="1"/>
  <c r="FF274" i="5" s="1"/>
  <c r="IB274" i="5" s="1"/>
  <c r="N266" i="5"/>
  <c r="CJ266" i="5" s="1"/>
  <c r="FF266" i="5" s="1"/>
  <c r="IB266" i="5" s="1"/>
  <c r="N254" i="5"/>
  <c r="CJ254" i="5" s="1"/>
  <c r="FF254" i="5" s="1"/>
  <c r="IB254" i="5" s="1"/>
  <c r="N250" i="5"/>
  <c r="CJ250" i="5" s="1"/>
  <c r="FF250" i="5" s="1"/>
  <c r="IB250" i="5" s="1"/>
  <c r="N238" i="5"/>
  <c r="CJ238" i="5" s="1"/>
  <c r="FF238" i="5" s="1"/>
  <c r="IB238" i="5" s="1"/>
  <c r="N232" i="5"/>
  <c r="CJ232" i="5" s="1"/>
  <c r="FF232" i="5" s="1"/>
  <c r="IB232" i="5" s="1"/>
  <c r="N223" i="5"/>
  <c r="CJ223" i="5" s="1"/>
  <c r="FF223" i="5" s="1"/>
  <c r="IB223" i="5" s="1"/>
  <c r="N220" i="5"/>
  <c r="CJ220" i="5" s="1"/>
  <c r="FF220" i="5" s="1"/>
  <c r="IB220" i="5" s="1"/>
  <c r="N211" i="5"/>
  <c r="CJ211" i="5" s="1"/>
  <c r="FF211" i="5" s="1"/>
  <c r="IB211" i="5" s="1"/>
  <c r="N199" i="5"/>
  <c r="CJ199" i="5" s="1"/>
  <c r="FF199" i="5" s="1"/>
  <c r="IB199" i="5" s="1"/>
  <c r="N193" i="5"/>
  <c r="CJ193" i="5" s="1"/>
  <c r="FF193" i="5" s="1"/>
  <c r="IB193" i="5" s="1"/>
  <c r="N183" i="5"/>
  <c r="CJ183" i="5" s="1"/>
  <c r="FF183" i="5" s="1"/>
  <c r="IB183" i="5" s="1"/>
  <c r="N182" i="5"/>
  <c r="CJ182" i="5" s="1"/>
  <c r="FF182" i="5" s="1"/>
  <c r="IB182" i="5" s="1"/>
  <c r="N165" i="5"/>
  <c r="CJ165" i="5" s="1"/>
  <c r="FF165" i="5" s="1"/>
  <c r="IB165" i="5" s="1"/>
  <c r="N149" i="5"/>
  <c r="CJ149" i="5" s="1"/>
  <c r="FF149" i="5" s="1"/>
  <c r="IB149" i="5" s="1"/>
  <c r="N161" i="5"/>
  <c r="CJ161" i="5" s="1"/>
  <c r="FF161" i="5" s="1"/>
  <c r="IB161" i="5" s="1"/>
  <c r="N139" i="5"/>
  <c r="CJ139" i="5" s="1"/>
  <c r="FF139" i="5" s="1"/>
  <c r="IB139" i="5" s="1"/>
  <c r="N132" i="5"/>
  <c r="CJ132" i="5" s="1"/>
  <c r="FF132" i="5" s="1"/>
  <c r="IB132" i="5" s="1"/>
  <c r="N144" i="5"/>
  <c r="CJ144" i="5" s="1"/>
  <c r="FF144" i="5" s="1"/>
  <c r="IB144" i="5" s="1"/>
  <c r="N111" i="5"/>
  <c r="CJ111" i="5" s="1"/>
  <c r="FF111" i="5" s="1"/>
  <c r="IB111" i="5" s="1"/>
  <c r="N123" i="5"/>
  <c r="CJ123" i="5" s="1"/>
  <c r="FF123" i="5" s="1"/>
  <c r="IB123" i="5" s="1"/>
  <c r="N98" i="5"/>
  <c r="CJ98" i="5" s="1"/>
  <c r="FF98" i="5" s="1"/>
  <c r="IB98" i="5" s="1"/>
  <c r="N102" i="5"/>
  <c r="CJ102" i="5" s="1"/>
  <c r="FF102" i="5" s="1"/>
  <c r="IB102" i="5" s="1"/>
  <c r="N100" i="5"/>
  <c r="CJ100" i="5" s="1"/>
  <c r="FF100" i="5" s="1"/>
  <c r="IB100" i="5" s="1"/>
  <c r="N86" i="5"/>
  <c r="CJ86" i="5" s="1"/>
  <c r="FF86" i="5" s="1"/>
  <c r="IB86" i="5" s="1"/>
  <c r="N75" i="5"/>
  <c r="CJ75" i="5" s="1"/>
  <c r="FF75" i="5" s="1"/>
  <c r="IB75" i="5" s="1"/>
  <c r="N77" i="5"/>
  <c r="CJ77" i="5" s="1"/>
  <c r="FF77" i="5" s="1"/>
  <c r="IB77" i="5" s="1"/>
  <c r="N51" i="5"/>
  <c r="CJ51" i="5" s="1"/>
  <c r="FF51" i="5" s="1"/>
  <c r="IB51" i="5" s="1"/>
  <c r="N55" i="5"/>
  <c r="CJ55" i="5" s="1"/>
  <c r="FF55" i="5" s="1"/>
  <c r="IB55" i="5" s="1"/>
  <c r="N30" i="5"/>
  <c r="CJ30" i="5" s="1"/>
  <c r="FF30" i="5" s="1"/>
  <c r="IB30" i="5" s="1"/>
  <c r="N42" i="5"/>
  <c r="CJ42" i="5" s="1"/>
  <c r="FF42" i="5" s="1"/>
  <c r="IB42" i="5" s="1"/>
  <c r="N35" i="5"/>
  <c r="CJ35" i="5" s="1"/>
  <c r="FF35" i="5" s="1"/>
  <c r="IB35" i="5" s="1"/>
  <c r="N17" i="5"/>
  <c r="CJ17" i="5" s="1"/>
  <c r="FF17" i="5" s="1"/>
  <c r="IB17" i="5" s="1"/>
  <c r="N18" i="5"/>
  <c r="CJ18" i="5" s="1"/>
  <c r="FF18" i="5" s="1"/>
  <c r="IB18" i="5" s="1"/>
  <c r="N8" i="5"/>
  <c r="CJ8" i="5" s="1"/>
  <c r="FF8" i="5" s="1"/>
  <c r="IB8" i="5" s="1"/>
  <c r="M7" i="1"/>
  <c r="M8" i="1"/>
  <c r="N8" i="1" l="1"/>
  <c r="N7" i="1"/>
  <c r="A41" i="4"/>
  <c r="R3" i="1"/>
  <c r="C114" i="4"/>
  <c r="A114" i="4"/>
  <c r="B114" i="4"/>
  <c r="O281" i="5"/>
  <c r="CK281" i="5" s="1"/>
  <c r="FG281" i="5" s="1"/>
  <c r="IC281" i="5" s="1"/>
  <c r="O270" i="5"/>
  <c r="CK270" i="5" s="1"/>
  <c r="FG270" i="5" s="1"/>
  <c r="IC270" i="5" s="1"/>
  <c r="O264" i="5"/>
  <c r="CK264" i="5" s="1"/>
  <c r="FG264" i="5" s="1"/>
  <c r="IC264" i="5" s="1"/>
  <c r="O251" i="5"/>
  <c r="CK251" i="5" s="1"/>
  <c r="FG251" i="5" s="1"/>
  <c r="IC251" i="5" s="1"/>
  <c r="O249" i="5"/>
  <c r="CK249" i="5" s="1"/>
  <c r="FG249" i="5" s="1"/>
  <c r="IC249" i="5" s="1"/>
  <c r="O234" i="5"/>
  <c r="CK234" i="5" s="1"/>
  <c r="FG234" i="5" s="1"/>
  <c r="IC234" i="5" s="1"/>
  <c r="O238" i="5"/>
  <c r="CK238" i="5" s="1"/>
  <c r="FG238" i="5" s="1"/>
  <c r="IC238" i="5" s="1"/>
  <c r="O225" i="5"/>
  <c r="CK225" i="5" s="1"/>
  <c r="FG225" i="5" s="1"/>
  <c r="IC225" i="5" s="1"/>
  <c r="O207" i="5"/>
  <c r="CK207" i="5" s="1"/>
  <c r="FG207" i="5" s="1"/>
  <c r="IC207" i="5" s="1"/>
  <c r="O206" i="5"/>
  <c r="CK206" i="5" s="1"/>
  <c r="FG206" i="5" s="1"/>
  <c r="IC206" i="5" s="1"/>
  <c r="O192" i="5"/>
  <c r="CK192" i="5" s="1"/>
  <c r="FG192" i="5" s="1"/>
  <c r="IC192" i="5" s="1"/>
  <c r="O197" i="5"/>
  <c r="CK197" i="5" s="1"/>
  <c r="FG197" i="5" s="1"/>
  <c r="IC197" i="5" s="1"/>
  <c r="O176" i="5"/>
  <c r="CK176" i="5" s="1"/>
  <c r="FG176" i="5" s="1"/>
  <c r="IC176" i="5" s="1"/>
  <c r="O178" i="5"/>
  <c r="CK178" i="5" s="1"/>
  <c r="FG178" i="5" s="1"/>
  <c r="IC178" i="5" s="1"/>
  <c r="O169" i="5"/>
  <c r="CK169" i="5" s="1"/>
  <c r="FG169" i="5" s="1"/>
  <c r="IC169" i="5" s="1"/>
  <c r="O147" i="5"/>
  <c r="CK147" i="5" s="1"/>
  <c r="FG147" i="5" s="1"/>
  <c r="IC147" i="5" s="1"/>
  <c r="O159" i="5"/>
  <c r="CK159" i="5" s="1"/>
  <c r="FG159" i="5" s="1"/>
  <c r="IC159" i="5" s="1"/>
  <c r="O137" i="5"/>
  <c r="CK137" i="5" s="1"/>
  <c r="FG137" i="5" s="1"/>
  <c r="IC137" i="5" s="1"/>
  <c r="O157" i="5"/>
  <c r="CK157" i="5" s="1"/>
  <c r="FG157" i="5" s="1"/>
  <c r="IC157" i="5" s="1"/>
  <c r="O116" i="5"/>
  <c r="CK116" i="5" s="1"/>
  <c r="FG116" i="5" s="1"/>
  <c r="IC116" i="5" s="1"/>
  <c r="O128" i="5"/>
  <c r="CK128" i="5" s="1"/>
  <c r="FG128" i="5" s="1"/>
  <c r="IC128" i="5" s="1"/>
  <c r="O121" i="5"/>
  <c r="CK121" i="5" s="1"/>
  <c r="FG121" i="5" s="1"/>
  <c r="IC121" i="5" s="1"/>
  <c r="O96" i="5"/>
  <c r="CK96" i="5" s="1"/>
  <c r="FG96" i="5" s="1"/>
  <c r="IC96" i="5" s="1"/>
  <c r="O95" i="5"/>
  <c r="CK95" i="5" s="1"/>
  <c r="FG95" i="5" s="1"/>
  <c r="IC95" i="5" s="1"/>
  <c r="O91" i="5"/>
  <c r="CK91" i="5" s="1"/>
  <c r="FG91" i="5" s="1"/>
  <c r="IC91" i="5" s="1"/>
  <c r="O87" i="5"/>
  <c r="CK87" i="5" s="1"/>
  <c r="FG87" i="5" s="1"/>
  <c r="IC87" i="5" s="1"/>
  <c r="O73" i="5"/>
  <c r="CK73" i="5" s="1"/>
  <c r="FG73" i="5" s="1"/>
  <c r="IC73" i="5" s="1"/>
  <c r="O74" i="5"/>
  <c r="CK74" i="5" s="1"/>
  <c r="FG74" i="5" s="1"/>
  <c r="IC74" i="5" s="1"/>
  <c r="O60" i="5"/>
  <c r="CK60" i="5" s="1"/>
  <c r="FG60" i="5" s="1"/>
  <c r="IC60" i="5" s="1"/>
  <c r="O53" i="5"/>
  <c r="CK53" i="5" s="1"/>
  <c r="FG53" i="5" s="1"/>
  <c r="IC53" i="5" s="1"/>
  <c r="O39" i="5"/>
  <c r="CK39" i="5" s="1"/>
  <c r="FG39" i="5" s="1"/>
  <c r="IC39" i="5" s="1"/>
  <c r="O40" i="5"/>
  <c r="CK40" i="5" s="1"/>
  <c r="FG40" i="5" s="1"/>
  <c r="IC40" i="5" s="1"/>
  <c r="O14" i="5"/>
  <c r="CK14" i="5" s="1"/>
  <c r="FG14" i="5" s="1"/>
  <c r="IC14" i="5" s="1"/>
  <c r="O15" i="5"/>
  <c r="CK15" i="5" s="1"/>
  <c r="FG15" i="5" s="1"/>
  <c r="IC15" i="5" s="1"/>
  <c r="O24" i="5"/>
  <c r="CK24" i="5" s="1"/>
  <c r="FG24" i="5" s="1"/>
  <c r="IC24" i="5" s="1"/>
  <c r="O278" i="5"/>
  <c r="CK278" i="5" s="1"/>
  <c r="FG278" i="5" s="1"/>
  <c r="IC278" i="5" s="1"/>
  <c r="O271" i="5"/>
  <c r="CK271" i="5" s="1"/>
  <c r="FG271" i="5" s="1"/>
  <c r="IC271" i="5" s="1"/>
  <c r="O258" i="5"/>
  <c r="CK258" i="5" s="1"/>
  <c r="FG258" i="5" s="1"/>
  <c r="IC258" i="5" s="1"/>
  <c r="O256" i="5"/>
  <c r="CK256" i="5" s="1"/>
  <c r="FG256" i="5" s="1"/>
  <c r="IC256" i="5" s="1"/>
  <c r="O245" i="5"/>
  <c r="CK245" i="5" s="1"/>
  <c r="FG245" i="5" s="1"/>
  <c r="IC245" i="5" s="1"/>
  <c r="O244" i="5"/>
  <c r="CK244" i="5" s="1"/>
  <c r="FG244" i="5" s="1"/>
  <c r="IC244" i="5" s="1"/>
  <c r="O228" i="5"/>
  <c r="CK228" i="5" s="1"/>
  <c r="FG228" i="5" s="1"/>
  <c r="IC228" i="5" s="1"/>
  <c r="O232" i="5"/>
  <c r="CK232" i="5" s="1"/>
  <c r="FG232" i="5" s="1"/>
  <c r="IC232" i="5" s="1"/>
  <c r="O210" i="5"/>
  <c r="CK210" i="5" s="1"/>
  <c r="FG210" i="5" s="1"/>
  <c r="IC210" i="5" s="1"/>
  <c r="O201" i="5"/>
  <c r="CK201" i="5" s="1"/>
  <c r="FG201" i="5" s="1"/>
  <c r="IC201" i="5" s="1"/>
  <c r="O203" i="5"/>
  <c r="CK203" i="5" s="1"/>
  <c r="FG203" i="5" s="1"/>
  <c r="IC203" i="5" s="1"/>
  <c r="O190" i="5"/>
  <c r="CK190" i="5" s="1"/>
  <c r="FG190" i="5" s="1"/>
  <c r="IC190" i="5" s="1"/>
  <c r="O179" i="5"/>
  <c r="CK179" i="5" s="1"/>
  <c r="FG179" i="5" s="1"/>
  <c r="IC179" i="5" s="1"/>
  <c r="O181" i="5"/>
  <c r="CK181" i="5" s="1"/>
  <c r="FG181" i="5" s="1"/>
  <c r="IC181" i="5" s="1"/>
  <c r="O172" i="5"/>
  <c r="CK172" i="5" s="1"/>
  <c r="FG172" i="5" s="1"/>
  <c r="IC172" i="5" s="1"/>
  <c r="O158" i="5"/>
  <c r="CK158" i="5" s="1"/>
  <c r="FG158" i="5" s="1"/>
  <c r="IC158" i="5" s="1"/>
  <c r="O151" i="5"/>
  <c r="CK151" i="5" s="1"/>
  <c r="FG151" i="5" s="1"/>
  <c r="IC151" i="5" s="1"/>
  <c r="O129" i="5"/>
  <c r="CK129" i="5" s="1"/>
  <c r="FG129" i="5" s="1"/>
  <c r="IC129" i="5" s="1"/>
  <c r="O141" i="5"/>
  <c r="CK141" i="5" s="1"/>
  <c r="FG141" i="5" s="1"/>
  <c r="IC141" i="5" s="1"/>
  <c r="O127" i="5"/>
  <c r="CK127" i="5" s="1"/>
  <c r="FG127" i="5" s="1"/>
  <c r="IC127" i="5" s="1"/>
  <c r="O120" i="5"/>
  <c r="CK120" i="5" s="1"/>
  <c r="FG120" i="5" s="1"/>
  <c r="IC120" i="5" s="1"/>
  <c r="O113" i="5"/>
  <c r="CK113" i="5" s="1"/>
  <c r="FG113" i="5" s="1"/>
  <c r="IC113" i="5" s="1"/>
  <c r="O107" i="5"/>
  <c r="CK107" i="5" s="1"/>
  <c r="FG107" i="5" s="1"/>
  <c r="IC107" i="5" s="1"/>
  <c r="O90" i="5"/>
  <c r="CK90" i="5" s="1"/>
  <c r="FG90" i="5" s="1"/>
  <c r="IC90" i="5" s="1"/>
  <c r="O83" i="5"/>
  <c r="CK83" i="5" s="1"/>
  <c r="FG83" i="5" s="1"/>
  <c r="IC83" i="5" s="1"/>
  <c r="O72" i="5"/>
  <c r="CK72" i="5" s="1"/>
  <c r="FG72" i="5" s="1"/>
  <c r="IC72" i="5" s="1"/>
  <c r="O65" i="5"/>
  <c r="CK65" i="5" s="1"/>
  <c r="FG65" i="5" s="1"/>
  <c r="IC65" i="5" s="1"/>
  <c r="O66" i="5"/>
  <c r="CK66" i="5" s="1"/>
  <c r="FG66" i="5" s="1"/>
  <c r="IC66" i="5" s="1"/>
  <c r="O52" i="5"/>
  <c r="CK52" i="5" s="1"/>
  <c r="FG52" i="5" s="1"/>
  <c r="IC52" i="5" s="1"/>
  <c r="O56" i="5"/>
  <c r="CK56" i="5" s="1"/>
  <c r="FG56" i="5" s="1"/>
  <c r="IC56" i="5" s="1"/>
  <c r="O31" i="5"/>
  <c r="CK31" i="5" s="1"/>
  <c r="FG31" i="5" s="1"/>
  <c r="IC31" i="5" s="1"/>
  <c r="O32" i="5"/>
  <c r="CK32" i="5" s="1"/>
  <c r="FG32" i="5" s="1"/>
  <c r="IC32" i="5" s="1"/>
  <c r="O6" i="5"/>
  <c r="CK6" i="5" s="1"/>
  <c r="FG6" i="5" s="1"/>
  <c r="IC6" i="5" s="1"/>
  <c r="O7" i="5"/>
  <c r="CK7" i="5" s="1"/>
  <c r="FG7" i="5" s="1"/>
  <c r="IC7" i="5" s="1"/>
  <c r="O16" i="5"/>
  <c r="CK16" i="5" s="1"/>
  <c r="FG16" i="5" s="1"/>
  <c r="IC16" i="5" s="1"/>
  <c r="O277" i="5"/>
  <c r="CK277" i="5" s="1"/>
  <c r="FG277" i="5" s="1"/>
  <c r="IC277" i="5" s="1"/>
  <c r="O268" i="5"/>
  <c r="CK268" i="5" s="1"/>
  <c r="FG268" i="5" s="1"/>
  <c r="IC268" i="5" s="1"/>
  <c r="O262" i="5"/>
  <c r="CK262" i="5" s="1"/>
  <c r="FG262" i="5" s="1"/>
  <c r="IC262" i="5" s="1"/>
  <c r="O255" i="5"/>
  <c r="CK255" i="5" s="1"/>
  <c r="FG255" i="5" s="1"/>
  <c r="IC255" i="5" s="1"/>
  <c r="O243" i="5"/>
  <c r="CK243" i="5" s="1"/>
  <c r="FG243" i="5" s="1"/>
  <c r="IC243" i="5" s="1"/>
  <c r="O237" i="5"/>
  <c r="CK237" i="5" s="1"/>
  <c r="FG237" i="5" s="1"/>
  <c r="IC237" i="5" s="1"/>
  <c r="O231" i="5"/>
  <c r="CK231" i="5" s="1"/>
  <c r="FG231" i="5" s="1"/>
  <c r="IC231" i="5" s="1"/>
  <c r="O220" i="5"/>
  <c r="CK220" i="5" s="1"/>
  <c r="FG220" i="5" s="1"/>
  <c r="IC220" i="5" s="1"/>
  <c r="O213" i="5"/>
  <c r="CK213" i="5" s="1"/>
  <c r="FG213" i="5" s="1"/>
  <c r="IC213" i="5" s="1"/>
  <c r="O204" i="5"/>
  <c r="CK204" i="5" s="1"/>
  <c r="FG204" i="5" s="1"/>
  <c r="IC204" i="5" s="1"/>
  <c r="O195" i="5"/>
  <c r="CK195" i="5" s="1"/>
  <c r="FG195" i="5" s="1"/>
  <c r="IC195" i="5" s="1"/>
  <c r="O185" i="5"/>
  <c r="CK185" i="5" s="1"/>
  <c r="FG185" i="5" s="1"/>
  <c r="IC185" i="5" s="1"/>
  <c r="O182" i="5"/>
  <c r="CK182" i="5" s="1"/>
  <c r="FG182" i="5" s="1"/>
  <c r="IC182" i="5" s="1"/>
  <c r="O173" i="5"/>
  <c r="CK173" i="5" s="1"/>
  <c r="FG173" i="5" s="1"/>
  <c r="IC173" i="5" s="1"/>
  <c r="O164" i="5"/>
  <c r="CK164" i="5" s="1"/>
  <c r="FG164" i="5" s="1"/>
  <c r="IC164" i="5" s="1"/>
  <c r="O150" i="5"/>
  <c r="CK150" i="5" s="1"/>
  <c r="FG150" i="5" s="1"/>
  <c r="IC150" i="5" s="1"/>
  <c r="O162" i="5"/>
  <c r="CK162" i="5" s="1"/>
  <c r="FG162" i="5" s="1"/>
  <c r="IC162" i="5" s="1"/>
  <c r="O140" i="5"/>
  <c r="CK140" i="5" s="1"/>
  <c r="FG140" i="5" s="1"/>
  <c r="IC140" i="5" s="1"/>
  <c r="O133" i="5"/>
  <c r="CK133" i="5" s="1"/>
  <c r="FG133" i="5" s="1"/>
  <c r="IC133" i="5" s="1"/>
  <c r="O119" i="5"/>
  <c r="CK119" i="5" s="1"/>
  <c r="FG119" i="5" s="1"/>
  <c r="IC119" i="5" s="1"/>
  <c r="O112" i="5"/>
  <c r="CK112" i="5" s="1"/>
  <c r="FG112" i="5" s="1"/>
  <c r="IC112" i="5" s="1"/>
  <c r="O106" i="5"/>
  <c r="CK106" i="5" s="1"/>
  <c r="FG106" i="5" s="1"/>
  <c r="IC106" i="5" s="1"/>
  <c r="O99" i="5"/>
  <c r="CK99" i="5" s="1"/>
  <c r="FG99" i="5" s="1"/>
  <c r="IC99" i="5" s="1"/>
  <c r="O82" i="5"/>
  <c r="CK82" i="5" s="1"/>
  <c r="FG82" i="5" s="1"/>
  <c r="IC82" i="5" s="1"/>
  <c r="O86" i="5"/>
  <c r="CK86" i="5" s="1"/>
  <c r="FG86" i="5" s="1"/>
  <c r="IC86" i="5" s="1"/>
  <c r="O64" i="5"/>
  <c r="CK64" i="5" s="1"/>
  <c r="FG64" i="5" s="1"/>
  <c r="IC64" i="5" s="1"/>
  <c r="O77" i="5"/>
  <c r="CK77" i="5" s="1"/>
  <c r="FG77" i="5" s="1"/>
  <c r="IC77" i="5" s="1"/>
  <c r="O59" i="5"/>
  <c r="CK59" i="5" s="1"/>
  <c r="FG59" i="5" s="1"/>
  <c r="IC59" i="5" s="1"/>
  <c r="O44" i="5"/>
  <c r="CK44" i="5" s="1"/>
  <c r="FG44" i="5" s="1"/>
  <c r="IC44" i="5" s="1"/>
  <c r="O48" i="5"/>
  <c r="CK48" i="5" s="1"/>
  <c r="FG48" i="5" s="1"/>
  <c r="IC48" i="5" s="1"/>
  <c r="O45" i="5"/>
  <c r="CK45" i="5" s="1"/>
  <c r="FG45" i="5" s="1"/>
  <c r="IC45" i="5" s="1"/>
  <c r="O43" i="5"/>
  <c r="CK43" i="5" s="1"/>
  <c r="FG43" i="5" s="1"/>
  <c r="IC43" i="5" s="1"/>
  <c r="O17" i="5"/>
  <c r="CK17" i="5" s="1"/>
  <c r="FG17" i="5" s="1"/>
  <c r="IC17" i="5" s="1"/>
  <c r="O18" i="5"/>
  <c r="CK18" i="5" s="1"/>
  <c r="FG18" i="5" s="1"/>
  <c r="IC18" i="5" s="1"/>
  <c r="O8" i="5"/>
  <c r="CK8" i="5" s="1"/>
  <c r="FG8" i="5" s="1"/>
  <c r="IC8" i="5" s="1"/>
  <c r="O274" i="5"/>
  <c r="CK274" i="5" s="1"/>
  <c r="FG274" i="5" s="1"/>
  <c r="IC274" i="5" s="1"/>
  <c r="O269" i="5"/>
  <c r="CK269" i="5" s="1"/>
  <c r="FG269" i="5" s="1"/>
  <c r="IC269" i="5" s="1"/>
  <c r="O261" i="5"/>
  <c r="CK261" i="5" s="1"/>
  <c r="FG261" i="5" s="1"/>
  <c r="IC261" i="5" s="1"/>
  <c r="O252" i="5"/>
  <c r="CK252" i="5" s="1"/>
  <c r="FG252" i="5" s="1"/>
  <c r="IC252" i="5" s="1"/>
  <c r="O246" i="5"/>
  <c r="CK246" i="5" s="1"/>
  <c r="FG246" i="5" s="1"/>
  <c r="IC246" i="5" s="1"/>
  <c r="O240" i="5"/>
  <c r="CK240" i="5" s="1"/>
  <c r="FG240" i="5" s="1"/>
  <c r="IC240" i="5" s="1"/>
  <c r="O229" i="5"/>
  <c r="CK229" i="5" s="1"/>
  <c r="FG229" i="5" s="1"/>
  <c r="IC229" i="5" s="1"/>
  <c r="O226" i="5"/>
  <c r="CK226" i="5" s="1"/>
  <c r="FG226" i="5" s="1"/>
  <c r="IC226" i="5" s="1"/>
  <c r="O208" i="5"/>
  <c r="CK208" i="5" s="1"/>
  <c r="FG208" i="5" s="1"/>
  <c r="IC208" i="5" s="1"/>
  <c r="O199" i="5"/>
  <c r="CK199" i="5" s="1"/>
  <c r="FG199" i="5" s="1"/>
  <c r="IC199" i="5" s="1"/>
  <c r="O198" i="5"/>
  <c r="CK198" i="5" s="1"/>
  <c r="FG198" i="5" s="1"/>
  <c r="IC198" i="5" s="1"/>
  <c r="O188" i="5"/>
  <c r="CK188" i="5" s="1"/>
  <c r="FG188" i="5" s="1"/>
  <c r="IC188" i="5" s="1"/>
  <c r="O174" i="5"/>
  <c r="CK174" i="5" s="1"/>
  <c r="FG174" i="5" s="1"/>
  <c r="IC174" i="5" s="1"/>
  <c r="O170" i="5"/>
  <c r="CK170" i="5" s="1"/>
  <c r="FG170" i="5" s="1"/>
  <c r="IC170" i="5" s="1"/>
  <c r="O167" i="5"/>
  <c r="CK167" i="5" s="1"/>
  <c r="FG167" i="5" s="1"/>
  <c r="IC167" i="5" s="1"/>
  <c r="O161" i="5"/>
  <c r="CK161" i="5" s="1"/>
  <c r="FG161" i="5" s="1"/>
  <c r="IC161" i="5" s="1"/>
  <c r="O154" i="5"/>
  <c r="CK154" i="5" s="1"/>
  <c r="FG154" i="5" s="1"/>
  <c r="IC154" i="5" s="1"/>
  <c r="O132" i="5"/>
  <c r="CK132" i="5" s="1"/>
  <c r="FG132" i="5" s="1"/>
  <c r="IC132" i="5" s="1"/>
  <c r="O144" i="5"/>
  <c r="CK144" i="5" s="1"/>
  <c r="FG144" i="5" s="1"/>
  <c r="IC144" i="5" s="1"/>
  <c r="O111" i="5"/>
  <c r="CK111" i="5" s="1"/>
  <c r="FG111" i="5" s="1"/>
  <c r="IC111" i="5" s="1"/>
  <c r="O123" i="5"/>
  <c r="CK123" i="5" s="1"/>
  <c r="FG123" i="5" s="1"/>
  <c r="IC123" i="5" s="1"/>
  <c r="O98" i="5"/>
  <c r="CK98" i="5" s="1"/>
  <c r="FG98" i="5" s="1"/>
  <c r="IC98" i="5" s="1"/>
  <c r="O102" i="5"/>
  <c r="CK102" i="5" s="1"/>
  <c r="FG102" i="5" s="1"/>
  <c r="IC102" i="5" s="1"/>
  <c r="O100" i="5"/>
  <c r="CK100" i="5" s="1"/>
  <c r="FG100" i="5" s="1"/>
  <c r="IC100" i="5" s="1"/>
  <c r="O89" i="5"/>
  <c r="CK89" i="5" s="1"/>
  <c r="FG89" i="5" s="1"/>
  <c r="IC89" i="5" s="1"/>
  <c r="O75" i="5"/>
  <c r="CK75" i="5" s="1"/>
  <c r="FG75" i="5" s="1"/>
  <c r="IC75" i="5" s="1"/>
  <c r="O76" i="5"/>
  <c r="CK76" i="5" s="1"/>
  <c r="FG76" i="5" s="1"/>
  <c r="IC76" i="5" s="1"/>
  <c r="O51" i="5"/>
  <c r="CK51" i="5" s="1"/>
  <c r="FG51" i="5" s="1"/>
  <c r="IC51" i="5" s="1"/>
  <c r="O55" i="5"/>
  <c r="CK55" i="5" s="1"/>
  <c r="FG55" i="5" s="1"/>
  <c r="IC55" i="5" s="1"/>
  <c r="O41" i="5"/>
  <c r="CK41" i="5" s="1"/>
  <c r="FG41" i="5" s="1"/>
  <c r="IC41" i="5" s="1"/>
  <c r="O42" i="5"/>
  <c r="CK42" i="5" s="1"/>
  <c r="FG42" i="5" s="1"/>
  <c r="IC42" i="5" s="1"/>
  <c r="O35" i="5"/>
  <c r="CK35" i="5" s="1"/>
  <c r="FG35" i="5" s="1"/>
  <c r="IC35" i="5" s="1"/>
  <c r="O9" i="5"/>
  <c r="CK9" i="5" s="1"/>
  <c r="FG9" i="5" s="1"/>
  <c r="IC9" i="5" s="1"/>
  <c r="O10" i="5"/>
  <c r="CK10" i="5" s="1"/>
  <c r="FG10" i="5" s="1"/>
  <c r="IC10" i="5" s="1"/>
  <c r="O19" i="5"/>
  <c r="CK19" i="5" s="1"/>
  <c r="FG19" i="5" s="1"/>
  <c r="IC19" i="5" s="1"/>
  <c r="O276" i="5"/>
  <c r="CK276" i="5" s="1"/>
  <c r="FG276" i="5" s="1"/>
  <c r="IC276" i="5" s="1"/>
  <c r="O266" i="5"/>
  <c r="CK266" i="5" s="1"/>
  <c r="FG266" i="5" s="1"/>
  <c r="IC266" i="5" s="1"/>
  <c r="O259" i="5"/>
  <c r="CK259" i="5" s="1"/>
  <c r="FG259" i="5" s="1"/>
  <c r="IC259" i="5" s="1"/>
  <c r="O253" i="5"/>
  <c r="CK253" i="5" s="1"/>
  <c r="FG253" i="5" s="1"/>
  <c r="IC253" i="5" s="1"/>
  <c r="O241" i="5"/>
  <c r="CK241" i="5" s="1"/>
  <c r="FG241" i="5" s="1"/>
  <c r="IC241" i="5" s="1"/>
  <c r="O235" i="5"/>
  <c r="CK235" i="5" s="1"/>
  <c r="FG235" i="5" s="1"/>
  <c r="IC235" i="5" s="1"/>
  <c r="O221" i="5"/>
  <c r="CK221" i="5" s="1"/>
  <c r="FG221" i="5" s="1"/>
  <c r="IC221" i="5" s="1"/>
  <c r="O216" i="5"/>
  <c r="CK216" i="5" s="1"/>
  <c r="FG216" i="5" s="1"/>
  <c r="IC216" i="5" s="1"/>
  <c r="O223" i="5"/>
  <c r="CK223" i="5" s="1"/>
  <c r="FG223" i="5" s="1"/>
  <c r="IC223" i="5" s="1"/>
  <c r="O202" i="5"/>
  <c r="CK202" i="5" s="1"/>
  <c r="FG202" i="5" s="1"/>
  <c r="IC202" i="5" s="1"/>
  <c r="O193" i="5"/>
  <c r="CK193" i="5" s="1"/>
  <c r="FG193" i="5" s="1"/>
  <c r="IC193" i="5" s="1"/>
  <c r="O186" i="5"/>
  <c r="CK186" i="5" s="1"/>
  <c r="FG186" i="5" s="1"/>
  <c r="IC186" i="5" s="1"/>
  <c r="O177" i="5"/>
  <c r="CK177" i="5" s="1"/>
  <c r="FG177" i="5" s="1"/>
  <c r="IC177" i="5" s="1"/>
  <c r="O165" i="5"/>
  <c r="CK165" i="5" s="1"/>
  <c r="FG165" i="5" s="1"/>
  <c r="IC165" i="5" s="1"/>
  <c r="O160" i="5"/>
  <c r="CK160" i="5" s="1"/>
  <c r="FG160" i="5" s="1"/>
  <c r="IC160" i="5" s="1"/>
  <c r="O153" i="5"/>
  <c r="CK153" i="5" s="1"/>
  <c r="FG153" i="5" s="1"/>
  <c r="IC153" i="5" s="1"/>
  <c r="O146" i="5"/>
  <c r="CK146" i="5" s="1"/>
  <c r="FG146" i="5" s="1"/>
  <c r="IC146" i="5" s="1"/>
  <c r="O143" i="5"/>
  <c r="CK143" i="5" s="1"/>
  <c r="FG143" i="5" s="1"/>
  <c r="IC143" i="5" s="1"/>
  <c r="O136" i="5"/>
  <c r="CK136" i="5" s="1"/>
  <c r="FG136" i="5" s="1"/>
  <c r="IC136" i="5" s="1"/>
  <c r="O122" i="5"/>
  <c r="CK122" i="5" s="1"/>
  <c r="FG122" i="5" s="1"/>
  <c r="IC122" i="5" s="1"/>
  <c r="O115" i="5"/>
  <c r="CK115" i="5" s="1"/>
  <c r="FG115" i="5" s="1"/>
  <c r="IC115" i="5" s="1"/>
  <c r="O109" i="5"/>
  <c r="CK109" i="5" s="1"/>
  <c r="FG109" i="5" s="1"/>
  <c r="IC109" i="5" s="1"/>
  <c r="O94" i="5"/>
  <c r="CK94" i="5" s="1"/>
  <c r="FG94" i="5" s="1"/>
  <c r="IC94" i="5" s="1"/>
  <c r="O85" i="5"/>
  <c r="CK85" i="5" s="1"/>
  <c r="FG85" i="5" s="1"/>
  <c r="IC85" i="5" s="1"/>
  <c r="O81" i="5"/>
  <c r="CK81" i="5" s="1"/>
  <c r="FG81" i="5" s="1"/>
  <c r="IC81" i="5" s="1"/>
  <c r="O67" i="5"/>
  <c r="CK67" i="5" s="1"/>
  <c r="FG67" i="5" s="1"/>
  <c r="IC67" i="5" s="1"/>
  <c r="O68" i="5"/>
  <c r="CK68" i="5" s="1"/>
  <c r="FG68" i="5" s="1"/>
  <c r="IC68" i="5" s="1"/>
  <c r="O54" i="5"/>
  <c r="CK54" i="5" s="1"/>
  <c r="FG54" i="5" s="1"/>
  <c r="IC54" i="5" s="1"/>
  <c r="O47" i="5"/>
  <c r="CK47" i="5" s="1"/>
  <c r="FG47" i="5" s="1"/>
  <c r="IC47" i="5" s="1"/>
  <c r="O33" i="5"/>
  <c r="CK33" i="5" s="1"/>
  <c r="FG33" i="5" s="1"/>
  <c r="IC33" i="5" s="1"/>
  <c r="O34" i="5"/>
  <c r="CK34" i="5" s="1"/>
  <c r="FG34" i="5" s="1"/>
  <c r="IC34" i="5" s="1"/>
  <c r="O27" i="5"/>
  <c r="CK27" i="5" s="1"/>
  <c r="FG27" i="5" s="1"/>
  <c r="IC27" i="5" s="1"/>
  <c r="O20" i="5"/>
  <c r="CK20" i="5" s="1"/>
  <c r="FG20" i="5" s="1"/>
  <c r="IC20" i="5" s="1"/>
  <c r="O2" i="5"/>
  <c r="CK2" i="5" s="1"/>
  <c r="FG2" i="5" s="1"/>
  <c r="IC2" i="5" s="1"/>
  <c r="O11" i="5"/>
  <c r="CK11" i="5" s="1"/>
  <c r="FG11" i="5" s="1"/>
  <c r="IC11" i="5" s="1"/>
  <c r="O275" i="5"/>
  <c r="CK275" i="5" s="1"/>
  <c r="FG275" i="5" s="1"/>
  <c r="IC275" i="5" s="1"/>
  <c r="O267" i="5"/>
  <c r="CK267" i="5" s="1"/>
  <c r="FG267" i="5" s="1"/>
  <c r="IC267" i="5" s="1"/>
  <c r="O260" i="5"/>
  <c r="CK260" i="5" s="1"/>
  <c r="FG260" i="5" s="1"/>
  <c r="IC260" i="5" s="1"/>
  <c r="O247" i="5"/>
  <c r="CK247" i="5" s="1"/>
  <c r="FG247" i="5" s="1"/>
  <c r="IC247" i="5" s="1"/>
  <c r="O236" i="5"/>
  <c r="CK236" i="5" s="1"/>
  <c r="FG236" i="5" s="1"/>
  <c r="IC236" i="5" s="1"/>
  <c r="O227" i="5"/>
  <c r="CK227" i="5" s="1"/>
  <c r="FG227" i="5" s="1"/>
  <c r="IC227" i="5" s="1"/>
  <c r="O224" i="5"/>
  <c r="CK224" i="5" s="1"/>
  <c r="FG224" i="5" s="1"/>
  <c r="IC224" i="5" s="1"/>
  <c r="O218" i="5"/>
  <c r="CK218" i="5" s="1"/>
  <c r="FG218" i="5" s="1"/>
  <c r="IC218" i="5" s="1"/>
  <c r="O211" i="5"/>
  <c r="CK211" i="5" s="1"/>
  <c r="FG211" i="5" s="1"/>
  <c r="IC211" i="5" s="1"/>
  <c r="O205" i="5"/>
  <c r="CK205" i="5" s="1"/>
  <c r="FG205" i="5" s="1"/>
  <c r="IC205" i="5" s="1"/>
  <c r="O196" i="5"/>
  <c r="CK196" i="5" s="1"/>
  <c r="FG196" i="5" s="1"/>
  <c r="IC196" i="5" s="1"/>
  <c r="O189" i="5"/>
  <c r="CK189" i="5" s="1"/>
  <c r="FG189" i="5" s="1"/>
  <c r="IC189" i="5" s="1"/>
  <c r="O180" i="5"/>
  <c r="CK180" i="5" s="1"/>
  <c r="FG180" i="5" s="1"/>
  <c r="IC180" i="5" s="1"/>
  <c r="O168" i="5"/>
  <c r="CK168" i="5" s="1"/>
  <c r="FG168" i="5" s="1"/>
  <c r="IC168" i="5" s="1"/>
  <c r="O152" i="5"/>
  <c r="CK152" i="5" s="1"/>
  <c r="FG152" i="5" s="1"/>
  <c r="IC152" i="5" s="1"/>
  <c r="O145" i="5"/>
  <c r="CK145" i="5" s="1"/>
  <c r="FG145" i="5" s="1"/>
  <c r="IC145" i="5" s="1"/>
  <c r="O149" i="5"/>
  <c r="CK149" i="5" s="1"/>
  <c r="FG149" i="5" s="1"/>
  <c r="IC149" i="5" s="1"/>
  <c r="O135" i="5"/>
  <c r="CK135" i="5" s="1"/>
  <c r="FG135" i="5" s="1"/>
  <c r="IC135" i="5" s="1"/>
  <c r="O139" i="5"/>
  <c r="CK139" i="5" s="1"/>
  <c r="FG139" i="5" s="1"/>
  <c r="IC139" i="5" s="1"/>
  <c r="O114" i="5"/>
  <c r="CK114" i="5" s="1"/>
  <c r="FG114" i="5" s="1"/>
  <c r="IC114" i="5" s="1"/>
  <c r="O126" i="5"/>
  <c r="CK126" i="5" s="1"/>
  <c r="FG126" i="5" s="1"/>
  <c r="IC126" i="5" s="1"/>
  <c r="O101" i="5"/>
  <c r="CK101" i="5" s="1"/>
  <c r="FG101" i="5" s="1"/>
  <c r="IC101" i="5" s="1"/>
  <c r="O105" i="5"/>
  <c r="CK105" i="5" s="1"/>
  <c r="FG105" i="5" s="1"/>
  <c r="IC105" i="5" s="1"/>
  <c r="O103" i="5"/>
  <c r="CK103" i="5" s="1"/>
  <c r="FG103" i="5" s="1"/>
  <c r="IC103" i="5" s="1"/>
  <c r="O84" i="5"/>
  <c r="CK84" i="5" s="1"/>
  <c r="FG84" i="5" s="1"/>
  <c r="IC84" i="5" s="1"/>
  <c r="O70" i="5"/>
  <c r="CK70" i="5" s="1"/>
  <c r="FG70" i="5" s="1"/>
  <c r="IC70" i="5" s="1"/>
  <c r="O71" i="5"/>
  <c r="CK71" i="5" s="1"/>
  <c r="FG71" i="5" s="1"/>
  <c r="IC71" i="5" s="1"/>
  <c r="O46" i="5"/>
  <c r="CK46" i="5" s="1"/>
  <c r="FG46" i="5" s="1"/>
  <c r="IC46" i="5" s="1"/>
  <c r="O58" i="5"/>
  <c r="CK58" i="5" s="1"/>
  <c r="FG58" i="5" s="1"/>
  <c r="IC58" i="5" s="1"/>
  <c r="O25" i="5"/>
  <c r="CK25" i="5" s="1"/>
  <c r="FG25" i="5" s="1"/>
  <c r="IC25" i="5" s="1"/>
  <c r="O26" i="5"/>
  <c r="CK26" i="5" s="1"/>
  <c r="FG26" i="5" s="1"/>
  <c r="IC26" i="5" s="1"/>
  <c r="O38" i="5"/>
  <c r="CK38" i="5" s="1"/>
  <c r="FG38" i="5" s="1"/>
  <c r="IC38" i="5" s="1"/>
  <c r="O12" i="5"/>
  <c r="CK12" i="5" s="1"/>
  <c r="FG12" i="5" s="1"/>
  <c r="IC12" i="5" s="1"/>
  <c r="O21" i="5"/>
  <c r="CK21" i="5" s="1"/>
  <c r="FG21" i="5" s="1"/>
  <c r="IC21" i="5" s="1"/>
  <c r="O3" i="5"/>
  <c r="CK3" i="5" s="1"/>
  <c r="FG3" i="5" s="1"/>
  <c r="IC3" i="5" s="1"/>
  <c r="O280" i="5"/>
  <c r="CK280" i="5" s="1"/>
  <c r="FG280" i="5" s="1"/>
  <c r="IC280" i="5" s="1"/>
  <c r="O272" i="5"/>
  <c r="CK272" i="5" s="1"/>
  <c r="FG272" i="5" s="1"/>
  <c r="IC272" i="5" s="1"/>
  <c r="O265" i="5"/>
  <c r="CK265" i="5" s="1"/>
  <c r="FG265" i="5" s="1"/>
  <c r="IC265" i="5" s="1"/>
  <c r="O257" i="5"/>
  <c r="CK257" i="5" s="1"/>
  <c r="FG257" i="5" s="1"/>
  <c r="IC257" i="5" s="1"/>
  <c r="O250" i="5"/>
  <c r="CK250" i="5" s="1"/>
  <c r="FG250" i="5" s="1"/>
  <c r="IC250" i="5" s="1"/>
  <c r="O239" i="5"/>
  <c r="CK239" i="5" s="1"/>
  <c r="FG239" i="5" s="1"/>
  <c r="IC239" i="5" s="1"/>
  <c r="O230" i="5"/>
  <c r="CK230" i="5" s="1"/>
  <c r="FG230" i="5" s="1"/>
  <c r="IC230" i="5" s="1"/>
  <c r="O219" i="5"/>
  <c r="CK219" i="5" s="1"/>
  <c r="FG219" i="5" s="1"/>
  <c r="IC219" i="5" s="1"/>
  <c r="O217" i="5"/>
  <c r="CK217" i="5" s="1"/>
  <c r="FG217" i="5" s="1"/>
  <c r="IC217" i="5" s="1"/>
  <c r="O214" i="5"/>
  <c r="CK214" i="5" s="1"/>
  <c r="FG214" i="5" s="1"/>
  <c r="IC214" i="5" s="1"/>
  <c r="O212" i="5"/>
  <c r="CK212" i="5" s="1"/>
  <c r="FG212" i="5" s="1"/>
  <c r="IC212" i="5" s="1"/>
  <c r="O191" i="5"/>
  <c r="CK191" i="5" s="1"/>
  <c r="FG191" i="5" s="1"/>
  <c r="IC191" i="5" s="1"/>
  <c r="O184" i="5"/>
  <c r="CK184" i="5" s="1"/>
  <c r="FG184" i="5" s="1"/>
  <c r="IC184" i="5" s="1"/>
  <c r="O187" i="5"/>
  <c r="CK187" i="5" s="1"/>
  <c r="FG187" i="5" s="1"/>
  <c r="IC187" i="5" s="1"/>
  <c r="O171" i="5"/>
  <c r="CK171" i="5" s="1"/>
  <c r="FG171" i="5" s="1"/>
  <c r="IC171" i="5" s="1"/>
  <c r="O163" i="5"/>
  <c r="CK163" i="5" s="1"/>
  <c r="FG163" i="5" s="1"/>
  <c r="IC163" i="5" s="1"/>
  <c r="O156" i="5"/>
  <c r="CK156" i="5" s="1"/>
  <c r="FG156" i="5" s="1"/>
  <c r="IC156" i="5" s="1"/>
  <c r="O142" i="5"/>
  <c r="CK142" i="5" s="1"/>
  <c r="FG142" i="5" s="1"/>
  <c r="IC142" i="5" s="1"/>
  <c r="O138" i="5"/>
  <c r="CK138" i="5" s="1"/>
  <c r="FG138" i="5" s="1"/>
  <c r="IC138" i="5" s="1"/>
  <c r="O131" i="5"/>
  <c r="CK131" i="5" s="1"/>
  <c r="FG131" i="5" s="1"/>
  <c r="IC131" i="5" s="1"/>
  <c r="O125" i="5"/>
  <c r="CK125" i="5" s="1"/>
  <c r="FG125" i="5" s="1"/>
  <c r="IC125" i="5" s="1"/>
  <c r="O118" i="5"/>
  <c r="CK118" i="5" s="1"/>
  <c r="FG118" i="5" s="1"/>
  <c r="IC118" i="5" s="1"/>
  <c r="O93" i="5"/>
  <c r="CK93" i="5" s="1"/>
  <c r="FG93" i="5" s="1"/>
  <c r="IC93" i="5" s="1"/>
  <c r="O97" i="5"/>
  <c r="CK97" i="5" s="1"/>
  <c r="FG97" i="5" s="1"/>
  <c r="IC97" i="5" s="1"/>
  <c r="O88" i="5"/>
  <c r="CK88" i="5" s="1"/>
  <c r="FG88" i="5" s="1"/>
  <c r="IC88" i="5" s="1"/>
  <c r="O92" i="5"/>
  <c r="CK92" i="5" s="1"/>
  <c r="FG92" i="5" s="1"/>
  <c r="IC92" i="5" s="1"/>
  <c r="O62" i="5"/>
  <c r="CK62" i="5" s="1"/>
  <c r="FG62" i="5" s="1"/>
  <c r="IC62" i="5" s="1"/>
  <c r="O63" i="5"/>
  <c r="CK63" i="5" s="1"/>
  <c r="FG63" i="5" s="1"/>
  <c r="IC63" i="5" s="1"/>
  <c r="O57" i="5"/>
  <c r="CK57" i="5" s="1"/>
  <c r="FG57" i="5" s="1"/>
  <c r="IC57" i="5" s="1"/>
  <c r="O50" i="5"/>
  <c r="CK50" i="5" s="1"/>
  <c r="FG50" i="5" s="1"/>
  <c r="IC50" i="5" s="1"/>
  <c r="O36" i="5"/>
  <c r="CK36" i="5" s="1"/>
  <c r="FG36" i="5" s="1"/>
  <c r="IC36" i="5" s="1"/>
  <c r="O37" i="5"/>
  <c r="CK37" i="5" s="1"/>
  <c r="FG37" i="5" s="1"/>
  <c r="IC37" i="5" s="1"/>
  <c r="O30" i="5"/>
  <c r="CK30" i="5" s="1"/>
  <c r="FG30" i="5" s="1"/>
  <c r="IC30" i="5" s="1"/>
  <c r="O4" i="5"/>
  <c r="CK4" i="5" s="1"/>
  <c r="FG4" i="5" s="1"/>
  <c r="IC4" i="5" s="1"/>
  <c r="O13" i="5"/>
  <c r="CK13" i="5" s="1"/>
  <c r="FG13" i="5" s="1"/>
  <c r="IC13" i="5" s="1"/>
  <c r="O279" i="5"/>
  <c r="CK279" i="5" s="1"/>
  <c r="FG279" i="5" s="1"/>
  <c r="IC279" i="5" s="1"/>
  <c r="O273" i="5"/>
  <c r="CK273" i="5" s="1"/>
  <c r="FG273" i="5" s="1"/>
  <c r="IC273" i="5" s="1"/>
  <c r="O263" i="5"/>
  <c r="CK263" i="5" s="1"/>
  <c r="FG263" i="5" s="1"/>
  <c r="IC263" i="5" s="1"/>
  <c r="O254" i="5"/>
  <c r="CK254" i="5" s="1"/>
  <c r="FG254" i="5" s="1"/>
  <c r="IC254" i="5" s="1"/>
  <c r="O248" i="5"/>
  <c r="CK248" i="5" s="1"/>
  <c r="FG248" i="5" s="1"/>
  <c r="IC248" i="5" s="1"/>
  <c r="O242" i="5"/>
  <c r="CK242" i="5" s="1"/>
  <c r="FG242" i="5" s="1"/>
  <c r="IC242" i="5" s="1"/>
  <c r="O233" i="5"/>
  <c r="CK233" i="5" s="1"/>
  <c r="FG233" i="5" s="1"/>
  <c r="IC233" i="5" s="1"/>
  <c r="O222" i="5"/>
  <c r="CK222" i="5" s="1"/>
  <c r="FG222" i="5" s="1"/>
  <c r="IC222" i="5" s="1"/>
  <c r="O215" i="5"/>
  <c r="CK215" i="5" s="1"/>
  <c r="FG215" i="5" s="1"/>
  <c r="IC215" i="5" s="1"/>
  <c r="O209" i="5"/>
  <c r="CK209" i="5" s="1"/>
  <c r="FG209" i="5" s="1"/>
  <c r="IC209" i="5" s="1"/>
  <c r="O200" i="5"/>
  <c r="CK200" i="5" s="1"/>
  <c r="FG200" i="5" s="1"/>
  <c r="IC200" i="5" s="1"/>
  <c r="O194" i="5"/>
  <c r="CK194" i="5" s="1"/>
  <c r="FG194" i="5" s="1"/>
  <c r="IC194" i="5" s="1"/>
  <c r="O183" i="5"/>
  <c r="CK183" i="5" s="1"/>
  <c r="FG183" i="5" s="1"/>
  <c r="IC183" i="5" s="1"/>
  <c r="O175" i="5"/>
  <c r="CK175" i="5" s="1"/>
  <c r="FG175" i="5" s="1"/>
  <c r="IC175" i="5" s="1"/>
  <c r="O166" i="5"/>
  <c r="CK166" i="5" s="1"/>
  <c r="FG166" i="5" s="1"/>
  <c r="IC166" i="5" s="1"/>
  <c r="O155" i="5"/>
  <c r="CK155" i="5" s="1"/>
  <c r="FG155" i="5" s="1"/>
  <c r="IC155" i="5" s="1"/>
  <c r="O148" i="5"/>
  <c r="CK148" i="5" s="1"/>
  <c r="FG148" i="5" s="1"/>
  <c r="IC148" i="5" s="1"/>
  <c r="O134" i="5"/>
  <c r="CK134" i="5" s="1"/>
  <c r="FG134" i="5" s="1"/>
  <c r="IC134" i="5" s="1"/>
  <c r="O130" i="5"/>
  <c r="CK130" i="5" s="1"/>
  <c r="FG130" i="5" s="1"/>
  <c r="IC130" i="5" s="1"/>
  <c r="O124" i="5"/>
  <c r="CK124" i="5" s="1"/>
  <c r="FG124" i="5" s="1"/>
  <c r="IC124" i="5" s="1"/>
  <c r="O117" i="5"/>
  <c r="CK117" i="5" s="1"/>
  <c r="FG117" i="5" s="1"/>
  <c r="IC117" i="5" s="1"/>
  <c r="O110" i="5"/>
  <c r="CK110" i="5" s="1"/>
  <c r="FG110" i="5" s="1"/>
  <c r="IC110" i="5" s="1"/>
  <c r="O104" i="5"/>
  <c r="CK104" i="5" s="1"/>
  <c r="FG104" i="5" s="1"/>
  <c r="IC104" i="5" s="1"/>
  <c r="O108" i="5"/>
  <c r="CK108" i="5" s="1"/>
  <c r="FG108" i="5" s="1"/>
  <c r="IC108" i="5" s="1"/>
  <c r="O80" i="5"/>
  <c r="CK80" i="5" s="1"/>
  <c r="FG80" i="5" s="1"/>
  <c r="IC80" i="5" s="1"/>
  <c r="O69" i="5"/>
  <c r="CK69" i="5" s="1"/>
  <c r="FG69" i="5" s="1"/>
  <c r="IC69" i="5" s="1"/>
  <c r="O78" i="5"/>
  <c r="CK78" i="5" s="1"/>
  <c r="FG78" i="5" s="1"/>
  <c r="IC78" i="5" s="1"/>
  <c r="O79" i="5"/>
  <c r="CK79" i="5" s="1"/>
  <c r="FG79" i="5" s="1"/>
  <c r="IC79" i="5" s="1"/>
  <c r="O49" i="5"/>
  <c r="CK49" i="5" s="1"/>
  <c r="FG49" i="5" s="1"/>
  <c r="IC49" i="5" s="1"/>
  <c r="O61" i="5"/>
  <c r="CK61" i="5" s="1"/>
  <c r="FG61" i="5" s="1"/>
  <c r="IC61" i="5" s="1"/>
  <c r="O28" i="5"/>
  <c r="CK28" i="5" s="1"/>
  <c r="FG28" i="5" s="1"/>
  <c r="IC28" i="5" s="1"/>
  <c r="O29" i="5"/>
  <c r="CK29" i="5" s="1"/>
  <c r="FG29" i="5" s="1"/>
  <c r="IC29" i="5" s="1"/>
  <c r="O22" i="5"/>
  <c r="CK22" i="5" s="1"/>
  <c r="FG22" i="5" s="1"/>
  <c r="IC22" i="5" s="1"/>
  <c r="O23" i="5"/>
  <c r="CK23" i="5" s="1"/>
  <c r="FG23" i="5" s="1"/>
  <c r="IC23" i="5" s="1"/>
  <c r="O5" i="5"/>
  <c r="CK5" i="5" s="1"/>
  <c r="FG5" i="5" s="1"/>
  <c r="IC5" i="5" s="1"/>
  <c r="P277" i="5" l="1"/>
  <c r="CL277" i="5" s="1"/>
  <c r="FH277" i="5" s="1"/>
  <c r="ID277" i="5" s="1"/>
  <c r="P266" i="5"/>
  <c r="CL266" i="5" s="1"/>
  <c r="FH266" i="5" s="1"/>
  <c r="ID266" i="5" s="1"/>
  <c r="P259" i="5"/>
  <c r="CL259" i="5" s="1"/>
  <c r="FH259" i="5" s="1"/>
  <c r="ID259" i="5" s="1"/>
  <c r="P252" i="5"/>
  <c r="CL252" i="5" s="1"/>
  <c r="FH252" i="5" s="1"/>
  <c r="ID252" i="5" s="1"/>
  <c r="P243" i="5"/>
  <c r="CL243" i="5" s="1"/>
  <c r="FH243" i="5" s="1"/>
  <c r="ID243" i="5" s="1"/>
  <c r="P240" i="5"/>
  <c r="CL240" i="5" s="1"/>
  <c r="FH240" i="5" s="1"/>
  <c r="ID240" i="5" s="1"/>
  <c r="P241" i="5"/>
  <c r="CL241" i="5" s="1"/>
  <c r="FH241" i="5" s="1"/>
  <c r="ID241" i="5" s="1"/>
  <c r="P227" i="5"/>
  <c r="CL227" i="5" s="1"/>
  <c r="FH227" i="5" s="1"/>
  <c r="ID227" i="5" s="1"/>
  <c r="P211" i="5"/>
  <c r="CL211" i="5" s="1"/>
  <c r="FH211" i="5" s="1"/>
  <c r="ID211" i="5" s="1"/>
  <c r="P207" i="5"/>
  <c r="CL207" i="5" s="1"/>
  <c r="FH207" i="5" s="1"/>
  <c r="ID207" i="5" s="1"/>
  <c r="P193" i="5"/>
  <c r="CL193" i="5" s="1"/>
  <c r="FH193" i="5" s="1"/>
  <c r="ID193" i="5" s="1"/>
  <c r="P188" i="5"/>
  <c r="CL188" i="5" s="1"/>
  <c r="FH188" i="5" s="1"/>
  <c r="ID188" i="5" s="1"/>
  <c r="P174" i="5"/>
  <c r="CL174" i="5" s="1"/>
  <c r="FH174" i="5" s="1"/>
  <c r="ID174" i="5" s="1"/>
  <c r="P165" i="5"/>
  <c r="CL165" i="5" s="1"/>
  <c r="FH165" i="5" s="1"/>
  <c r="ID165" i="5" s="1"/>
  <c r="P167" i="5"/>
  <c r="CL167" i="5" s="1"/>
  <c r="FH167" i="5" s="1"/>
  <c r="ID167" i="5" s="1"/>
  <c r="P153" i="5"/>
  <c r="CL153" i="5" s="1"/>
  <c r="FH153" i="5" s="1"/>
  <c r="ID153" i="5" s="1"/>
  <c r="P146" i="5"/>
  <c r="CL146" i="5" s="1"/>
  <c r="FH146" i="5" s="1"/>
  <c r="ID146" i="5" s="1"/>
  <c r="P143" i="5"/>
  <c r="CL143" i="5" s="1"/>
  <c r="FH143" i="5" s="1"/>
  <c r="ID143" i="5" s="1"/>
  <c r="P136" i="5"/>
  <c r="CL136" i="5" s="1"/>
  <c r="FH136" i="5" s="1"/>
  <c r="ID136" i="5" s="1"/>
  <c r="P122" i="5"/>
  <c r="CL122" i="5" s="1"/>
  <c r="FH122" i="5" s="1"/>
  <c r="ID122" i="5" s="1"/>
  <c r="P115" i="5"/>
  <c r="CL115" i="5" s="1"/>
  <c r="FH115" i="5" s="1"/>
  <c r="ID115" i="5" s="1"/>
  <c r="P109" i="5"/>
  <c r="CL109" i="5" s="1"/>
  <c r="FH109" i="5" s="1"/>
  <c r="ID109" i="5" s="1"/>
  <c r="P94" i="5"/>
  <c r="CL94" i="5" s="1"/>
  <c r="FH94" i="5" s="1"/>
  <c r="ID94" i="5" s="1"/>
  <c r="P103" i="5"/>
  <c r="CL103" i="5" s="1"/>
  <c r="FH103" i="5" s="1"/>
  <c r="ID103" i="5" s="1"/>
  <c r="P81" i="5"/>
  <c r="CL81" i="5" s="1"/>
  <c r="FH81" i="5" s="1"/>
  <c r="ID81" i="5" s="1"/>
  <c r="P70" i="5"/>
  <c r="CL70" i="5" s="1"/>
  <c r="FH70" i="5" s="1"/>
  <c r="ID70" i="5" s="1"/>
  <c r="P68" i="5"/>
  <c r="CL68" i="5" s="1"/>
  <c r="FH68" i="5" s="1"/>
  <c r="ID68" i="5" s="1"/>
  <c r="P54" i="5"/>
  <c r="CL54" i="5" s="1"/>
  <c r="FH54" i="5" s="1"/>
  <c r="ID54" i="5" s="1"/>
  <c r="P58" i="5"/>
  <c r="CL58" i="5" s="1"/>
  <c r="FH58" i="5" s="1"/>
  <c r="ID58" i="5" s="1"/>
  <c r="P51" i="5"/>
  <c r="CL51" i="5" s="1"/>
  <c r="FH51" i="5" s="1"/>
  <c r="ID51" i="5" s="1"/>
  <c r="P26" i="5"/>
  <c r="CL26" i="5" s="1"/>
  <c r="FH26" i="5" s="1"/>
  <c r="ID26" i="5" s="1"/>
  <c r="P38" i="5"/>
  <c r="CL38" i="5" s="1"/>
  <c r="FH38" i="5" s="1"/>
  <c r="ID38" i="5" s="1"/>
  <c r="P12" i="5"/>
  <c r="CL12" i="5" s="1"/>
  <c r="FH12" i="5" s="1"/>
  <c r="ID12" i="5" s="1"/>
  <c r="P21" i="5"/>
  <c r="CL21" i="5" s="1"/>
  <c r="FH21" i="5" s="1"/>
  <c r="ID21" i="5" s="1"/>
  <c r="P3" i="5"/>
  <c r="CL3" i="5" s="1"/>
  <c r="FH3" i="5" s="1"/>
  <c r="ID3" i="5" s="1"/>
  <c r="P276" i="5"/>
  <c r="CL276" i="5" s="1"/>
  <c r="FH276" i="5" s="1"/>
  <c r="ID276" i="5" s="1"/>
  <c r="P267" i="5"/>
  <c r="CL267" i="5" s="1"/>
  <c r="FH267" i="5" s="1"/>
  <c r="ID267" i="5" s="1"/>
  <c r="P265" i="5"/>
  <c r="CL265" i="5" s="1"/>
  <c r="FH265" i="5" s="1"/>
  <c r="ID265" i="5" s="1"/>
  <c r="P253" i="5"/>
  <c r="CL253" i="5" s="1"/>
  <c r="FH253" i="5" s="1"/>
  <c r="ID253" i="5" s="1"/>
  <c r="P246" i="5"/>
  <c r="CL246" i="5" s="1"/>
  <c r="FH246" i="5" s="1"/>
  <c r="ID246" i="5" s="1"/>
  <c r="P235" i="5"/>
  <c r="CL235" i="5" s="1"/>
  <c r="FH235" i="5" s="1"/>
  <c r="ID235" i="5" s="1"/>
  <c r="P232" i="5"/>
  <c r="CL232" i="5" s="1"/>
  <c r="FH232" i="5" s="1"/>
  <c r="ID232" i="5" s="1"/>
  <c r="P226" i="5"/>
  <c r="CL226" i="5" s="1"/>
  <c r="FH226" i="5" s="1"/>
  <c r="ID226" i="5" s="1"/>
  <c r="P214" i="5"/>
  <c r="CL214" i="5" s="1"/>
  <c r="FH214" i="5" s="1"/>
  <c r="ID214" i="5" s="1"/>
  <c r="P202" i="5"/>
  <c r="CL202" i="5" s="1"/>
  <c r="FH202" i="5" s="1"/>
  <c r="ID202" i="5" s="1"/>
  <c r="P196" i="5"/>
  <c r="CL196" i="5" s="1"/>
  <c r="FH196" i="5" s="1"/>
  <c r="ID196" i="5" s="1"/>
  <c r="P183" i="5"/>
  <c r="CL183" i="5" s="1"/>
  <c r="FH183" i="5" s="1"/>
  <c r="ID183" i="5" s="1"/>
  <c r="P190" i="5"/>
  <c r="CL190" i="5" s="1"/>
  <c r="FH190" i="5" s="1"/>
  <c r="ID190" i="5" s="1"/>
  <c r="P168" i="5"/>
  <c r="CL168" i="5" s="1"/>
  <c r="FH168" i="5" s="1"/>
  <c r="ID168" i="5" s="1"/>
  <c r="P170" i="5"/>
  <c r="CL170" i="5" s="1"/>
  <c r="FH170" i="5" s="1"/>
  <c r="ID170" i="5" s="1"/>
  <c r="P145" i="5"/>
  <c r="CL145" i="5" s="1"/>
  <c r="FH145" i="5" s="1"/>
  <c r="ID145" i="5" s="1"/>
  <c r="P157" i="5"/>
  <c r="CL157" i="5" s="1"/>
  <c r="FH157" i="5" s="1"/>
  <c r="ID157" i="5" s="1"/>
  <c r="P135" i="5"/>
  <c r="CL135" i="5" s="1"/>
  <c r="FH135" i="5" s="1"/>
  <c r="ID135" i="5" s="1"/>
  <c r="P139" i="5"/>
  <c r="CL139" i="5" s="1"/>
  <c r="FH139" i="5" s="1"/>
  <c r="ID139" i="5" s="1"/>
  <c r="P114" i="5"/>
  <c r="CL114" i="5" s="1"/>
  <c r="FH114" i="5" s="1"/>
  <c r="ID114" i="5" s="1"/>
  <c r="P126" i="5"/>
  <c r="CL126" i="5" s="1"/>
  <c r="FH126" i="5" s="1"/>
  <c r="ID126" i="5" s="1"/>
  <c r="P101" i="5"/>
  <c r="CL101" i="5" s="1"/>
  <c r="FH101" i="5" s="1"/>
  <c r="ID101" i="5" s="1"/>
  <c r="P105" i="5"/>
  <c r="CL105" i="5" s="1"/>
  <c r="FH105" i="5" s="1"/>
  <c r="ID105" i="5" s="1"/>
  <c r="P88" i="5"/>
  <c r="CL88" i="5" s="1"/>
  <c r="FH88" i="5" s="1"/>
  <c r="ID88" i="5" s="1"/>
  <c r="P84" i="5"/>
  <c r="CL84" i="5" s="1"/>
  <c r="FH84" i="5" s="1"/>
  <c r="ID84" i="5" s="1"/>
  <c r="P62" i="5"/>
  <c r="CL62" i="5" s="1"/>
  <c r="FH62" i="5" s="1"/>
  <c r="ID62" i="5" s="1"/>
  <c r="P71" i="5"/>
  <c r="CL71" i="5" s="1"/>
  <c r="FH71" i="5" s="1"/>
  <c r="ID71" i="5" s="1"/>
  <c r="P46" i="5"/>
  <c r="CL46" i="5" s="1"/>
  <c r="FH46" i="5" s="1"/>
  <c r="ID46" i="5" s="1"/>
  <c r="P50" i="5"/>
  <c r="CL50" i="5" s="1"/>
  <c r="FH50" i="5" s="1"/>
  <c r="ID50" i="5" s="1"/>
  <c r="P36" i="5"/>
  <c r="CL36" i="5" s="1"/>
  <c r="FH36" i="5" s="1"/>
  <c r="ID36" i="5" s="1"/>
  <c r="P37" i="5"/>
  <c r="CL37" i="5" s="1"/>
  <c r="FH37" i="5" s="1"/>
  <c r="ID37" i="5" s="1"/>
  <c r="P30" i="5"/>
  <c r="CL30" i="5" s="1"/>
  <c r="FH30" i="5" s="1"/>
  <c r="ID30" i="5" s="1"/>
  <c r="P4" i="5"/>
  <c r="CL4" i="5" s="1"/>
  <c r="FH4" i="5" s="1"/>
  <c r="ID4" i="5" s="1"/>
  <c r="P13" i="5"/>
  <c r="CL13" i="5" s="1"/>
  <c r="FH13" i="5" s="1"/>
  <c r="ID13" i="5" s="1"/>
  <c r="P22" i="5"/>
  <c r="CL22" i="5" s="1"/>
  <c r="FH22" i="5" s="1"/>
  <c r="ID22" i="5" s="1"/>
  <c r="P274" i="5"/>
  <c r="CL274" i="5" s="1"/>
  <c r="FH274" i="5" s="1"/>
  <c r="ID274" i="5" s="1"/>
  <c r="P270" i="5"/>
  <c r="CL270" i="5" s="1"/>
  <c r="FH270" i="5" s="1"/>
  <c r="ID270" i="5" s="1"/>
  <c r="P260" i="5"/>
  <c r="CL260" i="5" s="1"/>
  <c r="FH260" i="5" s="1"/>
  <c r="ID260" i="5" s="1"/>
  <c r="P250" i="5"/>
  <c r="CL250" i="5" s="1"/>
  <c r="FH250" i="5" s="1"/>
  <c r="ID250" i="5" s="1"/>
  <c r="P244" i="5"/>
  <c r="CL244" i="5" s="1"/>
  <c r="FH244" i="5" s="1"/>
  <c r="ID244" i="5" s="1"/>
  <c r="P238" i="5"/>
  <c r="CL238" i="5" s="1"/>
  <c r="FH238" i="5" s="1"/>
  <c r="ID238" i="5" s="1"/>
  <c r="P221" i="5"/>
  <c r="CL221" i="5" s="1"/>
  <c r="FH221" i="5" s="1"/>
  <c r="ID221" i="5" s="1"/>
  <c r="P223" i="5"/>
  <c r="CL223" i="5" s="1"/>
  <c r="FH223" i="5" s="1"/>
  <c r="ID223" i="5" s="1"/>
  <c r="P209" i="5"/>
  <c r="CL209" i="5" s="1"/>
  <c r="FH209" i="5" s="1"/>
  <c r="ID209" i="5" s="1"/>
  <c r="P216" i="5"/>
  <c r="CL216" i="5" s="1"/>
  <c r="FH216" i="5" s="1"/>
  <c r="ID216" i="5" s="1"/>
  <c r="P191" i="5"/>
  <c r="CL191" i="5" s="1"/>
  <c r="FH191" i="5" s="1"/>
  <c r="ID191" i="5" s="1"/>
  <c r="P186" i="5"/>
  <c r="CL186" i="5" s="1"/>
  <c r="FH186" i="5" s="1"/>
  <c r="ID186" i="5" s="1"/>
  <c r="P177" i="5"/>
  <c r="CL177" i="5" s="1"/>
  <c r="FH177" i="5" s="1"/>
  <c r="ID177" i="5" s="1"/>
  <c r="P171" i="5"/>
  <c r="CL171" i="5" s="1"/>
  <c r="FH171" i="5" s="1"/>
  <c r="ID171" i="5" s="1"/>
  <c r="P163" i="5"/>
  <c r="CL163" i="5" s="1"/>
  <c r="FH163" i="5" s="1"/>
  <c r="ID163" i="5" s="1"/>
  <c r="P156" i="5"/>
  <c r="CL156" i="5" s="1"/>
  <c r="FH156" i="5" s="1"/>
  <c r="ID156" i="5" s="1"/>
  <c r="P149" i="5"/>
  <c r="CL149" i="5" s="1"/>
  <c r="FH149" i="5" s="1"/>
  <c r="ID149" i="5" s="1"/>
  <c r="P138" i="5"/>
  <c r="CL138" i="5" s="1"/>
  <c r="FH138" i="5" s="1"/>
  <c r="ID138" i="5" s="1"/>
  <c r="P131" i="5"/>
  <c r="CL131" i="5" s="1"/>
  <c r="FH131" i="5" s="1"/>
  <c r="ID131" i="5" s="1"/>
  <c r="P125" i="5"/>
  <c r="CL125" i="5" s="1"/>
  <c r="FH125" i="5" s="1"/>
  <c r="ID125" i="5" s="1"/>
  <c r="P118" i="5"/>
  <c r="CL118" i="5" s="1"/>
  <c r="FH118" i="5" s="1"/>
  <c r="ID118" i="5" s="1"/>
  <c r="P93" i="5"/>
  <c r="CL93" i="5" s="1"/>
  <c r="FH93" i="5" s="1"/>
  <c r="ID93" i="5" s="1"/>
  <c r="P97" i="5"/>
  <c r="CL97" i="5" s="1"/>
  <c r="FH97" i="5" s="1"/>
  <c r="ID97" i="5" s="1"/>
  <c r="P80" i="5"/>
  <c r="CL80" i="5" s="1"/>
  <c r="FH80" i="5" s="1"/>
  <c r="ID80" i="5" s="1"/>
  <c r="P87" i="5"/>
  <c r="CL87" i="5" s="1"/>
  <c r="FH87" i="5" s="1"/>
  <c r="ID87" i="5" s="1"/>
  <c r="P78" i="5"/>
  <c r="CL78" i="5" s="1"/>
  <c r="FH78" i="5" s="1"/>
  <c r="ID78" i="5" s="1"/>
  <c r="P63" i="5"/>
  <c r="CL63" i="5" s="1"/>
  <c r="FH63" i="5" s="1"/>
  <c r="ID63" i="5" s="1"/>
  <c r="P57" i="5"/>
  <c r="CL57" i="5" s="1"/>
  <c r="FH57" i="5" s="1"/>
  <c r="ID57" i="5" s="1"/>
  <c r="P61" i="5"/>
  <c r="CL61" i="5" s="1"/>
  <c r="FH61" i="5" s="1"/>
  <c r="ID61" i="5" s="1"/>
  <c r="P28" i="5"/>
  <c r="CL28" i="5" s="1"/>
  <c r="FH28" i="5" s="1"/>
  <c r="ID28" i="5" s="1"/>
  <c r="P29" i="5"/>
  <c r="CL29" i="5" s="1"/>
  <c r="FH29" i="5" s="1"/>
  <c r="ID29" i="5" s="1"/>
  <c r="P41" i="5"/>
  <c r="CL41" i="5" s="1"/>
  <c r="FH41" i="5" s="1"/>
  <c r="ID41" i="5" s="1"/>
  <c r="P23" i="5"/>
  <c r="CL23" i="5" s="1"/>
  <c r="FH23" i="5" s="1"/>
  <c r="ID23" i="5" s="1"/>
  <c r="P5" i="5"/>
  <c r="CL5" i="5" s="1"/>
  <c r="FH5" i="5" s="1"/>
  <c r="ID5" i="5" s="1"/>
  <c r="P14" i="5"/>
  <c r="CL14" i="5" s="1"/>
  <c r="FH14" i="5" s="1"/>
  <c r="ID14" i="5" s="1"/>
  <c r="P275" i="5"/>
  <c r="CL275" i="5" s="1"/>
  <c r="FH275" i="5" s="1"/>
  <c r="ID275" i="5" s="1"/>
  <c r="P263" i="5"/>
  <c r="CL263" i="5" s="1"/>
  <c r="FH263" i="5" s="1"/>
  <c r="ID263" i="5" s="1"/>
  <c r="P254" i="5"/>
  <c r="CL254" i="5" s="1"/>
  <c r="FH254" i="5" s="1"/>
  <c r="ID254" i="5" s="1"/>
  <c r="P251" i="5"/>
  <c r="CL251" i="5" s="1"/>
  <c r="FH251" i="5" s="1"/>
  <c r="ID251" i="5" s="1"/>
  <c r="P236" i="5"/>
  <c r="CL236" i="5" s="1"/>
  <c r="FH236" i="5" s="1"/>
  <c r="ID236" i="5" s="1"/>
  <c r="P230" i="5"/>
  <c r="CL230" i="5" s="1"/>
  <c r="FH230" i="5" s="1"/>
  <c r="ID230" i="5" s="1"/>
  <c r="P224" i="5"/>
  <c r="CL224" i="5" s="1"/>
  <c r="FH224" i="5" s="1"/>
  <c r="ID224" i="5" s="1"/>
  <c r="P218" i="5"/>
  <c r="CL218" i="5" s="1"/>
  <c r="FH218" i="5" s="1"/>
  <c r="ID218" i="5" s="1"/>
  <c r="P212" i="5"/>
  <c r="CL212" i="5" s="1"/>
  <c r="FH212" i="5" s="1"/>
  <c r="ID212" i="5" s="1"/>
  <c r="P205" i="5"/>
  <c r="CL205" i="5" s="1"/>
  <c r="FH205" i="5" s="1"/>
  <c r="ID205" i="5" s="1"/>
  <c r="P194" i="5"/>
  <c r="CL194" i="5" s="1"/>
  <c r="FH194" i="5" s="1"/>
  <c r="ID194" i="5" s="1"/>
  <c r="P189" i="5"/>
  <c r="CL189" i="5" s="1"/>
  <c r="FH189" i="5" s="1"/>
  <c r="ID189" i="5" s="1"/>
  <c r="P180" i="5"/>
  <c r="CL180" i="5" s="1"/>
  <c r="FH180" i="5" s="1"/>
  <c r="ID180" i="5" s="1"/>
  <c r="P166" i="5"/>
  <c r="CL166" i="5" s="1"/>
  <c r="FH166" i="5" s="1"/>
  <c r="ID166" i="5" s="1"/>
  <c r="P155" i="5"/>
  <c r="CL155" i="5" s="1"/>
  <c r="FH155" i="5" s="1"/>
  <c r="ID155" i="5" s="1"/>
  <c r="P148" i="5"/>
  <c r="CL148" i="5" s="1"/>
  <c r="FH148" i="5" s="1"/>
  <c r="ID148" i="5" s="1"/>
  <c r="P137" i="5"/>
  <c r="CL137" i="5" s="1"/>
  <c r="FH137" i="5" s="1"/>
  <c r="ID137" i="5" s="1"/>
  <c r="P130" i="5"/>
  <c r="CL130" i="5" s="1"/>
  <c r="FH130" i="5" s="1"/>
  <c r="ID130" i="5" s="1"/>
  <c r="P142" i="5"/>
  <c r="CL142" i="5" s="1"/>
  <c r="FH142" i="5" s="1"/>
  <c r="ID142" i="5" s="1"/>
  <c r="P117" i="5"/>
  <c r="CL117" i="5" s="1"/>
  <c r="FH117" i="5" s="1"/>
  <c r="ID117" i="5" s="1"/>
  <c r="P110" i="5"/>
  <c r="CL110" i="5" s="1"/>
  <c r="FH110" i="5" s="1"/>
  <c r="ID110" i="5" s="1"/>
  <c r="P104" i="5"/>
  <c r="CL104" i="5" s="1"/>
  <c r="FH104" i="5" s="1"/>
  <c r="ID104" i="5" s="1"/>
  <c r="P108" i="5"/>
  <c r="CL108" i="5" s="1"/>
  <c r="FH108" i="5" s="1"/>
  <c r="ID108" i="5" s="1"/>
  <c r="P106" i="5"/>
  <c r="CL106" i="5" s="1"/>
  <c r="FH106" i="5" s="1"/>
  <c r="ID106" i="5" s="1"/>
  <c r="P79" i="5"/>
  <c r="CL79" i="5" s="1"/>
  <c r="FH79" i="5" s="1"/>
  <c r="ID79" i="5" s="1"/>
  <c r="P73" i="5"/>
  <c r="CL73" i="5" s="1"/>
  <c r="FH73" i="5" s="1"/>
  <c r="ID73" i="5" s="1"/>
  <c r="P90" i="5"/>
  <c r="CL90" i="5" s="1"/>
  <c r="FH90" i="5" s="1"/>
  <c r="ID90" i="5" s="1"/>
  <c r="P49" i="5"/>
  <c r="CL49" i="5" s="1"/>
  <c r="FH49" i="5" s="1"/>
  <c r="ID49" i="5" s="1"/>
  <c r="P53" i="5"/>
  <c r="CL53" i="5" s="1"/>
  <c r="FH53" i="5" s="1"/>
  <c r="ID53" i="5" s="1"/>
  <c r="P39" i="5"/>
  <c r="CL39" i="5" s="1"/>
  <c r="FH39" i="5" s="1"/>
  <c r="ID39" i="5" s="1"/>
  <c r="P40" i="5"/>
  <c r="CL40" i="5" s="1"/>
  <c r="FH40" i="5" s="1"/>
  <c r="ID40" i="5" s="1"/>
  <c r="P33" i="5"/>
  <c r="CL33" i="5" s="1"/>
  <c r="FH33" i="5" s="1"/>
  <c r="ID33" i="5" s="1"/>
  <c r="P15" i="5"/>
  <c r="CL15" i="5" s="1"/>
  <c r="FH15" i="5" s="1"/>
  <c r="ID15" i="5" s="1"/>
  <c r="P24" i="5"/>
  <c r="CL24" i="5" s="1"/>
  <c r="FH24" i="5" s="1"/>
  <c r="ID24" i="5" s="1"/>
  <c r="P6" i="5"/>
  <c r="CL6" i="5" s="1"/>
  <c r="FH6" i="5" s="1"/>
  <c r="ID6" i="5" s="1"/>
  <c r="P280" i="5"/>
  <c r="CL280" i="5" s="1"/>
  <c r="FH280" i="5" s="1"/>
  <c r="ID280" i="5" s="1"/>
  <c r="P272" i="5"/>
  <c r="CL272" i="5" s="1"/>
  <c r="FH272" i="5" s="1"/>
  <c r="ID272" i="5" s="1"/>
  <c r="P268" i="5"/>
  <c r="CL268" i="5" s="1"/>
  <c r="FH268" i="5" s="1"/>
  <c r="ID268" i="5" s="1"/>
  <c r="P257" i="5"/>
  <c r="CL257" i="5" s="1"/>
  <c r="FH257" i="5" s="1"/>
  <c r="ID257" i="5" s="1"/>
  <c r="P248" i="5"/>
  <c r="CL248" i="5" s="1"/>
  <c r="FH248" i="5" s="1"/>
  <c r="ID248" i="5" s="1"/>
  <c r="P239" i="5"/>
  <c r="CL239" i="5" s="1"/>
  <c r="FH239" i="5" s="1"/>
  <c r="ID239" i="5" s="1"/>
  <c r="P233" i="5"/>
  <c r="CL233" i="5" s="1"/>
  <c r="FH233" i="5" s="1"/>
  <c r="ID233" i="5" s="1"/>
  <c r="P219" i="5"/>
  <c r="CL219" i="5" s="1"/>
  <c r="FH219" i="5" s="1"/>
  <c r="ID219" i="5" s="1"/>
  <c r="P217" i="5"/>
  <c r="CL217" i="5" s="1"/>
  <c r="FH217" i="5" s="1"/>
  <c r="ID217" i="5" s="1"/>
  <c r="P201" i="5"/>
  <c r="CL201" i="5" s="1"/>
  <c r="FH201" i="5" s="1"/>
  <c r="ID201" i="5" s="1"/>
  <c r="P200" i="5"/>
  <c r="CL200" i="5" s="1"/>
  <c r="FH200" i="5" s="1"/>
  <c r="ID200" i="5" s="1"/>
  <c r="P206" i="5"/>
  <c r="CL206" i="5" s="1"/>
  <c r="FH206" i="5" s="1"/>
  <c r="ID206" i="5" s="1"/>
  <c r="P184" i="5"/>
  <c r="CL184" i="5" s="1"/>
  <c r="FH184" i="5" s="1"/>
  <c r="ID184" i="5" s="1"/>
  <c r="P175" i="5"/>
  <c r="CL175" i="5" s="1"/>
  <c r="FH175" i="5" s="1"/>
  <c r="ID175" i="5" s="1"/>
  <c r="P169" i="5"/>
  <c r="CL169" i="5" s="1"/>
  <c r="FH169" i="5" s="1"/>
  <c r="ID169" i="5" s="1"/>
  <c r="P147" i="5"/>
  <c r="CL147" i="5" s="1"/>
  <c r="FH147" i="5" s="1"/>
  <c r="ID147" i="5" s="1"/>
  <c r="P159" i="5"/>
  <c r="CL159" i="5" s="1"/>
  <c r="FH159" i="5" s="1"/>
  <c r="ID159" i="5" s="1"/>
  <c r="P129" i="5"/>
  <c r="CL129" i="5" s="1"/>
  <c r="FH129" i="5" s="1"/>
  <c r="ID129" i="5" s="1"/>
  <c r="P141" i="5"/>
  <c r="CL141" i="5" s="1"/>
  <c r="FH141" i="5" s="1"/>
  <c r="ID141" i="5" s="1"/>
  <c r="P134" i="5"/>
  <c r="CL134" i="5" s="1"/>
  <c r="FH134" i="5" s="1"/>
  <c r="ID134" i="5" s="1"/>
  <c r="P128" i="5"/>
  <c r="CL128" i="5" s="1"/>
  <c r="FH128" i="5" s="1"/>
  <c r="ID128" i="5" s="1"/>
  <c r="P121" i="5"/>
  <c r="CL121" i="5" s="1"/>
  <c r="FH121" i="5" s="1"/>
  <c r="ID121" i="5" s="1"/>
  <c r="P96" i="5"/>
  <c r="CL96" i="5" s="1"/>
  <c r="FH96" i="5" s="1"/>
  <c r="ID96" i="5" s="1"/>
  <c r="P100" i="5"/>
  <c r="CL100" i="5" s="1"/>
  <c r="FH100" i="5" s="1"/>
  <c r="ID100" i="5" s="1"/>
  <c r="P91" i="5"/>
  <c r="CL91" i="5" s="1"/>
  <c r="FH91" i="5" s="1"/>
  <c r="ID91" i="5" s="1"/>
  <c r="P72" i="5"/>
  <c r="CL72" i="5" s="1"/>
  <c r="FH72" i="5" s="1"/>
  <c r="ID72" i="5" s="1"/>
  <c r="P65" i="5"/>
  <c r="CL65" i="5" s="1"/>
  <c r="FH65" i="5" s="1"/>
  <c r="ID65" i="5" s="1"/>
  <c r="P74" i="5"/>
  <c r="CL74" i="5" s="1"/>
  <c r="FH74" i="5" s="1"/>
  <c r="ID74" i="5" s="1"/>
  <c r="P60" i="5"/>
  <c r="CL60" i="5" s="1"/>
  <c r="FH60" i="5" s="1"/>
  <c r="ID60" i="5" s="1"/>
  <c r="P45" i="5"/>
  <c r="CL45" i="5" s="1"/>
  <c r="FH45" i="5" s="1"/>
  <c r="ID45" i="5" s="1"/>
  <c r="P31" i="5"/>
  <c r="CL31" i="5" s="1"/>
  <c r="FH31" i="5" s="1"/>
  <c r="ID31" i="5" s="1"/>
  <c r="P32" i="5"/>
  <c r="CL32" i="5" s="1"/>
  <c r="FH32" i="5" s="1"/>
  <c r="ID32" i="5" s="1"/>
  <c r="P25" i="5"/>
  <c r="CL25" i="5" s="1"/>
  <c r="FH25" i="5" s="1"/>
  <c r="ID25" i="5" s="1"/>
  <c r="P7" i="5"/>
  <c r="CL7" i="5" s="1"/>
  <c r="FH7" i="5" s="1"/>
  <c r="ID7" i="5" s="1"/>
  <c r="P16" i="5"/>
  <c r="CL16" i="5" s="1"/>
  <c r="FH16" i="5" s="1"/>
  <c r="ID16" i="5" s="1"/>
  <c r="P281" i="5"/>
  <c r="CL281" i="5" s="1"/>
  <c r="FH281" i="5" s="1"/>
  <c r="ID281" i="5" s="1"/>
  <c r="P273" i="5"/>
  <c r="CL273" i="5" s="1"/>
  <c r="FH273" i="5" s="1"/>
  <c r="ID273" i="5" s="1"/>
  <c r="P264" i="5"/>
  <c r="CL264" i="5" s="1"/>
  <c r="FH264" i="5" s="1"/>
  <c r="ID264" i="5" s="1"/>
  <c r="P258" i="5"/>
  <c r="CL258" i="5" s="1"/>
  <c r="FH258" i="5" s="1"/>
  <c r="ID258" i="5" s="1"/>
  <c r="P249" i="5"/>
  <c r="CL249" i="5" s="1"/>
  <c r="FH249" i="5" s="1"/>
  <c r="ID249" i="5" s="1"/>
  <c r="P242" i="5"/>
  <c r="CL242" i="5" s="1"/>
  <c r="FH242" i="5" s="1"/>
  <c r="ID242" i="5" s="1"/>
  <c r="P228" i="5"/>
  <c r="CL228" i="5" s="1"/>
  <c r="FH228" i="5" s="1"/>
  <c r="ID228" i="5" s="1"/>
  <c r="P222" i="5"/>
  <c r="CL222" i="5" s="1"/>
  <c r="FH222" i="5" s="1"/>
  <c r="ID222" i="5" s="1"/>
  <c r="P210" i="5"/>
  <c r="CL210" i="5" s="1"/>
  <c r="FH210" i="5" s="1"/>
  <c r="ID210" i="5" s="1"/>
  <c r="P204" i="5"/>
  <c r="CL204" i="5" s="1"/>
  <c r="FH204" i="5" s="1"/>
  <c r="ID204" i="5" s="1"/>
  <c r="P203" i="5"/>
  <c r="CL203" i="5" s="1"/>
  <c r="FH203" i="5" s="1"/>
  <c r="ID203" i="5" s="1"/>
  <c r="P197" i="5"/>
  <c r="CL197" i="5" s="1"/>
  <c r="FH197" i="5" s="1"/>
  <c r="ID197" i="5" s="1"/>
  <c r="P187" i="5"/>
  <c r="CL187" i="5" s="1"/>
  <c r="FH187" i="5" s="1"/>
  <c r="ID187" i="5" s="1"/>
  <c r="P178" i="5"/>
  <c r="CL178" i="5" s="1"/>
  <c r="FH178" i="5" s="1"/>
  <c r="ID178" i="5" s="1"/>
  <c r="P176" i="5"/>
  <c r="CL176" i="5" s="1"/>
  <c r="FH176" i="5" s="1"/>
  <c r="ID176" i="5" s="1"/>
  <c r="P158" i="5"/>
  <c r="CL158" i="5" s="1"/>
  <c r="FH158" i="5" s="1"/>
  <c r="ID158" i="5" s="1"/>
  <c r="P151" i="5"/>
  <c r="CL151" i="5" s="1"/>
  <c r="FH151" i="5" s="1"/>
  <c r="ID151" i="5" s="1"/>
  <c r="P140" i="5"/>
  <c r="CL140" i="5" s="1"/>
  <c r="FH140" i="5" s="1"/>
  <c r="ID140" i="5" s="1"/>
  <c r="P133" i="5"/>
  <c r="CL133" i="5" s="1"/>
  <c r="FH133" i="5" s="1"/>
  <c r="ID133" i="5" s="1"/>
  <c r="P127" i="5"/>
  <c r="CL127" i="5" s="1"/>
  <c r="FH127" i="5" s="1"/>
  <c r="ID127" i="5" s="1"/>
  <c r="P120" i="5"/>
  <c r="CL120" i="5" s="1"/>
  <c r="FH120" i="5" s="1"/>
  <c r="ID120" i="5" s="1"/>
  <c r="P113" i="5"/>
  <c r="CL113" i="5" s="1"/>
  <c r="FH113" i="5" s="1"/>
  <c r="ID113" i="5" s="1"/>
  <c r="P107" i="5"/>
  <c r="CL107" i="5" s="1"/>
  <c r="FH107" i="5" s="1"/>
  <c r="ID107" i="5" s="1"/>
  <c r="P92" i="5"/>
  <c r="CL92" i="5" s="1"/>
  <c r="FH92" i="5" s="1"/>
  <c r="ID92" i="5" s="1"/>
  <c r="P83" i="5"/>
  <c r="CL83" i="5" s="1"/>
  <c r="FH83" i="5" s="1"/>
  <c r="ID83" i="5" s="1"/>
  <c r="P64" i="5"/>
  <c r="CL64" i="5" s="1"/>
  <c r="FH64" i="5" s="1"/>
  <c r="ID64" i="5" s="1"/>
  <c r="P82" i="5"/>
  <c r="CL82" i="5" s="1"/>
  <c r="FH82" i="5" s="1"/>
  <c r="ID82" i="5" s="1"/>
  <c r="P66" i="5"/>
  <c r="CL66" i="5" s="1"/>
  <c r="FH66" i="5" s="1"/>
  <c r="ID66" i="5" s="1"/>
  <c r="P52" i="5"/>
  <c r="CL52" i="5" s="1"/>
  <c r="FH52" i="5" s="1"/>
  <c r="ID52" i="5" s="1"/>
  <c r="P56" i="5"/>
  <c r="CL56" i="5" s="1"/>
  <c r="FH56" i="5" s="1"/>
  <c r="ID56" i="5" s="1"/>
  <c r="P44" i="5"/>
  <c r="CL44" i="5" s="1"/>
  <c r="FH44" i="5" s="1"/>
  <c r="ID44" i="5" s="1"/>
  <c r="P43" i="5"/>
  <c r="CL43" i="5" s="1"/>
  <c r="FH43" i="5" s="1"/>
  <c r="ID43" i="5" s="1"/>
  <c r="P17" i="5"/>
  <c r="CL17" i="5" s="1"/>
  <c r="FH17" i="5" s="1"/>
  <c r="ID17" i="5" s="1"/>
  <c r="P18" i="5"/>
  <c r="CL18" i="5" s="1"/>
  <c r="FH18" i="5" s="1"/>
  <c r="ID18" i="5" s="1"/>
  <c r="P8" i="5"/>
  <c r="CL8" i="5" s="1"/>
  <c r="FH8" i="5" s="1"/>
  <c r="ID8" i="5" s="1"/>
  <c r="P279" i="5"/>
  <c r="CL279" i="5" s="1"/>
  <c r="FH279" i="5" s="1"/>
  <c r="ID279" i="5" s="1"/>
  <c r="P271" i="5"/>
  <c r="CL271" i="5" s="1"/>
  <c r="FH271" i="5" s="1"/>
  <c r="ID271" i="5" s="1"/>
  <c r="P262" i="5"/>
  <c r="CL262" i="5" s="1"/>
  <c r="FH262" i="5" s="1"/>
  <c r="ID262" i="5" s="1"/>
  <c r="P255" i="5"/>
  <c r="CL255" i="5" s="1"/>
  <c r="FH255" i="5" s="1"/>
  <c r="ID255" i="5" s="1"/>
  <c r="P247" i="5"/>
  <c r="CL247" i="5" s="1"/>
  <c r="FH247" i="5" s="1"/>
  <c r="ID247" i="5" s="1"/>
  <c r="P234" i="5"/>
  <c r="CL234" i="5" s="1"/>
  <c r="FH234" i="5" s="1"/>
  <c r="ID234" i="5" s="1"/>
  <c r="P231" i="5"/>
  <c r="CL231" i="5" s="1"/>
  <c r="FH231" i="5" s="1"/>
  <c r="ID231" i="5" s="1"/>
  <c r="P225" i="5"/>
  <c r="CL225" i="5" s="1"/>
  <c r="FH225" i="5" s="1"/>
  <c r="ID225" i="5" s="1"/>
  <c r="P213" i="5"/>
  <c r="CL213" i="5" s="1"/>
  <c r="FH213" i="5" s="1"/>
  <c r="ID213" i="5" s="1"/>
  <c r="P215" i="5"/>
  <c r="CL215" i="5" s="1"/>
  <c r="FH215" i="5" s="1"/>
  <c r="ID215" i="5" s="1"/>
  <c r="P195" i="5"/>
  <c r="CL195" i="5" s="1"/>
  <c r="FH195" i="5" s="1"/>
  <c r="ID195" i="5" s="1"/>
  <c r="P192" i="5"/>
  <c r="CL192" i="5" s="1"/>
  <c r="FH192" i="5" s="1"/>
  <c r="ID192" i="5" s="1"/>
  <c r="P179" i="5"/>
  <c r="CL179" i="5" s="1"/>
  <c r="FH179" i="5" s="1"/>
  <c r="ID179" i="5" s="1"/>
  <c r="P181" i="5"/>
  <c r="CL181" i="5" s="1"/>
  <c r="FH181" i="5" s="1"/>
  <c r="ID181" i="5" s="1"/>
  <c r="P172" i="5"/>
  <c r="CL172" i="5" s="1"/>
  <c r="FH172" i="5" s="1"/>
  <c r="ID172" i="5" s="1"/>
  <c r="P150" i="5"/>
  <c r="CL150" i="5" s="1"/>
  <c r="FH150" i="5" s="1"/>
  <c r="ID150" i="5" s="1"/>
  <c r="P162" i="5"/>
  <c r="CL162" i="5" s="1"/>
  <c r="FH162" i="5" s="1"/>
  <c r="ID162" i="5" s="1"/>
  <c r="P132" i="5"/>
  <c r="CL132" i="5" s="1"/>
  <c r="FH132" i="5" s="1"/>
  <c r="ID132" i="5" s="1"/>
  <c r="P152" i="5"/>
  <c r="CL152" i="5" s="1"/>
  <c r="FH152" i="5" s="1"/>
  <c r="ID152" i="5" s="1"/>
  <c r="P119" i="5"/>
  <c r="CL119" i="5" s="1"/>
  <c r="FH119" i="5" s="1"/>
  <c r="ID119" i="5" s="1"/>
  <c r="P112" i="5"/>
  <c r="CL112" i="5" s="1"/>
  <c r="FH112" i="5" s="1"/>
  <c r="ID112" i="5" s="1"/>
  <c r="P124" i="5"/>
  <c r="CL124" i="5" s="1"/>
  <c r="FH124" i="5" s="1"/>
  <c r="ID124" i="5" s="1"/>
  <c r="P99" i="5"/>
  <c r="CL99" i="5" s="1"/>
  <c r="FH99" i="5" s="1"/>
  <c r="ID99" i="5" s="1"/>
  <c r="P98" i="5"/>
  <c r="CL98" i="5" s="1"/>
  <c r="FH98" i="5" s="1"/>
  <c r="ID98" i="5" s="1"/>
  <c r="P86" i="5"/>
  <c r="CL86" i="5" s="1"/>
  <c r="FH86" i="5" s="1"/>
  <c r="ID86" i="5" s="1"/>
  <c r="P75" i="5"/>
  <c r="CL75" i="5" s="1"/>
  <c r="FH75" i="5" s="1"/>
  <c r="ID75" i="5" s="1"/>
  <c r="P77" i="5"/>
  <c r="CL77" i="5" s="1"/>
  <c r="FH77" i="5" s="1"/>
  <c r="ID77" i="5" s="1"/>
  <c r="P95" i="5"/>
  <c r="CL95" i="5" s="1"/>
  <c r="FH95" i="5" s="1"/>
  <c r="ID95" i="5" s="1"/>
  <c r="P55" i="5"/>
  <c r="CL55" i="5" s="1"/>
  <c r="FH55" i="5" s="1"/>
  <c r="ID55" i="5" s="1"/>
  <c r="P48" i="5"/>
  <c r="CL48" i="5" s="1"/>
  <c r="FH48" i="5" s="1"/>
  <c r="ID48" i="5" s="1"/>
  <c r="P42" i="5"/>
  <c r="CL42" i="5" s="1"/>
  <c r="FH42" i="5" s="1"/>
  <c r="ID42" i="5" s="1"/>
  <c r="P35" i="5"/>
  <c r="CL35" i="5" s="1"/>
  <c r="FH35" i="5" s="1"/>
  <c r="ID35" i="5" s="1"/>
  <c r="P9" i="5"/>
  <c r="CL9" i="5" s="1"/>
  <c r="FH9" i="5" s="1"/>
  <c r="ID9" i="5" s="1"/>
  <c r="P10" i="5"/>
  <c r="CL10" i="5" s="1"/>
  <c r="FH10" i="5" s="1"/>
  <c r="ID10" i="5" s="1"/>
  <c r="P19" i="5"/>
  <c r="CL19" i="5" s="1"/>
  <c r="FH19" i="5" s="1"/>
  <c r="ID19" i="5" s="1"/>
  <c r="P278" i="5"/>
  <c r="CL278" i="5" s="1"/>
  <c r="FH278" i="5" s="1"/>
  <c r="ID278" i="5" s="1"/>
  <c r="P269" i="5"/>
  <c r="CL269" i="5" s="1"/>
  <c r="FH269" i="5" s="1"/>
  <c r="ID269" i="5" s="1"/>
  <c r="P261" i="5"/>
  <c r="CL261" i="5" s="1"/>
  <c r="FH261" i="5" s="1"/>
  <c r="ID261" i="5" s="1"/>
  <c r="P256" i="5"/>
  <c r="CL256" i="5" s="1"/>
  <c r="FH256" i="5" s="1"/>
  <c r="ID256" i="5" s="1"/>
  <c r="P245" i="5"/>
  <c r="CL245" i="5" s="1"/>
  <c r="FH245" i="5" s="1"/>
  <c r="ID245" i="5" s="1"/>
  <c r="P237" i="5"/>
  <c r="CL237" i="5" s="1"/>
  <c r="FH237" i="5" s="1"/>
  <c r="ID237" i="5" s="1"/>
  <c r="P229" i="5"/>
  <c r="CL229" i="5" s="1"/>
  <c r="FH229" i="5" s="1"/>
  <c r="ID229" i="5" s="1"/>
  <c r="P220" i="5"/>
  <c r="CL220" i="5" s="1"/>
  <c r="FH220" i="5" s="1"/>
  <c r="ID220" i="5" s="1"/>
  <c r="P208" i="5"/>
  <c r="CL208" i="5" s="1"/>
  <c r="FH208" i="5" s="1"/>
  <c r="ID208" i="5" s="1"/>
  <c r="P199" i="5"/>
  <c r="CL199" i="5" s="1"/>
  <c r="FH199" i="5" s="1"/>
  <c r="ID199" i="5" s="1"/>
  <c r="P198" i="5"/>
  <c r="CL198" i="5" s="1"/>
  <c r="FH198" i="5" s="1"/>
  <c r="ID198" i="5" s="1"/>
  <c r="P185" i="5"/>
  <c r="CL185" i="5" s="1"/>
  <c r="FH185" i="5" s="1"/>
  <c r="ID185" i="5" s="1"/>
  <c r="P182" i="5"/>
  <c r="CL182" i="5" s="1"/>
  <c r="FH182" i="5" s="1"/>
  <c r="ID182" i="5" s="1"/>
  <c r="P173" i="5"/>
  <c r="CL173" i="5" s="1"/>
  <c r="FH173" i="5" s="1"/>
  <c r="ID173" i="5" s="1"/>
  <c r="P164" i="5"/>
  <c r="CL164" i="5" s="1"/>
  <c r="FH164" i="5" s="1"/>
  <c r="ID164" i="5" s="1"/>
  <c r="P161" i="5"/>
  <c r="CL161" i="5" s="1"/>
  <c r="FH161" i="5" s="1"/>
  <c r="ID161" i="5" s="1"/>
  <c r="P154" i="5"/>
  <c r="CL154" i="5" s="1"/>
  <c r="FH154" i="5" s="1"/>
  <c r="ID154" i="5" s="1"/>
  <c r="P160" i="5"/>
  <c r="CL160" i="5" s="1"/>
  <c r="FH160" i="5" s="1"/>
  <c r="ID160" i="5" s="1"/>
  <c r="P144" i="5"/>
  <c r="CL144" i="5" s="1"/>
  <c r="FH144" i="5" s="1"/>
  <c r="ID144" i="5" s="1"/>
  <c r="P111" i="5"/>
  <c r="CL111" i="5" s="1"/>
  <c r="FH111" i="5" s="1"/>
  <c r="ID111" i="5" s="1"/>
  <c r="P123" i="5"/>
  <c r="CL123" i="5" s="1"/>
  <c r="FH123" i="5" s="1"/>
  <c r="ID123" i="5" s="1"/>
  <c r="P116" i="5"/>
  <c r="CL116" i="5" s="1"/>
  <c r="FH116" i="5" s="1"/>
  <c r="ID116" i="5" s="1"/>
  <c r="P102" i="5"/>
  <c r="CL102" i="5" s="1"/>
  <c r="FH102" i="5" s="1"/>
  <c r="ID102" i="5" s="1"/>
  <c r="P85" i="5"/>
  <c r="CL85" i="5" s="1"/>
  <c r="FH85" i="5" s="1"/>
  <c r="ID85" i="5" s="1"/>
  <c r="P89" i="5"/>
  <c r="CL89" i="5" s="1"/>
  <c r="FH89" i="5" s="1"/>
  <c r="ID89" i="5" s="1"/>
  <c r="P67" i="5"/>
  <c r="CL67" i="5" s="1"/>
  <c r="FH67" i="5" s="1"/>
  <c r="ID67" i="5" s="1"/>
  <c r="P76" i="5"/>
  <c r="CL76" i="5" s="1"/>
  <c r="FH76" i="5" s="1"/>
  <c r="ID76" i="5" s="1"/>
  <c r="P69" i="5"/>
  <c r="CL69" i="5" s="1"/>
  <c r="FH69" i="5" s="1"/>
  <c r="ID69" i="5" s="1"/>
  <c r="P47" i="5"/>
  <c r="CL47" i="5" s="1"/>
  <c r="FH47" i="5" s="1"/>
  <c r="ID47" i="5" s="1"/>
  <c r="P59" i="5"/>
  <c r="CL59" i="5" s="1"/>
  <c r="FH59" i="5" s="1"/>
  <c r="ID59" i="5" s="1"/>
  <c r="P34" i="5"/>
  <c r="CL34" i="5" s="1"/>
  <c r="FH34" i="5" s="1"/>
  <c r="ID34" i="5" s="1"/>
  <c r="P27" i="5"/>
  <c r="CL27" i="5" s="1"/>
  <c r="FH27" i="5" s="1"/>
  <c r="ID27" i="5" s="1"/>
  <c r="P20" i="5"/>
  <c r="CL20" i="5" s="1"/>
  <c r="FH20" i="5" s="1"/>
  <c r="ID20" i="5" s="1"/>
  <c r="P2" i="5"/>
  <c r="CL2" i="5" s="1"/>
  <c r="FH2" i="5" s="1"/>
  <c r="ID2" i="5" s="1"/>
  <c r="P11" i="5"/>
  <c r="CL11" i="5" s="1"/>
  <c r="FH11" i="5" s="1"/>
  <c r="ID11" i="5" s="1"/>
  <c r="O7" i="1"/>
  <c r="O8" i="1"/>
  <c r="A42" i="4"/>
  <c r="S3" i="1"/>
  <c r="C115" i="4"/>
  <c r="B115" i="4"/>
  <c r="A115" i="4"/>
  <c r="Q278" i="5" l="1"/>
  <c r="CM278" i="5" s="1"/>
  <c r="FI278" i="5" s="1"/>
  <c r="IE278" i="5" s="1"/>
  <c r="Q270" i="5"/>
  <c r="CM270" i="5" s="1"/>
  <c r="FI270" i="5" s="1"/>
  <c r="IE270" i="5" s="1"/>
  <c r="Q259" i="5"/>
  <c r="CM259" i="5" s="1"/>
  <c r="FI259" i="5" s="1"/>
  <c r="IE259" i="5" s="1"/>
  <c r="Q252" i="5"/>
  <c r="CM252" i="5" s="1"/>
  <c r="FI252" i="5" s="1"/>
  <c r="IE252" i="5" s="1"/>
  <c r="Q243" i="5"/>
  <c r="CM243" i="5" s="1"/>
  <c r="FI243" i="5" s="1"/>
  <c r="IE243" i="5" s="1"/>
  <c r="Q240" i="5"/>
  <c r="CM240" i="5" s="1"/>
  <c r="FI240" i="5" s="1"/>
  <c r="IE240" i="5" s="1"/>
  <c r="Q226" i="5"/>
  <c r="CM226" i="5" s="1"/>
  <c r="FI226" i="5" s="1"/>
  <c r="IE226" i="5" s="1"/>
  <c r="Q225" i="5"/>
  <c r="CM225" i="5" s="1"/>
  <c r="FI225" i="5" s="1"/>
  <c r="IE225" i="5" s="1"/>
  <c r="Q208" i="5"/>
  <c r="CM208" i="5" s="1"/>
  <c r="FI208" i="5" s="1"/>
  <c r="IE208" i="5" s="1"/>
  <c r="Q207" i="5"/>
  <c r="CM207" i="5" s="1"/>
  <c r="FI207" i="5" s="1"/>
  <c r="IE207" i="5" s="1"/>
  <c r="Q193" i="5"/>
  <c r="CM193" i="5" s="1"/>
  <c r="FI193" i="5" s="1"/>
  <c r="IE193" i="5" s="1"/>
  <c r="Q183" i="5"/>
  <c r="CM183" i="5" s="1"/>
  <c r="FI183" i="5" s="1"/>
  <c r="IE183" i="5" s="1"/>
  <c r="Q174" i="5"/>
  <c r="CM174" i="5" s="1"/>
  <c r="FI174" i="5" s="1"/>
  <c r="IE174" i="5" s="1"/>
  <c r="Q176" i="5"/>
  <c r="CM176" i="5" s="1"/>
  <c r="FI176" i="5" s="1"/>
  <c r="IE176" i="5" s="1"/>
  <c r="Q167" i="5"/>
  <c r="CM167" i="5" s="1"/>
  <c r="FI167" i="5" s="1"/>
  <c r="IE167" i="5" s="1"/>
  <c r="Q156" i="5"/>
  <c r="CM156" i="5" s="1"/>
  <c r="FI156" i="5" s="1"/>
  <c r="IE156" i="5" s="1"/>
  <c r="Q149" i="5"/>
  <c r="CM149" i="5" s="1"/>
  <c r="FI149" i="5" s="1"/>
  <c r="IE149" i="5" s="1"/>
  <c r="Q138" i="5"/>
  <c r="CM138" i="5" s="1"/>
  <c r="FI138" i="5" s="1"/>
  <c r="IE138" i="5" s="1"/>
  <c r="Q131" i="5"/>
  <c r="CM131" i="5" s="1"/>
  <c r="FI131" i="5" s="1"/>
  <c r="IE131" i="5" s="1"/>
  <c r="Q125" i="5"/>
  <c r="CM125" i="5" s="1"/>
  <c r="FI125" i="5" s="1"/>
  <c r="IE125" i="5" s="1"/>
  <c r="Q118" i="5"/>
  <c r="CM118" i="5" s="1"/>
  <c r="FI118" i="5" s="1"/>
  <c r="IE118" i="5" s="1"/>
  <c r="Q111" i="5"/>
  <c r="CM111" i="5" s="1"/>
  <c r="FI111" i="5" s="1"/>
  <c r="IE111" i="5" s="1"/>
  <c r="Q97" i="5"/>
  <c r="CM97" i="5" s="1"/>
  <c r="FI97" i="5" s="1"/>
  <c r="IE97" i="5" s="1"/>
  <c r="Q106" i="5"/>
  <c r="CM106" i="5" s="1"/>
  <c r="FI106" i="5" s="1"/>
  <c r="IE106" i="5" s="1"/>
  <c r="Q93" i="5"/>
  <c r="CM93" i="5" s="1"/>
  <c r="FI93" i="5" s="1"/>
  <c r="IE93" i="5" s="1"/>
  <c r="Q70" i="5"/>
  <c r="CM70" i="5" s="1"/>
  <c r="FI70" i="5" s="1"/>
  <c r="IE70" i="5" s="1"/>
  <c r="Q68" i="5"/>
  <c r="CM68" i="5" s="1"/>
  <c r="FI68" i="5" s="1"/>
  <c r="IE68" i="5" s="1"/>
  <c r="Q64" i="5"/>
  <c r="CM64" i="5" s="1"/>
  <c r="FI64" i="5" s="1"/>
  <c r="IE64" i="5" s="1"/>
  <c r="Q58" i="5"/>
  <c r="CM58" i="5" s="1"/>
  <c r="FI58" i="5" s="1"/>
  <c r="IE58" i="5" s="1"/>
  <c r="Q51" i="5"/>
  <c r="CM51" i="5" s="1"/>
  <c r="FI51" i="5" s="1"/>
  <c r="IE51" i="5" s="1"/>
  <c r="Q37" i="5"/>
  <c r="CM37" i="5" s="1"/>
  <c r="FI37" i="5" s="1"/>
  <c r="IE37" i="5" s="1"/>
  <c r="Q30" i="5"/>
  <c r="CM30" i="5" s="1"/>
  <c r="FI30" i="5" s="1"/>
  <c r="IE30" i="5" s="1"/>
  <c r="Q4" i="5"/>
  <c r="CM4" i="5" s="1"/>
  <c r="FI4" i="5" s="1"/>
  <c r="IE4" i="5" s="1"/>
  <c r="Q13" i="5"/>
  <c r="CM13" i="5" s="1"/>
  <c r="FI13" i="5" s="1"/>
  <c r="IE13" i="5" s="1"/>
  <c r="Q22" i="5"/>
  <c r="CM22" i="5" s="1"/>
  <c r="FI22" i="5" s="1"/>
  <c r="IE22" i="5" s="1"/>
  <c r="Q277" i="5"/>
  <c r="CM277" i="5" s="1"/>
  <c r="FI277" i="5" s="1"/>
  <c r="IE277" i="5" s="1"/>
  <c r="Q269" i="5"/>
  <c r="CM269" i="5" s="1"/>
  <c r="FI269" i="5" s="1"/>
  <c r="IE269" i="5" s="1"/>
  <c r="Q260" i="5"/>
  <c r="CM260" i="5" s="1"/>
  <c r="FI260" i="5" s="1"/>
  <c r="IE260" i="5" s="1"/>
  <c r="Q253" i="5"/>
  <c r="CM253" i="5" s="1"/>
  <c r="FI253" i="5" s="1"/>
  <c r="IE253" i="5" s="1"/>
  <c r="Q246" i="5"/>
  <c r="CM246" i="5" s="1"/>
  <c r="FI246" i="5" s="1"/>
  <c r="IE246" i="5" s="1"/>
  <c r="Q235" i="5"/>
  <c r="CM235" i="5" s="1"/>
  <c r="FI235" i="5" s="1"/>
  <c r="IE235" i="5" s="1"/>
  <c r="Q229" i="5"/>
  <c r="CM229" i="5" s="1"/>
  <c r="FI229" i="5" s="1"/>
  <c r="IE229" i="5" s="1"/>
  <c r="Q220" i="5"/>
  <c r="CM220" i="5" s="1"/>
  <c r="FI220" i="5" s="1"/>
  <c r="IE220" i="5" s="1"/>
  <c r="Q211" i="5"/>
  <c r="CM211" i="5" s="1"/>
  <c r="FI211" i="5" s="1"/>
  <c r="IE211" i="5" s="1"/>
  <c r="Q202" i="5"/>
  <c r="CM202" i="5" s="1"/>
  <c r="FI202" i="5" s="1"/>
  <c r="IE202" i="5" s="1"/>
  <c r="Q196" i="5"/>
  <c r="CM196" i="5" s="1"/>
  <c r="FI196" i="5" s="1"/>
  <c r="IE196" i="5" s="1"/>
  <c r="Q186" i="5"/>
  <c r="CM186" i="5" s="1"/>
  <c r="FI186" i="5" s="1"/>
  <c r="IE186" i="5" s="1"/>
  <c r="Q177" i="5"/>
  <c r="CM177" i="5" s="1"/>
  <c r="FI177" i="5" s="1"/>
  <c r="IE177" i="5" s="1"/>
  <c r="Q168" i="5"/>
  <c r="CM168" i="5" s="1"/>
  <c r="FI168" i="5" s="1"/>
  <c r="IE168" i="5" s="1"/>
  <c r="Q170" i="5"/>
  <c r="CM170" i="5" s="1"/>
  <c r="FI170" i="5" s="1"/>
  <c r="IE170" i="5" s="1"/>
  <c r="Q148" i="5"/>
  <c r="CM148" i="5" s="1"/>
  <c r="FI148" i="5" s="1"/>
  <c r="IE148" i="5" s="1"/>
  <c r="Q160" i="5"/>
  <c r="CM160" i="5" s="1"/>
  <c r="FI160" i="5" s="1"/>
  <c r="IE160" i="5" s="1"/>
  <c r="Q130" i="5"/>
  <c r="CM130" i="5" s="1"/>
  <c r="FI130" i="5" s="1"/>
  <c r="IE130" i="5" s="1"/>
  <c r="Q142" i="5"/>
  <c r="CM142" i="5" s="1"/>
  <c r="FI142" i="5" s="1"/>
  <c r="IE142" i="5" s="1"/>
  <c r="Q117" i="5"/>
  <c r="CM117" i="5" s="1"/>
  <c r="FI117" i="5" s="1"/>
  <c r="IE117" i="5" s="1"/>
  <c r="Q110" i="5"/>
  <c r="CM110" i="5" s="1"/>
  <c r="FI110" i="5" s="1"/>
  <c r="IE110" i="5" s="1"/>
  <c r="Q104" i="5"/>
  <c r="CM104" i="5" s="1"/>
  <c r="FI104" i="5" s="1"/>
  <c r="IE104" i="5" s="1"/>
  <c r="Q108" i="5"/>
  <c r="CM108" i="5" s="1"/>
  <c r="FI108" i="5" s="1"/>
  <c r="IE108" i="5" s="1"/>
  <c r="Q91" i="5"/>
  <c r="CM91" i="5" s="1"/>
  <c r="FI91" i="5" s="1"/>
  <c r="IE91" i="5" s="1"/>
  <c r="Q87" i="5"/>
  <c r="CM87" i="5" s="1"/>
  <c r="FI87" i="5" s="1"/>
  <c r="IE87" i="5" s="1"/>
  <c r="Q62" i="5"/>
  <c r="CM62" i="5" s="1"/>
  <c r="FI62" i="5" s="1"/>
  <c r="IE62" i="5" s="1"/>
  <c r="Q71" i="5"/>
  <c r="CM71" i="5" s="1"/>
  <c r="FI71" i="5" s="1"/>
  <c r="IE71" i="5" s="1"/>
  <c r="Q57" i="5"/>
  <c r="CM57" i="5" s="1"/>
  <c r="FI57" i="5" s="1"/>
  <c r="IE57" i="5" s="1"/>
  <c r="Q50" i="5"/>
  <c r="CM50" i="5" s="1"/>
  <c r="FI50" i="5" s="1"/>
  <c r="IE50" i="5" s="1"/>
  <c r="Q54" i="5"/>
  <c r="CM54" i="5" s="1"/>
  <c r="FI54" i="5" s="1"/>
  <c r="IE54" i="5" s="1"/>
  <c r="Q29" i="5"/>
  <c r="CM29" i="5" s="1"/>
  <c r="FI29" i="5" s="1"/>
  <c r="IE29" i="5" s="1"/>
  <c r="Q41" i="5"/>
  <c r="CM41" i="5" s="1"/>
  <c r="FI41" i="5" s="1"/>
  <c r="IE41" i="5" s="1"/>
  <c r="Q23" i="5"/>
  <c r="CM23" i="5" s="1"/>
  <c r="FI23" i="5" s="1"/>
  <c r="IE23" i="5" s="1"/>
  <c r="Q5" i="5"/>
  <c r="CM5" i="5" s="1"/>
  <c r="FI5" i="5" s="1"/>
  <c r="IE5" i="5" s="1"/>
  <c r="Q14" i="5"/>
  <c r="CM14" i="5" s="1"/>
  <c r="FI14" i="5" s="1"/>
  <c r="IE14" i="5" s="1"/>
  <c r="Q275" i="5"/>
  <c r="CM275" i="5" s="1"/>
  <c r="FI275" i="5" s="1"/>
  <c r="IE275" i="5" s="1"/>
  <c r="Q266" i="5"/>
  <c r="CM266" i="5" s="1"/>
  <c r="FI266" i="5" s="1"/>
  <c r="IE266" i="5" s="1"/>
  <c r="Q257" i="5"/>
  <c r="CM257" i="5" s="1"/>
  <c r="FI257" i="5" s="1"/>
  <c r="IE257" i="5" s="1"/>
  <c r="Q251" i="5"/>
  <c r="CM251" i="5" s="1"/>
  <c r="FI251" i="5" s="1"/>
  <c r="IE251" i="5" s="1"/>
  <c r="Q250" i="5"/>
  <c r="CM250" i="5" s="1"/>
  <c r="FI250" i="5" s="1"/>
  <c r="IE250" i="5" s="1"/>
  <c r="Q238" i="5"/>
  <c r="CM238" i="5" s="1"/>
  <c r="FI238" i="5" s="1"/>
  <c r="IE238" i="5" s="1"/>
  <c r="Q232" i="5"/>
  <c r="CM232" i="5" s="1"/>
  <c r="FI232" i="5" s="1"/>
  <c r="IE232" i="5" s="1"/>
  <c r="Q223" i="5"/>
  <c r="CM223" i="5" s="1"/>
  <c r="FI223" i="5" s="1"/>
  <c r="IE223" i="5" s="1"/>
  <c r="Q214" i="5"/>
  <c r="CM214" i="5" s="1"/>
  <c r="FI214" i="5" s="1"/>
  <c r="IE214" i="5" s="1"/>
  <c r="Q210" i="5"/>
  <c r="CM210" i="5" s="1"/>
  <c r="FI210" i="5" s="1"/>
  <c r="IE210" i="5" s="1"/>
  <c r="Q191" i="5"/>
  <c r="CM191" i="5" s="1"/>
  <c r="FI191" i="5" s="1"/>
  <c r="IE191" i="5" s="1"/>
  <c r="Q189" i="5"/>
  <c r="CM189" i="5" s="1"/>
  <c r="FI189" i="5" s="1"/>
  <c r="IE189" i="5" s="1"/>
  <c r="Q185" i="5"/>
  <c r="CM185" i="5" s="1"/>
  <c r="FI185" i="5" s="1"/>
  <c r="IE185" i="5" s="1"/>
  <c r="Q171" i="5"/>
  <c r="CM171" i="5" s="1"/>
  <c r="FI171" i="5" s="1"/>
  <c r="IE171" i="5" s="1"/>
  <c r="Q165" i="5"/>
  <c r="CM165" i="5" s="1"/>
  <c r="FI165" i="5" s="1"/>
  <c r="IE165" i="5" s="1"/>
  <c r="Q159" i="5"/>
  <c r="CM159" i="5" s="1"/>
  <c r="FI159" i="5" s="1"/>
  <c r="IE159" i="5" s="1"/>
  <c r="Q152" i="5"/>
  <c r="CM152" i="5" s="1"/>
  <c r="FI152" i="5" s="1"/>
  <c r="IE152" i="5" s="1"/>
  <c r="Q141" i="5"/>
  <c r="CM141" i="5" s="1"/>
  <c r="FI141" i="5" s="1"/>
  <c r="IE141" i="5" s="1"/>
  <c r="Q134" i="5"/>
  <c r="CM134" i="5" s="1"/>
  <c r="FI134" i="5" s="1"/>
  <c r="IE134" i="5" s="1"/>
  <c r="Q128" i="5"/>
  <c r="CM128" i="5" s="1"/>
  <c r="FI128" i="5" s="1"/>
  <c r="IE128" i="5" s="1"/>
  <c r="Q121" i="5"/>
  <c r="CM121" i="5" s="1"/>
  <c r="FI121" i="5" s="1"/>
  <c r="IE121" i="5" s="1"/>
  <c r="Q96" i="5"/>
  <c r="CM96" i="5" s="1"/>
  <c r="FI96" i="5" s="1"/>
  <c r="IE96" i="5" s="1"/>
  <c r="Q100" i="5"/>
  <c r="CM100" i="5" s="1"/>
  <c r="FI100" i="5" s="1"/>
  <c r="IE100" i="5" s="1"/>
  <c r="Q83" i="5"/>
  <c r="CM83" i="5" s="1"/>
  <c r="FI83" i="5" s="1"/>
  <c r="IE83" i="5" s="1"/>
  <c r="Q79" i="5"/>
  <c r="CM79" i="5" s="1"/>
  <c r="FI79" i="5" s="1"/>
  <c r="IE79" i="5" s="1"/>
  <c r="Q101" i="5"/>
  <c r="CM101" i="5" s="1"/>
  <c r="FI101" i="5" s="1"/>
  <c r="IE101" i="5" s="1"/>
  <c r="Q63" i="5"/>
  <c r="CM63" i="5" s="1"/>
  <c r="FI63" i="5" s="1"/>
  <c r="IE63" i="5" s="1"/>
  <c r="Q49" i="5"/>
  <c r="CM49" i="5" s="1"/>
  <c r="FI49" i="5" s="1"/>
  <c r="IE49" i="5" s="1"/>
  <c r="Q61" i="5"/>
  <c r="CM61" i="5" s="1"/>
  <c r="FI61" i="5" s="1"/>
  <c r="IE61" i="5" s="1"/>
  <c r="Q46" i="5"/>
  <c r="CM46" i="5" s="1"/>
  <c r="FI46" i="5" s="1"/>
  <c r="IE46" i="5" s="1"/>
  <c r="Q40" i="5"/>
  <c r="CM40" i="5" s="1"/>
  <c r="FI40" i="5" s="1"/>
  <c r="IE40" i="5" s="1"/>
  <c r="Q33" i="5"/>
  <c r="CM33" i="5" s="1"/>
  <c r="FI33" i="5" s="1"/>
  <c r="IE33" i="5" s="1"/>
  <c r="Q15" i="5"/>
  <c r="CM15" i="5" s="1"/>
  <c r="FI15" i="5" s="1"/>
  <c r="IE15" i="5" s="1"/>
  <c r="Q24" i="5"/>
  <c r="CM24" i="5" s="1"/>
  <c r="FI24" i="5" s="1"/>
  <c r="IE24" i="5" s="1"/>
  <c r="Q6" i="5"/>
  <c r="CM6" i="5" s="1"/>
  <c r="FI6" i="5" s="1"/>
  <c r="IE6" i="5" s="1"/>
  <c r="Q276" i="5"/>
  <c r="CM276" i="5" s="1"/>
  <c r="FI276" i="5" s="1"/>
  <c r="IE276" i="5" s="1"/>
  <c r="Q267" i="5"/>
  <c r="CM267" i="5" s="1"/>
  <c r="FI267" i="5" s="1"/>
  <c r="IE267" i="5" s="1"/>
  <c r="Q258" i="5"/>
  <c r="CM258" i="5" s="1"/>
  <c r="FI258" i="5" s="1"/>
  <c r="IE258" i="5" s="1"/>
  <c r="Q248" i="5"/>
  <c r="CM248" i="5" s="1"/>
  <c r="FI248" i="5" s="1"/>
  <c r="IE248" i="5" s="1"/>
  <c r="Q244" i="5"/>
  <c r="CM244" i="5" s="1"/>
  <c r="FI244" i="5" s="1"/>
  <c r="IE244" i="5" s="1"/>
  <c r="Q241" i="5"/>
  <c r="CM241" i="5" s="1"/>
  <c r="FI241" i="5" s="1"/>
  <c r="IE241" i="5" s="1"/>
  <c r="Q227" i="5"/>
  <c r="CM227" i="5" s="1"/>
  <c r="FI227" i="5" s="1"/>
  <c r="IE227" i="5" s="1"/>
  <c r="Q216" i="5"/>
  <c r="CM216" i="5" s="1"/>
  <c r="FI216" i="5" s="1"/>
  <c r="IE216" i="5" s="1"/>
  <c r="Q209" i="5"/>
  <c r="CM209" i="5" s="1"/>
  <c r="FI209" i="5" s="1"/>
  <c r="IE209" i="5" s="1"/>
  <c r="Q205" i="5"/>
  <c r="CM205" i="5" s="1"/>
  <c r="FI205" i="5" s="1"/>
  <c r="IE205" i="5" s="1"/>
  <c r="Q194" i="5"/>
  <c r="CM194" i="5" s="1"/>
  <c r="FI194" i="5" s="1"/>
  <c r="IE194" i="5" s="1"/>
  <c r="Q184" i="5"/>
  <c r="CM184" i="5" s="1"/>
  <c r="FI184" i="5" s="1"/>
  <c r="IE184" i="5" s="1"/>
  <c r="Q180" i="5"/>
  <c r="CM180" i="5" s="1"/>
  <c r="FI180" i="5" s="1"/>
  <c r="IE180" i="5" s="1"/>
  <c r="Q179" i="5"/>
  <c r="CM179" i="5" s="1"/>
  <c r="FI179" i="5" s="1"/>
  <c r="IE179" i="5" s="1"/>
  <c r="Q158" i="5"/>
  <c r="CM158" i="5" s="1"/>
  <c r="FI158" i="5" s="1"/>
  <c r="IE158" i="5" s="1"/>
  <c r="Q151" i="5"/>
  <c r="CM151" i="5" s="1"/>
  <c r="FI151" i="5" s="1"/>
  <c r="IE151" i="5" s="1"/>
  <c r="Q140" i="5"/>
  <c r="CM140" i="5" s="1"/>
  <c r="FI140" i="5" s="1"/>
  <c r="IE140" i="5" s="1"/>
  <c r="Q133" i="5"/>
  <c r="CM133" i="5" s="1"/>
  <c r="FI133" i="5" s="1"/>
  <c r="IE133" i="5" s="1"/>
  <c r="Q163" i="5"/>
  <c r="CM163" i="5" s="1"/>
  <c r="FI163" i="5" s="1"/>
  <c r="IE163" i="5" s="1"/>
  <c r="Q120" i="5"/>
  <c r="CM120" i="5" s="1"/>
  <c r="FI120" i="5" s="1"/>
  <c r="IE120" i="5" s="1"/>
  <c r="Q113" i="5"/>
  <c r="CM113" i="5" s="1"/>
  <c r="FI113" i="5" s="1"/>
  <c r="IE113" i="5" s="1"/>
  <c r="Q107" i="5"/>
  <c r="CM107" i="5" s="1"/>
  <c r="FI107" i="5" s="1"/>
  <c r="IE107" i="5" s="1"/>
  <c r="Q92" i="5"/>
  <c r="CM92" i="5" s="1"/>
  <c r="FI92" i="5" s="1"/>
  <c r="IE92" i="5" s="1"/>
  <c r="Q86" i="5"/>
  <c r="CM86" i="5" s="1"/>
  <c r="FI86" i="5" s="1"/>
  <c r="IE86" i="5" s="1"/>
  <c r="Q90" i="5"/>
  <c r="CM90" i="5" s="1"/>
  <c r="FI90" i="5" s="1"/>
  <c r="IE90" i="5" s="1"/>
  <c r="Q78" i="5"/>
  <c r="CM78" i="5" s="1"/>
  <c r="FI78" i="5" s="1"/>
  <c r="IE78" i="5" s="1"/>
  <c r="Q98" i="5"/>
  <c r="CM98" i="5" s="1"/>
  <c r="FI98" i="5" s="1"/>
  <c r="IE98" i="5" s="1"/>
  <c r="Q60" i="5"/>
  <c r="CM60" i="5" s="1"/>
  <c r="FI60" i="5" s="1"/>
  <c r="IE60" i="5" s="1"/>
  <c r="Q53" i="5"/>
  <c r="CM53" i="5" s="1"/>
  <c r="FI53" i="5" s="1"/>
  <c r="IE53" i="5" s="1"/>
  <c r="Q39" i="5"/>
  <c r="CM39" i="5" s="1"/>
  <c r="FI39" i="5" s="1"/>
  <c r="IE39" i="5" s="1"/>
  <c r="Q32" i="5"/>
  <c r="CM32" i="5" s="1"/>
  <c r="FI32" i="5" s="1"/>
  <c r="IE32" i="5" s="1"/>
  <c r="Q25" i="5"/>
  <c r="CM25" i="5" s="1"/>
  <c r="FI25" i="5" s="1"/>
  <c r="IE25" i="5" s="1"/>
  <c r="Q7" i="5"/>
  <c r="CM7" i="5" s="1"/>
  <c r="FI7" i="5" s="1"/>
  <c r="IE7" i="5" s="1"/>
  <c r="Q16" i="5"/>
  <c r="CM16" i="5" s="1"/>
  <c r="FI16" i="5" s="1"/>
  <c r="IE16" i="5" s="1"/>
  <c r="Q17" i="5"/>
  <c r="CM17" i="5" s="1"/>
  <c r="FI17" i="5" s="1"/>
  <c r="IE17" i="5" s="1"/>
  <c r="Q274" i="5"/>
  <c r="CM274" i="5" s="1"/>
  <c r="FI274" i="5" s="1"/>
  <c r="IE274" i="5" s="1"/>
  <c r="Q268" i="5"/>
  <c r="CM268" i="5" s="1"/>
  <c r="FI268" i="5" s="1"/>
  <c r="IE268" i="5" s="1"/>
  <c r="Q255" i="5"/>
  <c r="CM255" i="5" s="1"/>
  <c r="FI255" i="5" s="1"/>
  <c r="IE255" i="5" s="1"/>
  <c r="Q254" i="5"/>
  <c r="CM254" i="5" s="1"/>
  <c r="FI254" i="5" s="1"/>
  <c r="IE254" i="5" s="1"/>
  <c r="Q239" i="5"/>
  <c r="CM239" i="5" s="1"/>
  <c r="FI239" i="5" s="1"/>
  <c r="IE239" i="5" s="1"/>
  <c r="Q233" i="5"/>
  <c r="CM233" i="5" s="1"/>
  <c r="FI233" i="5" s="1"/>
  <c r="IE233" i="5" s="1"/>
  <c r="Q224" i="5"/>
  <c r="CM224" i="5" s="1"/>
  <c r="FI224" i="5" s="1"/>
  <c r="IE224" i="5" s="1"/>
  <c r="Q218" i="5"/>
  <c r="CM218" i="5" s="1"/>
  <c r="FI218" i="5" s="1"/>
  <c r="IE218" i="5" s="1"/>
  <c r="Q212" i="5"/>
  <c r="CM212" i="5" s="1"/>
  <c r="FI212" i="5" s="1"/>
  <c r="IE212" i="5" s="1"/>
  <c r="Q200" i="5"/>
  <c r="CM200" i="5" s="1"/>
  <c r="FI200" i="5" s="1"/>
  <c r="IE200" i="5" s="1"/>
  <c r="Q197" i="5"/>
  <c r="CM197" i="5" s="1"/>
  <c r="FI197" i="5" s="1"/>
  <c r="IE197" i="5" s="1"/>
  <c r="Q195" i="5"/>
  <c r="CM195" i="5" s="1"/>
  <c r="FI195" i="5" s="1"/>
  <c r="IE195" i="5" s="1"/>
  <c r="Q175" i="5"/>
  <c r="CM175" i="5" s="1"/>
  <c r="FI175" i="5" s="1"/>
  <c r="IE175" i="5" s="1"/>
  <c r="Q166" i="5"/>
  <c r="CM166" i="5" s="1"/>
  <c r="FI166" i="5" s="1"/>
  <c r="IE166" i="5" s="1"/>
  <c r="Q150" i="5"/>
  <c r="CM150" i="5" s="1"/>
  <c r="FI150" i="5" s="1"/>
  <c r="IE150" i="5" s="1"/>
  <c r="Q162" i="5"/>
  <c r="CM162" i="5" s="1"/>
  <c r="FI162" i="5" s="1"/>
  <c r="IE162" i="5" s="1"/>
  <c r="Q132" i="5"/>
  <c r="CM132" i="5" s="1"/>
  <c r="FI132" i="5" s="1"/>
  <c r="IE132" i="5" s="1"/>
  <c r="Q144" i="5"/>
  <c r="CM144" i="5" s="1"/>
  <c r="FI144" i="5" s="1"/>
  <c r="IE144" i="5" s="1"/>
  <c r="Q137" i="5"/>
  <c r="CM137" i="5" s="1"/>
  <c r="FI137" i="5" s="1"/>
  <c r="IE137" i="5" s="1"/>
  <c r="Q112" i="5"/>
  <c r="CM112" i="5" s="1"/>
  <c r="FI112" i="5" s="1"/>
  <c r="IE112" i="5" s="1"/>
  <c r="Q124" i="5"/>
  <c r="CM124" i="5" s="1"/>
  <c r="FI124" i="5" s="1"/>
  <c r="IE124" i="5" s="1"/>
  <c r="Q99" i="5"/>
  <c r="CM99" i="5" s="1"/>
  <c r="FI99" i="5" s="1"/>
  <c r="IE99" i="5" s="1"/>
  <c r="Q103" i="5"/>
  <c r="CM103" i="5" s="1"/>
  <c r="FI103" i="5" s="1"/>
  <c r="IE103" i="5" s="1"/>
  <c r="Q109" i="5"/>
  <c r="CM109" i="5" s="1"/>
  <c r="FI109" i="5" s="1"/>
  <c r="IE109" i="5" s="1"/>
  <c r="Q82" i="5"/>
  <c r="CM82" i="5" s="1"/>
  <c r="FI82" i="5" s="1"/>
  <c r="IE82" i="5" s="1"/>
  <c r="Q73" i="5"/>
  <c r="CM73" i="5" s="1"/>
  <c r="FI73" i="5" s="1"/>
  <c r="IE73" i="5" s="1"/>
  <c r="Q280" i="5"/>
  <c r="CM280" i="5" s="1"/>
  <c r="FI280" i="5" s="1"/>
  <c r="IE280" i="5" s="1"/>
  <c r="Q272" i="5"/>
  <c r="CM272" i="5" s="1"/>
  <c r="FI272" i="5" s="1"/>
  <c r="IE272" i="5" s="1"/>
  <c r="Q263" i="5"/>
  <c r="CM263" i="5" s="1"/>
  <c r="FI263" i="5" s="1"/>
  <c r="IE263" i="5" s="1"/>
  <c r="Q262" i="5"/>
  <c r="CM262" i="5" s="1"/>
  <c r="FI262" i="5" s="1"/>
  <c r="IE262" i="5" s="1"/>
  <c r="Q249" i="5"/>
  <c r="CM249" i="5" s="1"/>
  <c r="FI249" i="5" s="1"/>
  <c r="IE249" i="5" s="1"/>
  <c r="Q242" i="5"/>
  <c r="CM242" i="5" s="1"/>
  <c r="FI242" i="5" s="1"/>
  <c r="IE242" i="5" s="1"/>
  <c r="Q236" i="5"/>
  <c r="CM236" i="5" s="1"/>
  <c r="FI236" i="5" s="1"/>
  <c r="IE236" i="5" s="1"/>
  <c r="Q219" i="5"/>
  <c r="CM219" i="5" s="1"/>
  <c r="FI219" i="5" s="1"/>
  <c r="IE219" i="5" s="1"/>
  <c r="Q217" i="5"/>
  <c r="CM217" i="5" s="1"/>
  <c r="FI217" i="5" s="1"/>
  <c r="IE217" i="5" s="1"/>
  <c r="Q215" i="5"/>
  <c r="CM215" i="5" s="1"/>
  <c r="FI215" i="5" s="1"/>
  <c r="IE215" i="5" s="1"/>
  <c r="Q203" i="5"/>
  <c r="CM203" i="5" s="1"/>
  <c r="FI203" i="5" s="1"/>
  <c r="IE203" i="5" s="1"/>
  <c r="Q201" i="5"/>
  <c r="CM201" i="5" s="1"/>
  <c r="FI201" i="5" s="1"/>
  <c r="IE201" i="5" s="1"/>
  <c r="Q187" i="5"/>
  <c r="CM187" i="5" s="1"/>
  <c r="FI187" i="5" s="1"/>
  <c r="IE187" i="5" s="1"/>
  <c r="Q178" i="5"/>
  <c r="CM178" i="5" s="1"/>
  <c r="FI178" i="5" s="1"/>
  <c r="IE178" i="5" s="1"/>
  <c r="Q169" i="5"/>
  <c r="CM169" i="5" s="1"/>
  <c r="FI169" i="5" s="1"/>
  <c r="IE169" i="5" s="1"/>
  <c r="Q161" i="5"/>
  <c r="CM161" i="5" s="1"/>
  <c r="FI161" i="5" s="1"/>
  <c r="IE161" i="5" s="1"/>
  <c r="Q154" i="5"/>
  <c r="CM154" i="5" s="1"/>
  <c r="FI154" i="5" s="1"/>
  <c r="IE154" i="5" s="1"/>
  <c r="Q143" i="5"/>
  <c r="CM143" i="5" s="1"/>
  <c r="FI143" i="5" s="1"/>
  <c r="IE143" i="5" s="1"/>
  <c r="Q136" i="5"/>
  <c r="CM136" i="5" s="1"/>
  <c r="FI136" i="5" s="1"/>
  <c r="IE136" i="5" s="1"/>
  <c r="Q129" i="5"/>
  <c r="CM129" i="5" s="1"/>
  <c r="FI129" i="5" s="1"/>
  <c r="IE129" i="5" s="1"/>
  <c r="Q123" i="5"/>
  <c r="CM123" i="5" s="1"/>
  <c r="FI123" i="5" s="1"/>
  <c r="IE123" i="5" s="1"/>
  <c r="Q116" i="5"/>
  <c r="CM116" i="5" s="1"/>
  <c r="FI116" i="5" s="1"/>
  <c r="IE116" i="5" s="1"/>
  <c r="Q102" i="5"/>
  <c r="CM102" i="5" s="1"/>
  <c r="FI102" i="5" s="1"/>
  <c r="IE102" i="5" s="1"/>
  <c r="Q95" i="5"/>
  <c r="CM95" i="5" s="1"/>
  <c r="FI95" i="5" s="1"/>
  <c r="IE95" i="5" s="1"/>
  <c r="Q89" i="5"/>
  <c r="CM89" i="5" s="1"/>
  <c r="FI89" i="5" s="1"/>
  <c r="IE89" i="5" s="1"/>
  <c r="Q85" i="5"/>
  <c r="CM85" i="5" s="1"/>
  <c r="FI85" i="5" s="1"/>
  <c r="IE85" i="5" s="1"/>
  <c r="Q65" i="5"/>
  <c r="CM65" i="5" s="1"/>
  <c r="FI65" i="5" s="1"/>
  <c r="IE65" i="5" s="1"/>
  <c r="Q281" i="5"/>
  <c r="CM281" i="5" s="1"/>
  <c r="FI281" i="5" s="1"/>
  <c r="IE281" i="5" s="1"/>
  <c r="Q273" i="5"/>
  <c r="CM273" i="5" s="1"/>
  <c r="FI273" i="5" s="1"/>
  <c r="IE273" i="5" s="1"/>
  <c r="Q264" i="5"/>
  <c r="CM264" i="5" s="1"/>
  <c r="FI264" i="5" s="1"/>
  <c r="IE264" i="5" s="1"/>
  <c r="Q261" i="5"/>
  <c r="CM261" i="5" s="1"/>
  <c r="FI261" i="5" s="1"/>
  <c r="IE261" i="5" s="1"/>
  <c r="Q247" i="5"/>
  <c r="CM247" i="5" s="1"/>
  <c r="FI247" i="5" s="1"/>
  <c r="IE247" i="5" s="1"/>
  <c r="Q234" i="5"/>
  <c r="CM234" i="5" s="1"/>
  <c r="FI234" i="5" s="1"/>
  <c r="IE234" i="5" s="1"/>
  <c r="Q228" i="5"/>
  <c r="CM228" i="5" s="1"/>
  <c r="FI228" i="5" s="1"/>
  <c r="IE228" i="5" s="1"/>
  <c r="Q222" i="5"/>
  <c r="CM222" i="5" s="1"/>
  <c r="FI222" i="5" s="1"/>
  <c r="IE222" i="5" s="1"/>
  <c r="Q221" i="5"/>
  <c r="CM221" i="5" s="1"/>
  <c r="FI221" i="5" s="1"/>
  <c r="IE221" i="5" s="1"/>
  <c r="Q204" i="5"/>
  <c r="CM204" i="5" s="1"/>
  <c r="FI204" i="5" s="1"/>
  <c r="IE204" i="5" s="1"/>
  <c r="Q206" i="5"/>
  <c r="CM206" i="5" s="1"/>
  <c r="FI206" i="5" s="1"/>
  <c r="IE206" i="5" s="1"/>
  <c r="Q192" i="5"/>
  <c r="CM192" i="5" s="1"/>
  <c r="FI192" i="5" s="1"/>
  <c r="IE192" i="5" s="1"/>
  <c r="Q190" i="5"/>
  <c r="CM190" i="5" s="1"/>
  <c r="FI190" i="5" s="1"/>
  <c r="IE190" i="5" s="1"/>
  <c r="Q181" i="5"/>
  <c r="CM181" i="5" s="1"/>
  <c r="FI181" i="5" s="1"/>
  <c r="IE181" i="5" s="1"/>
  <c r="Q172" i="5"/>
  <c r="CM172" i="5" s="1"/>
  <c r="FI172" i="5" s="1"/>
  <c r="IE172" i="5" s="1"/>
  <c r="Q153" i="5"/>
  <c r="CM153" i="5" s="1"/>
  <c r="FI153" i="5" s="1"/>
  <c r="IE153" i="5" s="1"/>
  <c r="Q146" i="5"/>
  <c r="CM146" i="5" s="1"/>
  <c r="FI146" i="5" s="1"/>
  <c r="IE146" i="5" s="1"/>
  <c r="Q135" i="5"/>
  <c r="CM135" i="5" s="1"/>
  <c r="FI135" i="5" s="1"/>
  <c r="IE135" i="5" s="1"/>
  <c r="Q279" i="5"/>
  <c r="CM279" i="5" s="1"/>
  <c r="FI279" i="5" s="1"/>
  <c r="IE279" i="5" s="1"/>
  <c r="Q271" i="5"/>
  <c r="CM271" i="5" s="1"/>
  <c r="FI271" i="5" s="1"/>
  <c r="IE271" i="5" s="1"/>
  <c r="Q265" i="5"/>
  <c r="CM265" i="5" s="1"/>
  <c r="FI265" i="5" s="1"/>
  <c r="IE265" i="5" s="1"/>
  <c r="Q256" i="5"/>
  <c r="CM256" i="5" s="1"/>
  <c r="FI256" i="5" s="1"/>
  <c r="IE256" i="5" s="1"/>
  <c r="Q245" i="5"/>
  <c r="CM245" i="5" s="1"/>
  <c r="FI245" i="5" s="1"/>
  <c r="IE245" i="5" s="1"/>
  <c r="Q237" i="5"/>
  <c r="CM237" i="5" s="1"/>
  <c r="FI237" i="5" s="1"/>
  <c r="IE237" i="5" s="1"/>
  <c r="Q231" i="5"/>
  <c r="CM231" i="5" s="1"/>
  <c r="FI231" i="5" s="1"/>
  <c r="IE231" i="5" s="1"/>
  <c r="Q230" i="5"/>
  <c r="CM230" i="5" s="1"/>
  <c r="FI230" i="5" s="1"/>
  <c r="IE230" i="5" s="1"/>
  <c r="Q213" i="5"/>
  <c r="CM213" i="5" s="1"/>
  <c r="FI213" i="5" s="1"/>
  <c r="IE213" i="5" s="1"/>
  <c r="Q199" i="5"/>
  <c r="CM199" i="5" s="1"/>
  <c r="FI199" i="5" s="1"/>
  <c r="IE199" i="5" s="1"/>
  <c r="Q198" i="5"/>
  <c r="CM198" i="5" s="1"/>
  <c r="FI198" i="5" s="1"/>
  <c r="IE198" i="5" s="1"/>
  <c r="Q188" i="5"/>
  <c r="CM188" i="5" s="1"/>
  <c r="FI188" i="5" s="1"/>
  <c r="IE188" i="5" s="1"/>
  <c r="Q182" i="5"/>
  <c r="CM182" i="5" s="1"/>
  <c r="FI182" i="5" s="1"/>
  <c r="IE182" i="5" s="1"/>
  <c r="Q173" i="5"/>
  <c r="CM173" i="5" s="1"/>
  <c r="FI173" i="5" s="1"/>
  <c r="IE173" i="5" s="1"/>
  <c r="Q164" i="5"/>
  <c r="CM164" i="5" s="1"/>
  <c r="FI164" i="5" s="1"/>
  <c r="IE164" i="5" s="1"/>
  <c r="Q145" i="5"/>
  <c r="CM145" i="5" s="1"/>
  <c r="FI145" i="5" s="1"/>
  <c r="IE145" i="5" s="1"/>
  <c r="Q157" i="5"/>
  <c r="CM157" i="5" s="1"/>
  <c r="FI157" i="5" s="1"/>
  <c r="IE157" i="5" s="1"/>
  <c r="Q155" i="5"/>
  <c r="CM155" i="5" s="1"/>
  <c r="FI155" i="5" s="1"/>
  <c r="IE155" i="5" s="1"/>
  <c r="Q147" i="5"/>
  <c r="CM147" i="5" s="1"/>
  <c r="FI147" i="5" s="1"/>
  <c r="IE147" i="5" s="1"/>
  <c r="Q94" i="5"/>
  <c r="CM94" i="5" s="1"/>
  <c r="FI94" i="5" s="1"/>
  <c r="IE94" i="5" s="1"/>
  <c r="Q77" i="5"/>
  <c r="CM77" i="5" s="1"/>
  <c r="FI77" i="5" s="1"/>
  <c r="IE77" i="5" s="1"/>
  <c r="Q55" i="5"/>
  <c r="CM55" i="5" s="1"/>
  <c r="FI55" i="5" s="1"/>
  <c r="IE55" i="5" s="1"/>
  <c r="Q34" i="5"/>
  <c r="CM34" i="5" s="1"/>
  <c r="FI34" i="5" s="1"/>
  <c r="IE34" i="5" s="1"/>
  <c r="Q20" i="5"/>
  <c r="CM20" i="5" s="1"/>
  <c r="FI20" i="5" s="1"/>
  <c r="IE20" i="5" s="1"/>
  <c r="Q11" i="5"/>
  <c r="CM11" i="5" s="1"/>
  <c r="FI11" i="5" s="1"/>
  <c r="IE11" i="5" s="1"/>
  <c r="Q139" i="5"/>
  <c r="CM139" i="5" s="1"/>
  <c r="FI139" i="5" s="1"/>
  <c r="IE139" i="5" s="1"/>
  <c r="Q105" i="5"/>
  <c r="CM105" i="5" s="1"/>
  <c r="FI105" i="5" s="1"/>
  <c r="IE105" i="5" s="1"/>
  <c r="Q76" i="5"/>
  <c r="CM76" i="5" s="1"/>
  <c r="FI76" i="5" s="1"/>
  <c r="IE76" i="5" s="1"/>
  <c r="Q47" i="5"/>
  <c r="CM47" i="5" s="1"/>
  <c r="FI47" i="5" s="1"/>
  <c r="IE47" i="5" s="1"/>
  <c r="Q26" i="5"/>
  <c r="CM26" i="5" s="1"/>
  <c r="FI26" i="5" s="1"/>
  <c r="IE26" i="5" s="1"/>
  <c r="Q12" i="5"/>
  <c r="CM12" i="5" s="1"/>
  <c r="FI12" i="5" s="1"/>
  <c r="IE12" i="5" s="1"/>
  <c r="Q3" i="5"/>
  <c r="CM3" i="5" s="1"/>
  <c r="FI3" i="5" s="1"/>
  <c r="IE3" i="5" s="1"/>
  <c r="Q122" i="5"/>
  <c r="CM122" i="5" s="1"/>
  <c r="FI122" i="5" s="1"/>
  <c r="IE122" i="5" s="1"/>
  <c r="Q88" i="5"/>
  <c r="CM88" i="5" s="1"/>
  <c r="FI88" i="5" s="1"/>
  <c r="IE88" i="5" s="1"/>
  <c r="Q74" i="5"/>
  <c r="CM74" i="5" s="1"/>
  <c r="FI74" i="5" s="1"/>
  <c r="IE74" i="5" s="1"/>
  <c r="Q45" i="5"/>
  <c r="CM45" i="5" s="1"/>
  <c r="FI45" i="5" s="1"/>
  <c r="IE45" i="5" s="1"/>
  <c r="Q43" i="5"/>
  <c r="CM43" i="5" s="1"/>
  <c r="FI43" i="5" s="1"/>
  <c r="IE43" i="5" s="1"/>
  <c r="Q18" i="5"/>
  <c r="CM18" i="5" s="1"/>
  <c r="FI18" i="5" s="1"/>
  <c r="IE18" i="5" s="1"/>
  <c r="Q9" i="5"/>
  <c r="CM9" i="5" s="1"/>
  <c r="FI9" i="5" s="1"/>
  <c r="IE9" i="5" s="1"/>
  <c r="Q114" i="5"/>
  <c r="CM114" i="5" s="1"/>
  <c r="FI114" i="5" s="1"/>
  <c r="IE114" i="5" s="1"/>
  <c r="Q80" i="5"/>
  <c r="CM80" i="5" s="1"/>
  <c r="FI80" i="5" s="1"/>
  <c r="IE80" i="5" s="1"/>
  <c r="Q66" i="5"/>
  <c r="CM66" i="5" s="1"/>
  <c r="FI66" i="5" s="1"/>
  <c r="IE66" i="5" s="1"/>
  <c r="Q56" i="5"/>
  <c r="CM56" i="5" s="1"/>
  <c r="FI56" i="5" s="1"/>
  <c r="IE56" i="5" s="1"/>
  <c r="Q35" i="5"/>
  <c r="CM35" i="5" s="1"/>
  <c r="FI35" i="5" s="1"/>
  <c r="IE35" i="5" s="1"/>
  <c r="Q10" i="5"/>
  <c r="CM10" i="5" s="1"/>
  <c r="FI10" i="5" s="1"/>
  <c r="IE10" i="5" s="1"/>
  <c r="Q115" i="5"/>
  <c r="CM115" i="5" s="1"/>
  <c r="FI115" i="5" s="1"/>
  <c r="IE115" i="5" s="1"/>
  <c r="Q81" i="5"/>
  <c r="CM81" i="5" s="1"/>
  <c r="FI81" i="5" s="1"/>
  <c r="IE81" i="5" s="1"/>
  <c r="Q69" i="5"/>
  <c r="CM69" i="5" s="1"/>
  <c r="FI69" i="5" s="1"/>
  <c r="IE69" i="5" s="1"/>
  <c r="Q48" i="5"/>
  <c r="CM48" i="5" s="1"/>
  <c r="FI48" i="5" s="1"/>
  <c r="IE48" i="5" s="1"/>
  <c r="Q27" i="5"/>
  <c r="CM27" i="5" s="1"/>
  <c r="FI27" i="5" s="1"/>
  <c r="IE27" i="5" s="1"/>
  <c r="Q2" i="5"/>
  <c r="CM2" i="5" s="1"/>
  <c r="FI2" i="5" s="1"/>
  <c r="IE2" i="5" s="1"/>
  <c r="Q126" i="5"/>
  <c r="CM126" i="5" s="1"/>
  <c r="FI126" i="5" s="1"/>
  <c r="IE126" i="5" s="1"/>
  <c r="Q84" i="5"/>
  <c r="CM84" i="5" s="1"/>
  <c r="FI84" i="5" s="1"/>
  <c r="IE84" i="5" s="1"/>
  <c r="Q72" i="5"/>
  <c r="CM72" i="5" s="1"/>
  <c r="FI72" i="5" s="1"/>
  <c r="IE72" i="5" s="1"/>
  <c r="Q59" i="5"/>
  <c r="CM59" i="5" s="1"/>
  <c r="FI59" i="5" s="1"/>
  <c r="IE59" i="5" s="1"/>
  <c r="Q38" i="5"/>
  <c r="CM38" i="5" s="1"/>
  <c r="FI38" i="5" s="1"/>
  <c r="IE38" i="5" s="1"/>
  <c r="Q21" i="5"/>
  <c r="CM21" i="5" s="1"/>
  <c r="FI21" i="5" s="1"/>
  <c r="IE21" i="5" s="1"/>
  <c r="Q127" i="5"/>
  <c r="CM127" i="5" s="1"/>
  <c r="FI127" i="5" s="1"/>
  <c r="IE127" i="5" s="1"/>
  <c r="Q75" i="5"/>
  <c r="CM75" i="5" s="1"/>
  <c r="FI75" i="5" s="1"/>
  <c r="IE75" i="5" s="1"/>
  <c r="Q52" i="5"/>
  <c r="CM52" i="5" s="1"/>
  <c r="FI52" i="5" s="1"/>
  <c r="IE52" i="5" s="1"/>
  <c r="Q31" i="5"/>
  <c r="CM31" i="5" s="1"/>
  <c r="FI31" i="5" s="1"/>
  <c r="IE31" i="5" s="1"/>
  <c r="Q36" i="5"/>
  <c r="CM36" i="5" s="1"/>
  <c r="FI36" i="5" s="1"/>
  <c r="IE36" i="5" s="1"/>
  <c r="Q8" i="5"/>
  <c r="CM8" i="5" s="1"/>
  <c r="FI8" i="5" s="1"/>
  <c r="IE8" i="5" s="1"/>
  <c r="Q119" i="5"/>
  <c r="CM119" i="5" s="1"/>
  <c r="FI119" i="5" s="1"/>
  <c r="IE119" i="5" s="1"/>
  <c r="Q67" i="5"/>
  <c r="CM67" i="5" s="1"/>
  <c r="FI67" i="5" s="1"/>
  <c r="IE67" i="5" s="1"/>
  <c r="Q44" i="5"/>
  <c r="CM44" i="5" s="1"/>
  <c r="FI44" i="5" s="1"/>
  <c r="IE44" i="5" s="1"/>
  <c r="Q42" i="5"/>
  <c r="CM42" i="5" s="1"/>
  <c r="FI42" i="5" s="1"/>
  <c r="IE42" i="5" s="1"/>
  <c r="Q28" i="5"/>
  <c r="CM28" i="5" s="1"/>
  <c r="FI28" i="5" s="1"/>
  <c r="IE28" i="5" s="1"/>
  <c r="Q19" i="5"/>
  <c r="CM19" i="5" s="1"/>
  <c r="FI19" i="5" s="1"/>
  <c r="IE19" i="5" s="1"/>
  <c r="P7" i="1"/>
  <c r="P8" i="1"/>
  <c r="T3" i="1"/>
  <c r="A43" i="4"/>
  <c r="C116" i="4"/>
  <c r="B116" i="4"/>
  <c r="A116" i="4"/>
  <c r="R281" i="5" l="1"/>
  <c r="CN281" i="5" s="1"/>
  <c r="FJ281" i="5" s="1"/>
  <c r="IF281" i="5" s="1"/>
  <c r="R273" i="5"/>
  <c r="CN273" i="5" s="1"/>
  <c r="FJ273" i="5" s="1"/>
  <c r="IF273" i="5" s="1"/>
  <c r="R262" i="5"/>
  <c r="CN262" i="5" s="1"/>
  <c r="FJ262" i="5" s="1"/>
  <c r="IF262" i="5" s="1"/>
  <c r="R256" i="5"/>
  <c r="CN256" i="5" s="1"/>
  <c r="FJ256" i="5" s="1"/>
  <c r="IF256" i="5" s="1"/>
  <c r="R249" i="5"/>
  <c r="CN249" i="5" s="1"/>
  <c r="FJ249" i="5" s="1"/>
  <c r="IF249" i="5" s="1"/>
  <c r="R237" i="5"/>
  <c r="CN237" i="5" s="1"/>
  <c r="FJ237" i="5" s="1"/>
  <c r="IF237" i="5" s="1"/>
  <c r="R231" i="5"/>
  <c r="CN231" i="5" s="1"/>
  <c r="FJ231" i="5" s="1"/>
  <c r="IF231" i="5" s="1"/>
  <c r="R222" i="5"/>
  <c r="CN222" i="5" s="1"/>
  <c r="FJ222" i="5" s="1"/>
  <c r="IF222" i="5" s="1"/>
  <c r="R224" i="5"/>
  <c r="CN224" i="5" s="1"/>
  <c r="FJ224" i="5" s="1"/>
  <c r="IF224" i="5" s="1"/>
  <c r="R210" i="5"/>
  <c r="CN210" i="5" s="1"/>
  <c r="FJ210" i="5" s="1"/>
  <c r="IF210" i="5" s="1"/>
  <c r="R201" i="5"/>
  <c r="CN201" i="5" s="1"/>
  <c r="FJ201" i="5" s="1"/>
  <c r="IF201" i="5" s="1"/>
  <c r="R192" i="5"/>
  <c r="CN192" i="5" s="1"/>
  <c r="FJ192" i="5" s="1"/>
  <c r="IF192" i="5" s="1"/>
  <c r="R185" i="5"/>
  <c r="CN185" i="5" s="1"/>
  <c r="FJ185" i="5" s="1"/>
  <c r="IF185" i="5" s="1"/>
  <c r="R188" i="5"/>
  <c r="CN188" i="5" s="1"/>
  <c r="FJ188" i="5" s="1"/>
  <c r="IF188" i="5" s="1"/>
  <c r="R172" i="5"/>
  <c r="CN172" i="5" s="1"/>
  <c r="FJ172" i="5" s="1"/>
  <c r="IF172" i="5" s="1"/>
  <c r="R145" i="5"/>
  <c r="CN145" i="5" s="1"/>
  <c r="FJ145" i="5" s="1"/>
  <c r="IF145" i="5" s="1"/>
  <c r="R157" i="5"/>
  <c r="CN157" i="5" s="1"/>
  <c r="FJ157" i="5" s="1"/>
  <c r="IF157" i="5" s="1"/>
  <c r="R135" i="5"/>
  <c r="CN135" i="5" s="1"/>
  <c r="FJ135" i="5" s="1"/>
  <c r="IF135" i="5" s="1"/>
  <c r="R139" i="5"/>
  <c r="CN139" i="5" s="1"/>
  <c r="FJ139" i="5" s="1"/>
  <c r="IF139" i="5" s="1"/>
  <c r="R132" i="5"/>
  <c r="CN132" i="5" s="1"/>
  <c r="FJ132" i="5" s="1"/>
  <c r="IF132" i="5" s="1"/>
  <c r="R126" i="5"/>
  <c r="CN126" i="5" s="1"/>
  <c r="FJ126" i="5" s="1"/>
  <c r="IF126" i="5" s="1"/>
  <c r="R119" i="5"/>
  <c r="CN119" i="5" s="1"/>
  <c r="FJ119" i="5" s="1"/>
  <c r="IF119" i="5" s="1"/>
  <c r="R105" i="5"/>
  <c r="CN105" i="5" s="1"/>
  <c r="FJ105" i="5" s="1"/>
  <c r="IF105" i="5" s="1"/>
  <c r="R98" i="5"/>
  <c r="CN98" i="5" s="1"/>
  <c r="FJ98" i="5" s="1"/>
  <c r="IF98" i="5" s="1"/>
  <c r="R96" i="5"/>
  <c r="CN96" i="5" s="1"/>
  <c r="FJ96" i="5" s="1"/>
  <c r="IF96" i="5" s="1"/>
  <c r="R85" i="5"/>
  <c r="CN85" i="5" s="1"/>
  <c r="FJ85" i="5" s="1"/>
  <c r="IF85" i="5" s="1"/>
  <c r="R280" i="5"/>
  <c r="CN280" i="5" s="1"/>
  <c r="FJ280" i="5" s="1"/>
  <c r="IF280" i="5" s="1"/>
  <c r="R274" i="5"/>
  <c r="CN274" i="5" s="1"/>
  <c r="FJ274" i="5" s="1"/>
  <c r="IF274" i="5" s="1"/>
  <c r="R265" i="5"/>
  <c r="CN265" i="5" s="1"/>
  <c r="FJ265" i="5" s="1"/>
  <c r="IF265" i="5" s="1"/>
  <c r="R255" i="5"/>
  <c r="CN255" i="5" s="1"/>
  <c r="FJ255" i="5" s="1"/>
  <c r="IF255" i="5" s="1"/>
  <c r="R247" i="5"/>
  <c r="CN247" i="5" s="1"/>
  <c r="FJ247" i="5" s="1"/>
  <c r="IF247" i="5" s="1"/>
  <c r="R240" i="5"/>
  <c r="CN240" i="5" s="1"/>
  <c r="FJ240" i="5" s="1"/>
  <c r="IF240" i="5" s="1"/>
  <c r="R226" i="5"/>
  <c r="CN226" i="5" s="1"/>
  <c r="FJ226" i="5" s="1"/>
  <c r="IF226" i="5" s="1"/>
  <c r="R225" i="5"/>
  <c r="CN225" i="5" s="1"/>
  <c r="FJ225" i="5" s="1"/>
  <c r="IF225" i="5" s="1"/>
  <c r="R208" i="5"/>
  <c r="CN208" i="5" s="1"/>
  <c r="FJ208" i="5" s="1"/>
  <c r="IF208" i="5" s="1"/>
  <c r="R199" i="5"/>
  <c r="CN199" i="5" s="1"/>
  <c r="FJ199" i="5" s="1"/>
  <c r="IF199" i="5" s="1"/>
  <c r="R193" i="5"/>
  <c r="CN193" i="5" s="1"/>
  <c r="FJ193" i="5" s="1"/>
  <c r="IF193" i="5" s="1"/>
  <c r="R195" i="5"/>
  <c r="CN195" i="5" s="1"/>
  <c r="FJ195" i="5" s="1"/>
  <c r="IF195" i="5" s="1"/>
  <c r="R177" i="5"/>
  <c r="CN177" i="5" s="1"/>
  <c r="FJ177" i="5" s="1"/>
  <c r="IF177" i="5" s="1"/>
  <c r="R179" i="5"/>
  <c r="CN179" i="5" s="1"/>
  <c r="FJ179" i="5" s="1"/>
  <c r="IF179" i="5" s="1"/>
  <c r="R164" i="5"/>
  <c r="CN164" i="5" s="1"/>
  <c r="FJ164" i="5" s="1"/>
  <c r="IF164" i="5" s="1"/>
  <c r="R156" i="5"/>
  <c r="CN156" i="5" s="1"/>
  <c r="FJ156" i="5" s="1"/>
  <c r="IF156" i="5" s="1"/>
  <c r="R149" i="5"/>
  <c r="CN149" i="5" s="1"/>
  <c r="FJ149" i="5" s="1"/>
  <c r="IF149" i="5" s="1"/>
  <c r="R150" i="5"/>
  <c r="CN150" i="5" s="1"/>
  <c r="FJ150" i="5" s="1"/>
  <c r="IF150" i="5" s="1"/>
  <c r="R131" i="5"/>
  <c r="CN131" i="5" s="1"/>
  <c r="FJ131" i="5" s="1"/>
  <c r="IF131" i="5" s="1"/>
  <c r="R125" i="5"/>
  <c r="CN125" i="5" s="1"/>
  <c r="FJ125" i="5" s="1"/>
  <c r="IF125" i="5" s="1"/>
  <c r="R118" i="5"/>
  <c r="CN118" i="5" s="1"/>
  <c r="FJ118" i="5" s="1"/>
  <c r="IF118" i="5" s="1"/>
  <c r="R111" i="5"/>
  <c r="CN111" i="5" s="1"/>
  <c r="FJ111" i="5" s="1"/>
  <c r="IF111" i="5" s="1"/>
  <c r="R97" i="5"/>
  <c r="CN97" i="5" s="1"/>
  <c r="FJ97" i="5" s="1"/>
  <c r="IF97" i="5" s="1"/>
  <c r="R109" i="5"/>
  <c r="CN109" i="5" s="1"/>
  <c r="FJ109" i="5" s="1"/>
  <c r="IF109" i="5" s="1"/>
  <c r="R93" i="5"/>
  <c r="CN93" i="5" s="1"/>
  <c r="FJ93" i="5" s="1"/>
  <c r="IF93" i="5" s="1"/>
  <c r="R278" i="5"/>
  <c r="CN278" i="5" s="1"/>
  <c r="FJ278" i="5" s="1"/>
  <c r="IF278" i="5" s="1"/>
  <c r="R271" i="5"/>
  <c r="CN271" i="5" s="1"/>
  <c r="FJ271" i="5" s="1"/>
  <c r="IF271" i="5" s="1"/>
  <c r="R259" i="5"/>
  <c r="CN259" i="5" s="1"/>
  <c r="FJ259" i="5" s="1"/>
  <c r="IF259" i="5" s="1"/>
  <c r="R252" i="5"/>
  <c r="CN252" i="5" s="1"/>
  <c r="FJ252" i="5" s="1"/>
  <c r="IF252" i="5" s="1"/>
  <c r="R250" i="5"/>
  <c r="CN250" i="5" s="1"/>
  <c r="FJ250" i="5" s="1"/>
  <c r="IF250" i="5" s="1"/>
  <c r="R235" i="5"/>
  <c r="CN235" i="5" s="1"/>
  <c r="FJ235" i="5" s="1"/>
  <c r="IF235" i="5" s="1"/>
  <c r="R229" i="5"/>
  <c r="CN229" i="5" s="1"/>
  <c r="FJ229" i="5" s="1"/>
  <c r="IF229" i="5" s="1"/>
  <c r="R220" i="5"/>
  <c r="CN220" i="5" s="1"/>
  <c r="FJ220" i="5" s="1"/>
  <c r="IF220" i="5" s="1"/>
  <c r="R211" i="5"/>
  <c r="CN211" i="5" s="1"/>
  <c r="FJ211" i="5" s="1"/>
  <c r="IF211" i="5" s="1"/>
  <c r="R207" i="5"/>
  <c r="CN207" i="5" s="1"/>
  <c r="FJ207" i="5" s="1"/>
  <c r="IF207" i="5" s="1"/>
  <c r="R277" i="5"/>
  <c r="CN277" i="5" s="1"/>
  <c r="FJ277" i="5" s="1"/>
  <c r="IF277" i="5" s="1"/>
  <c r="R269" i="5"/>
  <c r="CN269" i="5" s="1"/>
  <c r="FJ269" i="5" s="1"/>
  <c r="IF269" i="5" s="1"/>
  <c r="R266" i="5"/>
  <c r="CN266" i="5" s="1"/>
  <c r="FJ266" i="5" s="1"/>
  <c r="IF266" i="5" s="1"/>
  <c r="R253" i="5"/>
  <c r="CN253" i="5" s="1"/>
  <c r="FJ253" i="5" s="1"/>
  <c r="IF253" i="5" s="1"/>
  <c r="R243" i="5"/>
  <c r="CN243" i="5" s="1"/>
  <c r="FJ243" i="5" s="1"/>
  <c r="IF243" i="5" s="1"/>
  <c r="R245" i="5"/>
  <c r="CN245" i="5" s="1"/>
  <c r="FJ245" i="5" s="1"/>
  <c r="IF245" i="5" s="1"/>
  <c r="R239" i="5"/>
  <c r="CN239" i="5" s="1"/>
  <c r="FJ239" i="5" s="1"/>
  <c r="IF239" i="5" s="1"/>
  <c r="R223" i="5"/>
  <c r="CN223" i="5" s="1"/>
  <c r="FJ223" i="5" s="1"/>
  <c r="IF223" i="5" s="1"/>
  <c r="R214" i="5"/>
  <c r="CN214" i="5" s="1"/>
  <c r="FJ214" i="5" s="1"/>
  <c r="IF214" i="5" s="1"/>
  <c r="R202" i="5"/>
  <c r="CN202" i="5" s="1"/>
  <c r="FJ202" i="5" s="1"/>
  <c r="IF202" i="5" s="1"/>
  <c r="R275" i="5"/>
  <c r="CN275" i="5" s="1"/>
  <c r="FJ275" i="5" s="1"/>
  <c r="IF275" i="5" s="1"/>
  <c r="R272" i="5"/>
  <c r="CN272" i="5" s="1"/>
  <c r="FJ272" i="5" s="1"/>
  <c r="IF272" i="5" s="1"/>
  <c r="R268" i="5"/>
  <c r="CN268" i="5" s="1"/>
  <c r="FJ268" i="5" s="1"/>
  <c r="IF268" i="5" s="1"/>
  <c r="R251" i="5"/>
  <c r="CN251" i="5" s="1"/>
  <c r="FJ251" i="5" s="1"/>
  <c r="IF251" i="5" s="1"/>
  <c r="R236" i="5"/>
  <c r="CN236" i="5" s="1"/>
  <c r="FJ236" i="5" s="1"/>
  <c r="IF236" i="5" s="1"/>
  <c r="R217" i="5"/>
  <c r="CN217" i="5" s="1"/>
  <c r="FJ217" i="5" s="1"/>
  <c r="IF217" i="5" s="1"/>
  <c r="R203" i="5"/>
  <c r="CN203" i="5" s="1"/>
  <c r="FJ203" i="5" s="1"/>
  <c r="IF203" i="5" s="1"/>
  <c r="R198" i="5"/>
  <c r="CN198" i="5" s="1"/>
  <c r="FJ198" i="5" s="1"/>
  <c r="IF198" i="5" s="1"/>
  <c r="R178" i="5"/>
  <c r="CN178" i="5" s="1"/>
  <c r="FJ178" i="5" s="1"/>
  <c r="IF178" i="5" s="1"/>
  <c r="R166" i="5"/>
  <c r="CN166" i="5" s="1"/>
  <c r="FJ166" i="5" s="1"/>
  <c r="IF166" i="5" s="1"/>
  <c r="R148" i="5"/>
  <c r="CN148" i="5" s="1"/>
  <c r="FJ148" i="5" s="1"/>
  <c r="IF148" i="5" s="1"/>
  <c r="R163" i="5"/>
  <c r="CN163" i="5" s="1"/>
  <c r="FJ163" i="5" s="1"/>
  <c r="IF163" i="5" s="1"/>
  <c r="R144" i="5"/>
  <c r="CN144" i="5" s="1"/>
  <c r="FJ144" i="5" s="1"/>
  <c r="IF144" i="5" s="1"/>
  <c r="R117" i="5"/>
  <c r="CN117" i="5" s="1"/>
  <c r="FJ117" i="5" s="1"/>
  <c r="IF117" i="5" s="1"/>
  <c r="R113" i="5"/>
  <c r="CN113" i="5" s="1"/>
  <c r="FJ113" i="5" s="1"/>
  <c r="IF113" i="5" s="1"/>
  <c r="R102" i="5"/>
  <c r="CN102" i="5" s="1"/>
  <c r="FJ102" i="5" s="1"/>
  <c r="IF102" i="5" s="1"/>
  <c r="R91" i="5"/>
  <c r="CN91" i="5" s="1"/>
  <c r="FJ91" i="5" s="1"/>
  <c r="IF91" i="5" s="1"/>
  <c r="R90" i="5"/>
  <c r="CN90" i="5" s="1"/>
  <c r="FJ90" i="5" s="1"/>
  <c r="IF90" i="5" s="1"/>
  <c r="R78" i="5"/>
  <c r="CN78" i="5" s="1"/>
  <c r="FJ78" i="5" s="1"/>
  <c r="IF78" i="5" s="1"/>
  <c r="R74" i="5"/>
  <c r="CN74" i="5" s="1"/>
  <c r="FJ74" i="5" s="1"/>
  <c r="IF74" i="5" s="1"/>
  <c r="R52" i="5"/>
  <c r="CN52" i="5" s="1"/>
  <c r="FJ52" i="5" s="1"/>
  <c r="IF52" i="5" s="1"/>
  <c r="R45" i="5"/>
  <c r="CN45" i="5" s="1"/>
  <c r="FJ45" i="5" s="1"/>
  <c r="IF45" i="5" s="1"/>
  <c r="R49" i="5"/>
  <c r="CN49" i="5" s="1"/>
  <c r="FJ49" i="5" s="1"/>
  <c r="IF49" i="5" s="1"/>
  <c r="R43" i="5"/>
  <c r="CN43" i="5" s="1"/>
  <c r="FJ43" i="5" s="1"/>
  <c r="IF43" i="5" s="1"/>
  <c r="R36" i="5"/>
  <c r="CN36" i="5" s="1"/>
  <c r="FJ36" i="5" s="1"/>
  <c r="IF36" i="5" s="1"/>
  <c r="R10" i="5"/>
  <c r="CN10" i="5" s="1"/>
  <c r="FJ10" i="5" s="1"/>
  <c r="IF10" i="5" s="1"/>
  <c r="R19" i="5"/>
  <c r="CN19" i="5" s="1"/>
  <c r="FJ19" i="5" s="1"/>
  <c r="IF19" i="5" s="1"/>
  <c r="R20" i="5"/>
  <c r="CN20" i="5" s="1"/>
  <c r="FJ20" i="5" s="1"/>
  <c r="IF20" i="5" s="1"/>
  <c r="R264" i="5"/>
  <c r="CN264" i="5" s="1"/>
  <c r="FJ264" i="5" s="1"/>
  <c r="IF264" i="5" s="1"/>
  <c r="R248" i="5"/>
  <c r="CN248" i="5" s="1"/>
  <c r="FJ248" i="5" s="1"/>
  <c r="IF248" i="5" s="1"/>
  <c r="R228" i="5"/>
  <c r="CN228" i="5" s="1"/>
  <c r="FJ228" i="5" s="1"/>
  <c r="IF228" i="5" s="1"/>
  <c r="R233" i="5"/>
  <c r="CN233" i="5" s="1"/>
  <c r="FJ233" i="5" s="1"/>
  <c r="IF233" i="5" s="1"/>
  <c r="R206" i="5"/>
  <c r="CN206" i="5" s="1"/>
  <c r="FJ206" i="5" s="1"/>
  <c r="IF206" i="5" s="1"/>
  <c r="R186" i="5"/>
  <c r="CN186" i="5" s="1"/>
  <c r="FJ186" i="5" s="1"/>
  <c r="IF186" i="5" s="1"/>
  <c r="R181" i="5"/>
  <c r="CN181" i="5" s="1"/>
  <c r="FJ181" i="5" s="1"/>
  <c r="IF181" i="5" s="1"/>
  <c r="R169" i="5"/>
  <c r="CN169" i="5" s="1"/>
  <c r="FJ169" i="5" s="1"/>
  <c r="IF169" i="5" s="1"/>
  <c r="R159" i="5"/>
  <c r="CN159" i="5" s="1"/>
  <c r="FJ159" i="5" s="1"/>
  <c r="IF159" i="5" s="1"/>
  <c r="R155" i="5"/>
  <c r="CN155" i="5" s="1"/>
  <c r="FJ155" i="5" s="1"/>
  <c r="IF155" i="5" s="1"/>
  <c r="R136" i="5"/>
  <c r="CN136" i="5" s="1"/>
  <c r="FJ136" i="5" s="1"/>
  <c r="IF136" i="5" s="1"/>
  <c r="R128" i="5"/>
  <c r="CN128" i="5" s="1"/>
  <c r="FJ128" i="5" s="1"/>
  <c r="IF128" i="5" s="1"/>
  <c r="R124" i="5"/>
  <c r="CN124" i="5" s="1"/>
  <c r="FJ124" i="5" s="1"/>
  <c r="IF124" i="5" s="1"/>
  <c r="R94" i="5"/>
  <c r="CN94" i="5" s="1"/>
  <c r="FJ94" i="5" s="1"/>
  <c r="IF94" i="5" s="1"/>
  <c r="R83" i="5"/>
  <c r="CN83" i="5" s="1"/>
  <c r="FJ83" i="5" s="1"/>
  <c r="IF83" i="5" s="1"/>
  <c r="R82" i="5"/>
  <c r="CN82" i="5" s="1"/>
  <c r="FJ82" i="5" s="1"/>
  <c r="IF82" i="5" s="1"/>
  <c r="R73" i="5"/>
  <c r="CN73" i="5" s="1"/>
  <c r="FJ73" i="5" s="1"/>
  <c r="IF73" i="5" s="1"/>
  <c r="R66" i="5"/>
  <c r="CN66" i="5" s="1"/>
  <c r="FJ66" i="5" s="1"/>
  <c r="IF66" i="5" s="1"/>
  <c r="R44" i="5"/>
  <c r="CN44" i="5" s="1"/>
  <c r="FJ44" i="5" s="1"/>
  <c r="IF44" i="5" s="1"/>
  <c r="R56" i="5"/>
  <c r="CN56" i="5" s="1"/>
  <c r="FJ56" i="5" s="1"/>
  <c r="IF56" i="5" s="1"/>
  <c r="R42" i="5"/>
  <c r="CN42" i="5" s="1"/>
  <c r="FJ42" i="5" s="1"/>
  <c r="IF42" i="5" s="1"/>
  <c r="R35" i="5"/>
  <c r="CN35" i="5" s="1"/>
  <c r="FJ35" i="5" s="1"/>
  <c r="IF35" i="5" s="1"/>
  <c r="R28" i="5"/>
  <c r="CN28" i="5" s="1"/>
  <c r="FJ28" i="5" s="1"/>
  <c r="IF28" i="5" s="1"/>
  <c r="R2" i="5"/>
  <c r="CN2" i="5" s="1"/>
  <c r="FJ2" i="5" s="1"/>
  <c r="IF2" i="5" s="1"/>
  <c r="R11" i="5"/>
  <c r="CN11" i="5" s="1"/>
  <c r="FJ11" i="5" s="1"/>
  <c r="IF11" i="5" s="1"/>
  <c r="R12" i="5"/>
  <c r="CN12" i="5" s="1"/>
  <c r="FJ12" i="5" s="1"/>
  <c r="IF12" i="5" s="1"/>
  <c r="R260" i="5"/>
  <c r="CN260" i="5" s="1"/>
  <c r="FJ260" i="5" s="1"/>
  <c r="IF260" i="5" s="1"/>
  <c r="R246" i="5"/>
  <c r="CN246" i="5" s="1"/>
  <c r="FJ246" i="5" s="1"/>
  <c r="IF246" i="5" s="1"/>
  <c r="R232" i="5"/>
  <c r="CN232" i="5" s="1"/>
  <c r="FJ232" i="5" s="1"/>
  <c r="IF232" i="5" s="1"/>
  <c r="R209" i="5"/>
  <c r="CN209" i="5" s="1"/>
  <c r="FJ209" i="5" s="1"/>
  <c r="IF209" i="5" s="1"/>
  <c r="R196" i="5"/>
  <c r="CN196" i="5" s="1"/>
  <c r="FJ196" i="5" s="1"/>
  <c r="IF196" i="5" s="1"/>
  <c r="R189" i="5"/>
  <c r="CN189" i="5" s="1"/>
  <c r="FJ189" i="5" s="1"/>
  <c r="IF189" i="5" s="1"/>
  <c r="R173" i="5"/>
  <c r="CN173" i="5" s="1"/>
  <c r="FJ173" i="5" s="1"/>
  <c r="IF173" i="5" s="1"/>
  <c r="R167" i="5"/>
  <c r="CN167" i="5" s="1"/>
  <c r="FJ167" i="5" s="1"/>
  <c r="IF167" i="5" s="1"/>
  <c r="R151" i="5"/>
  <c r="CN151" i="5" s="1"/>
  <c r="FJ151" i="5" s="1"/>
  <c r="IF151" i="5" s="1"/>
  <c r="R147" i="5"/>
  <c r="CN147" i="5" s="1"/>
  <c r="FJ147" i="5" s="1"/>
  <c r="IF147" i="5" s="1"/>
  <c r="R142" i="5"/>
  <c r="CN142" i="5" s="1"/>
  <c r="FJ142" i="5" s="1"/>
  <c r="IF142" i="5" s="1"/>
  <c r="R120" i="5"/>
  <c r="CN120" i="5" s="1"/>
  <c r="FJ120" i="5" s="1"/>
  <c r="IF120" i="5" s="1"/>
  <c r="R116" i="5"/>
  <c r="CN116" i="5" s="1"/>
  <c r="FJ116" i="5" s="1"/>
  <c r="IF116" i="5" s="1"/>
  <c r="R108" i="5"/>
  <c r="CN108" i="5" s="1"/>
  <c r="FJ108" i="5" s="1"/>
  <c r="IF108" i="5" s="1"/>
  <c r="R86" i="5"/>
  <c r="CN86" i="5" s="1"/>
  <c r="FJ86" i="5" s="1"/>
  <c r="IF86" i="5" s="1"/>
  <c r="R104" i="5"/>
  <c r="CN104" i="5" s="1"/>
  <c r="FJ104" i="5" s="1"/>
  <c r="IF104" i="5" s="1"/>
  <c r="R65" i="5"/>
  <c r="CN65" i="5" s="1"/>
  <c r="FJ65" i="5" s="1"/>
  <c r="IF65" i="5" s="1"/>
  <c r="R69" i="5"/>
  <c r="CN69" i="5" s="1"/>
  <c r="FJ69" i="5" s="1"/>
  <c r="IF69" i="5" s="1"/>
  <c r="R55" i="5"/>
  <c r="CN55" i="5" s="1"/>
  <c r="FJ55" i="5" s="1"/>
  <c r="IF55" i="5" s="1"/>
  <c r="R48" i="5"/>
  <c r="CN48" i="5" s="1"/>
  <c r="FJ48" i="5" s="1"/>
  <c r="IF48" i="5" s="1"/>
  <c r="R34" i="5"/>
  <c r="CN34" i="5" s="1"/>
  <c r="FJ34" i="5" s="1"/>
  <c r="IF34" i="5" s="1"/>
  <c r="R27" i="5"/>
  <c r="CN27" i="5" s="1"/>
  <c r="FJ27" i="5" s="1"/>
  <c r="IF27" i="5" s="1"/>
  <c r="R39" i="5"/>
  <c r="CN39" i="5" s="1"/>
  <c r="FJ39" i="5" s="1"/>
  <c r="IF39" i="5" s="1"/>
  <c r="R21" i="5"/>
  <c r="CN21" i="5" s="1"/>
  <c r="FJ21" i="5" s="1"/>
  <c r="IF21" i="5" s="1"/>
  <c r="R3" i="5"/>
  <c r="CN3" i="5" s="1"/>
  <c r="FJ3" i="5" s="1"/>
  <c r="IF3" i="5" s="1"/>
  <c r="R4" i="5"/>
  <c r="CN4" i="5" s="1"/>
  <c r="FJ4" i="5" s="1"/>
  <c r="IF4" i="5" s="1"/>
  <c r="R263" i="5"/>
  <c r="CN263" i="5" s="1"/>
  <c r="FJ263" i="5" s="1"/>
  <c r="IF263" i="5" s="1"/>
  <c r="R244" i="5"/>
  <c r="CN244" i="5" s="1"/>
  <c r="FJ244" i="5" s="1"/>
  <c r="IF244" i="5" s="1"/>
  <c r="R227" i="5"/>
  <c r="CN227" i="5" s="1"/>
  <c r="FJ227" i="5" s="1"/>
  <c r="IF227" i="5" s="1"/>
  <c r="R212" i="5"/>
  <c r="CN212" i="5" s="1"/>
  <c r="FJ212" i="5" s="1"/>
  <c r="IF212" i="5" s="1"/>
  <c r="R204" i="5"/>
  <c r="CN204" i="5" s="1"/>
  <c r="FJ204" i="5" s="1"/>
  <c r="IF204" i="5" s="1"/>
  <c r="R184" i="5"/>
  <c r="CN184" i="5" s="1"/>
  <c r="FJ184" i="5" s="1"/>
  <c r="IF184" i="5" s="1"/>
  <c r="R176" i="5"/>
  <c r="CN176" i="5" s="1"/>
  <c r="FJ176" i="5" s="1"/>
  <c r="IF176" i="5" s="1"/>
  <c r="R170" i="5"/>
  <c r="CN170" i="5" s="1"/>
  <c r="FJ170" i="5" s="1"/>
  <c r="IF170" i="5" s="1"/>
  <c r="R162" i="5"/>
  <c r="CN162" i="5" s="1"/>
  <c r="FJ162" i="5" s="1"/>
  <c r="IF162" i="5" s="1"/>
  <c r="R143" i="5"/>
  <c r="CN143" i="5" s="1"/>
  <c r="FJ143" i="5" s="1"/>
  <c r="IF143" i="5" s="1"/>
  <c r="R134" i="5"/>
  <c r="CN134" i="5" s="1"/>
  <c r="FJ134" i="5" s="1"/>
  <c r="IF134" i="5" s="1"/>
  <c r="R112" i="5"/>
  <c r="CN112" i="5" s="1"/>
  <c r="FJ112" i="5" s="1"/>
  <c r="IF112" i="5" s="1"/>
  <c r="R127" i="5"/>
  <c r="CN127" i="5" s="1"/>
  <c r="FJ127" i="5" s="1"/>
  <c r="IF127" i="5" s="1"/>
  <c r="R100" i="5"/>
  <c r="CN100" i="5" s="1"/>
  <c r="FJ100" i="5" s="1"/>
  <c r="IF100" i="5" s="1"/>
  <c r="R89" i="5"/>
  <c r="CN89" i="5" s="1"/>
  <c r="FJ89" i="5" s="1"/>
  <c r="IF89" i="5" s="1"/>
  <c r="R101" i="5"/>
  <c r="CN101" i="5" s="1"/>
  <c r="FJ101" i="5" s="1"/>
  <c r="IF101" i="5" s="1"/>
  <c r="R88" i="5"/>
  <c r="CN88" i="5" s="1"/>
  <c r="FJ88" i="5" s="1"/>
  <c r="IF88" i="5" s="1"/>
  <c r="R72" i="5"/>
  <c r="CN72" i="5" s="1"/>
  <c r="FJ72" i="5" s="1"/>
  <c r="IF72" i="5" s="1"/>
  <c r="R47" i="5"/>
  <c r="CN47" i="5" s="1"/>
  <c r="FJ47" i="5" s="1"/>
  <c r="IF47" i="5" s="1"/>
  <c r="R59" i="5"/>
  <c r="CN59" i="5" s="1"/>
  <c r="FJ59" i="5" s="1"/>
  <c r="IF59" i="5" s="1"/>
  <c r="R26" i="5"/>
  <c r="CN26" i="5" s="1"/>
  <c r="FJ26" i="5" s="1"/>
  <c r="IF26" i="5" s="1"/>
  <c r="R38" i="5"/>
  <c r="CN38" i="5" s="1"/>
  <c r="FJ38" i="5" s="1"/>
  <c r="IF38" i="5" s="1"/>
  <c r="R31" i="5"/>
  <c r="CN31" i="5" s="1"/>
  <c r="FJ31" i="5" s="1"/>
  <c r="IF31" i="5" s="1"/>
  <c r="R13" i="5"/>
  <c r="CN13" i="5" s="1"/>
  <c r="FJ13" i="5" s="1"/>
  <c r="IF13" i="5" s="1"/>
  <c r="R22" i="5"/>
  <c r="CN22" i="5" s="1"/>
  <c r="FJ22" i="5" s="1"/>
  <c r="IF22" i="5" s="1"/>
  <c r="R276" i="5"/>
  <c r="CN276" i="5" s="1"/>
  <c r="FJ276" i="5" s="1"/>
  <c r="IF276" i="5" s="1"/>
  <c r="R261" i="5"/>
  <c r="CN261" i="5" s="1"/>
  <c r="FJ261" i="5" s="1"/>
  <c r="IF261" i="5" s="1"/>
  <c r="R242" i="5"/>
  <c r="CN242" i="5" s="1"/>
  <c r="FJ242" i="5" s="1"/>
  <c r="IF242" i="5" s="1"/>
  <c r="R230" i="5"/>
  <c r="CN230" i="5" s="1"/>
  <c r="FJ230" i="5" s="1"/>
  <c r="IF230" i="5" s="1"/>
  <c r="R215" i="5"/>
  <c r="CN215" i="5" s="1"/>
  <c r="FJ215" i="5" s="1"/>
  <c r="IF215" i="5" s="1"/>
  <c r="R191" i="5"/>
  <c r="CN191" i="5" s="1"/>
  <c r="FJ191" i="5" s="1"/>
  <c r="IF191" i="5" s="1"/>
  <c r="R187" i="5"/>
  <c r="CN187" i="5" s="1"/>
  <c r="FJ187" i="5" s="1"/>
  <c r="IF187" i="5" s="1"/>
  <c r="R183" i="5"/>
  <c r="CN183" i="5" s="1"/>
  <c r="FJ183" i="5" s="1"/>
  <c r="IF183" i="5" s="1"/>
  <c r="R165" i="5"/>
  <c r="CN165" i="5" s="1"/>
  <c r="FJ165" i="5" s="1"/>
  <c r="IF165" i="5" s="1"/>
  <c r="R154" i="5"/>
  <c r="CN154" i="5" s="1"/>
  <c r="FJ154" i="5" s="1"/>
  <c r="IF154" i="5" s="1"/>
  <c r="R138" i="5"/>
  <c r="CN138" i="5" s="1"/>
  <c r="FJ138" i="5" s="1"/>
  <c r="IF138" i="5" s="1"/>
  <c r="R158" i="5"/>
  <c r="CN158" i="5" s="1"/>
  <c r="FJ158" i="5" s="1"/>
  <c r="IF158" i="5" s="1"/>
  <c r="R123" i="5"/>
  <c r="CN123" i="5" s="1"/>
  <c r="FJ123" i="5" s="1"/>
  <c r="IF123" i="5" s="1"/>
  <c r="R122" i="5"/>
  <c r="CN122" i="5" s="1"/>
  <c r="FJ122" i="5" s="1"/>
  <c r="IF122" i="5" s="1"/>
  <c r="R92" i="5"/>
  <c r="CN92" i="5" s="1"/>
  <c r="FJ92" i="5" s="1"/>
  <c r="IF92" i="5" s="1"/>
  <c r="R81" i="5"/>
  <c r="CN81" i="5" s="1"/>
  <c r="FJ81" i="5" s="1"/>
  <c r="IF81" i="5" s="1"/>
  <c r="R77" i="5"/>
  <c r="CN77" i="5" s="1"/>
  <c r="FJ77" i="5" s="1"/>
  <c r="IF77" i="5" s="1"/>
  <c r="R76" i="5"/>
  <c r="CN76" i="5" s="1"/>
  <c r="FJ76" i="5" s="1"/>
  <c r="IF76" i="5" s="1"/>
  <c r="R64" i="5"/>
  <c r="CN64" i="5" s="1"/>
  <c r="FJ64" i="5" s="1"/>
  <c r="IF64" i="5" s="1"/>
  <c r="R58" i="5"/>
  <c r="CN58" i="5" s="1"/>
  <c r="FJ58" i="5" s="1"/>
  <c r="IF58" i="5" s="1"/>
  <c r="R51" i="5"/>
  <c r="CN51" i="5" s="1"/>
  <c r="FJ51" i="5" s="1"/>
  <c r="IF51" i="5" s="1"/>
  <c r="R37" i="5"/>
  <c r="CN37" i="5" s="1"/>
  <c r="FJ37" i="5" s="1"/>
  <c r="IF37" i="5" s="1"/>
  <c r="R30" i="5"/>
  <c r="CN30" i="5" s="1"/>
  <c r="FJ30" i="5" s="1"/>
  <c r="IF30" i="5" s="1"/>
  <c r="R23" i="5"/>
  <c r="CN23" i="5" s="1"/>
  <c r="FJ23" i="5" s="1"/>
  <c r="IF23" i="5" s="1"/>
  <c r="R5" i="5"/>
  <c r="CN5" i="5" s="1"/>
  <c r="FJ5" i="5" s="1"/>
  <c r="IF5" i="5" s="1"/>
  <c r="R14" i="5"/>
  <c r="CN14" i="5" s="1"/>
  <c r="FJ14" i="5" s="1"/>
  <c r="IF14" i="5" s="1"/>
  <c r="R279" i="5"/>
  <c r="CN279" i="5" s="1"/>
  <c r="FJ279" i="5" s="1"/>
  <c r="IF279" i="5" s="1"/>
  <c r="R258" i="5"/>
  <c r="CN258" i="5" s="1"/>
  <c r="FJ258" i="5" s="1"/>
  <c r="IF258" i="5" s="1"/>
  <c r="R234" i="5"/>
  <c r="CN234" i="5" s="1"/>
  <c r="FJ234" i="5" s="1"/>
  <c r="IF234" i="5" s="1"/>
  <c r="R219" i="5"/>
  <c r="CN219" i="5" s="1"/>
  <c r="FJ219" i="5" s="1"/>
  <c r="IF219" i="5" s="1"/>
  <c r="R216" i="5"/>
  <c r="CN216" i="5" s="1"/>
  <c r="FJ216" i="5" s="1"/>
  <c r="IF216" i="5" s="1"/>
  <c r="R213" i="5"/>
  <c r="CN213" i="5" s="1"/>
  <c r="FJ213" i="5" s="1"/>
  <c r="IF213" i="5" s="1"/>
  <c r="R190" i="5"/>
  <c r="CN190" i="5" s="1"/>
  <c r="FJ190" i="5" s="1"/>
  <c r="IF190" i="5" s="1"/>
  <c r="R182" i="5"/>
  <c r="CN182" i="5" s="1"/>
  <c r="FJ182" i="5" s="1"/>
  <c r="IF182" i="5" s="1"/>
  <c r="R168" i="5"/>
  <c r="CN168" i="5" s="1"/>
  <c r="FJ168" i="5" s="1"/>
  <c r="IF168" i="5" s="1"/>
  <c r="R146" i="5"/>
  <c r="CN146" i="5" s="1"/>
  <c r="FJ146" i="5" s="1"/>
  <c r="IF146" i="5" s="1"/>
  <c r="R130" i="5"/>
  <c r="CN130" i="5" s="1"/>
  <c r="FJ130" i="5" s="1"/>
  <c r="IF130" i="5" s="1"/>
  <c r="R137" i="5"/>
  <c r="CN137" i="5" s="1"/>
  <c r="FJ137" i="5" s="1"/>
  <c r="IF137" i="5" s="1"/>
  <c r="R115" i="5"/>
  <c r="CN115" i="5" s="1"/>
  <c r="FJ115" i="5" s="1"/>
  <c r="IF115" i="5" s="1"/>
  <c r="R114" i="5"/>
  <c r="CN114" i="5" s="1"/>
  <c r="FJ114" i="5" s="1"/>
  <c r="IF114" i="5" s="1"/>
  <c r="R103" i="5"/>
  <c r="CN103" i="5" s="1"/>
  <c r="FJ103" i="5" s="1"/>
  <c r="IF103" i="5" s="1"/>
  <c r="R84" i="5"/>
  <c r="CN84" i="5" s="1"/>
  <c r="FJ84" i="5" s="1"/>
  <c r="IF84" i="5" s="1"/>
  <c r="R80" i="5"/>
  <c r="CN80" i="5" s="1"/>
  <c r="FJ80" i="5" s="1"/>
  <c r="IF80" i="5" s="1"/>
  <c r="R68" i="5"/>
  <c r="CN68" i="5" s="1"/>
  <c r="FJ68" i="5" s="1"/>
  <c r="IF68" i="5" s="1"/>
  <c r="R75" i="5"/>
  <c r="CN75" i="5" s="1"/>
  <c r="FJ75" i="5" s="1"/>
  <c r="IF75" i="5" s="1"/>
  <c r="R50" i="5"/>
  <c r="CN50" i="5" s="1"/>
  <c r="FJ50" i="5" s="1"/>
  <c r="IF50" i="5" s="1"/>
  <c r="R54" i="5"/>
  <c r="CN54" i="5" s="1"/>
  <c r="FJ54" i="5" s="1"/>
  <c r="IF54" i="5" s="1"/>
  <c r="R29" i="5"/>
  <c r="CN29" i="5" s="1"/>
  <c r="FJ29" i="5" s="1"/>
  <c r="IF29" i="5" s="1"/>
  <c r="R41" i="5"/>
  <c r="CN41" i="5" s="1"/>
  <c r="FJ41" i="5" s="1"/>
  <c r="IF41" i="5" s="1"/>
  <c r="R15" i="5"/>
  <c r="CN15" i="5" s="1"/>
  <c r="FJ15" i="5" s="1"/>
  <c r="IF15" i="5" s="1"/>
  <c r="R24" i="5"/>
  <c r="CN24" i="5" s="1"/>
  <c r="FJ24" i="5" s="1"/>
  <c r="IF24" i="5" s="1"/>
  <c r="R6" i="5"/>
  <c r="CN6" i="5" s="1"/>
  <c r="FJ6" i="5" s="1"/>
  <c r="IF6" i="5" s="1"/>
  <c r="R270" i="5"/>
  <c r="CN270" i="5" s="1"/>
  <c r="FJ270" i="5" s="1"/>
  <c r="IF270" i="5" s="1"/>
  <c r="R257" i="5"/>
  <c r="CN257" i="5" s="1"/>
  <c r="FJ257" i="5" s="1"/>
  <c r="IF257" i="5" s="1"/>
  <c r="R238" i="5"/>
  <c r="CN238" i="5" s="1"/>
  <c r="FJ238" i="5" s="1"/>
  <c r="IF238" i="5" s="1"/>
  <c r="R221" i="5"/>
  <c r="CN221" i="5" s="1"/>
  <c r="FJ221" i="5" s="1"/>
  <c r="IF221" i="5" s="1"/>
  <c r="R205" i="5"/>
  <c r="CN205" i="5" s="1"/>
  <c r="FJ205" i="5" s="1"/>
  <c r="IF205" i="5" s="1"/>
  <c r="R194" i="5"/>
  <c r="CN194" i="5" s="1"/>
  <c r="FJ194" i="5" s="1"/>
  <c r="IF194" i="5" s="1"/>
  <c r="R180" i="5"/>
  <c r="CN180" i="5" s="1"/>
  <c r="FJ180" i="5" s="1"/>
  <c r="IF180" i="5" s="1"/>
  <c r="R171" i="5"/>
  <c r="CN171" i="5" s="1"/>
  <c r="FJ171" i="5" s="1"/>
  <c r="IF171" i="5" s="1"/>
  <c r="R161" i="5"/>
  <c r="CN161" i="5" s="1"/>
  <c r="FJ161" i="5" s="1"/>
  <c r="IF161" i="5" s="1"/>
  <c r="R160" i="5"/>
  <c r="CN160" i="5" s="1"/>
  <c r="FJ160" i="5" s="1"/>
  <c r="IF160" i="5" s="1"/>
  <c r="R141" i="5"/>
  <c r="CN141" i="5" s="1"/>
  <c r="FJ141" i="5" s="1"/>
  <c r="IF141" i="5" s="1"/>
  <c r="R129" i="5"/>
  <c r="CN129" i="5" s="1"/>
  <c r="FJ129" i="5" s="1"/>
  <c r="IF129" i="5" s="1"/>
  <c r="R110" i="5"/>
  <c r="CN110" i="5" s="1"/>
  <c r="FJ110" i="5" s="1"/>
  <c r="IF110" i="5" s="1"/>
  <c r="R107" i="5"/>
  <c r="CN107" i="5" s="1"/>
  <c r="FJ107" i="5" s="1"/>
  <c r="IF107" i="5" s="1"/>
  <c r="R95" i="5"/>
  <c r="CN95" i="5" s="1"/>
  <c r="FJ95" i="5" s="1"/>
  <c r="IF95" i="5" s="1"/>
  <c r="R87" i="5"/>
  <c r="CN87" i="5" s="1"/>
  <c r="FJ87" i="5" s="1"/>
  <c r="IF87" i="5" s="1"/>
  <c r="R70" i="5"/>
  <c r="CN70" i="5" s="1"/>
  <c r="FJ70" i="5" s="1"/>
  <c r="IF70" i="5" s="1"/>
  <c r="R71" i="5"/>
  <c r="CN71" i="5" s="1"/>
  <c r="FJ71" i="5" s="1"/>
  <c r="IF71" i="5" s="1"/>
  <c r="R67" i="5"/>
  <c r="CN67" i="5" s="1"/>
  <c r="FJ67" i="5" s="1"/>
  <c r="IF67" i="5" s="1"/>
  <c r="R61" i="5"/>
  <c r="CN61" i="5" s="1"/>
  <c r="FJ61" i="5" s="1"/>
  <c r="IF61" i="5" s="1"/>
  <c r="R46" i="5"/>
  <c r="CN46" i="5" s="1"/>
  <c r="FJ46" i="5" s="1"/>
  <c r="IF46" i="5" s="1"/>
  <c r="R40" i="5"/>
  <c r="CN40" i="5" s="1"/>
  <c r="FJ40" i="5" s="1"/>
  <c r="IF40" i="5" s="1"/>
  <c r="R33" i="5"/>
  <c r="CN33" i="5" s="1"/>
  <c r="FJ33" i="5" s="1"/>
  <c r="IF33" i="5" s="1"/>
  <c r="R7" i="5"/>
  <c r="CN7" i="5" s="1"/>
  <c r="FJ7" i="5" s="1"/>
  <c r="IF7" i="5" s="1"/>
  <c r="R16" i="5"/>
  <c r="CN16" i="5" s="1"/>
  <c r="FJ16" i="5" s="1"/>
  <c r="IF16" i="5" s="1"/>
  <c r="R17" i="5"/>
  <c r="CN17" i="5" s="1"/>
  <c r="FJ17" i="5" s="1"/>
  <c r="IF17" i="5" s="1"/>
  <c r="R267" i="5"/>
  <c r="CN267" i="5" s="1"/>
  <c r="FJ267" i="5" s="1"/>
  <c r="IF267" i="5" s="1"/>
  <c r="R254" i="5"/>
  <c r="CN254" i="5" s="1"/>
  <c r="FJ254" i="5" s="1"/>
  <c r="IF254" i="5" s="1"/>
  <c r="R241" i="5"/>
  <c r="CN241" i="5" s="1"/>
  <c r="FJ241" i="5" s="1"/>
  <c r="IF241" i="5" s="1"/>
  <c r="R218" i="5"/>
  <c r="CN218" i="5" s="1"/>
  <c r="FJ218" i="5" s="1"/>
  <c r="IF218" i="5" s="1"/>
  <c r="R200" i="5"/>
  <c r="CN200" i="5" s="1"/>
  <c r="FJ200" i="5" s="1"/>
  <c r="IF200" i="5" s="1"/>
  <c r="R197" i="5"/>
  <c r="CN197" i="5" s="1"/>
  <c r="FJ197" i="5" s="1"/>
  <c r="IF197" i="5" s="1"/>
  <c r="R175" i="5"/>
  <c r="CN175" i="5" s="1"/>
  <c r="FJ175" i="5" s="1"/>
  <c r="IF175" i="5" s="1"/>
  <c r="R174" i="5"/>
  <c r="CN174" i="5" s="1"/>
  <c r="FJ174" i="5" s="1"/>
  <c r="IF174" i="5" s="1"/>
  <c r="R153" i="5"/>
  <c r="CN153" i="5" s="1"/>
  <c r="FJ153" i="5" s="1"/>
  <c r="IF153" i="5" s="1"/>
  <c r="R152" i="5"/>
  <c r="CN152" i="5" s="1"/>
  <c r="FJ152" i="5" s="1"/>
  <c r="IF152" i="5" s="1"/>
  <c r="R133" i="5"/>
  <c r="CN133" i="5" s="1"/>
  <c r="FJ133" i="5" s="1"/>
  <c r="IF133" i="5" s="1"/>
  <c r="R140" i="5"/>
  <c r="CN140" i="5" s="1"/>
  <c r="FJ140" i="5" s="1"/>
  <c r="IF140" i="5" s="1"/>
  <c r="R121" i="5"/>
  <c r="CN121" i="5" s="1"/>
  <c r="FJ121" i="5" s="1"/>
  <c r="IF121" i="5" s="1"/>
  <c r="R99" i="5"/>
  <c r="CN99" i="5" s="1"/>
  <c r="FJ99" i="5" s="1"/>
  <c r="IF99" i="5" s="1"/>
  <c r="R106" i="5"/>
  <c r="CN106" i="5" s="1"/>
  <c r="FJ106" i="5" s="1"/>
  <c r="IF106" i="5" s="1"/>
  <c r="R79" i="5"/>
  <c r="CN79" i="5" s="1"/>
  <c r="FJ79" i="5" s="1"/>
  <c r="IF79" i="5" s="1"/>
  <c r="R62" i="5"/>
  <c r="CN62" i="5" s="1"/>
  <c r="FJ62" i="5" s="1"/>
  <c r="IF62" i="5" s="1"/>
  <c r="R63" i="5"/>
  <c r="CN63" i="5" s="1"/>
  <c r="FJ63" i="5" s="1"/>
  <c r="IF63" i="5" s="1"/>
  <c r="R60" i="5"/>
  <c r="CN60" i="5" s="1"/>
  <c r="FJ60" i="5" s="1"/>
  <c r="IF60" i="5" s="1"/>
  <c r="R53" i="5"/>
  <c r="CN53" i="5" s="1"/>
  <c r="FJ53" i="5" s="1"/>
  <c r="IF53" i="5" s="1"/>
  <c r="R57" i="5"/>
  <c r="CN57" i="5" s="1"/>
  <c r="FJ57" i="5" s="1"/>
  <c r="IF57" i="5" s="1"/>
  <c r="R32" i="5"/>
  <c r="CN32" i="5" s="1"/>
  <c r="FJ32" i="5" s="1"/>
  <c r="IF32" i="5" s="1"/>
  <c r="R25" i="5"/>
  <c r="CN25" i="5" s="1"/>
  <c r="FJ25" i="5" s="1"/>
  <c r="IF25" i="5" s="1"/>
  <c r="R18" i="5"/>
  <c r="CN18" i="5" s="1"/>
  <c r="FJ18" i="5" s="1"/>
  <c r="IF18" i="5" s="1"/>
  <c r="R8" i="5"/>
  <c r="CN8" i="5" s="1"/>
  <c r="FJ8" i="5" s="1"/>
  <c r="IF8" i="5" s="1"/>
  <c r="R9" i="5"/>
  <c r="CN9" i="5" s="1"/>
  <c r="FJ9" i="5" s="1"/>
  <c r="IF9" i="5" s="1"/>
  <c r="Q7" i="1"/>
  <c r="Q8" i="1"/>
  <c r="C117" i="4"/>
  <c r="A117" i="4"/>
  <c r="B117" i="4"/>
  <c r="U3" i="1"/>
  <c r="A44" i="4"/>
  <c r="B118" i="4" l="1"/>
  <c r="A118" i="4"/>
  <c r="C118" i="4"/>
  <c r="V3" i="1"/>
  <c r="A45" i="4"/>
  <c r="S277" i="5"/>
  <c r="CO277" i="5" s="1"/>
  <c r="FK277" i="5" s="1"/>
  <c r="IG277" i="5" s="1"/>
  <c r="S267" i="5"/>
  <c r="CO267" i="5" s="1"/>
  <c r="FK267" i="5" s="1"/>
  <c r="IG267" i="5" s="1"/>
  <c r="S260" i="5"/>
  <c r="CO260" i="5" s="1"/>
  <c r="FK260" i="5" s="1"/>
  <c r="IG260" i="5" s="1"/>
  <c r="S251" i="5"/>
  <c r="CO251" i="5" s="1"/>
  <c r="FK251" i="5" s="1"/>
  <c r="IG251" i="5" s="1"/>
  <c r="S246" i="5"/>
  <c r="CO246" i="5" s="1"/>
  <c r="FK246" i="5" s="1"/>
  <c r="IG246" i="5" s="1"/>
  <c r="S236" i="5"/>
  <c r="CO236" i="5" s="1"/>
  <c r="FK236" i="5" s="1"/>
  <c r="IG236" i="5" s="1"/>
  <c r="S230" i="5"/>
  <c r="CO230" i="5" s="1"/>
  <c r="FK230" i="5" s="1"/>
  <c r="IG230" i="5" s="1"/>
  <c r="S221" i="5"/>
  <c r="CO221" i="5" s="1"/>
  <c r="FK221" i="5" s="1"/>
  <c r="IG221" i="5" s="1"/>
  <c r="S212" i="5"/>
  <c r="CO212" i="5" s="1"/>
  <c r="FK212" i="5" s="1"/>
  <c r="IG212" i="5" s="1"/>
  <c r="S200" i="5"/>
  <c r="CO200" i="5" s="1"/>
  <c r="FK200" i="5" s="1"/>
  <c r="IG200" i="5" s="1"/>
  <c r="S194" i="5"/>
  <c r="CO194" i="5" s="1"/>
  <c r="FK194" i="5" s="1"/>
  <c r="IG194" i="5" s="1"/>
  <c r="S189" i="5"/>
  <c r="CO189" i="5" s="1"/>
  <c r="FK189" i="5" s="1"/>
  <c r="IG189" i="5" s="1"/>
  <c r="S178" i="5"/>
  <c r="CO178" i="5" s="1"/>
  <c r="FK178" i="5" s="1"/>
  <c r="IG178" i="5" s="1"/>
  <c r="S166" i="5"/>
  <c r="CO166" i="5" s="1"/>
  <c r="FK166" i="5" s="1"/>
  <c r="IG166" i="5" s="1"/>
  <c r="S168" i="5"/>
  <c r="CO168" i="5" s="1"/>
  <c r="FK168" i="5" s="1"/>
  <c r="IG168" i="5" s="1"/>
  <c r="S146" i="5"/>
  <c r="CO146" i="5" s="1"/>
  <c r="FK146" i="5" s="1"/>
  <c r="IG146" i="5" s="1"/>
  <c r="S158" i="5"/>
  <c r="CO158" i="5" s="1"/>
  <c r="FK158" i="5" s="1"/>
  <c r="IG158" i="5" s="1"/>
  <c r="S136" i="5"/>
  <c r="CO136" i="5" s="1"/>
  <c r="FK136" i="5" s="1"/>
  <c r="IG136" i="5" s="1"/>
  <c r="S153" i="5"/>
  <c r="CO153" i="5" s="1"/>
  <c r="FK153" i="5" s="1"/>
  <c r="IG153" i="5" s="1"/>
  <c r="S123" i="5"/>
  <c r="CO123" i="5" s="1"/>
  <c r="FK123" i="5" s="1"/>
  <c r="IG123" i="5" s="1"/>
  <c r="S275" i="5"/>
  <c r="CO275" i="5" s="1"/>
  <c r="FK275" i="5" s="1"/>
  <c r="IG275" i="5" s="1"/>
  <c r="S268" i="5"/>
  <c r="CO268" i="5" s="1"/>
  <c r="FK268" i="5" s="1"/>
  <c r="IG268" i="5" s="1"/>
  <c r="S258" i="5"/>
  <c r="CO258" i="5" s="1"/>
  <c r="FK258" i="5" s="1"/>
  <c r="IG258" i="5" s="1"/>
  <c r="S254" i="5"/>
  <c r="CO254" i="5" s="1"/>
  <c r="FK254" i="5" s="1"/>
  <c r="IG254" i="5" s="1"/>
  <c r="S244" i="5"/>
  <c r="CO244" i="5" s="1"/>
  <c r="FK244" i="5" s="1"/>
  <c r="IG244" i="5" s="1"/>
  <c r="S239" i="5"/>
  <c r="CO239" i="5" s="1"/>
  <c r="FK239" i="5" s="1"/>
  <c r="IG239" i="5" s="1"/>
  <c r="S233" i="5"/>
  <c r="CO233" i="5" s="1"/>
  <c r="FK233" i="5" s="1"/>
  <c r="IG233" i="5" s="1"/>
  <c r="S224" i="5"/>
  <c r="CO224" i="5" s="1"/>
  <c r="FK224" i="5" s="1"/>
  <c r="IG224" i="5" s="1"/>
  <c r="S215" i="5"/>
  <c r="CO215" i="5" s="1"/>
  <c r="FK215" i="5" s="1"/>
  <c r="IG215" i="5" s="1"/>
  <c r="S203" i="5"/>
  <c r="CO203" i="5" s="1"/>
  <c r="FK203" i="5" s="1"/>
  <c r="IG203" i="5" s="1"/>
  <c r="S197" i="5"/>
  <c r="CO197" i="5" s="1"/>
  <c r="FK197" i="5" s="1"/>
  <c r="IG197" i="5" s="1"/>
  <c r="S184" i="5"/>
  <c r="CO184" i="5" s="1"/>
  <c r="FK184" i="5" s="1"/>
  <c r="IG184" i="5" s="1"/>
  <c r="S181" i="5"/>
  <c r="CO181" i="5" s="1"/>
  <c r="FK181" i="5" s="1"/>
  <c r="IG181" i="5" s="1"/>
  <c r="S169" i="5"/>
  <c r="CO169" i="5" s="1"/>
  <c r="FK169" i="5" s="1"/>
  <c r="IG169" i="5" s="1"/>
  <c r="S171" i="5"/>
  <c r="CO171" i="5" s="1"/>
  <c r="FK171" i="5" s="1"/>
  <c r="IG171" i="5" s="1"/>
  <c r="S157" i="5"/>
  <c r="CO157" i="5" s="1"/>
  <c r="FK157" i="5" s="1"/>
  <c r="IG157" i="5" s="1"/>
  <c r="S150" i="5"/>
  <c r="CO150" i="5" s="1"/>
  <c r="FK150" i="5" s="1"/>
  <c r="IG150" i="5" s="1"/>
  <c r="S161" i="5"/>
  <c r="CO161" i="5" s="1"/>
  <c r="FK161" i="5" s="1"/>
  <c r="IG161" i="5" s="1"/>
  <c r="S140" i="5"/>
  <c r="CO140" i="5" s="1"/>
  <c r="FK140" i="5" s="1"/>
  <c r="IG140" i="5" s="1"/>
  <c r="S115" i="5"/>
  <c r="CO115" i="5" s="1"/>
  <c r="FK115" i="5" s="1"/>
  <c r="IG115" i="5" s="1"/>
  <c r="S276" i="5"/>
  <c r="CO276" i="5" s="1"/>
  <c r="FK276" i="5" s="1"/>
  <c r="IG276" i="5" s="1"/>
  <c r="S271" i="5"/>
  <c r="CO271" i="5" s="1"/>
  <c r="FK271" i="5" s="1"/>
  <c r="IG271" i="5" s="1"/>
  <c r="S261" i="5"/>
  <c r="CO261" i="5" s="1"/>
  <c r="FK261" i="5" s="1"/>
  <c r="IG261" i="5" s="1"/>
  <c r="S249" i="5"/>
  <c r="CO249" i="5" s="1"/>
  <c r="FK249" i="5" s="1"/>
  <c r="IG249" i="5" s="1"/>
  <c r="S245" i="5"/>
  <c r="CO245" i="5" s="1"/>
  <c r="FK245" i="5" s="1"/>
  <c r="IG245" i="5" s="1"/>
  <c r="S231" i="5"/>
  <c r="CO231" i="5" s="1"/>
  <c r="FK231" i="5" s="1"/>
  <c r="IG231" i="5" s="1"/>
  <c r="S242" i="5"/>
  <c r="CO242" i="5" s="1"/>
  <c r="FK242" i="5" s="1"/>
  <c r="IG242" i="5" s="1"/>
  <c r="S228" i="5"/>
  <c r="CO228" i="5" s="1"/>
  <c r="FK228" i="5" s="1"/>
  <c r="IG228" i="5" s="1"/>
  <c r="S216" i="5"/>
  <c r="CO216" i="5" s="1"/>
  <c r="FK216" i="5" s="1"/>
  <c r="IG216" i="5" s="1"/>
  <c r="S206" i="5"/>
  <c r="CO206" i="5" s="1"/>
  <c r="FK206" i="5" s="1"/>
  <c r="IG206" i="5" s="1"/>
  <c r="S192" i="5"/>
  <c r="CO192" i="5" s="1"/>
  <c r="FK192" i="5" s="1"/>
  <c r="IG192" i="5" s="1"/>
  <c r="S187" i="5"/>
  <c r="CO187" i="5" s="1"/>
  <c r="FK187" i="5" s="1"/>
  <c r="IG187" i="5" s="1"/>
  <c r="S173" i="5"/>
  <c r="CO173" i="5" s="1"/>
  <c r="FK173" i="5" s="1"/>
  <c r="IG173" i="5" s="1"/>
  <c r="S172" i="5"/>
  <c r="CO172" i="5" s="1"/>
  <c r="FK172" i="5" s="1"/>
  <c r="IG172" i="5" s="1"/>
  <c r="S156" i="5"/>
  <c r="CO156" i="5" s="1"/>
  <c r="FK156" i="5" s="1"/>
  <c r="IG156" i="5" s="1"/>
  <c r="S149" i="5"/>
  <c r="CO149" i="5" s="1"/>
  <c r="FK149" i="5" s="1"/>
  <c r="IG149" i="5" s="1"/>
  <c r="S138" i="5"/>
  <c r="CO138" i="5" s="1"/>
  <c r="FK138" i="5" s="1"/>
  <c r="IG138" i="5" s="1"/>
  <c r="S139" i="5"/>
  <c r="CO139" i="5" s="1"/>
  <c r="FK139" i="5" s="1"/>
  <c r="IG139" i="5" s="1"/>
  <c r="S132" i="5"/>
  <c r="CO132" i="5" s="1"/>
  <c r="FK132" i="5" s="1"/>
  <c r="IG132" i="5" s="1"/>
  <c r="S126" i="5"/>
  <c r="CO126" i="5" s="1"/>
  <c r="FK126" i="5" s="1"/>
  <c r="IG126" i="5" s="1"/>
  <c r="S274" i="5"/>
  <c r="CO274" i="5" s="1"/>
  <c r="FK274" i="5" s="1"/>
  <c r="IG274" i="5" s="1"/>
  <c r="S266" i="5"/>
  <c r="CO266" i="5" s="1"/>
  <c r="FK266" i="5" s="1"/>
  <c r="IG266" i="5" s="1"/>
  <c r="S255" i="5"/>
  <c r="CO255" i="5" s="1"/>
  <c r="FK255" i="5" s="1"/>
  <c r="IG255" i="5" s="1"/>
  <c r="S252" i="5"/>
  <c r="CO252" i="5" s="1"/>
  <c r="FK252" i="5" s="1"/>
  <c r="IG252" i="5" s="1"/>
  <c r="S237" i="5"/>
  <c r="CO237" i="5" s="1"/>
  <c r="FK237" i="5" s="1"/>
  <c r="IG237" i="5" s="1"/>
  <c r="S226" i="5"/>
  <c r="CO226" i="5" s="1"/>
  <c r="FK226" i="5" s="1"/>
  <c r="IG226" i="5" s="1"/>
  <c r="S222" i="5"/>
  <c r="CO222" i="5" s="1"/>
  <c r="FK222" i="5" s="1"/>
  <c r="IG222" i="5" s="1"/>
  <c r="S219" i="5"/>
  <c r="CO219" i="5" s="1"/>
  <c r="FK219" i="5" s="1"/>
  <c r="IG219" i="5" s="1"/>
  <c r="S210" i="5"/>
  <c r="CO210" i="5" s="1"/>
  <c r="FK210" i="5" s="1"/>
  <c r="IG210" i="5" s="1"/>
  <c r="S201" i="5"/>
  <c r="CO201" i="5" s="1"/>
  <c r="FK201" i="5" s="1"/>
  <c r="IG201" i="5" s="1"/>
  <c r="S208" i="5"/>
  <c r="CO208" i="5" s="1"/>
  <c r="FK208" i="5" s="1"/>
  <c r="IG208" i="5" s="1"/>
  <c r="S190" i="5"/>
  <c r="CO190" i="5" s="1"/>
  <c r="FK190" i="5" s="1"/>
  <c r="IG190" i="5" s="1"/>
  <c r="S176" i="5"/>
  <c r="CO176" i="5" s="1"/>
  <c r="FK176" i="5" s="1"/>
  <c r="IG176" i="5" s="1"/>
  <c r="S164" i="5"/>
  <c r="CO164" i="5" s="1"/>
  <c r="FK164" i="5" s="1"/>
  <c r="IG164" i="5" s="1"/>
  <c r="S148" i="5"/>
  <c r="CO148" i="5" s="1"/>
  <c r="FK148" i="5" s="1"/>
  <c r="IG148" i="5" s="1"/>
  <c r="S160" i="5"/>
  <c r="CO160" i="5" s="1"/>
  <c r="FK160" i="5" s="1"/>
  <c r="IG160" i="5" s="1"/>
  <c r="S130" i="5"/>
  <c r="CO130" i="5" s="1"/>
  <c r="FK130" i="5" s="1"/>
  <c r="IG130" i="5" s="1"/>
  <c r="S131" i="5"/>
  <c r="CO131" i="5" s="1"/>
  <c r="FK131" i="5" s="1"/>
  <c r="IG131" i="5" s="1"/>
  <c r="S143" i="5"/>
  <c r="CO143" i="5" s="1"/>
  <c r="FK143" i="5" s="1"/>
  <c r="IG143" i="5" s="1"/>
  <c r="S118" i="5"/>
  <c r="CO118" i="5" s="1"/>
  <c r="FK118" i="5" s="1"/>
  <c r="IG118" i="5" s="1"/>
  <c r="S281" i="5"/>
  <c r="CO281" i="5" s="1"/>
  <c r="FK281" i="5" s="1"/>
  <c r="IG281" i="5" s="1"/>
  <c r="S264" i="5"/>
  <c r="CO264" i="5" s="1"/>
  <c r="FK264" i="5" s="1"/>
  <c r="IG264" i="5" s="1"/>
  <c r="S247" i="5"/>
  <c r="CO247" i="5" s="1"/>
  <c r="FK247" i="5" s="1"/>
  <c r="IG247" i="5" s="1"/>
  <c r="S229" i="5"/>
  <c r="CO229" i="5" s="1"/>
  <c r="FK229" i="5" s="1"/>
  <c r="IG229" i="5" s="1"/>
  <c r="S217" i="5"/>
  <c r="CO217" i="5" s="1"/>
  <c r="FK217" i="5" s="1"/>
  <c r="IG217" i="5" s="1"/>
  <c r="S204" i="5"/>
  <c r="CO204" i="5" s="1"/>
  <c r="FK204" i="5" s="1"/>
  <c r="IG204" i="5" s="1"/>
  <c r="S185" i="5"/>
  <c r="CO185" i="5" s="1"/>
  <c r="FK185" i="5" s="1"/>
  <c r="IG185" i="5" s="1"/>
  <c r="S167" i="5"/>
  <c r="CO167" i="5" s="1"/>
  <c r="FK167" i="5" s="1"/>
  <c r="IG167" i="5" s="1"/>
  <c r="S152" i="5"/>
  <c r="CO152" i="5" s="1"/>
  <c r="FK152" i="5" s="1"/>
  <c r="IG152" i="5" s="1"/>
  <c r="S142" i="5"/>
  <c r="CO142" i="5" s="1"/>
  <c r="FK142" i="5" s="1"/>
  <c r="IG142" i="5" s="1"/>
  <c r="S110" i="5"/>
  <c r="CO110" i="5" s="1"/>
  <c r="FK110" i="5" s="1"/>
  <c r="IG110" i="5" s="1"/>
  <c r="S122" i="5"/>
  <c r="CO122" i="5" s="1"/>
  <c r="FK122" i="5" s="1"/>
  <c r="IG122" i="5" s="1"/>
  <c r="S108" i="5"/>
  <c r="CO108" i="5" s="1"/>
  <c r="FK108" i="5" s="1"/>
  <c r="IG108" i="5" s="1"/>
  <c r="S101" i="5"/>
  <c r="CO101" i="5" s="1"/>
  <c r="FK101" i="5" s="1"/>
  <c r="IG101" i="5" s="1"/>
  <c r="S79" i="5"/>
  <c r="CO79" i="5" s="1"/>
  <c r="FK79" i="5" s="1"/>
  <c r="IG79" i="5" s="1"/>
  <c r="S78" i="5"/>
  <c r="CO78" i="5" s="1"/>
  <c r="FK78" i="5" s="1"/>
  <c r="IG78" i="5" s="1"/>
  <c r="S63" i="5"/>
  <c r="CO63" i="5" s="1"/>
  <c r="FK63" i="5" s="1"/>
  <c r="IG63" i="5" s="1"/>
  <c r="S75" i="5"/>
  <c r="CO75" i="5" s="1"/>
  <c r="FK75" i="5" s="1"/>
  <c r="IG75" i="5" s="1"/>
  <c r="S61" i="5"/>
  <c r="CO61" i="5" s="1"/>
  <c r="FK61" i="5" s="1"/>
  <c r="IG61" i="5" s="1"/>
  <c r="S46" i="5"/>
  <c r="CO46" i="5" s="1"/>
  <c r="FK46" i="5" s="1"/>
  <c r="IG46" i="5" s="1"/>
  <c r="S40" i="5"/>
  <c r="CO40" i="5" s="1"/>
  <c r="FK40" i="5" s="1"/>
  <c r="IG40" i="5" s="1"/>
  <c r="S33" i="5"/>
  <c r="CO33" i="5" s="1"/>
  <c r="FK33" i="5" s="1"/>
  <c r="IG33" i="5" s="1"/>
  <c r="S26" i="5"/>
  <c r="CO26" i="5" s="1"/>
  <c r="FK26" i="5" s="1"/>
  <c r="IG26" i="5" s="1"/>
  <c r="S16" i="5"/>
  <c r="CO16" i="5" s="1"/>
  <c r="FK16" i="5" s="1"/>
  <c r="IG16" i="5" s="1"/>
  <c r="S17" i="5"/>
  <c r="CO17" i="5" s="1"/>
  <c r="FK17" i="5" s="1"/>
  <c r="IG17" i="5" s="1"/>
  <c r="S280" i="5"/>
  <c r="CO280" i="5" s="1"/>
  <c r="FK280" i="5" s="1"/>
  <c r="IG280" i="5" s="1"/>
  <c r="S262" i="5"/>
  <c r="CO262" i="5" s="1"/>
  <c r="FK262" i="5" s="1"/>
  <c r="IG262" i="5" s="1"/>
  <c r="S250" i="5"/>
  <c r="CO250" i="5" s="1"/>
  <c r="FK250" i="5" s="1"/>
  <c r="IG250" i="5" s="1"/>
  <c r="S232" i="5"/>
  <c r="CO232" i="5" s="1"/>
  <c r="FK232" i="5" s="1"/>
  <c r="IG232" i="5" s="1"/>
  <c r="S211" i="5"/>
  <c r="CO211" i="5" s="1"/>
  <c r="FK211" i="5" s="1"/>
  <c r="IG211" i="5" s="1"/>
  <c r="S196" i="5"/>
  <c r="CO196" i="5" s="1"/>
  <c r="FK196" i="5" s="1"/>
  <c r="IG196" i="5" s="1"/>
  <c r="S188" i="5"/>
  <c r="CO188" i="5" s="1"/>
  <c r="FK188" i="5" s="1"/>
  <c r="IG188" i="5" s="1"/>
  <c r="S170" i="5"/>
  <c r="CO170" i="5" s="1"/>
  <c r="FK170" i="5" s="1"/>
  <c r="IG170" i="5" s="1"/>
  <c r="S163" i="5"/>
  <c r="CO163" i="5" s="1"/>
  <c r="FK163" i="5" s="1"/>
  <c r="IG163" i="5" s="1"/>
  <c r="S134" i="5"/>
  <c r="CO134" i="5" s="1"/>
  <c r="FK134" i="5" s="1"/>
  <c r="IG134" i="5" s="1"/>
  <c r="S121" i="5"/>
  <c r="CO121" i="5" s="1"/>
  <c r="FK121" i="5" s="1"/>
  <c r="IG121" i="5" s="1"/>
  <c r="S114" i="5"/>
  <c r="CO114" i="5" s="1"/>
  <c r="FK114" i="5" s="1"/>
  <c r="IG114" i="5" s="1"/>
  <c r="S100" i="5"/>
  <c r="CO100" i="5" s="1"/>
  <c r="FK100" i="5" s="1"/>
  <c r="IG100" i="5" s="1"/>
  <c r="S93" i="5"/>
  <c r="CO93" i="5" s="1"/>
  <c r="FK93" i="5" s="1"/>
  <c r="IG93" i="5" s="1"/>
  <c r="S99" i="5"/>
  <c r="CO99" i="5" s="1"/>
  <c r="FK99" i="5" s="1"/>
  <c r="IG99" i="5" s="1"/>
  <c r="S73" i="5"/>
  <c r="CO73" i="5" s="1"/>
  <c r="FK73" i="5" s="1"/>
  <c r="IG73" i="5" s="1"/>
  <c r="S74" i="5"/>
  <c r="CO74" i="5" s="1"/>
  <c r="FK74" i="5" s="1"/>
  <c r="IG74" i="5" s="1"/>
  <c r="S67" i="5"/>
  <c r="CO67" i="5" s="1"/>
  <c r="FK67" i="5" s="1"/>
  <c r="IG67" i="5" s="1"/>
  <c r="S53" i="5"/>
  <c r="CO53" i="5" s="1"/>
  <c r="FK53" i="5" s="1"/>
  <c r="IG53" i="5" s="1"/>
  <c r="S57" i="5"/>
  <c r="CO57" i="5" s="1"/>
  <c r="FK57" i="5" s="1"/>
  <c r="IG57" i="5" s="1"/>
  <c r="S32" i="5"/>
  <c r="CO32" i="5" s="1"/>
  <c r="FK32" i="5" s="1"/>
  <c r="IG32" i="5" s="1"/>
  <c r="S25" i="5"/>
  <c r="CO25" i="5" s="1"/>
  <c r="FK25" i="5" s="1"/>
  <c r="IG25" i="5" s="1"/>
  <c r="S18" i="5"/>
  <c r="CO18" i="5" s="1"/>
  <c r="FK18" i="5" s="1"/>
  <c r="IG18" i="5" s="1"/>
  <c r="S8" i="5"/>
  <c r="CO8" i="5" s="1"/>
  <c r="FK8" i="5" s="1"/>
  <c r="IG8" i="5" s="1"/>
  <c r="S9" i="5"/>
  <c r="CO9" i="5" s="1"/>
  <c r="FK9" i="5" s="1"/>
  <c r="IG9" i="5" s="1"/>
  <c r="S278" i="5"/>
  <c r="CO278" i="5" s="1"/>
  <c r="FK278" i="5" s="1"/>
  <c r="IG278" i="5" s="1"/>
  <c r="S265" i="5"/>
  <c r="CO265" i="5" s="1"/>
  <c r="FK265" i="5" s="1"/>
  <c r="IG265" i="5" s="1"/>
  <c r="S243" i="5"/>
  <c r="CO243" i="5" s="1"/>
  <c r="FK243" i="5" s="1"/>
  <c r="IG243" i="5" s="1"/>
  <c r="S227" i="5"/>
  <c r="CO227" i="5" s="1"/>
  <c r="FK227" i="5" s="1"/>
  <c r="IG227" i="5" s="1"/>
  <c r="S214" i="5"/>
  <c r="CO214" i="5" s="1"/>
  <c r="FK214" i="5" s="1"/>
  <c r="IG214" i="5" s="1"/>
  <c r="S191" i="5"/>
  <c r="CO191" i="5" s="1"/>
  <c r="FK191" i="5" s="1"/>
  <c r="IG191" i="5" s="1"/>
  <c r="S180" i="5"/>
  <c r="CO180" i="5" s="1"/>
  <c r="FK180" i="5" s="1"/>
  <c r="IG180" i="5" s="1"/>
  <c r="S165" i="5"/>
  <c r="CO165" i="5" s="1"/>
  <c r="FK165" i="5" s="1"/>
  <c r="IG165" i="5" s="1"/>
  <c r="S155" i="5"/>
  <c r="CO155" i="5" s="1"/>
  <c r="FK155" i="5" s="1"/>
  <c r="IG155" i="5" s="1"/>
  <c r="S137" i="5"/>
  <c r="CO137" i="5" s="1"/>
  <c r="FK137" i="5" s="1"/>
  <c r="IG137" i="5" s="1"/>
  <c r="S113" i="5"/>
  <c r="CO113" i="5" s="1"/>
  <c r="FK113" i="5" s="1"/>
  <c r="IG113" i="5" s="1"/>
  <c r="S125" i="5"/>
  <c r="CO125" i="5" s="1"/>
  <c r="FK125" i="5" s="1"/>
  <c r="IG125" i="5" s="1"/>
  <c r="S92" i="5"/>
  <c r="CO92" i="5" s="1"/>
  <c r="FK92" i="5" s="1"/>
  <c r="IG92" i="5" s="1"/>
  <c r="S86" i="5"/>
  <c r="CO86" i="5" s="1"/>
  <c r="FK86" i="5" s="1"/>
  <c r="IG86" i="5" s="1"/>
  <c r="S90" i="5"/>
  <c r="CO90" i="5" s="1"/>
  <c r="FK90" i="5" s="1"/>
  <c r="IG90" i="5" s="1"/>
  <c r="S65" i="5"/>
  <c r="CO65" i="5" s="1"/>
  <c r="FK65" i="5" s="1"/>
  <c r="IG65" i="5" s="1"/>
  <c r="S66" i="5"/>
  <c r="CO66" i="5" s="1"/>
  <c r="FK66" i="5" s="1"/>
  <c r="IG66" i="5" s="1"/>
  <c r="S70" i="5"/>
  <c r="CO70" i="5" s="1"/>
  <c r="FK70" i="5" s="1"/>
  <c r="IG70" i="5" s="1"/>
  <c r="S45" i="5"/>
  <c r="CO45" i="5" s="1"/>
  <c r="FK45" i="5" s="1"/>
  <c r="IG45" i="5" s="1"/>
  <c r="S49" i="5"/>
  <c r="CO49" i="5" s="1"/>
  <c r="FK49" i="5" s="1"/>
  <c r="IG49" i="5" s="1"/>
  <c r="S43" i="5"/>
  <c r="CO43" i="5" s="1"/>
  <c r="FK43" i="5" s="1"/>
  <c r="IG43" i="5" s="1"/>
  <c r="S36" i="5"/>
  <c r="CO36" i="5" s="1"/>
  <c r="FK36" i="5" s="1"/>
  <c r="IG36" i="5" s="1"/>
  <c r="S10" i="5"/>
  <c r="CO10" i="5" s="1"/>
  <c r="FK10" i="5" s="1"/>
  <c r="IG10" i="5" s="1"/>
  <c r="S19" i="5"/>
  <c r="CO19" i="5" s="1"/>
  <c r="FK19" i="5" s="1"/>
  <c r="IG19" i="5" s="1"/>
  <c r="S20" i="5"/>
  <c r="CO20" i="5" s="1"/>
  <c r="FK20" i="5" s="1"/>
  <c r="IG20" i="5" s="1"/>
  <c r="S279" i="5"/>
  <c r="CO279" i="5" s="1"/>
  <c r="FK279" i="5" s="1"/>
  <c r="IG279" i="5" s="1"/>
  <c r="S263" i="5"/>
  <c r="CO263" i="5" s="1"/>
  <c r="FK263" i="5" s="1"/>
  <c r="IG263" i="5" s="1"/>
  <c r="S248" i="5"/>
  <c r="CO248" i="5" s="1"/>
  <c r="FK248" i="5" s="1"/>
  <c r="IG248" i="5" s="1"/>
  <c r="S234" i="5"/>
  <c r="CO234" i="5" s="1"/>
  <c r="FK234" i="5" s="1"/>
  <c r="IG234" i="5" s="1"/>
  <c r="S209" i="5"/>
  <c r="CO209" i="5" s="1"/>
  <c r="FK209" i="5" s="1"/>
  <c r="IG209" i="5" s="1"/>
  <c r="S199" i="5"/>
  <c r="CO199" i="5" s="1"/>
  <c r="FK199" i="5" s="1"/>
  <c r="IG199" i="5" s="1"/>
  <c r="S175" i="5"/>
  <c r="CO175" i="5" s="1"/>
  <c r="FK175" i="5" s="1"/>
  <c r="IG175" i="5" s="1"/>
  <c r="S177" i="5"/>
  <c r="CO177" i="5" s="1"/>
  <c r="FK177" i="5" s="1"/>
  <c r="IG177" i="5" s="1"/>
  <c r="S147" i="5"/>
  <c r="CO147" i="5" s="1"/>
  <c r="FK147" i="5" s="1"/>
  <c r="IG147" i="5" s="1"/>
  <c r="S129" i="5"/>
  <c r="CO129" i="5" s="1"/>
  <c r="FK129" i="5" s="1"/>
  <c r="IG129" i="5" s="1"/>
  <c r="S124" i="5"/>
  <c r="CO124" i="5" s="1"/>
  <c r="FK124" i="5" s="1"/>
  <c r="IG124" i="5" s="1"/>
  <c r="S117" i="5"/>
  <c r="CO117" i="5" s="1"/>
  <c r="FK117" i="5" s="1"/>
  <c r="IG117" i="5" s="1"/>
  <c r="S103" i="5"/>
  <c r="CO103" i="5" s="1"/>
  <c r="FK103" i="5" s="1"/>
  <c r="IG103" i="5" s="1"/>
  <c r="S89" i="5"/>
  <c r="CO89" i="5" s="1"/>
  <c r="FK89" i="5" s="1"/>
  <c r="IG89" i="5" s="1"/>
  <c r="S82" i="5"/>
  <c r="CO82" i="5" s="1"/>
  <c r="FK82" i="5" s="1"/>
  <c r="IG82" i="5" s="1"/>
  <c r="S107" i="5"/>
  <c r="CO107" i="5" s="1"/>
  <c r="FK107" i="5" s="1"/>
  <c r="IG107" i="5" s="1"/>
  <c r="S83" i="5"/>
  <c r="CO83" i="5" s="1"/>
  <c r="FK83" i="5" s="1"/>
  <c r="IG83" i="5" s="1"/>
  <c r="S62" i="5"/>
  <c r="CO62" i="5" s="1"/>
  <c r="FK62" i="5" s="1"/>
  <c r="IG62" i="5" s="1"/>
  <c r="S56" i="5"/>
  <c r="CO56" i="5" s="1"/>
  <c r="FK56" i="5" s="1"/>
  <c r="IG56" i="5" s="1"/>
  <c r="S60" i="5"/>
  <c r="CO60" i="5" s="1"/>
  <c r="FK60" i="5" s="1"/>
  <c r="IG60" i="5" s="1"/>
  <c r="S35" i="5"/>
  <c r="CO35" i="5" s="1"/>
  <c r="FK35" i="5" s="1"/>
  <c r="IG35" i="5" s="1"/>
  <c r="S28" i="5"/>
  <c r="CO28" i="5" s="1"/>
  <c r="FK28" i="5" s="1"/>
  <c r="IG28" i="5" s="1"/>
  <c r="S2" i="5"/>
  <c r="CO2" i="5" s="1"/>
  <c r="FK2" i="5" s="1"/>
  <c r="IG2" i="5" s="1"/>
  <c r="S11" i="5"/>
  <c r="CO11" i="5" s="1"/>
  <c r="FK11" i="5" s="1"/>
  <c r="IG11" i="5" s="1"/>
  <c r="S12" i="5"/>
  <c r="CO12" i="5" s="1"/>
  <c r="FK12" i="5" s="1"/>
  <c r="IG12" i="5" s="1"/>
  <c r="S273" i="5"/>
  <c r="CO273" i="5" s="1"/>
  <c r="FK273" i="5" s="1"/>
  <c r="IG273" i="5" s="1"/>
  <c r="S259" i="5"/>
  <c r="CO259" i="5" s="1"/>
  <c r="FK259" i="5" s="1"/>
  <c r="IG259" i="5" s="1"/>
  <c r="S240" i="5"/>
  <c r="CO240" i="5" s="1"/>
  <c r="FK240" i="5" s="1"/>
  <c r="IG240" i="5" s="1"/>
  <c r="S225" i="5"/>
  <c r="CO225" i="5" s="1"/>
  <c r="FK225" i="5" s="1"/>
  <c r="IG225" i="5" s="1"/>
  <c r="S213" i="5"/>
  <c r="CO213" i="5" s="1"/>
  <c r="FK213" i="5" s="1"/>
  <c r="IG213" i="5" s="1"/>
  <c r="S195" i="5"/>
  <c r="CO195" i="5" s="1"/>
  <c r="FK195" i="5" s="1"/>
  <c r="IG195" i="5" s="1"/>
  <c r="S179" i="5"/>
  <c r="CO179" i="5" s="1"/>
  <c r="FK179" i="5" s="1"/>
  <c r="IG179" i="5" s="1"/>
  <c r="S159" i="5"/>
  <c r="CO159" i="5" s="1"/>
  <c r="FK159" i="5" s="1"/>
  <c r="IG159" i="5" s="1"/>
  <c r="S145" i="5"/>
  <c r="CO145" i="5" s="1"/>
  <c r="FK145" i="5" s="1"/>
  <c r="IG145" i="5" s="1"/>
  <c r="S135" i="5"/>
  <c r="CO135" i="5" s="1"/>
  <c r="FK135" i="5" s="1"/>
  <c r="IG135" i="5" s="1"/>
  <c r="S116" i="5"/>
  <c r="CO116" i="5" s="1"/>
  <c r="FK116" i="5" s="1"/>
  <c r="IG116" i="5" s="1"/>
  <c r="S102" i="5"/>
  <c r="CO102" i="5" s="1"/>
  <c r="FK102" i="5" s="1"/>
  <c r="IG102" i="5" s="1"/>
  <c r="S95" i="5"/>
  <c r="CO95" i="5" s="1"/>
  <c r="FK95" i="5" s="1"/>
  <c r="IG95" i="5" s="1"/>
  <c r="S81" i="5"/>
  <c r="CO81" i="5" s="1"/>
  <c r="FK81" i="5" s="1"/>
  <c r="IG81" i="5" s="1"/>
  <c r="S104" i="5"/>
  <c r="CO104" i="5" s="1"/>
  <c r="FK104" i="5" s="1"/>
  <c r="IG104" i="5" s="1"/>
  <c r="S76" i="5"/>
  <c r="CO76" i="5" s="1"/>
  <c r="FK76" i="5" s="1"/>
  <c r="IG76" i="5" s="1"/>
  <c r="S69" i="5"/>
  <c r="CO69" i="5" s="1"/>
  <c r="FK69" i="5" s="1"/>
  <c r="IG69" i="5" s="1"/>
  <c r="S55" i="5"/>
  <c r="CO55" i="5" s="1"/>
  <c r="FK55" i="5" s="1"/>
  <c r="IG55" i="5" s="1"/>
  <c r="S48" i="5"/>
  <c r="CO48" i="5" s="1"/>
  <c r="FK48" i="5" s="1"/>
  <c r="IG48" i="5" s="1"/>
  <c r="S52" i="5"/>
  <c r="CO52" i="5" s="1"/>
  <c r="FK52" i="5" s="1"/>
  <c r="IG52" i="5" s="1"/>
  <c r="S27" i="5"/>
  <c r="CO27" i="5" s="1"/>
  <c r="FK27" i="5" s="1"/>
  <c r="IG27" i="5" s="1"/>
  <c r="S39" i="5"/>
  <c r="CO39" i="5" s="1"/>
  <c r="FK39" i="5" s="1"/>
  <c r="IG39" i="5" s="1"/>
  <c r="S21" i="5"/>
  <c r="CO21" i="5" s="1"/>
  <c r="FK21" i="5" s="1"/>
  <c r="IG21" i="5" s="1"/>
  <c r="S3" i="5"/>
  <c r="CO3" i="5" s="1"/>
  <c r="FK3" i="5" s="1"/>
  <c r="IG3" i="5" s="1"/>
  <c r="S4" i="5"/>
  <c r="CO4" i="5" s="1"/>
  <c r="FK4" i="5" s="1"/>
  <c r="IG4" i="5" s="1"/>
  <c r="S269" i="5"/>
  <c r="CO269" i="5" s="1"/>
  <c r="FK269" i="5" s="1"/>
  <c r="IG269" i="5" s="1"/>
  <c r="S256" i="5"/>
  <c r="CO256" i="5" s="1"/>
  <c r="FK256" i="5" s="1"/>
  <c r="IG256" i="5" s="1"/>
  <c r="S235" i="5"/>
  <c r="CO235" i="5" s="1"/>
  <c r="FK235" i="5" s="1"/>
  <c r="IG235" i="5" s="1"/>
  <c r="S220" i="5"/>
  <c r="CO220" i="5" s="1"/>
  <c r="FK220" i="5" s="1"/>
  <c r="IG220" i="5" s="1"/>
  <c r="S207" i="5"/>
  <c r="CO207" i="5" s="1"/>
  <c r="FK207" i="5" s="1"/>
  <c r="IG207" i="5" s="1"/>
  <c r="S198" i="5"/>
  <c r="CO198" i="5" s="1"/>
  <c r="FK198" i="5" s="1"/>
  <c r="IG198" i="5" s="1"/>
  <c r="S183" i="5"/>
  <c r="CO183" i="5" s="1"/>
  <c r="FK183" i="5" s="1"/>
  <c r="IG183" i="5" s="1"/>
  <c r="S151" i="5"/>
  <c r="CO151" i="5" s="1"/>
  <c r="FK151" i="5" s="1"/>
  <c r="IG151" i="5" s="1"/>
  <c r="S141" i="5"/>
  <c r="CO141" i="5" s="1"/>
  <c r="FK141" i="5" s="1"/>
  <c r="IG141" i="5" s="1"/>
  <c r="S128" i="5"/>
  <c r="CO128" i="5" s="1"/>
  <c r="FK128" i="5" s="1"/>
  <c r="IG128" i="5" s="1"/>
  <c r="S127" i="5"/>
  <c r="CO127" i="5" s="1"/>
  <c r="FK127" i="5" s="1"/>
  <c r="IG127" i="5" s="1"/>
  <c r="S94" i="5"/>
  <c r="CO94" i="5" s="1"/>
  <c r="FK94" i="5" s="1"/>
  <c r="IG94" i="5" s="1"/>
  <c r="S106" i="5"/>
  <c r="CO106" i="5" s="1"/>
  <c r="FK106" i="5" s="1"/>
  <c r="IG106" i="5" s="1"/>
  <c r="S84" i="5"/>
  <c r="CO84" i="5" s="1"/>
  <c r="FK84" i="5" s="1"/>
  <c r="IG84" i="5" s="1"/>
  <c r="S85" i="5"/>
  <c r="CO85" i="5" s="1"/>
  <c r="FK85" i="5" s="1"/>
  <c r="IG85" i="5" s="1"/>
  <c r="S68" i="5"/>
  <c r="CO68" i="5" s="1"/>
  <c r="FK68" i="5" s="1"/>
  <c r="IG68" i="5" s="1"/>
  <c r="S72" i="5"/>
  <c r="CO72" i="5" s="1"/>
  <c r="FK72" i="5" s="1"/>
  <c r="IG72" i="5" s="1"/>
  <c r="S47" i="5"/>
  <c r="CO47" i="5" s="1"/>
  <c r="FK47" i="5" s="1"/>
  <c r="IG47" i="5" s="1"/>
  <c r="S59" i="5"/>
  <c r="CO59" i="5" s="1"/>
  <c r="FK59" i="5" s="1"/>
  <c r="IG59" i="5" s="1"/>
  <c r="S44" i="5"/>
  <c r="CO44" i="5" s="1"/>
  <c r="FK44" i="5" s="1"/>
  <c r="IG44" i="5" s="1"/>
  <c r="S38" i="5"/>
  <c r="CO38" i="5" s="1"/>
  <c r="FK38" i="5" s="1"/>
  <c r="IG38" i="5" s="1"/>
  <c r="S31" i="5"/>
  <c r="CO31" i="5" s="1"/>
  <c r="FK31" i="5" s="1"/>
  <c r="IG31" i="5" s="1"/>
  <c r="S13" i="5"/>
  <c r="CO13" i="5" s="1"/>
  <c r="FK13" i="5" s="1"/>
  <c r="IG13" i="5" s="1"/>
  <c r="S22" i="5"/>
  <c r="CO22" i="5" s="1"/>
  <c r="FK22" i="5" s="1"/>
  <c r="IG22" i="5" s="1"/>
  <c r="S23" i="5"/>
  <c r="CO23" i="5" s="1"/>
  <c r="FK23" i="5" s="1"/>
  <c r="IG23" i="5" s="1"/>
  <c r="S272" i="5"/>
  <c r="CO272" i="5" s="1"/>
  <c r="FK272" i="5" s="1"/>
  <c r="IG272" i="5" s="1"/>
  <c r="S253" i="5"/>
  <c r="CO253" i="5" s="1"/>
  <c r="FK253" i="5" s="1"/>
  <c r="IG253" i="5" s="1"/>
  <c r="S238" i="5"/>
  <c r="CO238" i="5" s="1"/>
  <c r="FK238" i="5" s="1"/>
  <c r="IG238" i="5" s="1"/>
  <c r="S223" i="5"/>
  <c r="CO223" i="5" s="1"/>
  <c r="FK223" i="5" s="1"/>
  <c r="IG223" i="5" s="1"/>
  <c r="S202" i="5"/>
  <c r="CO202" i="5" s="1"/>
  <c r="FK202" i="5" s="1"/>
  <c r="IG202" i="5" s="1"/>
  <c r="S186" i="5"/>
  <c r="CO186" i="5" s="1"/>
  <c r="FK186" i="5" s="1"/>
  <c r="IG186" i="5" s="1"/>
  <c r="S182" i="5"/>
  <c r="CO182" i="5" s="1"/>
  <c r="FK182" i="5" s="1"/>
  <c r="IG182" i="5" s="1"/>
  <c r="S162" i="5"/>
  <c r="CO162" i="5" s="1"/>
  <c r="FK162" i="5" s="1"/>
  <c r="IG162" i="5" s="1"/>
  <c r="S133" i="5"/>
  <c r="CO133" i="5" s="1"/>
  <c r="FK133" i="5" s="1"/>
  <c r="IG133" i="5" s="1"/>
  <c r="S120" i="5"/>
  <c r="CO120" i="5" s="1"/>
  <c r="FK120" i="5" s="1"/>
  <c r="IG120" i="5" s="1"/>
  <c r="S119" i="5"/>
  <c r="CO119" i="5" s="1"/>
  <c r="FK119" i="5" s="1"/>
  <c r="IG119" i="5" s="1"/>
  <c r="S105" i="5"/>
  <c r="CO105" i="5" s="1"/>
  <c r="FK105" i="5" s="1"/>
  <c r="IG105" i="5" s="1"/>
  <c r="S98" i="5"/>
  <c r="CO98" i="5" s="1"/>
  <c r="FK98" i="5" s="1"/>
  <c r="IG98" i="5" s="1"/>
  <c r="S96" i="5"/>
  <c r="CO96" i="5" s="1"/>
  <c r="FK96" i="5" s="1"/>
  <c r="IG96" i="5" s="1"/>
  <c r="S88" i="5"/>
  <c r="CO88" i="5" s="1"/>
  <c r="FK88" i="5" s="1"/>
  <c r="IG88" i="5" s="1"/>
  <c r="S77" i="5"/>
  <c r="CO77" i="5" s="1"/>
  <c r="FK77" i="5" s="1"/>
  <c r="IG77" i="5" s="1"/>
  <c r="S64" i="5"/>
  <c r="CO64" i="5" s="1"/>
  <c r="FK64" i="5" s="1"/>
  <c r="IG64" i="5" s="1"/>
  <c r="S58" i="5"/>
  <c r="CO58" i="5" s="1"/>
  <c r="FK58" i="5" s="1"/>
  <c r="IG58" i="5" s="1"/>
  <c r="S51" i="5"/>
  <c r="CO51" i="5" s="1"/>
  <c r="FK51" i="5" s="1"/>
  <c r="IG51" i="5" s="1"/>
  <c r="S37" i="5"/>
  <c r="CO37" i="5" s="1"/>
  <c r="FK37" i="5" s="1"/>
  <c r="IG37" i="5" s="1"/>
  <c r="S30" i="5"/>
  <c r="CO30" i="5" s="1"/>
  <c r="FK30" i="5" s="1"/>
  <c r="IG30" i="5" s="1"/>
  <c r="S42" i="5"/>
  <c r="CO42" i="5" s="1"/>
  <c r="FK42" i="5" s="1"/>
  <c r="IG42" i="5" s="1"/>
  <c r="S5" i="5"/>
  <c r="CO5" i="5" s="1"/>
  <c r="FK5" i="5" s="1"/>
  <c r="IG5" i="5" s="1"/>
  <c r="S14" i="5"/>
  <c r="CO14" i="5" s="1"/>
  <c r="FK14" i="5" s="1"/>
  <c r="IG14" i="5" s="1"/>
  <c r="S15" i="5"/>
  <c r="CO15" i="5" s="1"/>
  <c r="FK15" i="5" s="1"/>
  <c r="IG15" i="5" s="1"/>
  <c r="S270" i="5"/>
  <c r="CO270" i="5" s="1"/>
  <c r="FK270" i="5" s="1"/>
  <c r="IG270" i="5" s="1"/>
  <c r="S257" i="5"/>
  <c r="CO257" i="5" s="1"/>
  <c r="FK257" i="5" s="1"/>
  <c r="IG257" i="5" s="1"/>
  <c r="S241" i="5"/>
  <c r="CO241" i="5" s="1"/>
  <c r="FK241" i="5" s="1"/>
  <c r="IG241" i="5" s="1"/>
  <c r="S218" i="5"/>
  <c r="CO218" i="5" s="1"/>
  <c r="FK218" i="5" s="1"/>
  <c r="IG218" i="5" s="1"/>
  <c r="S205" i="5"/>
  <c r="CO205" i="5" s="1"/>
  <c r="FK205" i="5" s="1"/>
  <c r="IG205" i="5" s="1"/>
  <c r="S193" i="5"/>
  <c r="CO193" i="5" s="1"/>
  <c r="FK193" i="5" s="1"/>
  <c r="IG193" i="5" s="1"/>
  <c r="S174" i="5"/>
  <c r="CO174" i="5" s="1"/>
  <c r="FK174" i="5" s="1"/>
  <c r="IG174" i="5" s="1"/>
  <c r="S154" i="5"/>
  <c r="CO154" i="5" s="1"/>
  <c r="FK154" i="5" s="1"/>
  <c r="IG154" i="5" s="1"/>
  <c r="S144" i="5"/>
  <c r="CO144" i="5" s="1"/>
  <c r="FK144" i="5" s="1"/>
  <c r="IG144" i="5" s="1"/>
  <c r="S112" i="5"/>
  <c r="CO112" i="5" s="1"/>
  <c r="FK112" i="5" s="1"/>
  <c r="IG112" i="5" s="1"/>
  <c r="S111" i="5"/>
  <c r="CO111" i="5" s="1"/>
  <c r="FK111" i="5" s="1"/>
  <c r="IG111" i="5" s="1"/>
  <c r="S97" i="5"/>
  <c r="CO97" i="5" s="1"/>
  <c r="FK97" i="5" s="1"/>
  <c r="IG97" i="5" s="1"/>
  <c r="S109" i="5"/>
  <c r="CO109" i="5" s="1"/>
  <c r="FK109" i="5" s="1"/>
  <c r="IG109" i="5" s="1"/>
  <c r="S87" i="5"/>
  <c r="CO87" i="5" s="1"/>
  <c r="FK87" i="5" s="1"/>
  <c r="IG87" i="5" s="1"/>
  <c r="S80" i="5"/>
  <c r="CO80" i="5" s="1"/>
  <c r="FK80" i="5" s="1"/>
  <c r="IG80" i="5" s="1"/>
  <c r="S71" i="5"/>
  <c r="CO71" i="5" s="1"/>
  <c r="FK71" i="5" s="1"/>
  <c r="IG71" i="5" s="1"/>
  <c r="S91" i="5"/>
  <c r="CO91" i="5" s="1"/>
  <c r="FK91" i="5" s="1"/>
  <c r="IG91" i="5" s="1"/>
  <c r="S50" i="5"/>
  <c r="CO50" i="5" s="1"/>
  <c r="FK50" i="5" s="1"/>
  <c r="IG50" i="5" s="1"/>
  <c r="S54" i="5"/>
  <c r="CO54" i="5" s="1"/>
  <c r="FK54" i="5" s="1"/>
  <c r="IG54" i="5" s="1"/>
  <c r="S29" i="5"/>
  <c r="CO29" i="5" s="1"/>
  <c r="FK29" i="5" s="1"/>
  <c r="IG29" i="5" s="1"/>
  <c r="S41" i="5"/>
  <c r="CO41" i="5" s="1"/>
  <c r="FK41" i="5" s="1"/>
  <c r="IG41" i="5" s="1"/>
  <c r="S34" i="5"/>
  <c r="CO34" i="5" s="1"/>
  <c r="FK34" i="5" s="1"/>
  <c r="IG34" i="5" s="1"/>
  <c r="S24" i="5"/>
  <c r="CO24" i="5" s="1"/>
  <c r="FK24" i="5" s="1"/>
  <c r="IG24" i="5" s="1"/>
  <c r="S6" i="5"/>
  <c r="CO6" i="5" s="1"/>
  <c r="FK6" i="5" s="1"/>
  <c r="IG6" i="5" s="1"/>
  <c r="S7" i="5"/>
  <c r="CO7" i="5" s="1"/>
  <c r="FK7" i="5" s="1"/>
  <c r="IG7" i="5" s="1"/>
  <c r="R7" i="1"/>
  <c r="R8" i="1"/>
  <c r="S7" i="1" l="1"/>
  <c r="S8" i="1"/>
  <c r="A119" i="4"/>
  <c r="C119" i="4"/>
  <c r="B119" i="4"/>
  <c r="A46" i="4"/>
  <c r="W3" i="1"/>
  <c r="T276" i="5"/>
  <c r="CP276" i="5" s="1"/>
  <c r="FL276" i="5" s="1"/>
  <c r="IH276" i="5" s="1"/>
  <c r="T271" i="5"/>
  <c r="CP271" i="5" s="1"/>
  <c r="FL271" i="5" s="1"/>
  <c r="IH271" i="5" s="1"/>
  <c r="T260" i="5"/>
  <c r="CP260" i="5" s="1"/>
  <c r="FL260" i="5" s="1"/>
  <c r="IH260" i="5" s="1"/>
  <c r="T254" i="5"/>
  <c r="CP254" i="5" s="1"/>
  <c r="FL254" i="5" s="1"/>
  <c r="IH254" i="5" s="1"/>
  <c r="T244" i="5"/>
  <c r="CP244" i="5" s="1"/>
  <c r="FL244" i="5" s="1"/>
  <c r="IH244" i="5" s="1"/>
  <c r="T239" i="5"/>
  <c r="CP239" i="5" s="1"/>
  <c r="FL239" i="5" s="1"/>
  <c r="IH239" i="5" s="1"/>
  <c r="T230" i="5"/>
  <c r="CP230" i="5" s="1"/>
  <c r="FL230" i="5" s="1"/>
  <c r="IH230" i="5" s="1"/>
  <c r="T221" i="5"/>
  <c r="CP221" i="5" s="1"/>
  <c r="FL221" i="5" s="1"/>
  <c r="IH221" i="5" s="1"/>
  <c r="T212" i="5"/>
  <c r="CP212" i="5" s="1"/>
  <c r="FL212" i="5" s="1"/>
  <c r="IH212" i="5" s="1"/>
  <c r="T203" i="5"/>
  <c r="CP203" i="5" s="1"/>
  <c r="FL203" i="5" s="1"/>
  <c r="IH203" i="5" s="1"/>
  <c r="T197" i="5"/>
  <c r="CP197" i="5" s="1"/>
  <c r="FL197" i="5" s="1"/>
  <c r="IH197" i="5" s="1"/>
  <c r="T187" i="5"/>
  <c r="CP187" i="5" s="1"/>
  <c r="FL187" i="5" s="1"/>
  <c r="IH187" i="5" s="1"/>
  <c r="T181" i="5"/>
  <c r="CP181" i="5" s="1"/>
  <c r="FL181" i="5" s="1"/>
  <c r="IH181" i="5" s="1"/>
  <c r="T180" i="5"/>
  <c r="CP180" i="5" s="1"/>
  <c r="FL180" i="5" s="1"/>
  <c r="IH180" i="5" s="1"/>
  <c r="T171" i="5"/>
  <c r="CP171" i="5" s="1"/>
  <c r="FL171" i="5" s="1"/>
  <c r="IH171" i="5" s="1"/>
  <c r="T149" i="5"/>
  <c r="CP149" i="5" s="1"/>
  <c r="FL149" i="5" s="1"/>
  <c r="IH149" i="5" s="1"/>
  <c r="T161" i="5"/>
  <c r="CP161" i="5" s="1"/>
  <c r="FL161" i="5" s="1"/>
  <c r="IH161" i="5" s="1"/>
  <c r="T131" i="5"/>
  <c r="CP131" i="5" s="1"/>
  <c r="FL131" i="5" s="1"/>
  <c r="IH131" i="5" s="1"/>
  <c r="T148" i="5"/>
  <c r="CP148" i="5" s="1"/>
  <c r="FL148" i="5" s="1"/>
  <c r="IH148" i="5" s="1"/>
  <c r="T118" i="5"/>
  <c r="CP118" i="5" s="1"/>
  <c r="FL118" i="5" s="1"/>
  <c r="IH118" i="5" s="1"/>
  <c r="T111" i="5"/>
  <c r="CP111" i="5" s="1"/>
  <c r="FL111" i="5" s="1"/>
  <c r="IH111" i="5" s="1"/>
  <c r="T105" i="5"/>
  <c r="CP105" i="5" s="1"/>
  <c r="FL105" i="5" s="1"/>
  <c r="IH105" i="5" s="1"/>
  <c r="T98" i="5"/>
  <c r="CP98" i="5" s="1"/>
  <c r="FL98" i="5" s="1"/>
  <c r="IH98" i="5" s="1"/>
  <c r="T81" i="5"/>
  <c r="CP81" i="5" s="1"/>
  <c r="FL81" i="5" s="1"/>
  <c r="IH81" i="5" s="1"/>
  <c r="T102" i="5"/>
  <c r="CP102" i="5" s="1"/>
  <c r="FL102" i="5" s="1"/>
  <c r="IH102" i="5" s="1"/>
  <c r="T77" i="5"/>
  <c r="CP77" i="5" s="1"/>
  <c r="FL77" i="5" s="1"/>
  <c r="IH77" i="5" s="1"/>
  <c r="T75" i="5"/>
  <c r="CP75" i="5" s="1"/>
  <c r="FL75" i="5" s="1"/>
  <c r="IH75" i="5" s="1"/>
  <c r="T58" i="5"/>
  <c r="CP58" i="5" s="1"/>
  <c r="FL58" i="5" s="1"/>
  <c r="IH58" i="5" s="1"/>
  <c r="T51" i="5"/>
  <c r="CP51" i="5" s="1"/>
  <c r="FL51" i="5" s="1"/>
  <c r="IH51" i="5" s="1"/>
  <c r="T47" i="5"/>
  <c r="CP47" i="5" s="1"/>
  <c r="FL47" i="5" s="1"/>
  <c r="IH47" i="5" s="1"/>
  <c r="T30" i="5"/>
  <c r="CP30" i="5" s="1"/>
  <c r="FL30" i="5" s="1"/>
  <c r="IH30" i="5" s="1"/>
  <c r="T42" i="5"/>
  <c r="CP42" i="5" s="1"/>
  <c r="FL42" i="5" s="1"/>
  <c r="IH42" i="5" s="1"/>
  <c r="T24" i="5"/>
  <c r="CP24" i="5" s="1"/>
  <c r="FL24" i="5" s="1"/>
  <c r="IH24" i="5" s="1"/>
  <c r="T6" i="5"/>
  <c r="CP6" i="5" s="1"/>
  <c r="FL6" i="5" s="1"/>
  <c r="IH6" i="5" s="1"/>
  <c r="T7" i="5"/>
  <c r="CP7" i="5" s="1"/>
  <c r="FL7" i="5" s="1"/>
  <c r="IH7" i="5" s="1"/>
  <c r="T277" i="5"/>
  <c r="CP277" i="5" s="1"/>
  <c r="FL277" i="5" s="1"/>
  <c r="IH277" i="5" s="1"/>
  <c r="T267" i="5"/>
  <c r="CP267" i="5" s="1"/>
  <c r="FL267" i="5" s="1"/>
  <c r="IH267" i="5" s="1"/>
  <c r="T258" i="5"/>
  <c r="CP258" i="5" s="1"/>
  <c r="FL258" i="5" s="1"/>
  <c r="IH258" i="5" s="1"/>
  <c r="T252" i="5"/>
  <c r="CP252" i="5" s="1"/>
  <c r="FL252" i="5" s="1"/>
  <c r="IH252" i="5" s="1"/>
  <c r="T245" i="5"/>
  <c r="CP245" i="5" s="1"/>
  <c r="FL245" i="5" s="1"/>
  <c r="IH245" i="5" s="1"/>
  <c r="T242" i="5"/>
  <c r="CP242" i="5" s="1"/>
  <c r="FL242" i="5" s="1"/>
  <c r="IH242" i="5" s="1"/>
  <c r="T233" i="5"/>
  <c r="CP233" i="5" s="1"/>
  <c r="FL233" i="5" s="1"/>
  <c r="IH233" i="5" s="1"/>
  <c r="T224" i="5"/>
  <c r="CP224" i="5" s="1"/>
  <c r="FL224" i="5" s="1"/>
  <c r="IH224" i="5" s="1"/>
  <c r="T215" i="5"/>
  <c r="CP215" i="5" s="1"/>
  <c r="FL215" i="5" s="1"/>
  <c r="IH215" i="5" s="1"/>
  <c r="T206" i="5"/>
  <c r="CP206" i="5" s="1"/>
  <c r="FL206" i="5" s="1"/>
  <c r="IH206" i="5" s="1"/>
  <c r="T192" i="5"/>
  <c r="CP192" i="5" s="1"/>
  <c r="FL192" i="5" s="1"/>
  <c r="IH192" i="5" s="1"/>
  <c r="T190" i="5"/>
  <c r="CP190" i="5" s="1"/>
  <c r="FL190" i="5" s="1"/>
  <c r="IH190" i="5" s="1"/>
  <c r="T173" i="5"/>
  <c r="CP173" i="5" s="1"/>
  <c r="FL173" i="5" s="1"/>
  <c r="IH173" i="5" s="1"/>
  <c r="T169" i="5"/>
  <c r="CP169" i="5" s="1"/>
  <c r="FL169" i="5" s="1"/>
  <c r="IH169" i="5" s="1"/>
  <c r="T166" i="5"/>
  <c r="CP166" i="5" s="1"/>
  <c r="FL166" i="5" s="1"/>
  <c r="IH166" i="5" s="1"/>
  <c r="T160" i="5"/>
  <c r="CP160" i="5" s="1"/>
  <c r="FL160" i="5" s="1"/>
  <c r="IH160" i="5" s="1"/>
  <c r="T153" i="5"/>
  <c r="CP153" i="5" s="1"/>
  <c r="FL153" i="5" s="1"/>
  <c r="IH153" i="5" s="1"/>
  <c r="T156" i="5"/>
  <c r="CP156" i="5" s="1"/>
  <c r="FL156" i="5" s="1"/>
  <c r="IH156" i="5" s="1"/>
  <c r="T143" i="5"/>
  <c r="CP143" i="5" s="1"/>
  <c r="FL143" i="5" s="1"/>
  <c r="IH143" i="5" s="1"/>
  <c r="T110" i="5"/>
  <c r="CP110" i="5" s="1"/>
  <c r="FL110" i="5" s="1"/>
  <c r="IH110" i="5" s="1"/>
  <c r="T122" i="5"/>
  <c r="CP122" i="5" s="1"/>
  <c r="FL122" i="5" s="1"/>
  <c r="IH122" i="5" s="1"/>
  <c r="T97" i="5"/>
  <c r="CP97" i="5" s="1"/>
  <c r="FL97" i="5" s="1"/>
  <c r="IH97" i="5" s="1"/>
  <c r="T109" i="5"/>
  <c r="CP109" i="5" s="1"/>
  <c r="FL109" i="5" s="1"/>
  <c r="IH109" i="5" s="1"/>
  <c r="T84" i="5"/>
  <c r="CP84" i="5" s="1"/>
  <c r="FL84" i="5" s="1"/>
  <c r="IH84" i="5" s="1"/>
  <c r="T85" i="5"/>
  <c r="CP85" i="5" s="1"/>
  <c r="FL85" i="5" s="1"/>
  <c r="IH85" i="5" s="1"/>
  <c r="T71" i="5"/>
  <c r="CP71" i="5" s="1"/>
  <c r="FL71" i="5" s="1"/>
  <c r="IH71" i="5" s="1"/>
  <c r="T67" i="5"/>
  <c r="CP67" i="5" s="1"/>
  <c r="FL67" i="5" s="1"/>
  <c r="IH67" i="5" s="1"/>
  <c r="T50" i="5"/>
  <c r="CP50" i="5" s="1"/>
  <c r="FL50" i="5" s="1"/>
  <c r="IH50" i="5" s="1"/>
  <c r="T54" i="5"/>
  <c r="CP54" i="5" s="1"/>
  <c r="FL54" i="5" s="1"/>
  <c r="IH54" i="5" s="1"/>
  <c r="T40" i="5"/>
  <c r="CP40" i="5" s="1"/>
  <c r="FL40" i="5" s="1"/>
  <c r="IH40" i="5" s="1"/>
  <c r="T41" i="5"/>
  <c r="CP41" i="5" s="1"/>
  <c r="FL41" i="5" s="1"/>
  <c r="IH41" i="5" s="1"/>
  <c r="T34" i="5"/>
  <c r="CP34" i="5" s="1"/>
  <c r="FL34" i="5" s="1"/>
  <c r="IH34" i="5" s="1"/>
  <c r="T16" i="5"/>
  <c r="CP16" i="5" s="1"/>
  <c r="FL16" i="5" s="1"/>
  <c r="IH16" i="5" s="1"/>
  <c r="T17" i="5"/>
  <c r="CP17" i="5" s="1"/>
  <c r="FL17" i="5" s="1"/>
  <c r="IH17" i="5" s="1"/>
  <c r="T18" i="5"/>
  <c r="CP18" i="5" s="1"/>
  <c r="FL18" i="5" s="1"/>
  <c r="IH18" i="5" s="1"/>
  <c r="T273" i="5"/>
  <c r="CP273" i="5" s="1"/>
  <c r="FL273" i="5" s="1"/>
  <c r="IH273" i="5" s="1"/>
  <c r="T265" i="5"/>
  <c r="CP265" i="5" s="1"/>
  <c r="FL265" i="5" s="1"/>
  <c r="IH265" i="5" s="1"/>
  <c r="T261" i="5"/>
  <c r="CP261" i="5" s="1"/>
  <c r="FL261" i="5" s="1"/>
  <c r="IH261" i="5" s="1"/>
  <c r="T249" i="5"/>
  <c r="CP249" i="5" s="1"/>
  <c r="FL249" i="5" s="1"/>
  <c r="IH249" i="5" s="1"/>
  <c r="T240" i="5"/>
  <c r="CP240" i="5" s="1"/>
  <c r="FL240" i="5" s="1"/>
  <c r="IH240" i="5" s="1"/>
  <c r="T234" i="5"/>
  <c r="CP234" i="5" s="1"/>
  <c r="FL234" i="5" s="1"/>
  <c r="IH234" i="5" s="1"/>
  <c r="T228" i="5"/>
  <c r="CP228" i="5" s="1"/>
  <c r="FL228" i="5" s="1"/>
  <c r="IH228" i="5" s="1"/>
  <c r="T219" i="5"/>
  <c r="CP219" i="5" s="1"/>
  <c r="FL219" i="5" s="1"/>
  <c r="IH219" i="5" s="1"/>
  <c r="T207" i="5"/>
  <c r="CP207" i="5" s="1"/>
  <c r="FL207" i="5" s="1"/>
  <c r="IH207" i="5" s="1"/>
  <c r="T211" i="5"/>
  <c r="CP211" i="5" s="1"/>
  <c r="FL211" i="5" s="1"/>
  <c r="IH211" i="5" s="1"/>
  <c r="T195" i="5"/>
  <c r="CP195" i="5" s="1"/>
  <c r="FL195" i="5" s="1"/>
  <c r="IH195" i="5" s="1"/>
  <c r="T185" i="5"/>
  <c r="CP185" i="5" s="1"/>
  <c r="FL185" i="5" s="1"/>
  <c r="IH185" i="5" s="1"/>
  <c r="T186" i="5"/>
  <c r="CP186" i="5" s="1"/>
  <c r="FL186" i="5" s="1"/>
  <c r="IH186" i="5" s="1"/>
  <c r="T172" i="5"/>
  <c r="CP172" i="5" s="1"/>
  <c r="FL172" i="5" s="1"/>
  <c r="IH172" i="5" s="1"/>
  <c r="T159" i="5"/>
  <c r="CP159" i="5" s="1"/>
  <c r="FL159" i="5" s="1"/>
  <c r="IH159" i="5" s="1"/>
  <c r="T152" i="5"/>
  <c r="CP152" i="5" s="1"/>
  <c r="FL152" i="5" s="1"/>
  <c r="IH152" i="5" s="1"/>
  <c r="T145" i="5"/>
  <c r="CP145" i="5" s="1"/>
  <c r="FL145" i="5" s="1"/>
  <c r="IH145" i="5" s="1"/>
  <c r="T142" i="5"/>
  <c r="CP142" i="5" s="1"/>
  <c r="FL142" i="5" s="1"/>
  <c r="IH142" i="5" s="1"/>
  <c r="T135" i="5"/>
  <c r="CP135" i="5" s="1"/>
  <c r="FL135" i="5" s="1"/>
  <c r="IH135" i="5" s="1"/>
  <c r="T121" i="5"/>
  <c r="CP121" i="5" s="1"/>
  <c r="FL121" i="5" s="1"/>
  <c r="IH121" i="5" s="1"/>
  <c r="T114" i="5"/>
  <c r="CP114" i="5" s="1"/>
  <c r="FL114" i="5" s="1"/>
  <c r="IH114" i="5" s="1"/>
  <c r="T108" i="5"/>
  <c r="CP108" i="5" s="1"/>
  <c r="FL108" i="5" s="1"/>
  <c r="IH108" i="5" s="1"/>
  <c r="T101" i="5"/>
  <c r="CP101" i="5" s="1"/>
  <c r="FL101" i="5" s="1"/>
  <c r="IH101" i="5" s="1"/>
  <c r="T94" i="5"/>
  <c r="CP94" i="5" s="1"/>
  <c r="FL94" i="5" s="1"/>
  <c r="IH94" i="5" s="1"/>
  <c r="T88" i="5"/>
  <c r="CP88" i="5" s="1"/>
  <c r="FL88" i="5" s="1"/>
  <c r="IH88" i="5" s="1"/>
  <c r="T63" i="5"/>
  <c r="CP63" i="5" s="1"/>
  <c r="FL63" i="5" s="1"/>
  <c r="IH63" i="5" s="1"/>
  <c r="T70" i="5"/>
  <c r="CP70" i="5" s="1"/>
  <c r="FL70" i="5" s="1"/>
  <c r="IH70" i="5" s="1"/>
  <c r="T61" i="5"/>
  <c r="CP61" i="5" s="1"/>
  <c r="FL61" i="5" s="1"/>
  <c r="IH61" i="5" s="1"/>
  <c r="T46" i="5"/>
  <c r="CP46" i="5" s="1"/>
  <c r="FL46" i="5" s="1"/>
  <c r="IH46" i="5" s="1"/>
  <c r="T32" i="5"/>
  <c r="CP32" i="5" s="1"/>
  <c r="FL32" i="5" s="1"/>
  <c r="IH32" i="5" s="1"/>
  <c r="T33" i="5"/>
  <c r="CP33" i="5" s="1"/>
  <c r="FL33" i="5" s="1"/>
  <c r="IH33" i="5" s="1"/>
  <c r="T26" i="5"/>
  <c r="CP26" i="5" s="1"/>
  <c r="FL26" i="5" s="1"/>
  <c r="IH26" i="5" s="1"/>
  <c r="T8" i="5"/>
  <c r="CP8" i="5" s="1"/>
  <c r="FL8" i="5" s="1"/>
  <c r="IH8" i="5" s="1"/>
  <c r="T9" i="5"/>
  <c r="CP9" i="5" s="1"/>
  <c r="FL9" i="5" s="1"/>
  <c r="IH9" i="5" s="1"/>
  <c r="T10" i="5"/>
  <c r="CP10" i="5" s="1"/>
  <c r="FL10" i="5" s="1"/>
  <c r="IH10" i="5" s="1"/>
  <c r="T275" i="5"/>
  <c r="CP275" i="5" s="1"/>
  <c r="FL275" i="5" s="1"/>
  <c r="IH275" i="5" s="1"/>
  <c r="T268" i="5"/>
  <c r="CP268" i="5" s="1"/>
  <c r="FL268" i="5" s="1"/>
  <c r="IH268" i="5" s="1"/>
  <c r="T259" i="5"/>
  <c r="CP259" i="5" s="1"/>
  <c r="FL259" i="5" s="1"/>
  <c r="IH259" i="5" s="1"/>
  <c r="T247" i="5"/>
  <c r="CP247" i="5" s="1"/>
  <c r="FL247" i="5" s="1"/>
  <c r="IH247" i="5" s="1"/>
  <c r="T235" i="5"/>
  <c r="CP235" i="5" s="1"/>
  <c r="FL235" i="5" s="1"/>
  <c r="IH235" i="5" s="1"/>
  <c r="T226" i="5"/>
  <c r="CP226" i="5" s="1"/>
  <c r="FL226" i="5" s="1"/>
  <c r="IH226" i="5" s="1"/>
  <c r="T225" i="5"/>
  <c r="CP225" i="5" s="1"/>
  <c r="FL225" i="5" s="1"/>
  <c r="IH225" i="5" s="1"/>
  <c r="T217" i="5"/>
  <c r="CP217" i="5" s="1"/>
  <c r="FL217" i="5" s="1"/>
  <c r="IH217" i="5" s="1"/>
  <c r="T210" i="5"/>
  <c r="CP210" i="5" s="1"/>
  <c r="FL210" i="5" s="1"/>
  <c r="IH210" i="5" s="1"/>
  <c r="T201" i="5"/>
  <c r="CP201" i="5" s="1"/>
  <c r="FL201" i="5" s="1"/>
  <c r="IH201" i="5" s="1"/>
  <c r="T198" i="5"/>
  <c r="CP198" i="5" s="1"/>
  <c r="FL198" i="5" s="1"/>
  <c r="IH198" i="5" s="1"/>
  <c r="T188" i="5"/>
  <c r="CP188" i="5" s="1"/>
  <c r="FL188" i="5" s="1"/>
  <c r="IH188" i="5" s="1"/>
  <c r="T176" i="5"/>
  <c r="CP176" i="5" s="1"/>
  <c r="FL176" i="5" s="1"/>
  <c r="IH176" i="5" s="1"/>
  <c r="T164" i="5"/>
  <c r="CP164" i="5" s="1"/>
  <c r="FL164" i="5" s="1"/>
  <c r="IH164" i="5" s="1"/>
  <c r="T151" i="5"/>
  <c r="CP151" i="5" s="1"/>
  <c r="FL151" i="5" s="1"/>
  <c r="IH151" i="5" s="1"/>
  <c r="T163" i="5"/>
  <c r="CP163" i="5" s="1"/>
  <c r="FL163" i="5" s="1"/>
  <c r="IH163" i="5" s="1"/>
  <c r="T141" i="5"/>
  <c r="CP141" i="5" s="1"/>
  <c r="FL141" i="5" s="1"/>
  <c r="IH141" i="5" s="1"/>
  <c r="T134" i="5"/>
  <c r="CP134" i="5" s="1"/>
  <c r="FL134" i="5" s="1"/>
  <c r="IH134" i="5" s="1"/>
  <c r="T138" i="5"/>
  <c r="CP138" i="5" s="1"/>
  <c r="FL138" i="5" s="1"/>
  <c r="IH138" i="5" s="1"/>
  <c r="T113" i="5"/>
  <c r="CP113" i="5" s="1"/>
  <c r="FL113" i="5" s="1"/>
  <c r="IH113" i="5" s="1"/>
  <c r="T125" i="5"/>
  <c r="CP125" i="5" s="1"/>
  <c r="FL125" i="5" s="1"/>
  <c r="IH125" i="5" s="1"/>
  <c r="T100" i="5"/>
  <c r="CP100" i="5" s="1"/>
  <c r="FL100" i="5" s="1"/>
  <c r="IH100" i="5" s="1"/>
  <c r="T93" i="5"/>
  <c r="CP93" i="5" s="1"/>
  <c r="FL93" i="5" s="1"/>
  <c r="IH93" i="5" s="1"/>
  <c r="T87" i="5"/>
  <c r="CP87" i="5" s="1"/>
  <c r="FL87" i="5" s="1"/>
  <c r="IH87" i="5" s="1"/>
  <c r="T80" i="5"/>
  <c r="CP80" i="5" s="1"/>
  <c r="FL80" i="5" s="1"/>
  <c r="IH80" i="5" s="1"/>
  <c r="T74" i="5"/>
  <c r="CP74" i="5" s="1"/>
  <c r="FL74" i="5" s="1"/>
  <c r="IH74" i="5" s="1"/>
  <c r="T62" i="5"/>
  <c r="CP62" i="5" s="1"/>
  <c r="FL62" i="5" s="1"/>
  <c r="IH62" i="5" s="1"/>
  <c r="T53" i="5"/>
  <c r="CP53" i="5" s="1"/>
  <c r="FL53" i="5" s="1"/>
  <c r="IH53" i="5" s="1"/>
  <c r="T57" i="5"/>
  <c r="CP57" i="5" s="1"/>
  <c r="FL57" i="5" s="1"/>
  <c r="IH57" i="5" s="1"/>
  <c r="T44" i="5"/>
  <c r="CP44" i="5" s="1"/>
  <c r="FL44" i="5" s="1"/>
  <c r="IH44" i="5" s="1"/>
  <c r="T25" i="5"/>
  <c r="CP25" i="5" s="1"/>
  <c r="FL25" i="5" s="1"/>
  <c r="IH25" i="5" s="1"/>
  <c r="T37" i="5"/>
  <c r="CP37" i="5" s="1"/>
  <c r="FL37" i="5" s="1"/>
  <c r="IH37" i="5" s="1"/>
  <c r="T19" i="5"/>
  <c r="CP19" i="5" s="1"/>
  <c r="FL19" i="5" s="1"/>
  <c r="IH19" i="5" s="1"/>
  <c r="T20" i="5"/>
  <c r="CP20" i="5" s="1"/>
  <c r="FL20" i="5" s="1"/>
  <c r="IH20" i="5" s="1"/>
  <c r="T2" i="5"/>
  <c r="CP2" i="5" s="1"/>
  <c r="FL2" i="5" s="1"/>
  <c r="IH2" i="5" s="1"/>
  <c r="T281" i="5"/>
  <c r="CP281" i="5" s="1"/>
  <c r="FL281" i="5" s="1"/>
  <c r="IH281" i="5" s="1"/>
  <c r="T274" i="5"/>
  <c r="CP274" i="5" s="1"/>
  <c r="FL274" i="5" s="1"/>
  <c r="IH274" i="5" s="1"/>
  <c r="T266" i="5"/>
  <c r="CP266" i="5" s="1"/>
  <c r="FL266" i="5" s="1"/>
  <c r="IH266" i="5" s="1"/>
  <c r="T256" i="5"/>
  <c r="CP256" i="5" s="1"/>
  <c r="FL256" i="5" s="1"/>
  <c r="IH256" i="5" s="1"/>
  <c r="T250" i="5"/>
  <c r="CP250" i="5" s="1"/>
  <c r="FL250" i="5" s="1"/>
  <c r="IH250" i="5" s="1"/>
  <c r="T243" i="5"/>
  <c r="CP243" i="5" s="1"/>
  <c r="FL243" i="5" s="1"/>
  <c r="IH243" i="5" s="1"/>
  <c r="T229" i="5"/>
  <c r="CP229" i="5" s="1"/>
  <c r="FL229" i="5" s="1"/>
  <c r="IH229" i="5" s="1"/>
  <c r="T220" i="5"/>
  <c r="CP220" i="5" s="1"/>
  <c r="FL220" i="5" s="1"/>
  <c r="IH220" i="5" s="1"/>
  <c r="T222" i="5"/>
  <c r="CP222" i="5" s="1"/>
  <c r="FL222" i="5" s="1"/>
  <c r="IH222" i="5" s="1"/>
  <c r="T213" i="5"/>
  <c r="CP213" i="5" s="1"/>
  <c r="FL213" i="5" s="1"/>
  <c r="IH213" i="5" s="1"/>
  <c r="T204" i="5"/>
  <c r="CP204" i="5" s="1"/>
  <c r="FL204" i="5" s="1"/>
  <c r="IH204" i="5" s="1"/>
  <c r="T193" i="5"/>
  <c r="CP193" i="5" s="1"/>
  <c r="FL193" i="5" s="1"/>
  <c r="IH193" i="5" s="1"/>
  <c r="T196" i="5"/>
  <c r="CP196" i="5" s="1"/>
  <c r="FL196" i="5" s="1"/>
  <c r="IH196" i="5" s="1"/>
  <c r="T179" i="5"/>
  <c r="CP179" i="5" s="1"/>
  <c r="FL179" i="5" s="1"/>
  <c r="IH179" i="5" s="1"/>
  <c r="T167" i="5"/>
  <c r="CP167" i="5" s="1"/>
  <c r="FL167" i="5" s="1"/>
  <c r="IH167" i="5" s="1"/>
  <c r="T162" i="5"/>
  <c r="CP162" i="5" s="1"/>
  <c r="FL162" i="5" s="1"/>
  <c r="IH162" i="5" s="1"/>
  <c r="T155" i="5"/>
  <c r="CP155" i="5" s="1"/>
  <c r="FL155" i="5" s="1"/>
  <c r="IH155" i="5" s="1"/>
  <c r="T133" i="5"/>
  <c r="CP133" i="5" s="1"/>
  <c r="FL133" i="5" s="1"/>
  <c r="IH133" i="5" s="1"/>
  <c r="T137" i="5"/>
  <c r="CP137" i="5" s="1"/>
  <c r="FL137" i="5" s="1"/>
  <c r="IH137" i="5" s="1"/>
  <c r="T130" i="5"/>
  <c r="CP130" i="5" s="1"/>
  <c r="FL130" i="5" s="1"/>
  <c r="IH130" i="5" s="1"/>
  <c r="T124" i="5"/>
  <c r="CP124" i="5" s="1"/>
  <c r="FL124" i="5" s="1"/>
  <c r="IH124" i="5" s="1"/>
  <c r="T117" i="5"/>
  <c r="CP117" i="5" s="1"/>
  <c r="FL117" i="5" s="1"/>
  <c r="IH117" i="5" s="1"/>
  <c r="T92" i="5"/>
  <c r="CP92" i="5" s="1"/>
  <c r="FL92" i="5" s="1"/>
  <c r="IH92" i="5" s="1"/>
  <c r="T104" i="5"/>
  <c r="CP104" i="5" s="1"/>
  <c r="FL104" i="5" s="1"/>
  <c r="IH104" i="5" s="1"/>
  <c r="T79" i="5"/>
  <c r="CP79" i="5" s="1"/>
  <c r="FL79" i="5" s="1"/>
  <c r="IH79" i="5" s="1"/>
  <c r="T91" i="5"/>
  <c r="CP91" i="5" s="1"/>
  <c r="FL91" i="5" s="1"/>
  <c r="IH91" i="5" s="1"/>
  <c r="T66" i="5"/>
  <c r="CP66" i="5" s="1"/>
  <c r="FL66" i="5" s="1"/>
  <c r="IH66" i="5" s="1"/>
  <c r="T86" i="5"/>
  <c r="CP86" i="5" s="1"/>
  <c r="FL86" i="5" s="1"/>
  <c r="IH86" i="5" s="1"/>
  <c r="T45" i="5"/>
  <c r="CP45" i="5" s="1"/>
  <c r="FL45" i="5" s="1"/>
  <c r="IH45" i="5" s="1"/>
  <c r="T49" i="5"/>
  <c r="CP49" i="5" s="1"/>
  <c r="FL49" i="5" s="1"/>
  <c r="IH49" i="5" s="1"/>
  <c r="T43" i="5"/>
  <c r="CP43" i="5" s="1"/>
  <c r="FL43" i="5" s="1"/>
  <c r="IH43" i="5" s="1"/>
  <c r="T36" i="5"/>
  <c r="CP36" i="5" s="1"/>
  <c r="FL36" i="5" s="1"/>
  <c r="IH36" i="5" s="1"/>
  <c r="T29" i="5"/>
  <c r="CP29" i="5" s="1"/>
  <c r="FL29" i="5" s="1"/>
  <c r="IH29" i="5" s="1"/>
  <c r="T11" i="5"/>
  <c r="CP11" i="5" s="1"/>
  <c r="FL11" i="5" s="1"/>
  <c r="IH11" i="5" s="1"/>
  <c r="T12" i="5"/>
  <c r="CP12" i="5" s="1"/>
  <c r="FL12" i="5" s="1"/>
  <c r="IH12" i="5" s="1"/>
  <c r="T278" i="5"/>
  <c r="CP278" i="5" s="1"/>
  <c r="FL278" i="5" s="1"/>
  <c r="IH278" i="5" s="1"/>
  <c r="T269" i="5"/>
  <c r="CP269" i="5" s="1"/>
  <c r="FL269" i="5" s="1"/>
  <c r="IH269" i="5" s="1"/>
  <c r="T264" i="5"/>
  <c r="CP264" i="5" s="1"/>
  <c r="FL264" i="5" s="1"/>
  <c r="IH264" i="5" s="1"/>
  <c r="T257" i="5"/>
  <c r="CP257" i="5" s="1"/>
  <c r="FL257" i="5" s="1"/>
  <c r="IH257" i="5" s="1"/>
  <c r="T255" i="5"/>
  <c r="CP255" i="5" s="1"/>
  <c r="FL255" i="5" s="1"/>
  <c r="IH255" i="5" s="1"/>
  <c r="T238" i="5"/>
  <c r="CP238" i="5" s="1"/>
  <c r="FL238" i="5" s="1"/>
  <c r="IH238" i="5" s="1"/>
  <c r="T237" i="5"/>
  <c r="CP237" i="5" s="1"/>
  <c r="FL237" i="5" s="1"/>
  <c r="IH237" i="5" s="1"/>
  <c r="T223" i="5"/>
  <c r="CP223" i="5" s="1"/>
  <c r="FL223" i="5" s="1"/>
  <c r="IH223" i="5" s="1"/>
  <c r="T216" i="5"/>
  <c r="CP216" i="5" s="1"/>
  <c r="FL216" i="5" s="1"/>
  <c r="IH216" i="5" s="1"/>
  <c r="T208" i="5"/>
  <c r="CP208" i="5" s="1"/>
  <c r="FL208" i="5" s="1"/>
  <c r="IH208" i="5" s="1"/>
  <c r="T199" i="5"/>
  <c r="CP199" i="5" s="1"/>
  <c r="FL199" i="5" s="1"/>
  <c r="IH199" i="5" s="1"/>
  <c r="T202" i="5"/>
  <c r="CP202" i="5" s="1"/>
  <c r="FL202" i="5" s="1"/>
  <c r="IH202" i="5" s="1"/>
  <c r="T183" i="5"/>
  <c r="CP183" i="5" s="1"/>
  <c r="FL183" i="5" s="1"/>
  <c r="IH183" i="5" s="1"/>
  <c r="T182" i="5"/>
  <c r="CP182" i="5" s="1"/>
  <c r="FL182" i="5" s="1"/>
  <c r="IH182" i="5" s="1"/>
  <c r="T170" i="5"/>
  <c r="CP170" i="5" s="1"/>
  <c r="FL170" i="5" s="1"/>
  <c r="IH170" i="5" s="1"/>
  <c r="T154" i="5"/>
  <c r="CP154" i="5" s="1"/>
  <c r="FL154" i="5" s="1"/>
  <c r="IH154" i="5" s="1"/>
  <c r="T147" i="5"/>
  <c r="CP147" i="5" s="1"/>
  <c r="FL147" i="5" s="1"/>
  <c r="IH147" i="5" s="1"/>
  <c r="T144" i="5"/>
  <c r="CP144" i="5" s="1"/>
  <c r="FL144" i="5" s="1"/>
  <c r="IH144" i="5" s="1"/>
  <c r="T129" i="5"/>
  <c r="CP129" i="5" s="1"/>
  <c r="FL129" i="5" s="1"/>
  <c r="IH129" i="5" s="1"/>
  <c r="T123" i="5"/>
  <c r="CP123" i="5" s="1"/>
  <c r="FL123" i="5" s="1"/>
  <c r="IH123" i="5" s="1"/>
  <c r="T116" i="5"/>
  <c r="CP116" i="5" s="1"/>
  <c r="FL116" i="5" s="1"/>
  <c r="IH116" i="5" s="1"/>
  <c r="T128" i="5"/>
  <c r="CP128" i="5" s="1"/>
  <c r="FL128" i="5" s="1"/>
  <c r="IH128" i="5" s="1"/>
  <c r="T103" i="5"/>
  <c r="CP103" i="5" s="1"/>
  <c r="FL103" i="5" s="1"/>
  <c r="IH103" i="5" s="1"/>
  <c r="T96" i="5"/>
  <c r="CP96" i="5" s="1"/>
  <c r="FL96" i="5" s="1"/>
  <c r="IH96" i="5" s="1"/>
  <c r="T99" i="5"/>
  <c r="CP99" i="5" s="1"/>
  <c r="FL99" i="5" s="1"/>
  <c r="IH99" i="5" s="1"/>
  <c r="T83" i="5"/>
  <c r="CP83" i="5" s="1"/>
  <c r="FL83" i="5" s="1"/>
  <c r="IH83" i="5" s="1"/>
  <c r="T69" i="5"/>
  <c r="CP69" i="5" s="1"/>
  <c r="FL69" i="5" s="1"/>
  <c r="IH69" i="5" s="1"/>
  <c r="T78" i="5"/>
  <c r="CP78" i="5" s="1"/>
  <c r="FL78" i="5" s="1"/>
  <c r="IH78" i="5" s="1"/>
  <c r="T56" i="5"/>
  <c r="CP56" i="5" s="1"/>
  <c r="FL56" i="5" s="1"/>
  <c r="IH56" i="5" s="1"/>
  <c r="T60" i="5"/>
  <c r="CP60" i="5" s="1"/>
  <c r="FL60" i="5" s="1"/>
  <c r="IH60" i="5" s="1"/>
  <c r="T35" i="5"/>
  <c r="CP35" i="5" s="1"/>
  <c r="FL35" i="5" s="1"/>
  <c r="IH35" i="5" s="1"/>
  <c r="T28" i="5"/>
  <c r="CP28" i="5" s="1"/>
  <c r="FL28" i="5" s="1"/>
  <c r="IH28" i="5" s="1"/>
  <c r="T21" i="5"/>
  <c r="CP21" i="5" s="1"/>
  <c r="FL21" i="5" s="1"/>
  <c r="IH21" i="5" s="1"/>
  <c r="T280" i="5"/>
  <c r="CP280" i="5" s="1"/>
  <c r="FL280" i="5" s="1"/>
  <c r="IH280" i="5" s="1"/>
  <c r="T272" i="5"/>
  <c r="CP272" i="5" s="1"/>
  <c r="FL272" i="5" s="1"/>
  <c r="IH272" i="5" s="1"/>
  <c r="T262" i="5"/>
  <c r="CP262" i="5" s="1"/>
  <c r="FL262" i="5" s="1"/>
  <c r="IH262" i="5" s="1"/>
  <c r="T253" i="5"/>
  <c r="CP253" i="5" s="1"/>
  <c r="FL253" i="5" s="1"/>
  <c r="IH253" i="5" s="1"/>
  <c r="T248" i="5"/>
  <c r="CP248" i="5" s="1"/>
  <c r="FL248" i="5" s="1"/>
  <c r="IH248" i="5" s="1"/>
  <c r="T241" i="5"/>
  <c r="CP241" i="5" s="1"/>
  <c r="FL241" i="5" s="1"/>
  <c r="IH241" i="5" s="1"/>
  <c r="T232" i="5"/>
  <c r="CP232" i="5" s="1"/>
  <c r="FL232" i="5" s="1"/>
  <c r="IH232" i="5" s="1"/>
  <c r="T218" i="5"/>
  <c r="CP218" i="5" s="1"/>
  <c r="FL218" i="5" s="1"/>
  <c r="IH218" i="5" s="1"/>
  <c r="T214" i="5"/>
  <c r="CP214" i="5" s="1"/>
  <c r="FL214" i="5" s="1"/>
  <c r="IH214" i="5" s="1"/>
  <c r="T205" i="5"/>
  <c r="CP205" i="5" s="1"/>
  <c r="FL205" i="5" s="1"/>
  <c r="IH205" i="5" s="1"/>
  <c r="T191" i="5"/>
  <c r="CP191" i="5" s="1"/>
  <c r="FL191" i="5" s="1"/>
  <c r="IH191" i="5" s="1"/>
  <c r="T189" i="5"/>
  <c r="CP189" i="5" s="1"/>
  <c r="FL189" i="5" s="1"/>
  <c r="IH189" i="5" s="1"/>
  <c r="T175" i="5"/>
  <c r="CP175" i="5" s="1"/>
  <c r="FL175" i="5" s="1"/>
  <c r="IH175" i="5" s="1"/>
  <c r="T174" i="5"/>
  <c r="CP174" i="5" s="1"/>
  <c r="FL174" i="5" s="1"/>
  <c r="IH174" i="5" s="1"/>
  <c r="T165" i="5"/>
  <c r="CP165" i="5" s="1"/>
  <c r="FL165" i="5" s="1"/>
  <c r="IH165" i="5" s="1"/>
  <c r="T146" i="5"/>
  <c r="CP146" i="5" s="1"/>
  <c r="FL146" i="5" s="1"/>
  <c r="IH146" i="5" s="1"/>
  <c r="T158" i="5"/>
  <c r="CP158" i="5" s="1"/>
  <c r="FL158" i="5" s="1"/>
  <c r="IH158" i="5" s="1"/>
  <c r="T136" i="5"/>
  <c r="CP136" i="5" s="1"/>
  <c r="FL136" i="5" s="1"/>
  <c r="IH136" i="5" s="1"/>
  <c r="T140" i="5"/>
  <c r="CP140" i="5" s="1"/>
  <c r="FL140" i="5" s="1"/>
  <c r="IH140" i="5" s="1"/>
  <c r="T115" i="5"/>
  <c r="CP115" i="5" s="1"/>
  <c r="FL115" i="5" s="1"/>
  <c r="IH115" i="5" s="1"/>
  <c r="T127" i="5"/>
  <c r="CP127" i="5" s="1"/>
  <c r="FL127" i="5" s="1"/>
  <c r="IH127" i="5" s="1"/>
  <c r="T120" i="5"/>
  <c r="CP120" i="5" s="1"/>
  <c r="FL120" i="5" s="1"/>
  <c r="IH120" i="5" s="1"/>
  <c r="T95" i="5"/>
  <c r="CP95" i="5" s="1"/>
  <c r="FL95" i="5" s="1"/>
  <c r="IH95" i="5" s="1"/>
  <c r="T107" i="5"/>
  <c r="CP107" i="5" s="1"/>
  <c r="FL107" i="5" s="1"/>
  <c r="IH107" i="5" s="1"/>
  <c r="T90" i="5"/>
  <c r="CP90" i="5" s="1"/>
  <c r="FL90" i="5" s="1"/>
  <c r="IH90" i="5" s="1"/>
  <c r="T76" i="5"/>
  <c r="CP76" i="5" s="1"/>
  <c r="FL76" i="5" s="1"/>
  <c r="IH76" i="5" s="1"/>
  <c r="T72" i="5"/>
  <c r="CP72" i="5" s="1"/>
  <c r="FL72" i="5" s="1"/>
  <c r="IH72" i="5" s="1"/>
  <c r="T73" i="5"/>
  <c r="CP73" i="5" s="1"/>
  <c r="FL73" i="5" s="1"/>
  <c r="IH73" i="5" s="1"/>
  <c r="T48" i="5"/>
  <c r="CP48" i="5" s="1"/>
  <c r="FL48" i="5" s="1"/>
  <c r="IH48" i="5" s="1"/>
  <c r="T52" i="5"/>
  <c r="CP52" i="5" s="1"/>
  <c r="FL52" i="5" s="1"/>
  <c r="IH52" i="5" s="1"/>
  <c r="T27" i="5"/>
  <c r="CP27" i="5" s="1"/>
  <c r="FL27" i="5" s="1"/>
  <c r="IH27" i="5" s="1"/>
  <c r="T39" i="5"/>
  <c r="CP39" i="5" s="1"/>
  <c r="FL39" i="5" s="1"/>
  <c r="IH39" i="5" s="1"/>
  <c r="T13" i="5"/>
  <c r="CP13" i="5" s="1"/>
  <c r="FL13" i="5" s="1"/>
  <c r="IH13" i="5" s="1"/>
  <c r="T279" i="5"/>
  <c r="CP279" i="5" s="1"/>
  <c r="FL279" i="5" s="1"/>
  <c r="IH279" i="5" s="1"/>
  <c r="T270" i="5"/>
  <c r="CP270" i="5" s="1"/>
  <c r="FL270" i="5" s="1"/>
  <c r="IH270" i="5" s="1"/>
  <c r="T263" i="5"/>
  <c r="CP263" i="5" s="1"/>
  <c r="FL263" i="5" s="1"/>
  <c r="IH263" i="5" s="1"/>
  <c r="T251" i="5"/>
  <c r="CP251" i="5" s="1"/>
  <c r="FL251" i="5" s="1"/>
  <c r="IH251" i="5" s="1"/>
  <c r="T246" i="5"/>
  <c r="CP246" i="5" s="1"/>
  <c r="FL246" i="5" s="1"/>
  <c r="IH246" i="5" s="1"/>
  <c r="T236" i="5"/>
  <c r="CP236" i="5" s="1"/>
  <c r="FL236" i="5" s="1"/>
  <c r="IH236" i="5" s="1"/>
  <c r="T227" i="5"/>
  <c r="CP227" i="5" s="1"/>
  <c r="FL227" i="5" s="1"/>
  <c r="IH227" i="5" s="1"/>
  <c r="T231" i="5"/>
  <c r="CP231" i="5" s="1"/>
  <c r="FL231" i="5" s="1"/>
  <c r="IH231" i="5" s="1"/>
  <c r="T209" i="5"/>
  <c r="CP209" i="5" s="1"/>
  <c r="FL209" i="5" s="1"/>
  <c r="IH209" i="5" s="1"/>
  <c r="T200" i="5"/>
  <c r="CP200" i="5" s="1"/>
  <c r="FL200" i="5" s="1"/>
  <c r="IH200" i="5" s="1"/>
  <c r="T194" i="5"/>
  <c r="CP194" i="5" s="1"/>
  <c r="FL194" i="5" s="1"/>
  <c r="IH194" i="5" s="1"/>
  <c r="T184" i="5"/>
  <c r="CP184" i="5" s="1"/>
  <c r="FL184" i="5" s="1"/>
  <c r="IH184" i="5" s="1"/>
  <c r="T178" i="5"/>
  <c r="CP178" i="5" s="1"/>
  <c r="FL178" i="5" s="1"/>
  <c r="IH178" i="5" s="1"/>
  <c r="T177" i="5"/>
  <c r="CP177" i="5" s="1"/>
  <c r="FL177" i="5" s="1"/>
  <c r="IH177" i="5" s="1"/>
  <c r="T168" i="5"/>
  <c r="CP168" i="5" s="1"/>
  <c r="FL168" i="5" s="1"/>
  <c r="IH168" i="5" s="1"/>
  <c r="T157" i="5"/>
  <c r="CP157" i="5" s="1"/>
  <c r="FL157" i="5" s="1"/>
  <c r="IH157" i="5" s="1"/>
  <c r="T150" i="5"/>
  <c r="CP150" i="5" s="1"/>
  <c r="FL150" i="5" s="1"/>
  <c r="IH150" i="5" s="1"/>
  <c r="T139" i="5"/>
  <c r="CP139" i="5" s="1"/>
  <c r="FL139" i="5" s="1"/>
  <c r="IH139" i="5" s="1"/>
  <c r="T132" i="5"/>
  <c r="CP132" i="5" s="1"/>
  <c r="FL132" i="5" s="1"/>
  <c r="IH132" i="5" s="1"/>
  <c r="T126" i="5"/>
  <c r="CP126" i="5" s="1"/>
  <c r="FL126" i="5" s="1"/>
  <c r="IH126" i="5" s="1"/>
  <c r="T119" i="5"/>
  <c r="CP119" i="5" s="1"/>
  <c r="FL119" i="5" s="1"/>
  <c r="IH119" i="5" s="1"/>
  <c r="T112" i="5"/>
  <c r="CP112" i="5" s="1"/>
  <c r="FL112" i="5" s="1"/>
  <c r="IH112" i="5" s="1"/>
  <c r="T106" i="5"/>
  <c r="CP106" i="5" s="1"/>
  <c r="FL106" i="5" s="1"/>
  <c r="IH106" i="5" s="1"/>
  <c r="T89" i="5"/>
  <c r="CP89" i="5" s="1"/>
  <c r="FL89" i="5" s="1"/>
  <c r="IH89" i="5" s="1"/>
  <c r="T82" i="5"/>
  <c r="CP82" i="5" s="1"/>
  <c r="FL82" i="5" s="1"/>
  <c r="IH82" i="5" s="1"/>
  <c r="T68" i="5"/>
  <c r="CP68" i="5" s="1"/>
  <c r="FL68" i="5" s="1"/>
  <c r="IH68" i="5" s="1"/>
  <c r="T64" i="5"/>
  <c r="CP64" i="5" s="1"/>
  <c r="FL64" i="5" s="1"/>
  <c r="IH64" i="5" s="1"/>
  <c r="T65" i="5"/>
  <c r="CP65" i="5" s="1"/>
  <c r="FL65" i="5" s="1"/>
  <c r="IH65" i="5" s="1"/>
  <c r="T59" i="5"/>
  <c r="CP59" i="5" s="1"/>
  <c r="FL59" i="5" s="1"/>
  <c r="IH59" i="5" s="1"/>
  <c r="T55" i="5"/>
  <c r="CP55" i="5" s="1"/>
  <c r="FL55" i="5" s="1"/>
  <c r="IH55" i="5" s="1"/>
  <c r="T38" i="5"/>
  <c r="CP38" i="5" s="1"/>
  <c r="FL38" i="5" s="1"/>
  <c r="IH38" i="5" s="1"/>
  <c r="T31" i="5"/>
  <c r="CP31" i="5" s="1"/>
  <c r="FL31" i="5" s="1"/>
  <c r="IH31" i="5" s="1"/>
  <c r="T5" i="5"/>
  <c r="CP5" i="5" s="1"/>
  <c r="FL5" i="5" s="1"/>
  <c r="IH5" i="5" s="1"/>
  <c r="T14" i="5"/>
  <c r="CP14" i="5" s="1"/>
  <c r="FL14" i="5" s="1"/>
  <c r="IH14" i="5" s="1"/>
  <c r="T15" i="5"/>
  <c r="CP15" i="5" s="1"/>
  <c r="FL15" i="5" s="1"/>
  <c r="IH15" i="5" s="1"/>
  <c r="T3" i="5"/>
  <c r="CP3" i="5" s="1"/>
  <c r="FL3" i="5" s="1"/>
  <c r="IH3" i="5" s="1"/>
  <c r="T22" i="5"/>
  <c r="CP22" i="5" s="1"/>
  <c r="FL22" i="5" s="1"/>
  <c r="IH22" i="5" s="1"/>
  <c r="T4" i="5"/>
  <c r="CP4" i="5" s="1"/>
  <c r="FL4" i="5" s="1"/>
  <c r="IH4" i="5" s="1"/>
  <c r="T23" i="5"/>
  <c r="CP23" i="5" s="1"/>
  <c r="FL23" i="5" s="1"/>
  <c r="IH23" i="5" s="1"/>
  <c r="X3" i="1" l="1"/>
  <c r="A47" i="4"/>
  <c r="C120" i="4"/>
  <c r="B120" i="4"/>
  <c r="A120" i="4"/>
  <c r="T8" i="1"/>
  <c r="T7" i="1"/>
  <c r="U279" i="5"/>
  <c r="CQ279" i="5" s="1"/>
  <c r="FM279" i="5" s="1"/>
  <c r="II279" i="5" s="1"/>
  <c r="U55" i="5"/>
  <c r="CQ55" i="5" s="1"/>
  <c r="FM55" i="5" s="1"/>
  <c r="II55" i="5" s="1"/>
  <c r="U123" i="5"/>
  <c r="CQ123" i="5" s="1"/>
  <c r="FM123" i="5" s="1"/>
  <c r="II123" i="5" s="1"/>
  <c r="U177" i="5"/>
  <c r="CQ177" i="5" s="1"/>
  <c r="FM177" i="5" s="1"/>
  <c r="II177" i="5" s="1"/>
  <c r="U239" i="5"/>
  <c r="CQ239" i="5" s="1"/>
  <c r="FM239" i="5" s="1"/>
  <c r="II239" i="5" s="1"/>
  <c r="U38" i="5"/>
  <c r="CQ38" i="5" s="1"/>
  <c r="FM38" i="5" s="1"/>
  <c r="II38" i="5" s="1"/>
  <c r="U106" i="5"/>
  <c r="CQ106" i="5" s="1"/>
  <c r="FM106" i="5" s="1"/>
  <c r="II106" i="5" s="1"/>
  <c r="U165" i="5"/>
  <c r="CQ165" i="5" s="1"/>
  <c r="FM165" i="5" s="1"/>
  <c r="II165" i="5" s="1"/>
  <c r="U227" i="5"/>
  <c r="CQ227" i="5" s="1"/>
  <c r="FM227" i="5" s="1"/>
  <c r="II227" i="5" s="1"/>
  <c r="U14" i="5"/>
  <c r="CQ14" i="5" s="1"/>
  <c r="FM14" i="5" s="1"/>
  <c r="II14" i="5" s="1"/>
  <c r="U86" i="5"/>
  <c r="CQ86" i="5" s="1"/>
  <c r="FM86" i="5" s="1"/>
  <c r="II86" i="5" s="1"/>
  <c r="U144" i="5"/>
  <c r="CQ144" i="5" s="1"/>
  <c r="FM144" i="5" s="1"/>
  <c r="II144" i="5" s="1"/>
  <c r="U208" i="5"/>
  <c r="CQ208" i="5" s="1"/>
  <c r="FM208" i="5" s="1"/>
  <c r="II208" i="5" s="1"/>
  <c r="U274" i="5"/>
  <c r="CQ274" i="5" s="1"/>
  <c r="FM274" i="5" s="1"/>
  <c r="II274" i="5" s="1"/>
  <c r="U51" i="5"/>
  <c r="CQ51" i="5" s="1"/>
  <c r="FM51" i="5" s="1"/>
  <c r="II51" i="5" s="1"/>
  <c r="U111" i="5"/>
  <c r="CQ111" i="5" s="1"/>
  <c r="FM111" i="5" s="1"/>
  <c r="II111" i="5" s="1"/>
  <c r="U184" i="5"/>
  <c r="CQ184" i="5" s="1"/>
  <c r="FM184" i="5" s="1"/>
  <c r="II184" i="5" s="1"/>
  <c r="U248" i="5"/>
  <c r="CQ248" i="5" s="1"/>
  <c r="FM248" i="5" s="1"/>
  <c r="II248" i="5" s="1"/>
  <c r="U44" i="5"/>
  <c r="CQ44" i="5" s="1"/>
  <c r="FM44" i="5" s="1"/>
  <c r="II44" i="5" s="1"/>
  <c r="U112" i="5"/>
  <c r="CQ112" i="5" s="1"/>
  <c r="FM112" i="5" s="1"/>
  <c r="II112" i="5" s="1"/>
  <c r="U174" i="5"/>
  <c r="CQ174" i="5" s="1"/>
  <c r="FM174" i="5" s="1"/>
  <c r="II174" i="5" s="1"/>
  <c r="U236" i="5"/>
  <c r="CQ236" i="5" s="1"/>
  <c r="FM236" i="5" s="1"/>
  <c r="II236" i="5" s="1"/>
  <c r="U32" i="5"/>
  <c r="CQ32" i="5" s="1"/>
  <c r="FM32" i="5" s="1"/>
  <c r="II32" i="5" s="1"/>
  <c r="U82" i="5"/>
  <c r="CQ82" i="5" s="1"/>
  <c r="FM82" i="5" s="1"/>
  <c r="II82" i="5" s="1"/>
  <c r="U158" i="5"/>
  <c r="CQ158" i="5" s="1"/>
  <c r="FM158" i="5" s="1"/>
  <c r="II158" i="5" s="1"/>
  <c r="U76" i="5"/>
  <c r="CQ76" i="5" s="1"/>
  <c r="FM76" i="5" s="1"/>
  <c r="II76" i="5" s="1"/>
  <c r="U118" i="5"/>
  <c r="CQ118" i="5" s="1"/>
  <c r="FM118" i="5" s="1"/>
  <c r="II118" i="5" s="1"/>
  <c r="U187" i="5"/>
  <c r="CQ187" i="5" s="1"/>
  <c r="FM187" i="5" s="1"/>
  <c r="II187" i="5" s="1"/>
  <c r="U257" i="5"/>
  <c r="CQ257" i="5" s="1"/>
  <c r="FM257" i="5" s="1"/>
  <c r="II257" i="5" s="1"/>
  <c r="U59" i="5"/>
  <c r="CQ59" i="5" s="1"/>
  <c r="FM59" i="5" s="1"/>
  <c r="II59" i="5" s="1"/>
  <c r="U119" i="5"/>
  <c r="CQ119" i="5" s="1"/>
  <c r="FM119" i="5" s="1"/>
  <c r="II119" i="5" s="1"/>
  <c r="U189" i="5"/>
  <c r="CQ189" i="5" s="1"/>
  <c r="FM189" i="5" s="1"/>
  <c r="II189" i="5" s="1"/>
  <c r="U250" i="5"/>
  <c r="CQ250" i="5" s="1"/>
  <c r="FM250" i="5" s="1"/>
  <c r="II250" i="5" s="1"/>
  <c r="U39" i="5"/>
  <c r="CQ39" i="5" s="1"/>
  <c r="FM39" i="5" s="1"/>
  <c r="II39" i="5" s="1"/>
  <c r="U107" i="5"/>
  <c r="CQ107" i="5" s="1"/>
  <c r="FM107" i="5" s="1"/>
  <c r="II107" i="5" s="1"/>
  <c r="U146" i="5"/>
  <c r="CQ146" i="5" s="1"/>
  <c r="FM146" i="5" s="1"/>
  <c r="II146" i="5" s="1"/>
  <c r="U18" i="5"/>
  <c r="CQ18" i="5" s="1"/>
  <c r="FM18" i="5" s="1"/>
  <c r="II18" i="5" s="1"/>
  <c r="U64" i="5"/>
  <c r="CQ64" i="5" s="1"/>
  <c r="FM64" i="5" s="1"/>
  <c r="II64" i="5" s="1"/>
  <c r="U132" i="5"/>
  <c r="CQ132" i="5" s="1"/>
  <c r="FM132" i="5" s="1"/>
  <c r="II132" i="5" s="1"/>
  <c r="U194" i="5"/>
  <c r="CQ194" i="5" s="1"/>
  <c r="FM194" i="5" s="1"/>
  <c r="II194" i="5" s="1"/>
  <c r="U269" i="5"/>
  <c r="CQ269" i="5" s="1"/>
  <c r="FM269" i="5" s="1"/>
  <c r="II269" i="5" s="1"/>
  <c r="U65" i="5"/>
  <c r="CQ65" i="5" s="1"/>
  <c r="FM65" i="5" s="1"/>
  <c r="II65" i="5" s="1"/>
  <c r="U126" i="5"/>
  <c r="CQ126" i="5" s="1"/>
  <c r="FM126" i="5" s="1"/>
  <c r="II126" i="5" s="1"/>
  <c r="U196" i="5"/>
  <c r="CQ196" i="5" s="1"/>
  <c r="FM196" i="5" s="1"/>
  <c r="II196" i="5" s="1"/>
  <c r="U254" i="5"/>
  <c r="CQ254" i="5" s="1"/>
  <c r="FM254" i="5" s="1"/>
  <c r="II254" i="5" s="1"/>
  <c r="U27" i="5"/>
  <c r="CQ27" i="5" s="1"/>
  <c r="FM27" i="5" s="1"/>
  <c r="II27" i="5" s="1"/>
  <c r="U95" i="5"/>
  <c r="CQ95" i="5" s="1"/>
  <c r="FM95" i="5" s="1"/>
  <c r="II95" i="5" s="1"/>
  <c r="U175" i="5"/>
  <c r="CQ175" i="5" s="1"/>
  <c r="FM175" i="5" s="1"/>
  <c r="II175" i="5" s="1"/>
  <c r="U232" i="5"/>
  <c r="CQ232" i="5" s="1"/>
  <c r="FM232" i="5" s="1"/>
  <c r="II232" i="5" s="1"/>
  <c r="U17" i="5"/>
  <c r="CQ17" i="5" s="1"/>
  <c r="FM17" i="5" s="1"/>
  <c r="II17" i="5" s="1"/>
  <c r="U77" i="5"/>
  <c r="CQ77" i="5" s="1"/>
  <c r="FM77" i="5" s="1"/>
  <c r="II77" i="5" s="1"/>
  <c r="U139" i="5"/>
  <c r="CQ139" i="5" s="1"/>
  <c r="FM139" i="5" s="1"/>
  <c r="II139" i="5" s="1"/>
  <c r="U200" i="5"/>
  <c r="CQ200" i="5" s="1"/>
  <c r="FM200" i="5" s="1"/>
  <c r="II200" i="5" s="1"/>
  <c r="U270" i="5"/>
  <c r="CQ270" i="5" s="1"/>
  <c r="FM270" i="5" s="1"/>
  <c r="II270" i="5" s="1"/>
  <c r="U7" i="5"/>
  <c r="CQ7" i="5" s="1"/>
  <c r="FM7" i="5" s="1"/>
  <c r="II7" i="5" s="1"/>
  <c r="U72" i="5"/>
  <c r="CQ72" i="5" s="1"/>
  <c r="FM72" i="5" s="1"/>
  <c r="II72" i="5" s="1"/>
  <c r="U140" i="5"/>
  <c r="CQ140" i="5" s="1"/>
  <c r="FM140" i="5" s="1"/>
  <c r="II140" i="5" s="1"/>
  <c r="U202" i="5"/>
  <c r="CQ202" i="5" s="1"/>
  <c r="FM202" i="5" s="1"/>
  <c r="II202" i="5" s="1"/>
  <c r="U263" i="5"/>
  <c r="CQ263" i="5" s="1"/>
  <c r="FM263" i="5" s="1"/>
  <c r="II263" i="5" s="1"/>
  <c r="U16" i="5"/>
  <c r="CQ16" i="5" s="1"/>
  <c r="FM16" i="5" s="1"/>
  <c r="II16" i="5" s="1"/>
  <c r="U102" i="5"/>
  <c r="CQ102" i="5" s="1"/>
  <c r="FM102" i="5" s="1"/>
  <c r="II102" i="5" s="1"/>
  <c r="U161" i="5"/>
  <c r="CQ161" i="5" s="1"/>
  <c r="FM161" i="5" s="1"/>
  <c r="II161" i="5" s="1"/>
  <c r="U209" i="5"/>
  <c r="CQ209" i="5" s="1"/>
  <c r="FM209" i="5" s="1"/>
  <c r="II209" i="5" s="1"/>
  <c r="U281" i="5"/>
  <c r="CQ281" i="5" s="1"/>
  <c r="FM281" i="5" s="1"/>
  <c r="II281" i="5" s="1"/>
  <c r="U6" i="5"/>
  <c r="CQ6" i="5" s="1"/>
  <c r="FM6" i="5" s="1"/>
  <c r="II6" i="5" s="1"/>
  <c r="U78" i="5"/>
  <c r="CQ78" i="5" s="1"/>
  <c r="FM78" i="5" s="1"/>
  <c r="II78" i="5" s="1"/>
  <c r="U136" i="5"/>
  <c r="CQ136" i="5" s="1"/>
  <c r="FM136" i="5" s="1"/>
  <c r="II136" i="5" s="1"/>
  <c r="U211" i="5"/>
  <c r="CQ211" i="5" s="1"/>
  <c r="FM211" i="5" s="1"/>
  <c r="II211" i="5" s="1"/>
  <c r="U272" i="5"/>
  <c r="CQ272" i="5" s="1"/>
  <c r="FM272" i="5" s="1"/>
  <c r="II272" i="5" s="1"/>
  <c r="U42" i="5"/>
  <c r="CQ42" i="5" s="1"/>
  <c r="FM42" i="5" s="1"/>
  <c r="II42" i="5" s="1"/>
  <c r="U84" i="5"/>
  <c r="CQ84" i="5" s="1"/>
  <c r="FM84" i="5" s="1"/>
  <c r="II84" i="5" s="1"/>
  <c r="U149" i="5"/>
  <c r="CQ149" i="5" s="1"/>
  <c r="FM149" i="5" s="1"/>
  <c r="II149" i="5" s="1"/>
  <c r="U221" i="5"/>
  <c r="CQ221" i="5" s="1"/>
  <c r="FM221" i="5" s="1"/>
  <c r="II221" i="5" s="1"/>
  <c r="U24" i="5"/>
  <c r="CQ24" i="5" s="1"/>
  <c r="FM24" i="5" s="1"/>
  <c r="II24" i="5" s="1"/>
  <c r="U105" i="5"/>
  <c r="CQ105" i="5" s="1"/>
  <c r="FM105" i="5" s="1"/>
  <c r="II105" i="5" s="1"/>
  <c r="U150" i="5"/>
  <c r="CQ150" i="5" s="1"/>
  <c r="FM150" i="5" s="1"/>
  <c r="II150" i="5" s="1"/>
  <c r="U217" i="5"/>
  <c r="CQ217" i="5" s="1"/>
  <c r="FM217" i="5" s="1"/>
  <c r="II217" i="5" s="1"/>
  <c r="U278" i="5"/>
  <c r="CQ278" i="5" s="1"/>
  <c r="FM278" i="5" s="1"/>
  <c r="II278" i="5" s="1"/>
  <c r="U30" i="5"/>
  <c r="CQ30" i="5" s="1"/>
  <c r="FM30" i="5" s="1"/>
  <c r="II30" i="5" s="1"/>
  <c r="U98" i="5"/>
  <c r="CQ98" i="5" s="1"/>
  <c r="FM98" i="5" s="1"/>
  <c r="II98" i="5" s="1"/>
  <c r="U168" i="5"/>
  <c r="CQ168" i="5" s="1"/>
  <c r="FM168" i="5" s="1"/>
  <c r="II168" i="5" s="1"/>
  <c r="U230" i="5"/>
  <c r="CQ230" i="5" s="1"/>
  <c r="FM230" i="5" s="1"/>
  <c r="II230" i="5" s="1"/>
  <c r="U31" i="5"/>
  <c r="CQ31" i="5" s="1"/>
  <c r="FM31" i="5" s="1"/>
  <c r="II31" i="5" s="1"/>
  <c r="U99" i="5"/>
  <c r="CQ99" i="5" s="1"/>
  <c r="FM99" i="5" s="1"/>
  <c r="II99" i="5" s="1"/>
  <c r="U157" i="5"/>
  <c r="CQ157" i="5" s="1"/>
  <c r="FM157" i="5" s="1"/>
  <c r="II157" i="5" s="1"/>
  <c r="U218" i="5"/>
  <c r="CQ218" i="5" s="1"/>
  <c r="FM218" i="5" s="1"/>
  <c r="II218" i="5" s="1"/>
  <c r="U73" i="5"/>
  <c r="CQ73" i="5" s="1"/>
  <c r="FM73" i="5" s="1"/>
  <c r="II73" i="5" s="1"/>
  <c r="U193" i="5"/>
  <c r="CQ193" i="5" s="1"/>
  <c r="FM193" i="5" s="1"/>
  <c r="II193" i="5" s="1"/>
  <c r="U280" i="5"/>
  <c r="CQ280" i="5" s="1"/>
  <c r="FM280" i="5" s="1"/>
  <c r="II280" i="5" s="1"/>
  <c r="U22" i="5"/>
  <c r="CQ22" i="5" s="1"/>
  <c r="FM22" i="5" s="1"/>
  <c r="II22" i="5" s="1"/>
  <c r="U83" i="5"/>
  <c r="CQ83" i="5" s="1"/>
  <c r="FM83" i="5" s="1"/>
  <c r="II83" i="5" s="1"/>
  <c r="U159" i="5"/>
  <c r="CQ159" i="5" s="1"/>
  <c r="FM159" i="5" s="1"/>
  <c r="II159" i="5" s="1"/>
  <c r="U213" i="5"/>
  <c r="CQ213" i="5" s="1"/>
  <c r="FM213" i="5" s="1"/>
  <c r="II213" i="5" s="1"/>
  <c r="U275" i="5"/>
  <c r="CQ275" i="5" s="1"/>
  <c r="FM275" i="5" s="1"/>
  <c r="II275" i="5" s="1"/>
  <c r="U4" i="5"/>
  <c r="CQ4" i="5" s="1"/>
  <c r="FM4" i="5" s="1"/>
  <c r="II4" i="5" s="1"/>
  <c r="U66" i="5"/>
  <c r="CQ66" i="5" s="1"/>
  <c r="FM66" i="5" s="1"/>
  <c r="II66" i="5" s="1"/>
  <c r="U151" i="5"/>
  <c r="CQ151" i="5" s="1"/>
  <c r="FM151" i="5" s="1"/>
  <c r="II151" i="5" s="1"/>
  <c r="U201" i="5"/>
  <c r="CQ201" i="5" s="1"/>
  <c r="FM201" i="5" s="1"/>
  <c r="II201" i="5" s="1"/>
  <c r="U266" i="5"/>
  <c r="CQ266" i="5" s="1"/>
  <c r="FM266" i="5" s="1"/>
  <c r="II266" i="5" s="1"/>
  <c r="U69" i="5"/>
  <c r="CQ69" i="5" s="1"/>
  <c r="FM69" i="5" s="1"/>
  <c r="II69" i="5" s="1"/>
  <c r="U199" i="5"/>
  <c r="CQ199" i="5" s="1"/>
  <c r="FM199" i="5" s="1"/>
  <c r="II199" i="5" s="1"/>
  <c r="U40" i="5"/>
  <c r="CQ40" i="5" s="1"/>
  <c r="FM40" i="5" s="1"/>
  <c r="II40" i="5" s="1"/>
  <c r="U90" i="5"/>
  <c r="CQ90" i="5" s="1"/>
  <c r="FM90" i="5" s="1"/>
  <c r="II90" i="5" s="1"/>
  <c r="U147" i="5"/>
  <c r="CQ147" i="5" s="1"/>
  <c r="FM147" i="5" s="1"/>
  <c r="II147" i="5" s="1"/>
  <c r="U225" i="5"/>
  <c r="CQ225" i="5" s="1"/>
  <c r="FM225" i="5" s="1"/>
  <c r="II225" i="5" s="1"/>
  <c r="U3" i="5"/>
  <c r="CQ3" i="5" s="1"/>
  <c r="FM3" i="5" s="1"/>
  <c r="II3" i="5" s="1"/>
  <c r="U120" i="5"/>
  <c r="CQ120" i="5" s="1"/>
  <c r="FM120" i="5" s="1"/>
  <c r="II120" i="5" s="1"/>
  <c r="U216" i="5"/>
  <c r="CQ216" i="5" s="1"/>
  <c r="FM216" i="5" s="1"/>
  <c r="II216" i="5" s="1"/>
  <c r="U28" i="5"/>
  <c r="CQ28" i="5" s="1"/>
  <c r="FM28" i="5" s="1"/>
  <c r="II28" i="5" s="1"/>
  <c r="U96" i="5"/>
  <c r="CQ96" i="5" s="1"/>
  <c r="FM96" i="5" s="1"/>
  <c r="II96" i="5" s="1"/>
  <c r="U154" i="5"/>
  <c r="CQ154" i="5" s="1"/>
  <c r="FM154" i="5" s="1"/>
  <c r="II154" i="5" s="1"/>
  <c r="U220" i="5"/>
  <c r="CQ220" i="5" s="1"/>
  <c r="FM220" i="5" s="1"/>
  <c r="II220" i="5" s="1"/>
  <c r="U29" i="5"/>
  <c r="CQ29" i="5" s="1"/>
  <c r="FM29" i="5" s="1"/>
  <c r="II29" i="5" s="1"/>
  <c r="U127" i="5"/>
  <c r="CQ127" i="5" s="1"/>
  <c r="FM127" i="5" s="1"/>
  <c r="II127" i="5" s="1"/>
  <c r="U223" i="5"/>
  <c r="CQ223" i="5" s="1"/>
  <c r="FM223" i="5" s="1"/>
  <c r="II223" i="5" s="1"/>
  <c r="U35" i="5"/>
  <c r="CQ35" i="5" s="1"/>
  <c r="FM35" i="5" s="1"/>
  <c r="II35" i="5" s="1"/>
  <c r="U103" i="5"/>
  <c r="CQ103" i="5" s="1"/>
  <c r="FM103" i="5" s="1"/>
  <c r="II103" i="5" s="1"/>
  <c r="U170" i="5"/>
  <c r="CQ170" i="5" s="1"/>
  <c r="FM170" i="5" s="1"/>
  <c r="II170" i="5" s="1"/>
  <c r="U229" i="5"/>
  <c r="CQ229" i="5" s="1"/>
  <c r="FM229" i="5" s="1"/>
  <c r="II229" i="5" s="1"/>
  <c r="U36" i="5"/>
  <c r="CQ36" i="5" s="1"/>
  <c r="FM36" i="5" s="1"/>
  <c r="II36" i="5" s="1"/>
  <c r="U104" i="5"/>
  <c r="CQ104" i="5" s="1"/>
  <c r="FM104" i="5" s="1"/>
  <c r="II104" i="5" s="1"/>
  <c r="U162" i="5"/>
  <c r="CQ162" i="5" s="1"/>
  <c r="FM162" i="5" s="1"/>
  <c r="II162" i="5" s="1"/>
  <c r="U231" i="5"/>
  <c r="CQ231" i="5" s="1"/>
  <c r="FM231" i="5" s="1"/>
  <c r="II231" i="5" s="1"/>
  <c r="U133" i="5"/>
  <c r="CQ133" i="5" s="1"/>
  <c r="FM133" i="5" s="1"/>
  <c r="II133" i="5" s="1"/>
  <c r="U241" i="5"/>
  <c r="CQ241" i="5" s="1"/>
  <c r="FM241" i="5" s="1"/>
  <c r="II241" i="5" s="1"/>
  <c r="U15" i="5"/>
  <c r="CQ15" i="5" s="1"/>
  <c r="FM15" i="5" s="1"/>
  <c r="II15" i="5" s="1"/>
  <c r="U129" i="5"/>
  <c r="CQ129" i="5" s="1"/>
  <c r="FM129" i="5" s="1"/>
  <c r="II129" i="5" s="1"/>
  <c r="U247" i="5"/>
  <c r="CQ247" i="5" s="1"/>
  <c r="FM247" i="5" s="1"/>
  <c r="II247" i="5" s="1"/>
  <c r="U52" i="5"/>
  <c r="CQ52" i="5" s="1"/>
  <c r="FM52" i="5" s="1"/>
  <c r="II52" i="5" s="1"/>
  <c r="U182" i="5"/>
  <c r="CQ182" i="5" s="1"/>
  <c r="FM182" i="5" s="1"/>
  <c r="II182" i="5" s="1"/>
  <c r="U256" i="5"/>
  <c r="CQ256" i="5" s="1"/>
  <c r="FM256" i="5" s="1"/>
  <c r="II256" i="5" s="1"/>
  <c r="U48" i="5"/>
  <c r="CQ48" i="5" s="1"/>
  <c r="FM48" i="5" s="1"/>
  <c r="II48" i="5" s="1"/>
  <c r="U186" i="5"/>
  <c r="CQ186" i="5" s="1"/>
  <c r="FM186" i="5" s="1"/>
  <c r="II186" i="5" s="1"/>
  <c r="U262" i="5"/>
  <c r="CQ262" i="5" s="1"/>
  <c r="FM262" i="5" s="1"/>
  <c r="II262" i="5" s="1"/>
  <c r="U60" i="5"/>
  <c r="CQ60" i="5" s="1"/>
  <c r="FM60" i="5" s="1"/>
  <c r="II60" i="5" s="1"/>
  <c r="U179" i="5"/>
  <c r="CQ179" i="5" s="1"/>
  <c r="FM179" i="5" s="1"/>
  <c r="II179" i="5" s="1"/>
  <c r="U91" i="5"/>
  <c r="CQ91" i="5" s="1"/>
  <c r="FM91" i="5" s="1"/>
  <c r="II91" i="5" s="1"/>
  <c r="U167" i="5"/>
  <c r="CQ167" i="5" s="1"/>
  <c r="FM167" i="5" s="1"/>
  <c r="II167" i="5" s="1"/>
  <c r="U255" i="5"/>
  <c r="CQ255" i="5" s="1"/>
  <c r="FM255" i="5" s="1"/>
  <c r="II255" i="5" s="1"/>
  <c r="U25" i="5"/>
  <c r="CQ25" i="5" s="1"/>
  <c r="FM25" i="5" s="1"/>
  <c r="II25" i="5" s="1"/>
  <c r="U93" i="5"/>
  <c r="CQ93" i="5" s="1"/>
  <c r="FM93" i="5" s="1"/>
  <c r="II93" i="5" s="1"/>
  <c r="U169" i="5"/>
  <c r="CQ169" i="5" s="1"/>
  <c r="FM169" i="5" s="1"/>
  <c r="II169" i="5" s="1"/>
  <c r="U240" i="5"/>
  <c r="CQ240" i="5" s="1"/>
  <c r="FM240" i="5" s="1"/>
  <c r="II240" i="5" s="1"/>
  <c r="U56" i="5"/>
  <c r="CQ56" i="5" s="1"/>
  <c r="FM56" i="5" s="1"/>
  <c r="II56" i="5" s="1"/>
  <c r="U191" i="5"/>
  <c r="CQ191" i="5" s="1"/>
  <c r="FM191" i="5" s="1"/>
  <c r="II191" i="5" s="1"/>
  <c r="U79" i="5"/>
  <c r="CQ79" i="5" s="1"/>
  <c r="FM79" i="5" s="1"/>
  <c r="II79" i="5" s="1"/>
  <c r="U176" i="5"/>
  <c r="CQ176" i="5" s="1"/>
  <c r="FM176" i="5" s="1"/>
  <c r="II176" i="5" s="1"/>
  <c r="U259" i="5"/>
  <c r="CQ259" i="5" s="1"/>
  <c r="FM259" i="5" s="1"/>
  <c r="II259" i="5" s="1"/>
  <c r="U50" i="5"/>
  <c r="CQ50" i="5" s="1"/>
  <c r="FM50" i="5" s="1"/>
  <c r="II50" i="5" s="1"/>
  <c r="U100" i="5"/>
  <c r="CQ100" i="5" s="1"/>
  <c r="FM100" i="5" s="1"/>
  <c r="II100" i="5" s="1"/>
  <c r="U164" i="5"/>
  <c r="CQ164" i="5" s="1"/>
  <c r="FM164" i="5" s="1"/>
  <c r="II164" i="5" s="1"/>
  <c r="U246" i="5"/>
  <c r="CQ246" i="5" s="1"/>
  <c r="FM246" i="5" s="1"/>
  <c r="II246" i="5" s="1"/>
  <c r="U62" i="5"/>
  <c r="CQ62" i="5" s="1"/>
  <c r="FM62" i="5" s="1"/>
  <c r="II62" i="5" s="1"/>
  <c r="U198" i="5"/>
  <c r="CQ198" i="5" s="1"/>
  <c r="FM198" i="5" s="1"/>
  <c r="II198" i="5" s="1"/>
  <c r="U92" i="5"/>
  <c r="CQ92" i="5" s="1"/>
  <c r="FM92" i="5" s="1"/>
  <c r="II92" i="5" s="1"/>
  <c r="U183" i="5"/>
  <c r="CQ183" i="5" s="1"/>
  <c r="FM183" i="5" s="1"/>
  <c r="II183" i="5" s="1"/>
  <c r="U273" i="5"/>
  <c r="CQ273" i="5" s="1"/>
  <c r="FM273" i="5" s="1"/>
  <c r="II273" i="5" s="1"/>
  <c r="U57" i="5"/>
  <c r="CQ57" i="5" s="1"/>
  <c r="FM57" i="5" s="1"/>
  <c r="II57" i="5" s="1"/>
  <c r="U125" i="5"/>
  <c r="CQ125" i="5" s="1"/>
  <c r="FM125" i="5" s="1"/>
  <c r="II125" i="5" s="1"/>
  <c r="U173" i="5"/>
  <c r="CQ173" i="5" s="1"/>
  <c r="FM173" i="5" s="1"/>
  <c r="II173" i="5" s="1"/>
  <c r="U243" i="5"/>
  <c r="CQ243" i="5" s="1"/>
  <c r="FM243" i="5" s="1"/>
  <c r="II243" i="5" s="1"/>
  <c r="U81" i="5"/>
  <c r="CQ81" i="5" s="1"/>
  <c r="FM81" i="5" s="1"/>
  <c r="II81" i="5" s="1"/>
  <c r="U204" i="5"/>
  <c r="CQ204" i="5" s="1"/>
  <c r="FM204" i="5" s="1"/>
  <c r="II204" i="5" s="1"/>
  <c r="U13" i="5"/>
  <c r="CQ13" i="5" s="1"/>
  <c r="FM13" i="5" s="1"/>
  <c r="II13" i="5" s="1"/>
  <c r="U117" i="5"/>
  <c r="CQ117" i="5" s="1"/>
  <c r="FM117" i="5" s="1"/>
  <c r="II117" i="5" s="1"/>
  <c r="U205" i="5"/>
  <c r="CQ205" i="5" s="1"/>
  <c r="FM205" i="5" s="1"/>
  <c r="II205" i="5" s="1"/>
  <c r="U53" i="5"/>
  <c r="CQ53" i="5" s="1"/>
  <c r="FM53" i="5" s="1"/>
  <c r="II53" i="5" s="1"/>
  <c r="U113" i="5"/>
  <c r="CQ113" i="5" s="1"/>
  <c r="FM113" i="5" s="1"/>
  <c r="II113" i="5" s="1"/>
  <c r="U188" i="5"/>
  <c r="CQ188" i="5" s="1"/>
  <c r="FM188" i="5" s="1"/>
  <c r="II188" i="5" s="1"/>
  <c r="U252" i="5"/>
  <c r="CQ252" i="5" s="1"/>
  <c r="FM252" i="5" s="1"/>
  <c r="II252" i="5" s="1"/>
  <c r="U128" i="5"/>
  <c r="CQ128" i="5" s="1"/>
  <c r="FM128" i="5" s="1"/>
  <c r="II128" i="5" s="1"/>
  <c r="U238" i="5"/>
  <c r="CQ238" i="5" s="1"/>
  <c r="FM238" i="5" s="1"/>
  <c r="II238" i="5" s="1"/>
  <c r="U43" i="5"/>
  <c r="CQ43" i="5" s="1"/>
  <c r="FM43" i="5" s="1"/>
  <c r="II43" i="5" s="1"/>
  <c r="U124" i="5"/>
  <c r="CQ124" i="5" s="1"/>
  <c r="FM124" i="5" s="1"/>
  <c r="II124" i="5" s="1"/>
  <c r="U210" i="5"/>
  <c r="CQ210" i="5" s="1"/>
  <c r="FM210" i="5" s="1"/>
  <c r="II210" i="5" s="1"/>
  <c r="U21" i="5"/>
  <c r="CQ21" i="5" s="1"/>
  <c r="FM21" i="5" s="1"/>
  <c r="II21" i="5" s="1"/>
  <c r="U67" i="5"/>
  <c r="CQ67" i="5" s="1"/>
  <c r="FM67" i="5" s="1"/>
  <c r="II67" i="5" s="1"/>
  <c r="U138" i="5"/>
  <c r="CQ138" i="5" s="1"/>
  <c r="FM138" i="5" s="1"/>
  <c r="II138" i="5" s="1"/>
  <c r="U195" i="5"/>
  <c r="CQ195" i="5" s="1"/>
  <c r="FM195" i="5" s="1"/>
  <c r="II195" i="5" s="1"/>
  <c r="U261" i="5"/>
  <c r="CQ261" i="5" s="1"/>
  <c r="FM261" i="5" s="1"/>
  <c r="II261" i="5" s="1"/>
  <c r="U116" i="5"/>
  <c r="CQ116" i="5" s="1"/>
  <c r="FM116" i="5" s="1"/>
  <c r="II116" i="5" s="1"/>
  <c r="U249" i="5"/>
  <c r="CQ249" i="5" s="1"/>
  <c r="FM249" i="5" s="1"/>
  <c r="II249" i="5" s="1"/>
  <c r="U49" i="5"/>
  <c r="CQ49" i="5" s="1"/>
  <c r="FM49" i="5" s="1"/>
  <c r="II49" i="5" s="1"/>
  <c r="U130" i="5"/>
  <c r="CQ130" i="5" s="1"/>
  <c r="FM130" i="5" s="1"/>
  <c r="II130" i="5" s="1"/>
  <c r="U222" i="5"/>
  <c r="CQ222" i="5" s="1"/>
  <c r="FM222" i="5" s="1"/>
  <c r="II222" i="5" s="1"/>
  <c r="U12" i="5"/>
  <c r="CQ12" i="5" s="1"/>
  <c r="FM12" i="5" s="1"/>
  <c r="II12" i="5" s="1"/>
  <c r="U74" i="5"/>
  <c r="CQ74" i="5" s="1"/>
  <c r="FM74" i="5" s="1"/>
  <c r="II74" i="5" s="1"/>
  <c r="U134" i="5"/>
  <c r="CQ134" i="5" s="1"/>
  <c r="FM134" i="5" s="1"/>
  <c r="II134" i="5" s="1"/>
  <c r="U206" i="5"/>
  <c r="CQ206" i="5" s="1"/>
  <c r="FM206" i="5" s="1"/>
  <c r="II206" i="5" s="1"/>
  <c r="U268" i="5"/>
  <c r="CQ268" i="5" s="1"/>
  <c r="FM268" i="5" s="1"/>
  <c r="II268" i="5" s="1"/>
  <c r="U5" i="5"/>
  <c r="CQ5" i="5" s="1"/>
  <c r="FM5" i="5" s="1"/>
  <c r="II5" i="5" s="1"/>
  <c r="U141" i="5"/>
  <c r="CQ141" i="5" s="1"/>
  <c r="FM141" i="5" s="1"/>
  <c r="II141" i="5" s="1"/>
  <c r="U264" i="5"/>
  <c r="CQ264" i="5" s="1"/>
  <c r="FM264" i="5" s="1"/>
  <c r="II264" i="5" s="1"/>
  <c r="U45" i="5"/>
  <c r="CQ45" i="5" s="1"/>
  <c r="FM45" i="5" s="1"/>
  <c r="II45" i="5" s="1"/>
  <c r="U148" i="5"/>
  <c r="CQ148" i="5" s="1"/>
  <c r="FM148" i="5" s="1"/>
  <c r="II148" i="5" s="1"/>
  <c r="U237" i="5"/>
  <c r="CQ237" i="5" s="1"/>
  <c r="FM237" i="5" s="1"/>
  <c r="II237" i="5" s="1"/>
  <c r="U11" i="5"/>
  <c r="CQ11" i="5" s="1"/>
  <c r="FM11" i="5" s="1"/>
  <c r="II11" i="5" s="1"/>
  <c r="U80" i="5"/>
  <c r="CQ80" i="5" s="1"/>
  <c r="FM80" i="5" s="1"/>
  <c r="II80" i="5" s="1"/>
  <c r="U156" i="5"/>
  <c r="CQ156" i="5" s="1"/>
  <c r="FM156" i="5" s="1"/>
  <c r="II156" i="5" s="1"/>
  <c r="U207" i="5"/>
  <c r="CQ207" i="5" s="1"/>
  <c r="FM207" i="5" s="1"/>
  <c r="II207" i="5" s="1"/>
  <c r="U276" i="5"/>
  <c r="CQ276" i="5" s="1"/>
  <c r="FM276" i="5" s="1"/>
  <c r="II276" i="5" s="1"/>
  <c r="U23" i="5"/>
  <c r="CQ23" i="5" s="1"/>
  <c r="FM23" i="5" s="1"/>
  <c r="II23" i="5" s="1"/>
  <c r="U137" i="5"/>
  <c r="CQ137" i="5" s="1"/>
  <c r="FM137" i="5" s="1"/>
  <c r="II137" i="5" s="1"/>
  <c r="U267" i="5"/>
  <c r="CQ267" i="5" s="1"/>
  <c r="FM267" i="5" s="1"/>
  <c r="II267" i="5" s="1"/>
  <c r="U70" i="5"/>
  <c r="CQ70" i="5" s="1"/>
  <c r="FM70" i="5" s="1"/>
  <c r="II70" i="5" s="1"/>
  <c r="U155" i="5"/>
  <c r="CQ155" i="5" s="1"/>
  <c r="FM155" i="5" s="1"/>
  <c r="II155" i="5" s="1"/>
  <c r="U235" i="5"/>
  <c r="CQ235" i="5" s="1"/>
  <c r="FM235" i="5" s="1"/>
  <c r="II235" i="5" s="1"/>
  <c r="U37" i="5"/>
  <c r="CQ37" i="5" s="1"/>
  <c r="FM37" i="5" s="1"/>
  <c r="II37" i="5" s="1"/>
  <c r="U87" i="5"/>
  <c r="CQ87" i="5" s="1"/>
  <c r="FM87" i="5" s="1"/>
  <c r="II87" i="5" s="1"/>
  <c r="U163" i="5"/>
  <c r="CQ163" i="5" s="1"/>
  <c r="FM163" i="5" s="1"/>
  <c r="II163" i="5" s="1"/>
  <c r="U219" i="5"/>
  <c r="CQ219" i="5" s="1"/>
  <c r="FM219" i="5" s="1"/>
  <c r="II219" i="5" s="1"/>
  <c r="U20" i="5"/>
  <c r="CQ20" i="5" s="1"/>
  <c r="FM20" i="5" s="1"/>
  <c r="II20" i="5" s="1"/>
  <c r="U63" i="5"/>
  <c r="CQ63" i="5" s="1"/>
  <c r="FM63" i="5" s="1"/>
  <c r="II63" i="5" s="1"/>
  <c r="U142" i="5"/>
  <c r="CQ142" i="5" s="1"/>
  <c r="FM142" i="5" s="1"/>
  <c r="II142" i="5" s="1"/>
  <c r="U203" i="5"/>
  <c r="CQ203" i="5" s="1"/>
  <c r="FM203" i="5" s="1"/>
  <c r="II203" i="5" s="1"/>
  <c r="U265" i="5"/>
  <c r="CQ265" i="5" s="1"/>
  <c r="FM265" i="5" s="1"/>
  <c r="II265" i="5" s="1"/>
  <c r="U10" i="5"/>
  <c r="CQ10" i="5" s="1"/>
  <c r="FM10" i="5" s="1"/>
  <c r="II10" i="5" s="1"/>
  <c r="U89" i="5"/>
  <c r="CQ89" i="5" s="1"/>
  <c r="FM89" i="5" s="1"/>
  <c r="II89" i="5" s="1"/>
  <c r="U143" i="5"/>
  <c r="CQ143" i="5" s="1"/>
  <c r="FM143" i="5" s="1"/>
  <c r="II143" i="5" s="1"/>
  <c r="U197" i="5"/>
  <c r="CQ197" i="5" s="1"/>
  <c r="FM197" i="5" s="1"/>
  <c r="II197" i="5" s="1"/>
  <c r="U260" i="5"/>
  <c r="CQ260" i="5" s="1"/>
  <c r="FM260" i="5" s="1"/>
  <c r="II260" i="5" s="1"/>
  <c r="U109" i="5"/>
  <c r="CQ109" i="5" s="1"/>
  <c r="FM109" i="5" s="1"/>
  <c r="II109" i="5" s="1"/>
  <c r="U68" i="5"/>
  <c r="CQ68" i="5" s="1"/>
  <c r="FM68" i="5" s="1"/>
  <c r="II68" i="5" s="1"/>
  <c r="U19" i="5"/>
  <c r="CQ19" i="5" s="1"/>
  <c r="FM19" i="5" s="1"/>
  <c r="II19" i="5" s="1"/>
  <c r="U88" i="5"/>
  <c r="CQ88" i="5" s="1"/>
  <c r="FM88" i="5" s="1"/>
  <c r="II88" i="5" s="1"/>
  <c r="U145" i="5"/>
  <c r="CQ145" i="5" s="1"/>
  <c r="FM145" i="5" s="1"/>
  <c r="II145" i="5" s="1"/>
  <c r="U215" i="5"/>
  <c r="CQ215" i="5" s="1"/>
  <c r="FM215" i="5" s="1"/>
  <c r="II215" i="5" s="1"/>
  <c r="U277" i="5"/>
  <c r="CQ277" i="5" s="1"/>
  <c r="FM277" i="5" s="1"/>
  <c r="II277" i="5" s="1"/>
  <c r="U9" i="5"/>
  <c r="CQ9" i="5" s="1"/>
  <c r="FM9" i="5" s="1"/>
  <c r="II9" i="5" s="1"/>
  <c r="U71" i="5"/>
  <c r="CQ71" i="5" s="1"/>
  <c r="FM71" i="5" s="1"/>
  <c r="II71" i="5" s="1"/>
  <c r="U131" i="5"/>
  <c r="CQ131" i="5" s="1"/>
  <c r="FM131" i="5" s="1"/>
  <c r="II131" i="5" s="1"/>
  <c r="U214" i="5"/>
  <c r="CQ214" i="5" s="1"/>
  <c r="FM214" i="5" s="1"/>
  <c r="II214" i="5" s="1"/>
  <c r="U271" i="5"/>
  <c r="CQ271" i="5" s="1"/>
  <c r="FM271" i="5" s="1"/>
  <c r="II271" i="5" s="1"/>
  <c r="U233" i="5"/>
  <c r="CQ233" i="5" s="1"/>
  <c r="FM233" i="5" s="1"/>
  <c r="II233" i="5" s="1"/>
  <c r="U180" i="5"/>
  <c r="CQ180" i="5" s="1"/>
  <c r="FM180" i="5" s="1"/>
  <c r="II180" i="5" s="1"/>
  <c r="U122" i="5"/>
  <c r="CQ122" i="5" s="1"/>
  <c r="FM122" i="5" s="1"/>
  <c r="II122" i="5" s="1"/>
  <c r="U26" i="5"/>
  <c r="CQ26" i="5" s="1"/>
  <c r="FM26" i="5" s="1"/>
  <c r="II26" i="5" s="1"/>
  <c r="U94" i="5"/>
  <c r="CQ94" i="5" s="1"/>
  <c r="FM94" i="5" s="1"/>
  <c r="II94" i="5" s="1"/>
  <c r="U152" i="5"/>
  <c r="CQ152" i="5" s="1"/>
  <c r="FM152" i="5" s="1"/>
  <c r="II152" i="5" s="1"/>
  <c r="U226" i="5"/>
  <c r="CQ226" i="5" s="1"/>
  <c r="FM226" i="5" s="1"/>
  <c r="II226" i="5" s="1"/>
  <c r="U8" i="5"/>
  <c r="CQ8" i="5" s="1"/>
  <c r="FM8" i="5" s="1"/>
  <c r="II8" i="5" s="1"/>
  <c r="U85" i="5"/>
  <c r="CQ85" i="5" s="1"/>
  <c r="FM85" i="5" s="1"/>
  <c r="II85" i="5" s="1"/>
  <c r="U153" i="5"/>
  <c r="CQ153" i="5" s="1"/>
  <c r="FM153" i="5" s="1"/>
  <c r="II153" i="5" s="1"/>
  <c r="U212" i="5"/>
  <c r="CQ212" i="5" s="1"/>
  <c r="FM212" i="5" s="1"/>
  <c r="II212" i="5" s="1"/>
  <c r="U171" i="5"/>
  <c r="CQ171" i="5" s="1"/>
  <c r="FM171" i="5" s="1"/>
  <c r="II171" i="5" s="1"/>
  <c r="U242" i="5"/>
  <c r="CQ242" i="5" s="1"/>
  <c r="FM242" i="5" s="1"/>
  <c r="II242" i="5" s="1"/>
  <c r="U178" i="5"/>
  <c r="CQ178" i="5" s="1"/>
  <c r="FM178" i="5" s="1"/>
  <c r="II178" i="5" s="1"/>
  <c r="U33" i="5"/>
  <c r="CQ33" i="5" s="1"/>
  <c r="FM33" i="5" s="1"/>
  <c r="II33" i="5" s="1"/>
  <c r="U101" i="5"/>
  <c r="CQ101" i="5" s="1"/>
  <c r="FM101" i="5" s="1"/>
  <c r="II101" i="5" s="1"/>
  <c r="U166" i="5"/>
  <c r="CQ166" i="5" s="1"/>
  <c r="FM166" i="5" s="1"/>
  <c r="II166" i="5" s="1"/>
  <c r="U228" i="5"/>
  <c r="CQ228" i="5" s="1"/>
  <c r="FM228" i="5" s="1"/>
  <c r="II228" i="5" s="1"/>
  <c r="U34" i="5"/>
  <c r="CQ34" i="5" s="1"/>
  <c r="FM34" i="5" s="1"/>
  <c r="II34" i="5" s="1"/>
  <c r="U97" i="5"/>
  <c r="CQ97" i="5" s="1"/>
  <c r="FM97" i="5" s="1"/>
  <c r="II97" i="5" s="1"/>
  <c r="U160" i="5"/>
  <c r="CQ160" i="5" s="1"/>
  <c r="FM160" i="5" s="1"/>
  <c r="II160" i="5" s="1"/>
  <c r="U224" i="5"/>
  <c r="CQ224" i="5" s="1"/>
  <c r="FM224" i="5" s="1"/>
  <c r="II224" i="5" s="1"/>
  <c r="U41" i="5"/>
  <c r="CQ41" i="5" s="1"/>
  <c r="FM41" i="5" s="1"/>
  <c r="II41" i="5" s="1"/>
  <c r="U115" i="5"/>
  <c r="CQ115" i="5" s="1"/>
  <c r="FM115" i="5" s="1"/>
  <c r="II115" i="5" s="1"/>
  <c r="U110" i="5"/>
  <c r="CQ110" i="5" s="1"/>
  <c r="FM110" i="5" s="1"/>
  <c r="II110" i="5" s="1"/>
  <c r="U58" i="5"/>
  <c r="CQ58" i="5" s="1"/>
  <c r="FM58" i="5" s="1"/>
  <c r="II58" i="5" s="1"/>
  <c r="U108" i="5"/>
  <c r="CQ108" i="5" s="1"/>
  <c r="FM108" i="5" s="1"/>
  <c r="II108" i="5" s="1"/>
  <c r="U172" i="5"/>
  <c r="CQ172" i="5" s="1"/>
  <c r="FM172" i="5" s="1"/>
  <c r="II172" i="5" s="1"/>
  <c r="U234" i="5"/>
  <c r="CQ234" i="5" s="1"/>
  <c r="FM234" i="5" s="1"/>
  <c r="II234" i="5" s="1"/>
  <c r="U46" i="5"/>
  <c r="CQ46" i="5" s="1"/>
  <c r="FM46" i="5" s="1"/>
  <c r="II46" i="5" s="1"/>
  <c r="U114" i="5"/>
  <c r="CQ114" i="5" s="1"/>
  <c r="FM114" i="5" s="1"/>
  <c r="II114" i="5" s="1"/>
  <c r="U181" i="5"/>
  <c r="CQ181" i="5" s="1"/>
  <c r="FM181" i="5" s="1"/>
  <c r="II181" i="5" s="1"/>
  <c r="U245" i="5"/>
  <c r="CQ245" i="5" s="1"/>
  <c r="FM245" i="5" s="1"/>
  <c r="II245" i="5" s="1"/>
  <c r="U47" i="5"/>
  <c r="CQ47" i="5" s="1"/>
  <c r="FM47" i="5" s="1"/>
  <c r="II47" i="5" s="1"/>
  <c r="U54" i="5"/>
  <c r="CQ54" i="5" s="1"/>
  <c r="FM54" i="5" s="1"/>
  <c r="II54" i="5" s="1"/>
  <c r="U253" i="5"/>
  <c r="CQ253" i="5" s="1"/>
  <c r="FM253" i="5" s="1"/>
  <c r="II253" i="5" s="1"/>
  <c r="U61" i="5"/>
  <c r="CQ61" i="5" s="1"/>
  <c r="FM61" i="5" s="1"/>
  <c r="II61" i="5" s="1"/>
  <c r="U121" i="5"/>
  <c r="CQ121" i="5" s="1"/>
  <c r="FM121" i="5" s="1"/>
  <c r="II121" i="5" s="1"/>
  <c r="U185" i="5"/>
  <c r="CQ185" i="5" s="1"/>
  <c r="FM185" i="5" s="1"/>
  <c r="II185" i="5" s="1"/>
  <c r="U251" i="5"/>
  <c r="CQ251" i="5" s="1"/>
  <c r="FM251" i="5" s="1"/>
  <c r="II251" i="5" s="1"/>
  <c r="U244" i="5"/>
  <c r="CQ244" i="5" s="1"/>
  <c r="FM244" i="5" s="1"/>
  <c r="II244" i="5" s="1"/>
  <c r="U2" i="5"/>
  <c r="CQ2" i="5" s="1"/>
  <c r="FM2" i="5" s="1"/>
  <c r="II2" i="5" s="1"/>
  <c r="U75" i="5"/>
  <c r="CQ75" i="5" s="1"/>
  <c r="FM75" i="5" s="1"/>
  <c r="II75" i="5" s="1"/>
  <c r="U135" i="5"/>
  <c r="CQ135" i="5" s="1"/>
  <c r="FM135" i="5" s="1"/>
  <c r="II135" i="5" s="1"/>
  <c r="U192" i="5"/>
  <c r="CQ192" i="5" s="1"/>
  <c r="FM192" i="5" s="1"/>
  <c r="II192" i="5" s="1"/>
  <c r="U258" i="5"/>
  <c r="CQ258" i="5" s="1"/>
  <c r="FM258" i="5" s="1"/>
  <c r="II258" i="5" s="1"/>
  <c r="U190" i="5"/>
  <c r="CQ190" i="5" s="1"/>
  <c r="FM190" i="5" s="1"/>
  <c r="II190" i="5" s="1"/>
  <c r="V278" i="5" l="1"/>
  <c r="CR278" i="5" s="1"/>
  <c r="FN278" i="5" s="1"/>
  <c r="IJ278" i="5" s="1"/>
  <c r="V271" i="5"/>
  <c r="CR271" i="5" s="1"/>
  <c r="FN271" i="5" s="1"/>
  <c r="IJ271" i="5" s="1"/>
  <c r="V264" i="5"/>
  <c r="CR264" i="5" s="1"/>
  <c r="FN264" i="5" s="1"/>
  <c r="IJ264" i="5" s="1"/>
  <c r="V255" i="5"/>
  <c r="CR255" i="5" s="1"/>
  <c r="FN255" i="5" s="1"/>
  <c r="IJ255" i="5" s="1"/>
  <c r="V249" i="5"/>
  <c r="CR249" i="5" s="1"/>
  <c r="FN249" i="5" s="1"/>
  <c r="IJ249" i="5" s="1"/>
  <c r="V242" i="5"/>
  <c r="CR242" i="5" s="1"/>
  <c r="FN242" i="5" s="1"/>
  <c r="IJ242" i="5" s="1"/>
  <c r="V228" i="5"/>
  <c r="CR228" i="5" s="1"/>
  <c r="FN228" i="5" s="1"/>
  <c r="IJ228" i="5" s="1"/>
  <c r="V226" i="5"/>
  <c r="CR226" i="5" s="1"/>
  <c r="FN226" i="5" s="1"/>
  <c r="IJ226" i="5" s="1"/>
  <c r="V210" i="5"/>
  <c r="CR210" i="5" s="1"/>
  <c r="FN210" i="5" s="1"/>
  <c r="IJ210" i="5" s="1"/>
  <c r="V206" i="5"/>
  <c r="CR206" i="5" s="1"/>
  <c r="FN206" i="5" s="1"/>
  <c r="IJ206" i="5" s="1"/>
  <c r="V275" i="5"/>
  <c r="CR275" i="5" s="1"/>
  <c r="FN275" i="5" s="1"/>
  <c r="IJ275" i="5" s="1"/>
  <c r="V266" i="5"/>
  <c r="CR266" i="5" s="1"/>
  <c r="FN266" i="5" s="1"/>
  <c r="IJ266" i="5" s="1"/>
  <c r="V258" i="5"/>
  <c r="CR258" i="5" s="1"/>
  <c r="FN258" i="5" s="1"/>
  <c r="IJ258" i="5" s="1"/>
  <c r="V247" i="5"/>
  <c r="CR247" i="5" s="1"/>
  <c r="FN247" i="5" s="1"/>
  <c r="IJ247" i="5" s="1"/>
  <c r="V246" i="5"/>
  <c r="CR246" i="5" s="1"/>
  <c r="FN246" i="5" s="1"/>
  <c r="IJ246" i="5" s="1"/>
  <c r="V240" i="5"/>
  <c r="CR240" i="5" s="1"/>
  <c r="FN240" i="5" s="1"/>
  <c r="IJ240" i="5" s="1"/>
  <c r="V229" i="5"/>
  <c r="CR229" i="5" s="1"/>
  <c r="FN229" i="5" s="1"/>
  <c r="IJ229" i="5" s="1"/>
  <c r="V225" i="5"/>
  <c r="CR225" i="5" s="1"/>
  <c r="FN225" i="5" s="1"/>
  <c r="IJ225" i="5" s="1"/>
  <c r="V208" i="5"/>
  <c r="CR208" i="5" s="1"/>
  <c r="FN208" i="5" s="1"/>
  <c r="IJ208" i="5" s="1"/>
  <c r="V199" i="5"/>
  <c r="CR199" i="5" s="1"/>
  <c r="FN199" i="5" s="1"/>
  <c r="IJ199" i="5" s="1"/>
  <c r="V274" i="5"/>
  <c r="CR274" i="5" s="1"/>
  <c r="FN274" i="5" s="1"/>
  <c r="IJ274" i="5" s="1"/>
  <c r="V262" i="5"/>
  <c r="CR262" i="5" s="1"/>
  <c r="FN262" i="5" s="1"/>
  <c r="IJ262" i="5" s="1"/>
  <c r="V251" i="5"/>
  <c r="CR251" i="5" s="1"/>
  <c r="FN251" i="5" s="1"/>
  <c r="IJ251" i="5" s="1"/>
  <c r="V238" i="5"/>
  <c r="CR238" i="5" s="1"/>
  <c r="FN238" i="5" s="1"/>
  <c r="IJ238" i="5" s="1"/>
  <c r="V230" i="5"/>
  <c r="CR230" i="5" s="1"/>
  <c r="FN230" i="5" s="1"/>
  <c r="IJ230" i="5" s="1"/>
  <c r="V219" i="5"/>
  <c r="CR219" i="5" s="1"/>
  <c r="FN219" i="5" s="1"/>
  <c r="IJ219" i="5" s="1"/>
  <c r="V211" i="5"/>
  <c r="CR211" i="5" s="1"/>
  <c r="FN211" i="5" s="1"/>
  <c r="IJ211" i="5" s="1"/>
  <c r="V197" i="5"/>
  <c r="CR197" i="5" s="1"/>
  <c r="FN197" i="5" s="1"/>
  <c r="IJ197" i="5" s="1"/>
  <c r="V191" i="5"/>
  <c r="CR191" i="5" s="1"/>
  <c r="FN191" i="5" s="1"/>
  <c r="IJ191" i="5" s="1"/>
  <c r="V189" i="5"/>
  <c r="CR189" i="5" s="1"/>
  <c r="FN189" i="5" s="1"/>
  <c r="IJ189" i="5" s="1"/>
  <c r="V180" i="5"/>
  <c r="CR180" i="5" s="1"/>
  <c r="FN180" i="5" s="1"/>
  <c r="IJ180" i="5" s="1"/>
  <c r="V166" i="5"/>
  <c r="CR166" i="5" s="1"/>
  <c r="FN166" i="5" s="1"/>
  <c r="IJ166" i="5" s="1"/>
  <c r="V152" i="5"/>
  <c r="CR152" i="5" s="1"/>
  <c r="FN152" i="5" s="1"/>
  <c r="IJ152" i="5" s="1"/>
  <c r="V145" i="5"/>
  <c r="CR145" i="5" s="1"/>
  <c r="FN145" i="5" s="1"/>
  <c r="IJ145" i="5" s="1"/>
  <c r="V134" i="5"/>
  <c r="CR134" i="5" s="1"/>
  <c r="FN134" i="5" s="1"/>
  <c r="IJ134" i="5" s="1"/>
  <c r="V135" i="5"/>
  <c r="CR135" i="5" s="1"/>
  <c r="FN135" i="5" s="1"/>
  <c r="IJ135" i="5" s="1"/>
  <c r="V121" i="5"/>
  <c r="CR121" i="5" s="1"/>
  <c r="FN121" i="5" s="1"/>
  <c r="IJ121" i="5" s="1"/>
  <c r="V114" i="5"/>
  <c r="CR114" i="5" s="1"/>
  <c r="FN114" i="5" s="1"/>
  <c r="IJ114" i="5" s="1"/>
  <c r="V126" i="5"/>
  <c r="CR126" i="5" s="1"/>
  <c r="FN126" i="5" s="1"/>
  <c r="IJ126" i="5" s="1"/>
  <c r="V101" i="5"/>
  <c r="CR101" i="5" s="1"/>
  <c r="FN101" i="5" s="1"/>
  <c r="IJ101" i="5" s="1"/>
  <c r="V94" i="5"/>
  <c r="CR94" i="5" s="1"/>
  <c r="FN94" i="5" s="1"/>
  <c r="IJ94" i="5" s="1"/>
  <c r="V105" i="5"/>
  <c r="CR105" i="5" s="1"/>
  <c r="FN105" i="5" s="1"/>
  <c r="IJ105" i="5" s="1"/>
  <c r="V81" i="5"/>
  <c r="CR81" i="5" s="1"/>
  <c r="FN81" i="5" s="1"/>
  <c r="IJ81" i="5" s="1"/>
  <c r="V70" i="5"/>
  <c r="CR70" i="5" s="1"/>
  <c r="FN70" i="5" s="1"/>
  <c r="IJ70" i="5" s="1"/>
  <c r="V77" i="5"/>
  <c r="CR77" i="5" s="1"/>
  <c r="FN77" i="5" s="1"/>
  <c r="IJ77" i="5" s="1"/>
  <c r="V46" i="5"/>
  <c r="CR46" i="5" s="1"/>
  <c r="FN46" i="5" s="1"/>
  <c r="IJ46" i="5" s="1"/>
  <c r="V58" i="5"/>
  <c r="CR58" i="5" s="1"/>
  <c r="FN58" i="5" s="1"/>
  <c r="IJ58" i="5" s="1"/>
  <c r="V33" i="5"/>
  <c r="CR33" i="5" s="1"/>
  <c r="FN33" i="5" s="1"/>
  <c r="IJ33" i="5" s="1"/>
  <c r="V26" i="5"/>
  <c r="CR26" i="5" s="1"/>
  <c r="FN26" i="5" s="1"/>
  <c r="IJ26" i="5" s="1"/>
  <c r="V19" i="5"/>
  <c r="CR19" i="5" s="1"/>
  <c r="FN19" i="5" s="1"/>
  <c r="IJ19" i="5" s="1"/>
  <c r="V20" i="5"/>
  <c r="CR20" i="5" s="1"/>
  <c r="FN20" i="5" s="1"/>
  <c r="IJ20" i="5" s="1"/>
  <c r="V2" i="5"/>
  <c r="CR2" i="5" s="1"/>
  <c r="FN2" i="5" s="1"/>
  <c r="IJ2" i="5" s="1"/>
  <c r="V273" i="5"/>
  <c r="CR273" i="5" s="1"/>
  <c r="FN273" i="5" s="1"/>
  <c r="IJ273" i="5" s="1"/>
  <c r="V263" i="5"/>
  <c r="CR263" i="5" s="1"/>
  <c r="FN263" i="5" s="1"/>
  <c r="IJ263" i="5" s="1"/>
  <c r="V252" i="5"/>
  <c r="CR252" i="5" s="1"/>
  <c r="FN252" i="5" s="1"/>
  <c r="IJ252" i="5" s="1"/>
  <c r="V241" i="5"/>
  <c r="CR241" i="5" s="1"/>
  <c r="FN241" i="5" s="1"/>
  <c r="IJ241" i="5" s="1"/>
  <c r="V233" i="5"/>
  <c r="CR233" i="5" s="1"/>
  <c r="FN233" i="5" s="1"/>
  <c r="IJ233" i="5" s="1"/>
  <c r="V222" i="5"/>
  <c r="CR222" i="5" s="1"/>
  <c r="FN222" i="5" s="1"/>
  <c r="IJ222" i="5" s="1"/>
  <c r="V214" i="5"/>
  <c r="CR214" i="5" s="1"/>
  <c r="FN214" i="5" s="1"/>
  <c r="IJ214" i="5" s="1"/>
  <c r="V192" i="5"/>
  <c r="CR192" i="5" s="1"/>
  <c r="FN192" i="5" s="1"/>
  <c r="IJ192" i="5" s="1"/>
  <c r="V187" i="5"/>
  <c r="CR187" i="5" s="1"/>
  <c r="FN187" i="5" s="1"/>
  <c r="IJ187" i="5" s="1"/>
  <c r="V181" i="5"/>
  <c r="CR181" i="5" s="1"/>
  <c r="FN181" i="5" s="1"/>
  <c r="IJ181" i="5" s="1"/>
  <c r="V175" i="5"/>
  <c r="CR175" i="5" s="1"/>
  <c r="FN175" i="5" s="1"/>
  <c r="IJ175" i="5" s="1"/>
  <c r="V169" i="5"/>
  <c r="CR169" i="5" s="1"/>
  <c r="FN169" i="5" s="1"/>
  <c r="IJ169" i="5" s="1"/>
  <c r="V163" i="5"/>
  <c r="CR163" i="5" s="1"/>
  <c r="FN163" i="5" s="1"/>
  <c r="IJ163" i="5" s="1"/>
  <c r="V156" i="5"/>
  <c r="CR156" i="5" s="1"/>
  <c r="FN156" i="5" s="1"/>
  <c r="IJ156" i="5" s="1"/>
  <c r="V146" i="5"/>
  <c r="CR146" i="5" s="1"/>
  <c r="FN146" i="5" s="1"/>
  <c r="IJ146" i="5" s="1"/>
  <c r="V138" i="5"/>
  <c r="CR138" i="5" s="1"/>
  <c r="FN138" i="5" s="1"/>
  <c r="IJ138" i="5" s="1"/>
  <c r="V113" i="5"/>
  <c r="CR113" i="5" s="1"/>
  <c r="FN113" i="5" s="1"/>
  <c r="IJ113" i="5" s="1"/>
  <c r="V125" i="5"/>
  <c r="CR125" i="5" s="1"/>
  <c r="FN125" i="5" s="1"/>
  <c r="IJ125" i="5" s="1"/>
  <c r="V118" i="5"/>
  <c r="CR118" i="5" s="1"/>
  <c r="FN118" i="5" s="1"/>
  <c r="IJ118" i="5" s="1"/>
  <c r="V93" i="5"/>
  <c r="CR93" i="5" s="1"/>
  <c r="FN93" i="5" s="1"/>
  <c r="IJ93" i="5" s="1"/>
  <c r="V108" i="5"/>
  <c r="CR108" i="5" s="1"/>
  <c r="FN108" i="5" s="1"/>
  <c r="IJ108" i="5" s="1"/>
  <c r="V85" i="5"/>
  <c r="CR85" i="5" s="1"/>
  <c r="FN85" i="5" s="1"/>
  <c r="IJ85" i="5" s="1"/>
  <c r="V74" i="5"/>
  <c r="CR74" i="5" s="1"/>
  <c r="FN74" i="5" s="1"/>
  <c r="IJ74" i="5" s="1"/>
  <c r="V62" i="5"/>
  <c r="CR62" i="5" s="1"/>
  <c r="FN62" i="5" s="1"/>
  <c r="IJ62" i="5" s="1"/>
  <c r="V71" i="5"/>
  <c r="CR71" i="5" s="1"/>
  <c r="FN71" i="5" s="1"/>
  <c r="IJ71" i="5" s="1"/>
  <c r="V57" i="5"/>
  <c r="CR57" i="5" s="1"/>
  <c r="FN57" i="5" s="1"/>
  <c r="IJ57" i="5" s="1"/>
  <c r="V50" i="5"/>
  <c r="CR50" i="5" s="1"/>
  <c r="FN50" i="5" s="1"/>
  <c r="IJ50" i="5" s="1"/>
  <c r="V25" i="5"/>
  <c r="CR25" i="5" s="1"/>
  <c r="FN25" i="5" s="1"/>
  <c r="IJ25" i="5" s="1"/>
  <c r="V37" i="5"/>
  <c r="CR37" i="5" s="1"/>
  <c r="FN37" i="5" s="1"/>
  <c r="IJ37" i="5" s="1"/>
  <c r="V11" i="5"/>
  <c r="CR11" i="5" s="1"/>
  <c r="FN11" i="5" s="1"/>
  <c r="IJ11" i="5" s="1"/>
  <c r="V12" i="5"/>
  <c r="CR12" i="5" s="1"/>
  <c r="FN12" i="5" s="1"/>
  <c r="IJ12" i="5" s="1"/>
  <c r="V21" i="5"/>
  <c r="CR21" i="5" s="1"/>
  <c r="FN21" i="5" s="1"/>
  <c r="IJ21" i="5" s="1"/>
  <c r="V272" i="5"/>
  <c r="CR272" i="5" s="1"/>
  <c r="FN272" i="5" s="1"/>
  <c r="IJ272" i="5" s="1"/>
  <c r="V261" i="5"/>
  <c r="CR261" i="5" s="1"/>
  <c r="FN261" i="5" s="1"/>
  <c r="IJ261" i="5" s="1"/>
  <c r="V250" i="5"/>
  <c r="CR250" i="5" s="1"/>
  <c r="FN250" i="5" s="1"/>
  <c r="IJ250" i="5" s="1"/>
  <c r="V236" i="5"/>
  <c r="CR236" i="5" s="1"/>
  <c r="FN236" i="5" s="1"/>
  <c r="IJ236" i="5" s="1"/>
  <c r="V231" i="5"/>
  <c r="CR231" i="5" s="1"/>
  <c r="FN231" i="5" s="1"/>
  <c r="IJ231" i="5" s="1"/>
  <c r="V220" i="5"/>
  <c r="CR220" i="5" s="1"/>
  <c r="FN220" i="5" s="1"/>
  <c r="IJ220" i="5" s="1"/>
  <c r="V209" i="5"/>
  <c r="CR209" i="5" s="1"/>
  <c r="FN209" i="5" s="1"/>
  <c r="IJ209" i="5" s="1"/>
  <c r="V195" i="5"/>
  <c r="CR195" i="5" s="1"/>
  <c r="FN195" i="5" s="1"/>
  <c r="IJ195" i="5" s="1"/>
  <c r="V190" i="5"/>
  <c r="CR190" i="5" s="1"/>
  <c r="FN190" i="5" s="1"/>
  <c r="IJ190" i="5" s="1"/>
  <c r="V173" i="5"/>
  <c r="CR173" i="5" s="1"/>
  <c r="FN173" i="5" s="1"/>
  <c r="IJ173" i="5" s="1"/>
  <c r="V184" i="5"/>
  <c r="CR184" i="5" s="1"/>
  <c r="FN184" i="5" s="1"/>
  <c r="IJ184" i="5" s="1"/>
  <c r="V178" i="5"/>
  <c r="CR178" i="5" s="1"/>
  <c r="FN178" i="5" s="1"/>
  <c r="IJ178" i="5" s="1"/>
  <c r="V155" i="5"/>
  <c r="CR155" i="5" s="1"/>
  <c r="FN155" i="5" s="1"/>
  <c r="IJ155" i="5" s="1"/>
  <c r="V148" i="5"/>
  <c r="CR148" i="5" s="1"/>
  <c r="FN148" i="5" s="1"/>
  <c r="IJ148" i="5" s="1"/>
  <c r="V137" i="5"/>
  <c r="CR137" i="5" s="1"/>
  <c r="FN137" i="5" s="1"/>
  <c r="IJ137" i="5" s="1"/>
  <c r="V130" i="5"/>
  <c r="CR130" i="5" s="1"/>
  <c r="FN130" i="5" s="1"/>
  <c r="IJ130" i="5" s="1"/>
  <c r="V124" i="5"/>
  <c r="CR124" i="5" s="1"/>
  <c r="FN124" i="5" s="1"/>
  <c r="IJ124" i="5" s="1"/>
  <c r="V117" i="5"/>
  <c r="CR117" i="5" s="1"/>
  <c r="FN117" i="5" s="1"/>
  <c r="IJ117" i="5" s="1"/>
  <c r="V110" i="5"/>
  <c r="CR110" i="5" s="1"/>
  <c r="FN110" i="5" s="1"/>
  <c r="IJ110" i="5" s="1"/>
  <c r="V104" i="5"/>
  <c r="CR104" i="5" s="1"/>
  <c r="FN104" i="5" s="1"/>
  <c r="IJ104" i="5" s="1"/>
  <c r="V100" i="5"/>
  <c r="CR100" i="5" s="1"/>
  <c r="FN100" i="5" s="1"/>
  <c r="IJ100" i="5" s="1"/>
  <c r="V88" i="5"/>
  <c r="CR88" i="5" s="1"/>
  <c r="FN88" i="5" s="1"/>
  <c r="IJ88" i="5" s="1"/>
  <c r="V66" i="5"/>
  <c r="CR66" i="5" s="1"/>
  <c r="FN66" i="5" s="1"/>
  <c r="IJ66" i="5" s="1"/>
  <c r="V84" i="5"/>
  <c r="CR84" i="5" s="1"/>
  <c r="FN84" i="5" s="1"/>
  <c r="IJ84" i="5" s="1"/>
  <c r="V63" i="5"/>
  <c r="CR63" i="5" s="1"/>
  <c r="FN63" i="5" s="1"/>
  <c r="IJ63" i="5" s="1"/>
  <c r="V49" i="5"/>
  <c r="CR49" i="5" s="1"/>
  <c r="FN49" i="5" s="1"/>
  <c r="IJ49" i="5" s="1"/>
  <c r="V61" i="5"/>
  <c r="CR61" i="5" s="1"/>
  <c r="FN61" i="5" s="1"/>
  <c r="IJ61" i="5" s="1"/>
  <c r="V36" i="5"/>
  <c r="CR36" i="5" s="1"/>
  <c r="FN36" i="5" s="1"/>
  <c r="IJ36" i="5" s="1"/>
  <c r="V29" i="5"/>
  <c r="CR29" i="5" s="1"/>
  <c r="FN29" i="5" s="1"/>
  <c r="IJ29" i="5" s="1"/>
  <c r="V3" i="5"/>
  <c r="CR3" i="5" s="1"/>
  <c r="FN3" i="5" s="1"/>
  <c r="IJ3" i="5" s="1"/>
  <c r="V4" i="5"/>
  <c r="CR4" i="5" s="1"/>
  <c r="FN4" i="5" s="1"/>
  <c r="IJ4" i="5" s="1"/>
  <c r="V13" i="5"/>
  <c r="CR13" i="5" s="1"/>
  <c r="FN13" i="5" s="1"/>
  <c r="IJ13" i="5" s="1"/>
  <c r="V280" i="5"/>
  <c r="CR280" i="5" s="1"/>
  <c r="FN280" i="5" s="1"/>
  <c r="IJ280" i="5" s="1"/>
  <c r="V270" i="5"/>
  <c r="CR270" i="5" s="1"/>
  <c r="FN270" i="5" s="1"/>
  <c r="IJ270" i="5" s="1"/>
  <c r="V259" i="5"/>
  <c r="CR259" i="5" s="1"/>
  <c r="FN259" i="5" s="1"/>
  <c r="IJ259" i="5" s="1"/>
  <c r="V253" i="5"/>
  <c r="CR253" i="5" s="1"/>
  <c r="FN253" i="5" s="1"/>
  <c r="IJ253" i="5" s="1"/>
  <c r="V239" i="5"/>
  <c r="CR239" i="5" s="1"/>
  <c r="FN239" i="5" s="1"/>
  <c r="IJ239" i="5" s="1"/>
  <c r="V235" i="5"/>
  <c r="CR235" i="5" s="1"/>
  <c r="FN235" i="5" s="1"/>
  <c r="IJ235" i="5" s="1"/>
  <c r="V216" i="5"/>
  <c r="CR216" i="5" s="1"/>
  <c r="FN216" i="5" s="1"/>
  <c r="IJ216" i="5" s="1"/>
  <c r="V203" i="5"/>
  <c r="CR203" i="5" s="1"/>
  <c r="FN203" i="5" s="1"/>
  <c r="IJ203" i="5" s="1"/>
  <c r="V200" i="5"/>
  <c r="CR200" i="5" s="1"/>
  <c r="FN200" i="5" s="1"/>
  <c r="IJ200" i="5" s="1"/>
  <c r="V194" i="5"/>
  <c r="CR194" i="5" s="1"/>
  <c r="FN194" i="5" s="1"/>
  <c r="IJ194" i="5" s="1"/>
  <c r="V176" i="5"/>
  <c r="CR176" i="5" s="1"/>
  <c r="FN176" i="5" s="1"/>
  <c r="IJ176" i="5" s="1"/>
  <c r="V167" i="5"/>
  <c r="CR167" i="5" s="1"/>
  <c r="FN167" i="5" s="1"/>
  <c r="IJ167" i="5" s="1"/>
  <c r="V172" i="5"/>
  <c r="CR172" i="5" s="1"/>
  <c r="FN172" i="5" s="1"/>
  <c r="IJ172" i="5" s="1"/>
  <c r="V147" i="5"/>
  <c r="CR147" i="5" s="1"/>
  <c r="FN147" i="5" s="1"/>
  <c r="IJ147" i="5" s="1"/>
  <c r="V159" i="5"/>
  <c r="CR159" i="5" s="1"/>
  <c r="FN159" i="5" s="1"/>
  <c r="IJ159" i="5" s="1"/>
  <c r="V129" i="5"/>
  <c r="CR129" i="5" s="1"/>
  <c r="FN129" i="5" s="1"/>
  <c r="IJ129" i="5" s="1"/>
  <c r="V141" i="5"/>
  <c r="CR141" i="5" s="1"/>
  <c r="FN141" i="5" s="1"/>
  <c r="IJ141" i="5" s="1"/>
  <c r="V116" i="5"/>
  <c r="CR116" i="5" s="1"/>
  <c r="FN116" i="5" s="1"/>
  <c r="IJ116" i="5" s="1"/>
  <c r="V128" i="5"/>
  <c r="CR128" i="5" s="1"/>
  <c r="FN128" i="5" s="1"/>
  <c r="IJ128" i="5" s="1"/>
  <c r="V103" i="5"/>
  <c r="CR103" i="5" s="1"/>
  <c r="FN103" i="5" s="1"/>
  <c r="IJ103" i="5" s="1"/>
  <c r="V96" i="5"/>
  <c r="CR96" i="5" s="1"/>
  <c r="FN96" i="5" s="1"/>
  <c r="IJ96" i="5" s="1"/>
  <c r="V97" i="5"/>
  <c r="CR97" i="5" s="1"/>
  <c r="FN97" i="5" s="1"/>
  <c r="IJ97" i="5" s="1"/>
  <c r="V80" i="5"/>
  <c r="CR80" i="5" s="1"/>
  <c r="FN80" i="5" s="1"/>
  <c r="IJ80" i="5" s="1"/>
  <c r="V69" i="5"/>
  <c r="CR69" i="5" s="1"/>
  <c r="FN69" i="5" s="1"/>
  <c r="IJ69" i="5" s="1"/>
  <c r="V73" i="5"/>
  <c r="CR73" i="5" s="1"/>
  <c r="FN73" i="5" s="1"/>
  <c r="IJ73" i="5" s="1"/>
  <c r="V56" i="5"/>
  <c r="CR56" i="5" s="1"/>
  <c r="FN56" i="5" s="1"/>
  <c r="IJ56" i="5" s="1"/>
  <c r="V60" i="5"/>
  <c r="CR60" i="5" s="1"/>
  <c r="FN60" i="5" s="1"/>
  <c r="IJ60" i="5" s="1"/>
  <c r="V53" i="5"/>
  <c r="CR53" i="5" s="1"/>
  <c r="FN53" i="5" s="1"/>
  <c r="IJ53" i="5" s="1"/>
  <c r="V28" i="5"/>
  <c r="CR28" i="5" s="1"/>
  <c r="FN28" i="5" s="1"/>
  <c r="IJ28" i="5" s="1"/>
  <c r="V40" i="5"/>
  <c r="CR40" i="5" s="1"/>
  <c r="FN40" i="5" s="1"/>
  <c r="IJ40" i="5" s="1"/>
  <c r="V22" i="5"/>
  <c r="CR22" i="5" s="1"/>
  <c r="FN22" i="5" s="1"/>
  <c r="IJ22" i="5" s="1"/>
  <c r="V23" i="5"/>
  <c r="CR23" i="5" s="1"/>
  <c r="FN23" i="5" s="1"/>
  <c r="IJ23" i="5" s="1"/>
  <c r="V5" i="5"/>
  <c r="CR5" i="5" s="1"/>
  <c r="FN5" i="5" s="1"/>
  <c r="IJ5" i="5" s="1"/>
  <c r="V281" i="5"/>
  <c r="CR281" i="5" s="1"/>
  <c r="FN281" i="5" s="1"/>
  <c r="IJ281" i="5" s="1"/>
  <c r="V265" i="5"/>
  <c r="CR265" i="5" s="1"/>
  <c r="FN265" i="5" s="1"/>
  <c r="IJ265" i="5" s="1"/>
  <c r="V256" i="5"/>
  <c r="CR256" i="5" s="1"/>
  <c r="FN256" i="5" s="1"/>
  <c r="IJ256" i="5" s="1"/>
  <c r="V248" i="5"/>
  <c r="CR248" i="5" s="1"/>
  <c r="FN248" i="5" s="1"/>
  <c r="IJ248" i="5" s="1"/>
  <c r="V234" i="5"/>
  <c r="CR234" i="5" s="1"/>
  <c r="FN234" i="5" s="1"/>
  <c r="IJ234" i="5" s="1"/>
  <c r="V223" i="5"/>
  <c r="CR223" i="5" s="1"/>
  <c r="FN223" i="5" s="1"/>
  <c r="IJ223" i="5" s="1"/>
  <c r="V212" i="5"/>
  <c r="CR212" i="5" s="1"/>
  <c r="FN212" i="5" s="1"/>
  <c r="IJ212" i="5" s="1"/>
  <c r="V201" i="5"/>
  <c r="CR201" i="5" s="1"/>
  <c r="FN201" i="5" s="1"/>
  <c r="IJ201" i="5" s="1"/>
  <c r="V198" i="5"/>
  <c r="CR198" i="5" s="1"/>
  <c r="FN198" i="5" s="1"/>
  <c r="IJ198" i="5" s="1"/>
  <c r="V185" i="5"/>
  <c r="CR185" i="5" s="1"/>
  <c r="FN185" i="5" s="1"/>
  <c r="IJ185" i="5" s="1"/>
  <c r="V179" i="5"/>
  <c r="CR179" i="5" s="1"/>
  <c r="FN179" i="5" s="1"/>
  <c r="IJ179" i="5" s="1"/>
  <c r="V170" i="5"/>
  <c r="CR170" i="5" s="1"/>
  <c r="FN170" i="5" s="1"/>
  <c r="IJ170" i="5" s="1"/>
  <c r="V164" i="5"/>
  <c r="CR164" i="5" s="1"/>
  <c r="FN164" i="5" s="1"/>
  <c r="IJ164" i="5" s="1"/>
  <c r="V158" i="5"/>
  <c r="CR158" i="5" s="1"/>
  <c r="FN158" i="5" s="1"/>
  <c r="IJ158" i="5" s="1"/>
  <c r="V151" i="5"/>
  <c r="CR151" i="5" s="1"/>
  <c r="FN151" i="5" s="1"/>
  <c r="IJ151" i="5" s="1"/>
  <c r="V140" i="5"/>
  <c r="CR140" i="5" s="1"/>
  <c r="FN140" i="5" s="1"/>
  <c r="IJ140" i="5" s="1"/>
  <c r="V133" i="5"/>
  <c r="CR133" i="5" s="1"/>
  <c r="FN133" i="5" s="1"/>
  <c r="IJ133" i="5" s="1"/>
  <c r="V127" i="5"/>
  <c r="CR127" i="5" s="1"/>
  <c r="FN127" i="5" s="1"/>
  <c r="IJ127" i="5" s="1"/>
  <c r="V120" i="5"/>
  <c r="CR120" i="5" s="1"/>
  <c r="FN120" i="5" s="1"/>
  <c r="IJ120" i="5" s="1"/>
  <c r="V95" i="5"/>
  <c r="CR95" i="5" s="1"/>
  <c r="FN95" i="5" s="1"/>
  <c r="IJ95" i="5" s="1"/>
  <c r="V107" i="5"/>
  <c r="CR107" i="5" s="1"/>
  <c r="FN107" i="5" s="1"/>
  <c r="IJ107" i="5" s="1"/>
  <c r="V87" i="5"/>
  <c r="CR87" i="5" s="1"/>
  <c r="FN87" i="5" s="1"/>
  <c r="IJ87" i="5" s="1"/>
  <c r="V83" i="5"/>
  <c r="CR83" i="5" s="1"/>
  <c r="FN83" i="5" s="1"/>
  <c r="IJ83" i="5" s="1"/>
  <c r="V72" i="5"/>
  <c r="CR72" i="5" s="1"/>
  <c r="FN72" i="5" s="1"/>
  <c r="IJ72" i="5" s="1"/>
  <c r="V65" i="5"/>
  <c r="CR65" i="5" s="1"/>
  <c r="FN65" i="5" s="1"/>
  <c r="IJ65" i="5" s="1"/>
  <c r="V48" i="5"/>
  <c r="CR48" i="5" s="1"/>
  <c r="FN48" i="5" s="1"/>
  <c r="IJ48" i="5" s="1"/>
  <c r="V52" i="5"/>
  <c r="CR52" i="5" s="1"/>
  <c r="FN52" i="5" s="1"/>
  <c r="IJ52" i="5" s="1"/>
  <c r="V45" i="5"/>
  <c r="CR45" i="5" s="1"/>
  <c r="FN45" i="5" s="1"/>
  <c r="IJ45" i="5" s="1"/>
  <c r="V39" i="5"/>
  <c r="CR39" i="5" s="1"/>
  <c r="FN39" i="5" s="1"/>
  <c r="IJ39" i="5" s="1"/>
  <c r="V32" i="5"/>
  <c r="CR32" i="5" s="1"/>
  <c r="FN32" i="5" s="1"/>
  <c r="IJ32" i="5" s="1"/>
  <c r="V14" i="5"/>
  <c r="CR14" i="5" s="1"/>
  <c r="FN14" i="5" s="1"/>
  <c r="IJ14" i="5" s="1"/>
  <c r="V15" i="5"/>
  <c r="CR15" i="5" s="1"/>
  <c r="FN15" i="5" s="1"/>
  <c r="IJ15" i="5" s="1"/>
  <c r="V24" i="5"/>
  <c r="CR24" i="5" s="1"/>
  <c r="FN24" i="5" s="1"/>
  <c r="IJ24" i="5" s="1"/>
  <c r="V279" i="5"/>
  <c r="CR279" i="5" s="1"/>
  <c r="FN279" i="5" s="1"/>
  <c r="IJ279" i="5" s="1"/>
  <c r="V268" i="5"/>
  <c r="CR268" i="5" s="1"/>
  <c r="FN268" i="5" s="1"/>
  <c r="IJ268" i="5" s="1"/>
  <c r="V260" i="5"/>
  <c r="CR260" i="5" s="1"/>
  <c r="FN260" i="5" s="1"/>
  <c r="IJ260" i="5" s="1"/>
  <c r="V244" i="5"/>
  <c r="CR244" i="5" s="1"/>
  <c r="FN244" i="5" s="1"/>
  <c r="IJ244" i="5" s="1"/>
  <c r="V237" i="5"/>
  <c r="CR237" i="5" s="1"/>
  <c r="FN237" i="5" s="1"/>
  <c r="IJ237" i="5" s="1"/>
  <c r="V218" i="5"/>
  <c r="CR218" i="5" s="1"/>
  <c r="FN218" i="5" s="1"/>
  <c r="IJ218" i="5" s="1"/>
  <c r="V215" i="5"/>
  <c r="CR215" i="5" s="1"/>
  <c r="FN215" i="5" s="1"/>
  <c r="IJ215" i="5" s="1"/>
  <c r="V204" i="5"/>
  <c r="CR204" i="5" s="1"/>
  <c r="FN204" i="5" s="1"/>
  <c r="IJ204" i="5" s="1"/>
  <c r="V193" i="5"/>
  <c r="CR193" i="5" s="1"/>
  <c r="FN193" i="5" s="1"/>
  <c r="IJ193" i="5" s="1"/>
  <c r="V188" i="5"/>
  <c r="CR188" i="5" s="1"/>
  <c r="FN188" i="5" s="1"/>
  <c r="IJ188" i="5" s="1"/>
  <c r="V182" i="5"/>
  <c r="CR182" i="5" s="1"/>
  <c r="FN182" i="5" s="1"/>
  <c r="IJ182" i="5" s="1"/>
  <c r="V165" i="5"/>
  <c r="CR165" i="5" s="1"/>
  <c r="FN165" i="5" s="1"/>
  <c r="IJ165" i="5" s="1"/>
  <c r="V157" i="5"/>
  <c r="CR157" i="5" s="1"/>
  <c r="FN157" i="5" s="1"/>
  <c r="IJ157" i="5" s="1"/>
  <c r="V150" i="5"/>
  <c r="CR150" i="5" s="1"/>
  <c r="FN150" i="5" s="1"/>
  <c r="IJ150" i="5" s="1"/>
  <c r="V139" i="5"/>
  <c r="CR139" i="5" s="1"/>
  <c r="FN139" i="5" s="1"/>
  <c r="IJ139" i="5" s="1"/>
  <c r="V132" i="5"/>
  <c r="CR132" i="5" s="1"/>
  <c r="FN132" i="5" s="1"/>
  <c r="IJ132" i="5" s="1"/>
  <c r="V154" i="5"/>
  <c r="CR154" i="5" s="1"/>
  <c r="FN154" i="5" s="1"/>
  <c r="IJ154" i="5" s="1"/>
  <c r="V119" i="5"/>
  <c r="CR119" i="5" s="1"/>
  <c r="FN119" i="5" s="1"/>
  <c r="IJ119" i="5" s="1"/>
  <c r="V112" i="5"/>
  <c r="CR112" i="5" s="1"/>
  <c r="FN112" i="5" s="1"/>
  <c r="IJ112" i="5" s="1"/>
  <c r="V106" i="5"/>
  <c r="CR106" i="5" s="1"/>
  <c r="FN106" i="5" s="1"/>
  <c r="IJ106" i="5" s="1"/>
  <c r="V99" i="5"/>
  <c r="CR99" i="5" s="1"/>
  <c r="FN99" i="5" s="1"/>
  <c r="IJ99" i="5" s="1"/>
  <c r="V79" i="5"/>
  <c r="CR79" i="5" s="1"/>
  <c r="FN79" i="5" s="1"/>
  <c r="IJ79" i="5" s="1"/>
  <c r="V86" i="5"/>
  <c r="CR86" i="5" s="1"/>
  <c r="FN86" i="5" s="1"/>
  <c r="IJ86" i="5" s="1"/>
  <c r="V64" i="5"/>
  <c r="CR64" i="5" s="1"/>
  <c r="FN64" i="5" s="1"/>
  <c r="IJ64" i="5" s="1"/>
  <c r="V78" i="5"/>
  <c r="CR78" i="5" s="1"/>
  <c r="FN78" i="5" s="1"/>
  <c r="IJ78" i="5" s="1"/>
  <c r="V59" i="5"/>
  <c r="CR59" i="5" s="1"/>
  <c r="FN59" i="5" s="1"/>
  <c r="IJ59" i="5" s="1"/>
  <c r="V44" i="5"/>
  <c r="CR44" i="5" s="1"/>
  <c r="FN44" i="5" s="1"/>
  <c r="IJ44" i="5" s="1"/>
  <c r="V38" i="5"/>
  <c r="CR38" i="5" s="1"/>
  <c r="FN38" i="5" s="1"/>
  <c r="IJ38" i="5" s="1"/>
  <c r="V31" i="5"/>
  <c r="CR31" i="5" s="1"/>
  <c r="FN31" i="5" s="1"/>
  <c r="IJ31" i="5" s="1"/>
  <c r="V43" i="5"/>
  <c r="CR43" i="5" s="1"/>
  <c r="FN43" i="5" s="1"/>
  <c r="IJ43" i="5" s="1"/>
  <c r="V6" i="5"/>
  <c r="CR6" i="5" s="1"/>
  <c r="FN6" i="5" s="1"/>
  <c r="IJ6" i="5" s="1"/>
  <c r="V7" i="5"/>
  <c r="CR7" i="5" s="1"/>
  <c r="FN7" i="5" s="1"/>
  <c r="IJ7" i="5" s="1"/>
  <c r="V16" i="5"/>
  <c r="CR16" i="5" s="1"/>
  <c r="FN16" i="5" s="1"/>
  <c r="IJ16" i="5" s="1"/>
  <c r="V276" i="5"/>
  <c r="CR276" i="5" s="1"/>
  <c r="FN276" i="5" s="1"/>
  <c r="IJ276" i="5" s="1"/>
  <c r="V269" i="5"/>
  <c r="CR269" i="5" s="1"/>
  <c r="FN269" i="5" s="1"/>
  <c r="IJ269" i="5" s="1"/>
  <c r="V254" i="5"/>
  <c r="CR254" i="5" s="1"/>
  <c r="FN254" i="5" s="1"/>
  <c r="IJ254" i="5" s="1"/>
  <c r="V245" i="5"/>
  <c r="CR245" i="5" s="1"/>
  <c r="FN245" i="5" s="1"/>
  <c r="IJ245" i="5" s="1"/>
  <c r="V232" i="5"/>
  <c r="CR232" i="5" s="1"/>
  <c r="FN232" i="5" s="1"/>
  <c r="IJ232" i="5" s="1"/>
  <c r="V221" i="5"/>
  <c r="CR221" i="5" s="1"/>
  <c r="FN221" i="5" s="1"/>
  <c r="IJ221" i="5" s="1"/>
  <c r="V217" i="5"/>
  <c r="CR217" i="5" s="1"/>
  <c r="FN217" i="5" s="1"/>
  <c r="IJ217" i="5" s="1"/>
  <c r="V202" i="5"/>
  <c r="CR202" i="5" s="1"/>
  <c r="FN202" i="5" s="1"/>
  <c r="IJ202" i="5" s="1"/>
  <c r="V196" i="5"/>
  <c r="CR196" i="5" s="1"/>
  <c r="FN196" i="5" s="1"/>
  <c r="IJ196" i="5" s="1"/>
  <c r="V183" i="5"/>
  <c r="CR183" i="5" s="1"/>
  <c r="FN183" i="5" s="1"/>
  <c r="IJ183" i="5" s="1"/>
  <c r="V174" i="5"/>
  <c r="CR174" i="5" s="1"/>
  <c r="FN174" i="5" s="1"/>
  <c r="IJ174" i="5" s="1"/>
  <c r="V168" i="5"/>
  <c r="CR168" i="5" s="1"/>
  <c r="FN168" i="5" s="1"/>
  <c r="IJ168" i="5" s="1"/>
  <c r="V149" i="5"/>
  <c r="CR149" i="5" s="1"/>
  <c r="FN149" i="5" s="1"/>
  <c r="IJ149" i="5" s="1"/>
  <c r="V161" i="5"/>
  <c r="CR161" i="5" s="1"/>
  <c r="FN161" i="5" s="1"/>
  <c r="IJ161" i="5" s="1"/>
  <c r="V131" i="5"/>
  <c r="CR131" i="5" s="1"/>
  <c r="FN131" i="5" s="1"/>
  <c r="IJ131" i="5" s="1"/>
  <c r="V162" i="5"/>
  <c r="CR162" i="5" s="1"/>
  <c r="FN162" i="5" s="1"/>
  <c r="IJ162" i="5" s="1"/>
  <c r="V144" i="5"/>
  <c r="CR144" i="5" s="1"/>
  <c r="FN144" i="5" s="1"/>
  <c r="IJ144" i="5" s="1"/>
  <c r="V111" i="5"/>
  <c r="CR111" i="5" s="1"/>
  <c r="FN111" i="5" s="1"/>
  <c r="IJ111" i="5" s="1"/>
  <c r="V123" i="5"/>
  <c r="CR123" i="5" s="1"/>
  <c r="FN123" i="5" s="1"/>
  <c r="IJ123" i="5" s="1"/>
  <c r="V98" i="5"/>
  <c r="CR98" i="5" s="1"/>
  <c r="FN98" i="5" s="1"/>
  <c r="IJ98" i="5" s="1"/>
  <c r="V91" i="5"/>
  <c r="CR91" i="5" s="1"/>
  <c r="FN91" i="5" s="1"/>
  <c r="IJ91" i="5" s="1"/>
  <c r="V90" i="5"/>
  <c r="CR90" i="5" s="1"/>
  <c r="FN90" i="5" s="1"/>
  <c r="IJ90" i="5" s="1"/>
  <c r="V92" i="5"/>
  <c r="CR92" i="5" s="1"/>
  <c r="FN92" i="5" s="1"/>
  <c r="IJ92" i="5" s="1"/>
  <c r="V75" i="5"/>
  <c r="CR75" i="5" s="1"/>
  <c r="FN75" i="5" s="1"/>
  <c r="IJ75" i="5" s="1"/>
  <c r="V76" i="5"/>
  <c r="CR76" i="5" s="1"/>
  <c r="FN76" i="5" s="1"/>
  <c r="IJ76" i="5" s="1"/>
  <c r="V51" i="5"/>
  <c r="CR51" i="5" s="1"/>
  <c r="FN51" i="5" s="1"/>
  <c r="IJ51" i="5" s="1"/>
  <c r="V55" i="5"/>
  <c r="CR55" i="5" s="1"/>
  <c r="FN55" i="5" s="1"/>
  <c r="IJ55" i="5" s="1"/>
  <c r="V30" i="5"/>
  <c r="CR30" i="5" s="1"/>
  <c r="FN30" i="5" s="1"/>
  <c r="IJ30" i="5" s="1"/>
  <c r="V42" i="5"/>
  <c r="CR42" i="5" s="1"/>
  <c r="FN42" i="5" s="1"/>
  <c r="IJ42" i="5" s="1"/>
  <c r="V35" i="5"/>
  <c r="CR35" i="5" s="1"/>
  <c r="FN35" i="5" s="1"/>
  <c r="IJ35" i="5" s="1"/>
  <c r="V17" i="5"/>
  <c r="CR17" i="5" s="1"/>
  <c r="FN17" i="5" s="1"/>
  <c r="IJ17" i="5" s="1"/>
  <c r="V18" i="5"/>
  <c r="CR18" i="5" s="1"/>
  <c r="FN18" i="5" s="1"/>
  <c r="IJ18" i="5" s="1"/>
  <c r="V8" i="5"/>
  <c r="CR8" i="5" s="1"/>
  <c r="FN8" i="5" s="1"/>
  <c r="IJ8" i="5" s="1"/>
  <c r="V277" i="5"/>
  <c r="CR277" i="5" s="1"/>
  <c r="FN277" i="5" s="1"/>
  <c r="IJ277" i="5" s="1"/>
  <c r="V267" i="5"/>
  <c r="CR267" i="5" s="1"/>
  <c r="FN267" i="5" s="1"/>
  <c r="IJ267" i="5" s="1"/>
  <c r="V257" i="5"/>
  <c r="CR257" i="5" s="1"/>
  <c r="FN257" i="5" s="1"/>
  <c r="IJ257" i="5" s="1"/>
  <c r="V243" i="5"/>
  <c r="CR243" i="5" s="1"/>
  <c r="FN243" i="5" s="1"/>
  <c r="IJ243" i="5" s="1"/>
  <c r="V227" i="5"/>
  <c r="CR227" i="5" s="1"/>
  <c r="FN227" i="5" s="1"/>
  <c r="IJ227" i="5" s="1"/>
  <c r="V224" i="5"/>
  <c r="CR224" i="5" s="1"/>
  <c r="FN224" i="5" s="1"/>
  <c r="IJ224" i="5" s="1"/>
  <c r="V213" i="5"/>
  <c r="CR213" i="5" s="1"/>
  <c r="FN213" i="5" s="1"/>
  <c r="IJ213" i="5" s="1"/>
  <c r="V205" i="5"/>
  <c r="CR205" i="5" s="1"/>
  <c r="FN205" i="5" s="1"/>
  <c r="IJ205" i="5" s="1"/>
  <c r="V207" i="5"/>
  <c r="CR207" i="5" s="1"/>
  <c r="FN207" i="5" s="1"/>
  <c r="IJ207" i="5" s="1"/>
  <c r="V186" i="5"/>
  <c r="CR186" i="5" s="1"/>
  <c r="FN186" i="5" s="1"/>
  <c r="IJ186" i="5" s="1"/>
  <c r="V177" i="5"/>
  <c r="CR177" i="5" s="1"/>
  <c r="FN177" i="5" s="1"/>
  <c r="IJ177" i="5" s="1"/>
  <c r="V171" i="5"/>
  <c r="CR171" i="5" s="1"/>
  <c r="FN171" i="5" s="1"/>
  <c r="IJ171" i="5" s="1"/>
  <c r="V160" i="5"/>
  <c r="CR160" i="5" s="1"/>
  <c r="FN160" i="5" s="1"/>
  <c r="IJ160" i="5" s="1"/>
  <c r="V153" i="5"/>
  <c r="CR153" i="5" s="1"/>
  <c r="FN153" i="5" s="1"/>
  <c r="IJ153" i="5" s="1"/>
  <c r="V142" i="5"/>
  <c r="CR142" i="5" s="1"/>
  <c r="FN142" i="5" s="1"/>
  <c r="IJ142" i="5" s="1"/>
  <c r="V143" i="5"/>
  <c r="CR143" i="5" s="1"/>
  <c r="FN143" i="5" s="1"/>
  <c r="IJ143" i="5" s="1"/>
  <c r="V136" i="5"/>
  <c r="CR136" i="5" s="1"/>
  <c r="FN136" i="5" s="1"/>
  <c r="IJ136" i="5" s="1"/>
  <c r="V122" i="5"/>
  <c r="CR122" i="5" s="1"/>
  <c r="FN122" i="5" s="1"/>
  <c r="IJ122" i="5" s="1"/>
  <c r="V115" i="5"/>
  <c r="CR115" i="5" s="1"/>
  <c r="FN115" i="5" s="1"/>
  <c r="IJ115" i="5" s="1"/>
  <c r="V109" i="5"/>
  <c r="CR109" i="5" s="1"/>
  <c r="FN109" i="5" s="1"/>
  <c r="IJ109" i="5" s="1"/>
  <c r="V102" i="5"/>
  <c r="CR102" i="5" s="1"/>
  <c r="FN102" i="5" s="1"/>
  <c r="IJ102" i="5" s="1"/>
  <c r="V82" i="5"/>
  <c r="CR82" i="5" s="1"/>
  <c r="FN82" i="5" s="1"/>
  <c r="IJ82" i="5" s="1"/>
  <c r="V89" i="5"/>
  <c r="CR89" i="5" s="1"/>
  <c r="FN89" i="5" s="1"/>
  <c r="IJ89" i="5" s="1"/>
  <c r="V67" i="5"/>
  <c r="CR67" i="5" s="1"/>
  <c r="FN67" i="5" s="1"/>
  <c r="IJ67" i="5" s="1"/>
  <c r="V68" i="5"/>
  <c r="CR68" i="5" s="1"/>
  <c r="FN68" i="5" s="1"/>
  <c r="IJ68" i="5" s="1"/>
  <c r="V54" i="5"/>
  <c r="CR54" i="5" s="1"/>
  <c r="FN54" i="5" s="1"/>
  <c r="IJ54" i="5" s="1"/>
  <c r="V47" i="5"/>
  <c r="CR47" i="5" s="1"/>
  <c r="FN47" i="5" s="1"/>
  <c r="IJ47" i="5" s="1"/>
  <c r="V41" i="5"/>
  <c r="CR41" i="5" s="1"/>
  <c r="FN41" i="5" s="1"/>
  <c r="IJ41" i="5" s="1"/>
  <c r="V34" i="5"/>
  <c r="CR34" i="5" s="1"/>
  <c r="FN34" i="5" s="1"/>
  <c r="IJ34" i="5" s="1"/>
  <c r="V27" i="5"/>
  <c r="CR27" i="5" s="1"/>
  <c r="FN27" i="5" s="1"/>
  <c r="IJ27" i="5" s="1"/>
  <c r="V9" i="5"/>
  <c r="CR9" i="5" s="1"/>
  <c r="FN9" i="5" s="1"/>
  <c r="IJ9" i="5" s="1"/>
  <c r="V10" i="5"/>
  <c r="CR10" i="5" s="1"/>
  <c r="FN10" i="5" s="1"/>
  <c r="IJ10" i="5" s="1"/>
  <c r="C121" i="4"/>
  <c r="B121" i="4"/>
  <c r="A121" i="4"/>
  <c r="U8" i="1"/>
  <c r="U7" i="1"/>
  <c r="A48" i="4"/>
  <c r="Y3" i="1"/>
  <c r="A49" i="4" l="1"/>
  <c r="Z3" i="1"/>
  <c r="C122" i="4"/>
  <c r="B122" i="4"/>
  <c r="A122" i="4"/>
  <c r="V8" i="1"/>
  <c r="V7" i="1"/>
  <c r="W253" i="5"/>
  <c r="CS253" i="5" s="1"/>
  <c r="FO253" i="5" s="1"/>
  <c r="IK253" i="5" s="1"/>
  <c r="W186" i="5"/>
  <c r="CS186" i="5" s="1"/>
  <c r="FO186" i="5" s="1"/>
  <c r="IK186" i="5" s="1"/>
  <c r="W111" i="5"/>
  <c r="CS111" i="5" s="1"/>
  <c r="FO111" i="5" s="1"/>
  <c r="IK111" i="5" s="1"/>
  <c r="W51" i="5"/>
  <c r="CS51" i="5" s="1"/>
  <c r="FO51" i="5" s="1"/>
  <c r="IK51" i="5" s="1"/>
  <c r="W274" i="5"/>
  <c r="CS274" i="5" s="1"/>
  <c r="FO274" i="5" s="1"/>
  <c r="IK274" i="5" s="1"/>
  <c r="W208" i="5"/>
  <c r="CS208" i="5" s="1"/>
  <c r="FO208" i="5" s="1"/>
  <c r="IK208" i="5" s="1"/>
  <c r="W146" i="5"/>
  <c r="CS146" i="5" s="1"/>
  <c r="FO146" i="5" s="1"/>
  <c r="IK146" i="5" s="1"/>
  <c r="W95" i="5"/>
  <c r="CS95" i="5" s="1"/>
  <c r="FO95" i="5" s="1"/>
  <c r="IK95" i="5" s="1"/>
  <c r="W20" i="5"/>
  <c r="CS20" i="5" s="1"/>
  <c r="FO20" i="5" s="1"/>
  <c r="IK20" i="5" s="1"/>
  <c r="W227" i="5"/>
  <c r="CS227" i="5" s="1"/>
  <c r="FO227" i="5" s="1"/>
  <c r="IK227" i="5" s="1"/>
  <c r="W171" i="5"/>
  <c r="CS171" i="5" s="1"/>
  <c r="FO171" i="5" s="1"/>
  <c r="IK171" i="5" s="1"/>
  <c r="W101" i="5"/>
  <c r="CS101" i="5" s="1"/>
  <c r="FO101" i="5" s="1"/>
  <c r="IK101" i="5" s="1"/>
  <c r="W25" i="5"/>
  <c r="CS25" i="5" s="1"/>
  <c r="FO25" i="5" s="1"/>
  <c r="IK25" i="5" s="1"/>
  <c r="W263" i="5"/>
  <c r="CS263" i="5" s="1"/>
  <c r="FO263" i="5" s="1"/>
  <c r="IK263" i="5" s="1"/>
  <c r="W205" i="5"/>
  <c r="CS205" i="5" s="1"/>
  <c r="FO205" i="5" s="1"/>
  <c r="IK205" i="5" s="1"/>
  <c r="W138" i="5"/>
  <c r="CS138" i="5" s="1"/>
  <c r="FO138" i="5" s="1"/>
  <c r="IK138" i="5" s="1"/>
  <c r="W73" i="5"/>
  <c r="CS73" i="5" s="1"/>
  <c r="FO73" i="5" s="1"/>
  <c r="IK73" i="5" s="1"/>
  <c r="W13" i="5"/>
  <c r="CS13" i="5" s="1"/>
  <c r="FO13" i="5" s="1"/>
  <c r="IK13" i="5" s="1"/>
  <c r="W219" i="5"/>
  <c r="CS219" i="5" s="1"/>
  <c r="FO219" i="5" s="1"/>
  <c r="IK219" i="5" s="1"/>
  <c r="W155" i="5"/>
  <c r="CS155" i="5" s="1"/>
  <c r="FO155" i="5" s="1"/>
  <c r="IK155" i="5" s="1"/>
  <c r="W108" i="5"/>
  <c r="CS108" i="5" s="1"/>
  <c r="FO108" i="5" s="1"/>
  <c r="IK108" i="5" s="1"/>
  <c r="W29" i="5"/>
  <c r="CS29" i="5" s="1"/>
  <c r="FO29" i="5" s="1"/>
  <c r="IK29" i="5" s="1"/>
  <c r="W249" i="5"/>
  <c r="CS249" i="5" s="1"/>
  <c r="FO249" i="5" s="1"/>
  <c r="IK249" i="5" s="1"/>
  <c r="W182" i="5"/>
  <c r="CS182" i="5" s="1"/>
  <c r="FO182" i="5" s="1"/>
  <c r="IK182" i="5" s="1"/>
  <c r="W128" i="5"/>
  <c r="CS128" i="5" s="1"/>
  <c r="FO128" i="5" s="1"/>
  <c r="IK128" i="5" s="1"/>
  <c r="W60" i="5"/>
  <c r="CS60" i="5" s="1"/>
  <c r="FO60" i="5" s="1"/>
  <c r="IK60" i="5" s="1"/>
  <c r="W273" i="5"/>
  <c r="CS273" i="5" s="1"/>
  <c r="FO273" i="5" s="1"/>
  <c r="IK273" i="5" s="1"/>
  <c r="W201" i="5"/>
  <c r="CS201" i="5" s="1"/>
  <c r="FO201" i="5" s="1"/>
  <c r="IK201" i="5" s="1"/>
  <c r="W140" i="5"/>
  <c r="CS140" i="5" s="1"/>
  <c r="FO140" i="5" s="1"/>
  <c r="IK140" i="5" s="1"/>
  <c r="W64" i="5"/>
  <c r="CS64" i="5" s="1"/>
  <c r="FO64" i="5" s="1"/>
  <c r="IK64" i="5" s="1"/>
  <c r="W7" i="5"/>
  <c r="CS7" i="5" s="1"/>
  <c r="FO7" i="5" s="1"/>
  <c r="IK7" i="5" s="1"/>
  <c r="W231" i="5"/>
  <c r="CS231" i="5" s="1"/>
  <c r="FO231" i="5" s="1"/>
  <c r="IK231" i="5" s="1"/>
  <c r="W173" i="5"/>
  <c r="CS173" i="5" s="1"/>
  <c r="FO173" i="5" s="1"/>
  <c r="IK173" i="5" s="1"/>
  <c r="W99" i="5"/>
  <c r="CS99" i="5" s="1"/>
  <c r="FO99" i="5" s="1"/>
  <c r="IK99" i="5" s="1"/>
  <c r="W31" i="5"/>
  <c r="CS31" i="5" s="1"/>
  <c r="FO31" i="5" s="1"/>
  <c r="IK31" i="5" s="1"/>
  <c r="W246" i="5"/>
  <c r="CS246" i="5" s="1"/>
  <c r="FO246" i="5" s="1"/>
  <c r="IK246" i="5" s="1"/>
  <c r="W187" i="5"/>
  <c r="CS187" i="5" s="1"/>
  <c r="FO187" i="5" s="1"/>
  <c r="IK187" i="5" s="1"/>
  <c r="W123" i="5"/>
  <c r="CS123" i="5" s="1"/>
  <c r="FO123" i="5" s="1"/>
  <c r="IK123" i="5" s="1"/>
  <c r="W55" i="5"/>
  <c r="CS55" i="5" s="1"/>
  <c r="FO55" i="5" s="1"/>
  <c r="IK55" i="5" s="1"/>
  <c r="W269" i="5"/>
  <c r="CS269" i="5" s="1"/>
  <c r="FO269" i="5" s="1"/>
  <c r="IK269" i="5" s="1"/>
  <c r="W202" i="5"/>
  <c r="CS202" i="5" s="1"/>
  <c r="FO202" i="5" s="1"/>
  <c r="IK202" i="5" s="1"/>
  <c r="W135" i="5"/>
  <c r="CS135" i="5" s="1"/>
  <c r="FO135" i="5" s="1"/>
  <c r="IK135" i="5" s="1"/>
  <c r="W70" i="5"/>
  <c r="CS70" i="5" s="1"/>
  <c r="FO70" i="5" s="1"/>
  <c r="IK70" i="5" s="1"/>
  <c r="W2" i="5"/>
  <c r="CS2" i="5" s="1"/>
  <c r="FO2" i="5" s="1"/>
  <c r="IK2" i="5" s="1"/>
  <c r="W224" i="5"/>
  <c r="CS224" i="5" s="1"/>
  <c r="FO224" i="5" s="1"/>
  <c r="IK224" i="5" s="1"/>
  <c r="W152" i="5"/>
  <c r="CS152" i="5" s="1"/>
  <c r="FO152" i="5" s="1"/>
  <c r="IK152" i="5" s="1"/>
  <c r="W105" i="5"/>
  <c r="CS105" i="5" s="1"/>
  <c r="FO105" i="5" s="1"/>
  <c r="IK105" i="5" s="1"/>
  <c r="W26" i="5"/>
  <c r="CS26" i="5" s="1"/>
  <c r="FO26" i="5" s="1"/>
  <c r="IK26" i="5" s="1"/>
  <c r="W257" i="5"/>
  <c r="CS257" i="5" s="1"/>
  <c r="FO257" i="5" s="1"/>
  <c r="IK257" i="5" s="1"/>
  <c r="W191" i="5"/>
  <c r="CS191" i="5" s="1"/>
  <c r="FO191" i="5" s="1"/>
  <c r="IK191" i="5" s="1"/>
  <c r="W131" i="5"/>
  <c r="CS131" i="5" s="1"/>
  <c r="FO131" i="5" s="1"/>
  <c r="IK131" i="5" s="1"/>
  <c r="W71" i="5"/>
  <c r="CS71" i="5" s="1"/>
  <c r="FO71" i="5" s="1"/>
  <c r="IK71" i="5" s="1"/>
  <c r="W281" i="5"/>
  <c r="CS281" i="5" s="1"/>
  <c r="FO281" i="5" s="1"/>
  <c r="IK281" i="5" s="1"/>
  <c r="W218" i="5"/>
  <c r="CS218" i="5" s="1"/>
  <c r="FO218" i="5" s="1"/>
  <c r="IK218" i="5" s="1"/>
  <c r="W148" i="5"/>
  <c r="CS148" i="5" s="1"/>
  <c r="FO148" i="5" s="1"/>
  <c r="IK148" i="5" s="1"/>
  <c r="W91" i="5"/>
  <c r="CS91" i="5" s="1"/>
  <c r="FO91" i="5" s="1"/>
  <c r="IK91" i="5" s="1"/>
  <c r="W22" i="5"/>
  <c r="CS22" i="5" s="1"/>
  <c r="FO22" i="5" s="1"/>
  <c r="IK22" i="5" s="1"/>
  <c r="W242" i="5"/>
  <c r="CS242" i="5" s="1"/>
  <c r="FO242" i="5" s="1"/>
  <c r="IK242" i="5" s="1"/>
  <c r="W178" i="5"/>
  <c r="CS178" i="5" s="1"/>
  <c r="FO178" i="5" s="1"/>
  <c r="IK178" i="5" s="1"/>
  <c r="W121" i="5"/>
  <c r="CS121" i="5" s="1"/>
  <c r="FO121" i="5" s="1"/>
  <c r="IK121" i="5" s="1"/>
  <c r="W53" i="5"/>
  <c r="CS53" i="5" s="1"/>
  <c r="FO53" i="5" s="1"/>
  <c r="IK53" i="5" s="1"/>
  <c r="W258" i="5"/>
  <c r="CS258" i="5" s="1"/>
  <c r="FO258" i="5" s="1"/>
  <c r="IK258" i="5" s="1"/>
  <c r="W192" i="5"/>
  <c r="CS192" i="5" s="1"/>
  <c r="FO192" i="5" s="1"/>
  <c r="IK192" i="5" s="1"/>
  <c r="W133" i="5"/>
  <c r="CS133" i="5" s="1"/>
  <c r="FO133" i="5" s="1"/>
  <c r="IK133" i="5" s="1"/>
  <c r="W78" i="5"/>
  <c r="CS78" i="5" s="1"/>
  <c r="FO78" i="5" s="1"/>
  <c r="IK78" i="5" s="1"/>
  <c r="W16" i="5"/>
  <c r="CS16" i="5" s="1"/>
  <c r="FO16" i="5" s="1"/>
  <c r="IK16" i="5" s="1"/>
  <c r="W225" i="5"/>
  <c r="CS225" i="5" s="1"/>
  <c r="FO225" i="5" s="1"/>
  <c r="IK225" i="5" s="1"/>
  <c r="W150" i="5"/>
  <c r="CS150" i="5" s="1"/>
  <c r="FO150" i="5" s="1"/>
  <c r="IK150" i="5" s="1"/>
  <c r="W82" i="5"/>
  <c r="CS82" i="5" s="1"/>
  <c r="FO82" i="5" s="1"/>
  <c r="IK82" i="5" s="1"/>
  <c r="W43" i="5"/>
  <c r="CS43" i="5" s="1"/>
  <c r="FO43" i="5" s="1"/>
  <c r="IK43" i="5" s="1"/>
  <c r="W240" i="5"/>
  <c r="CS240" i="5" s="1"/>
  <c r="FO240" i="5" s="1"/>
  <c r="IK240" i="5" s="1"/>
  <c r="W165" i="5"/>
  <c r="CS165" i="5" s="1"/>
  <c r="FO165" i="5" s="1"/>
  <c r="IK165" i="5" s="1"/>
  <c r="W98" i="5"/>
  <c r="CS98" i="5" s="1"/>
  <c r="FO98" i="5" s="1"/>
  <c r="IK98" i="5" s="1"/>
  <c r="W41" i="5"/>
  <c r="CS41" i="5" s="1"/>
  <c r="FO41" i="5" s="1"/>
  <c r="IK41" i="5" s="1"/>
  <c r="W262" i="5"/>
  <c r="CS262" i="5" s="1"/>
  <c r="FO262" i="5" s="1"/>
  <c r="IK262" i="5" s="1"/>
  <c r="W193" i="5"/>
  <c r="CS193" i="5" s="1"/>
  <c r="FO193" i="5" s="1"/>
  <c r="IK193" i="5" s="1"/>
  <c r="W149" i="5"/>
  <c r="CS149" i="5" s="1"/>
  <c r="FO149" i="5" s="1"/>
  <c r="IK149" i="5" s="1"/>
  <c r="W79" i="5"/>
  <c r="CS79" i="5" s="1"/>
  <c r="FO79" i="5" s="1"/>
  <c r="IK79" i="5" s="1"/>
  <c r="W11" i="5"/>
  <c r="CS11" i="5" s="1"/>
  <c r="FO11" i="5" s="1"/>
  <c r="IK11" i="5" s="1"/>
  <c r="W223" i="5"/>
  <c r="CS223" i="5" s="1"/>
  <c r="FO223" i="5" s="1"/>
  <c r="IK223" i="5" s="1"/>
  <c r="W145" i="5"/>
  <c r="CS145" i="5" s="1"/>
  <c r="FO145" i="5" s="1"/>
  <c r="IK145" i="5" s="1"/>
  <c r="W80" i="5"/>
  <c r="CS80" i="5" s="1"/>
  <c r="FO80" i="5" s="1"/>
  <c r="IK80" i="5" s="1"/>
  <c r="W38" i="5"/>
  <c r="CS38" i="5" s="1"/>
  <c r="FO38" i="5" s="1"/>
  <c r="IK38" i="5" s="1"/>
  <c r="W248" i="5"/>
  <c r="CS248" i="5" s="1"/>
  <c r="FO248" i="5" s="1"/>
  <c r="IK248" i="5" s="1"/>
  <c r="W176" i="5"/>
  <c r="CS176" i="5" s="1"/>
  <c r="FO176" i="5" s="1"/>
  <c r="IK176" i="5" s="1"/>
  <c r="W125" i="5"/>
  <c r="CS125" i="5" s="1"/>
  <c r="FO125" i="5" s="1"/>
  <c r="IK125" i="5" s="1"/>
  <c r="W57" i="5"/>
  <c r="CS57" i="5" s="1"/>
  <c r="FO57" i="5" s="1"/>
  <c r="IK57" i="5" s="1"/>
  <c r="W270" i="5"/>
  <c r="CS270" i="5" s="1"/>
  <c r="FO270" i="5" s="1"/>
  <c r="IK270" i="5" s="1"/>
  <c r="W209" i="5"/>
  <c r="CS209" i="5" s="1"/>
  <c r="FO209" i="5" s="1"/>
  <c r="IK209" i="5" s="1"/>
  <c r="W137" i="5"/>
  <c r="CS137" i="5" s="1"/>
  <c r="FO137" i="5" s="1"/>
  <c r="IK137" i="5" s="1"/>
  <c r="W69" i="5"/>
  <c r="CS69" i="5" s="1"/>
  <c r="FO69" i="5" s="1"/>
  <c r="IK69" i="5" s="1"/>
  <c r="W23" i="5"/>
  <c r="CS23" i="5" s="1"/>
  <c r="FO23" i="5" s="1"/>
  <c r="IK23" i="5" s="1"/>
  <c r="W233" i="5"/>
  <c r="CS233" i="5" s="1"/>
  <c r="FO233" i="5" s="1"/>
  <c r="IK233" i="5" s="1"/>
  <c r="W172" i="5"/>
  <c r="CS172" i="5" s="1"/>
  <c r="FO172" i="5" s="1"/>
  <c r="IK172" i="5" s="1"/>
  <c r="W96" i="5"/>
  <c r="CS96" i="5" s="1"/>
  <c r="FO96" i="5" s="1"/>
  <c r="IK96" i="5" s="1"/>
  <c r="W45" i="5"/>
  <c r="CS45" i="5" s="1"/>
  <c r="FO45" i="5" s="1"/>
  <c r="IK45" i="5" s="1"/>
  <c r="W252" i="5"/>
  <c r="CS252" i="5" s="1"/>
  <c r="FO252" i="5" s="1"/>
  <c r="IK252" i="5" s="1"/>
  <c r="W185" i="5"/>
  <c r="CS185" i="5" s="1"/>
  <c r="FO185" i="5" s="1"/>
  <c r="IK185" i="5" s="1"/>
  <c r="W127" i="5"/>
  <c r="CS127" i="5" s="1"/>
  <c r="FO127" i="5" s="1"/>
  <c r="IK127" i="5" s="1"/>
  <c r="W66" i="5"/>
  <c r="CS66" i="5" s="1"/>
  <c r="FO66" i="5" s="1"/>
  <c r="IK66" i="5" s="1"/>
  <c r="W278" i="5"/>
  <c r="CS278" i="5" s="1"/>
  <c r="FO278" i="5" s="1"/>
  <c r="IK278" i="5" s="1"/>
  <c r="W210" i="5"/>
  <c r="CS210" i="5" s="1"/>
  <c r="FO210" i="5" s="1"/>
  <c r="IK210" i="5" s="1"/>
  <c r="W162" i="5"/>
  <c r="CS162" i="5" s="1"/>
  <c r="FO162" i="5" s="1"/>
  <c r="IK162" i="5" s="1"/>
  <c r="W89" i="5"/>
  <c r="CS89" i="5" s="1"/>
  <c r="FO89" i="5" s="1"/>
  <c r="IK89" i="5" s="1"/>
  <c r="W17" i="5"/>
  <c r="CS17" i="5" s="1"/>
  <c r="FO17" i="5" s="1"/>
  <c r="IK17" i="5" s="1"/>
  <c r="W229" i="5"/>
  <c r="CS229" i="5" s="1"/>
  <c r="FO229" i="5" s="1"/>
  <c r="IK229" i="5" s="1"/>
  <c r="W167" i="5"/>
  <c r="CS167" i="5" s="1"/>
  <c r="FO167" i="5" s="1"/>
  <c r="IK167" i="5" s="1"/>
  <c r="W102" i="5"/>
  <c r="CS102" i="5" s="1"/>
  <c r="FO102" i="5" s="1"/>
  <c r="IK102" i="5" s="1"/>
  <c r="W42" i="5"/>
  <c r="CS42" i="5" s="1"/>
  <c r="FO42" i="5" s="1"/>
  <c r="IK42" i="5" s="1"/>
  <c r="W247" i="5"/>
  <c r="CS247" i="5" s="1"/>
  <c r="FO247" i="5" s="1"/>
  <c r="IK247" i="5" s="1"/>
  <c r="W189" i="5"/>
  <c r="CS189" i="5" s="1"/>
  <c r="FO189" i="5" s="1"/>
  <c r="IK189" i="5" s="1"/>
  <c r="W122" i="5"/>
  <c r="CS122" i="5" s="1"/>
  <c r="FO122" i="5" s="1"/>
  <c r="IK122" i="5" s="1"/>
  <c r="W54" i="5"/>
  <c r="CS54" i="5" s="1"/>
  <c r="FO54" i="5" s="1"/>
  <c r="IK54" i="5" s="1"/>
  <c r="W276" i="5"/>
  <c r="CS276" i="5" s="1"/>
  <c r="FO276" i="5" s="1"/>
  <c r="IK276" i="5" s="1"/>
  <c r="W211" i="5"/>
  <c r="CS211" i="5" s="1"/>
  <c r="FO211" i="5" s="1"/>
  <c r="IK211" i="5" s="1"/>
  <c r="W142" i="5"/>
  <c r="CS142" i="5" s="1"/>
  <c r="FO142" i="5" s="1"/>
  <c r="IK142" i="5" s="1"/>
  <c r="W84" i="5"/>
  <c r="CS84" i="5" s="1"/>
  <c r="FO84" i="5" s="1"/>
  <c r="IK84" i="5" s="1"/>
  <c r="W12" i="5"/>
  <c r="CS12" i="5" s="1"/>
  <c r="FO12" i="5" s="1"/>
  <c r="IK12" i="5" s="1"/>
  <c r="W239" i="5"/>
  <c r="CS239" i="5" s="1"/>
  <c r="FO239" i="5" s="1"/>
  <c r="IK239" i="5" s="1"/>
  <c r="W183" i="5"/>
  <c r="CS183" i="5" s="1"/>
  <c r="FO183" i="5" s="1"/>
  <c r="IK183" i="5" s="1"/>
  <c r="W118" i="5"/>
  <c r="CS118" i="5" s="1"/>
  <c r="FO118" i="5" s="1"/>
  <c r="IK118" i="5" s="1"/>
  <c r="W50" i="5"/>
  <c r="CS50" i="5" s="1"/>
  <c r="FO50" i="5" s="1"/>
  <c r="IK50" i="5" s="1"/>
  <c r="W265" i="5"/>
  <c r="CS265" i="5" s="1"/>
  <c r="FO265" i="5" s="1"/>
  <c r="IK265" i="5" s="1"/>
  <c r="W200" i="5"/>
  <c r="CS200" i="5" s="1"/>
  <c r="FO200" i="5" s="1"/>
  <c r="IK200" i="5" s="1"/>
  <c r="W220" i="5"/>
  <c r="CS220" i="5" s="1"/>
  <c r="FO220" i="5" s="1"/>
  <c r="IK220" i="5" s="1"/>
  <c r="W161" i="5"/>
  <c r="CS161" i="5" s="1"/>
  <c r="FO161" i="5" s="1"/>
  <c r="IK161" i="5" s="1"/>
  <c r="W85" i="5"/>
  <c r="CS85" i="5" s="1"/>
  <c r="FO85" i="5" s="1"/>
  <c r="IK85" i="5" s="1"/>
  <c r="W35" i="5"/>
  <c r="CS35" i="5" s="1"/>
  <c r="FO35" i="5" s="1"/>
  <c r="IK35" i="5" s="1"/>
  <c r="W241" i="5"/>
  <c r="CS241" i="5" s="1"/>
  <c r="FO241" i="5" s="1"/>
  <c r="IK241" i="5" s="1"/>
  <c r="W180" i="5"/>
  <c r="CS180" i="5" s="1"/>
  <c r="FO180" i="5" s="1"/>
  <c r="IK180" i="5" s="1"/>
  <c r="W115" i="5"/>
  <c r="CS115" i="5" s="1"/>
  <c r="FO115" i="5" s="1"/>
  <c r="IK115" i="5" s="1"/>
  <c r="W47" i="5"/>
  <c r="CS47" i="5" s="1"/>
  <c r="FO47" i="5" s="1"/>
  <c r="IK47" i="5" s="1"/>
  <c r="W267" i="5"/>
  <c r="CS267" i="5" s="1"/>
  <c r="FO267" i="5" s="1"/>
  <c r="IK267" i="5" s="1"/>
  <c r="W212" i="5"/>
  <c r="CS212" i="5" s="1"/>
  <c r="FO212" i="5" s="1"/>
  <c r="IK212" i="5" s="1"/>
  <c r="W157" i="5"/>
  <c r="CS157" i="5" s="1"/>
  <c r="FO157" i="5" s="1"/>
  <c r="IK157" i="5" s="1"/>
  <c r="W62" i="5"/>
  <c r="CS62" i="5" s="1"/>
  <c r="FO62" i="5" s="1"/>
  <c r="IK62" i="5" s="1"/>
  <c r="W21" i="5"/>
  <c r="CS21" i="5" s="1"/>
  <c r="FO21" i="5" s="1"/>
  <c r="IK21" i="5" s="1"/>
  <c r="W230" i="5"/>
  <c r="CS230" i="5" s="1"/>
  <c r="FO230" i="5" s="1"/>
  <c r="IK230" i="5" s="1"/>
  <c r="W166" i="5"/>
  <c r="CS166" i="5" s="1"/>
  <c r="FO166" i="5" s="1"/>
  <c r="IK166" i="5" s="1"/>
  <c r="W93" i="5"/>
  <c r="CS93" i="5" s="1"/>
  <c r="FO93" i="5" s="1"/>
  <c r="IK93" i="5" s="1"/>
  <c r="W36" i="5"/>
  <c r="CS36" i="5" s="1"/>
  <c r="FO36" i="5" s="1"/>
  <c r="IK36" i="5" s="1"/>
  <c r="W251" i="5"/>
  <c r="CS251" i="5" s="1"/>
  <c r="FO251" i="5" s="1"/>
  <c r="IK251" i="5" s="1"/>
  <c r="W194" i="5"/>
  <c r="CS194" i="5" s="1"/>
  <c r="FO194" i="5" s="1"/>
  <c r="IK194" i="5" s="1"/>
  <c r="W124" i="5"/>
  <c r="CS124" i="5" s="1"/>
  <c r="FO124" i="5" s="1"/>
  <c r="IK124" i="5" s="1"/>
  <c r="W63" i="5"/>
  <c r="CS63" i="5" s="1"/>
  <c r="FO63" i="5" s="1"/>
  <c r="IK63" i="5" s="1"/>
  <c r="W279" i="5"/>
  <c r="CS279" i="5" s="1"/>
  <c r="FO279" i="5" s="1"/>
  <c r="IK279" i="5" s="1"/>
  <c r="W215" i="5"/>
  <c r="CS215" i="5" s="1"/>
  <c r="FO215" i="5" s="1"/>
  <c r="IK215" i="5" s="1"/>
  <c r="W159" i="5"/>
  <c r="CS159" i="5" s="1"/>
  <c r="FO159" i="5" s="1"/>
  <c r="IK159" i="5" s="1"/>
  <c r="W86" i="5"/>
  <c r="CS86" i="5" s="1"/>
  <c r="FO86" i="5" s="1"/>
  <c r="IK86" i="5" s="1"/>
  <c r="W14" i="5"/>
  <c r="CS14" i="5" s="1"/>
  <c r="FO14" i="5" s="1"/>
  <c r="IK14" i="5" s="1"/>
  <c r="W234" i="5"/>
  <c r="CS234" i="5" s="1"/>
  <c r="FO234" i="5" s="1"/>
  <c r="IK234" i="5" s="1"/>
  <c r="W181" i="5"/>
  <c r="CS181" i="5" s="1"/>
  <c r="FO181" i="5" s="1"/>
  <c r="IK181" i="5" s="1"/>
  <c r="W113" i="5"/>
  <c r="CS113" i="5" s="1"/>
  <c r="FO113" i="5" s="1"/>
  <c r="IK113" i="5" s="1"/>
  <c r="W56" i="5"/>
  <c r="CS56" i="5" s="1"/>
  <c r="FO56" i="5" s="1"/>
  <c r="IK56" i="5" s="1"/>
  <c r="W261" i="5"/>
  <c r="CS261" i="5" s="1"/>
  <c r="FO261" i="5" s="1"/>
  <c r="IK261" i="5" s="1"/>
  <c r="W195" i="5"/>
  <c r="CS195" i="5" s="1"/>
  <c r="FO195" i="5" s="1"/>
  <c r="IK195" i="5" s="1"/>
  <c r="W144" i="5"/>
  <c r="CS144" i="5" s="1"/>
  <c r="FO144" i="5" s="1"/>
  <c r="IK144" i="5" s="1"/>
  <c r="W76" i="5"/>
  <c r="CS76" i="5" s="1"/>
  <c r="FO76" i="5" s="1"/>
  <c r="IK76" i="5" s="1"/>
  <c r="W8" i="5"/>
  <c r="CS8" i="5" s="1"/>
  <c r="FO8" i="5" s="1"/>
  <c r="IK8" i="5" s="1"/>
  <c r="W275" i="5"/>
  <c r="CS275" i="5" s="1"/>
  <c r="FO275" i="5" s="1"/>
  <c r="IK275" i="5" s="1"/>
  <c r="W213" i="5"/>
  <c r="CS213" i="5" s="1"/>
  <c r="FO213" i="5" s="1"/>
  <c r="IK213" i="5" s="1"/>
  <c r="W154" i="5"/>
  <c r="CS154" i="5" s="1"/>
  <c r="FO154" i="5" s="1"/>
  <c r="IK154" i="5" s="1"/>
  <c r="W81" i="5"/>
  <c r="CS81" i="5" s="1"/>
  <c r="FO81" i="5" s="1"/>
  <c r="IK81" i="5" s="1"/>
  <c r="W9" i="5"/>
  <c r="CS9" i="5" s="1"/>
  <c r="FO9" i="5" s="1"/>
  <c r="IK9" i="5" s="1"/>
  <c r="W235" i="5"/>
  <c r="CS235" i="5" s="1"/>
  <c r="FO235" i="5" s="1"/>
  <c r="IK235" i="5" s="1"/>
  <c r="W168" i="5"/>
  <c r="CS168" i="5" s="1"/>
  <c r="FO168" i="5" s="1"/>
  <c r="IK168" i="5" s="1"/>
  <c r="W109" i="5"/>
  <c r="CS109" i="5" s="1"/>
  <c r="FO109" i="5" s="1"/>
  <c r="IK109" i="5" s="1"/>
  <c r="W33" i="5"/>
  <c r="CS33" i="5" s="1"/>
  <c r="FO33" i="5" s="1"/>
  <c r="IK33" i="5" s="1"/>
  <c r="W260" i="5"/>
  <c r="CS260" i="5" s="1"/>
  <c r="FO260" i="5" s="1"/>
  <c r="IK260" i="5" s="1"/>
  <c r="W196" i="5"/>
  <c r="CS196" i="5" s="1"/>
  <c r="FO196" i="5" s="1"/>
  <c r="IK196" i="5" s="1"/>
  <c r="W139" i="5"/>
  <c r="CS139" i="5" s="1"/>
  <c r="FO139" i="5" s="1"/>
  <c r="IK139" i="5" s="1"/>
  <c r="W77" i="5"/>
  <c r="CS77" i="5" s="1"/>
  <c r="FO77" i="5" s="1"/>
  <c r="IK77" i="5" s="1"/>
  <c r="W3" i="5"/>
  <c r="CS3" i="5" s="1"/>
  <c r="FO3" i="5" s="1"/>
  <c r="IK3" i="5" s="1"/>
  <c r="W226" i="5"/>
  <c r="CS226" i="5" s="1"/>
  <c r="FO226" i="5" s="1"/>
  <c r="IK226" i="5" s="1"/>
  <c r="W163" i="5"/>
  <c r="CS163" i="5" s="1"/>
  <c r="FO163" i="5" s="1"/>
  <c r="IK163" i="5" s="1"/>
  <c r="W97" i="5"/>
  <c r="CS97" i="5" s="1"/>
  <c r="FO97" i="5" s="1"/>
  <c r="IK97" i="5" s="1"/>
  <c r="W37" i="5"/>
  <c r="CS37" i="5" s="1"/>
  <c r="FO37" i="5" s="1"/>
  <c r="IK37" i="5" s="1"/>
  <c r="W256" i="5"/>
  <c r="CS256" i="5" s="1"/>
  <c r="FO256" i="5" s="1"/>
  <c r="IK256" i="5" s="1"/>
  <c r="W179" i="5"/>
  <c r="CS179" i="5" s="1"/>
  <c r="FO179" i="5" s="1"/>
  <c r="IK179" i="5" s="1"/>
  <c r="W117" i="5"/>
  <c r="CS117" i="5" s="1"/>
  <c r="FO117" i="5" s="1"/>
  <c r="IK117" i="5" s="1"/>
  <c r="W49" i="5"/>
  <c r="CS49" i="5" s="1"/>
  <c r="FO49" i="5" s="1"/>
  <c r="IK49" i="5" s="1"/>
  <c r="W271" i="5"/>
  <c r="CS271" i="5" s="1"/>
  <c r="FO271" i="5" s="1"/>
  <c r="IK271" i="5" s="1"/>
  <c r="W206" i="5"/>
  <c r="CS206" i="5" s="1"/>
  <c r="FO206" i="5" s="1"/>
  <c r="IK206" i="5" s="1"/>
  <c r="W129" i="5"/>
  <c r="CS129" i="5" s="1"/>
  <c r="FO129" i="5" s="1"/>
  <c r="IK129" i="5" s="1"/>
  <c r="W72" i="5"/>
  <c r="CS72" i="5" s="1"/>
  <c r="FO72" i="5" s="1"/>
  <c r="IK72" i="5" s="1"/>
  <c r="W15" i="5"/>
  <c r="CS15" i="5" s="1"/>
  <c r="FO15" i="5" s="1"/>
  <c r="IK15" i="5" s="1"/>
  <c r="W228" i="5"/>
  <c r="CS228" i="5" s="1"/>
  <c r="FO228" i="5" s="1"/>
  <c r="IK228" i="5" s="1"/>
  <c r="W164" i="5"/>
  <c r="CS164" i="5" s="1"/>
  <c r="FO164" i="5" s="1"/>
  <c r="IK164" i="5" s="1"/>
  <c r="W107" i="5"/>
  <c r="CS107" i="5" s="1"/>
  <c r="FO107" i="5" s="1"/>
  <c r="IK107" i="5" s="1"/>
  <c r="W39" i="5"/>
  <c r="CS39" i="5" s="1"/>
  <c r="FO39" i="5" s="1"/>
  <c r="IK39" i="5" s="1"/>
  <c r="W255" i="5"/>
  <c r="CS255" i="5" s="1"/>
  <c r="FO255" i="5" s="1"/>
  <c r="IK255" i="5" s="1"/>
  <c r="W188" i="5"/>
  <c r="CS188" i="5" s="1"/>
  <c r="FO188" i="5" s="1"/>
  <c r="IK188" i="5" s="1"/>
  <c r="W119" i="5"/>
  <c r="CS119" i="5" s="1"/>
  <c r="FO119" i="5" s="1"/>
  <c r="IK119" i="5" s="1"/>
  <c r="W59" i="5"/>
  <c r="CS59" i="5" s="1"/>
  <c r="FO59" i="5" s="1"/>
  <c r="IK59" i="5" s="1"/>
  <c r="W266" i="5"/>
  <c r="CS266" i="5" s="1"/>
  <c r="FO266" i="5" s="1"/>
  <c r="IK266" i="5" s="1"/>
  <c r="W199" i="5"/>
  <c r="CS199" i="5" s="1"/>
  <c r="FO199" i="5" s="1"/>
  <c r="IK199" i="5" s="1"/>
  <c r="W143" i="5"/>
  <c r="CS143" i="5" s="1"/>
  <c r="FO143" i="5" s="1"/>
  <c r="IK143" i="5" s="1"/>
  <c r="W67" i="5"/>
  <c r="CS67" i="5" s="1"/>
  <c r="FO67" i="5" s="1"/>
  <c r="IK67" i="5" s="1"/>
  <c r="W10" i="5"/>
  <c r="CS10" i="5" s="1"/>
  <c r="FO10" i="5" s="1"/>
  <c r="IK10" i="5" s="1"/>
  <c r="W221" i="5"/>
  <c r="CS221" i="5" s="1"/>
  <c r="FO221" i="5" s="1"/>
  <c r="IK221" i="5" s="1"/>
  <c r="W160" i="5"/>
  <c r="CS160" i="5" s="1"/>
  <c r="FO160" i="5" s="1"/>
  <c r="IK160" i="5" s="1"/>
  <c r="W94" i="5"/>
  <c r="CS94" i="5" s="1"/>
  <c r="FO94" i="5" s="1"/>
  <c r="IK94" i="5" s="1"/>
  <c r="W34" i="5"/>
  <c r="CS34" i="5" s="1"/>
  <c r="FO34" i="5" s="1"/>
  <c r="IK34" i="5" s="1"/>
  <c r="W250" i="5"/>
  <c r="CS250" i="5" s="1"/>
  <c r="FO250" i="5" s="1"/>
  <c r="IK250" i="5" s="1"/>
  <c r="W184" i="5"/>
  <c r="CS184" i="5" s="1"/>
  <c r="FO184" i="5" s="1"/>
  <c r="IK184" i="5" s="1"/>
  <c r="W114" i="5"/>
  <c r="CS114" i="5" s="1"/>
  <c r="FO114" i="5" s="1"/>
  <c r="IK114" i="5" s="1"/>
  <c r="W46" i="5"/>
  <c r="CS46" i="5" s="1"/>
  <c r="FO46" i="5" s="1"/>
  <c r="IK46" i="5" s="1"/>
  <c r="W280" i="5"/>
  <c r="CS280" i="5" s="1"/>
  <c r="FO280" i="5" s="1"/>
  <c r="IK280" i="5" s="1"/>
  <c r="W217" i="5"/>
  <c r="CS217" i="5" s="1"/>
  <c r="FO217" i="5" s="1"/>
  <c r="IK217" i="5" s="1"/>
  <c r="W156" i="5"/>
  <c r="CS156" i="5" s="1"/>
  <c r="FO156" i="5" s="1"/>
  <c r="IK156" i="5" s="1"/>
  <c r="W83" i="5"/>
  <c r="CS83" i="5" s="1"/>
  <c r="FO83" i="5" s="1"/>
  <c r="IK83" i="5" s="1"/>
  <c r="W30" i="5"/>
  <c r="CS30" i="5" s="1"/>
  <c r="FO30" i="5" s="1"/>
  <c r="IK30" i="5" s="1"/>
  <c r="W244" i="5"/>
  <c r="CS244" i="5" s="1"/>
  <c r="FO244" i="5" s="1"/>
  <c r="IK244" i="5" s="1"/>
  <c r="W175" i="5"/>
  <c r="CS175" i="5" s="1"/>
  <c r="FO175" i="5" s="1"/>
  <c r="IK175" i="5" s="1"/>
  <c r="W110" i="5"/>
  <c r="CS110" i="5" s="1"/>
  <c r="FO110" i="5" s="1"/>
  <c r="IK110" i="5" s="1"/>
  <c r="W61" i="5"/>
  <c r="CS61" i="5" s="1"/>
  <c r="FO61" i="5" s="1"/>
  <c r="IK61" i="5" s="1"/>
  <c r="W264" i="5"/>
  <c r="CS264" i="5" s="1"/>
  <c r="FO264" i="5" s="1"/>
  <c r="IK264" i="5" s="1"/>
  <c r="W203" i="5"/>
  <c r="CS203" i="5" s="1"/>
  <c r="FO203" i="5" s="1"/>
  <c r="IK203" i="5" s="1"/>
  <c r="W141" i="5"/>
  <c r="CS141" i="5" s="1"/>
  <c r="FO141" i="5" s="1"/>
  <c r="IK141" i="5" s="1"/>
  <c r="W100" i="5"/>
  <c r="CS100" i="5" s="1"/>
  <c r="FO100" i="5" s="1"/>
  <c r="IK100" i="5" s="1"/>
  <c r="W24" i="5"/>
  <c r="CS24" i="5" s="1"/>
  <c r="FO24" i="5" s="1"/>
  <c r="IK24" i="5" s="1"/>
  <c r="W232" i="5"/>
  <c r="CS232" i="5" s="1"/>
  <c r="FO232" i="5" s="1"/>
  <c r="IK232" i="5" s="1"/>
  <c r="W158" i="5"/>
  <c r="CS158" i="5" s="1"/>
  <c r="FO158" i="5" s="1"/>
  <c r="IK158" i="5" s="1"/>
  <c r="W90" i="5"/>
  <c r="CS90" i="5" s="1"/>
  <c r="FO90" i="5" s="1"/>
  <c r="IK90" i="5" s="1"/>
  <c r="W32" i="5"/>
  <c r="CS32" i="5" s="1"/>
  <c r="FO32" i="5" s="1"/>
  <c r="IK32" i="5" s="1"/>
  <c r="W243" i="5"/>
  <c r="CS243" i="5" s="1"/>
  <c r="FO243" i="5" s="1"/>
  <c r="IK243" i="5" s="1"/>
  <c r="W177" i="5"/>
  <c r="CS177" i="5" s="1"/>
  <c r="FO177" i="5" s="1"/>
  <c r="IK177" i="5" s="1"/>
  <c r="W112" i="5"/>
  <c r="CS112" i="5" s="1"/>
  <c r="FO112" i="5" s="1"/>
  <c r="IK112" i="5" s="1"/>
  <c r="W44" i="5"/>
  <c r="CS44" i="5" s="1"/>
  <c r="FO44" i="5" s="1"/>
  <c r="IK44" i="5" s="1"/>
  <c r="W259" i="5"/>
  <c r="CS259" i="5" s="1"/>
  <c r="FO259" i="5" s="1"/>
  <c r="IK259" i="5" s="1"/>
  <c r="W198" i="5"/>
  <c r="CS198" i="5" s="1"/>
  <c r="FO198" i="5" s="1"/>
  <c r="IK198" i="5" s="1"/>
  <c r="W136" i="5"/>
  <c r="CS136" i="5" s="1"/>
  <c r="FO136" i="5" s="1"/>
  <c r="IK136" i="5" s="1"/>
  <c r="W68" i="5"/>
  <c r="CS68" i="5" s="1"/>
  <c r="FO68" i="5" s="1"/>
  <c r="IK68" i="5" s="1"/>
  <c r="W19" i="5"/>
  <c r="CS19" i="5" s="1"/>
  <c r="FO19" i="5" s="1"/>
  <c r="IK19" i="5" s="1"/>
  <c r="W216" i="5"/>
  <c r="CS216" i="5" s="1"/>
  <c r="FO216" i="5" s="1"/>
  <c r="IK216" i="5" s="1"/>
  <c r="W153" i="5"/>
  <c r="CS153" i="5" s="1"/>
  <c r="FO153" i="5" s="1"/>
  <c r="IK153" i="5" s="1"/>
  <c r="W88" i="5"/>
  <c r="CS88" i="5" s="1"/>
  <c r="FO88" i="5" s="1"/>
  <c r="IK88" i="5" s="1"/>
  <c r="W27" i="5"/>
  <c r="CS27" i="5" s="1"/>
  <c r="FO27" i="5" s="1"/>
  <c r="IK27" i="5" s="1"/>
  <c r="W236" i="5"/>
  <c r="CS236" i="5" s="1"/>
  <c r="FO236" i="5" s="1"/>
  <c r="IK236" i="5" s="1"/>
  <c r="W197" i="5"/>
  <c r="CS197" i="5" s="1"/>
  <c r="FO197" i="5" s="1"/>
  <c r="IK197" i="5" s="1"/>
  <c r="W126" i="5"/>
  <c r="CS126" i="5" s="1"/>
  <c r="FO126" i="5" s="1"/>
  <c r="IK126" i="5" s="1"/>
  <c r="W58" i="5"/>
  <c r="CS58" i="5" s="1"/>
  <c r="FO58" i="5" s="1"/>
  <c r="IK58" i="5" s="1"/>
  <c r="W272" i="5"/>
  <c r="CS272" i="5" s="1"/>
  <c r="FO272" i="5" s="1"/>
  <c r="IK272" i="5" s="1"/>
  <c r="W214" i="5"/>
  <c r="CS214" i="5" s="1"/>
  <c r="FO214" i="5" s="1"/>
  <c r="IK214" i="5" s="1"/>
  <c r="W134" i="5"/>
  <c r="CS134" i="5" s="1"/>
  <c r="FO134" i="5" s="1"/>
  <c r="IK134" i="5" s="1"/>
  <c r="W87" i="5"/>
  <c r="CS87" i="5" s="1"/>
  <c r="FO87" i="5" s="1"/>
  <c r="IK87" i="5" s="1"/>
  <c r="W4" i="5"/>
  <c r="CS4" i="5" s="1"/>
  <c r="FO4" i="5" s="1"/>
  <c r="IK4" i="5" s="1"/>
  <c r="W238" i="5"/>
  <c r="CS238" i="5" s="1"/>
  <c r="FO238" i="5" s="1"/>
  <c r="IK238" i="5" s="1"/>
  <c r="W169" i="5"/>
  <c r="CS169" i="5" s="1"/>
  <c r="FO169" i="5" s="1"/>
  <c r="IK169" i="5" s="1"/>
  <c r="W104" i="5"/>
  <c r="CS104" i="5" s="1"/>
  <c r="FO104" i="5" s="1"/>
  <c r="IK104" i="5" s="1"/>
  <c r="W28" i="5"/>
  <c r="CS28" i="5" s="1"/>
  <c r="FO28" i="5" s="1"/>
  <c r="IK28" i="5" s="1"/>
  <c r="W254" i="5"/>
  <c r="CS254" i="5" s="1"/>
  <c r="FO254" i="5" s="1"/>
  <c r="IK254" i="5" s="1"/>
  <c r="W190" i="5"/>
  <c r="CS190" i="5" s="1"/>
  <c r="FO190" i="5" s="1"/>
  <c r="IK190" i="5" s="1"/>
  <c r="W116" i="5"/>
  <c r="CS116" i="5" s="1"/>
  <c r="FO116" i="5" s="1"/>
  <c r="IK116" i="5" s="1"/>
  <c r="W74" i="5"/>
  <c r="CS74" i="5" s="1"/>
  <c r="FO74" i="5" s="1"/>
  <c r="IK74" i="5" s="1"/>
  <c r="W277" i="5"/>
  <c r="CS277" i="5" s="1"/>
  <c r="FO277" i="5" s="1"/>
  <c r="IK277" i="5" s="1"/>
  <c r="W207" i="5"/>
  <c r="CS207" i="5" s="1"/>
  <c r="FO207" i="5" s="1"/>
  <c r="IK207" i="5" s="1"/>
  <c r="W151" i="5"/>
  <c r="CS151" i="5" s="1"/>
  <c r="FO151" i="5" s="1"/>
  <c r="IK151" i="5" s="1"/>
  <c r="W92" i="5"/>
  <c r="CS92" i="5" s="1"/>
  <c r="FO92" i="5" s="1"/>
  <c r="IK92" i="5" s="1"/>
  <c r="W6" i="5"/>
  <c r="CS6" i="5" s="1"/>
  <c r="FO6" i="5" s="1"/>
  <c r="IK6" i="5" s="1"/>
  <c r="W237" i="5"/>
  <c r="CS237" i="5" s="1"/>
  <c r="FO237" i="5" s="1"/>
  <c r="IK237" i="5" s="1"/>
  <c r="W170" i="5"/>
  <c r="CS170" i="5" s="1"/>
  <c r="FO170" i="5" s="1"/>
  <c r="IK170" i="5" s="1"/>
  <c r="W106" i="5"/>
  <c r="CS106" i="5" s="1"/>
  <c r="FO106" i="5" s="1"/>
  <c r="IK106" i="5" s="1"/>
  <c r="W48" i="5"/>
  <c r="CS48" i="5" s="1"/>
  <c r="FO48" i="5" s="1"/>
  <c r="IK48" i="5" s="1"/>
  <c r="W222" i="5"/>
  <c r="CS222" i="5" s="1"/>
  <c r="FO222" i="5" s="1"/>
  <c r="IK222" i="5" s="1"/>
  <c r="W268" i="5"/>
  <c r="CS268" i="5" s="1"/>
  <c r="FO268" i="5" s="1"/>
  <c r="IK268" i="5" s="1"/>
  <c r="W147" i="5"/>
  <c r="CS147" i="5" s="1"/>
  <c r="FO147" i="5" s="1"/>
  <c r="IK147" i="5" s="1"/>
  <c r="W204" i="5"/>
  <c r="CS204" i="5" s="1"/>
  <c r="FO204" i="5" s="1"/>
  <c r="IK204" i="5" s="1"/>
  <c r="W103" i="5"/>
  <c r="CS103" i="5" s="1"/>
  <c r="FO103" i="5" s="1"/>
  <c r="IK103" i="5" s="1"/>
  <c r="W132" i="5"/>
  <c r="CS132" i="5" s="1"/>
  <c r="FO132" i="5" s="1"/>
  <c r="IK132" i="5" s="1"/>
  <c r="W40" i="5"/>
  <c r="CS40" i="5" s="1"/>
  <c r="FO40" i="5" s="1"/>
  <c r="IK40" i="5" s="1"/>
  <c r="W75" i="5"/>
  <c r="CS75" i="5" s="1"/>
  <c r="FO75" i="5" s="1"/>
  <c r="IK75" i="5" s="1"/>
  <c r="W245" i="5"/>
  <c r="CS245" i="5" s="1"/>
  <c r="FO245" i="5" s="1"/>
  <c r="IK245" i="5" s="1"/>
  <c r="W18" i="5"/>
  <c r="CS18" i="5" s="1"/>
  <c r="FO18" i="5" s="1"/>
  <c r="IK18" i="5" s="1"/>
  <c r="W130" i="5"/>
  <c r="CS130" i="5" s="1"/>
  <c r="FO130" i="5" s="1"/>
  <c r="IK130" i="5" s="1"/>
  <c r="W174" i="5"/>
  <c r="CS174" i="5" s="1"/>
  <c r="FO174" i="5" s="1"/>
  <c r="IK174" i="5" s="1"/>
  <c r="W65" i="5"/>
  <c r="CS65" i="5" s="1"/>
  <c r="FO65" i="5" s="1"/>
  <c r="IK65" i="5" s="1"/>
  <c r="W120" i="5"/>
  <c r="CS120" i="5" s="1"/>
  <c r="FO120" i="5" s="1"/>
  <c r="IK120" i="5" s="1"/>
  <c r="W5" i="5"/>
  <c r="CS5" i="5" s="1"/>
  <c r="FO5" i="5" s="1"/>
  <c r="IK5" i="5" s="1"/>
  <c r="W52" i="5"/>
  <c r="CS52" i="5" s="1"/>
  <c r="FO52" i="5" s="1"/>
  <c r="IK52" i="5" s="1"/>
  <c r="X277" i="5" l="1"/>
  <c r="CT277" i="5" s="1"/>
  <c r="FP277" i="5" s="1"/>
  <c r="IL277" i="5" s="1"/>
  <c r="X266" i="5"/>
  <c r="CT266" i="5" s="1"/>
  <c r="FP266" i="5" s="1"/>
  <c r="IL266" i="5" s="1"/>
  <c r="X261" i="5"/>
  <c r="CT261" i="5" s="1"/>
  <c r="FP261" i="5" s="1"/>
  <c r="IL261" i="5" s="1"/>
  <c r="X253" i="5"/>
  <c r="CT253" i="5" s="1"/>
  <c r="FP253" i="5" s="1"/>
  <c r="IL253" i="5" s="1"/>
  <c r="X243" i="5"/>
  <c r="CT243" i="5" s="1"/>
  <c r="FP243" i="5" s="1"/>
  <c r="IL243" i="5" s="1"/>
  <c r="X240" i="5"/>
  <c r="CT240" i="5" s="1"/>
  <c r="FP240" i="5" s="1"/>
  <c r="IL240" i="5" s="1"/>
  <c r="X226" i="5"/>
  <c r="CT226" i="5" s="1"/>
  <c r="FP226" i="5" s="1"/>
  <c r="IL226" i="5" s="1"/>
  <c r="X225" i="5"/>
  <c r="CT225" i="5" s="1"/>
  <c r="FP225" i="5" s="1"/>
  <c r="IL225" i="5" s="1"/>
  <c r="X208" i="5"/>
  <c r="CT208" i="5" s="1"/>
  <c r="FP208" i="5" s="1"/>
  <c r="IL208" i="5" s="1"/>
  <c r="X204" i="5"/>
  <c r="CT204" i="5" s="1"/>
  <c r="FP204" i="5" s="1"/>
  <c r="IL204" i="5" s="1"/>
  <c r="X198" i="5"/>
  <c r="CT198" i="5" s="1"/>
  <c r="FP198" i="5" s="1"/>
  <c r="IL198" i="5" s="1"/>
  <c r="X188" i="5"/>
  <c r="CT188" i="5" s="1"/>
  <c r="FP188" i="5" s="1"/>
  <c r="IL188" i="5" s="1"/>
  <c r="X182" i="5"/>
  <c r="CT182" i="5" s="1"/>
  <c r="FP182" i="5" s="1"/>
  <c r="IL182" i="5" s="1"/>
  <c r="X181" i="5"/>
  <c r="CT181" i="5" s="1"/>
  <c r="FP181" i="5" s="1"/>
  <c r="IL181" i="5" s="1"/>
  <c r="X164" i="5"/>
  <c r="CT164" i="5" s="1"/>
  <c r="FP164" i="5" s="1"/>
  <c r="IL164" i="5" s="1"/>
  <c r="X161" i="5"/>
  <c r="CT161" i="5" s="1"/>
  <c r="FP161" i="5" s="1"/>
  <c r="IL161" i="5" s="1"/>
  <c r="X154" i="5"/>
  <c r="CT154" i="5" s="1"/>
  <c r="FP154" i="5" s="1"/>
  <c r="IL154" i="5" s="1"/>
  <c r="X132" i="5"/>
  <c r="CT132" i="5" s="1"/>
  <c r="FP132" i="5" s="1"/>
  <c r="IL132" i="5" s="1"/>
  <c r="X144" i="5"/>
  <c r="CT144" i="5" s="1"/>
  <c r="FP144" i="5" s="1"/>
  <c r="IL144" i="5" s="1"/>
  <c r="X111" i="5"/>
  <c r="CT111" i="5" s="1"/>
  <c r="FP111" i="5" s="1"/>
  <c r="IL111" i="5" s="1"/>
  <c r="X123" i="5"/>
  <c r="CT123" i="5" s="1"/>
  <c r="FP123" i="5" s="1"/>
  <c r="IL123" i="5" s="1"/>
  <c r="X116" i="5"/>
  <c r="CT116" i="5" s="1"/>
  <c r="FP116" i="5" s="1"/>
  <c r="IL116" i="5" s="1"/>
  <c r="X102" i="5"/>
  <c r="CT102" i="5" s="1"/>
  <c r="FP102" i="5" s="1"/>
  <c r="IL102" i="5" s="1"/>
  <c r="X85" i="5"/>
  <c r="CT85" i="5" s="1"/>
  <c r="FP85" i="5" s="1"/>
  <c r="IL85" i="5" s="1"/>
  <c r="X95" i="5"/>
  <c r="CT95" i="5" s="1"/>
  <c r="FP95" i="5" s="1"/>
  <c r="IL95" i="5" s="1"/>
  <c r="X67" i="5"/>
  <c r="CT67" i="5" s="1"/>
  <c r="FP67" i="5" s="1"/>
  <c r="IL67" i="5" s="1"/>
  <c r="X76" i="5"/>
  <c r="CT76" i="5" s="1"/>
  <c r="FP76" i="5" s="1"/>
  <c r="IL76" i="5" s="1"/>
  <c r="X69" i="5"/>
  <c r="CT69" i="5" s="1"/>
  <c r="FP69" i="5" s="1"/>
  <c r="IL69" i="5" s="1"/>
  <c r="X55" i="5"/>
  <c r="CT55" i="5" s="1"/>
  <c r="FP55" i="5" s="1"/>
  <c r="IL55" i="5" s="1"/>
  <c r="X48" i="5"/>
  <c r="CT48" i="5" s="1"/>
  <c r="FP48" i="5" s="1"/>
  <c r="IL48" i="5" s="1"/>
  <c r="X34" i="5"/>
  <c r="CT34" i="5" s="1"/>
  <c r="FP34" i="5" s="1"/>
  <c r="IL34" i="5" s="1"/>
  <c r="X27" i="5"/>
  <c r="CT27" i="5" s="1"/>
  <c r="FP27" i="5" s="1"/>
  <c r="IL27" i="5" s="1"/>
  <c r="X20" i="5"/>
  <c r="CT20" i="5" s="1"/>
  <c r="FP20" i="5" s="1"/>
  <c r="IL20" i="5" s="1"/>
  <c r="X2" i="5"/>
  <c r="CT2" i="5" s="1"/>
  <c r="FP2" i="5" s="1"/>
  <c r="IL2" i="5" s="1"/>
  <c r="X11" i="5"/>
  <c r="CT11" i="5" s="1"/>
  <c r="FP11" i="5" s="1"/>
  <c r="IL11" i="5" s="1"/>
  <c r="X278" i="5"/>
  <c r="CT278" i="5" s="1"/>
  <c r="FP278" i="5" s="1"/>
  <c r="IL278" i="5" s="1"/>
  <c r="X270" i="5"/>
  <c r="CT270" i="5" s="1"/>
  <c r="FP270" i="5" s="1"/>
  <c r="IL270" i="5" s="1"/>
  <c r="X259" i="5"/>
  <c r="CT259" i="5" s="1"/>
  <c r="FP259" i="5" s="1"/>
  <c r="IL259" i="5" s="1"/>
  <c r="X258" i="5"/>
  <c r="CT258" i="5" s="1"/>
  <c r="FP258" i="5" s="1"/>
  <c r="IL258" i="5" s="1"/>
  <c r="X246" i="5"/>
  <c r="CT246" i="5" s="1"/>
  <c r="FP246" i="5" s="1"/>
  <c r="IL246" i="5" s="1"/>
  <c r="X235" i="5"/>
  <c r="CT235" i="5" s="1"/>
  <c r="FP235" i="5" s="1"/>
  <c r="IL235" i="5" s="1"/>
  <c r="X241" i="5"/>
  <c r="CT241" i="5" s="1"/>
  <c r="FP241" i="5" s="1"/>
  <c r="IL241" i="5" s="1"/>
  <c r="X227" i="5"/>
  <c r="CT227" i="5" s="1"/>
  <c r="FP227" i="5" s="1"/>
  <c r="IL227" i="5" s="1"/>
  <c r="X211" i="5"/>
  <c r="CT211" i="5" s="1"/>
  <c r="FP211" i="5" s="1"/>
  <c r="IL211" i="5" s="1"/>
  <c r="X199" i="5"/>
  <c r="CT199" i="5" s="1"/>
  <c r="FP199" i="5" s="1"/>
  <c r="IL199" i="5" s="1"/>
  <c r="X193" i="5"/>
  <c r="CT193" i="5" s="1"/>
  <c r="FP193" i="5" s="1"/>
  <c r="IL193" i="5" s="1"/>
  <c r="X183" i="5"/>
  <c r="CT183" i="5" s="1"/>
  <c r="FP183" i="5" s="1"/>
  <c r="IL183" i="5" s="1"/>
  <c r="X174" i="5"/>
  <c r="CT174" i="5" s="1"/>
  <c r="FP174" i="5" s="1"/>
  <c r="IL174" i="5" s="1"/>
  <c r="X173" i="5"/>
  <c r="CT173" i="5" s="1"/>
  <c r="FP173" i="5" s="1"/>
  <c r="IL173" i="5" s="1"/>
  <c r="X167" i="5"/>
  <c r="CT167" i="5" s="1"/>
  <c r="FP167" i="5" s="1"/>
  <c r="IL167" i="5" s="1"/>
  <c r="X153" i="5"/>
  <c r="CT153" i="5" s="1"/>
  <c r="FP153" i="5" s="1"/>
  <c r="IL153" i="5" s="1"/>
  <c r="X146" i="5"/>
  <c r="CT146" i="5" s="1"/>
  <c r="FP146" i="5" s="1"/>
  <c r="IL146" i="5" s="1"/>
  <c r="X143" i="5"/>
  <c r="CT143" i="5" s="1"/>
  <c r="FP143" i="5" s="1"/>
  <c r="IL143" i="5" s="1"/>
  <c r="X136" i="5"/>
  <c r="CT136" i="5" s="1"/>
  <c r="FP136" i="5" s="1"/>
  <c r="IL136" i="5" s="1"/>
  <c r="X122" i="5"/>
  <c r="CT122" i="5" s="1"/>
  <c r="FP122" i="5" s="1"/>
  <c r="IL122" i="5" s="1"/>
  <c r="X115" i="5"/>
  <c r="CT115" i="5" s="1"/>
  <c r="FP115" i="5" s="1"/>
  <c r="IL115" i="5" s="1"/>
  <c r="X109" i="5"/>
  <c r="CT109" i="5" s="1"/>
  <c r="FP109" i="5" s="1"/>
  <c r="IL109" i="5" s="1"/>
  <c r="X94" i="5"/>
  <c r="CT94" i="5" s="1"/>
  <c r="FP94" i="5" s="1"/>
  <c r="IL94" i="5" s="1"/>
  <c r="X88" i="5"/>
  <c r="CT88" i="5" s="1"/>
  <c r="FP88" i="5" s="1"/>
  <c r="IL88" i="5" s="1"/>
  <c r="X84" i="5"/>
  <c r="CT84" i="5" s="1"/>
  <c r="FP84" i="5" s="1"/>
  <c r="IL84" i="5" s="1"/>
  <c r="X70" i="5"/>
  <c r="CT70" i="5" s="1"/>
  <c r="FP70" i="5" s="1"/>
  <c r="IL70" i="5" s="1"/>
  <c r="X68" i="5"/>
  <c r="CT68" i="5" s="1"/>
  <c r="FP68" i="5" s="1"/>
  <c r="IL68" i="5" s="1"/>
  <c r="X54" i="5"/>
  <c r="CT54" i="5" s="1"/>
  <c r="FP54" i="5" s="1"/>
  <c r="IL54" i="5" s="1"/>
  <c r="X47" i="5"/>
  <c r="CT47" i="5" s="1"/>
  <c r="FP47" i="5" s="1"/>
  <c r="IL47" i="5" s="1"/>
  <c r="X59" i="5"/>
  <c r="CT59" i="5" s="1"/>
  <c r="FP59" i="5" s="1"/>
  <c r="IL59" i="5" s="1"/>
  <c r="X26" i="5"/>
  <c r="CT26" i="5" s="1"/>
  <c r="FP26" i="5" s="1"/>
  <c r="IL26" i="5" s="1"/>
  <c r="X38" i="5"/>
  <c r="CT38" i="5" s="1"/>
  <c r="FP38" i="5" s="1"/>
  <c r="IL38" i="5" s="1"/>
  <c r="X12" i="5"/>
  <c r="CT12" i="5" s="1"/>
  <c r="FP12" i="5" s="1"/>
  <c r="IL12" i="5" s="1"/>
  <c r="X21" i="5"/>
  <c r="CT21" i="5" s="1"/>
  <c r="FP21" i="5" s="1"/>
  <c r="IL21" i="5" s="1"/>
  <c r="X3" i="5"/>
  <c r="CT3" i="5" s="1"/>
  <c r="FP3" i="5" s="1"/>
  <c r="IL3" i="5" s="1"/>
  <c r="X276" i="5"/>
  <c r="CT276" i="5" s="1"/>
  <c r="FP276" i="5" s="1"/>
  <c r="IL276" i="5" s="1"/>
  <c r="X269" i="5"/>
  <c r="CT269" i="5" s="1"/>
  <c r="FP269" i="5" s="1"/>
  <c r="IL269" i="5" s="1"/>
  <c r="X262" i="5"/>
  <c r="CT262" i="5" s="1"/>
  <c r="FP262" i="5" s="1"/>
  <c r="IL262" i="5" s="1"/>
  <c r="X256" i="5"/>
  <c r="CT256" i="5" s="1"/>
  <c r="FP256" i="5" s="1"/>
  <c r="IL256" i="5" s="1"/>
  <c r="X244" i="5"/>
  <c r="CT244" i="5" s="1"/>
  <c r="FP244" i="5" s="1"/>
  <c r="IL244" i="5" s="1"/>
  <c r="X238" i="5"/>
  <c r="CT238" i="5" s="1"/>
  <c r="FP238" i="5" s="1"/>
  <c r="IL238" i="5" s="1"/>
  <c r="X229" i="5"/>
  <c r="CT229" i="5" s="1"/>
  <c r="FP229" i="5" s="1"/>
  <c r="IL229" i="5" s="1"/>
  <c r="X220" i="5"/>
  <c r="CT220" i="5" s="1"/>
  <c r="FP220" i="5" s="1"/>
  <c r="IL220" i="5" s="1"/>
  <c r="X216" i="5"/>
  <c r="CT216" i="5" s="1"/>
  <c r="FP216" i="5" s="1"/>
  <c r="IL216" i="5" s="1"/>
  <c r="X202" i="5"/>
  <c r="CT202" i="5" s="1"/>
  <c r="FP202" i="5" s="1"/>
  <c r="IL202" i="5" s="1"/>
  <c r="X196" i="5"/>
  <c r="CT196" i="5" s="1"/>
  <c r="FP196" i="5" s="1"/>
  <c r="IL196" i="5" s="1"/>
  <c r="X186" i="5"/>
  <c r="CT186" i="5" s="1"/>
  <c r="FP186" i="5" s="1"/>
  <c r="IL186" i="5" s="1"/>
  <c r="X177" i="5"/>
  <c r="CT177" i="5" s="1"/>
  <c r="FP177" i="5" s="1"/>
  <c r="IL177" i="5" s="1"/>
  <c r="X165" i="5"/>
  <c r="CT165" i="5" s="1"/>
  <c r="FP165" i="5" s="1"/>
  <c r="IL165" i="5" s="1"/>
  <c r="X170" i="5"/>
  <c r="CT170" i="5" s="1"/>
  <c r="FP170" i="5" s="1"/>
  <c r="IL170" i="5" s="1"/>
  <c r="X145" i="5"/>
  <c r="CT145" i="5" s="1"/>
  <c r="FP145" i="5" s="1"/>
  <c r="IL145" i="5" s="1"/>
  <c r="X157" i="5"/>
  <c r="CT157" i="5" s="1"/>
  <c r="FP157" i="5" s="1"/>
  <c r="IL157" i="5" s="1"/>
  <c r="X135" i="5"/>
  <c r="CT135" i="5" s="1"/>
  <c r="FP135" i="5" s="1"/>
  <c r="IL135" i="5" s="1"/>
  <c r="X139" i="5"/>
  <c r="CT139" i="5" s="1"/>
  <c r="FP139" i="5" s="1"/>
  <c r="IL139" i="5" s="1"/>
  <c r="X114" i="5"/>
  <c r="CT114" i="5" s="1"/>
  <c r="FP114" i="5" s="1"/>
  <c r="IL114" i="5" s="1"/>
  <c r="X126" i="5"/>
  <c r="CT126" i="5" s="1"/>
  <c r="FP126" i="5" s="1"/>
  <c r="IL126" i="5" s="1"/>
  <c r="X101" i="5"/>
  <c r="CT101" i="5" s="1"/>
  <c r="FP101" i="5" s="1"/>
  <c r="IL101" i="5" s="1"/>
  <c r="X105" i="5"/>
  <c r="CT105" i="5" s="1"/>
  <c r="FP105" i="5" s="1"/>
  <c r="IL105" i="5" s="1"/>
  <c r="X80" i="5"/>
  <c r="CT80" i="5" s="1"/>
  <c r="FP80" i="5" s="1"/>
  <c r="IL80" i="5" s="1"/>
  <c r="X98" i="5"/>
  <c r="CT98" i="5" s="1"/>
  <c r="FP98" i="5" s="1"/>
  <c r="IL98" i="5" s="1"/>
  <c r="X62" i="5"/>
  <c r="CT62" i="5" s="1"/>
  <c r="FP62" i="5" s="1"/>
  <c r="IL62" i="5" s="1"/>
  <c r="X90" i="5"/>
  <c r="CT90" i="5" s="1"/>
  <c r="FP90" i="5" s="1"/>
  <c r="IL90" i="5" s="1"/>
  <c r="X46" i="5"/>
  <c r="CT46" i="5" s="1"/>
  <c r="FP46" i="5" s="1"/>
  <c r="IL46" i="5" s="1"/>
  <c r="X58" i="5"/>
  <c r="CT58" i="5" s="1"/>
  <c r="FP58" i="5" s="1"/>
  <c r="IL58" i="5" s="1"/>
  <c r="X51" i="5"/>
  <c r="CT51" i="5" s="1"/>
  <c r="FP51" i="5" s="1"/>
  <c r="IL51" i="5" s="1"/>
  <c r="X37" i="5"/>
  <c r="CT37" i="5" s="1"/>
  <c r="FP37" i="5" s="1"/>
  <c r="IL37" i="5" s="1"/>
  <c r="X30" i="5"/>
  <c r="CT30" i="5" s="1"/>
  <c r="FP30" i="5" s="1"/>
  <c r="IL30" i="5" s="1"/>
  <c r="X4" i="5"/>
  <c r="CT4" i="5" s="1"/>
  <c r="FP4" i="5" s="1"/>
  <c r="IL4" i="5" s="1"/>
  <c r="X13" i="5"/>
  <c r="CT13" i="5" s="1"/>
  <c r="FP13" i="5" s="1"/>
  <c r="IL13" i="5" s="1"/>
  <c r="X22" i="5"/>
  <c r="CT22" i="5" s="1"/>
  <c r="FP22" i="5" s="1"/>
  <c r="IL22" i="5" s="1"/>
  <c r="X275" i="5"/>
  <c r="CT275" i="5" s="1"/>
  <c r="FP275" i="5" s="1"/>
  <c r="IL275" i="5" s="1"/>
  <c r="X267" i="5"/>
  <c r="CT267" i="5" s="1"/>
  <c r="FP267" i="5" s="1"/>
  <c r="IL267" i="5" s="1"/>
  <c r="X260" i="5"/>
  <c r="CT260" i="5" s="1"/>
  <c r="FP260" i="5" s="1"/>
  <c r="IL260" i="5" s="1"/>
  <c r="X250" i="5"/>
  <c r="CT250" i="5" s="1"/>
  <c r="FP250" i="5" s="1"/>
  <c r="IL250" i="5" s="1"/>
  <c r="X236" i="5"/>
  <c r="CT236" i="5" s="1"/>
  <c r="FP236" i="5" s="1"/>
  <c r="IL236" i="5" s="1"/>
  <c r="X230" i="5"/>
  <c r="CT230" i="5" s="1"/>
  <c r="FP230" i="5" s="1"/>
  <c r="IL230" i="5" s="1"/>
  <c r="X232" i="5"/>
  <c r="CT232" i="5" s="1"/>
  <c r="FP232" i="5" s="1"/>
  <c r="IL232" i="5" s="1"/>
  <c r="X223" i="5"/>
  <c r="CT223" i="5" s="1"/>
  <c r="FP223" i="5" s="1"/>
  <c r="IL223" i="5" s="1"/>
  <c r="X214" i="5"/>
  <c r="CT214" i="5" s="1"/>
  <c r="FP214" i="5" s="1"/>
  <c r="IL214" i="5" s="1"/>
  <c r="X205" i="5"/>
  <c r="CT205" i="5" s="1"/>
  <c r="FP205" i="5" s="1"/>
  <c r="IL205" i="5" s="1"/>
  <c r="X191" i="5"/>
  <c r="CT191" i="5" s="1"/>
  <c r="FP191" i="5" s="1"/>
  <c r="IL191" i="5" s="1"/>
  <c r="X189" i="5"/>
  <c r="CT189" i="5" s="1"/>
  <c r="FP189" i="5" s="1"/>
  <c r="IL189" i="5" s="1"/>
  <c r="X180" i="5"/>
  <c r="CT180" i="5" s="1"/>
  <c r="FP180" i="5" s="1"/>
  <c r="IL180" i="5" s="1"/>
  <c r="X168" i="5"/>
  <c r="CT168" i="5" s="1"/>
  <c r="FP168" i="5" s="1"/>
  <c r="IL168" i="5" s="1"/>
  <c r="X163" i="5"/>
  <c r="CT163" i="5" s="1"/>
  <c r="FP163" i="5" s="1"/>
  <c r="IL163" i="5" s="1"/>
  <c r="X156" i="5"/>
  <c r="CT156" i="5" s="1"/>
  <c r="FP156" i="5" s="1"/>
  <c r="IL156" i="5" s="1"/>
  <c r="X149" i="5"/>
  <c r="CT149" i="5" s="1"/>
  <c r="FP149" i="5" s="1"/>
  <c r="IL149" i="5" s="1"/>
  <c r="X138" i="5"/>
  <c r="CT138" i="5" s="1"/>
  <c r="FP138" i="5" s="1"/>
  <c r="IL138" i="5" s="1"/>
  <c r="X131" i="5"/>
  <c r="CT131" i="5" s="1"/>
  <c r="FP131" i="5" s="1"/>
  <c r="IL131" i="5" s="1"/>
  <c r="X125" i="5"/>
  <c r="CT125" i="5" s="1"/>
  <c r="FP125" i="5" s="1"/>
  <c r="IL125" i="5" s="1"/>
  <c r="X118" i="5"/>
  <c r="CT118" i="5" s="1"/>
  <c r="FP118" i="5" s="1"/>
  <c r="IL118" i="5" s="1"/>
  <c r="X93" i="5"/>
  <c r="CT93" i="5" s="1"/>
  <c r="FP93" i="5" s="1"/>
  <c r="IL93" i="5" s="1"/>
  <c r="X97" i="5"/>
  <c r="CT97" i="5" s="1"/>
  <c r="FP97" i="5" s="1"/>
  <c r="IL97" i="5" s="1"/>
  <c r="X83" i="5"/>
  <c r="CT83" i="5" s="1"/>
  <c r="FP83" i="5" s="1"/>
  <c r="IL83" i="5" s="1"/>
  <c r="X87" i="5"/>
  <c r="CT87" i="5" s="1"/>
  <c r="FP87" i="5" s="1"/>
  <c r="IL87" i="5" s="1"/>
  <c r="X103" i="5"/>
  <c r="CT103" i="5" s="1"/>
  <c r="FP103" i="5" s="1"/>
  <c r="IL103" i="5" s="1"/>
  <c r="X77" i="5"/>
  <c r="CT77" i="5" s="1"/>
  <c r="FP77" i="5" s="1"/>
  <c r="IL77" i="5" s="1"/>
  <c r="X57" i="5"/>
  <c r="CT57" i="5" s="1"/>
  <c r="FP57" i="5" s="1"/>
  <c r="IL57" i="5" s="1"/>
  <c r="X50" i="5"/>
  <c r="CT50" i="5" s="1"/>
  <c r="FP50" i="5" s="1"/>
  <c r="IL50" i="5" s="1"/>
  <c r="X36" i="5"/>
  <c r="CT36" i="5" s="1"/>
  <c r="FP36" i="5" s="1"/>
  <c r="IL36" i="5" s="1"/>
  <c r="X29" i="5"/>
  <c r="CT29" i="5" s="1"/>
  <c r="FP29" i="5" s="1"/>
  <c r="IL29" i="5" s="1"/>
  <c r="X41" i="5"/>
  <c r="CT41" i="5" s="1"/>
  <c r="FP41" i="5" s="1"/>
  <c r="IL41" i="5" s="1"/>
  <c r="X23" i="5"/>
  <c r="CT23" i="5" s="1"/>
  <c r="FP23" i="5" s="1"/>
  <c r="IL23" i="5" s="1"/>
  <c r="X5" i="5"/>
  <c r="CT5" i="5" s="1"/>
  <c r="FP5" i="5" s="1"/>
  <c r="IL5" i="5" s="1"/>
  <c r="X14" i="5"/>
  <c r="CT14" i="5" s="1"/>
  <c r="FP14" i="5" s="1"/>
  <c r="IL14" i="5" s="1"/>
  <c r="X274" i="5"/>
  <c r="CT274" i="5" s="1"/>
  <c r="FP274" i="5" s="1"/>
  <c r="IL274" i="5" s="1"/>
  <c r="X263" i="5"/>
  <c r="CT263" i="5" s="1"/>
  <c r="FP263" i="5" s="1"/>
  <c r="IL263" i="5" s="1"/>
  <c r="X254" i="5"/>
  <c r="CT254" i="5" s="1"/>
  <c r="FP254" i="5" s="1"/>
  <c r="IL254" i="5" s="1"/>
  <c r="X248" i="5"/>
  <c r="CT248" i="5" s="1"/>
  <c r="FP248" i="5" s="1"/>
  <c r="IL248" i="5" s="1"/>
  <c r="X239" i="5"/>
  <c r="CT239" i="5" s="1"/>
  <c r="FP239" i="5" s="1"/>
  <c r="IL239" i="5" s="1"/>
  <c r="X233" i="5"/>
  <c r="CT233" i="5" s="1"/>
  <c r="FP233" i="5" s="1"/>
  <c r="IL233" i="5" s="1"/>
  <c r="X221" i="5"/>
  <c r="CT221" i="5" s="1"/>
  <c r="FP221" i="5" s="1"/>
  <c r="IL221" i="5" s="1"/>
  <c r="X217" i="5"/>
  <c r="CT217" i="5" s="1"/>
  <c r="FP217" i="5" s="1"/>
  <c r="IL217" i="5" s="1"/>
  <c r="X209" i="5"/>
  <c r="CT209" i="5" s="1"/>
  <c r="FP209" i="5" s="1"/>
  <c r="IL209" i="5" s="1"/>
  <c r="X200" i="5"/>
  <c r="CT200" i="5" s="1"/>
  <c r="FP200" i="5" s="1"/>
  <c r="IL200" i="5" s="1"/>
  <c r="X206" i="5"/>
  <c r="CT206" i="5" s="1"/>
  <c r="FP206" i="5" s="1"/>
  <c r="IL206" i="5" s="1"/>
  <c r="X184" i="5"/>
  <c r="CT184" i="5" s="1"/>
  <c r="FP184" i="5" s="1"/>
  <c r="IL184" i="5" s="1"/>
  <c r="X280" i="5"/>
  <c r="CT280" i="5" s="1"/>
  <c r="FP280" i="5" s="1"/>
  <c r="IL280" i="5" s="1"/>
  <c r="X272" i="5"/>
  <c r="CT272" i="5" s="1"/>
  <c r="FP272" i="5" s="1"/>
  <c r="IL272" i="5" s="1"/>
  <c r="X268" i="5"/>
  <c r="CT268" i="5" s="1"/>
  <c r="FP268" i="5" s="1"/>
  <c r="IL268" i="5" s="1"/>
  <c r="X257" i="5"/>
  <c r="CT257" i="5" s="1"/>
  <c r="FP257" i="5" s="1"/>
  <c r="IL257" i="5" s="1"/>
  <c r="X249" i="5"/>
  <c r="CT249" i="5" s="1"/>
  <c r="FP249" i="5" s="1"/>
  <c r="IL249" i="5" s="1"/>
  <c r="X242" i="5"/>
  <c r="CT242" i="5" s="1"/>
  <c r="FP242" i="5" s="1"/>
  <c r="IL242" i="5" s="1"/>
  <c r="X247" i="5"/>
  <c r="CT247" i="5" s="1"/>
  <c r="FP247" i="5" s="1"/>
  <c r="IL247" i="5" s="1"/>
  <c r="X224" i="5"/>
  <c r="CT224" i="5" s="1"/>
  <c r="FP224" i="5" s="1"/>
  <c r="IL224" i="5" s="1"/>
  <c r="X218" i="5"/>
  <c r="CT218" i="5" s="1"/>
  <c r="FP218" i="5" s="1"/>
  <c r="IL218" i="5" s="1"/>
  <c r="X212" i="5"/>
  <c r="CT212" i="5" s="1"/>
  <c r="FP212" i="5" s="1"/>
  <c r="IL212" i="5" s="1"/>
  <c r="X207" i="5"/>
  <c r="CT207" i="5" s="1"/>
  <c r="FP207" i="5" s="1"/>
  <c r="IL207" i="5" s="1"/>
  <c r="X194" i="5"/>
  <c r="CT194" i="5" s="1"/>
  <c r="FP194" i="5" s="1"/>
  <c r="IL194" i="5" s="1"/>
  <c r="X187" i="5"/>
  <c r="CT187" i="5" s="1"/>
  <c r="FP187" i="5" s="1"/>
  <c r="IL187" i="5" s="1"/>
  <c r="X281" i="5"/>
  <c r="CT281" i="5" s="1"/>
  <c r="FP281" i="5" s="1"/>
  <c r="IL281" i="5" s="1"/>
  <c r="X273" i="5"/>
  <c r="CT273" i="5" s="1"/>
  <c r="FP273" i="5" s="1"/>
  <c r="IL273" i="5" s="1"/>
  <c r="X265" i="5"/>
  <c r="CT265" i="5" s="1"/>
  <c r="FP265" i="5" s="1"/>
  <c r="IL265" i="5" s="1"/>
  <c r="X255" i="5"/>
  <c r="CT255" i="5" s="1"/>
  <c r="FP255" i="5" s="1"/>
  <c r="IL255" i="5" s="1"/>
  <c r="X245" i="5"/>
  <c r="CT245" i="5" s="1"/>
  <c r="FP245" i="5" s="1"/>
  <c r="IL245" i="5" s="1"/>
  <c r="X234" i="5"/>
  <c r="CT234" i="5" s="1"/>
  <c r="FP234" i="5" s="1"/>
  <c r="IL234" i="5" s="1"/>
  <c r="X228" i="5"/>
  <c r="CT228" i="5" s="1"/>
  <c r="FP228" i="5" s="1"/>
  <c r="IL228" i="5" s="1"/>
  <c r="X219" i="5"/>
  <c r="CT219" i="5" s="1"/>
  <c r="FP219" i="5" s="1"/>
  <c r="IL219" i="5" s="1"/>
  <c r="X210" i="5"/>
  <c r="CT210" i="5" s="1"/>
  <c r="FP210" i="5" s="1"/>
  <c r="IL210" i="5" s="1"/>
  <c r="X201" i="5"/>
  <c r="CT201" i="5" s="1"/>
  <c r="FP201" i="5" s="1"/>
  <c r="IL201" i="5" s="1"/>
  <c r="X203" i="5"/>
  <c r="CT203" i="5" s="1"/>
  <c r="FP203" i="5" s="1"/>
  <c r="IL203" i="5" s="1"/>
  <c r="X197" i="5"/>
  <c r="CT197" i="5" s="1"/>
  <c r="FP197" i="5" s="1"/>
  <c r="IL197" i="5" s="1"/>
  <c r="X179" i="5"/>
  <c r="CT179" i="5" s="1"/>
  <c r="FP179" i="5" s="1"/>
  <c r="IL179" i="5" s="1"/>
  <c r="X279" i="5"/>
  <c r="CT279" i="5" s="1"/>
  <c r="FP279" i="5" s="1"/>
  <c r="IL279" i="5" s="1"/>
  <c r="X271" i="5"/>
  <c r="CT271" i="5" s="1"/>
  <c r="FP271" i="5" s="1"/>
  <c r="IL271" i="5" s="1"/>
  <c r="X264" i="5"/>
  <c r="CT264" i="5" s="1"/>
  <c r="FP264" i="5" s="1"/>
  <c r="IL264" i="5" s="1"/>
  <c r="X252" i="5"/>
  <c r="CT252" i="5" s="1"/>
  <c r="FP252" i="5" s="1"/>
  <c r="IL252" i="5" s="1"/>
  <c r="X251" i="5"/>
  <c r="CT251" i="5" s="1"/>
  <c r="FP251" i="5" s="1"/>
  <c r="IL251" i="5" s="1"/>
  <c r="X237" i="5"/>
  <c r="CT237" i="5" s="1"/>
  <c r="FP237" i="5" s="1"/>
  <c r="IL237" i="5" s="1"/>
  <c r="X231" i="5"/>
  <c r="CT231" i="5" s="1"/>
  <c r="FP231" i="5" s="1"/>
  <c r="IL231" i="5" s="1"/>
  <c r="X222" i="5"/>
  <c r="CT222" i="5" s="1"/>
  <c r="FP222" i="5" s="1"/>
  <c r="IL222" i="5" s="1"/>
  <c r="X213" i="5"/>
  <c r="CT213" i="5" s="1"/>
  <c r="FP213" i="5" s="1"/>
  <c r="IL213" i="5" s="1"/>
  <c r="X215" i="5"/>
  <c r="CT215" i="5" s="1"/>
  <c r="FP215" i="5" s="1"/>
  <c r="IL215" i="5" s="1"/>
  <c r="X195" i="5"/>
  <c r="CT195" i="5" s="1"/>
  <c r="FP195" i="5" s="1"/>
  <c r="IL195" i="5" s="1"/>
  <c r="X185" i="5"/>
  <c r="CT185" i="5" s="1"/>
  <c r="FP185" i="5" s="1"/>
  <c r="IL185" i="5" s="1"/>
  <c r="X190" i="5"/>
  <c r="CT190" i="5" s="1"/>
  <c r="FP190" i="5" s="1"/>
  <c r="IL190" i="5" s="1"/>
  <c r="X176" i="5"/>
  <c r="CT176" i="5" s="1"/>
  <c r="FP176" i="5" s="1"/>
  <c r="IL176" i="5" s="1"/>
  <c r="X151" i="5"/>
  <c r="CT151" i="5" s="1"/>
  <c r="FP151" i="5" s="1"/>
  <c r="IL151" i="5" s="1"/>
  <c r="X141" i="5"/>
  <c r="CT141" i="5" s="1"/>
  <c r="FP141" i="5" s="1"/>
  <c r="IL141" i="5" s="1"/>
  <c r="X120" i="5"/>
  <c r="CT120" i="5" s="1"/>
  <c r="FP120" i="5" s="1"/>
  <c r="IL120" i="5" s="1"/>
  <c r="X107" i="5"/>
  <c r="CT107" i="5" s="1"/>
  <c r="FP107" i="5" s="1"/>
  <c r="IL107" i="5" s="1"/>
  <c r="X89" i="5"/>
  <c r="CT89" i="5" s="1"/>
  <c r="FP89" i="5" s="1"/>
  <c r="IL89" i="5" s="1"/>
  <c r="X65" i="5"/>
  <c r="CT65" i="5" s="1"/>
  <c r="FP65" i="5" s="1"/>
  <c r="IL65" i="5" s="1"/>
  <c r="X52" i="5"/>
  <c r="CT52" i="5" s="1"/>
  <c r="FP52" i="5" s="1"/>
  <c r="IL52" i="5" s="1"/>
  <c r="X31" i="5"/>
  <c r="CT31" i="5" s="1"/>
  <c r="FP31" i="5" s="1"/>
  <c r="IL31" i="5" s="1"/>
  <c r="X17" i="5"/>
  <c r="CT17" i="5" s="1"/>
  <c r="FP17" i="5" s="1"/>
  <c r="IL17" i="5" s="1"/>
  <c r="X8" i="5"/>
  <c r="CT8" i="5" s="1"/>
  <c r="FP8" i="5" s="1"/>
  <c r="IL8" i="5" s="1"/>
  <c r="X169" i="5"/>
  <c r="CT169" i="5" s="1"/>
  <c r="FP169" i="5" s="1"/>
  <c r="IL169" i="5" s="1"/>
  <c r="X162" i="5"/>
  <c r="CT162" i="5" s="1"/>
  <c r="FP162" i="5" s="1"/>
  <c r="IL162" i="5" s="1"/>
  <c r="X133" i="5"/>
  <c r="CT133" i="5" s="1"/>
  <c r="FP133" i="5" s="1"/>
  <c r="IL133" i="5" s="1"/>
  <c r="X112" i="5"/>
  <c r="CT112" i="5" s="1"/>
  <c r="FP112" i="5" s="1"/>
  <c r="IL112" i="5" s="1"/>
  <c r="X99" i="5"/>
  <c r="CT99" i="5" s="1"/>
  <c r="FP99" i="5" s="1"/>
  <c r="IL99" i="5" s="1"/>
  <c r="X81" i="5"/>
  <c r="CT81" i="5" s="1"/>
  <c r="FP81" i="5" s="1"/>
  <c r="IL81" i="5" s="1"/>
  <c r="X78" i="5"/>
  <c r="CT78" i="5" s="1"/>
  <c r="FP78" i="5" s="1"/>
  <c r="IL78" i="5" s="1"/>
  <c r="X44" i="5"/>
  <c r="CT44" i="5" s="1"/>
  <c r="FP44" i="5" s="1"/>
  <c r="IL44" i="5" s="1"/>
  <c r="X42" i="5"/>
  <c r="CT42" i="5" s="1"/>
  <c r="FP42" i="5" s="1"/>
  <c r="IL42" i="5" s="1"/>
  <c r="X9" i="5"/>
  <c r="CT9" i="5" s="1"/>
  <c r="FP9" i="5" s="1"/>
  <c r="IL9" i="5" s="1"/>
  <c r="X19" i="5"/>
  <c r="CT19" i="5" s="1"/>
  <c r="FP19" i="5" s="1"/>
  <c r="IL19" i="5" s="1"/>
  <c r="X172" i="5"/>
  <c r="CT172" i="5" s="1"/>
  <c r="FP172" i="5" s="1"/>
  <c r="IL172" i="5" s="1"/>
  <c r="X155" i="5"/>
  <c r="CT155" i="5" s="1"/>
  <c r="FP155" i="5" s="1"/>
  <c r="IL155" i="5" s="1"/>
  <c r="X137" i="5"/>
  <c r="CT137" i="5" s="1"/>
  <c r="FP137" i="5" s="1"/>
  <c r="IL137" i="5" s="1"/>
  <c r="X142" i="5"/>
  <c r="CT142" i="5" s="1"/>
  <c r="FP142" i="5" s="1"/>
  <c r="IL142" i="5" s="1"/>
  <c r="X110" i="5"/>
  <c r="CT110" i="5" s="1"/>
  <c r="FP110" i="5" s="1"/>
  <c r="IL110" i="5" s="1"/>
  <c r="X108" i="5"/>
  <c r="CT108" i="5" s="1"/>
  <c r="FP108" i="5" s="1"/>
  <c r="IL108" i="5" s="1"/>
  <c r="X79" i="5"/>
  <c r="CT79" i="5" s="1"/>
  <c r="FP79" i="5" s="1"/>
  <c r="IL79" i="5" s="1"/>
  <c r="X71" i="5"/>
  <c r="CT71" i="5" s="1"/>
  <c r="FP71" i="5" s="1"/>
  <c r="IL71" i="5" s="1"/>
  <c r="X61" i="5"/>
  <c r="CT61" i="5" s="1"/>
  <c r="FP61" i="5" s="1"/>
  <c r="IL61" i="5" s="1"/>
  <c r="X40" i="5"/>
  <c r="CT40" i="5" s="1"/>
  <c r="FP40" i="5" s="1"/>
  <c r="IL40" i="5" s="1"/>
  <c r="X15" i="5"/>
  <c r="CT15" i="5" s="1"/>
  <c r="FP15" i="5" s="1"/>
  <c r="IL15" i="5" s="1"/>
  <c r="X6" i="5"/>
  <c r="CT6" i="5" s="1"/>
  <c r="FP6" i="5" s="1"/>
  <c r="IL6" i="5" s="1"/>
  <c r="X175" i="5"/>
  <c r="CT175" i="5" s="1"/>
  <c r="FP175" i="5" s="1"/>
  <c r="IL175" i="5" s="1"/>
  <c r="X147" i="5"/>
  <c r="CT147" i="5" s="1"/>
  <c r="FP147" i="5" s="1"/>
  <c r="IL147" i="5" s="1"/>
  <c r="X129" i="5"/>
  <c r="CT129" i="5" s="1"/>
  <c r="FP129" i="5" s="1"/>
  <c r="IL129" i="5" s="1"/>
  <c r="X134" i="5"/>
  <c r="CT134" i="5" s="1"/>
  <c r="FP134" i="5" s="1"/>
  <c r="IL134" i="5" s="1"/>
  <c r="X121" i="5"/>
  <c r="CT121" i="5" s="1"/>
  <c r="FP121" i="5" s="1"/>
  <c r="IL121" i="5" s="1"/>
  <c r="X100" i="5"/>
  <c r="CT100" i="5" s="1"/>
  <c r="FP100" i="5" s="1"/>
  <c r="IL100" i="5" s="1"/>
  <c r="X72" i="5"/>
  <c r="CT72" i="5" s="1"/>
  <c r="FP72" i="5" s="1"/>
  <c r="IL72" i="5" s="1"/>
  <c r="X63" i="5"/>
  <c r="CT63" i="5" s="1"/>
  <c r="FP63" i="5" s="1"/>
  <c r="IL63" i="5" s="1"/>
  <c r="X53" i="5"/>
  <c r="CT53" i="5" s="1"/>
  <c r="FP53" i="5" s="1"/>
  <c r="IL53" i="5" s="1"/>
  <c r="X32" i="5"/>
  <c r="CT32" i="5" s="1"/>
  <c r="FP32" i="5" s="1"/>
  <c r="IL32" i="5" s="1"/>
  <c r="X7" i="5"/>
  <c r="CT7" i="5" s="1"/>
  <c r="FP7" i="5" s="1"/>
  <c r="IL7" i="5" s="1"/>
  <c r="X178" i="5"/>
  <c r="CT178" i="5" s="1"/>
  <c r="FP178" i="5" s="1"/>
  <c r="IL178" i="5" s="1"/>
  <c r="X158" i="5"/>
  <c r="CT158" i="5" s="1"/>
  <c r="FP158" i="5" s="1"/>
  <c r="IL158" i="5" s="1"/>
  <c r="X160" i="5"/>
  <c r="CT160" i="5" s="1"/>
  <c r="FP160" i="5" s="1"/>
  <c r="IL160" i="5" s="1"/>
  <c r="X127" i="5"/>
  <c r="CT127" i="5" s="1"/>
  <c r="FP127" i="5" s="1"/>
  <c r="IL127" i="5" s="1"/>
  <c r="X113" i="5"/>
  <c r="CT113" i="5" s="1"/>
  <c r="FP113" i="5" s="1"/>
  <c r="IL113" i="5" s="1"/>
  <c r="X92" i="5"/>
  <c r="CT92" i="5" s="1"/>
  <c r="FP92" i="5" s="1"/>
  <c r="IL92" i="5" s="1"/>
  <c r="X64" i="5"/>
  <c r="CT64" i="5" s="1"/>
  <c r="FP64" i="5" s="1"/>
  <c r="IL64" i="5" s="1"/>
  <c r="X74" i="5"/>
  <c r="CT74" i="5" s="1"/>
  <c r="FP74" i="5" s="1"/>
  <c r="IL74" i="5" s="1"/>
  <c r="X45" i="5"/>
  <c r="CT45" i="5" s="1"/>
  <c r="FP45" i="5" s="1"/>
  <c r="IL45" i="5" s="1"/>
  <c r="X43" i="5"/>
  <c r="CT43" i="5" s="1"/>
  <c r="FP43" i="5" s="1"/>
  <c r="IL43" i="5" s="1"/>
  <c r="X18" i="5"/>
  <c r="CT18" i="5" s="1"/>
  <c r="FP18" i="5" s="1"/>
  <c r="IL18" i="5" s="1"/>
  <c r="X192" i="5"/>
  <c r="CT192" i="5" s="1"/>
  <c r="FP192" i="5" s="1"/>
  <c r="IL192" i="5" s="1"/>
  <c r="X150" i="5"/>
  <c r="CT150" i="5" s="1"/>
  <c r="FP150" i="5" s="1"/>
  <c r="IL150" i="5" s="1"/>
  <c r="X140" i="5"/>
  <c r="CT140" i="5" s="1"/>
  <c r="FP140" i="5" s="1"/>
  <c r="IL140" i="5" s="1"/>
  <c r="X119" i="5"/>
  <c r="CT119" i="5" s="1"/>
  <c r="FP119" i="5" s="1"/>
  <c r="IL119" i="5" s="1"/>
  <c r="X124" i="5"/>
  <c r="CT124" i="5" s="1"/>
  <c r="FP124" i="5" s="1"/>
  <c r="IL124" i="5" s="1"/>
  <c r="X106" i="5"/>
  <c r="CT106" i="5" s="1"/>
  <c r="FP106" i="5" s="1"/>
  <c r="IL106" i="5" s="1"/>
  <c r="X75" i="5"/>
  <c r="CT75" i="5" s="1"/>
  <c r="FP75" i="5" s="1"/>
  <c r="IL75" i="5" s="1"/>
  <c r="X66" i="5"/>
  <c r="CT66" i="5" s="1"/>
  <c r="FP66" i="5" s="1"/>
  <c r="IL66" i="5" s="1"/>
  <c r="X56" i="5"/>
  <c r="CT56" i="5" s="1"/>
  <c r="FP56" i="5" s="1"/>
  <c r="IL56" i="5" s="1"/>
  <c r="X35" i="5"/>
  <c r="CT35" i="5" s="1"/>
  <c r="FP35" i="5" s="1"/>
  <c r="IL35" i="5" s="1"/>
  <c r="X10" i="5"/>
  <c r="CT10" i="5" s="1"/>
  <c r="FP10" i="5" s="1"/>
  <c r="IL10" i="5" s="1"/>
  <c r="X171" i="5"/>
  <c r="CT171" i="5" s="1"/>
  <c r="FP171" i="5" s="1"/>
  <c r="IL171" i="5" s="1"/>
  <c r="X148" i="5"/>
  <c r="CT148" i="5" s="1"/>
  <c r="FP148" i="5" s="1"/>
  <c r="IL148" i="5" s="1"/>
  <c r="X130" i="5"/>
  <c r="CT130" i="5" s="1"/>
  <c r="FP130" i="5" s="1"/>
  <c r="IL130" i="5" s="1"/>
  <c r="X117" i="5"/>
  <c r="CT117" i="5" s="1"/>
  <c r="FP117" i="5" s="1"/>
  <c r="IL117" i="5" s="1"/>
  <c r="X104" i="5"/>
  <c r="CT104" i="5" s="1"/>
  <c r="FP104" i="5" s="1"/>
  <c r="IL104" i="5" s="1"/>
  <c r="X91" i="5"/>
  <c r="CT91" i="5" s="1"/>
  <c r="FP91" i="5" s="1"/>
  <c r="IL91" i="5" s="1"/>
  <c r="X82" i="5"/>
  <c r="CT82" i="5" s="1"/>
  <c r="FP82" i="5" s="1"/>
  <c r="IL82" i="5" s="1"/>
  <c r="X49" i="5"/>
  <c r="CT49" i="5" s="1"/>
  <c r="FP49" i="5" s="1"/>
  <c r="IL49" i="5" s="1"/>
  <c r="X28" i="5"/>
  <c r="CT28" i="5" s="1"/>
  <c r="FP28" i="5" s="1"/>
  <c r="IL28" i="5" s="1"/>
  <c r="X33" i="5"/>
  <c r="CT33" i="5" s="1"/>
  <c r="FP33" i="5" s="1"/>
  <c r="IL33" i="5" s="1"/>
  <c r="X24" i="5"/>
  <c r="CT24" i="5" s="1"/>
  <c r="FP24" i="5" s="1"/>
  <c r="IL24" i="5" s="1"/>
  <c r="X166" i="5"/>
  <c r="CT166" i="5" s="1"/>
  <c r="FP166" i="5" s="1"/>
  <c r="IL166" i="5" s="1"/>
  <c r="X159" i="5"/>
  <c r="CT159" i="5" s="1"/>
  <c r="FP159" i="5" s="1"/>
  <c r="IL159" i="5" s="1"/>
  <c r="X152" i="5"/>
  <c r="CT152" i="5" s="1"/>
  <c r="FP152" i="5" s="1"/>
  <c r="IL152" i="5" s="1"/>
  <c r="X128" i="5"/>
  <c r="CT128" i="5" s="1"/>
  <c r="FP128" i="5" s="1"/>
  <c r="IL128" i="5" s="1"/>
  <c r="X96" i="5"/>
  <c r="CT96" i="5" s="1"/>
  <c r="FP96" i="5" s="1"/>
  <c r="IL96" i="5" s="1"/>
  <c r="X86" i="5"/>
  <c r="CT86" i="5" s="1"/>
  <c r="FP86" i="5" s="1"/>
  <c r="IL86" i="5" s="1"/>
  <c r="X73" i="5"/>
  <c r="CT73" i="5" s="1"/>
  <c r="FP73" i="5" s="1"/>
  <c r="IL73" i="5" s="1"/>
  <c r="X60" i="5"/>
  <c r="CT60" i="5" s="1"/>
  <c r="FP60" i="5" s="1"/>
  <c r="IL60" i="5" s="1"/>
  <c r="X39" i="5"/>
  <c r="CT39" i="5" s="1"/>
  <c r="FP39" i="5" s="1"/>
  <c r="IL39" i="5" s="1"/>
  <c r="X25" i="5"/>
  <c r="CT25" i="5" s="1"/>
  <c r="FP25" i="5" s="1"/>
  <c r="IL25" i="5" s="1"/>
  <c r="X16" i="5"/>
  <c r="CT16" i="5" s="1"/>
  <c r="FP16" i="5" s="1"/>
  <c r="IL16" i="5" s="1"/>
  <c r="W8" i="1"/>
  <c r="W7" i="1"/>
  <c r="AA3" i="1"/>
  <c r="A50" i="4"/>
  <c r="C123" i="4"/>
  <c r="A123" i="4"/>
  <c r="B123" i="4"/>
  <c r="Y231" i="5" l="1"/>
  <c r="CU231" i="5" s="1"/>
  <c r="FQ231" i="5" s="1"/>
  <c r="IM231" i="5" s="1"/>
  <c r="Y164" i="5"/>
  <c r="CU164" i="5" s="1"/>
  <c r="FQ164" i="5" s="1"/>
  <c r="IM164" i="5" s="1"/>
  <c r="Y105" i="5"/>
  <c r="CU105" i="5" s="1"/>
  <c r="FQ105" i="5" s="1"/>
  <c r="IM105" i="5" s="1"/>
  <c r="Y26" i="5"/>
  <c r="CU26" i="5" s="1"/>
  <c r="FQ26" i="5" s="1"/>
  <c r="IM26" i="5" s="1"/>
  <c r="Y254" i="5"/>
  <c r="CU254" i="5" s="1"/>
  <c r="FQ254" i="5" s="1"/>
  <c r="IM254" i="5" s="1"/>
  <c r="Y183" i="5"/>
  <c r="CU183" i="5" s="1"/>
  <c r="FQ183" i="5" s="1"/>
  <c r="IM183" i="5" s="1"/>
  <c r="Y125" i="5"/>
  <c r="CU125" i="5" s="1"/>
  <c r="FQ125" i="5" s="1"/>
  <c r="IM125" i="5" s="1"/>
  <c r="Y64" i="5"/>
  <c r="CU64" i="5" s="1"/>
  <c r="FQ64" i="5" s="1"/>
  <c r="IM64" i="5" s="1"/>
  <c r="Y279" i="5"/>
  <c r="CU279" i="5" s="1"/>
  <c r="FQ279" i="5" s="1"/>
  <c r="IM279" i="5" s="1"/>
  <c r="Y211" i="5"/>
  <c r="CU211" i="5" s="1"/>
  <c r="FQ211" i="5" s="1"/>
  <c r="IM211" i="5" s="1"/>
  <c r="Y160" i="5"/>
  <c r="CU160" i="5" s="1"/>
  <c r="FQ160" i="5" s="1"/>
  <c r="IM160" i="5" s="1"/>
  <c r="Y98" i="5"/>
  <c r="CU98" i="5" s="1"/>
  <c r="FQ98" i="5" s="1"/>
  <c r="IM98" i="5" s="1"/>
  <c r="Y23" i="5"/>
  <c r="CU23" i="5" s="1"/>
  <c r="FQ23" i="5" s="1"/>
  <c r="IM23" i="5" s="1"/>
  <c r="Y238" i="5"/>
  <c r="CU238" i="5" s="1"/>
  <c r="FQ238" i="5" s="1"/>
  <c r="IM238" i="5" s="1"/>
  <c r="Y168" i="5"/>
  <c r="CU168" i="5" s="1"/>
  <c r="FQ168" i="5" s="1"/>
  <c r="IM168" i="5" s="1"/>
  <c r="Y96" i="5"/>
  <c r="CU96" i="5" s="1"/>
  <c r="FQ96" i="5" s="1"/>
  <c r="IM96" i="5" s="1"/>
  <c r="Y46" i="5"/>
  <c r="CU46" i="5" s="1"/>
  <c r="FQ46" i="5" s="1"/>
  <c r="IM46" i="5" s="1"/>
  <c r="Y257" i="5"/>
  <c r="CU257" i="5" s="1"/>
  <c r="FQ257" i="5" s="1"/>
  <c r="IM257" i="5" s="1"/>
  <c r="Y194" i="5"/>
  <c r="CU194" i="5" s="1"/>
  <c r="FQ194" i="5" s="1"/>
  <c r="IM194" i="5" s="1"/>
  <c r="Y134" i="5"/>
  <c r="CU134" i="5" s="1"/>
  <c r="FQ134" i="5" s="1"/>
  <c r="IM134" i="5" s="1"/>
  <c r="Y74" i="5"/>
  <c r="CU74" i="5" s="1"/>
  <c r="FQ74" i="5" s="1"/>
  <c r="IM74" i="5" s="1"/>
  <c r="Y17" i="5"/>
  <c r="CU17" i="5" s="1"/>
  <c r="FQ17" i="5" s="1"/>
  <c r="IM17" i="5" s="1"/>
  <c r="Y116" i="5"/>
  <c r="CU116" i="5" s="1"/>
  <c r="FQ116" i="5" s="1"/>
  <c r="IM116" i="5" s="1"/>
  <c r="Y201" i="5"/>
  <c r="CU201" i="5" s="1"/>
  <c r="FQ201" i="5" s="1"/>
  <c r="IM201" i="5" s="1"/>
  <c r="Y28" i="5"/>
  <c r="CU28" i="5" s="1"/>
  <c r="FQ28" i="5" s="1"/>
  <c r="IM28" i="5" s="1"/>
  <c r="Y146" i="5"/>
  <c r="CU146" i="5" s="1"/>
  <c r="FQ146" i="5" s="1"/>
  <c r="IM146" i="5" s="1"/>
  <c r="Y256" i="5"/>
  <c r="CU256" i="5" s="1"/>
  <c r="FQ256" i="5" s="1"/>
  <c r="IM256" i="5" s="1"/>
  <c r="Y90" i="5"/>
  <c r="CU90" i="5" s="1"/>
  <c r="FQ90" i="5" s="1"/>
  <c r="IM90" i="5" s="1"/>
  <c r="Y184" i="5"/>
  <c r="CU184" i="5" s="1"/>
  <c r="FQ184" i="5" s="1"/>
  <c r="IM184" i="5" s="1"/>
  <c r="Y10" i="5"/>
  <c r="CU10" i="5" s="1"/>
  <c r="FQ10" i="5" s="1"/>
  <c r="IM10" i="5" s="1"/>
  <c r="Y150" i="5"/>
  <c r="CU150" i="5" s="1"/>
  <c r="FQ150" i="5" s="1"/>
  <c r="IM150" i="5" s="1"/>
  <c r="Y268" i="5"/>
  <c r="CU268" i="5" s="1"/>
  <c r="FQ268" i="5" s="1"/>
  <c r="IM268" i="5" s="1"/>
  <c r="Y203" i="5"/>
  <c r="CU203" i="5" s="1"/>
  <c r="FQ203" i="5" s="1"/>
  <c r="IM203" i="5" s="1"/>
  <c r="Y65" i="5"/>
  <c r="CU65" i="5" s="1"/>
  <c r="FQ65" i="5" s="1"/>
  <c r="IM65" i="5" s="1"/>
  <c r="Y88" i="5"/>
  <c r="CU88" i="5" s="1"/>
  <c r="FQ88" i="5" s="1"/>
  <c r="IM88" i="5" s="1"/>
  <c r="Y222" i="5"/>
  <c r="CU222" i="5" s="1"/>
  <c r="FQ222" i="5" s="1"/>
  <c r="IM222" i="5" s="1"/>
  <c r="Y145" i="5"/>
  <c r="CU145" i="5" s="1"/>
  <c r="FQ145" i="5" s="1"/>
  <c r="IM145" i="5" s="1"/>
  <c r="Y80" i="5"/>
  <c r="CU80" i="5" s="1"/>
  <c r="FQ80" i="5" s="1"/>
  <c r="IM80" i="5" s="1"/>
  <c r="Y38" i="5"/>
  <c r="CU38" i="5" s="1"/>
  <c r="FQ38" i="5" s="1"/>
  <c r="IM38" i="5" s="1"/>
  <c r="Y243" i="5"/>
  <c r="CU243" i="5" s="1"/>
  <c r="FQ243" i="5" s="1"/>
  <c r="IM243" i="5" s="1"/>
  <c r="Y174" i="5"/>
  <c r="CU174" i="5" s="1"/>
  <c r="FQ174" i="5" s="1"/>
  <c r="IM174" i="5" s="1"/>
  <c r="Y118" i="5"/>
  <c r="CU118" i="5" s="1"/>
  <c r="FQ118" i="5" s="1"/>
  <c r="IM118" i="5" s="1"/>
  <c r="Y58" i="5"/>
  <c r="CU58" i="5" s="1"/>
  <c r="FQ58" i="5" s="1"/>
  <c r="IM58" i="5" s="1"/>
  <c r="Y266" i="5"/>
  <c r="CU266" i="5" s="1"/>
  <c r="FQ266" i="5" s="1"/>
  <c r="IM266" i="5" s="1"/>
  <c r="Y202" i="5"/>
  <c r="CU202" i="5" s="1"/>
  <c r="FQ202" i="5" s="1"/>
  <c r="IM202" i="5" s="1"/>
  <c r="Y130" i="5"/>
  <c r="CU130" i="5" s="1"/>
  <c r="FQ130" i="5" s="1"/>
  <c r="IM130" i="5" s="1"/>
  <c r="Y70" i="5"/>
  <c r="CU70" i="5" s="1"/>
  <c r="FQ70" i="5" s="1"/>
  <c r="IM70" i="5" s="1"/>
  <c r="Y5" i="5"/>
  <c r="CU5" i="5" s="1"/>
  <c r="FQ5" i="5" s="1"/>
  <c r="IM5" i="5" s="1"/>
  <c r="Y232" i="5"/>
  <c r="CU232" i="5" s="1"/>
  <c r="FQ232" i="5" s="1"/>
  <c r="IM232" i="5" s="1"/>
  <c r="Y165" i="5"/>
  <c r="CU165" i="5" s="1"/>
  <c r="FQ165" i="5" s="1"/>
  <c r="IM165" i="5" s="1"/>
  <c r="Y100" i="5"/>
  <c r="CU100" i="5" s="1"/>
  <c r="FQ100" i="5" s="1"/>
  <c r="IM100" i="5" s="1"/>
  <c r="Y40" i="5"/>
  <c r="CU40" i="5" s="1"/>
  <c r="FQ40" i="5" s="1"/>
  <c r="IM40" i="5" s="1"/>
  <c r="Y248" i="5"/>
  <c r="CU248" i="5" s="1"/>
  <c r="FQ248" i="5" s="1"/>
  <c r="IM248" i="5" s="1"/>
  <c r="Y195" i="5"/>
  <c r="CU195" i="5" s="1"/>
  <c r="FQ195" i="5" s="1"/>
  <c r="IM195" i="5" s="1"/>
  <c r="Y120" i="5"/>
  <c r="CU120" i="5" s="1"/>
  <c r="FQ120" i="5" s="1"/>
  <c r="IM120" i="5" s="1"/>
  <c r="Y60" i="5"/>
  <c r="CU60" i="5" s="1"/>
  <c r="FQ60" i="5" s="1"/>
  <c r="IM60" i="5" s="1"/>
  <c r="Y265" i="5"/>
  <c r="CU265" i="5" s="1"/>
  <c r="FQ265" i="5" s="1"/>
  <c r="IM265" i="5" s="1"/>
  <c r="Y93" i="5"/>
  <c r="CU93" i="5" s="1"/>
  <c r="FQ93" i="5" s="1"/>
  <c r="IM93" i="5" s="1"/>
  <c r="Y178" i="5"/>
  <c r="CU178" i="5" s="1"/>
  <c r="FQ178" i="5" s="1"/>
  <c r="IM178" i="5" s="1"/>
  <c r="Y9" i="5"/>
  <c r="CU9" i="5" s="1"/>
  <c r="FQ9" i="5" s="1"/>
  <c r="IM9" i="5" s="1"/>
  <c r="Y129" i="5"/>
  <c r="CU129" i="5" s="1"/>
  <c r="FQ129" i="5" s="1"/>
  <c r="IM129" i="5" s="1"/>
  <c r="Y233" i="5"/>
  <c r="CU233" i="5" s="1"/>
  <c r="FQ233" i="5" s="1"/>
  <c r="IM233" i="5" s="1"/>
  <c r="Y85" i="5"/>
  <c r="CU85" i="5" s="1"/>
  <c r="FQ85" i="5" s="1"/>
  <c r="IM85" i="5" s="1"/>
  <c r="Y169" i="5"/>
  <c r="CU169" i="5" s="1"/>
  <c r="FQ169" i="5" s="1"/>
  <c r="IM169" i="5" s="1"/>
  <c r="Y78" i="5"/>
  <c r="CU78" i="5" s="1"/>
  <c r="FQ78" i="5" s="1"/>
  <c r="IM78" i="5" s="1"/>
  <c r="Y143" i="5"/>
  <c r="CU143" i="5" s="1"/>
  <c r="FQ143" i="5" s="1"/>
  <c r="IM143" i="5" s="1"/>
  <c r="Y219" i="5"/>
  <c r="CU219" i="5" s="1"/>
  <c r="FQ219" i="5" s="1"/>
  <c r="IM219" i="5" s="1"/>
  <c r="Y144" i="5"/>
  <c r="CU144" i="5" s="1"/>
  <c r="FQ144" i="5" s="1"/>
  <c r="IM144" i="5" s="1"/>
  <c r="Y35" i="5"/>
  <c r="CU35" i="5" s="1"/>
  <c r="FQ35" i="5" s="1"/>
  <c r="IM35" i="5" s="1"/>
  <c r="Y19" i="5"/>
  <c r="CU19" i="5" s="1"/>
  <c r="FQ19" i="5" s="1"/>
  <c r="IM19" i="5" s="1"/>
  <c r="Y277" i="5"/>
  <c r="CU277" i="5" s="1"/>
  <c r="FQ277" i="5" s="1"/>
  <c r="IM277" i="5" s="1"/>
  <c r="Y213" i="5"/>
  <c r="CU213" i="5" s="1"/>
  <c r="FQ213" i="5" s="1"/>
  <c r="IM213" i="5" s="1"/>
  <c r="Y157" i="5"/>
  <c r="CU157" i="5" s="1"/>
  <c r="FQ157" i="5" s="1"/>
  <c r="IM157" i="5" s="1"/>
  <c r="Y84" i="5"/>
  <c r="CU84" i="5" s="1"/>
  <c r="FQ84" i="5" s="1"/>
  <c r="IM84" i="5" s="1"/>
  <c r="Y12" i="5"/>
  <c r="CU12" i="5" s="1"/>
  <c r="FQ12" i="5" s="1"/>
  <c r="IM12" i="5" s="1"/>
  <c r="Y240" i="5"/>
  <c r="CU240" i="5" s="1"/>
  <c r="FQ240" i="5" s="1"/>
  <c r="IM240" i="5" s="1"/>
  <c r="Y173" i="5"/>
  <c r="CU173" i="5" s="1"/>
  <c r="FQ173" i="5" s="1"/>
  <c r="IM173" i="5" s="1"/>
  <c r="Y111" i="5"/>
  <c r="CU111" i="5" s="1"/>
  <c r="FQ111" i="5" s="1"/>
  <c r="IM111" i="5" s="1"/>
  <c r="Y51" i="5"/>
  <c r="CU51" i="5" s="1"/>
  <c r="FQ51" i="5" s="1"/>
  <c r="IM51" i="5" s="1"/>
  <c r="Y262" i="5"/>
  <c r="CU262" i="5" s="1"/>
  <c r="FQ262" i="5" s="1"/>
  <c r="IM262" i="5" s="1"/>
  <c r="Y196" i="5"/>
  <c r="CU196" i="5" s="1"/>
  <c r="FQ196" i="5" s="1"/>
  <c r="IM196" i="5" s="1"/>
  <c r="Y163" i="5"/>
  <c r="CU163" i="5" s="1"/>
  <c r="FQ163" i="5" s="1"/>
  <c r="IM163" i="5" s="1"/>
  <c r="Y71" i="5"/>
  <c r="CU71" i="5" s="1"/>
  <c r="FQ71" i="5" s="1"/>
  <c r="IM71" i="5" s="1"/>
  <c r="Y14" i="5"/>
  <c r="CU14" i="5" s="1"/>
  <c r="FQ14" i="5" s="1"/>
  <c r="IM14" i="5" s="1"/>
  <c r="Y223" i="5"/>
  <c r="CU223" i="5" s="1"/>
  <c r="FQ223" i="5" s="1"/>
  <c r="IM223" i="5" s="1"/>
  <c r="Y159" i="5"/>
  <c r="CU159" i="5" s="1"/>
  <c r="FQ159" i="5" s="1"/>
  <c r="IM159" i="5" s="1"/>
  <c r="Y91" i="5"/>
  <c r="CU91" i="5" s="1"/>
  <c r="FQ91" i="5" s="1"/>
  <c r="IM91" i="5" s="1"/>
  <c r="Y33" i="5"/>
  <c r="CU33" i="5" s="1"/>
  <c r="FQ33" i="5" s="1"/>
  <c r="IM33" i="5" s="1"/>
  <c r="Y244" i="5"/>
  <c r="CU244" i="5" s="1"/>
  <c r="FQ244" i="5" s="1"/>
  <c r="IM244" i="5" s="1"/>
  <c r="Y180" i="5"/>
  <c r="CU180" i="5" s="1"/>
  <c r="FQ180" i="5" s="1"/>
  <c r="IM180" i="5" s="1"/>
  <c r="Y113" i="5"/>
  <c r="CU113" i="5" s="1"/>
  <c r="FQ113" i="5" s="1"/>
  <c r="IM113" i="5" s="1"/>
  <c r="Y53" i="5"/>
  <c r="CU53" i="5" s="1"/>
  <c r="FQ53" i="5" s="1"/>
  <c r="IM53" i="5" s="1"/>
  <c r="Y242" i="5"/>
  <c r="CU242" i="5" s="1"/>
  <c r="FQ242" i="5" s="1"/>
  <c r="IM242" i="5" s="1"/>
  <c r="Y76" i="5"/>
  <c r="CU76" i="5" s="1"/>
  <c r="FQ76" i="5" s="1"/>
  <c r="IM76" i="5" s="1"/>
  <c r="Y154" i="5"/>
  <c r="CU154" i="5" s="1"/>
  <c r="FQ154" i="5" s="1"/>
  <c r="IM154" i="5" s="1"/>
  <c r="Y281" i="5"/>
  <c r="CU281" i="5" s="1"/>
  <c r="FQ281" i="5" s="1"/>
  <c r="IM281" i="5" s="1"/>
  <c r="Y99" i="5"/>
  <c r="CU99" i="5" s="1"/>
  <c r="FQ99" i="5" s="1"/>
  <c r="IM99" i="5" s="1"/>
  <c r="Y212" i="5"/>
  <c r="CU212" i="5" s="1"/>
  <c r="FQ212" i="5" s="1"/>
  <c r="IM212" i="5" s="1"/>
  <c r="Y42" i="5"/>
  <c r="CU42" i="5" s="1"/>
  <c r="FQ42" i="5" s="1"/>
  <c r="IM42" i="5" s="1"/>
  <c r="Y155" i="5"/>
  <c r="CU155" i="5" s="1"/>
  <c r="FQ155" i="5" s="1"/>
  <c r="IM155" i="5" s="1"/>
  <c r="Y36" i="5"/>
  <c r="CU36" i="5" s="1"/>
  <c r="FQ36" i="5" s="1"/>
  <c r="IM36" i="5" s="1"/>
  <c r="Y123" i="5"/>
  <c r="CU123" i="5" s="1"/>
  <c r="FQ123" i="5" s="1"/>
  <c r="IM123" i="5" s="1"/>
  <c r="Y190" i="5"/>
  <c r="CU190" i="5" s="1"/>
  <c r="FQ190" i="5" s="1"/>
  <c r="IM190" i="5" s="1"/>
  <c r="Y45" i="5"/>
  <c r="CU45" i="5" s="1"/>
  <c r="FQ45" i="5" s="1"/>
  <c r="IM45" i="5" s="1"/>
  <c r="Y230" i="5"/>
  <c r="CU230" i="5" s="1"/>
  <c r="FQ230" i="5" s="1"/>
  <c r="IM230" i="5" s="1"/>
  <c r="Y271" i="5"/>
  <c r="CU271" i="5" s="1"/>
  <c r="FQ271" i="5" s="1"/>
  <c r="IM271" i="5" s="1"/>
  <c r="Y199" i="5"/>
  <c r="CU199" i="5" s="1"/>
  <c r="FQ199" i="5" s="1"/>
  <c r="IM199" i="5" s="1"/>
  <c r="Y135" i="5"/>
  <c r="CU135" i="5" s="1"/>
  <c r="FQ135" i="5" s="1"/>
  <c r="IM135" i="5" s="1"/>
  <c r="Y75" i="5"/>
  <c r="CU75" i="5" s="1"/>
  <c r="FQ75" i="5" s="1"/>
  <c r="IM75" i="5" s="1"/>
  <c r="Y21" i="5"/>
  <c r="CU21" i="5" s="1"/>
  <c r="FQ21" i="5" s="1"/>
  <c r="IM21" i="5" s="1"/>
  <c r="Y226" i="5"/>
  <c r="CU226" i="5" s="1"/>
  <c r="FQ226" i="5" s="1"/>
  <c r="IM226" i="5" s="1"/>
  <c r="Y167" i="5"/>
  <c r="CU167" i="5" s="1"/>
  <c r="FQ167" i="5" s="1"/>
  <c r="IM167" i="5" s="1"/>
  <c r="Y97" i="5"/>
  <c r="CU97" i="5" s="1"/>
  <c r="FQ97" i="5" s="1"/>
  <c r="IM97" i="5" s="1"/>
  <c r="Y37" i="5"/>
  <c r="CU37" i="5" s="1"/>
  <c r="FQ37" i="5" s="1"/>
  <c r="IM37" i="5" s="1"/>
  <c r="Y253" i="5"/>
  <c r="CU253" i="5" s="1"/>
  <c r="FQ253" i="5" s="1"/>
  <c r="IM253" i="5" s="1"/>
  <c r="Y186" i="5"/>
  <c r="CU186" i="5" s="1"/>
  <c r="FQ186" i="5" s="1"/>
  <c r="IM186" i="5" s="1"/>
  <c r="Y117" i="5"/>
  <c r="CU117" i="5" s="1"/>
  <c r="FQ117" i="5" s="1"/>
  <c r="IM117" i="5" s="1"/>
  <c r="Y57" i="5"/>
  <c r="CU57" i="5" s="1"/>
  <c r="FQ57" i="5" s="1"/>
  <c r="IM57" i="5" s="1"/>
  <c r="Y275" i="5"/>
  <c r="CU275" i="5" s="1"/>
  <c r="FQ275" i="5" s="1"/>
  <c r="IM275" i="5" s="1"/>
  <c r="Y214" i="5"/>
  <c r="CU214" i="5" s="1"/>
  <c r="FQ214" i="5" s="1"/>
  <c r="IM214" i="5" s="1"/>
  <c r="Y152" i="5"/>
  <c r="CU152" i="5" s="1"/>
  <c r="FQ152" i="5" s="1"/>
  <c r="IM152" i="5" s="1"/>
  <c r="Y87" i="5"/>
  <c r="CU87" i="5" s="1"/>
  <c r="FQ87" i="5" s="1"/>
  <c r="IM87" i="5" s="1"/>
  <c r="Y15" i="5"/>
  <c r="CU15" i="5" s="1"/>
  <c r="FQ15" i="5" s="1"/>
  <c r="IM15" i="5" s="1"/>
  <c r="Y241" i="5"/>
  <c r="CU241" i="5" s="1"/>
  <c r="FQ241" i="5" s="1"/>
  <c r="IM241" i="5" s="1"/>
  <c r="Y179" i="5"/>
  <c r="CU179" i="5" s="1"/>
  <c r="FQ179" i="5" s="1"/>
  <c r="IM179" i="5" s="1"/>
  <c r="Y107" i="5"/>
  <c r="CU107" i="5" s="1"/>
  <c r="FQ107" i="5" s="1"/>
  <c r="IM107" i="5" s="1"/>
  <c r="Y39" i="5"/>
  <c r="CU39" i="5" s="1"/>
  <c r="FQ39" i="5" s="1"/>
  <c r="IM39" i="5" s="1"/>
  <c r="Y221" i="5"/>
  <c r="CU221" i="5" s="1"/>
  <c r="FQ221" i="5" s="1"/>
  <c r="IM221" i="5" s="1"/>
  <c r="Y56" i="5"/>
  <c r="CU56" i="5" s="1"/>
  <c r="FQ56" i="5" s="1"/>
  <c r="IM56" i="5" s="1"/>
  <c r="Y137" i="5"/>
  <c r="CU137" i="5" s="1"/>
  <c r="FQ137" i="5" s="1"/>
  <c r="IM137" i="5" s="1"/>
  <c r="Y261" i="5"/>
  <c r="CU261" i="5" s="1"/>
  <c r="FQ261" i="5" s="1"/>
  <c r="IM261" i="5" s="1"/>
  <c r="Y81" i="5"/>
  <c r="CU81" i="5" s="1"/>
  <c r="FQ81" i="5" s="1"/>
  <c r="IM81" i="5" s="1"/>
  <c r="Y192" i="5"/>
  <c r="CU192" i="5" s="1"/>
  <c r="FQ192" i="5" s="1"/>
  <c r="IM192" i="5" s="1"/>
  <c r="Y18" i="5"/>
  <c r="CU18" i="5" s="1"/>
  <c r="FQ18" i="5" s="1"/>
  <c r="IM18" i="5" s="1"/>
  <c r="Y112" i="5"/>
  <c r="CU112" i="5" s="1"/>
  <c r="FQ112" i="5" s="1"/>
  <c r="IM112" i="5" s="1"/>
  <c r="Y273" i="5"/>
  <c r="CU273" i="5" s="1"/>
  <c r="FQ273" i="5" s="1"/>
  <c r="IM273" i="5" s="1"/>
  <c r="Y103" i="5"/>
  <c r="CU103" i="5" s="1"/>
  <c r="FQ103" i="5" s="1"/>
  <c r="IM103" i="5" s="1"/>
  <c r="Y147" i="5"/>
  <c r="CU147" i="5" s="1"/>
  <c r="FQ147" i="5" s="1"/>
  <c r="IM147" i="5" s="1"/>
  <c r="Y11" i="5"/>
  <c r="CU11" i="5" s="1"/>
  <c r="FQ11" i="5" s="1"/>
  <c r="IM11" i="5" s="1"/>
  <c r="Y172" i="5"/>
  <c r="CU172" i="5" s="1"/>
  <c r="FQ172" i="5" s="1"/>
  <c r="IM172" i="5" s="1"/>
  <c r="Y264" i="5"/>
  <c r="CU264" i="5" s="1"/>
  <c r="FQ264" i="5" s="1"/>
  <c r="IM264" i="5" s="1"/>
  <c r="Y198" i="5"/>
  <c r="CU198" i="5" s="1"/>
  <c r="FQ198" i="5" s="1"/>
  <c r="IM198" i="5" s="1"/>
  <c r="Y139" i="5"/>
  <c r="CU139" i="5" s="1"/>
  <c r="FQ139" i="5" s="1"/>
  <c r="IM139" i="5" s="1"/>
  <c r="Y68" i="5"/>
  <c r="CU68" i="5" s="1"/>
  <c r="FQ68" i="5" s="1"/>
  <c r="IM68" i="5" s="1"/>
  <c r="Y3" i="5"/>
  <c r="CU3" i="5" s="1"/>
  <c r="FQ3" i="5" s="1"/>
  <c r="IM3" i="5" s="1"/>
  <c r="Y225" i="5"/>
  <c r="CU225" i="5" s="1"/>
  <c r="FQ225" i="5" s="1"/>
  <c r="IM225" i="5" s="1"/>
  <c r="Y156" i="5"/>
  <c r="CU156" i="5" s="1"/>
  <c r="FQ156" i="5" s="1"/>
  <c r="IM156" i="5" s="1"/>
  <c r="Y83" i="5"/>
  <c r="CU83" i="5" s="1"/>
  <c r="FQ83" i="5" s="1"/>
  <c r="IM83" i="5" s="1"/>
  <c r="Y30" i="5"/>
  <c r="CU30" i="5" s="1"/>
  <c r="FQ30" i="5" s="1"/>
  <c r="IM30" i="5" s="1"/>
  <c r="Y250" i="5"/>
  <c r="CU250" i="5" s="1"/>
  <c r="FQ250" i="5" s="1"/>
  <c r="IM250" i="5" s="1"/>
  <c r="Y185" i="5"/>
  <c r="CU185" i="5" s="1"/>
  <c r="FQ185" i="5" s="1"/>
  <c r="IM185" i="5" s="1"/>
  <c r="Y110" i="5"/>
  <c r="CU110" i="5" s="1"/>
  <c r="FQ110" i="5" s="1"/>
  <c r="IM110" i="5" s="1"/>
  <c r="Y50" i="5"/>
  <c r="CU50" i="5" s="1"/>
  <c r="FQ50" i="5" s="1"/>
  <c r="IM50" i="5" s="1"/>
  <c r="Y269" i="5"/>
  <c r="CU269" i="5" s="1"/>
  <c r="FQ269" i="5" s="1"/>
  <c r="IM269" i="5" s="1"/>
  <c r="Y205" i="5"/>
  <c r="CU205" i="5" s="1"/>
  <c r="FQ205" i="5" s="1"/>
  <c r="IM205" i="5" s="1"/>
  <c r="Y141" i="5"/>
  <c r="CU141" i="5" s="1"/>
  <c r="FQ141" i="5" s="1"/>
  <c r="IM141" i="5" s="1"/>
  <c r="Y62" i="5"/>
  <c r="CU62" i="5" s="1"/>
  <c r="FQ62" i="5" s="1"/>
  <c r="IM62" i="5" s="1"/>
  <c r="Y24" i="5"/>
  <c r="CU24" i="5" s="1"/>
  <c r="FQ24" i="5" s="1"/>
  <c r="IM24" i="5" s="1"/>
  <c r="Y227" i="5"/>
  <c r="CU227" i="5" s="1"/>
  <c r="FQ227" i="5" s="1"/>
  <c r="IM227" i="5" s="1"/>
  <c r="Y158" i="5"/>
  <c r="CU158" i="5" s="1"/>
  <c r="FQ158" i="5" s="1"/>
  <c r="IM158" i="5" s="1"/>
  <c r="Y92" i="5"/>
  <c r="CU92" i="5" s="1"/>
  <c r="FQ92" i="5" s="1"/>
  <c r="IM92" i="5" s="1"/>
  <c r="Y32" i="5"/>
  <c r="CU32" i="5" s="1"/>
  <c r="FQ32" i="5" s="1"/>
  <c r="IM32" i="5" s="1"/>
  <c r="Y206" i="5"/>
  <c r="CU206" i="5" s="1"/>
  <c r="FQ206" i="5" s="1"/>
  <c r="IM206" i="5" s="1"/>
  <c r="Y280" i="5"/>
  <c r="CU280" i="5" s="1"/>
  <c r="FQ280" i="5" s="1"/>
  <c r="IM280" i="5" s="1"/>
  <c r="Y127" i="5"/>
  <c r="CU127" i="5" s="1"/>
  <c r="FQ127" i="5" s="1"/>
  <c r="IM127" i="5" s="1"/>
  <c r="Y236" i="5"/>
  <c r="CU236" i="5" s="1"/>
  <c r="FQ236" i="5" s="1"/>
  <c r="IM236" i="5" s="1"/>
  <c r="Y69" i="5"/>
  <c r="CU69" i="5" s="1"/>
  <c r="FQ69" i="5" s="1"/>
  <c r="IM69" i="5" s="1"/>
  <c r="Y166" i="5"/>
  <c r="CU166" i="5" s="1"/>
  <c r="FQ166" i="5" s="1"/>
  <c r="IM166" i="5" s="1"/>
  <c r="Y272" i="5"/>
  <c r="CU272" i="5" s="1"/>
  <c r="FQ272" i="5" s="1"/>
  <c r="IM272" i="5" s="1"/>
  <c r="Y94" i="5"/>
  <c r="CU94" i="5" s="1"/>
  <c r="FQ94" i="5" s="1"/>
  <c r="IM94" i="5" s="1"/>
  <c r="Y251" i="5"/>
  <c r="CU251" i="5" s="1"/>
  <c r="FQ251" i="5" s="1"/>
  <c r="IM251" i="5" s="1"/>
  <c r="Y106" i="5"/>
  <c r="CU106" i="5" s="1"/>
  <c r="FQ106" i="5" s="1"/>
  <c r="IM106" i="5" s="1"/>
  <c r="Y95" i="5"/>
  <c r="CU95" i="5" s="1"/>
  <c r="FQ95" i="5" s="1"/>
  <c r="IM95" i="5" s="1"/>
  <c r="Y247" i="5"/>
  <c r="CU247" i="5" s="1"/>
  <c r="FQ247" i="5" s="1"/>
  <c r="IM247" i="5" s="1"/>
  <c r="Y124" i="5"/>
  <c r="CU124" i="5" s="1"/>
  <c r="FQ124" i="5" s="1"/>
  <c r="IM124" i="5" s="1"/>
  <c r="Y252" i="5"/>
  <c r="CU252" i="5" s="1"/>
  <c r="FQ252" i="5" s="1"/>
  <c r="IM252" i="5" s="1"/>
  <c r="Y188" i="5"/>
  <c r="CU188" i="5" s="1"/>
  <c r="FQ188" i="5" s="1"/>
  <c r="IM188" i="5" s="1"/>
  <c r="Y114" i="5"/>
  <c r="CU114" i="5" s="1"/>
  <c r="FQ114" i="5" s="1"/>
  <c r="IM114" i="5" s="1"/>
  <c r="Y72" i="5"/>
  <c r="CU72" i="5" s="1"/>
  <c r="FQ72" i="5" s="1"/>
  <c r="IM72" i="5" s="1"/>
  <c r="Y278" i="5"/>
  <c r="CU278" i="5" s="1"/>
  <c r="FQ278" i="5" s="1"/>
  <c r="IM278" i="5" s="1"/>
  <c r="Y208" i="5"/>
  <c r="CU208" i="5" s="1"/>
  <c r="FQ208" i="5" s="1"/>
  <c r="IM208" i="5" s="1"/>
  <c r="Y149" i="5"/>
  <c r="CU149" i="5" s="1"/>
  <c r="FQ149" i="5" s="1"/>
  <c r="IM149" i="5" s="1"/>
  <c r="Y101" i="5"/>
  <c r="CU101" i="5" s="1"/>
  <c r="FQ101" i="5" s="1"/>
  <c r="IM101" i="5" s="1"/>
  <c r="Y4" i="5"/>
  <c r="CU4" i="5" s="1"/>
  <c r="FQ4" i="5" s="1"/>
  <c r="IM4" i="5" s="1"/>
  <c r="Y235" i="5"/>
  <c r="CU235" i="5" s="1"/>
  <c r="FQ235" i="5" s="1"/>
  <c r="IM235" i="5" s="1"/>
  <c r="Y176" i="5"/>
  <c r="CU176" i="5" s="1"/>
  <c r="FQ176" i="5" s="1"/>
  <c r="IM176" i="5" s="1"/>
  <c r="Y104" i="5"/>
  <c r="CU104" i="5" s="1"/>
  <c r="FQ104" i="5" s="1"/>
  <c r="IM104" i="5" s="1"/>
  <c r="Y54" i="5"/>
  <c r="CU54" i="5" s="1"/>
  <c r="FQ54" i="5" s="1"/>
  <c r="IM54" i="5" s="1"/>
  <c r="Y260" i="5"/>
  <c r="CU260" i="5" s="1"/>
  <c r="FQ260" i="5" s="1"/>
  <c r="IM260" i="5" s="1"/>
  <c r="Y191" i="5"/>
  <c r="CU191" i="5" s="1"/>
  <c r="FQ191" i="5" s="1"/>
  <c r="IM191" i="5" s="1"/>
  <c r="Y142" i="5"/>
  <c r="CU142" i="5" s="1"/>
  <c r="FQ142" i="5" s="1"/>
  <c r="IM142" i="5" s="1"/>
  <c r="Y63" i="5"/>
  <c r="CU63" i="5" s="1"/>
  <c r="FQ63" i="5" s="1"/>
  <c r="IM63" i="5" s="1"/>
  <c r="Y6" i="5"/>
  <c r="CU6" i="5" s="1"/>
  <c r="FQ6" i="5" s="1"/>
  <c r="IM6" i="5" s="1"/>
  <c r="Y216" i="5"/>
  <c r="CU216" i="5" s="1"/>
  <c r="FQ216" i="5" s="1"/>
  <c r="IM216" i="5" s="1"/>
  <c r="Y151" i="5"/>
  <c r="CU151" i="5" s="1"/>
  <c r="FQ151" i="5" s="1"/>
  <c r="IM151" i="5" s="1"/>
  <c r="Y86" i="5"/>
  <c r="CU86" i="5" s="1"/>
  <c r="FQ86" i="5" s="1"/>
  <c r="IM86" i="5" s="1"/>
  <c r="Y25" i="5"/>
  <c r="CU25" i="5" s="1"/>
  <c r="FQ25" i="5" s="1"/>
  <c r="IM25" i="5" s="1"/>
  <c r="Y175" i="5"/>
  <c r="CU175" i="5" s="1"/>
  <c r="FQ175" i="5" s="1"/>
  <c r="IM175" i="5" s="1"/>
  <c r="Y255" i="5"/>
  <c r="CU255" i="5" s="1"/>
  <c r="FQ255" i="5" s="1"/>
  <c r="IM255" i="5" s="1"/>
  <c r="Y89" i="5"/>
  <c r="CU89" i="5" s="1"/>
  <c r="FQ89" i="5" s="1"/>
  <c r="IM89" i="5" s="1"/>
  <c r="Y218" i="5"/>
  <c r="CU218" i="5" s="1"/>
  <c r="FQ218" i="5" s="1"/>
  <c r="IM218" i="5" s="1"/>
  <c r="Y31" i="5"/>
  <c r="CU31" i="5" s="1"/>
  <c r="FQ31" i="5" s="1"/>
  <c r="IM31" i="5" s="1"/>
  <c r="Y132" i="5"/>
  <c r="CU132" i="5" s="1"/>
  <c r="FQ132" i="5" s="1"/>
  <c r="IM132" i="5" s="1"/>
  <c r="Y249" i="5"/>
  <c r="CU249" i="5" s="1"/>
  <c r="FQ249" i="5" s="1"/>
  <c r="IM249" i="5" s="1"/>
  <c r="Y82" i="5"/>
  <c r="CU82" i="5" s="1"/>
  <c r="FQ82" i="5" s="1"/>
  <c r="IM82" i="5" s="1"/>
  <c r="Y224" i="5"/>
  <c r="CU224" i="5" s="1"/>
  <c r="FQ224" i="5" s="1"/>
  <c r="IM224" i="5" s="1"/>
  <c r="Y44" i="5"/>
  <c r="CU44" i="5" s="1"/>
  <c r="FQ44" i="5" s="1"/>
  <c r="IM44" i="5" s="1"/>
  <c r="Y55" i="5"/>
  <c r="CU55" i="5" s="1"/>
  <c r="FQ55" i="5" s="1"/>
  <c r="IM55" i="5" s="1"/>
  <c r="Y207" i="5"/>
  <c r="CU207" i="5" s="1"/>
  <c r="FQ207" i="5" s="1"/>
  <c r="IM207" i="5" s="1"/>
  <c r="Y27" i="5"/>
  <c r="CU27" i="5" s="1"/>
  <c r="FQ27" i="5" s="1"/>
  <c r="IM27" i="5" s="1"/>
  <c r="Y245" i="5"/>
  <c r="CU245" i="5" s="1"/>
  <c r="FQ245" i="5" s="1"/>
  <c r="IM245" i="5" s="1"/>
  <c r="Y182" i="5"/>
  <c r="CU182" i="5" s="1"/>
  <c r="FQ182" i="5" s="1"/>
  <c r="IM182" i="5" s="1"/>
  <c r="Y126" i="5"/>
  <c r="CU126" i="5" s="1"/>
  <c r="FQ126" i="5" s="1"/>
  <c r="IM126" i="5" s="1"/>
  <c r="Y47" i="5"/>
  <c r="CU47" i="5" s="1"/>
  <c r="FQ47" i="5" s="1"/>
  <c r="IM47" i="5" s="1"/>
  <c r="Y270" i="5"/>
  <c r="CU270" i="5" s="1"/>
  <c r="FQ270" i="5" s="1"/>
  <c r="IM270" i="5" s="1"/>
  <c r="Y210" i="5"/>
  <c r="CU210" i="5" s="1"/>
  <c r="FQ210" i="5" s="1"/>
  <c r="IM210" i="5" s="1"/>
  <c r="Y138" i="5"/>
  <c r="CU138" i="5" s="1"/>
  <c r="FQ138" i="5" s="1"/>
  <c r="IM138" i="5" s="1"/>
  <c r="Y67" i="5"/>
  <c r="CU67" i="5" s="1"/>
  <c r="FQ67" i="5" s="1"/>
  <c r="IM67" i="5" s="1"/>
  <c r="Y13" i="5"/>
  <c r="CU13" i="5" s="1"/>
  <c r="FQ13" i="5" s="1"/>
  <c r="IM13" i="5" s="1"/>
  <c r="Y229" i="5"/>
  <c r="CU229" i="5" s="1"/>
  <c r="FQ229" i="5" s="1"/>
  <c r="IM229" i="5" s="1"/>
  <c r="Y170" i="5"/>
  <c r="CU170" i="5" s="1"/>
  <c r="FQ170" i="5" s="1"/>
  <c r="IM170" i="5" s="1"/>
  <c r="Y108" i="5"/>
  <c r="CU108" i="5" s="1"/>
  <c r="FQ108" i="5" s="1"/>
  <c r="IM108" i="5" s="1"/>
  <c r="Y29" i="5"/>
  <c r="CU29" i="5" s="1"/>
  <c r="FQ29" i="5" s="1"/>
  <c r="IM29" i="5" s="1"/>
  <c r="Y258" i="5"/>
  <c r="CU258" i="5" s="1"/>
  <c r="FQ258" i="5" s="1"/>
  <c r="IM258" i="5" s="1"/>
  <c r="Y189" i="5"/>
  <c r="CU189" i="5" s="1"/>
  <c r="FQ189" i="5" s="1"/>
  <c r="IM189" i="5" s="1"/>
  <c r="Y128" i="5"/>
  <c r="CU128" i="5" s="1"/>
  <c r="FQ128" i="5" s="1"/>
  <c r="IM128" i="5" s="1"/>
  <c r="Y49" i="5"/>
  <c r="CU49" i="5" s="1"/>
  <c r="FQ49" i="5" s="1"/>
  <c r="IM49" i="5" s="1"/>
  <c r="Y276" i="5"/>
  <c r="CU276" i="5" s="1"/>
  <c r="FQ276" i="5" s="1"/>
  <c r="IM276" i="5" s="1"/>
  <c r="Y209" i="5"/>
  <c r="CU209" i="5" s="1"/>
  <c r="FQ209" i="5" s="1"/>
  <c r="IM209" i="5" s="1"/>
  <c r="Y140" i="5"/>
  <c r="CU140" i="5" s="1"/>
  <c r="FQ140" i="5" s="1"/>
  <c r="IM140" i="5" s="1"/>
  <c r="Y79" i="5"/>
  <c r="CU79" i="5" s="1"/>
  <c r="FQ79" i="5" s="1"/>
  <c r="IM79" i="5" s="1"/>
  <c r="Y7" i="5"/>
  <c r="CU7" i="5" s="1"/>
  <c r="FQ7" i="5" s="1"/>
  <c r="IM7" i="5" s="1"/>
  <c r="Y162" i="5"/>
  <c r="CU162" i="5" s="1"/>
  <c r="FQ162" i="5" s="1"/>
  <c r="IM162" i="5" s="1"/>
  <c r="Y234" i="5"/>
  <c r="CU234" i="5" s="1"/>
  <c r="FQ234" i="5" s="1"/>
  <c r="IM234" i="5" s="1"/>
  <c r="Y66" i="5"/>
  <c r="CU66" i="5" s="1"/>
  <c r="FQ66" i="5" s="1"/>
  <c r="IM66" i="5" s="1"/>
  <c r="Y197" i="5"/>
  <c r="CU197" i="5" s="1"/>
  <c r="FQ197" i="5" s="1"/>
  <c r="IM197" i="5" s="1"/>
  <c r="Y20" i="5"/>
  <c r="CU20" i="5" s="1"/>
  <c r="FQ20" i="5" s="1"/>
  <c r="IM20" i="5" s="1"/>
  <c r="Y122" i="5"/>
  <c r="CU122" i="5" s="1"/>
  <c r="FQ122" i="5" s="1"/>
  <c r="IM122" i="5" s="1"/>
  <c r="Y228" i="5"/>
  <c r="CU228" i="5" s="1"/>
  <c r="FQ228" i="5" s="1"/>
  <c r="IM228" i="5" s="1"/>
  <c r="Y52" i="5"/>
  <c r="CU52" i="5" s="1"/>
  <c r="FQ52" i="5" s="1"/>
  <c r="IM52" i="5" s="1"/>
  <c r="Y204" i="5"/>
  <c r="CU204" i="5" s="1"/>
  <c r="FQ204" i="5" s="1"/>
  <c r="IM204" i="5" s="1"/>
  <c r="Y43" i="5"/>
  <c r="CU43" i="5" s="1"/>
  <c r="FQ43" i="5" s="1"/>
  <c r="IM43" i="5" s="1"/>
  <c r="Y8" i="5"/>
  <c r="CU8" i="5" s="1"/>
  <c r="FQ8" i="5" s="1"/>
  <c r="IM8" i="5" s="1"/>
  <c r="Y161" i="5"/>
  <c r="CU161" i="5" s="1"/>
  <c r="FQ161" i="5" s="1"/>
  <c r="IM161" i="5" s="1"/>
  <c r="Y263" i="5"/>
  <c r="CU263" i="5" s="1"/>
  <c r="FQ263" i="5" s="1"/>
  <c r="IM263" i="5" s="1"/>
  <c r="Y237" i="5"/>
  <c r="CU237" i="5" s="1"/>
  <c r="FQ237" i="5" s="1"/>
  <c r="IM237" i="5" s="1"/>
  <c r="Y181" i="5"/>
  <c r="CU181" i="5" s="1"/>
  <c r="FQ181" i="5" s="1"/>
  <c r="IM181" i="5" s="1"/>
  <c r="Y119" i="5"/>
  <c r="CU119" i="5" s="1"/>
  <c r="FQ119" i="5" s="1"/>
  <c r="IM119" i="5" s="1"/>
  <c r="Y59" i="5"/>
  <c r="CU59" i="5" s="1"/>
  <c r="FQ59" i="5" s="1"/>
  <c r="IM59" i="5" s="1"/>
  <c r="Y259" i="5"/>
  <c r="CU259" i="5" s="1"/>
  <c r="FQ259" i="5" s="1"/>
  <c r="IM259" i="5" s="1"/>
  <c r="Y193" i="5"/>
  <c r="CU193" i="5" s="1"/>
  <c r="FQ193" i="5" s="1"/>
  <c r="IM193" i="5" s="1"/>
  <c r="Y131" i="5"/>
  <c r="CU131" i="5" s="1"/>
  <c r="FQ131" i="5" s="1"/>
  <c r="IM131" i="5" s="1"/>
  <c r="Y77" i="5"/>
  <c r="CU77" i="5" s="1"/>
  <c r="FQ77" i="5" s="1"/>
  <c r="IM77" i="5" s="1"/>
  <c r="Y22" i="5"/>
  <c r="CU22" i="5" s="1"/>
  <c r="FQ22" i="5" s="1"/>
  <c r="IM22" i="5" s="1"/>
  <c r="Y220" i="5"/>
  <c r="CU220" i="5" s="1"/>
  <c r="FQ220" i="5" s="1"/>
  <c r="IM220" i="5" s="1"/>
  <c r="Y148" i="5"/>
  <c r="CU148" i="5" s="1"/>
  <c r="FQ148" i="5" s="1"/>
  <c r="IM148" i="5" s="1"/>
  <c r="Y109" i="5"/>
  <c r="CU109" i="5" s="1"/>
  <c r="FQ109" i="5" s="1"/>
  <c r="IM109" i="5" s="1"/>
  <c r="Y41" i="5"/>
  <c r="CU41" i="5" s="1"/>
  <c r="FQ41" i="5" s="1"/>
  <c r="IM41" i="5" s="1"/>
  <c r="Y246" i="5"/>
  <c r="CU246" i="5" s="1"/>
  <c r="FQ246" i="5" s="1"/>
  <c r="IM246" i="5" s="1"/>
  <c r="Y177" i="5"/>
  <c r="CU177" i="5" s="1"/>
  <c r="FQ177" i="5" s="1"/>
  <c r="IM177" i="5" s="1"/>
  <c r="Y121" i="5"/>
  <c r="CU121" i="5" s="1"/>
  <c r="FQ121" i="5" s="1"/>
  <c r="IM121" i="5" s="1"/>
  <c r="Y61" i="5"/>
  <c r="CU61" i="5" s="1"/>
  <c r="FQ61" i="5" s="1"/>
  <c r="IM61" i="5" s="1"/>
  <c r="Y267" i="5"/>
  <c r="CU267" i="5" s="1"/>
  <c r="FQ267" i="5" s="1"/>
  <c r="IM267" i="5" s="1"/>
  <c r="Y200" i="5"/>
  <c r="CU200" i="5" s="1"/>
  <c r="FQ200" i="5" s="1"/>
  <c r="IM200" i="5" s="1"/>
  <c r="Y133" i="5"/>
  <c r="CU133" i="5" s="1"/>
  <c r="FQ133" i="5" s="1"/>
  <c r="IM133" i="5" s="1"/>
  <c r="Y73" i="5"/>
  <c r="CU73" i="5" s="1"/>
  <c r="FQ73" i="5" s="1"/>
  <c r="IM73" i="5" s="1"/>
  <c r="Y16" i="5"/>
  <c r="CU16" i="5" s="1"/>
  <c r="FQ16" i="5" s="1"/>
  <c r="IM16" i="5" s="1"/>
  <c r="Y136" i="5"/>
  <c r="CU136" i="5" s="1"/>
  <c r="FQ136" i="5" s="1"/>
  <c r="IM136" i="5" s="1"/>
  <c r="Y217" i="5"/>
  <c r="CU217" i="5" s="1"/>
  <c r="FQ217" i="5" s="1"/>
  <c r="IM217" i="5" s="1"/>
  <c r="Y48" i="5"/>
  <c r="CU48" i="5" s="1"/>
  <c r="FQ48" i="5" s="1"/>
  <c r="IM48" i="5" s="1"/>
  <c r="Y171" i="5"/>
  <c r="CU171" i="5" s="1"/>
  <c r="FQ171" i="5" s="1"/>
  <c r="IM171" i="5" s="1"/>
  <c r="Y274" i="5"/>
  <c r="CU274" i="5" s="1"/>
  <c r="FQ274" i="5" s="1"/>
  <c r="IM274" i="5" s="1"/>
  <c r="Y102" i="5"/>
  <c r="CU102" i="5" s="1"/>
  <c r="FQ102" i="5" s="1"/>
  <c r="IM102" i="5" s="1"/>
  <c r="Y215" i="5"/>
  <c r="CU215" i="5" s="1"/>
  <c r="FQ215" i="5" s="1"/>
  <c r="IM215" i="5" s="1"/>
  <c r="Y34" i="5"/>
  <c r="CU34" i="5" s="1"/>
  <c r="FQ34" i="5" s="1"/>
  <c r="IM34" i="5" s="1"/>
  <c r="Y187" i="5"/>
  <c r="CU187" i="5" s="1"/>
  <c r="FQ187" i="5" s="1"/>
  <c r="IM187" i="5" s="1"/>
  <c r="Y2" i="5"/>
  <c r="CU2" i="5" s="1"/>
  <c r="FQ2" i="5" s="1"/>
  <c r="IM2" i="5" s="1"/>
  <c r="Y239" i="5"/>
  <c r="CU239" i="5" s="1"/>
  <c r="FQ239" i="5" s="1"/>
  <c r="IM239" i="5" s="1"/>
  <c r="Y115" i="5"/>
  <c r="CU115" i="5" s="1"/>
  <c r="FQ115" i="5" s="1"/>
  <c r="IM115" i="5" s="1"/>
  <c r="Y153" i="5"/>
  <c r="CU153" i="5" s="1"/>
  <c r="FQ153" i="5" s="1"/>
  <c r="IM153" i="5" s="1"/>
  <c r="C124" i="4"/>
  <c r="A124" i="4"/>
  <c r="B124" i="4"/>
  <c r="AB3" i="1"/>
  <c r="A51" i="4"/>
  <c r="X8" i="1"/>
  <c r="X7" i="1"/>
  <c r="Y7" i="1" l="1"/>
  <c r="Y8" i="1"/>
  <c r="AC3" i="1"/>
  <c r="A52" i="4"/>
  <c r="Z257" i="5"/>
  <c r="CV257" i="5" s="1"/>
  <c r="FR257" i="5" s="1"/>
  <c r="IN257" i="5" s="1"/>
  <c r="Z186" i="5"/>
  <c r="CV186" i="5" s="1"/>
  <c r="FR186" i="5" s="1"/>
  <c r="IN186" i="5" s="1"/>
  <c r="Z128" i="5"/>
  <c r="CV128" i="5" s="1"/>
  <c r="FR128" i="5" s="1"/>
  <c r="IN128" i="5" s="1"/>
  <c r="Z67" i="5"/>
  <c r="CV67" i="5" s="1"/>
  <c r="FR67" i="5" s="1"/>
  <c r="IN67" i="5" s="1"/>
  <c r="Z279" i="5"/>
  <c r="CV279" i="5" s="1"/>
  <c r="FR279" i="5" s="1"/>
  <c r="IN279" i="5" s="1"/>
  <c r="Z209" i="5"/>
  <c r="CV209" i="5" s="1"/>
  <c r="FR209" i="5" s="1"/>
  <c r="IN209" i="5" s="1"/>
  <c r="Z163" i="5"/>
  <c r="CV163" i="5" s="1"/>
  <c r="FR163" i="5" s="1"/>
  <c r="IN163" i="5" s="1"/>
  <c r="Z87" i="5"/>
  <c r="CV87" i="5" s="1"/>
  <c r="FR87" i="5" s="1"/>
  <c r="IN87" i="5" s="1"/>
  <c r="Z18" i="5"/>
  <c r="CV18" i="5" s="1"/>
  <c r="FR18" i="5" s="1"/>
  <c r="IN18" i="5" s="1"/>
  <c r="Z241" i="5"/>
  <c r="CV241" i="5" s="1"/>
  <c r="FR241" i="5" s="1"/>
  <c r="IN241" i="5" s="1"/>
  <c r="Z174" i="5"/>
  <c r="CV174" i="5" s="1"/>
  <c r="FR174" i="5" s="1"/>
  <c r="IN174" i="5" s="1"/>
  <c r="Z99" i="5"/>
  <c r="CV99" i="5" s="1"/>
  <c r="FR99" i="5" s="1"/>
  <c r="IN99" i="5" s="1"/>
  <c r="Z49" i="5"/>
  <c r="CV49" i="5" s="1"/>
  <c r="FR49" i="5" s="1"/>
  <c r="IN49" i="5" s="1"/>
  <c r="Z261" i="5"/>
  <c r="CV261" i="5" s="1"/>
  <c r="FR261" i="5" s="1"/>
  <c r="IN261" i="5" s="1"/>
  <c r="Z194" i="5"/>
  <c r="CV194" i="5" s="1"/>
  <c r="FR194" i="5" s="1"/>
  <c r="IN194" i="5" s="1"/>
  <c r="Z129" i="5"/>
  <c r="CV129" i="5" s="1"/>
  <c r="FR129" i="5" s="1"/>
  <c r="IN129" i="5" s="1"/>
  <c r="Z69" i="5"/>
  <c r="CV69" i="5" s="1"/>
  <c r="FR69" i="5" s="1"/>
  <c r="IN69" i="5" s="1"/>
  <c r="Z12" i="5"/>
  <c r="CV12" i="5" s="1"/>
  <c r="FR12" i="5" s="1"/>
  <c r="IN12" i="5" s="1"/>
  <c r="Z218" i="5"/>
  <c r="CV218" i="5" s="1"/>
  <c r="FR218" i="5" s="1"/>
  <c r="IN218" i="5" s="1"/>
  <c r="Z146" i="5"/>
  <c r="CV146" i="5" s="1"/>
  <c r="FR146" i="5" s="1"/>
  <c r="IN146" i="5" s="1"/>
  <c r="Z89" i="5"/>
  <c r="CV89" i="5" s="1"/>
  <c r="FR89" i="5" s="1"/>
  <c r="IN89" i="5" s="1"/>
  <c r="Z39" i="5"/>
  <c r="CV39" i="5" s="1"/>
  <c r="FR39" i="5" s="1"/>
  <c r="IN39" i="5" s="1"/>
  <c r="Z251" i="5"/>
  <c r="CV251" i="5" s="1"/>
  <c r="FR251" i="5" s="1"/>
  <c r="IN251" i="5" s="1"/>
  <c r="Z185" i="5"/>
  <c r="CV185" i="5" s="1"/>
  <c r="FR185" i="5" s="1"/>
  <c r="IN185" i="5" s="1"/>
  <c r="Z126" i="5"/>
  <c r="CV126" i="5" s="1"/>
  <c r="FR126" i="5" s="1"/>
  <c r="IN126" i="5" s="1"/>
  <c r="Z47" i="5"/>
  <c r="CV47" i="5" s="1"/>
  <c r="FR47" i="5" s="1"/>
  <c r="IN47" i="5" s="1"/>
  <c r="Z273" i="5"/>
  <c r="CV273" i="5" s="1"/>
  <c r="FR273" i="5" s="1"/>
  <c r="IN273" i="5" s="1"/>
  <c r="Z199" i="5"/>
  <c r="CV199" i="5" s="1"/>
  <c r="FR199" i="5" s="1"/>
  <c r="IN199" i="5" s="1"/>
  <c r="Z135" i="5"/>
  <c r="CV135" i="5" s="1"/>
  <c r="FR135" i="5" s="1"/>
  <c r="IN135" i="5" s="1"/>
  <c r="Z77" i="5"/>
  <c r="CV77" i="5" s="1"/>
  <c r="FR77" i="5" s="1"/>
  <c r="IN77" i="5" s="1"/>
  <c r="Z5" i="5"/>
  <c r="CV5" i="5" s="1"/>
  <c r="FR5" i="5" s="1"/>
  <c r="IN5" i="5" s="1"/>
  <c r="Z239" i="5"/>
  <c r="CV239" i="5" s="1"/>
  <c r="FR239" i="5" s="1"/>
  <c r="IN239" i="5" s="1"/>
  <c r="Z167" i="5"/>
  <c r="CV167" i="5" s="1"/>
  <c r="FR167" i="5" s="1"/>
  <c r="IN167" i="5" s="1"/>
  <c r="Z97" i="5"/>
  <c r="CV97" i="5" s="1"/>
  <c r="FR97" i="5" s="1"/>
  <c r="IN97" i="5" s="1"/>
  <c r="Z29" i="5"/>
  <c r="CV29" i="5" s="1"/>
  <c r="FR29" i="5" s="1"/>
  <c r="IN29" i="5" s="1"/>
  <c r="Z243" i="5"/>
  <c r="CV243" i="5" s="1"/>
  <c r="FR243" i="5" s="1"/>
  <c r="IN243" i="5" s="1"/>
  <c r="Z172" i="5"/>
  <c r="CV172" i="5" s="1"/>
  <c r="FR172" i="5" s="1"/>
  <c r="IN172" i="5" s="1"/>
  <c r="Z121" i="5"/>
  <c r="CV121" i="5" s="1"/>
  <c r="FR121" i="5" s="1"/>
  <c r="IN121" i="5" s="1"/>
  <c r="Z61" i="5"/>
  <c r="CV61" i="5" s="1"/>
  <c r="FR61" i="5" s="1"/>
  <c r="IN61" i="5" s="1"/>
  <c r="Z270" i="5"/>
  <c r="CV270" i="5" s="1"/>
  <c r="FR270" i="5" s="1"/>
  <c r="IN270" i="5" s="1"/>
  <c r="Z200" i="5"/>
  <c r="CV200" i="5" s="1"/>
  <c r="FR200" i="5" s="1"/>
  <c r="IN200" i="5" s="1"/>
  <c r="Z141" i="5"/>
  <c r="CV141" i="5" s="1"/>
  <c r="FR141" i="5" s="1"/>
  <c r="IN141" i="5" s="1"/>
  <c r="Z88" i="5"/>
  <c r="CV88" i="5" s="1"/>
  <c r="FR88" i="5" s="1"/>
  <c r="IN88" i="5" s="1"/>
  <c r="Z8" i="5"/>
  <c r="CV8" i="5" s="1"/>
  <c r="FR8" i="5" s="1"/>
  <c r="IN8" i="5" s="1"/>
  <c r="Z227" i="5"/>
  <c r="CV227" i="5" s="1"/>
  <c r="FR227" i="5" s="1"/>
  <c r="IN227" i="5" s="1"/>
  <c r="Z168" i="5"/>
  <c r="CV168" i="5" s="1"/>
  <c r="FR168" i="5" s="1"/>
  <c r="IN168" i="5" s="1"/>
  <c r="Z92" i="5"/>
  <c r="CV92" i="5" s="1"/>
  <c r="FR92" i="5" s="1"/>
  <c r="IN92" i="5" s="1"/>
  <c r="Z43" i="5"/>
  <c r="CV43" i="5" s="1"/>
  <c r="FR43" i="5" s="1"/>
  <c r="IN43" i="5" s="1"/>
  <c r="Z248" i="5"/>
  <c r="CV248" i="5" s="1"/>
  <c r="FR248" i="5" s="1"/>
  <c r="IN248" i="5" s="1"/>
  <c r="Z187" i="5"/>
  <c r="CV187" i="5" s="1"/>
  <c r="FR187" i="5" s="1"/>
  <c r="IN187" i="5" s="1"/>
  <c r="Z123" i="5"/>
  <c r="CV123" i="5" s="1"/>
  <c r="FR123" i="5" s="1"/>
  <c r="IN123" i="5" s="1"/>
  <c r="Z44" i="5"/>
  <c r="CV44" i="5" s="1"/>
  <c r="FR44" i="5" s="1"/>
  <c r="IN44" i="5" s="1"/>
  <c r="Z272" i="5"/>
  <c r="CV272" i="5" s="1"/>
  <c r="FR272" i="5" s="1"/>
  <c r="IN272" i="5" s="1"/>
  <c r="Z224" i="5"/>
  <c r="CV224" i="5" s="1"/>
  <c r="FR224" i="5" s="1"/>
  <c r="IN224" i="5" s="1"/>
  <c r="Z150" i="5"/>
  <c r="CV150" i="5" s="1"/>
  <c r="FR150" i="5" s="1"/>
  <c r="IN150" i="5" s="1"/>
  <c r="Z82" i="5"/>
  <c r="CV82" i="5" s="1"/>
  <c r="FR82" i="5" s="1"/>
  <c r="IN82" i="5" s="1"/>
  <c r="Z21" i="5"/>
  <c r="CV21" i="5" s="1"/>
  <c r="FR21" i="5" s="1"/>
  <c r="IN21" i="5" s="1"/>
  <c r="Z237" i="5"/>
  <c r="CV237" i="5" s="1"/>
  <c r="FR237" i="5" s="1"/>
  <c r="IN237" i="5" s="1"/>
  <c r="Z173" i="5"/>
  <c r="CV173" i="5" s="1"/>
  <c r="FR173" i="5" s="1"/>
  <c r="IN173" i="5" s="1"/>
  <c r="Z119" i="5"/>
  <c r="CV119" i="5" s="1"/>
  <c r="FR119" i="5" s="1"/>
  <c r="IN119" i="5" s="1"/>
  <c r="Z59" i="5"/>
  <c r="CV59" i="5" s="1"/>
  <c r="FR59" i="5" s="1"/>
  <c r="IN59" i="5" s="1"/>
  <c r="Z262" i="5"/>
  <c r="CV262" i="5" s="1"/>
  <c r="FR262" i="5" s="1"/>
  <c r="IN262" i="5" s="1"/>
  <c r="Z201" i="5"/>
  <c r="CV201" i="5" s="1"/>
  <c r="FR201" i="5" s="1"/>
  <c r="IN201" i="5" s="1"/>
  <c r="Z131" i="5"/>
  <c r="CV131" i="5" s="1"/>
  <c r="FR131" i="5" s="1"/>
  <c r="IN131" i="5" s="1"/>
  <c r="Z68" i="5"/>
  <c r="CV68" i="5" s="1"/>
  <c r="FR68" i="5" s="1"/>
  <c r="IN68" i="5" s="1"/>
  <c r="Z14" i="5"/>
  <c r="CV14" i="5" s="1"/>
  <c r="FR14" i="5" s="1"/>
  <c r="IN14" i="5" s="1"/>
  <c r="Z220" i="5"/>
  <c r="CV220" i="5" s="1"/>
  <c r="FR220" i="5" s="1"/>
  <c r="IN220" i="5" s="1"/>
  <c r="Z148" i="5"/>
  <c r="CV148" i="5" s="1"/>
  <c r="FR148" i="5" s="1"/>
  <c r="IN148" i="5" s="1"/>
  <c r="Z109" i="5"/>
  <c r="CV109" i="5" s="1"/>
  <c r="FR109" i="5" s="1"/>
  <c r="IN109" i="5" s="1"/>
  <c r="Z41" i="5"/>
  <c r="CV41" i="5" s="1"/>
  <c r="FR41" i="5" s="1"/>
  <c r="IN41" i="5" s="1"/>
  <c r="Z235" i="5"/>
  <c r="CV235" i="5" s="1"/>
  <c r="FR235" i="5" s="1"/>
  <c r="IN235" i="5" s="1"/>
  <c r="Z179" i="5"/>
  <c r="CV179" i="5" s="1"/>
  <c r="FR179" i="5" s="1"/>
  <c r="IN179" i="5" s="1"/>
  <c r="Z114" i="5"/>
  <c r="CV114" i="5" s="1"/>
  <c r="FR114" i="5" s="1"/>
  <c r="IN114" i="5" s="1"/>
  <c r="Z46" i="5"/>
  <c r="CV46" i="5" s="1"/>
  <c r="FR46" i="5" s="1"/>
  <c r="IN46" i="5" s="1"/>
  <c r="Z263" i="5"/>
  <c r="CV263" i="5" s="1"/>
  <c r="FR263" i="5" s="1"/>
  <c r="IN263" i="5" s="1"/>
  <c r="Z196" i="5"/>
  <c r="CV196" i="5" s="1"/>
  <c r="FR196" i="5" s="1"/>
  <c r="IN196" i="5" s="1"/>
  <c r="Z134" i="5"/>
  <c r="CV134" i="5" s="1"/>
  <c r="FR134" i="5" s="1"/>
  <c r="IN134" i="5" s="1"/>
  <c r="Z74" i="5"/>
  <c r="CV74" i="5" s="1"/>
  <c r="FR74" i="5" s="1"/>
  <c r="IN74" i="5" s="1"/>
  <c r="Z9" i="5"/>
  <c r="CV9" i="5" s="1"/>
  <c r="FR9" i="5" s="1"/>
  <c r="IN9" i="5" s="1"/>
  <c r="Z221" i="5"/>
  <c r="CV221" i="5" s="1"/>
  <c r="FR221" i="5" s="1"/>
  <c r="IN221" i="5" s="1"/>
  <c r="Z162" i="5"/>
  <c r="CV162" i="5" s="1"/>
  <c r="FR162" i="5" s="1"/>
  <c r="IN162" i="5" s="1"/>
  <c r="Z223" i="5"/>
  <c r="CV223" i="5" s="1"/>
  <c r="FR223" i="5" s="1"/>
  <c r="IN223" i="5" s="1"/>
  <c r="Z159" i="5"/>
  <c r="CV159" i="5" s="1"/>
  <c r="FR159" i="5" s="1"/>
  <c r="IN159" i="5" s="1"/>
  <c r="Z83" i="5"/>
  <c r="CV83" i="5" s="1"/>
  <c r="FR83" i="5" s="1"/>
  <c r="IN83" i="5" s="1"/>
  <c r="Z33" i="5"/>
  <c r="CV33" i="5" s="1"/>
  <c r="FR33" i="5" s="1"/>
  <c r="IN33" i="5" s="1"/>
  <c r="Z246" i="5"/>
  <c r="CV246" i="5" s="1"/>
  <c r="FR246" i="5" s="1"/>
  <c r="IN246" i="5" s="1"/>
  <c r="Z175" i="5"/>
  <c r="CV175" i="5" s="1"/>
  <c r="FR175" i="5" s="1"/>
  <c r="IN175" i="5" s="1"/>
  <c r="Z113" i="5"/>
  <c r="CV113" i="5" s="1"/>
  <c r="FR113" i="5" s="1"/>
  <c r="IN113" i="5" s="1"/>
  <c r="Z53" i="5"/>
  <c r="CV53" i="5" s="1"/>
  <c r="FR53" i="5" s="1"/>
  <c r="IN53" i="5" s="1"/>
  <c r="Z267" i="5"/>
  <c r="CV267" i="5" s="1"/>
  <c r="FR267" i="5" s="1"/>
  <c r="IN267" i="5" s="1"/>
  <c r="Z207" i="5"/>
  <c r="CV207" i="5" s="1"/>
  <c r="FR207" i="5" s="1"/>
  <c r="IN207" i="5" s="1"/>
  <c r="Z133" i="5"/>
  <c r="CV133" i="5" s="1"/>
  <c r="FR133" i="5" s="1"/>
  <c r="IN133" i="5" s="1"/>
  <c r="Z73" i="5"/>
  <c r="CV73" i="5" s="1"/>
  <c r="FR73" i="5" s="1"/>
  <c r="IN73" i="5" s="1"/>
  <c r="Z19" i="5"/>
  <c r="CV19" i="5" s="1"/>
  <c r="FR19" i="5" s="1"/>
  <c r="IN19" i="5" s="1"/>
  <c r="Z230" i="5"/>
  <c r="CV230" i="5" s="1"/>
  <c r="FR230" i="5" s="1"/>
  <c r="IN230" i="5" s="1"/>
  <c r="Z161" i="5"/>
  <c r="CV161" i="5" s="1"/>
  <c r="FR161" i="5" s="1"/>
  <c r="IN161" i="5" s="1"/>
  <c r="Z103" i="5"/>
  <c r="CV103" i="5" s="1"/>
  <c r="FR103" i="5" s="1"/>
  <c r="IN103" i="5" s="1"/>
  <c r="Z35" i="5"/>
  <c r="CV35" i="5" s="1"/>
  <c r="FR35" i="5" s="1"/>
  <c r="IN35" i="5" s="1"/>
  <c r="Z249" i="5"/>
  <c r="CV249" i="5" s="1"/>
  <c r="FR249" i="5" s="1"/>
  <c r="IN249" i="5" s="1"/>
  <c r="Z190" i="5"/>
  <c r="CV190" i="5" s="1"/>
  <c r="FR190" i="5" s="1"/>
  <c r="IN190" i="5" s="1"/>
  <c r="Z115" i="5"/>
  <c r="CV115" i="5" s="1"/>
  <c r="FR115" i="5" s="1"/>
  <c r="IN115" i="5" s="1"/>
  <c r="Z55" i="5"/>
  <c r="CV55" i="5" s="1"/>
  <c r="FR55" i="5" s="1"/>
  <c r="IN55" i="5" s="1"/>
  <c r="Z281" i="5"/>
  <c r="CV281" i="5" s="1"/>
  <c r="FR281" i="5" s="1"/>
  <c r="IN281" i="5" s="1"/>
  <c r="Z208" i="5"/>
  <c r="CV208" i="5" s="1"/>
  <c r="FR208" i="5" s="1"/>
  <c r="IN208" i="5" s="1"/>
  <c r="Z157" i="5"/>
  <c r="CV157" i="5" s="1"/>
  <c r="FR157" i="5" s="1"/>
  <c r="IN157" i="5" s="1"/>
  <c r="Z81" i="5"/>
  <c r="CV81" i="5" s="1"/>
  <c r="FR81" i="5" s="1"/>
  <c r="IN81" i="5" s="1"/>
  <c r="Z31" i="5"/>
  <c r="CV31" i="5" s="1"/>
  <c r="FR31" i="5" s="1"/>
  <c r="IN31" i="5" s="1"/>
  <c r="Z240" i="5"/>
  <c r="CV240" i="5" s="1"/>
  <c r="FR240" i="5" s="1"/>
  <c r="IN240" i="5" s="1"/>
  <c r="Z188" i="5"/>
  <c r="CV188" i="5" s="1"/>
  <c r="FR188" i="5" s="1"/>
  <c r="IN188" i="5" s="1"/>
  <c r="Z111" i="5"/>
  <c r="CV111" i="5" s="1"/>
  <c r="FR111" i="5" s="1"/>
  <c r="IN111" i="5" s="1"/>
  <c r="Z51" i="5"/>
  <c r="CV51" i="5" s="1"/>
  <c r="FR51" i="5" s="1"/>
  <c r="IN51" i="5" s="1"/>
  <c r="Z266" i="5"/>
  <c r="CV266" i="5" s="1"/>
  <c r="FR266" i="5" s="1"/>
  <c r="IN266" i="5" s="1"/>
  <c r="Z193" i="5"/>
  <c r="CV193" i="5" s="1"/>
  <c r="FR193" i="5" s="1"/>
  <c r="IN193" i="5" s="1"/>
  <c r="Z158" i="5"/>
  <c r="CV158" i="5" s="1"/>
  <c r="FR158" i="5" s="1"/>
  <c r="IN158" i="5" s="1"/>
  <c r="Z71" i="5"/>
  <c r="CV71" i="5" s="1"/>
  <c r="FR71" i="5" s="1"/>
  <c r="IN71" i="5" s="1"/>
  <c r="Z6" i="5"/>
  <c r="CV6" i="5" s="1"/>
  <c r="FR6" i="5" s="1"/>
  <c r="IN6" i="5" s="1"/>
  <c r="Z278" i="5"/>
  <c r="CV278" i="5" s="1"/>
  <c r="FR278" i="5" s="1"/>
  <c r="IN278" i="5" s="1"/>
  <c r="Z216" i="5"/>
  <c r="CV216" i="5" s="1"/>
  <c r="FR216" i="5" s="1"/>
  <c r="IN216" i="5" s="1"/>
  <c r="Z152" i="5"/>
  <c r="CV152" i="5" s="1"/>
  <c r="FR152" i="5" s="1"/>
  <c r="IN152" i="5" s="1"/>
  <c r="Z101" i="5"/>
  <c r="CV101" i="5" s="1"/>
  <c r="FR101" i="5" s="1"/>
  <c r="IN101" i="5" s="1"/>
  <c r="Z7" i="5"/>
  <c r="CV7" i="5" s="1"/>
  <c r="FR7" i="5" s="1"/>
  <c r="IN7" i="5" s="1"/>
  <c r="Z238" i="5"/>
  <c r="CV238" i="5" s="1"/>
  <c r="FR238" i="5" s="1"/>
  <c r="IN238" i="5" s="1"/>
  <c r="Z182" i="5"/>
  <c r="CV182" i="5" s="1"/>
  <c r="FR182" i="5" s="1"/>
  <c r="IN182" i="5" s="1"/>
  <c r="Z107" i="5"/>
  <c r="CV107" i="5" s="1"/>
  <c r="FR107" i="5" s="1"/>
  <c r="IN107" i="5" s="1"/>
  <c r="Z57" i="5"/>
  <c r="CV57" i="5" s="1"/>
  <c r="FR57" i="5" s="1"/>
  <c r="IN57" i="5" s="1"/>
  <c r="Z260" i="5"/>
  <c r="CV260" i="5" s="1"/>
  <c r="FR260" i="5" s="1"/>
  <c r="IN260" i="5" s="1"/>
  <c r="Z191" i="5"/>
  <c r="CV191" i="5" s="1"/>
  <c r="FR191" i="5" s="1"/>
  <c r="IN191" i="5" s="1"/>
  <c r="Z137" i="5"/>
  <c r="CV137" i="5" s="1"/>
  <c r="FR137" i="5" s="1"/>
  <c r="IN137" i="5" s="1"/>
  <c r="Z66" i="5"/>
  <c r="CV66" i="5" s="1"/>
  <c r="FR66" i="5" s="1"/>
  <c r="IN66" i="5" s="1"/>
  <c r="Z20" i="5"/>
  <c r="CV20" i="5" s="1"/>
  <c r="FR20" i="5" s="1"/>
  <c r="IN20" i="5" s="1"/>
  <c r="Z217" i="5"/>
  <c r="CV217" i="5" s="1"/>
  <c r="FR217" i="5" s="1"/>
  <c r="IN217" i="5" s="1"/>
  <c r="Z154" i="5"/>
  <c r="CV154" i="5" s="1"/>
  <c r="FR154" i="5" s="1"/>
  <c r="IN154" i="5" s="1"/>
  <c r="Z93" i="5"/>
  <c r="CV93" i="5" s="1"/>
  <c r="FR93" i="5" s="1"/>
  <c r="IN93" i="5" s="1"/>
  <c r="Z28" i="5"/>
  <c r="CV28" i="5" s="1"/>
  <c r="FR28" i="5" s="1"/>
  <c r="IN28" i="5" s="1"/>
  <c r="Z234" i="5"/>
  <c r="CV234" i="5" s="1"/>
  <c r="FR234" i="5" s="1"/>
  <c r="IN234" i="5" s="1"/>
  <c r="Z181" i="5"/>
  <c r="CV181" i="5" s="1"/>
  <c r="FR181" i="5" s="1"/>
  <c r="IN181" i="5" s="1"/>
  <c r="Z127" i="5"/>
  <c r="CV127" i="5" s="1"/>
  <c r="FR127" i="5" s="1"/>
  <c r="IN127" i="5" s="1"/>
  <c r="Z48" i="5"/>
  <c r="CV48" i="5" s="1"/>
  <c r="FR48" i="5" s="1"/>
  <c r="IN48" i="5" s="1"/>
  <c r="Z274" i="5"/>
  <c r="CV274" i="5" s="1"/>
  <c r="FR274" i="5" s="1"/>
  <c r="IN274" i="5" s="1"/>
  <c r="Z210" i="5"/>
  <c r="CV210" i="5" s="1"/>
  <c r="FR210" i="5" s="1"/>
  <c r="IN210" i="5" s="1"/>
  <c r="Z143" i="5"/>
  <c r="CV143" i="5" s="1"/>
  <c r="FR143" i="5" s="1"/>
  <c r="IN143" i="5" s="1"/>
  <c r="Z85" i="5"/>
  <c r="CV85" i="5" s="1"/>
  <c r="FR85" i="5" s="1"/>
  <c r="IN85" i="5" s="1"/>
  <c r="Z13" i="5"/>
  <c r="CV13" i="5" s="1"/>
  <c r="FR13" i="5" s="1"/>
  <c r="IN13" i="5" s="1"/>
  <c r="Z226" i="5"/>
  <c r="CV226" i="5" s="1"/>
  <c r="FR226" i="5" s="1"/>
  <c r="IN226" i="5" s="1"/>
  <c r="Z164" i="5"/>
  <c r="CV164" i="5" s="1"/>
  <c r="FR164" i="5" s="1"/>
  <c r="IN164" i="5" s="1"/>
  <c r="Z105" i="5"/>
  <c r="CV105" i="5" s="1"/>
  <c r="FR105" i="5" s="1"/>
  <c r="IN105" i="5" s="1"/>
  <c r="Z37" i="5"/>
  <c r="CV37" i="5" s="1"/>
  <c r="FR37" i="5" s="1"/>
  <c r="IN37" i="5" s="1"/>
  <c r="Z254" i="5"/>
  <c r="CV254" i="5" s="1"/>
  <c r="FR254" i="5" s="1"/>
  <c r="IN254" i="5" s="1"/>
  <c r="Z198" i="5"/>
  <c r="CV198" i="5" s="1"/>
  <c r="FR198" i="5" s="1"/>
  <c r="IN198" i="5" s="1"/>
  <c r="Z117" i="5"/>
  <c r="CV117" i="5" s="1"/>
  <c r="FR117" i="5" s="1"/>
  <c r="IN117" i="5" s="1"/>
  <c r="Z75" i="5"/>
  <c r="CV75" i="5" s="1"/>
  <c r="FR75" i="5" s="1"/>
  <c r="IN75" i="5" s="1"/>
  <c r="Z269" i="5"/>
  <c r="CV269" i="5" s="1"/>
  <c r="FR269" i="5" s="1"/>
  <c r="IN269" i="5" s="1"/>
  <c r="Z205" i="5"/>
  <c r="CV205" i="5" s="1"/>
  <c r="FR205" i="5" s="1"/>
  <c r="IN205" i="5" s="1"/>
  <c r="Z130" i="5"/>
  <c r="CV130" i="5" s="1"/>
  <c r="FR130" i="5" s="1"/>
  <c r="IN130" i="5" s="1"/>
  <c r="Z62" i="5"/>
  <c r="CV62" i="5" s="1"/>
  <c r="FR62" i="5" s="1"/>
  <c r="IN62" i="5" s="1"/>
  <c r="Z16" i="5"/>
  <c r="CV16" i="5" s="1"/>
  <c r="FR16" i="5" s="1"/>
  <c r="IN16" i="5" s="1"/>
  <c r="Z232" i="5"/>
  <c r="CV232" i="5" s="1"/>
  <c r="FR232" i="5" s="1"/>
  <c r="IN232" i="5" s="1"/>
  <c r="Z165" i="5"/>
  <c r="CV165" i="5" s="1"/>
  <c r="FR165" i="5" s="1"/>
  <c r="IN165" i="5" s="1"/>
  <c r="Z100" i="5"/>
  <c r="CV100" i="5" s="1"/>
  <c r="FR100" i="5" s="1"/>
  <c r="IN100" i="5" s="1"/>
  <c r="Z32" i="5"/>
  <c r="CV32" i="5" s="1"/>
  <c r="FR32" i="5" s="1"/>
  <c r="IN32" i="5" s="1"/>
  <c r="Z255" i="5"/>
  <c r="CV255" i="5" s="1"/>
  <c r="FR255" i="5" s="1"/>
  <c r="IN255" i="5" s="1"/>
  <c r="Z184" i="5"/>
  <c r="CV184" i="5" s="1"/>
  <c r="FR184" i="5" s="1"/>
  <c r="IN184" i="5" s="1"/>
  <c r="Z112" i="5"/>
  <c r="CV112" i="5" s="1"/>
  <c r="FR112" i="5" s="1"/>
  <c r="IN112" i="5" s="1"/>
  <c r="Z52" i="5"/>
  <c r="CV52" i="5" s="1"/>
  <c r="FR52" i="5" s="1"/>
  <c r="IN52" i="5" s="1"/>
  <c r="Z276" i="5"/>
  <c r="CV276" i="5" s="1"/>
  <c r="FR276" i="5" s="1"/>
  <c r="IN276" i="5" s="1"/>
  <c r="Z215" i="5"/>
  <c r="CV215" i="5" s="1"/>
  <c r="FR215" i="5" s="1"/>
  <c r="IN215" i="5" s="1"/>
  <c r="Z259" i="5"/>
  <c r="CV259" i="5" s="1"/>
  <c r="FR259" i="5" s="1"/>
  <c r="IN259" i="5" s="1"/>
  <c r="Z204" i="5"/>
  <c r="CV204" i="5" s="1"/>
  <c r="FR204" i="5" s="1"/>
  <c r="IN204" i="5" s="1"/>
  <c r="Z142" i="5"/>
  <c r="CV142" i="5" s="1"/>
  <c r="FR142" i="5" s="1"/>
  <c r="IN142" i="5" s="1"/>
  <c r="Z63" i="5"/>
  <c r="CV63" i="5" s="1"/>
  <c r="FR63" i="5" s="1"/>
  <c r="IN63" i="5" s="1"/>
  <c r="Z17" i="5"/>
  <c r="CV17" i="5" s="1"/>
  <c r="FR17" i="5" s="1"/>
  <c r="IN17" i="5" s="1"/>
  <c r="Z233" i="5"/>
  <c r="CV233" i="5" s="1"/>
  <c r="FR233" i="5" s="1"/>
  <c r="IN233" i="5" s="1"/>
  <c r="Z151" i="5"/>
  <c r="CV151" i="5" s="1"/>
  <c r="FR151" i="5" s="1"/>
  <c r="IN151" i="5" s="1"/>
  <c r="Z86" i="5"/>
  <c r="CV86" i="5" s="1"/>
  <c r="FR86" i="5" s="1"/>
  <c r="IN86" i="5" s="1"/>
  <c r="Z25" i="5"/>
  <c r="CV25" i="5" s="1"/>
  <c r="FR25" i="5" s="1"/>
  <c r="IN25" i="5" s="1"/>
  <c r="Z244" i="5"/>
  <c r="CV244" i="5" s="1"/>
  <c r="FR244" i="5" s="1"/>
  <c r="IN244" i="5" s="1"/>
  <c r="Z178" i="5"/>
  <c r="CV178" i="5" s="1"/>
  <c r="FR178" i="5" s="1"/>
  <c r="IN178" i="5" s="1"/>
  <c r="Z124" i="5"/>
  <c r="CV124" i="5" s="1"/>
  <c r="FR124" i="5" s="1"/>
  <c r="IN124" i="5" s="1"/>
  <c r="Z45" i="5"/>
  <c r="CV45" i="5" s="1"/>
  <c r="FR45" i="5" s="1"/>
  <c r="IN45" i="5" s="1"/>
  <c r="Z268" i="5"/>
  <c r="CV268" i="5" s="1"/>
  <c r="FR268" i="5" s="1"/>
  <c r="IN268" i="5" s="1"/>
  <c r="Z203" i="5"/>
  <c r="CV203" i="5" s="1"/>
  <c r="FR203" i="5" s="1"/>
  <c r="IN203" i="5" s="1"/>
  <c r="Z144" i="5"/>
  <c r="CV144" i="5" s="1"/>
  <c r="FR144" i="5" s="1"/>
  <c r="IN144" i="5" s="1"/>
  <c r="Z65" i="5"/>
  <c r="CV65" i="5" s="1"/>
  <c r="FR65" i="5" s="1"/>
  <c r="IN65" i="5" s="1"/>
  <c r="Z11" i="5"/>
  <c r="CV11" i="5" s="1"/>
  <c r="FR11" i="5" s="1"/>
  <c r="IN11" i="5" s="1"/>
  <c r="Z219" i="5"/>
  <c r="CV219" i="5" s="1"/>
  <c r="FR219" i="5" s="1"/>
  <c r="IN219" i="5" s="1"/>
  <c r="Z153" i="5"/>
  <c r="CV153" i="5" s="1"/>
  <c r="FR153" i="5" s="1"/>
  <c r="IN153" i="5" s="1"/>
  <c r="Z95" i="5"/>
  <c r="CV95" i="5" s="1"/>
  <c r="FR95" i="5" s="1"/>
  <c r="IN95" i="5" s="1"/>
  <c r="Z27" i="5"/>
  <c r="CV27" i="5" s="1"/>
  <c r="FR27" i="5" s="1"/>
  <c r="IN27" i="5" s="1"/>
  <c r="Z258" i="5"/>
  <c r="CV258" i="5" s="1"/>
  <c r="FR258" i="5" s="1"/>
  <c r="IN258" i="5" s="1"/>
  <c r="Z192" i="5"/>
  <c r="CV192" i="5" s="1"/>
  <c r="FR192" i="5" s="1"/>
  <c r="IN192" i="5" s="1"/>
  <c r="Z132" i="5"/>
  <c r="CV132" i="5" s="1"/>
  <c r="FR132" i="5" s="1"/>
  <c r="IN132" i="5" s="1"/>
  <c r="Z64" i="5"/>
  <c r="CV64" i="5" s="1"/>
  <c r="FR64" i="5" s="1"/>
  <c r="IN64" i="5" s="1"/>
  <c r="Z280" i="5"/>
  <c r="CV280" i="5" s="1"/>
  <c r="FR280" i="5" s="1"/>
  <c r="IN280" i="5" s="1"/>
  <c r="Z211" i="5"/>
  <c r="CV211" i="5" s="1"/>
  <c r="FR211" i="5" s="1"/>
  <c r="IN211" i="5" s="1"/>
  <c r="Z149" i="5"/>
  <c r="CV149" i="5" s="1"/>
  <c r="FR149" i="5" s="1"/>
  <c r="IN149" i="5" s="1"/>
  <c r="Z84" i="5"/>
  <c r="CV84" i="5" s="1"/>
  <c r="FR84" i="5" s="1"/>
  <c r="IN84" i="5" s="1"/>
  <c r="Z23" i="5"/>
  <c r="CV23" i="5" s="1"/>
  <c r="FR23" i="5" s="1"/>
  <c r="IN23" i="5" s="1"/>
  <c r="Z245" i="5"/>
  <c r="CV245" i="5" s="1"/>
  <c r="FR245" i="5" s="1"/>
  <c r="IN245" i="5" s="1"/>
  <c r="Z176" i="5"/>
  <c r="CV176" i="5" s="1"/>
  <c r="FR176" i="5" s="1"/>
  <c r="IN176" i="5" s="1"/>
  <c r="Z122" i="5"/>
  <c r="CV122" i="5" s="1"/>
  <c r="FR122" i="5" s="1"/>
  <c r="IN122" i="5" s="1"/>
  <c r="Z54" i="5"/>
  <c r="CV54" i="5" s="1"/>
  <c r="FR54" i="5" s="1"/>
  <c r="IN54" i="5" s="1"/>
  <c r="Z229" i="5"/>
  <c r="CV229" i="5" s="1"/>
  <c r="FR229" i="5" s="1"/>
  <c r="IN229" i="5" s="1"/>
  <c r="Z275" i="5"/>
  <c r="CV275" i="5" s="1"/>
  <c r="FR275" i="5" s="1"/>
  <c r="IN275" i="5" s="1"/>
  <c r="Z236" i="5"/>
  <c r="CV236" i="5" s="1"/>
  <c r="FR236" i="5" s="1"/>
  <c r="IN236" i="5" s="1"/>
  <c r="Z42" i="5"/>
  <c r="CV42" i="5" s="1"/>
  <c r="FR42" i="5" s="1"/>
  <c r="IN42" i="5" s="1"/>
  <c r="Z136" i="5"/>
  <c r="CV136" i="5" s="1"/>
  <c r="FR136" i="5" s="1"/>
  <c r="IN136" i="5" s="1"/>
  <c r="Z264" i="5"/>
  <c r="CV264" i="5" s="1"/>
  <c r="FR264" i="5" s="1"/>
  <c r="IN264" i="5" s="1"/>
  <c r="Z106" i="5"/>
  <c r="CV106" i="5" s="1"/>
  <c r="FR106" i="5" s="1"/>
  <c r="IN106" i="5" s="1"/>
  <c r="Z195" i="5"/>
  <c r="CV195" i="5" s="1"/>
  <c r="FR195" i="5" s="1"/>
  <c r="IN195" i="5" s="1"/>
  <c r="Z30" i="5"/>
  <c r="CV30" i="5" s="1"/>
  <c r="FR30" i="5" s="1"/>
  <c r="IN30" i="5" s="1"/>
  <c r="Z138" i="5"/>
  <c r="CV138" i="5" s="1"/>
  <c r="FR138" i="5" s="1"/>
  <c r="IN138" i="5" s="1"/>
  <c r="Z170" i="5"/>
  <c r="CV170" i="5" s="1"/>
  <c r="FR170" i="5" s="1"/>
  <c r="IN170" i="5" s="1"/>
  <c r="Z212" i="5"/>
  <c r="CV212" i="5" s="1"/>
  <c r="FR212" i="5" s="1"/>
  <c r="IN212" i="5" s="1"/>
  <c r="Z183" i="5"/>
  <c r="CV183" i="5" s="1"/>
  <c r="FR183" i="5" s="1"/>
  <c r="IN183" i="5" s="1"/>
  <c r="Z2" i="5"/>
  <c r="CV2" i="5" s="1"/>
  <c r="FR2" i="5" s="1"/>
  <c r="IN2" i="5" s="1"/>
  <c r="Z140" i="5"/>
  <c r="CV140" i="5" s="1"/>
  <c r="FR140" i="5" s="1"/>
  <c r="IN140" i="5" s="1"/>
  <c r="Z231" i="5"/>
  <c r="CV231" i="5" s="1"/>
  <c r="FR231" i="5" s="1"/>
  <c r="IN231" i="5" s="1"/>
  <c r="Z76" i="5"/>
  <c r="CV76" i="5" s="1"/>
  <c r="FR76" i="5" s="1"/>
  <c r="IN76" i="5" s="1"/>
  <c r="Z177" i="5"/>
  <c r="CV177" i="5" s="1"/>
  <c r="FR177" i="5" s="1"/>
  <c r="IN177" i="5" s="1"/>
  <c r="Z277" i="5"/>
  <c r="CV277" i="5" s="1"/>
  <c r="FR277" i="5" s="1"/>
  <c r="IN277" i="5" s="1"/>
  <c r="Z110" i="5"/>
  <c r="CV110" i="5" s="1"/>
  <c r="FR110" i="5" s="1"/>
  <c r="IN110" i="5" s="1"/>
  <c r="Z108" i="5"/>
  <c r="CV108" i="5" s="1"/>
  <c r="FR108" i="5" s="1"/>
  <c r="IN108" i="5" s="1"/>
  <c r="Z155" i="5"/>
  <c r="CV155" i="5" s="1"/>
  <c r="FR155" i="5" s="1"/>
  <c r="IN155" i="5" s="1"/>
  <c r="Z171" i="5"/>
  <c r="CV171" i="5" s="1"/>
  <c r="FR171" i="5" s="1"/>
  <c r="IN171" i="5" s="1"/>
  <c r="Z265" i="5"/>
  <c r="CV265" i="5" s="1"/>
  <c r="FR265" i="5" s="1"/>
  <c r="IN265" i="5" s="1"/>
  <c r="Z102" i="5"/>
  <c r="CV102" i="5" s="1"/>
  <c r="FR102" i="5" s="1"/>
  <c r="IN102" i="5" s="1"/>
  <c r="Z222" i="5"/>
  <c r="CV222" i="5" s="1"/>
  <c r="FR222" i="5" s="1"/>
  <c r="IN222" i="5" s="1"/>
  <c r="Z26" i="5"/>
  <c r="CV26" i="5" s="1"/>
  <c r="FR26" i="5" s="1"/>
  <c r="IN26" i="5" s="1"/>
  <c r="Z156" i="5"/>
  <c r="CV156" i="5" s="1"/>
  <c r="FR156" i="5" s="1"/>
  <c r="IN156" i="5" s="1"/>
  <c r="Z271" i="5"/>
  <c r="CV271" i="5" s="1"/>
  <c r="FR271" i="5" s="1"/>
  <c r="IN271" i="5" s="1"/>
  <c r="Z104" i="5"/>
  <c r="CV104" i="5" s="1"/>
  <c r="FR104" i="5" s="1"/>
  <c r="IN104" i="5" s="1"/>
  <c r="Z40" i="5"/>
  <c r="CV40" i="5" s="1"/>
  <c r="FR40" i="5" s="1"/>
  <c r="IN40" i="5" s="1"/>
  <c r="Z96" i="5"/>
  <c r="CV96" i="5" s="1"/>
  <c r="FR96" i="5" s="1"/>
  <c r="IN96" i="5" s="1"/>
  <c r="Z147" i="5"/>
  <c r="CV147" i="5" s="1"/>
  <c r="FR147" i="5" s="1"/>
  <c r="IN147" i="5" s="1"/>
  <c r="Z256" i="5"/>
  <c r="CV256" i="5" s="1"/>
  <c r="FR256" i="5" s="1"/>
  <c r="IN256" i="5" s="1"/>
  <c r="Z78" i="5"/>
  <c r="CV78" i="5" s="1"/>
  <c r="FR78" i="5" s="1"/>
  <c r="IN78" i="5" s="1"/>
  <c r="Z213" i="5"/>
  <c r="CV213" i="5" s="1"/>
  <c r="FR213" i="5" s="1"/>
  <c r="IN213" i="5" s="1"/>
  <c r="Z38" i="5"/>
  <c r="CV38" i="5" s="1"/>
  <c r="FR38" i="5" s="1"/>
  <c r="IN38" i="5" s="1"/>
  <c r="Z125" i="5"/>
  <c r="CV125" i="5" s="1"/>
  <c r="FR125" i="5" s="1"/>
  <c r="IN125" i="5" s="1"/>
  <c r="Z250" i="5"/>
  <c r="CV250" i="5" s="1"/>
  <c r="FR250" i="5" s="1"/>
  <c r="IN250" i="5" s="1"/>
  <c r="Z70" i="5"/>
  <c r="CV70" i="5" s="1"/>
  <c r="FR70" i="5" s="1"/>
  <c r="IN70" i="5" s="1"/>
  <c r="Z253" i="5"/>
  <c r="CV253" i="5" s="1"/>
  <c r="FR253" i="5" s="1"/>
  <c r="IN253" i="5" s="1"/>
  <c r="Z79" i="5"/>
  <c r="CV79" i="5" s="1"/>
  <c r="FR79" i="5" s="1"/>
  <c r="IN79" i="5" s="1"/>
  <c r="Z116" i="5"/>
  <c r="CV116" i="5" s="1"/>
  <c r="FR116" i="5" s="1"/>
  <c r="IN116" i="5" s="1"/>
  <c r="Z228" i="5"/>
  <c r="CV228" i="5" s="1"/>
  <c r="FR228" i="5" s="1"/>
  <c r="IN228" i="5" s="1"/>
  <c r="Z72" i="5"/>
  <c r="CV72" i="5" s="1"/>
  <c r="FR72" i="5" s="1"/>
  <c r="IN72" i="5" s="1"/>
  <c r="Z169" i="5"/>
  <c r="CV169" i="5" s="1"/>
  <c r="FR169" i="5" s="1"/>
  <c r="IN169" i="5" s="1"/>
  <c r="Z22" i="5"/>
  <c r="CV22" i="5" s="1"/>
  <c r="FR22" i="5" s="1"/>
  <c r="IN22" i="5" s="1"/>
  <c r="Z118" i="5"/>
  <c r="CV118" i="5" s="1"/>
  <c r="FR118" i="5" s="1"/>
  <c r="IN118" i="5" s="1"/>
  <c r="Z214" i="5"/>
  <c r="CV214" i="5" s="1"/>
  <c r="FR214" i="5" s="1"/>
  <c r="IN214" i="5" s="1"/>
  <c r="Z50" i="5"/>
  <c r="CV50" i="5" s="1"/>
  <c r="FR50" i="5" s="1"/>
  <c r="IN50" i="5" s="1"/>
  <c r="Z189" i="5"/>
  <c r="CV189" i="5" s="1"/>
  <c r="FR189" i="5" s="1"/>
  <c r="IN189" i="5" s="1"/>
  <c r="Z36" i="5"/>
  <c r="CV36" i="5" s="1"/>
  <c r="FR36" i="5" s="1"/>
  <c r="IN36" i="5" s="1"/>
  <c r="Z91" i="5"/>
  <c r="CV91" i="5" s="1"/>
  <c r="FR91" i="5" s="1"/>
  <c r="IN91" i="5" s="1"/>
  <c r="Z206" i="5"/>
  <c r="CV206" i="5" s="1"/>
  <c r="FR206" i="5" s="1"/>
  <c r="IN206" i="5" s="1"/>
  <c r="Z34" i="5"/>
  <c r="CV34" i="5" s="1"/>
  <c r="FR34" i="5" s="1"/>
  <c r="IN34" i="5" s="1"/>
  <c r="Z145" i="5"/>
  <c r="CV145" i="5" s="1"/>
  <c r="FR145" i="5" s="1"/>
  <c r="IN145" i="5" s="1"/>
  <c r="Z252" i="5"/>
  <c r="CV252" i="5" s="1"/>
  <c r="FR252" i="5" s="1"/>
  <c r="IN252" i="5" s="1"/>
  <c r="Z98" i="5"/>
  <c r="CV98" i="5" s="1"/>
  <c r="FR98" i="5" s="1"/>
  <c r="IN98" i="5" s="1"/>
  <c r="Z202" i="5"/>
  <c r="CV202" i="5" s="1"/>
  <c r="FR202" i="5" s="1"/>
  <c r="IN202" i="5" s="1"/>
  <c r="Z15" i="5"/>
  <c r="CV15" i="5" s="1"/>
  <c r="FR15" i="5" s="1"/>
  <c r="IN15" i="5" s="1"/>
  <c r="Z120" i="5"/>
  <c r="CV120" i="5" s="1"/>
  <c r="FR120" i="5" s="1"/>
  <c r="IN120" i="5" s="1"/>
  <c r="Z10" i="5"/>
  <c r="CV10" i="5" s="1"/>
  <c r="FR10" i="5" s="1"/>
  <c r="IN10" i="5" s="1"/>
  <c r="Z90" i="5"/>
  <c r="CV90" i="5" s="1"/>
  <c r="FR90" i="5" s="1"/>
  <c r="IN90" i="5" s="1"/>
  <c r="Z197" i="5"/>
  <c r="CV197" i="5" s="1"/>
  <c r="FR197" i="5" s="1"/>
  <c r="IN197" i="5" s="1"/>
  <c r="Z3" i="5"/>
  <c r="CV3" i="5" s="1"/>
  <c r="FR3" i="5" s="1"/>
  <c r="IN3" i="5" s="1"/>
  <c r="Z139" i="5"/>
  <c r="CV139" i="5" s="1"/>
  <c r="FR139" i="5" s="1"/>
  <c r="IN139" i="5" s="1"/>
  <c r="Z247" i="5"/>
  <c r="CV247" i="5" s="1"/>
  <c r="FR247" i="5" s="1"/>
  <c r="IN247" i="5" s="1"/>
  <c r="Z80" i="5"/>
  <c r="CV80" i="5" s="1"/>
  <c r="FR80" i="5" s="1"/>
  <c r="IN80" i="5" s="1"/>
  <c r="Z180" i="5"/>
  <c r="CV180" i="5" s="1"/>
  <c r="FR180" i="5" s="1"/>
  <c r="IN180" i="5" s="1"/>
  <c r="Z24" i="5"/>
  <c r="CV24" i="5" s="1"/>
  <c r="FR24" i="5" s="1"/>
  <c r="IN24" i="5" s="1"/>
  <c r="Z60" i="5"/>
  <c r="CV60" i="5" s="1"/>
  <c r="FR60" i="5" s="1"/>
  <c r="IN60" i="5" s="1"/>
  <c r="Z242" i="5"/>
  <c r="CV242" i="5" s="1"/>
  <c r="FR242" i="5" s="1"/>
  <c r="IN242" i="5" s="1"/>
  <c r="Z56" i="5"/>
  <c r="CV56" i="5" s="1"/>
  <c r="FR56" i="5" s="1"/>
  <c r="IN56" i="5" s="1"/>
  <c r="Z166" i="5"/>
  <c r="CV166" i="5" s="1"/>
  <c r="FR166" i="5" s="1"/>
  <c r="IN166" i="5" s="1"/>
  <c r="Z4" i="5"/>
  <c r="CV4" i="5" s="1"/>
  <c r="FR4" i="5" s="1"/>
  <c r="IN4" i="5" s="1"/>
  <c r="Z94" i="5"/>
  <c r="CV94" i="5" s="1"/>
  <c r="FR94" i="5" s="1"/>
  <c r="IN94" i="5" s="1"/>
  <c r="Z225" i="5"/>
  <c r="CV225" i="5" s="1"/>
  <c r="FR225" i="5" s="1"/>
  <c r="IN225" i="5" s="1"/>
  <c r="Z58" i="5"/>
  <c r="CV58" i="5" s="1"/>
  <c r="FR58" i="5" s="1"/>
  <c r="IN58" i="5" s="1"/>
  <c r="Z160" i="5"/>
  <c r="CV160" i="5" s="1"/>
  <c r="FR160" i="5" s="1"/>
  <c r="IN160" i="5" s="1"/>
  <c r="C125" i="4"/>
  <c r="B125" i="4"/>
  <c r="A125" i="4"/>
  <c r="AA275" i="5" l="1"/>
  <c r="CW275" i="5" s="1"/>
  <c r="FS275" i="5" s="1"/>
  <c r="IO275" i="5" s="1"/>
  <c r="AA268" i="5"/>
  <c r="CW268" i="5" s="1"/>
  <c r="FS268" i="5" s="1"/>
  <c r="IO268" i="5" s="1"/>
  <c r="AA258" i="5"/>
  <c r="CW258" i="5" s="1"/>
  <c r="FS258" i="5" s="1"/>
  <c r="IO258" i="5" s="1"/>
  <c r="AA251" i="5"/>
  <c r="CW251" i="5" s="1"/>
  <c r="FS251" i="5" s="1"/>
  <c r="IO251" i="5" s="1"/>
  <c r="AA244" i="5"/>
  <c r="CW244" i="5" s="1"/>
  <c r="FS244" i="5" s="1"/>
  <c r="IO244" i="5" s="1"/>
  <c r="AA239" i="5"/>
  <c r="CW239" i="5" s="1"/>
  <c r="FS239" i="5" s="1"/>
  <c r="IO239" i="5" s="1"/>
  <c r="AA242" i="5"/>
  <c r="CW242" i="5" s="1"/>
  <c r="FS242" i="5" s="1"/>
  <c r="IO242" i="5" s="1"/>
  <c r="AA228" i="5"/>
  <c r="CW228" i="5" s="1"/>
  <c r="FS228" i="5" s="1"/>
  <c r="IO228" i="5" s="1"/>
  <c r="AA212" i="5"/>
  <c r="CW212" i="5" s="1"/>
  <c r="FS212" i="5" s="1"/>
  <c r="IO212" i="5" s="1"/>
  <c r="AA203" i="5"/>
  <c r="CW203" i="5" s="1"/>
  <c r="FS203" i="5" s="1"/>
  <c r="IO203" i="5" s="1"/>
  <c r="AA194" i="5"/>
  <c r="CW194" i="5" s="1"/>
  <c r="FS194" i="5" s="1"/>
  <c r="IO194" i="5" s="1"/>
  <c r="AA184" i="5"/>
  <c r="CW184" i="5" s="1"/>
  <c r="FS184" i="5" s="1"/>
  <c r="IO184" i="5" s="1"/>
  <c r="AA178" i="5"/>
  <c r="CW178" i="5" s="1"/>
  <c r="FS178" i="5" s="1"/>
  <c r="IO178" i="5" s="1"/>
  <c r="AA166" i="5"/>
  <c r="CW166" i="5" s="1"/>
  <c r="FS166" i="5" s="1"/>
  <c r="IO166" i="5" s="1"/>
  <c r="AA171" i="5"/>
  <c r="CW171" i="5" s="1"/>
  <c r="FS171" i="5" s="1"/>
  <c r="IO171" i="5" s="1"/>
  <c r="AA157" i="5"/>
  <c r="CW157" i="5" s="1"/>
  <c r="FS157" i="5" s="1"/>
  <c r="IO157" i="5" s="1"/>
  <c r="AA150" i="5"/>
  <c r="CW150" i="5" s="1"/>
  <c r="FS150" i="5" s="1"/>
  <c r="IO150" i="5" s="1"/>
  <c r="AA136" i="5"/>
  <c r="CW136" i="5" s="1"/>
  <c r="FS136" i="5" s="1"/>
  <c r="IO136" i="5" s="1"/>
  <c r="AA140" i="5"/>
  <c r="CW140" i="5" s="1"/>
  <c r="FS140" i="5" s="1"/>
  <c r="IO140" i="5" s="1"/>
  <c r="AA115" i="5"/>
  <c r="CW115" i="5" s="1"/>
  <c r="FS115" i="5" s="1"/>
  <c r="IO115" i="5" s="1"/>
  <c r="AA127" i="5"/>
  <c r="CW127" i="5" s="1"/>
  <c r="FS127" i="5" s="1"/>
  <c r="IO127" i="5" s="1"/>
  <c r="AA94" i="5"/>
  <c r="CW94" i="5" s="1"/>
  <c r="FS94" i="5" s="1"/>
  <c r="IO94" i="5" s="1"/>
  <c r="AA106" i="5"/>
  <c r="CW106" i="5" s="1"/>
  <c r="FS106" i="5" s="1"/>
  <c r="IO106" i="5" s="1"/>
  <c r="AA89" i="5"/>
  <c r="CW89" i="5" s="1"/>
  <c r="FS89" i="5" s="1"/>
  <c r="IO89" i="5" s="1"/>
  <c r="AA82" i="5"/>
  <c r="CW82" i="5" s="1"/>
  <c r="FS82" i="5" s="1"/>
  <c r="IO82" i="5" s="1"/>
  <c r="AA76" i="5"/>
  <c r="CW76" i="5" s="1"/>
  <c r="FS76" i="5" s="1"/>
  <c r="IO76" i="5" s="1"/>
  <c r="AA69" i="5"/>
  <c r="CW69" i="5" s="1"/>
  <c r="FS69" i="5" s="1"/>
  <c r="IO69" i="5" s="1"/>
  <c r="AA47" i="5"/>
  <c r="CW47" i="5" s="1"/>
  <c r="FS47" i="5" s="1"/>
  <c r="IO47" i="5" s="1"/>
  <c r="AA59" i="5"/>
  <c r="CW59" i="5" s="1"/>
  <c r="FS59" i="5" s="1"/>
  <c r="IO59" i="5" s="1"/>
  <c r="AA44" i="5"/>
  <c r="CW44" i="5" s="1"/>
  <c r="FS44" i="5" s="1"/>
  <c r="IO44" i="5" s="1"/>
  <c r="AA38" i="5"/>
  <c r="CW38" i="5" s="1"/>
  <c r="FS38" i="5" s="1"/>
  <c r="IO38" i="5" s="1"/>
  <c r="AA31" i="5"/>
  <c r="CW31" i="5" s="1"/>
  <c r="FS31" i="5" s="1"/>
  <c r="IO31" i="5" s="1"/>
  <c r="AA13" i="5"/>
  <c r="CW13" i="5" s="1"/>
  <c r="FS13" i="5" s="1"/>
  <c r="IO13" i="5" s="1"/>
  <c r="AA22" i="5"/>
  <c r="CW22" i="5" s="1"/>
  <c r="FS22" i="5" s="1"/>
  <c r="IO22" i="5" s="1"/>
  <c r="AA23" i="5"/>
  <c r="CW23" i="5" s="1"/>
  <c r="FS23" i="5" s="1"/>
  <c r="IO23" i="5" s="1"/>
  <c r="AA276" i="5"/>
  <c r="CW276" i="5" s="1"/>
  <c r="FS276" i="5" s="1"/>
  <c r="IO276" i="5" s="1"/>
  <c r="AA271" i="5"/>
  <c r="CW271" i="5" s="1"/>
  <c r="FS271" i="5" s="1"/>
  <c r="IO271" i="5" s="1"/>
  <c r="AA261" i="5"/>
  <c r="CW261" i="5" s="1"/>
  <c r="FS261" i="5" s="1"/>
  <c r="IO261" i="5" s="1"/>
  <c r="AA252" i="5"/>
  <c r="CW252" i="5" s="1"/>
  <c r="FS252" i="5" s="1"/>
  <c r="IO252" i="5" s="1"/>
  <c r="AA245" i="5"/>
  <c r="CW245" i="5" s="1"/>
  <c r="FS245" i="5" s="1"/>
  <c r="IO245" i="5" s="1"/>
  <c r="AA231" i="5"/>
  <c r="CW231" i="5" s="1"/>
  <c r="FS231" i="5" s="1"/>
  <c r="IO231" i="5" s="1"/>
  <c r="AA233" i="5"/>
  <c r="CW233" i="5" s="1"/>
  <c r="FS233" i="5" s="1"/>
  <c r="IO233" i="5" s="1"/>
  <c r="AA224" i="5"/>
  <c r="CW224" i="5" s="1"/>
  <c r="FS224" i="5" s="1"/>
  <c r="IO224" i="5" s="1"/>
  <c r="AA215" i="5"/>
  <c r="CW215" i="5" s="1"/>
  <c r="FS215" i="5" s="1"/>
  <c r="IO215" i="5" s="1"/>
  <c r="AA206" i="5"/>
  <c r="CW206" i="5" s="1"/>
  <c r="FS206" i="5" s="1"/>
  <c r="IO206" i="5" s="1"/>
  <c r="AA197" i="5"/>
  <c r="CW197" i="5" s="1"/>
  <c r="FS197" i="5" s="1"/>
  <c r="IO197" i="5" s="1"/>
  <c r="AA187" i="5"/>
  <c r="CW187" i="5" s="1"/>
  <c r="FS187" i="5" s="1"/>
  <c r="IO187" i="5" s="1"/>
  <c r="AA183" i="5"/>
  <c r="CW183" i="5" s="1"/>
  <c r="FS183" i="5" s="1"/>
  <c r="IO183" i="5" s="1"/>
  <c r="AA169" i="5"/>
  <c r="CW169" i="5" s="1"/>
  <c r="FS169" i="5" s="1"/>
  <c r="IO169" i="5" s="1"/>
  <c r="AA156" i="5"/>
  <c r="CW156" i="5" s="1"/>
  <c r="FS156" i="5" s="1"/>
  <c r="IO156" i="5" s="1"/>
  <c r="AA149" i="5"/>
  <c r="CW149" i="5" s="1"/>
  <c r="FS149" i="5" s="1"/>
  <c r="IO149" i="5" s="1"/>
  <c r="AA145" i="5"/>
  <c r="CW145" i="5" s="1"/>
  <c r="FS145" i="5" s="1"/>
  <c r="IO145" i="5" s="1"/>
  <c r="AA139" i="5"/>
  <c r="CW139" i="5" s="1"/>
  <c r="FS139" i="5" s="1"/>
  <c r="IO139" i="5" s="1"/>
  <c r="AA132" i="5"/>
  <c r="CW132" i="5" s="1"/>
  <c r="FS132" i="5" s="1"/>
  <c r="IO132" i="5" s="1"/>
  <c r="AA126" i="5"/>
  <c r="CW126" i="5" s="1"/>
  <c r="FS126" i="5" s="1"/>
  <c r="IO126" i="5" s="1"/>
  <c r="AA119" i="5"/>
  <c r="CW119" i="5" s="1"/>
  <c r="FS119" i="5" s="1"/>
  <c r="IO119" i="5" s="1"/>
  <c r="AA105" i="5"/>
  <c r="CW105" i="5" s="1"/>
  <c r="FS105" i="5" s="1"/>
  <c r="IO105" i="5" s="1"/>
  <c r="AA98" i="5"/>
  <c r="CW98" i="5" s="1"/>
  <c r="FS98" i="5" s="1"/>
  <c r="IO98" i="5" s="1"/>
  <c r="AA81" i="5"/>
  <c r="CW81" i="5" s="1"/>
  <c r="FS81" i="5" s="1"/>
  <c r="IO81" i="5" s="1"/>
  <c r="AA85" i="5"/>
  <c r="CW85" i="5" s="1"/>
  <c r="FS85" i="5" s="1"/>
  <c r="IO85" i="5" s="1"/>
  <c r="AA68" i="5"/>
  <c r="CW68" i="5" s="1"/>
  <c r="FS68" i="5" s="1"/>
  <c r="IO68" i="5" s="1"/>
  <c r="AA72" i="5"/>
  <c r="CW72" i="5" s="1"/>
  <c r="FS72" i="5" s="1"/>
  <c r="IO72" i="5" s="1"/>
  <c r="AA58" i="5"/>
  <c r="CW58" i="5" s="1"/>
  <c r="FS58" i="5" s="1"/>
  <c r="IO58" i="5" s="1"/>
  <c r="AA51" i="5"/>
  <c r="CW51" i="5" s="1"/>
  <c r="FS51" i="5" s="1"/>
  <c r="IO51" i="5" s="1"/>
  <c r="AA37" i="5"/>
  <c r="CW37" i="5" s="1"/>
  <c r="FS37" i="5" s="1"/>
  <c r="IO37" i="5" s="1"/>
  <c r="AA30" i="5"/>
  <c r="CW30" i="5" s="1"/>
  <c r="FS30" i="5" s="1"/>
  <c r="IO30" i="5" s="1"/>
  <c r="AA42" i="5"/>
  <c r="CW42" i="5" s="1"/>
  <c r="FS42" i="5" s="1"/>
  <c r="IO42" i="5" s="1"/>
  <c r="AA5" i="5"/>
  <c r="CW5" i="5" s="1"/>
  <c r="FS5" i="5" s="1"/>
  <c r="IO5" i="5" s="1"/>
  <c r="AA14" i="5"/>
  <c r="CW14" i="5" s="1"/>
  <c r="FS14" i="5" s="1"/>
  <c r="IO14" i="5" s="1"/>
  <c r="AA15" i="5"/>
  <c r="CW15" i="5" s="1"/>
  <c r="FS15" i="5" s="1"/>
  <c r="IO15" i="5" s="1"/>
  <c r="AA274" i="5"/>
  <c r="CW274" i="5" s="1"/>
  <c r="FS274" i="5" s="1"/>
  <c r="IO274" i="5" s="1"/>
  <c r="AA266" i="5"/>
  <c r="CW266" i="5" s="1"/>
  <c r="FS266" i="5" s="1"/>
  <c r="IO266" i="5" s="1"/>
  <c r="AA259" i="5"/>
  <c r="CW259" i="5" s="1"/>
  <c r="FS259" i="5" s="1"/>
  <c r="IO259" i="5" s="1"/>
  <c r="AA249" i="5"/>
  <c r="CW249" i="5" s="1"/>
  <c r="FS249" i="5" s="1"/>
  <c r="IO249" i="5" s="1"/>
  <c r="AA237" i="5"/>
  <c r="CW237" i="5" s="1"/>
  <c r="FS237" i="5" s="1"/>
  <c r="IO237" i="5" s="1"/>
  <c r="AA226" i="5"/>
  <c r="CW226" i="5" s="1"/>
  <c r="FS226" i="5" s="1"/>
  <c r="IO226" i="5" s="1"/>
  <c r="AA222" i="5"/>
  <c r="CW222" i="5" s="1"/>
  <c r="FS222" i="5" s="1"/>
  <c r="IO222" i="5" s="1"/>
  <c r="AA217" i="5"/>
  <c r="CW217" i="5" s="1"/>
  <c r="FS217" i="5" s="1"/>
  <c r="IO217" i="5" s="1"/>
  <c r="AA207" i="5"/>
  <c r="CW207" i="5" s="1"/>
  <c r="FS207" i="5" s="1"/>
  <c r="IO207" i="5" s="1"/>
  <c r="AA201" i="5"/>
  <c r="CW201" i="5" s="1"/>
  <c r="FS201" i="5" s="1"/>
  <c r="IO201" i="5" s="1"/>
  <c r="AA192" i="5"/>
  <c r="CW192" i="5" s="1"/>
  <c r="FS192" i="5" s="1"/>
  <c r="IO192" i="5" s="1"/>
  <c r="AA190" i="5"/>
  <c r="CW190" i="5" s="1"/>
  <c r="FS190" i="5" s="1"/>
  <c r="IO190" i="5" s="1"/>
  <c r="AA181" i="5"/>
  <c r="CW181" i="5" s="1"/>
  <c r="FS181" i="5" s="1"/>
  <c r="IO181" i="5" s="1"/>
  <c r="AA164" i="5"/>
  <c r="CW164" i="5" s="1"/>
  <c r="FS164" i="5" s="1"/>
  <c r="IO164" i="5" s="1"/>
  <c r="AA148" i="5"/>
  <c r="CW148" i="5" s="1"/>
  <c r="FS148" i="5" s="1"/>
  <c r="IO148" i="5" s="1"/>
  <c r="AA160" i="5"/>
  <c r="CW160" i="5" s="1"/>
  <c r="FS160" i="5" s="1"/>
  <c r="IO160" i="5" s="1"/>
  <c r="AA138" i="5"/>
  <c r="CW138" i="5" s="1"/>
  <c r="FS138" i="5" s="1"/>
  <c r="IO138" i="5" s="1"/>
  <c r="AA131" i="5"/>
  <c r="CW131" i="5" s="1"/>
  <c r="FS131" i="5" s="1"/>
  <c r="IO131" i="5" s="1"/>
  <c r="AA143" i="5"/>
  <c r="CW143" i="5" s="1"/>
  <c r="FS143" i="5" s="1"/>
  <c r="IO143" i="5" s="1"/>
  <c r="AA118" i="5"/>
  <c r="CW118" i="5" s="1"/>
  <c r="FS118" i="5" s="1"/>
  <c r="IO118" i="5" s="1"/>
  <c r="AA111" i="5"/>
  <c r="CW111" i="5" s="1"/>
  <c r="FS111" i="5" s="1"/>
  <c r="IO111" i="5" s="1"/>
  <c r="AA97" i="5"/>
  <c r="CW97" i="5" s="1"/>
  <c r="FS97" i="5" s="1"/>
  <c r="IO97" i="5" s="1"/>
  <c r="AA109" i="5"/>
  <c r="CW109" i="5" s="1"/>
  <c r="FS109" i="5" s="1"/>
  <c r="IO109" i="5" s="1"/>
  <c r="AA99" i="5"/>
  <c r="CW99" i="5" s="1"/>
  <c r="FS99" i="5" s="1"/>
  <c r="IO99" i="5" s="1"/>
  <c r="AA107" i="5"/>
  <c r="CW107" i="5" s="1"/>
  <c r="FS107" i="5" s="1"/>
  <c r="IO107" i="5" s="1"/>
  <c r="AA71" i="5"/>
  <c r="CW71" i="5" s="1"/>
  <c r="FS71" i="5" s="1"/>
  <c r="IO71" i="5" s="1"/>
  <c r="AA64" i="5"/>
  <c r="CW64" i="5" s="1"/>
  <c r="FS64" i="5" s="1"/>
  <c r="IO64" i="5" s="1"/>
  <c r="AA50" i="5"/>
  <c r="CW50" i="5" s="1"/>
  <c r="FS50" i="5" s="1"/>
  <c r="IO50" i="5" s="1"/>
  <c r="AA54" i="5"/>
  <c r="CW54" i="5" s="1"/>
  <c r="FS54" i="5" s="1"/>
  <c r="IO54" i="5" s="1"/>
  <c r="AA29" i="5"/>
  <c r="CW29" i="5" s="1"/>
  <c r="FS29" i="5" s="1"/>
  <c r="IO29" i="5" s="1"/>
  <c r="AA41" i="5"/>
  <c r="CW41" i="5" s="1"/>
  <c r="FS41" i="5" s="1"/>
  <c r="IO41" i="5" s="1"/>
  <c r="AA34" i="5"/>
  <c r="CW34" i="5" s="1"/>
  <c r="FS34" i="5" s="1"/>
  <c r="IO34" i="5" s="1"/>
  <c r="AA24" i="5"/>
  <c r="CW24" i="5" s="1"/>
  <c r="FS24" i="5" s="1"/>
  <c r="IO24" i="5" s="1"/>
  <c r="AA6" i="5"/>
  <c r="CW6" i="5" s="1"/>
  <c r="FS6" i="5" s="1"/>
  <c r="IO6" i="5" s="1"/>
  <c r="AA7" i="5"/>
  <c r="CW7" i="5" s="1"/>
  <c r="FS7" i="5" s="1"/>
  <c r="IO7" i="5" s="1"/>
  <c r="AA281" i="5"/>
  <c r="CW281" i="5" s="1"/>
  <c r="FS281" i="5" s="1"/>
  <c r="IO281" i="5" s="1"/>
  <c r="AA273" i="5"/>
  <c r="CW273" i="5" s="1"/>
  <c r="FS273" i="5" s="1"/>
  <c r="IO273" i="5" s="1"/>
  <c r="AA264" i="5"/>
  <c r="CW264" i="5" s="1"/>
  <c r="FS264" i="5" s="1"/>
  <c r="IO264" i="5" s="1"/>
  <c r="AA255" i="5"/>
  <c r="CW255" i="5" s="1"/>
  <c r="FS255" i="5" s="1"/>
  <c r="IO255" i="5" s="1"/>
  <c r="AA247" i="5"/>
  <c r="CW247" i="5" s="1"/>
  <c r="FS247" i="5" s="1"/>
  <c r="IO247" i="5" s="1"/>
  <c r="AA240" i="5"/>
  <c r="CW240" i="5" s="1"/>
  <c r="FS240" i="5" s="1"/>
  <c r="IO240" i="5" s="1"/>
  <c r="AA229" i="5"/>
  <c r="CW229" i="5" s="1"/>
  <c r="FS229" i="5" s="1"/>
  <c r="IO229" i="5" s="1"/>
  <c r="AA225" i="5"/>
  <c r="CW225" i="5" s="1"/>
  <c r="FS225" i="5" s="1"/>
  <c r="IO225" i="5" s="1"/>
  <c r="AA219" i="5"/>
  <c r="CW219" i="5" s="1"/>
  <c r="FS219" i="5" s="1"/>
  <c r="IO219" i="5" s="1"/>
  <c r="AA210" i="5"/>
  <c r="CW210" i="5" s="1"/>
  <c r="FS210" i="5" s="1"/>
  <c r="IO210" i="5" s="1"/>
  <c r="AA208" i="5"/>
  <c r="CW208" i="5" s="1"/>
  <c r="FS208" i="5" s="1"/>
  <c r="IO208" i="5" s="1"/>
  <c r="AA195" i="5"/>
  <c r="CW195" i="5" s="1"/>
  <c r="FS195" i="5" s="1"/>
  <c r="IO195" i="5" s="1"/>
  <c r="AA185" i="5"/>
  <c r="CW185" i="5" s="1"/>
  <c r="FS185" i="5" s="1"/>
  <c r="IO185" i="5" s="1"/>
  <c r="AA173" i="5"/>
  <c r="CW173" i="5" s="1"/>
  <c r="FS173" i="5" s="1"/>
  <c r="IO173" i="5" s="1"/>
  <c r="AA167" i="5"/>
  <c r="CW167" i="5" s="1"/>
  <c r="FS167" i="5" s="1"/>
  <c r="IO167" i="5" s="1"/>
  <c r="AA159" i="5"/>
  <c r="CW159" i="5" s="1"/>
  <c r="FS159" i="5" s="1"/>
  <c r="IO159" i="5" s="1"/>
  <c r="AA152" i="5"/>
  <c r="CW152" i="5" s="1"/>
  <c r="FS152" i="5" s="1"/>
  <c r="IO152" i="5" s="1"/>
  <c r="AA130" i="5"/>
  <c r="CW130" i="5" s="1"/>
  <c r="FS130" i="5" s="1"/>
  <c r="IO130" i="5" s="1"/>
  <c r="AA142" i="5"/>
  <c r="CW142" i="5" s="1"/>
  <c r="FS142" i="5" s="1"/>
  <c r="IO142" i="5" s="1"/>
  <c r="AA135" i="5"/>
  <c r="CW135" i="5" s="1"/>
  <c r="FS135" i="5" s="1"/>
  <c r="IO135" i="5" s="1"/>
  <c r="AA110" i="5"/>
  <c r="CW110" i="5" s="1"/>
  <c r="FS110" i="5" s="1"/>
  <c r="IO110" i="5" s="1"/>
  <c r="AA122" i="5"/>
  <c r="CW122" i="5" s="1"/>
  <c r="FS122" i="5" s="1"/>
  <c r="IO122" i="5" s="1"/>
  <c r="AA108" i="5"/>
  <c r="CW108" i="5" s="1"/>
  <c r="FS108" i="5" s="1"/>
  <c r="IO108" i="5" s="1"/>
  <c r="AA101" i="5"/>
  <c r="CW101" i="5" s="1"/>
  <c r="FS101" i="5" s="1"/>
  <c r="IO101" i="5" s="1"/>
  <c r="AA84" i="5"/>
  <c r="CW84" i="5" s="1"/>
  <c r="FS84" i="5" s="1"/>
  <c r="IO84" i="5" s="1"/>
  <c r="AA88" i="5"/>
  <c r="CW88" i="5" s="1"/>
  <c r="FS88" i="5" s="1"/>
  <c r="IO88" i="5" s="1"/>
  <c r="AA63" i="5"/>
  <c r="CW63" i="5" s="1"/>
  <c r="FS63" i="5" s="1"/>
  <c r="IO63" i="5" s="1"/>
  <c r="AA75" i="5"/>
  <c r="CW75" i="5" s="1"/>
  <c r="FS75" i="5" s="1"/>
  <c r="IO75" i="5" s="1"/>
  <c r="AA61" i="5"/>
  <c r="CW61" i="5" s="1"/>
  <c r="FS61" i="5" s="1"/>
  <c r="IO61" i="5" s="1"/>
  <c r="AA46" i="5"/>
  <c r="CW46" i="5" s="1"/>
  <c r="FS46" i="5" s="1"/>
  <c r="IO46" i="5" s="1"/>
  <c r="AA40" i="5"/>
  <c r="CW40" i="5" s="1"/>
  <c r="FS40" i="5" s="1"/>
  <c r="IO40" i="5" s="1"/>
  <c r="AA33" i="5"/>
  <c r="CW33" i="5" s="1"/>
  <c r="FS33" i="5" s="1"/>
  <c r="IO33" i="5" s="1"/>
  <c r="AA26" i="5"/>
  <c r="CW26" i="5" s="1"/>
  <c r="FS26" i="5" s="1"/>
  <c r="IO26" i="5" s="1"/>
  <c r="AA16" i="5"/>
  <c r="CW16" i="5" s="1"/>
  <c r="FS16" i="5" s="1"/>
  <c r="IO16" i="5" s="1"/>
  <c r="AA17" i="5"/>
  <c r="CW17" i="5" s="1"/>
  <c r="FS17" i="5" s="1"/>
  <c r="IO17" i="5" s="1"/>
  <c r="AA280" i="5"/>
  <c r="CW280" i="5" s="1"/>
  <c r="FS280" i="5" s="1"/>
  <c r="IO280" i="5" s="1"/>
  <c r="AA272" i="5"/>
  <c r="CW272" i="5" s="1"/>
  <c r="FS272" i="5" s="1"/>
  <c r="IO272" i="5" s="1"/>
  <c r="AA262" i="5"/>
  <c r="CW262" i="5" s="1"/>
  <c r="FS262" i="5" s="1"/>
  <c r="IO262" i="5" s="1"/>
  <c r="AA256" i="5"/>
  <c r="CW256" i="5" s="1"/>
  <c r="FS256" i="5" s="1"/>
  <c r="IO256" i="5" s="1"/>
  <c r="AA250" i="5"/>
  <c r="CW250" i="5" s="1"/>
  <c r="FS250" i="5" s="1"/>
  <c r="IO250" i="5" s="1"/>
  <c r="AA235" i="5"/>
  <c r="CW235" i="5" s="1"/>
  <c r="FS235" i="5" s="1"/>
  <c r="IO235" i="5" s="1"/>
  <c r="AA232" i="5"/>
  <c r="CW232" i="5" s="1"/>
  <c r="FS232" i="5" s="1"/>
  <c r="IO232" i="5" s="1"/>
  <c r="AA220" i="5"/>
  <c r="CW220" i="5" s="1"/>
  <c r="FS220" i="5" s="1"/>
  <c r="IO220" i="5" s="1"/>
  <c r="AA211" i="5"/>
  <c r="CW211" i="5" s="1"/>
  <c r="FS211" i="5" s="1"/>
  <c r="IO211" i="5" s="1"/>
  <c r="AA213" i="5"/>
  <c r="CW213" i="5" s="1"/>
  <c r="FS213" i="5" s="1"/>
  <c r="IO213" i="5" s="1"/>
  <c r="AA204" i="5"/>
  <c r="CW204" i="5" s="1"/>
  <c r="FS204" i="5" s="1"/>
  <c r="IO204" i="5" s="1"/>
  <c r="AA198" i="5"/>
  <c r="CW198" i="5" s="1"/>
  <c r="FS198" i="5" s="1"/>
  <c r="IO198" i="5" s="1"/>
  <c r="AA188" i="5"/>
  <c r="CW188" i="5" s="1"/>
  <c r="FS188" i="5" s="1"/>
  <c r="IO188" i="5" s="1"/>
  <c r="AA176" i="5"/>
  <c r="CW176" i="5" s="1"/>
  <c r="FS176" i="5" s="1"/>
  <c r="IO176" i="5" s="1"/>
  <c r="AA170" i="5"/>
  <c r="CW170" i="5" s="1"/>
  <c r="FS170" i="5" s="1"/>
  <c r="IO170" i="5" s="1"/>
  <c r="AA151" i="5"/>
  <c r="CW151" i="5" s="1"/>
  <c r="FS151" i="5" s="1"/>
  <c r="IO151" i="5" s="1"/>
  <c r="AA163" i="5"/>
  <c r="CW163" i="5" s="1"/>
  <c r="FS163" i="5" s="1"/>
  <c r="IO163" i="5" s="1"/>
  <c r="AA141" i="5"/>
  <c r="CW141" i="5" s="1"/>
  <c r="FS141" i="5" s="1"/>
  <c r="IO141" i="5" s="1"/>
  <c r="AA134" i="5"/>
  <c r="CW134" i="5" s="1"/>
  <c r="FS134" i="5" s="1"/>
  <c r="IO134" i="5" s="1"/>
  <c r="AA128" i="5"/>
  <c r="CW128" i="5" s="1"/>
  <c r="FS128" i="5" s="1"/>
  <c r="IO128" i="5" s="1"/>
  <c r="AA121" i="5"/>
  <c r="CW121" i="5" s="1"/>
  <c r="FS121" i="5" s="1"/>
  <c r="IO121" i="5" s="1"/>
  <c r="AA114" i="5"/>
  <c r="CW114" i="5" s="1"/>
  <c r="FS114" i="5" s="1"/>
  <c r="IO114" i="5" s="1"/>
  <c r="AA100" i="5"/>
  <c r="CW100" i="5" s="1"/>
  <c r="FS100" i="5" s="1"/>
  <c r="IO100" i="5" s="1"/>
  <c r="AA93" i="5"/>
  <c r="CW93" i="5" s="1"/>
  <c r="FS93" i="5" s="1"/>
  <c r="IO93" i="5" s="1"/>
  <c r="AA104" i="5"/>
  <c r="CW104" i="5" s="1"/>
  <c r="FS104" i="5" s="1"/>
  <c r="IO104" i="5" s="1"/>
  <c r="AA80" i="5"/>
  <c r="CW80" i="5" s="1"/>
  <c r="FS80" i="5" s="1"/>
  <c r="IO80" i="5" s="1"/>
  <c r="AA83" i="5"/>
  <c r="CW83" i="5" s="1"/>
  <c r="FS83" i="5" s="1"/>
  <c r="IO83" i="5" s="1"/>
  <c r="AA67" i="5"/>
  <c r="CW67" i="5" s="1"/>
  <c r="FS67" i="5" s="1"/>
  <c r="IO67" i="5" s="1"/>
  <c r="AA53" i="5"/>
  <c r="CW53" i="5" s="1"/>
  <c r="FS53" i="5" s="1"/>
  <c r="IO53" i="5" s="1"/>
  <c r="AA57" i="5"/>
  <c r="CW57" i="5" s="1"/>
  <c r="FS57" i="5" s="1"/>
  <c r="IO57" i="5" s="1"/>
  <c r="AA32" i="5"/>
  <c r="CW32" i="5" s="1"/>
  <c r="FS32" i="5" s="1"/>
  <c r="IO32" i="5" s="1"/>
  <c r="AA25" i="5"/>
  <c r="CW25" i="5" s="1"/>
  <c r="FS25" i="5" s="1"/>
  <c r="IO25" i="5" s="1"/>
  <c r="AA18" i="5"/>
  <c r="CW18" i="5" s="1"/>
  <c r="FS18" i="5" s="1"/>
  <c r="IO18" i="5" s="1"/>
  <c r="AA8" i="5"/>
  <c r="CW8" i="5" s="1"/>
  <c r="FS8" i="5" s="1"/>
  <c r="IO8" i="5" s="1"/>
  <c r="AA9" i="5"/>
  <c r="CW9" i="5" s="1"/>
  <c r="FS9" i="5" s="1"/>
  <c r="IO9" i="5" s="1"/>
  <c r="AA278" i="5"/>
  <c r="CW278" i="5" s="1"/>
  <c r="FS278" i="5" s="1"/>
  <c r="IO278" i="5" s="1"/>
  <c r="AA269" i="5"/>
  <c r="CW269" i="5" s="1"/>
  <c r="FS269" i="5" s="1"/>
  <c r="IO269" i="5" s="1"/>
  <c r="AA263" i="5"/>
  <c r="CW263" i="5" s="1"/>
  <c r="FS263" i="5" s="1"/>
  <c r="IO263" i="5" s="1"/>
  <c r="AA254" i="5"/>
  <c r="CW254" i="5" s="1"/>
  <c r="FS254" i="5" s="1"/>
  <c r="IO254" i="5" s="1"/>
  <c r="AA248" i="5"/>
  <c r="CW248" i="5" s="1"/>
  <c r="FS248" i="5" s="1"/>
  <c r="IO248" i="5" s="1"/>
  <c r="AA238" i="5"/>
  <c r="CW238" i="5" s="1"/>
  <c r="FS238" i="5" s="1"/>
  <c r="IO238" i="5" s="1"/>
  <c r="AA234" i="5"/>
  <c r="CW234" i="5" s="1"/>
  <c r="FS234" i="5" s="1"/>
  <c r="IO234" i="5" s="1"/>
  <c r="AA223" i="5"/>
  <c r="CW223" i="5" s="1"/>
  <c r="FS223" i="5" s="1"/>
  <c r="IO223" i="5" s="1"/>
  <c r="AA214" i="5"/>
  <c r="CW214" i="5" s="1"/>
  <c r="FS214" i="5" s="1"/>
  <c r="IO214" i="5" s="1"/>
  <c r="AA202" i="5"/>
  <c r="CW202" i="5" s="1"/>
  <c r="FS202" i="5" s="1"/>
  <c r="IO202" i="5" s="1"/>
  <c r="AA196" i="5"/>
  <c r="CW196" i="5" s="1"/>
  <c r="FS196" i="5" s="1"/>
  <c r="IO196" i="5" s="1"/>
  <c r="AA193" i="5"/>
  <c r="CW193" i="5" s="1"/>
  <c r="FS193" i="5" s="1"/>
  <c r="IO193" i="5" s="1"/>
  <c r="AA180" i="5"/>
  <c r="CW180" i="5" s="1"/>
  <c r="FS180" i="5" s="1"/>
  <c r="IO180" i="5" s="1"/>
  <c r="AA179" i="5"/>
  <c r="CW179" i="5" s="1"/>
  <c r="FS179" i="5" s="1"/>
  <c r="IO179" i="5" s="1"/>
  <c r="AA177" i="5"/>
  <c r="CW177" i="5" s="1"/>
  <c r="FS177" i="5" s="1"/>
  <c r="IO177" i="5" s="1"/>
  <c r="AA162" i="5"/>
  <c r="CW162" i="5" s="1"/>
  <c r="FS162" i="5" s="1"/>
  <c r="IO162" i="5" s="1"/>
  <c r="AA155" i="5"/>
  <c r="CW155" i="5" s="1"/>
  <c r="FS155" i="5" s="1"/>
  <c r="IO155" i="5" s="1"/>
  <c r="AA133" i="5"/>
  <c r="CW133" i="5" s="1"/>
  <c r="FS133" i="5" s="1"/>
  <c r="IO133" i="5" s="1"/>
  <c r="AA153" i="5"/>
  <c r="CW153" i="5" s="1"/>
  <c r="FS153" i="5" s="1"/>
  <c r="IO153" i="5" s="1"/>
  <c r="AA120" i="5"/>
  <c r="CW120" i="5" s="1"/>
  <c r="FS120" i="5" s="1"/>
  <c r="IO120" i="5" s="1"/>
  <c r="AA113" i="5"/>
  <c r="CW113" i="5" s="1"/>
  <c r="FS113" i="5" s="1"/>
  <c r="IO113" i="5" s="1"/>
  <c r="AA125" i="5"/>
  <c r="CW125" i="5" s="1"/>
  <c r="FS125" i="5" s="1"/>
  <c r="IO125" i="5" s="1"/>
  <c r="AA92" i="5"/>
  <c r="CW92" i="5" s="1"/>
  <c r="FS92" i="5" s="1"/>
  <c r="IO92" i="5" s="1"/>
  <c r="AA86" i="5"/>
  <c r="CW86" i="5" s="1"/>
  <c r="FS86" i="5" s="1"/>
  <c r="IO86" i="5" s="1"/>
  <c r="AA87" i="5"/>
  <c r="CW87" i="5" s="1"/>
  <c r="FS87" i="5" s="1"/>
  <c r="IO87" i="5" s="1"/>
  <c r="AA73" i="5"/>
  <c r="CW73" i="5" s="1"/>
  <c r="FS73" i="5" s="1"/>
  <c r="IO73" i="5" s="1"/>
  <c r="AA77" i="5"/>
  <c r="CW77" i="5" s="1"/>
  <c r="FS77" i="5" s="1"/>
  <c r="IO77" i="5" s="1"/>
  <c r="AA70" i="5"/>
  <c r="CW70" i="5" s="1"/>
  <c r="FS70" i="5" s="1"/>
  <c r="IO70" i="5" s="1"/>
  <c r="AA45" i="5"/>
  <c r="CW45" i="5" s="1"/>
  <c r="FS45" i="5" s="1"/>
  <c r="IO45" i="5" s="1"/>
  <c r="AA49" i="5"/>
  <c r="CW49" i="5" s="1"/>
  <c r="FS49" i="5" s="1"/>
  <c r="IO49" i="5" s="1"/>
  <c r="AA43" i="5"/>
  <c r="CW43" i="5" s="1"/>
  <c r="FS43" i="5" s="1"/>
  <c r="IO43" i="5" s="1"/>
  <c r="AA36" i="5"/>
  <c r="CW36" i="5" s="1"/>
  <c r="FS36" i="5" s="1"/>
  <c r="IO36" i="5" s="1"/>
  <c r="AA10" i="5"/>
  <c r="CW10" i="5" s="1"/>
  <c r="FS10" i="5" s="1"/>
  <c r="IO10" i="5" s="1"/>
  <c r="AA19" i="5"/>
  <c r="CW19" i="5" s="1"/>
  <c r="FS19" i="5" s="1"/>
  <c r="IO19" i="5" s="1"/>
  <c r="AA20" i="5"/>
  <c r="CW20" i="5" s="1"/>
  <c r="FS20" i="5" s="1"/>
  <c r="IO20" i="5" s="1"/>
  <c r="AA279" i="5"/>
  <c r="CW279" i="5" s="1"/>
  <c r="FS279" i="5" s="1"/>
  <c r="IO279" i="5" s="1"/>
  <c r="AA270" i="5"/>
  <c r="CW270" i="5" s="1"/>
  <c r="FS270" i="5" s="1"/>
  <c r="IO270" i="5" s="1"/>
  <c r="AA265" i="5"/>
  <c r="CW265" i="5" s="1"/>
  <c r="FS265" i="5" s="1"/>
  <c r="IO265" i="5" s="1"/>
  <c r="AA257" i="5"/>
  <c r="CW257" i="5" s="1"/>
  <c r="FS257" i="5" s="1"/>
  <c r="IO257" i="5" s="1"/>
  <c r="AA243" i="5"/>
  <c r="CW243" i="5" s="1"/>
  <c r="FS243" i="5" s="1"/>
  <c r="IO243" i="5" s="1"/>
  <c r="AA241" i="5"/>
  <c r="CW241" i="5" s="1"/>
  <c r="FS241" i="5" s="1"/>
  <c r="IO241" i="5" s="1"/>
  <c r="AA227" i="5"/>
  <c r="CW227" i="5" s="1"/>
  <c r="FS227" i="5" s="1"/>
  <c r="IO227" i="5" s="1"/>
  <c r="AA218" i="5"/>
  <c r="CW218" i="5" s="1"/>
  <c r="FS218" i="5" s="1"/>
  <c r="IO218" i="5" s="1"/>
  <c r="AA216" i="5"/>
  <c r="CW216" i="5" s="1"/>
  <c r="FS216" i="5" s="1"/>
  <c r="IO216" i="5" s="1"/>
  <c r="AA205" i="5"/>
  <c r="CW205" i="5" s="1"/>
  <c r="FS205" i="5" s="1"/>
  <c r="IO205" i="5" s="1"/>
  <c r="AA199" i="5"/>
  <c r="CW199" i="5" s="1"/>
  <c r="FS199" i="5" s="1"/>
  <c r="IO199" i="5" s="1"/>
  <c r="AA186" i="5"/>
  <c r="CW186" i="5" s="1"/>
  <c r="FS186" i="5" s="1"/>
  <c r="IO186" i="5" s="1"/>
  <c r="AA172" i="5"/>
  <c r="CW172" i="5" s="1"/>
  <c r="FS172" i="5" s="1"/>
  <c r="IO172" i="5" s="1"/>
  <c r="AA182" i="5"/>
  <c r="CW182" i="5" s="1"/>
  <c r="FS182" i="5" s="1"/>
  <c r="IO182" i="5" s="1"/>
  <c r="AA165" i="5"/>
  <c r="CW165" i="5" s="1"/>
  <c r="FS165" i="5" s="1"/>
  <c r="IO165" i="5" s="1"/>
  <c r="AA154" i="5"/>
  <c r="CW154" i="5" s="1"/>
  <c r="FS154" i="5" s="1"/>
  <c r="IO154" i="5" s="1"/>
  <c r="AA147" i="5"/>
  <c r="CW147" i="5" s="1"/>
  <c r="FS147" i="5" s="1"/>
  <c r="IO147" i="5" s="1"/>
  <c r="AA161" i="5"/>
  <c r="CW161" i="5" s="1"/>
  <c r="FS161" i="5" s="1"/>
  <c r="IO161" i="5" s="1"/>
  <c r="AA137" i="5"/>
  <c r="CW137" i="5" s="1"/>
  <c r="FS137" i="5" s="1"/>
  <c r="IO137" i="5" s="1"/>
  <c r="AA112" i="5"/>
  <c r="CW112" i="5" s="1"/>
  <c r="FS112" i="5" s="1"/>
  <c r="IO112" i="5" s="1"/>
  <c r="AA124" i="5"/>
  <c r="CW124" i="5" s="1"/>
  <c r="FS124" i="5" s="1"/>
  <c r="IO124" i="5" s="1"/>
  <c r="AA117" i="5"/>
  <c r="CW117" i="5" s="1"/>
  <c r="FS117" i="5" s="1"/>
  <c r="IO117" i="5" s="1"/>
  <c r="AA103" i="5"/>
  <c r="CW103" i="5" s="1"/>
  <c r="FS103" i="5" s="1"/>
  <c r="IO103" i="5" s="1"/>
  <c r="AA96" i="5"/>
  <c r="CW96" i="5" s="1"/>
  <c r="FS96" i="5" s="1"/>
  <c r="IO96" i="5" s="1"/>
  <c r="AA79" i="5"/>
  <c r="CW79" i="5" s="1"/>
  <c r="FS79" i="5" s="1"/>
  <c r="IO79" i="5" s="1"/>
  <c r="AA65" i="5"/>
  <c r="CW65" i="5" s="1"/>
  <c r="FS65" i="5" s="1"/>
  <c r="IO65" i="5" s="1"/>
  <c r="AA74" i="5"/>
  <c r="CW74" i="5" s="1"/>
  <c r="FS74" i="5" s="1"/>
  <c r="IO74" i="5" s="1"/>
  <c r="AA62" i="5"/>
  <c r="CW62" i="5" s="1"/>
  <c r="FS62" i="5" s="1"/>
  <c r="IO62" i="5" s="1"/>
  <c r="AA56" i="5"/>
  <c r="CW56" i="5" s="1"/>
  <c r="FS56" i="5" s="1"/>
  <c r="IO56" i="5" s="1"/>
  <c r="AA60" i="5"/>
  <c r="CW60" i="5" s="1"/>
  <c r="FS60" i="5" s="1"/>
  <c r="IO60" i="5" s="1"/>
  <c r="AA35" i="5"/>
  <c r="CW35" i="5" s="1"/>
  <c r="FS35" i="5" s="1"/>
  <c r="IO35" i="5" s="1"/>
  <c r="AA28" i="5"/>
  <c r="CW28" i="5" s="1"/>
  <c r="FS28" i="5" s="1"/>
  <c r="IO28" i="5" s="1"/>
  <c r="AA2" i="5"/>
  <c r="CW2" i="5" s="1"/>
  <c r="FS2" i="5" s="1"/>
  <c r="IO2" i="5" s="1"/>
  <c r="AA11" i="5"/>
  <c r="CW11" i="5" s="1"/>
  <c r="FS11" i="5" s="1"/>
  <c r="IO11" i="5" s="1"/>
  <c r="AA12" i="5"/>
  <c r="CW12" i="5" s="1"/>
  <c r="FS12" i="5" s="1"/>
  <c r="IO12" i="5" s="1"/>
  <c r="AA277" i="5"/>
  <c r="CW277" i="5" s="1"/>
  <c r="FS277" i="5" s="1"/>
  <c r="IO277" i="5" s="1"/>
  <c r="AA267" i="5"/>
  <c r="CW267" i="5" s="1"/>
  <c r="FS267" i="5" s="1"/>
  <c r="IO267" i="5" s="1"/>
  <c r="AA260" i="5"/>
  <c r="CW260" i="5" s="1"/>
  <c r="FS260" i="5" s="1"/>
  <c r="IO260" i="5" s="1"/>
  <c r="AA253" i="5"/>
  <c r="CW253" i="5" s="1"/>
  <c r="FS253" i="5" s="1"/>
  <c r="IO253" i="5" s="1"/>
  <c r="AA246" i="5"/>
  <c r="CW246" i="5" s="1"/>
  <c r="FS246" i="5" s="1"/>
  <c r="IO246" i="5" s="1"/>
  <c r="AA236" i="5"/>
  <c r="CW236" i="5" s="1"/>
  <c r="FS236" i="5" s="1"/>
  <c r="IO236" i="5" s="1"/>
  <c r="AA230" i="5"/>
  <c r="CW230" i="5" s="1"/>
  <c r="FS230" i="5" s="1"/>
  <c r="IO230" i="5" s="1"/>
  <c r="AA221" i="5"/>
  <c r="CW221" i="5" s="1"/>
  <c r="FS221" i="5" s="1"/>
  <c r="IO221" i="5" s="1"/>
  <c r="AA209" i="5"/>
  <c r="CW209" i="5" s="1"/>
  <c r="FS209" i="5" s="1"/>
  <c r="IO209" i="5" s="1"/>
  <c r="AA200" i="5"/>
  <c r="CW200" i="5" s="1"/>
  <c r="FS200" i="5" s="1"/>
  <c r="IO200" i="5" s="1"/>
  <c r="AA191" i="5"/>
  <c r="CW191" i="5" s="1"/>
  <c r="FS191" i="5" s="1"/>
  <c r="IO191" i="5" s="1"/>
  <c r="AA189" i="5"/>
  <c r="CW189" i="5" s="1"/>
  <c r="FS189" i="5" s="1"/>
  <c r="IO189" i="5" s="1"/>
  <c r="AA175" i="5"/>
  <c r="CW175" i="5" s="1"/>
  <c r="FS175" i="5" s="1"/>
  <c r="IO175" i="5" s="1"/>
  <c r="AA174" i="5"/>
  <c r="CW174" i="5" s="1"/>
  <c r="FS174" i="5" s="1"/>
  <c r="IO174" i="5" s="1"/>
  <c r="AA168" i="5"/>
  <c r="CW168" i="5" s="1"/>
  <c r="FS168" i="5" s="1"/>
  <c r="IO168" i="5" s="1"/>
  <c r="AA146" i="5"/>
  <c r="CW146" i="5" s="1"/>
  <c r="FS146" i="5" s="1"/>
  <c r="IO146" i="5" s="1"/>
  <c r="AA158" i="5"/>
  <c r="CW158" i="5" s="1"/>
  <c r="FS158" i="5" s="1"/>
  <c r="IO158" i="5" s="1"/>
  <c r="AA144" i="5"/>
  <c r="CW144" i="5" s="1"/>
  <c r="FS144" i="5" s="1"/>
  <c r="IO144" i="5" s="1"/>
  <c r="AA129" i="5"/>
  <c r="CW129" i="5" s="1"/>
  <c r="FS129" i="5" s="1"/>
  <c r="IO129" i="5" s="1"/>
  <c r="AA123" i="5"/>
  <c r="CW123" i="5" s="1"/>
  <c r="FS123" i="5" s="1"/>
  <c r="IO123" i="5" s="1"/>
  <c r="AA116" i="5"/>
  <c r="CW116" i="5" s="1"/>
  <c r="FS116" i="5" s="1"/>
  <c r="IO116" i="5" s="1"/>
  <c r="AA102" i="5"/>
  <c r="CW102" i="5" s="1"/>
  <c r="FS102" i="5" s="1"/>
  <c r="IO102" i="5" s="1"/>
  <c r="AA95" i="5"/>
  <c r="CW95" i="5" s="1"/>
  <c r="FS95" i="5" s="1"/>
  <c r="IO95" i="5" s="1"/>
  <c r="AA91" i="5"/>
  <c r="CW91" i="5" s="1"/>
  <c r="FS91" i="5" s="1"/>
  <c r="IO91" i="5" s="1"/>
  <c r="AA90" i="5"/>
  <c r="CW90" i="5" s="1"/>
  <c r="FS90" i="5" s="1"/>
  <c r="IO90" i="5" s="1"/>
  <c r="AA78" i="5"/>
  <c r="CW78" i="5" s="1"/>
  <c r="FS78" i="5" s="1"/>
  <c r="IO78" i="5" s="1"/>
  <c r="AA66" i="5"/>
  <c r="CW66" i="5" s="1"/>
  <c r="FS66" i="5" s="1"/>
  <c r="IO66" i="5" s="1"/>
  <c r="AA55" i="5"/>
  <c r="CW55" i="5" s="1"/>
  <c r="FS55" i="5" s="1"/>
  <c r="IO55" i="5" s="1"/>
  <c r="AA48" i="5"/>
  <c r="CW48" i="5" s="1"/>
  <c r="FS48" i="5" s="1"/>
  <c r="IO48" i="5" s="1"/>
  <c r="AA52" i="5"/>
  <c r="CW52" i="5" s="1"/>
  <c r="FS52" i="5" s="1"/>
  <c r="IO52" i="5" s="1"/>
  <c r="AA27" i="5"/>
  <c r="CW27" i="5" s="1"/>
  <c r="FS27" i="5" s="1"/>
  <c r="IO27" i="5" s="1"/>
  <c r="AA39" i="5"/>
  <c r="CW39" i="5" s="1"/>
  <c r="FS39" i="5" s="1"/>
  <c r="IO39" i="5" s="1"/>
  <c r="AA21" i="5"/>
  <c r="CW21" i="5" s="1"/>
  <c r="FS21" i="5" s="1"/>
  <c r="IO21" i="5" s="1"/>
  <c r="AA3" i="5"/>
  <c r="CW3" i="5" s="1"/>
  <c r="FS3" i="5" s="1"/>
  <c r="IO3" i="5" s="1"/>
  <c r="AA4" i="5"/>
  <c r="CW4" i="5" s="1"/>
  <c r="FS4" i="5" s="1"/>
  <c r="IO4" i="5" s="1"/>
  <c r="B126" i="4"/>
  <c r="C126" i="4"/>
  <c r="A126" i="4"/>
  <c r="Z8" i="1"/>
  <c r="Z7" i="1"/>
  <c r="AD3" i="1"/>
  <c r="A53" i="4"/>
  <c r="A127" i="4" l="1"/>
  <c r="B127" i="4"/>
  <c r="C127" i="4"/>
  <c r="AE3" i="1"/>
  <c r="A54" i="4"/>
  <c r="AA8" i="1"/>
  <c r="AA7" i="1"/>
  <c r="AB224" i="5"/>
  <c r="CX224" i="5" s="1"/>
  <c r="FT224" i="5" s="1"/>
  <c r="IP224" i="5" s="1"/>
  <c r="AB160" i="5"/>
  <c r="CX160" i="5" s="1"/>
  <c r="FT160" i="5" s="1"/>
  <c r="IP160" i="5" s="1"/>
  <c r="AB89" i="5"/>
  <c r="CX89" i="5" s="1"/>
  <c r="FT89" i="5" s="1"/>
  <c r="IP89" i="5" s="1"/>
  <c r="AB34" i="5"/>
  <c r="CX34" i="5" s="1"/>
  <c r="FT34" i="5" s="1"/>
  <c r="IP34" i="5" s="1"/>
  <c r="AB240" i="5"/>
  <c r="CX240" i="5" s="1"/>
  <c r="FT240" i="5" s="1"/>
  <c r="IP240" i="5" s="1"/>
  <c r="AB173" i="5"/>
  <c r="CX173" i="5" s="1"/>
  <c r="FT173" i="5" s="1"/>
  <c r="IP173" i="5" s="1"/>
  <c r="AB114" i="5"/>
  <c r="CX114" i="5" s="1"/>
  <c r="FT114" i="5" s="1"/>
  <c r="IP114" i="5" s="1"/>
  <c r="AB46" i="5"/>
  <c r="CX46" i="5" s="1"/>
  <c r="FT46" i="5" s="1"/>
  <c r="IP46" i="5" s="1"/>
  <c r="AB268" i="5"/>
  <c r="CX268" i="5" s="1"/>
  <c r="FT268" i="5" s="1"/>
  <c r="IP268" i="5" s="1"/>
  <c r="AB201" i="5"/>
  <c r="CX201" i="5" s="1"/>
  <c r="FT201" i="5" s="1"/>
  <c r="IP201" i="5" s="1"/>
  <c r="AB134" i="5"/>
  <c r="CX134" i="5" s="1"/>
  <c r="FT134" i="5" s="1"/>
  <c r="IP134" i="5" s="1"/>
  <c r="AB77" i="5"/>
  <c r="CX77" i="5" s="1"/>
  <c r="FT77" i="5" s="1"/>
  <c r="IP77" i="5" s="1"/>
  <c r="AB20" i="5"/>
  <c r="CX20" i="5" s="1"/>
  <c r="FT20" i="5" s="1"/>
  <c r="IP20" i="5" s="1"/>
  <c r="AB237" i="5"/>
  <c r="CX237" i="5" s="1"/>
  <c r="FT237" i="5" s="1"/>
  <c r="IP237" i="5" s="1"/>
  <c r="AB170" i="5"/>
  <c r="CX170" i="5" s="1"/>
  <c r="FT170" i="5" s="1"/>
  <c r="IP170" i="5" s="1"/>
  <c r="AB92" i="5"/>
  <c r="CX92" i="5" s="1"/>
  <c r="FT92" i="5" s="1"/>
  <c r="IP92" i="5" s="1"/>
  <c r="AB43" i="5"/>
  <c r="CX43" i="5" s="1"/>
  <c r="FT43" i="5" s="1"/>
  <c r="IP43" i="5" s="1"/>
  <c r="AB257" i="5"/>
  <c r="CX257" i="5" s="1"/>
  <c r="FT257" i="5" s="1"/>
  <c r="IP257" i="5" s="1"/>
  <c r="AB193" i="5"/>
  <c r="CX193" i="5" s="1"/>
  <c r="FT193" i="5" s="1"/>
  <c r="IP193" i="5" s="1"/>
  <c r="AB123" i="5"/>
  <c r="CX123" i="5" s="1"/>
  <c r="FT123" i="5" s="1"/>
  <c r="IP123" i="5" s="1"/>
  <c r="AB62" i="5"/>
  <c r="CX62" i="5" s="1"/>
  <c r="FT62" i="5" s="1"/>
  <c r="IP62" i="5" s="1"/>
  <c r="AB280" i="5"/>
  <c r="CX280" i="5" s="1"/>
  <c r="FT280" i="5" s="1"/>
  <c r="IP280" i="5" s="1"/>
  <c r="AB214" i="5"/>
  <c r="CX214" i="5" s="1"/>
  <c r="FT214" i="5" s="1"/>
  <c r="IP214" i="5" s="1"/>
  <c r="AB158" i="5"/>
  <c r="CX158" i="5" s="1"/>
  <c r="FT158" i="5" s="1"/>
  <c r="IP158" i="5" s="1"/>
  <c r="AB87" i="5"/>
  <c r="CX87" i="5" s="1"/>
  <c r="FT87" i="5" s="1"/>
  <c r="IP87" i="5" s="1"/>
  <c r="AB13" i="5"/>
  <c r="CX13" i="5" s="1"/>
  <c r="FT13" i="5" s="1"/>
  <c r="IP13" i="5" s="1"/>
  <c r="AB236" i="5"/>
  <c r="CX236" i="5" s="1"/>
  <c r="FT236" i="5" s="1"/>
  <c r="IP236" i="5" s="1"/>
  <c r="AB177" i="5"/>
  <c r="CX177" i="5" s="1"/>
  <c r="FT177" i="5" s="1"/>
  <c r="IP177" i="5" s="1"/>
  <c r="AB112" i="5"/>
  <c r="CX112" i="5" s="1"/>
  <c r="FT112" i="5" s="1"/>
  <c r="IP112" i="5" s="1"/>
  <c r="AB55" i="5"/>
  <c r="CX55" i="5" s="1"/>
  <c r="FT55" i="5" s="1"/>
  <c r="IP55" i="5" s="1"/>
  <c r="AB260" i="5"/>
  <c r="CX260" i="5" s="1"/>
  <c r="FT260" i="5" s="1"/>
  <c r="IP260" i="5" s="1"/>
  <c r="AB197" i="5"/>
  <c r="CX197" i="5" s="1"/>
  <c r="FT197" i="5" s="1"/>
  <c r="IP197" i="5" s="1"/>
  <c r="AB132" i="5"/>
  <c r="CX132" i="5" s="1"/>
  <c r="FT132" i="5" s="1"/>
  <c r="IP132" i="5" s="1"/>
  <c r="AB64" i="5"/>
  <c r="CX64" i="5" s="1"/>
  <c r="FT64" i="5" s="1"/>
  <c r="IP64" i="5" s="1"/>
  <c r="AB7" i="5"/>
  <c r="CX7" i="5" s="1"/>
  <c r="FT7" i="5" s="1"/>
  <c r="IP7" i="5" s="1"/>
  <c r="AB270" i="5"/>
  <c r="CX270" i="5" s="1"/>
  <c r="FT270" i="5" s="1"/>
  <c r="IP270" i="5" s="1"/>
  <c r="AB230" i="5"/>
  <c r="CX230" i="5" s="1"/>
  <c r="FT230" i="5" s="1"/>
  <c r="IP230" i="5" s="1"/>
  <c r="AB52" i="5"/>
  <c r="CX52" i="5" s="1"/>
  <c r="FT52" i="5" s="1"/>
  <c r="IP52" i="5" s="1"/>
  <c r="AB221" i="5"/>
  <c r="CX221" i="5" s="1"/>
  <c r="FT221" i="5" s="1"/>
  <c r="IP221" i="5" s="1"/>
  <c r="AB144" i="5"/>
  <c r="CX144" i="5" s="1"/>
  <c r="FT144" i="5" s="1"/>
  <c r="IP144" i="5" s="1"/>
  <c r="AB65" i="5"/>
  <c r="CX65" i="5" s="1"/>
  <c r="FT65" i="5" s="1"/>
  <c r="IP65" i="5" s="1"/>
  <c r="AB4" i="5"/>
  <c r="CX4" i="5" s="1"/>
  <c r="FT4" i="5" s="1"/>
  <c r="IP4" i="5" s="1"/>
  <c r="AB119" i="5"/>
  <c r="CX119" i="5" s="1"/>
  <c r="FT119" i="5" s="1"/>
  <c r="IP119" i="5" s="1"/>
  <c r="AB276" i="5"/>
  <c r="CX276" i="5" s="1"/>
  <c r="FT276" i="5" s="1"/>
  <c r="IP276" i="5" s="1"/>
  <c r="AB215" i="5"/>
  <c r="CX215" i="5" s="1"/>
  <c r="FT215" i="5" s="1"/>
  <c r="IP215" i="5" s="1"/>
  <c r="AB153" i="5"/>
  <c r="CX153" i="5" s="1"/>
  <c r="FT153" i="5" s="1"/>
  <c r="IP153" i="5" s="1"/>
  <c r="AB82" i="5"/>
  <c r="CX82" i="5" s="1"/>
  <c r="FT82" i="5" s="1"/>
  <c r="IP82" i="5" s="1"/>
  <c r="AB16" i="5"/>
  <c r="CX16" i="5" s="1"/>
  <c r="FT16" i="5" s="1"/>
  <c r="IP16" i="5" s="1"/>
  <c r="AB234" i="5"/>
  <c r="CX234" i="5" s="1"/>
  <c r="FT234" i="5" s="1"/>
  <c r="IP234" i="5" s="1"/>
  <c r="AB164" i="5"/>
  <c r="CX164" i="5" s="1"/>
  <c r="FT164" i="5" s="1"/>
  <c r="IP164" i="5" s="1"/>
  <c r="AB108" i="5"/>
  <c r="CX108" i="5" s="1"/>
  <c r="FT108" i="5" s="1"/>
  <c r="IP108" i="5" s="1"/>
  <c r="AB40" i="5"/>
  <c r="CX40" i="5" s="1"/>
  <c r="FT40" i="5" s="1"/>
  <c r="IP40" i="5" s="1"/>
  <c r="AB259" i="5"/>
  <c r="CX259" i="5" s="1"/>
  <c r="FT259" i="5" s="1"/>
  <c r="IP259" i="5" s="1"/>
  <c r="AB198" i="5"/>
  <c r="CX198" i="5" s="1"/>
  <c r="FT198" i="5" s="1"/>
  <c r="IP198" i="5" s="1"/>
  <c r="AB138" i="5"/>
  <c r="CX138" i="5" s="1"/>
  <c r="FT138" i="5" s="1"/>
  <c r="IP138" i="5" s="1"/>
  <c r="AB86" i="5"/>
  <c r="CX86" i="5" s="1"/>
  <c r="FT86" i="5" s="1"/>
  <c r="IP86" i="5" s="1"/>
  <c r="AB2" i="5"/>
  <c r="CX2" i="5" s="1"/>
  <c r="FT2" i="5" s="1"/>
  <c r="IP2" i="5" s="1"/>
  <c r="AB220" i="5"/>
  <c r="CX220" i="5" s="1"/>
  <c r="FT220" i="5" s="1"/>
  <c r="IP220" i="5" s="1"/>
  <c r="AB162" i="5"/>
  <c r="CX162" i="5" s="1"/>
  <c r="FT162" i="5" s="1"/>
  <c r="IP162" i="5" s="1"/>
  <c r="AB104" i="5"/>
  <c r="CX104" i="5" s="1"/>
  <c r="FT104" i="5" s="1"/>
  <c r="IP104" i="5" s="1"/>
  <c r="AB36" i="5"/>
  <c r="CX36" i="5" s="1"/>
  <c r="FT36" i="5" s="1"/>
  <c r="IP36" i="5" s="1"/>
  <c r="AB250" i="5"/>
  <c r="CX250" i="5" s="1"/>
  <c r="FT250" i="5" s="1"/>
  <c r="IP250" i="5" s="1"/>
  <c r="AB183" i="5"/>
  <c r="CX183" i="5" s="1"/>
  <c r="FT183" i="5" s="1"/>
  <c r="IP183" i="5" s="1"/>
  <c r="AB116" i="5"/>
  <c r="CX116" i="5" s="1"/>
  <c r="FT116" i="5" s="1"/>
  <c r="IP116" i="5" s="1"/>
  <c r="AB56" i="5"/>
  <c r="CX56" i="5" s="1"/>
  <c r="FT56" i="5" s="1"/>
  <c r="IP56" i="5" s="1"/>
  <c r="AB269" i="5"/>
  <c r="CX269" i="5" s="1"/>
  <c r="FT269" i="5" s="1"/>
  <c r="IP269" i="5" s="1"/>
  <c r="AB205" i="5"/>
  <c r="CX205" i="5" s="1"/>
  <c r="FT205" i="5" s="1"/>
  <c r="IP205" i="5" s="1"/>
  <c r="AB136" i="5"/>
  <c r="CX136" i="5" s="1"/>
  <c r="FT136" i="5" s="1"/>
  <c r="IP136" i="5" s="1"/>
  <c r="AB78" i="5"/>
  <c r="CX78" i="5" s="1"/>
  <c r="FT78" i="5" s="1"/>
  <c r="IP78" i="5" s="1"/>
  <c r="AB22" i="5"/>
  <c r="CX22" i="5" s="1"/>
  <c r="FT22" i="5" s="1"/>
  <c r="IP22" i="5" s="1"/>
  <c r="AB227" i="5"/>
  <c r="CX227" i="5" s="1"/>
  <c r="FT227" i="5" s="1"/>
  <c r="IP227" i="5" s="1"/>
  <c r="AB168" i="5"/>
  <c r="CX168" i="5" s="1"/>
  <c r="FT168" i="5" s="1"/>
  <c r="IP168" i="5" s="1"/>
  <c r="AB106" i="5"/>
  <c r="CX106" i="5" s="1"/>
  <c r="FT106" i="5" s="1"/>
  <c r="IP106" i="5" s="1"/>
  <c r="AB38" i="5"/>
  <c r="CX38" i="5" s="1"/>
  <c r="FT38" i="5" s="1"/>
  <c r="IP38" i="5" s="1"/>
  <c r="AB251" i="5"/>
  <c r="CX251" i="5" s="1"/>
  <c r="FT251" i="5" s="1"/>
  <c r="IP251" i="5" s="1"/>
  <c r="AB187" i="5"/>
  <c r="CX187" i="5" s="1"/>
  <c r="FT187" i="5" s="1"/>
  <c r="IP187" i="5" s="1"/>
  <c r="AB118" i="5"/>
  <c r="CX118" i="5" s="1"/>
  <c r="FT118" i="5" s="1"/>
  <c r="IP118" i="5" s="1"/>
  <c r="AB58" i="5"/>
  <c r="CX58" i="5" s="1"/>
  <c r="FT58" i="5" s="1"/>
  <c r="IP58" i="5" s="1"/>
  <c r="AB175" i="5"/>
  <c r="CX175" i="5" s="1"/>
  <c r="FT175" i="5" s="1"/>
  <c r="IP175" i="5" s="1"/>
  <c r="AB76" i="5"/>
  <c r="CX76" i="5" s="1"/>
  <c r="FT76" i="5" s="1"/>
  <c r="IP76" i="5" s="1"/>
  <c r="AB98" i="5"/>
  <c r="CX98" i="5" s="1"/>
  <c r="FT98" i="5" s="1"/>
  <c r="IP98" i="5" s="1"/>
  <c r="AB15" i="5"/>
  <c r="CX15" i="5" s="1"/>
  <c r="FT15" i="5" s="1"/>
  <c r="IP15" i="5" s="1"/>
  <c r="AB45" i="5"/>
  <c r="CX45" i="5" s="1"/>
  <c r="FT45" i="5" s="1"/>
  <c r="IP45" i="5" s="1"/>
  <c r="AB95" i="5"/>
  <c r="CX95" i="5" s="1"/>
  <c r="FT95" i="5" s="1"/>
  <c r="IP95" i="5" s="1"/>
  <c r="AB212" i="5"/>
  <c r="CX212" i="5" s="1"/>
  <c r="FT212" i="5" s="1"/>
  <c r="IP212" i="5" s="1"/>
  <c r="AB146" i="5"/>
  <c r="CX146" i="5" s="1"/>
  <c r="FT146" i="5" s="1"/>
  <c r="IP146" i="5" s="1"/>
  <c r="AB139" i="5"/>
  <c r="CX139" i="5" s="1"/>
  <c r="FT139" i="5" s="1"/>
  <c r="IP139" i="5" s="1"/>
  <c r="AB267" i="5"/>
  <c r="CX267" i="5" s="1"/>
  <c r="FT267" i="5" s="1"/>
  <c r="IP267" i="5" s="1"/>
  <c r="AB211" i="5"/>
  <c r="CX211" i="5" s="1"/>
  <c r="FT211" i="5" s="1"/>
  <c r="IP211" i="5" s="1"/>
  <c r="AB131" i="5"/>
  <c r="CX131" i="5" s="1"/>
  <c r="FT131" i="5" s="1"/>
  <c r="IP131" i="5" s="1"/>
  <c r="AB71" i="5"/>
  <c r="CX71" i="5" s="1"/>
  <c r="FT71" i="5" s="1"/>
  <c r="IP71" i="5" s="1"/>
  <c r="AB17" i="5"/>
  <c r="CX17" i="5" s="1"/>
  <c r="FT17" i="5" s="1"/>
  <c r="IP17" i="5" s="1"/>
  <c r="AB228" i="5"/>
  <c r="CX228" i="5" s="1"/>
  <c r="FT228" i="5" s="1"/>
  <c r="IP228" i="5" s="1"/>
  <c r="AB159" i="5"/>
  <c r="CX159" i="5" s="1"/>
  <c r="FT159" i="5" s="1"/>
  <c r="IP159" i="5" s="1"/>
  <c r="AB101" i="5"/>
  <c r="CX101" i="5" s="1"/>
  <c r="FT101" i="5" s="1"/>
  <c r="IP101" i="5" s="1"/>
  <c r="AB33" i="5"/>
  <c r="CX33" i="5" s="1"/>
  <c r="FT33" i="5" s="1"/>
  <c r="IP33" i="5" s="1"/>
  <c r="AB249" i="5"/>
  <c r="CX249" i="5" s="1"/>
  <c r="FT249" i="5" s="1"/>
  <c r="IP249" i="5" s="1"/>
  <c r="AB196" i="5"/>
  <c r="CX196" i="5" s="1"/>
  <c r="FT196" i="5" s="1"/>
  <c r="IP196" i="5" s="1"/>
  <c r="AB113" i="5"/>
  <c r="CX113" i="5" s="1"/>
  <c r="FT113" i="5" s="1"/>
  <c r="IP113" i="5" s="1"/>
  <c r="AB53" i="5"/>
  <c r="CX53" i="5" s="1"/>
  <c r="FT53" i="5" s="1"/>
  <c r="IP53" i="5" s="1"/>
  <c r="AB281" i="5"/>
  <c r="CX281" i="5" s="1"/>
  <c r="FT281" i="5" s="1"/>
  <c r="IP281" i="5" s="1"/>
  <c r="AB222" i="5"/>
  <c r="CX222" i="5" s="1"/>
  <c r="FT222" i="5" s="1"/>
  <c r="IP222" i="5" s="1"/>
  <c r="AB155" i="5"/>
  <c r="CX155" i="5" s="1"/>
  <c r="FT155" i="5" s="1"/>
  <c r="IP155" i="5" s="1"/>
  <c r="AB84" i="5"/>
  <c r="CX84" i="5" s="1"/>
  <c r="FT84" i="5" s="1"/>
  <c r="IP84" i="5" s="1"/>
  <c r="AB29" i="5"/>
  <c r="CX29" i="5" s="1"/>
  <c r="FT29" i="5" s="1"/>
  <c r="IP29" i="5" s="1"/>
  <c r="AB238" i="5"/>
  <c r="CX238" i="5" s="1"/>
  <c r="FT238" i="5" s="1"/>
  <c r="IP238" i="5" s="1"/>
  <c r="AB182" i="5"/>
  <c r="CX182" i="5" s="1"/>
  <c r="FT182" i="5" s="1"/>
  <c r="IP182" i="5" s="1"/>
  <c r="AB128" i="5"/>
  <c r="CX128" i="5" s="1"/>
  <c r="FT128" i="5" s="1"/>
  <c r="IP128" i="5" s="1"/>
  <c r="AB60" i="5"/>
  <c r="CX60" i="5" s="1"/>
  <c r="FT60" i="5" s="1"/>
  <c r="IP60" i="5" s="1"/>
  <c r="AB262" i="5"/>
  <c r="CX262" i="5" s="1"/>
  <c r="FT262" i="5" s="1"/>
  <c r="IP262" i="5" s="1"/>
  <c r="AB191" i="5"/>
  <c r="CX191" i="5" s="1"/>
  <c r="FT191" i="5" s="1"/>
  <c r="IP191" i="5" s="1"/>
  <c r="AB148" i="5"/>
  <c r="CX148" i="5" s="1"/>
  <c r="FT148" i="5" s="1"/>
  <c r="IP148" i="5" s="1"/>
  <c r="AB69" i="5"/>
  <c r="CX69" i="5" s="1"/>
  <c r="FT69" i="5" s="1"/>
  <c r="IP69" i="5" s="1"/>
  <c r="AB23" i="5"/>
  <c r="CX23" i="5" s="1"/>
  <c r="FT23" i="5" s="1"/>
  <c r="IP23" i="5" s="1"/>
  <c r="AB218" i="5"/>
  <c r="CX218" i="5" s="1"/>
  <c r="FT218" i="5" s="1"/>
  <c r="IP218" i="5" s="1"/>
  <c r="AB157" i="5"/>
  <c r="CX157" i="5" s="1"/>
  <c r="FT157" i="5" s="1"/>
  <c r="IP157" i="5" s="1"/>
  <c r="AB94" i="5"/>
  <c r="CX94" i="5" s="1"/>
  <c r="FT94" i="5" s="1"/>
  <c r="IP94" i="5" s="1"/>
  <c r="AB31" i="5"/>
  <c r="CX31" i="5" s="1"/>
  <c r="FT31" i="5" s="1"/>
  <c r="IP31" i="5" s="1"/>
  <c r="AB244" i="5"/>
  <c r="CX244" i="5" s="1"/>
  <c r="FT244" i="5" s="1"/>
  <c r="IP244" i="5" s="1"/>
  <c r="AB186" i="5"/>
  <c r="CX186" i="5" s="1"/>
  <c r="FT186" i="5" s="1"/>
  <c r="IP186" i="5" s="1"/>
  <c r="AB111" i="5"/>
  <c r="CX111" i="5" s="1"/>
  <c r="FT111" i="5" s="1"/>
  <c r="IP111" i="5" s="1"/>
  <c r="AB51" i="5"/>
  <c r="CX51" i="5" s="1"/>
  <c r="FT51" i="5" s="1"/>
  <c r="IP51" i="5" s="1"/>
  <c r="AB248" i="5"/>
  <c r="CX248" i="5" s="1"/>
  <c r="FT248" i="5" s="1"/>
  <c r="IP248" i="5" s="1"/>
  <c r="AB156" i="5"/>
  <c r="CX156" i="5" s="1"/>
  <c r="FT156" i="5" s="1"/>
  <c r="IP156" i="5" s="1"/>
  <c r="AB30" i="5"/>
  <c r="CX30" i="5" s="1"/>
  <c r="FT30" i="5" s="1"/>
  <c r="IP30" i="5" s="1"/>
  <c r="AB72" i="5"/>
  <c r="CX72" i="5" s="1"/>
  <c r="FT72" i="5" s="1"/>
  <c r="IP72" i="5" s="1"/>
  <c r="AB272" i="5"/>
  <c r="CX272" i="5" s="1"/>
  <c r="FT272" i="5" s="1"/>
  <c r="IP272" i="5" s="1"/>
  <c r="AB172" i="5"/>
  <c r="CX172" i="5" s="1"/>
  <c r="FT172" i="5" s="1"/>
  <c r="IP172" i="5" s="1"/>
  <c r="AB277" i="5"/>
  <c r="CX277" i="5" s="1"/>
  <c r="FT277" i="5" s="1"/>
  <c r="IP277" i="5" s="1"/>
  <c r="AB231" i="5"/>
  <c r="CX231" i="5" s="1"/>
  <c r="FT231" i="5" s="1"/>
  <c r="IP231" i="5" s="1"/>
  <c r="AB203" i="5"/>
  <c r="CX203" i="5" s="1"/>
  <c r="FT203" i="5" s="1"/>
  <c r="IP203" i="5" s="1"/>
  <c r="AB258" i="5"/>
  <c r="CX258" i="5" s="1"/>
  <c r="FT258" i="5" s="1"/>
  <c r="IP258" i="5" s="1"/>
  <c r="AB192" i="5"/>
  <c r="CX192" i="5" s="1"/>
  <c r="FT192" i="5" s="1"/>
  <c r="IP192" i="5" s="1"/>
  <c r="AB143" i="5"/>
  <c r="CX143" i="5" s="1"/>
  <c r="FT143" i="5" s="1"/>
  <c r="IP143" i="5" s="1"/>
  <c r="AB75" i="5"/>
  <c r="CX75" i="5" s="1"/>
  <c r="FT75" i="5" s="1"/>
  <c r="IP75" i="5" s="1"/>
  <c r="AB18" i="5"/>
  <c r="CX18" i="5" s="1"/>
  <c r="FT18" i="5" s="1"/>
  <c r="IP18" i="5" s="1"/>
  <c r="AB219" i="5"/>
  <c r="CX219" i="5" s="1"/>
  <c r="FT219" i="5" s="1"/>
  <c r="IP219" i="5" s="1"/>
  <c r="AB152" i="5"/>
  <c r="CX152" i="5" s="1"/>
  <c r="FT152" i="5" s="1"/>
  <c r="IP152" i="5" s="1"/>
  <c r="AB81" i="5"/>
  <c r="CX81" i="5" s="1"/>
  <c r="FT81" i="5" s="1"/>
  <c r="IP81" i="5" s="1"/>
  <c r="AB26" i="5"/>
  <c r="CX26" i="5" s="1"/>
  <c r="FT26" i="5" s="1"/>
  <c r="IP26" i="5" s="1"/>
  <c r="AB243" i="5"/>
  <c r="CX243" i="5" s="1"/>
  <c r="FT243" i="5" s="1"/>
  <c r="IP243" i="5" s="1"/>
  <c r="AB176" i="5"/>
  <c r="CX176" i="5" s="1"/>
  <c r="FT176" i="5" s="1"/>
  <c r="IP176" i="5" s="1"/>
  <c r="AB125" i="5"/>
  <c r="CX125" i="5" s="1"/>
  <c r="FT125" i="5" s="1"/>
  <c r="IP125" i="5" s="1"/>
  <c r="AB57" i="5"/>
  <c r="CX57" i="5" s="1"/>
  <c r="FT57" i="5" s="1"/>
  <c r="IP57" i="5" s="1"/>
  <c r="AB274" i="5"/>
  <c r="CX274" i="5" s="1"/>
  <c r="FT274" i="5" s="1"/>
  <c r="IP274" i="5" s="1"/>
  <c r="AB213" i="5"/>
  <c r="CX213" i="5" s="1"/>
  <c r="FT213" i="5" s="1"/>
  <c r="IP213" i="5" s="1"/>
  <c r="AB133" i="5"/>
  <c r="CX133" i="5" s="1"/>
  <c r="FT133" i="5" s="1"/>
  <c r="IP133" i="5" s="1"/>
  <c r="AB80" i="5"/>
  <c r="CX80" i="5" s="1"/>
  <c r="FT80" i="5" s="1"/>
  <c r="IP80" i="5" s="1"/>
  <c r="AB11" i="5"/>
  <c r="CX11" i="5" s="1"/>
  <c r="FT11" i="5" s="1"/>
  <c r="IP11" i="5" s="1"/>
  <c r="AB229" i="5"/>
  <c r="CX229" i="5" s="1"/>
  <c r="FT229" i="5" s="1"/>
  <c r="IP229" i="5" s="1"/>
  <c r="AB165" i="5"/>
  <c r="CX165" i="5" s="1"/>
  <c r="FT165" i="5" s="1"/>
  <c r="IP165" i="5" s="1"/>
  <c r="AB103" i="5"/>
  <c r="CX103" i="5" s="1"/>
  <c r="FT103" i="5" s="1"/>
  <c r="IP103" i="5" s="1"/>
  <c r="AB35" i="5"/>
  <c r="CX35" i="5" s="1"/>
  <c r="FT35" i="5" s="1"/>
  <c r="IP35" i="5" s="1"/>
  <c r="AB253" i="5"/>
  <c r="CX253" i="5" s="1"/>
  <c r="FT253" i="5" s="1"/>
  <c r="IP253" i="5" s="1"/>
  <c r="AB189" i="5"/>
  <c r="CX189" i="5" s="1"/>
  <c r="FT189" i="5" s="1"/>
  <c r="IP189" i="5" s="1"/>
  <c r="AB115" i="5"/>
  <c r="CX115" i="5" s="1"/>
  <c r="FT115" i="5" s="1"/>
  <c r="IP115" i="5" s="1"/>
  <c r="AB73" i="5"/>
  <c r="CX73" i="5" s="1"/>
  <c r="FT73" i="5" s="1"/>
  <c r="IP73" i="5" s="1"/>
  <c r="AB279" i="5"/>
  <c r="CX279" i="5" s="1"/>
  <c r="FT279" i="5" s="1"/>
  <c r="IP279" i="5" s="1"/>
  <c r="AB209" i="5"/>
  <c r="CX209" i="5" s="1"/>
  <c r="FT209" i="5" s="1"/>
  <c r="IP209" i="5" s="1"/>
  <c r="AB150" i="5"/>
  <c r="CX150" i="5" s="1"/>
  <c r="FT150" i="5" s="1"/>
  <c r="IP150" i="5" s="1"/>
  <c r="AB79" i="5"/>
  <c r="CX79" i="5" s="1"/>
  <c r="FT79" i="5" s="1"/>
  <c r="IP79" i="5" s="1"/>
  <c r="AB5" i="5"/>
  <c r="CX5" i="5" s="1"/>
  <c r="FT5" i="5" s="1"/>
  <c r="IP5" i="5" s="1"/>
  <c r="AB239" i="5"/>
  <c r="CX239" i="5" s="1"/>
  <c r="FT239" i="5" s="1"/>
  <c r="IP239" i="5" s="1"/>
  <c r="AB180" i="5"/>
  <c r="CX180" i="5" s="1"/>
  <c r="FT180" i="5" s="1"/>
  <c r="IP180" i="5" s="1"/>
  <c r="AB105" i="5"/>
  <c r="CX105" i="5" s="1"/>
  <c r="FT105" i="5" s="1"/>
  <c r="IP105" i="5" s="1"/>
  <c r="AB47" i="5"/>
  <c r="CX47" i="5" s="1"/>
  <c r="FT47" i="5" s="1"/>
  <c r="IP47" i="5" s="1"/>
  <c r="AB127" i="5"/>
  <c r="CX127" i="5" s="1"/>
  <c r="FT127" i="5" s="1"/>
  <c r="IP127" i="5" s="1"/>
  <c r="AB200" i="5"/>
  <c r="CX200" i="5" s="1"/>
  <c r="FT200" i="5" s="1"/>
  <c r="IP200" i="5" s="1"/>
  <c r="AB171" i="5"/>
  <c r="CX171" i="5" s="1"/>
  <c r="FT171" i="5" s="1"/>
  <c r="IP171" i="5" s="1"/>
  <c r="AB140" i="5"/>
  <c r="CX140" i="5" s="1"/>
  <c r="FT140" i="5" s="1"/>
  <c r="IP140" i="5" s="1"/>
  <c r="AB42" i="5"/>
  <c r="CX42" i="5" s="1"/>
  <c r="FT42" i="5" s="1"/>
  <c r="IP42" i="5" s="1"/>
  <c r="AB83" i="5"/>
  <c r="CX83" i="5" s="1"/>
  <c r="FT83" i="5" s="1"/>
  <c r="IP83" i="5" s="1"/>
  <c r="AB184" i="5"/>
  <c r="CX184" i="5" s="1"/>
  <c r="FT184" i="5" s="1"/>
  <c r="IP184" i="5" s="1"/>
  <c r="AB66" i="5"/>
  <c r="CX66" i="5" s="1"/>
  <c r="FT66" i="5" s="1"/>
  <c r="IP66" i="5" s="1"/>
  <c r="AB178" i="5"/>
  <c r="CX178" i="5" s="1"/>
  <c r="FT178" i="5" s="1"/>
  <c r="IP178" i="5" s="1"/>
  <c r="AB252" i="5"/>
  <c r="CX252" i="5" s="1"/>
  <c r="FT252" i="5" s="1"/>
  <c r="IP252" i="5" s="1"/>
  <c r="AB190" i="5"/>
  <c r="CX190" i="5" s="1"/>
  <c r="FT190" i="5" s="1"/>
  <c r="IP190" i="5" s="1"/>
  <c r="AB110" i="5"/>
  <c r="CX110" i="5" s="1"/>
  <c r="FT110" i="5" s="1"/>
  <c r="IP110" i="5" s="1"/>
  <c r="AB50" i="5"/>
  <c r="CX50" i="5" s="1"/>
  <c r="FT50" i="5" s="1"/>
  <c r="IP50" i="5" s="1"/>
  <c r="AB275" i="5"/>
  <c r="CX275" i="5" s="1"/>
  <c r="FT275" i="5" s="1"/>
  <c r="IP275" i="5" s="1"/>
  <c r="AB207" i="5"/>
  <c r="CX207" i="5" s="1"/>
  <c r="FT207" i="5" s="1"/>
  <c r="IP207" i="5" s="1"/>
  <c r="AB145" i="5"/>
  <c r="CX145" i="5" s="1"/>
  <c r="FT145" i="5" s="1"/>
  <c r="IP145" i="5" s="1"/>
  <c r="AB85" i="5"/>
  <c r="CX85" i="5" s="1"/>
  <c r="FT85" i="5" s="1"/>
  <c r="IP85" i="5" s="1"/>
  <c r="AB8" i="5"/>
  <c r="CX8" i="5" s="1"/>
  <c r="FT8" i="5" s="1"/>
  <c r="IP8" i="5" s="1"/>
  <c r="AB226" i="5"/>
  <c r="CX226" i="5" s="1"/>
  <c r="FT226" i="5" s="1"/>
  <c r="IP226" i="5" s="1"/>
  <c r="AB167" i="5"/>
  <c r="CX167" i="5" s="1"/>
  <c r="FT167" i="5" s="1"/>
  <c r="IP167" i="5" s="1"/>
  <c r="AB100" i="5"/>
  <c r="CX100" i="5" s="1"/>
  <c r="FT100" i="5" s="1"/>
  <c r="IP100" i="5" s="1"/>
  <c r="AB32" i="5"/>
  <c r="CX32" i="5" s="1"/>
  <c r="FT32" i="5" s="1"/>
  <c r="IP32" i="5" s="1"/>
  <c r="AB266" i="5"/>
  <c r="CX266" i="5" s="1"/>
  <c r="FT266" i="5" s="1"/>
  <c r="IP266" i="5" s="1"/>
  <c r="AB204" i="5"/>
  <c r="CX204" i="5" s="1"/>
  <c r="FT204" i="5" s="1"/>
  <c r="IP204" i="5" s="1"/>
  <c r="AB137" i="5"/>
  <c r="CX137" i="5" s="1"/>
  <c r="FT137" i="5" s="1"/>
  <c r="IP137" i="5" s="1"/>
  <c r="AB74" i="5"/>
  <c r="CX74" i="5" s="1"/>
  <c r="FT74" i="5" s="1"/>
  <c r="IP74" i="5" s="1"/>
  <c r="AB12" i="5"/>
  <c r="CX12" i="5" s="1"/>
  <c r="FT12" i="5" s="1"/>
  <c r="IP12" i="5" s="1"/>
  <c r="AB223" i="5"/>
  <c r="CX223" i="5" s="1"/>
  <c r="FT223" i="5" s="1"/>
  <c r="IP223" i="5" s="1"/>
  <c r="AB154" i="5"/>
  <c r="CX154" i="5" s="1"/>
  <c r="FT154" i="5" s="1"/>
  <c r="IP154" i="5" s="1"/>
  <c r="AB96" i="5"/>
  <c r="CX96" i="5" s="1"/>
  <c r="FT96" i="5" s="1"/>
  <c r="IP96" i="5" s="1"/>
  <c r="AB28" i="5"/>
  <c r="CX28" i="5" s="1"/>
  <c r="FT28" i="5" s="1"/>
  <c r="IP28" i="5" s="1"/>
  <c r="AB48" i="5"/>
  <c r="CX48" i="5" s="1"/>
  <c r="FT48" i="5" s="1"/>
  <c r="IP48" i="5" s="1"/>
  <c r="AB14" i="5"/>
  <c r="CX14" i="5" s="1"/>
  <c r="FT14" i="5" s="1"/>
  <c r="IP14" i="5" s="1"/>
  <c r="AB194" i="5"/>
  <c r="CX194" i="5" s="1"/>
  <c r="FT194" i="5" s="1"/>
  <c r="IP194" i="5" s="1"/>
  <c r="AB91" i="5"/>
  <c r="CX91" i="5" s="1"/>
  <c r="FT91" i="5" s="1"/>
  <c r="IP91" i="5" s="1"/>
  <c r="AB3" i="5"/>
  <c r="CX3" i="5" s="1"/>
  <c r="FT3" i="5" s="1"/>
  <c r="IP3" i="5" s="1"/>
  <c r="AB126" i="5"/>
  <c r="CX126" i="5" s="1"/>
  <c r="FT126" i="5" s="1"/>
  <c r="IP126" i="5" s="1"/>
  <c r="AB90" i="5"/>
  <c r="CX90" i="5" s="1"/>
  <c r="FT90" i="5" s="1"/>
  <c r="IP90" i="5" s="1"/>
  <c r="AB39" i="5"/>
  <c r="CX39" i="5" s="1"/>
  <c r="FT39" i="5" s="1"/>
  <c r="IP39" i="5" s="1"/>
  <c r="AB68" i="5"/>
  <c r="CX68" i="5" s="1"/>
  <c r="FT68" i="5" s="1"/>
  <c r="IP68" i="5" s="1"/>
  <c r="AB245" i="5"/>
  <c r="CX245" i="5" s="1"/>
  <c r="FT245" i="5" s="1"/>
  <c r="IP245" i="5" s="1"/>
  <c r="AB181" i="5"/>
  <c r="CX181" i="5" s="1"/>
  <c r="FT181" i="5" s="1"/>
  <c r="IP181" i="5" s="1"/>
  <c r="AB122" i="5"/>
  <c r="CX122" i="5" s="1"/>
  <c r="FT122" i="5" s="1"/>
  <c r="IP122" i="5" s="1"/>
  <c r="AB54" i="5"/>
  <c r="CX54" i="5" s="1"/>
  <c r="FT54" i="5" s="1"/>
  <c r="IP54" i="5" s="1"/>
  <c r="AB265" i="5"/>
  <c r="CX265" i="5" s="1"/>
  <c r="FT265" i="5" s="1"/>
  <c r="IP265" i="5" s="1"/>
  <c r="AB206" i="5"/>
  <c r="CX206" i="5" s="1"/>
  <c r="FT206" i="5" s="1"/>
  <c r="IP206" i="5" s="1"/>
  <c r="AB142" i="5"/>
  <c r="CX142" i="5" s="1"/>
  <c r="FT142" i="5" s="1"/>
  <c r="IP142" i="5" s="1"/>
  <c r="AB63" i="5"/>
  <c r="CX63" i="5" s="1"/>
  <c r="FT63" i="5" s="1"/>
  <c r="IP63" i="5" s="1"/>
  <c r="AB9" i="5"/>
  <c r="CX9" i="5" s="1"/>
  <c r="FT9" i="5" s="1"/>
  <c r="IP9" i="5" s="1"/>
  <c r="AB225" i="5"/>
  <c r="CX225" i="5" s="1"/>
  <c r="FT225" i="5" s="1"/>
  <c r="IP225" i="5" s="1"/>
  <c r="AB151" i="5"/>
  <c r="CX151" i="5" s="1"/>
  <c r="FT151" i="5" s="1"/>
  <c r="IP151" i="5" s="1"/>
  <c r="AB93" i="5"/>
  <c r="CX93" i="5" s="1"/>
  <c r="FT93" i="5" s="1"/>
  <c r="IP93" i="5" s="1"/>
  <c r="AB25" i="5"/>
  <c r="CX25" i="5" s="1"/>
  <c r="FT25" i="5" s="1"/>
  <c r="IP25" i="5" s="1"/>
  <c r="AB256" i="5"/>
  <c r="CX256" i="5" s="1"/>
  <c r="FT256" i="5" s="1"/>
  <c r="IP256" i="5" s="1"/>
  <c r="AB202" i="5"/>
  <c r="CX202" i="5" s="1"/>
  <c r="FT202" i="5" s="1"/>
  <c r="IP202" i="5" s="1"/>
  <c r="AB130" i="5"/>
  <c r="CX130" i="5" s="1"/>
  <c r="FT130" i="5" s="1"/>
  <c r="IP130" i="5" s="1"/>
  <c r="AB70" i="5"/>
  <c r="CX70" i="5" s="1"/>
  <c r="FT70" i="5" s="1"/>
  <c r="IP70" i="5" s="1"/>
  <c r="AB278" i="5"/>
  <c r="CX278" i="5" s="1"/>
  <c r="FT278" i="5" s="1"/>
  <c r="IP278" i="5" s="1"/>
  <c r="AB216" i="5"/>
  <c r="CX216" i="5" s="1"/>
  <c r="FT216" i="5" s="1"/>
  <c r="IP216" i="5" s="1"/>
  <c r="AB147" i="5"/>
  <c r="CX147" i="5" s="1"/>
  <c r="FT147" i="5" s="1"/>
  <c r="IP147" i="5" s="1"/>
  <c r="AB102" i="5"/>
  <c r="CX102" i="5" s="1"/>
  <c r="FT102" i="5" s="1"/>
  <c r="IP102" i="5" s="1"/>
  <c r="AB21" i="5"/>
  <c r="CX21" i="5" s="1"/>
  <c r="FT21" i="5" s="1"/>
  <c r="IP21" i="5" s="1"/>
  <c r="AB241" i="5"/>
  <c r="CX241" i="5" s="1"/>
  <c r="FT241" i="5" s="1"/>
  <c r="IP241" i="5" s="1"/>
  <c r="AB174" i="5"/>
  <c r="CX174" i="5" s="1"/>
  <c r="FT174" i="5" s="1"/>
  <c r="IP174" i="5" s="1"/>
  <c r="AB120" i="5"/>
  <c r="CX120" i="5" s="1"/>
  <c r="FT120" i="5" s="1"/>
  <c r="IP120" i="5" s="1"/>
  <c r="AB263" i="5"/>
  <c r="CX263" i="5" s="1"/>
  <c r="FT263" i="5" s="1"/>
  <c r="IP263" i="5" s="1"/>
  <c r="AB149" i="5"/>
  <c r="CX149" i="5" s="1"/>
  <c r="FT149" i="5" s="1"/>
  <c r="IP149" i="5" s="1"/>
  <c r="AB232" i="5"/>
  <c r="CX232" i="5" s="1"/>
  <c r="FT232" i="5" s="1"/>
  <c r="IP232" i="5" s="1"/>
  <c r="AB255" i="5"/>
  <c r="CX255" i="5" s="1"/>
  <c r="FT255" i="5" s="1"/>
  <c r="IP255" i="5" s="1"/>
  <c r="AB161" i="5"/>
  <c r="CX161" i="5" s="1"/>
  <c r="FT161" i="5" s="1"/>
  <c r="IP161" i="5" s="1"/>
  <c r="AB107" i="5"/>
  <c r="CX107" i="5" s="1"/>
  <c r="FT107" i="5" s="1"/>
  <c r="IP107" i="5" s="1"/>
  <c r="AB271" i="5"/>
  <c r="CX271" i="5" s="1"/>
  <c r="FT271" i="5" s="1"/>
  <c r="IP271" i="5" s="1"/>
  <c r="AB242" i="5"/>
  <c r="CX242" i="5" s="1"/>
  <c r="FT242" i="5" s="1"/>
  <c r="IP242" i="5" s="1"/>
  <c r="AB169" i="5"/>
  <c r="CX169" i="5" s="1"/>
  <c r="FT169" i="5" s="1"/>
  <c r="IP169" i="5" s="1"/>
  <c r="AB97" i="5"/>
  <c r="CX97" i="5" s="1"/>
  <c r="FT97" i="5" s="1"/>
  <c r="IP97" i="5" s="1"/>
  <c r="AB44" i="5"/>
  <c r="CX44" i="5" s="1"/>
  <c r="FT44" i="5" s="1"/>
  <c r="IP44" i="5" s="1"/>
  <c r="AB261" i="5"/>
  <c r="CX261" i="5" s="1"/>
  <c r="FT261" i="5" s="1"/>
  <c r="IP261" i="5" s="1"/>
  <c r="AB195" i="5"/>
  <c r="CX195" i="5" s="1"/>
  <c r="FT195" i="5" s="1"/>
  <c r="IP195" i="5" s="1"/>
  <c r="AB135" i="5"/>
  <c r="CX135" i="5" s="1"/>
  <c r="FT135" i="5" s="1"/>
  <c r="IP135" i="5" s="1"/>
  <c r="AB67" i="5"/>
  <c r="CX67" i="5" s="1"/>
  <c r="FT67" i="5" s="1"/>
  <c r="IP67" i="5" s="1"/>
  <c r="AB10" i="5"/>
  <c r="CX10" i="5" s="1"/>
  <c r="FT10" i="5" s="1"/>
  <c r="IP10" i="5" s="1"/>
  <c r="AB217" i="5"/>
  <c r="CX217" i="5" s="1"/>
  <c r="FT217" i="5" s="1"/>
  <c r="IP217" i="5" s="1"/>
  <c r="AB163" i="5"/>
  <c r="CX163" i="5" s="1"/>
  <c r="FT163" i="5" s="1"/>
  <c r="IP163" i="5" s="1"/>
  <c r="AB99" i="5"/>
  <c r="CX99" i="5" s="1"/>
  <c r="FT99" i="5" s="1"/>
  <c r="IP99" i="5" s="1"/>
  <c r="AB37" i="5"/>
  <c r="CX37" i="5" s="1"/>
  <c r="FT37" i="5" s="1"/>
  <c r="IP37" i="5" s="1"/>
  <c r="AB247" i="5"/>
  <c r="CX247" i="5" s="1"/>
  <c r="FT247" i="5" s="1"/>
  <c r="IP247" i="5" s="1"/>
  <c r="AB188" i="5"/>
  <c r="CX188" i="5" s="1"/>
  <c r="FT188" i="5" s="1"/>
  <c r="IP188" i="5" s="1"/>
  <c r="AB124" i="5"/>
  <c r="CX124" i="5" s="1"/>
  <c r="FT124" i="5" s="1"/>
  <c r="IP124" i="5" s="1"/>
  <c r="AB208" i="5"/>
  <c r="CX208" i="5" s="1"/>
  <c r="FT208" i="5" s="1"/>
  <c r="IP208" i="5" s="1"/>
  <c r="AB27" i="5"/>
  <c r="CX27" i="5" s="1"/>
  <c r="FT27" i="5" s="1"/>
  <c r="IP27" i="5" s="1"/>
  <c r="AB24" i="5"/>
  <c r="CX24" i="5" s="1"/>
  <c r="FT24" i="5" s="1"/>
  <c r="IP24" i="5" s="1"/>
  <c r="AB59" i="5"/>
  <c r="CX59" i="5" s="1"/>
  <c r="FT59" i="5" s="1"/>
  <c r="IP59" i="5" s="1"/>
  <c r="AB233" i="5"/>
  <c r="CX233" i="5" s="1"/>
  <c r="FT233" i="5" s="1"/>
  <c r="IP233" i="5" s="1"/>
  <c r="AB166" i="5"/>
  <c r="CX166" i="5" s="1"/>
  <c r="FT166" i="5" s="1"/>
  <c r="IP166" i="5" s="1"/>
  <c r="AB109" i="5"/>
  <c r="CX109" i="5" s="1"/>
  <c r="FT109" i="5" s="1"/>
  <c r="IP109" i="5" s="1"/>
  <c r="AB41" i="5"/>
  <c r="CX41" i="5" s="1"/>
  <c r="FT41" i="5" s="1"/>
  <c r="IP41" i="5" s="1"/>
  <c r="AB254" i="5"/>
  <c r="CX254" i="5" s="1"/>
  <c r="FT254" i="5" s="1"/>
  <c r="IP254" i="5" s="1"/>
  <c r="AB185" i="5"/>
  <c r="CX185" i="5" s="1"/>
  <c r="FT185" i="5" s="1"/>
  <c r="IP185" i="5" s="1"/>
  <c r="AB121" i="5"/>
  <c r="CX121" i="5" s="1"/>
  <c r="FT121" i="5" s="1"/>
  <c r="IP121" i="5" s="1"/>
  <c r="AB61" i="5"/>
  <c r="CX61" i="5" s="1"/>
  <c r="FT61" i="5" s="1"/>
  <c r="IP61" i="5" s="1"/>
  <c r="AB273" i="5"/>
  <c r="CX273" i="5" s="1"/>
  <c r="FT273" i="5" s="1"/>
  <c r="IP273" i="5" s="1"/>
  <c r="AB210" i="5"/>
  <c r="CX210" i="5" s="1"/>
  <c r="FT210" i="5" s="1"/>
  <c r="IP210" i="5" s="1"/>
  <c r="AB141" i="5"/>
  <c r="CX141" i="5" s="1"/>
  <c r="FT141" i="5" s="1"/>
  <c r="IP141" i="5" s="1"/>
  <c r="AB88" i="5"/>
  <c r="CX88" i="5" s="1"/>
  <c r="FT88" i="5" s="1"/>
  <c r="IP88" i="5" s="1"/>
  <c r="AB19" i="5"/>
  <c r="CX19" i="5" s="1"/>
  <c r="FT19" i="5" s="1"/>
  <c r="IP19" i="5" s="1"/>
  <c r="AB235" i="5"/>
  <c r="CX235" i="5" s="1"/>
  <c r="FT235" i="5" s="1"/>
  <c r="IP235" i="5" s="1"/>
  <c r="AB179" i="5"/>
  <c r="CX179" i="5" s="1"/>
  <c r="FT179" i="5" s="1"/>
  <c r="IP179" i="5" s="1"/>
  <c r="AB117" i="5"/>
  <c r="CX117" i="5" s="1"/>
  <c r="FT117" i="5" s="1"/>
  <c r="IP117" i="5" s="1"/>
  <c r="AB49" i="5"/>
  <c r="CX49" i="5" s="1"/>
  <c r="FT49" i="5" s="1"/>
  <c r="IP49" i="5" s="1"/>
  <c r="AB264" i="5"/>
  <c r="CX264" i="5" s="1"/>
  <c r="FT264" i="5" s="1"/>
  <c r="IP264" i="5" s="1"/>
  <c r="AB199" i="5"/>
  <c r="CX199" i="5" s="1"/>
  <c r="FT199" i="5" s="1"/>
  <c r="IP199" i="5" s="1"/>
  <c r="AB129" i="5"/>
  <c r="CX129" i="5" s="1"/>
  <c r="FT129" i="5" s="1"/>
  <c r="IP129" i="5" s="1"/>
  <c r="AB246" i="5"/>
  <c r="CX246" i="5" s="1"/>
  <c r="FT246" i="5" s="1"/>
  <c r="IP246" i="5" s="1"/>
  <c r="AB6" i="5"/>
  <c r="CX6" i="5" s="1"/>
  <c r="FT6" i="5" s="1"/>
  <c r="IP6" i="5" s="1"/>
  <c r="AB8" i="1" l="1"/>
  <c r="AB7" i="1"/>
  <c r="C128" i="4"/>
  <c r="B128" i="4"/>
  <c r="A128" i="4"/>
  <c r="A55" i="4"/>
  <c r="AF3" i="1"/>
  <c r="AC59" i="5"/>
  <c r="CY59" i="5" s="1"/>
  <c r="FU59" i="5" s="1"/>
  <c r="IQ59" i="5" s="1"/>
  <c r="AC42" i="5"/>
  <c r="CY42" i="5" s="1"/>
  <c r="FU42" i="5" s="1"/>
  <c r="IQ42" i="5" s="1"/>
  <c r="AC14" i="5"/>
  <c r="CY14" i="5" s="1"/>
  <c r="FU14" i="5" s="1"/>
  <c r="IQ14" i="5" s="1"/>
  <c r="AC89" i="5"/>
  <c r="CY89" i="5" s="1"/>
  <c r="FU89" i="5" s="1"/>
  <c r="IQ89" i="5" s="1"/>
  <c r="AC123" i="5"/>
  <c r="CY123" i="5" s="1"/>
  <c r="FU123" i="5" s="1"/>
  <c r="IQ123" i="5" s="1"/>
  <c r="AC39" i="5"/>
  <c r="CY39" i="5" s="1"/>
  <c r="FU39" i="5" s="1"/>
  <c r="IQ39" i="5" s="1"/>
  <c r="AC24" i="5"/>
  <c r="CY24" i="5" s="1"/>
  <c r="FU24" i="5" s="1"/>
  <c r="IQ24" i="5" s="1"/>
  <c r="AC76" i="5"/>
  <c r="CY76" i="5" s="1"/>
  <c r="FU76" i="5" s="1"/>
  <c r="IQ76" i="5" s="1"/>
  <c r="AC52" i="5"/>
  <c r="CY52" i="5" s="1"/>
  <c r="FU52" i="5" s="1"/>
  <c r="IQ52" i="5" s="1"/>
  <c r="AC263" i="5"/>
  <c r="CY263" i="5" s="1"/>
  <c r="FU263" i="5" s="1"/>
  <c r="IQ263" i="5" s="1"/>
  <c r="AC247" i="5"/>
  <c r="CY247" i="5" s="1"/>
  <c r="FU247" i="5" s="1"/>
  <c r="IQ247" i="5" s="1"/>
  <c r="AC177" i="5"/>
  <c r="CY177" i="5" s="1"/>
  <c r="FU177" i="5" s="1"/>
  <c r="IQ177" i="5" s="1"/>
  <c r="AC103" i="5"/>
  <c r="CY103" i="5" s="1"/>
  <c r="FU103" i="5" s="1"/>
  <c r="IQ103" i="5" s="1"/>
  <c r="AC56" i="5"/>
  <c r="CY56" i="5" s="1"/>
  <c r="FU56" i="5" s="1"/>
  <c r="IQ56" i="5" s="1"/>
  <c r="AC23" i="5"/>
  <c r="CY23" i="5" s="1"/>
  <c r="FU23" i="5" s="1"/>
  <c r="IQ23" i="5" s="1"/>
  <c r="AC232" i="5"/>
  <c r="CY232" i="5" s="1"/>
  <c r="FU232" i="5" s="1"/>
  <c r="IQ232" i="5" s="1"/>
  <c r="AC49" i="5"/>
  <c r="CY49" i="5" s="1"/>
  <c r="FU49" i="5" s="1"/>
  <c r="IQ49" i="5" s="1"/>
  <c r="AC276" i="5"/>
  <c r="CY276" i="5" s="1"/>
  <c r="FU276" i="5" s="1"/>
  <c r="IQ276" i="5" s="1"/>
  <c r="AC212" i="5"/>
  <c r="CY212" i="5" s="1"/>
  <c r="FU212" i="5" s="1"/>
  <c r="IQ212" i="5" s="1"/>
  <c r="AC163" i="5"/>
  <c r="CY163" i="5" s="1"/>
  <c r="FU163" i="5" s="1"/>
  <c r="IQ163" i="5" s="1"/>
  <c r="AC160" i="5"/>
  <c r="CY160" i="5" s="1"/>
  <c r="FU160" i="5" s="1"/>
  <c r="IQ160" i="5" s="1"/>
  <c r="AC25" i="5"/>
  <c r="CY25" i="5" s="1"/>
  <c r="FU25" i="5" s="1"/>
  <c r="IQ25" i="5" s="1"/>
  <c r="AC258" i="5"/>
  <c r="CY258" i="5" s="1"/>
  <c r="FU258" i="5" s="1"/>
  <c r="IQ258" i="5" s="1"/>
  <c r="AC100" i="5"/>
  <c r="CY100" i="5" s="1"/>
  <c r="FU100" i="5" s="1"/>
  <c r="IQ100" i="5" s="1"/>
  <c r="AC141" i="5"/>
  <c r="CY141" i="5" s="1"/>
  <c r="FU141" i="5" s="1"/>
  <c r="IQ141" i="5" s="1"/>
  <c r="AC125" i="5"/>
  <c r="CY125" i="5" s="1"/>
  <c r="FU125" i="5" s="1"/>
  <c r="IQ125" i="5" s="1"/>
  <c r="AC147" i="5"/>
  <c r="CY147" i="5" s="1"/>
  <c r="FU147" i="5" s="1"/>
  <c r="IQ147" i="5" s="1"/>
  <c r="AC251" i="5"/>
  <c r="CY251" i="5" s="1"/>
  <c r="FU251" i="5" s="1"/>
  <c r="IQ251" i="5" s="1"/>
  <c r="AC162" i="5"/>
  <c r="CY162" i="5" s="1"/>
  <c r="FU162" i="5" s="1"/>
  <c r="IQ162" i="5" s="1"/>
  <c r="AC101" i="5"/>
  <c r="CY101" i="5" s="1"/>
  <c r="FU101" i="5" s="1"/>
  <c r="IQ101" i="5" s="1"/>
  <c r="AC12" i="5"/>
  <c r="CY12" i="5" s="1"/>
  <c r="FU12" i="5" s="1"/>
  <c r="IQ12" i="5" s="1"/>
  <c r="AC242" i="5"/>
  <c r="CY242" i="5" s="1"/>
  <c r="FU242" i="5" s="1"/>
  <c r="IQ242" i="5" s="1"/>
  <c r="AC187" i="5"/>
  <c r="CY187" i="5" s="1"/>
  <c r="FU187" i="5" s="1"/>
  <c r="IQ187" i="5" s="1"/>
  <c r="AC135" i="5"/>
  <c r="CY135" i="5" s="1"/>
  <c r="FU135" i="5" s="1"/>
  <c r="IQ135" i="5" s="1"/>
  <c r="AC81" i="5"/>
  <c r="CY81" i="5" s="1"/>
  <c r="FU81" i="5" s="1"/>
  <c r="IQ81" i="5" s="1"/>
  <c r="AC119" i="5"/>
  <c r="CY119" i="5" s="1"/>
  <c r="FU119" i="5" s="1"/>
  <c r="IQ119" i="5" s="1"/>
  <c r="AC91" i="5"/>
  <c r="CY91" i="5" s="1"/>
  <c r="FU91" i="5" s="1"/>
  <c r="IQ91" i="5" s="1"/>
  <c r="AC97" i="5"/>
  <c r="CY97" i="5" s="1"/>
  <c r="FU97" i="5" s="1"/>
  <c r="IQ97" i="5" s="1"/>
  <c r="AC132" i="5"/>
  <c r="CY132" i="5" s="1"/>
  <c r="FU132" i="5" s="1"/>
  <c r="IQ132" i="5" s="1"/>
  <c r="AC180" i="5"/>
  <c r="CY180" i="5" s="1"/>
  <c r="FU180" i="5" s="1"/>
  <c r="IQ180" i="5" s="1"/>
  <c r="AC107" i="5"/>
  <c r="CY107" i="5" s="1"/>
  <c r="FU107" i="5" s="1"/>
  <c r="IQ107" i="5" s="1"/>
  <c r="AC82" i="5"/>
  <c r="CY82" i="5" s="1"/>
  <c r="FU82" i="5" s="1"/>
  <c r="IQ82" i="5" s="1"/>
  <c r="AC118" i="5"/>
  <c r="CY118" i="5" s="1"/>
  <c r="FU118" i="5" s="1"/>
  <c r="IQ118" i="5" s="1"/>
  <c r="AC120" i="5"/>
  <c r="CY120" i="5" s="1"/>
  <c r="FU120" i="5" s="1"/>
  <c r="IQ120" i="5" s="1"/>
  <c r="AC38" i="5"/>
  <c r="CY38" i="5" s="1"/>
  <c r="FU38" i="5" s="1"/>
  <c r="IQ38" i="5" s="1"/>
  <c r="AC17" i="5"/>
  <c r="CY17" i="5" s="1"/>
  <c r="FU17" i="5" s="1"/>
  <c r="IQ17" i="5" s="1"/>
  <c r="AC236" i="5"/>
  <c r="CY236" i="5" s="1"/>
  <c r="FU236" i="5" s="1"/>
  <c r="IQ236" i="5" s="1"/>
  <c r="AC175" i="5"/>
  <c r="CY175" i="5" s="1"/>
  <c r="FU175" i="5" s="1"/>
  <c r="IQ175" i="5" s="1"/>
  <c r="AC116" i="5"/>
  <c r="CY116" i="5" s="1"/>
  <c r="FU116" i="5" s="1"/>
  <c r="IQ116" i="5" s="1"/>
  <c r="AC94" i="5"/>
  <c r="CY94" i="5" s="1"/>
  <c r="FU94" i="5" s="1"/>
  <c r="IQ94" i="5" s="1"/>
  <c r="AC40" i="5"/>
  <c r="CY40" i="5" s="1"/>
  <c r="FU40" i="5" s="1"/>
  <c r="IQ40" i="5" s="1"/>
  <c r="AC117" i="5"/>
  <c r="CY117" i="5" s="1"/>
  <c r="FU117" i="5" s="1"/>
  <c r="IQ117" i="5" s="1"/>
  <c r="AC46" i="5"/>
  <c r="CY46" i="5" s="1"/>
  <c r="FU46" i="5" s="1"/>
  <c r="IQ46" i="5" s="1"/>
  <c r="AC220" i="5"/>
  <c r="CY220" i="5" s="1"/>
  <c r="FU220" i="5" s="1"/>
  <c r="IQ220" i="5" s="1"/>
  <c r="AC219" i="5"/>
  <c r="CY219" i="5" s="1"/>
  <c r="FU219" i="5" s="1"/>
  <c r="IQ219" i="5" s="1"/>
  <c r="AC221" i="5"/>
  <c r="CY221" i="5" s="1"/>
  <c r="FU221" i="5" s="1"/>
  <c r="IQ221" i="5" s="1"/>
  <c r="AC93" i="5"/>
  <c r="CY93" i="5" s="1"/>
  <c r="FU93" i="5" s="1"/>
  <c r="IQ93" i="5" s="1"/>
  <c r="AC266" i="5"/>
  <c r="CY266" i="5" s="1"/>
  <c r="FU266" i="5" s="1"/>
  <c r="IQ266" i="5" s="1"/>
  <c r="AC164" i="5"/>
  <c r="CY164" i="5" s="1"/>
  <c r="FU164" i="5" s="1"/>
  <c r="IQ164" i="5" s="1"/>
  <c r="AC274" i="5"/>
  <c r="CY274" i="5" s="1"/>
  <c r="FU274" i="5" s="1"/>
  <c r="IQ274" i="5" s="1"/>
  <c r="AC176" i="5"/>
  <c r="CY176" i="5" s="1"/>
  <c r="FU176" i="5" s="1"/>
  <c r="IQ176" i="5" s="1"/>
  <c r="AC29" i="5"/>
  <c r="CY29" i="5" s="1"/>
  <c r="FU29" i="5" s="1"/>
  <c r="IQ29" i="5" s="1"/>
  <c r="AC26" i="5"/>
  <c r="CY26" i="5" s="1"/>
  <c r="FU26" i="5" s="1"/>
  <c r="IQ26" i="5" s="1"/>
  <c r="AC231" i="5"/>
  <c r="CY231" i="5" s="1"/>
  <c r="FU231" i="5" s="1"/>
  <c r="IQ231" i="5" s="1"/>
  <c r="AC166" i="5"/>
  <c r="CY166" i="5" s="1"/>
  <c r="FU166" i="5" s="1"/>
  <c r="IQ166" i="5" s="1"/>
  <c r="AC74" i="5"/>
  <c r="CY74" i="5" s="1"/>
  <c r="FU74" i="5" s="1"/>
  <c r="IQ74" i="5" s="1"/>
  <c r="AC10" i="5"/>
  <c r="CY10" i="5" s="1"/>
  <c r="FU10" i="5" s="1"/>
  <c r="IQ10" i="5" s="1"/>
  <c r="AC265" i="5"/>
  <c r="CY265" i="5" s="1"/>
  <c r="FU265" i="5" s="1"/>
  <c r="IQ265" i="5" s="1"/>
  <c r="AC47" i="5"/>
  <c r="CY47" i="5" s="1"/>
  <c r="FU47" i="5" s="1"/>
  <c r="IQ47" i="5" s="1"/>
  <c r="AC172" i="5"/>
  <c r="CY172" i="5" s="1"/>
  <c r="FU172" i="5" s="1"/>
  <c r="IQ172" i="5" s="1"/>
  <c r="AC186" i="5"/>
  <c r="CY186" i="5" s="1"/>
  <c r="FU186" i="5" s="1"/>
  <c r="IQ186" i="5" s="1"/>
  <c r="AC149" i="5"/>
  <c r="CY149" i="5" s="1"/>
  <c r="FU149" i="5" s="1"/>
  <c r="IQ149" i="5" s="1"/>
  <c r="AC136" i="5"/>
  <c r="CY136" i="5" s="1"/>
  <c r="FU136" i="5" s="1"/>
  <c r="IQ136" i="5" s="1"/>
  <c r="AC202" i="5"/>
  <c r="CY202" i="5" s="1"/>
  <c r="FU202" i="5" s="1"/>
  <c r="IQ202" i="5" s="1"/>
  <c r="AC239" i="5"/>
  <c r="CY239" i="5" s="1"/>
  <c r="FU239" i="5" s="1"/>
  <c r="IQ239" i="5" s="1"/>
  <c r="AC146" i="5"/>
  <c r="CY146" i="5" s="1"/>
  <c r="FU146" i="5" s="1"/>
  <c r="IQ146" i="5" s="1"/>
  <c r="AC150" i="5"/>
  <c r="CY150" i="5" s="1"/>
  <c r="FU150" i="5" s="1"/>
  <c r="IQ150" i="5" s="1"/>
  <c r="AC184" i="5"/>
  <c r="CY184" i="5" s="1"/>
  <c r="FU184" i="5" s="1"/>
  <c r="IQ184" i="5" s="1"/>
  <c r="AC174" i="5"/>
  <c r="CY174" i="5" s="1"/>
  <c r="FU174" i="5" s="1"/>
  <c r="IQ174" i="5" s="1"/>
  <c r="AC106" i="5"/>
  <c r="CY106" i="5" s="1"/>
  <c r="FU106" i="5" s="1"/>
  <c r="IQ106" i="5" s="1"/>
  <c r="AC63" i="5"/>
  <c r="CY63" i="5" s="1"/>
  <c r="FU63" i="5" s="1"/>
  <c r="IQ63" i="5" s="1"/>
  <c r="AC73" i="5"/>
  <c r="CY73" i="5" s="1"/>
  <c r="FU73" i="5" s="1"/>
  <c r="IQ73" i="5" s="1"/>
  <c r="AC229" i="5"/>
  <c r="CY229" i="5" s="1"/>
  <c r="FU229" i="5" s="1"/>
  <c r="IQ229" i="5" s="1"/>
  <c r="AC191" i="5"/>
  <c r="CY191" i="5" s="1"/>
  <c r="FU191" i="5" s="1"/>
  <c r="IQ191" i="5" s="1"/>
  <c r="AC129" i="5"/>
  <c r="CY129" i="5" s="1"/>
  <c r="FU129" i="5" s="1"/>
  <c r="IQ129" i="5" s="1"/>
  <c r="AC79" i="5"/>
  <c r="CY79" i="5" s="1"/>
  <c r="FU79" i="5" s="1"/>
  <c r="IQ79" i="5" s="1"/>
  <c r="AC179" i="5"/>
  <c r="CY179" i="5" s="1"/>
  <c r="FU179" i="5" s="1"/>
  <c r="IQ179" i="5" s="1"/>
  <c r="AC114" i="5"/>
  <c r="CY114" i="5" s="1"/>
  <c r="FU114" i="5" s="1"/>
  <c r="IQ114" i="5" s="1"/>
  <c r="AC45" i="5"/>
  <c r="CY45" i="5" s="1"/>
  <c r="FU45" i="5" s="1"/>
  <c r="IQ45" i="5" s="1"/>
  <c r="AC61" i="5"/>
  <c r="CY61" i="5" s="1"/>
  <c r="FU61" i="5" s="1"/>
  <c r="IQ61" i="5" s="1"/>
  <c r="AC259" i="5"/>
  <c r="CY259" i="5" s="1"/>
  <c r="FU259" i="5" s="1"/>
  <c r="IQ259" i="5" s="1"/>
  <c r="AC169" i="5"/>
  <c r="CY169" i="5" s="1"/>
  <c r="FU169" i="5" s="1"/>
  <c r="IQ169" i="5" s="1"/>
  <c r="AC4" i="5"/>
  <c r="CY4" i="5" s="1"/>
  <c r="FU4" i="5" s="1"/>
  <c r="IQ4" i="5" s="1"/>
  <c r="AC234" i="5"/>
  <c r="CY234" i="5" s="1"/>
  <c r="FU234" i="5" s="1"/>
  <c r="IQ234" i="5" s="1"/>
  <c r="AC3" i="5"/>
  <c r="CY3" i="5" s="1"/>
  <c r="FU3" i="5" s="1"/>
  <c r="IQ3" i="5" s="1"/>
  <c r="AC243" i="5"/>
  <c r="CY243" i="5" s="1"/>
  <c r="FU243" i="5" s="1"/>
  <c r="IQ243" i="5" s="1"/>
  <c r="AC87" i="5"/>
  <c r="CY87" i="5" s="1"/>
  <c r="FU87" i="5" s="1"/>
  <c r="IQ87" i="5" s="1"/>
  <c r="AC105" i="5"/>
  <c r="CY105" i="5" s="1"/>
  <c r="FU105" i="5" s="1"/>
  <c r="IQ105" i="5" s="1"/>
  <c r="AC21" i="5"/>
  <c r="CY21" i="5" s="1"/>
  <c r="FU21" i="5" s="1"/>
  <c r="IQ21" i="5" s="1"/>
  <c r="AC240" i="5"/>
  <c r="CY240" i="5" s="1"/>
  <c r="FU240" i="5" s="1"/>
  <c r="IQ240" i="5" s="1"/>
  <c r="AC134" i="5"/>
  <c r="CY134" i="5" s="1"/>
  <c r="FU134" i="5" s="1"/>
  <c r="IQ134" i="5" s="1"/>
  <c r="AC109" i="5"/>
  <c r="CY109" i="5" s="1"/>
  <c r="FU109" i="5" s="1"/>
  <c r="IQ109" i="5" s="1"/>
  <c r="AC68" i="5"/>
  <c r="CY68" i="5" s="1"/>
  <c r="FU68" i="5" s="1"/>
  <c r="IQ68" i="5" s="1"/>
  <c r="AC110" i="5"/>
  <c r="CY110" i="5" s="1"/>
  <c r="FU110" i="5" s="1"/>
  <c r="IQ110" i="5" s="1"/>
  <c r="AC253" i="5"/>
  <c r="CY253" i="5" s="1"/>
  <c r="FU253" i="5" s="1"/>
  <c r="IQ253" i="5" s="1"/>
  <c r="AC16" i="5"/>
  <c r="CY16" i="5" s="1"/>
  <c r="FU16" i="5" s="1"/>
  <c r="IQ16" i="5" s="1"/>
  <c r="AC250" i="5"/>
  <c r="CY250" i="5" s="1"/>
  <c r="FU250" i="5" s="1"/>
  <c r="IQ250" i="5" s="1"/>
  <c r="AC218" i="5"/>
  <c r="CY218" i="5" s="1"/>
  <c r="FU218" i="5" s="1"/>
  <c r="IQ218" i="5" s="1"/>
  <c r="AC30" i="5"/>
  <c r="CY30" i="5" s="1"/>
  <c r="FU30" i="5" s="1"/>
  <c r="IQ30" i="5" s="1"/>
  <c r="AC262" i="5"/>
  <c r="CY262" i="5" s="1"/>
  <c r="FU262" i="5" s="1"/>
  <c r="IQ262" i="5" s="1"/>
  <c r="AC6" i="5"/>
  <c r="CY6" i="5" s="1"/>
  <c r="FU6" i="5" s="1"/>
  <c r="IQ6" i="5" s="1"/>
  <c r="AC279" i="5"/>
  <c r="CY279" i="5" s="1"/>
  <c r="FU279" i="5" s="1"/>
  <c r="IQ279" i="5" s="1"/>
  <c r="AC217" i="5"/>
  <c r="CY217" i="5" s="1"/>
  <c r="FU217" i="5" s="1"/>
  <c r="IQ217" i="5" s="1"/>
  <c r="AC257" i="5"/>
  <c r="CY257" i="5" s="1"/>
  <c r="FU257" i="5" s="1"/>
  <c r="IQ257" i="5" s="1"/>
  <c r="AC241" i="5"/>
  <c r="CY241" i="5" s="1"/>
  <c r="FU241" i="5" s="1"/>
  <c r="IQ241" i="5" s="1"/>
  <c r="AC165" i="5"/>
  <c r="CY165" i="5" s="1"/>
  <c r="FU165" i="5" s="1"/>
  <c r="IQ165" i="5" s="1"/>
  <c r="AC131" i="5"/>
  <c r="CY131" i="5" s="1"/>
  <c r="FU131" i="5" s="1"/>
  <c r="IQ131" i="5" s="1"/>
  <c r="AC133" i="5"/>
  <c r="CY133" i="5" s="1"/>
  <c r="FU133" i="5" s="1"/>
  <c r="IQ133" i="5" s="1"/>
  <c r="AC280" i="5"/>
  <c r="CY280" i="5" s="1"/>
  <c r="FU280" i="5" s="1"/>
  <c r="IQ280" i="5" s="1"/>
  <c r="AC249" i="5"/>
  <c r="CY249" i="5" s="1"/>
  <c r="FU249" i="5" s="1"/>
  <c r="IQ249" i="5" s="1"/>
  <c r="AC223" i="5"/>
  <c r="CY223" i="5" s="1"/>
  <c r="FU223" i="5" s="1"/>
  <c r="IQ223" i="5" s="1"/>
  <c r="AC267" i="5"/>
  <c r="CY267" i="5" s="1"/>
  <c r="FU267" i="5" s="1"/>
  <c r="IQ267" i="5" s="1"/>
  <c r="AC235" i="5"/>
  <c r="CY235" i="5" s="1"/>
  <c r="FU235" i="5" s="1"/>
  <c r="IQ235" i="5" s="1"/>
  <c r="AC173" i="5"/>
  <c r="CY173" i="5" s="1"/>
  <c r="FU173" i="5" s="1"/>
  <c r="IQ173" i="5" s="1"/>
  <c r="AC124" i="5"/>
  <c r="CY124" i="5" s="1"/>
  <c r="FU124" i="5" s="1"/>
  <c r="IQ124" i="5" s="1"/>
  <c r="AC121" i="5"/>
  <c r="CY121" i="5" s="1"/>
  <c r="FU121" i="5" s="1"/>
  <c r="IQ121" i="5" s="1"/>
  <c r="AC13" i="5"/>
  <c r="CY13" i="5" s="1"/>
  <c r="FU13" i="5" s="1"/>
  <c r="IQ13" i="5" s="1"/>
  <c r="AC228" i="5"/>
  <c r="CY228" i="5" s="1"/>
  <c r="FU228" i="5" s="1"/>
  <c r="IQ228" i="5" s="1"/>
  <c r="AC66" i="5"/>
  <c r="CY66" i="5" s="1"/>
  <c r="FU66" i="5" s="1"/>
  <c r="IQ66" i="5" s="1"/>
  <c r="AC20" i="5"/>
  <c r="CY20" i="5" s="1"/>
  <c r="FU20" i="5" s="1"/>
  <c r="IQ20" i="5" s="1"/>
  <c r="AC86" i="5"/>
  <c r="CY86" i="5" s="1"/>
  <c r="FU86" i="5" s="1"/>
  <c r="IQ86" i="5" s="1"/>
  <c r="AC19" i="5"/>
  <c r="CY19" i="5" s="1"/>
  <c r="FU19" i="5" s="1"/>
  <c r="IQ19" i="5" s="1"/>
  <c r="AC155" i="5"/>
  <c r="CY155" i="5" s="1"/>
  <c r="FU155" i="5" s="1"/>
  <c r="IQ155" i="5" s="1"/>
  <c r="AC152" i="5"/>
  <c r="CY152" i="5" s="1"/>
  <c r="FU152" i="5" s="1"/>
  <c r="IQ152" i="5" s="1"/>
  <c r="AC67" i="5"/>
  <c r="CY67" i="5" s="1"/>
  <c r="FU67" i="5" s="1"/>
  <c r="IQ67" i="5" s="1"/>
  <c r="AC204" i="5"/>
  <c r="CY204" i="5" s="1"/>
  <c r="FU204" i="5" s="1"/>
  <c r="IQ204" i="5" s="1"/>
  <c r="AC206" i="5"/>
  <c r="CY206" i="5" s="1"/>
  <c r="FU206" i="5" s="1"/>
  <c r="IQ206" i="5" s="1"/>
  <c r="AC181" i="5"/>
  <c r="CY181" i="5" s="1"/>
  <c r="FU181" i="5" s="1"/>
  <c r="IQ181" i="5" s="1"/>
  <c r="AC171" i="5"/>
  <c r="CY171" i="5" s="1"/>
  <c r="FU171" i="5" s="1"/>
  <c r="IQ171" i="5" s="1"/>
  <c r="AC200" i="5"/>
  <c r="CY200" i="5" s="1"/>
  <c r="FU200" i="5" s="1"/>
  <c r="IQ200" i="5" s="1"/>
  <c r="AC85" i="5"/>
  <c r="CY85" i="5" s="1"/>
  <c r="FU85" i="5" s="1"/>
  <c r="IQ85" i="5" s="1"/>
  <c r="AC15" i="5"/>
  <c r="CY15" i="5" s="1"/>
  <c r="FU15" i="5" s="1"/>
  <c r="IQ15" i="5" s="1"/>
  <c r="AC65" i="5"/>
  <c r="CY65" i="5" s="1"/>
  <c r="FU65" i="5" s="1"/>
  <c r="IQ65" i="5" s="1"/>
  <c r="AC98" i="5"/>
  <c r="CY98" i="5" s="1"/>
  <c r="FU98" i="5" s="1"/>
  <c r="IQ98" i="5" s="1"/>
  <c r="AC32" i="5"/>
  <c r="CY32" i="5" s="1"/>
  <c r="FU32" i="5" s="1"/>
  <c r="IQ32" i="5" s="1"/>
  <c r="AC71" i="5"/>
  <c r="CY71" i="5" s="1"/>
  <c r="FU71" i="5" s="1"/>
  <c r="IQ71" i="5" s="1"/>
  <c r="AC51" i="5"/>
  <c r="CY51" i="5" s="1"/>
  <c r="FU51" i="5" s="1"/>
  <c r="IQ51" i="5" s="1"/>
  <c r="AC281" i="5"/>
  <c r="CY281" i="5" s="1"/>
  <c r="FU281" i="5" s="1"/>
  <c r="IQ281" i="5" s="1"/>
  <c r="AC31" i="5"/>
  <c r="CY31" i="5" s="1"/>
  <c r="FU31" i="5" s="1"/>
  <c r="IQ31" i="5" s="1"/>
  <c r="AC18" i="5"/>
  <c r="CY18" i="5" s="1"/>
  <c r="FU18" i="5" s="1"/>
  <c r="IQ18" i="5" s="1"/>
  <c r="AC227" i="5"/>
  <c r="CY227" i="5" s="1"/>
  <c r="FU227" i="5" s="1"/>
  <c r="IQ227" i="5" s="1"/>
  <c r="AC214" i="5"/>
  <c r="CY214" i="5" s="1"/>
  <c r="FU214" i="5" s="1"/>
  <c r="IQ214" i="5" s="1"/>
  <c r="AC193" i="5"/>
  <c r="CY193" i="5" s="1"/>
  <c r="FU193" i="5" s="1"/>
  <c r="IQ193" i="5" s="1"/>
  <c r="AC60" i="5"/>
  <c r="CY60" i="5" s="1"/>
  <c r="FU60" i="5" s="1"/>
  <c r="IQ60" i="5" s="1"/>
  <c r="AC208" i="5"/>
  <c r="CY208" i="5" s="1"/>
  <c r="FU208" i="5" s="1"/>
  <c r="IQ208" i="5" s="1"/>
  <c r="AC22" i="5"/>
  <c r="CY22" i="5" s="1"/>
  <c r="FU22" i="5" s="1"/>
  <c r="IQ22" i="5" s="1"/>
  <c r="AC28" i="5"/>
  <c r="CY28" i="5" s="1"/>
  <c r="FU28" i="5" s="1"/>
  <c r="IQ28" i="5" s="1"/>
  <c r="AC11" i="5"/>
  <c r="CY11" i="5" s="1"/>
  <c r="FU11" i="5" s="1"/>
  <c r="IQ11" i="5" s="1"/>
  <c r="AC245" i="5"/>
  <c r="CY245" i="5" s="1"/>
  <c r="FU245" i="5" s="1"/>
  <c r="IQ245" i="5" s="1"/>
  <c r="AC188" i="5"/>
  <c r="CY188" i="5" s="1"/>
  <c r="FU188" i="5" s="1"/>
  <c r="IQ188" i="5" s="1"/>
  <c r="AC190" i="5"/>
  <c r="CY190" i="5" s="1"/>
  <c r="FU190" i="5" s="1"/>
  <c r="IQ190" i="5" s="1"/>
  <c r="AC70" i="5"/>
  <c r="CY70" i="5" s="1"/>
  <c r="FU70" i="5" s="1"/>
  <c r="IQ70" i="5" s="1"/>
  <c r="AC2" i="5"/>
  <c r="CY2" i="5" s="1"/>
  <c r="FU2" i="5" s="1"/>
  <c r="IQ2" i="5" s="1"/>
  <c r="AC137" i="5"/>
  <c r="CY137" i="5" s="1"/>
  <c r="FU137" i="5" s="1"/>
  <c r="IQ137" i="5" s="1"/>
  <c r="AC77" i="5"/>
  <c r="CY77" i="5" s="1"/>
  <c r="FU77" i="5" s="1"/>
  <c r="IQ77" i="5" s="1"/>
  <c r="AC148" i="5"/>
  <c r="CY148" i="5" s="1"/>
  <c r="FU148" i="5" s="1"/>
  <c r="IQ148" i="5" s="1"/>
  <c r="AC80" i="5"/>
  <c r="CY80" i="5" s="1"/>
  <c r="FU80" i="5" s="1"/>
  <c r="IQ80" i="5" s="1"/>
  <c r="AC222" i="5"/>
  <c r="CY222" i="5" s="1"/>
  <c r="FU222" i="5" s="1"/>
  <c r="IQ222" i="5" s="1"/>
  <c r="AC224" i="5"/>
  <c r="CY224" i="5" s="1"/>
  <c r="FU224" i="5" s="1"/>
  <c r="IQ224" i="5" s="1"/>
  <c r="AC130" i="5"/>
  <c r="CY130" i="5" s="1"/>
  <c r="FU130" i="5" s="1"/>
  <c r="IQ130" i="5" s="1"/>
  <c r="AC43" i="5"/>
  <c r="CY43" i="5" s="1"/>
  <c r="FU43" i="5" s="1"/>
  <c r="IQ43" i="5" s="1"/>
  <c r="AC268" i="5"/>
  <c r="CY268" i="5" s="1"/>
  <c r="FU268" i="5" s="1"/>
  <c r="IQ268" i="5" s="1"/>
  <c r="AC260" i="5"/>
  <c r="CY260" i="5" s="1"/>
  <c r="FU260" i="5" s="1"/>
  <c r="IQ260" i="5" s="1"/>
  <c r="AC41" i="5"/>
  <c r="CY41" i="5" s="1"/>
  <c r="FU41" i="5" s="1"/>
  <c r="IQ41" i="5" s="1"/>
  <c r="AC233" i="5"/>
  <c r="CY233" i="5" s="1"/>
  <c r="FU233" i="5" s="1"/>
  <c r="IQ233" i="5" s="1"/>
  <c r="AC209" i="5"/>
  <c r="CY209" i="5" s="1"/>
  <c r="FU209" i="5" s="1"/>
  <c r="IQ209" i="5" s="1"/>
  <c r="AC140" i="5"/>
  <c r="CY140" i="5" s="1"/>
  <c r="FU140" i="5" s="1"/>
  <c r="IQ140" i="5" s="1"/>
  <c r="AC196" i="5"/>
  <c r="CY196" i="5" s="1"/>
  <c r="FU196" i="5" s="1"/>
  <c r="IQ196" i="5" s="1"/>
  <c r="AC230" i="5"/>
  <c r="CY230" i="5" s="1"/>
  <c r="FU230" i="5" s="1"/>
  <c r="IQ230" i="5" s="1"/>
  <c r="AC158" i="5"/>
  <c r="CY158" i="5" s="1"/>
  <c r="FU158" i="5" s="1"/>
  <c r="IQ158" i="5" s="1"/>
  <c r="AC211" i="5"/>
  <c r="CY211" i="5" s="1"/>
  <c r="FU211" i="5" s="1"/>
  <c r="IQ211" i="5" s="1"/>
  <c r="AC178" i="5"/>
  <c r="CY178" i="5" s="1"/>
  <c r="FU178" i="5" s="1"/>
  <c r="IQ178" i="5" s="1"/>
  <c r="AC95" i="5"/>
  <c r="CY95" i="5" s="1"/>
  <c r="FU95" i="5" s="1"/>
  <c r="IQ95" i="5" s="1"/>
  <c r="AC157" i="5"/>
  <c r="CY157" i="5" s="1"/>
  <c r="FU157" i="5" s="1"/>
  <c r="IQ157" i="5" s="1"/>
  <c r="AC143" i="5"/>
  <c r="CY143" i="5" s="1"/>
  <c r="FU143" i="5" s="1"/>
  <c r="IQ143" i="5" s="1"/>
  <c r="AC127" i="5"/>
  <c r="CY127" i="5" s="1"/>
  <c r="FU127" i="5" s="1"/>
  <c r="IQ127" i="5" s="1"/>
  <c r="AC44" i="5"/>
  <c r="CY44" i="5" s="1"/>
  <c r="FU44" i="5" s="1"/>
  <c r="IQ44" i="5" s="1"/>
  <c r="AC275" i="5"/>
  <c r="CY275" i="5" s="1"/>
  <c r="FU275" i="5" s="1"/>
  <c r="IQ275" i="5" s="1"/>
  <c r="AC182" i="5"/>
  <c r="CY182" i="5" s="1"/>
  <c r="FU182" i="5" s="1"/>
  <c r="IQ182" i="5" s="1"/>
  <c r="AC62" i="5"/>
  <c r="CY62" i="5" s="1"/>
  <c r="FU62" i="5" s="1"/>
  <c r="IQ62" i="5" s="1"/>
  <c r="AC144" i="5"/>
  <c r="CY144" i="5" s="1"/>
  <c r="FU144" i="5" s="1"/>
  <c r="IQ144" i="5" s="1"/>
  <c r="AC154" i="5"/>
  <c r="CY154" i="5" s="1"/>
  <c r="FU154" i="5" s="1"/>
  <c r="IQ154" i="5" s="1"/>
  <c r="AC156" i="5"/>
  <c r="CY156" i="5" s="1"/>
  <c r="FU156" i="5" s="1"/>
  <c r="IQ156" i="5" s="1"/>
  <c r="AC88" i="5"/>
  <c r="CY88" i="5" s="1"/>
  <c r="FU88" i="5" s="1"/>
  <c r="IQ88" i="5" s="1"/>
  <c r="AC37" i="5"/>
  <c r="CY37" i="5" s="1"/>
  <c r="FU37" i="5" s="1"/>
  <c r="IQ37" i="5" s="1"/>
  <c r="AC34" i="5"/>
  <c r="CY34" i="5" s="1"/>
  <c r="FU34" i="5" s="1"/>
  <c r="IQ34" i="5" s="1"/>
  <c r="AC195" i="5"/>
  <c r="CY195" i="5" s="1"/>
  <c r="FU195" i="5" s="1"/>
  <c r="IQ195" i="5" s="1"/>
  <c r="AC138" i="5"/>
  <c r="CY138" i="5" s="1"/>
  <c r="FU138" i="5" s="1"/>
  <c r="IQ138" i="5" s="1"/>
  <c r="AC272" i="5"/>
  <c r="CY272" i="5" s="1"/>
  <c r="FU272" i="5" s="1"/>
  <c r="IQ272" i="5" s="1"/>
  <c r="AC203" i="5"/>
  <c r="CY203" i="5" s="1"/>
  <c r="FU203" i="5" s="1"/>
  <c r="IQ203" i="5" s="1"/>
  <c r="AC273" i="5"/>
  <c r="CY273" i="5" s="1"/>
  <c r="FU273" i="5" s="1"/>
  <c r="IQ273" i="5" s="1"/>
  <c r="AC215" i="5"/>
  <c r="CY215" i="5" s="1"/>
  <c r="FU215" i="5" s="1"/>
  <c r="IQ215" i="5" s="1"/>
  <c r="AC113" i="5"/>
  <c r="CY113" i="5" s="1"/>
  <c r="FU113" i="5" s="1"/>
  <c r="IQ113" i="5" s="1"/>
  <c r="AC36" i="5"/>
  <c r="CY36" i="5" s="1"/>
  <c r="FU36" i="5" s="1"/>
  <c r="IQ36" i="5" s="1"/>
  <c r="AC261" i="5"/>
  <c r="CY261" i="5" s="1"/>
  <c r="FU261" i="5" s="1"/>
  <c r="IQ261" i="5" s="1"/>
  <c r="AC167" i="5"/>
  <c r="CY167" i="5" s="1"/>
  <c r="FU167" i="5" s="1"/>
  <c r="IQ167" i="5" s="1"/>
  <c r="AC108" i="5"/>
  <c r="CY108" i="5" s="1"/>
  <c r="FU108" i="5" s="1"/>
  <c r="IQ108" i="5" s="1"/>
  <c r="AC9" i="5"/>
  <c r="CY9" i="5" s="1"/>
  <c r="FU9" i="5" s="1"/>
  <c r="IQ9" i="5" s="1"/>
  <c r="AC197" i="5"/>
  <c r="CY197" i="5" s="1"/>
  <c r="FU197" i="5" s="1"/>
  <c r="IQ197" i="5" s="1"/>
  <c r="AC246" i="5"/>
  <c r="CY246" i="5" s="1"/>
  <c r="FU246" i="5" s="1"/>
  <c r="IQ246" i="5" s="1"/>
  <c r="AC278" i="5"/>
  <c r="CY278" i="5" s="1"/>
  <c r="FU278" i="5" s="1"/>
  <c r="IQ278" i="5" s="1"/>
  <c r="AC199" i="5"/>
  <c r="CY199" i="5" s="1"/>
  <c r="FU199" i="5" s="1"/>
  <c r="IQ199" i="5" s="1"/>
  <c r="AC254" i="5"/>
  <c r="CY254" i="5" s="1"/>
  <c r="FU254" i="5" s="1"/>
  <c r="IQ254" i="5" s="1"/>
  <c r="AC7" i="5"/>
  <c r="CY7" i="5" s="1"/>
  <c r="FU7" i="5" s="1"/>
  <c r="IQ7" i="5" s="1"/>
  <c r="AC55" i="5"/>
  <c r="CY55" i="5" s="1"/>
  <c r="FU55" i="5" s="1"/>
  <c r="IQ55" i="5" s="1"/>
  <c r="AC271" i="5"/>
  <c r="CY271" i="5" s="1"/>
  <c r="FU271" i="5" s="1"/>
  <c r="IQ271" i="5" s="1"/>
  <c r="AC248" i="5"/>
  <c r="CY248" i="5" s="1"/>
  <c r="FU248" i="5" s="1"/>
  <c r="IQ248" i="5" s="1"/>
  <c r="AC170" i="5"/>
  <c r="CY170" i="5" s="1"/>
  <c r="FU170" i="5" s="1"/>
  <c r="IQ170" i="5" s="1"/>
  <c r="AC226" i="5"/>
  <c r="CY226" i="5" s="1"/>
  <c r="FU226" i="5" s="1"/>
  <c r="IQ226" i="5" s="1"/>
  <c r="AC194" i="5"/>
  <c r="CY194" i="5" s="1"/>
  <c r="FU194" i="5" s="1"/>
  <c r="IQ194" i="5" s="1"/>
  <c r="AC183" i="5"/>
  <c r="CY183" i="5" s="1"/>
  <c r="FU183" i="5" s="1"/>
  <c r="IQ183" i="5" s="1"/>
  <c r="AC112" i="5"/>
  <c r="CY112" i="5" s="1"/>
  <c r="FU112" i="5" s="1"/>
  <c r="IQ112" i="5" s="1"/>
  <c r="AC35" i="5"/>
  <c r="CY35" i="5" s="1"/>
  <c r="FU35" i="5" s="1"/>
  <c r="IQ35" i="5" s="1"/>
  <c r="AC238" i="5"/>
  <c r="CY238" i="5" s="1"/>
  <c r="FU238" i="5" s="1"/>
  <c r="IQ238" i="5" s="1"/>
  <c r="AC216" i="5"/>
  <c r="CY216" i="5" s="1"/>
  <c r="FU216" i="5" s="1"/>
  <c r="IQ216" i="5" s="1"/>
  <c r="AC213" i="5"/>
  <c r="CY213" i="5" s="1"/>
  <c r="FU213" i="5" s="1"/>
  <c r="IQ213" i="5" s="1"/>
  <c r="AC225" i="5"/>
  <c r="CY225" i="5" s="1"/>
  <c r="FU225" i="5" s="1"/>
  <c r="IQ225" i="5" s="1"/>
  <c r="AC207" i="5"/>
  <c r="CY207" i="5" s="1"/>
  <c r="FU207" i="5" s="1"/>
  <c r="IQ207" i="5" s="1"/>
  <c r="AC153" i="5"/>
  <c r="CY153" i="5" s="1"/>
  <c r="FU153" i="5" s="1"/>
  <c r="IQ153" i="5" s="1"/>
  <c r="AC102" i="5"/>
  <c r="CY102" i="5" s="1"/>
  <c r="FU102" i="5" s="1"/>
  <c r="IQ102" i="5" s="1"/>
  <c r="AC84" i="5"/>
  <c r="CY84" i="5" s="1"/>
  <c r="FU84" i="5" s="1"/>
  <c r="IQ84" i="5" s="1"/>
  <c r="AC264" i="5"/>
  <c r="CY264" i="5" s="1"/>
  <c r="FU264" i="5" s="1"/>
  <c r="IQ264" i="5" s="1"/>
  <c r="AC192" i="5"/>
  <c r="CY192" i="5" s="1"/>
  <c r="FU192" i="5" s="1"/>
  <c r="IQ192" i="5" s="1"/>
  <c r="AC50" i="5"/>
  <c r="CY50" i="5" s="1"/>
  <c r="FU50" i="5" s="1"/>
  <c r="IQ50" i="5" s="1"/>
  <c r="AC269" i="5"/>
  <c r="CY269" i="5" s="1"/>
  <c r="FU269" i="5" s="1"/>
  <c r="IQ269" i="5" s="1"/>
  <c r="AC57" i="5"/>
  <c r="CY57" i="5" s="1"/>
  <c r="FU57" i="5" s="1"/>
  <c r="IQ57" i="5" s="1"/>
  <c r="AC277" i="5"/>
  <c r="CY277" i="5" s="1"/>
  <c r="FU277" i="5" s="1"/>
  <c r="IQ277" i="5" s="1"/>
  <c r="AC185" i="5"/>
  <c r="CY185" i="5" s="1"/>
  <c r="FU185" i="5" s="1"/>
  <c r="IQ185" i="5" s="1"/>
  <c r="AC104" i="5"/>
  <c r="CY104" i="5" s="1"/>
  <c r="FU104" i="5" s="1"/>
  <c r="IQ104" i="5" s="1"/>
  <c r="AC33" i="5"/>
  <c r="CY33" i="5" s="1"/>
  <c r="FU33" i="5" s="1"/>
  <c r="IQ33" i="5" s="1"/>
  <c r="AC237" i="5"/>
  <c r="CY237" i="5" s="1"/>
  <c r="FU237" i="5" s="1"/>
  <c r="IQ237" i="5" s="1"/>
  <c r="AC189" i="5"/>
  <c r="CY189" i="5" s="1"/>
  <c r="FU189" i="5" s="1"/>
  <c r="IQ189" i="5" s="1"/>
  <c r="AC115" i="5"/>
  <c r="CY115" i="5" s="1"/>
  <c r="FU115" i="5" s="1"/>
  <c r="IQ115" i="5" s="1"/>
  <c r="AC54" i="5"/>
  <c r="CY54" i="5" s="1"/>
  <c r="FU54" i="5" s="1"/>
  <c r="IQ54" i="5" s="1"/>
  <c r="AC64" i="5"/>
  <c r="CY64" i="5" s="1"/>
  <c r="FU64" i="5" s="1"/>
  <c r="IQ64" i="5" s="1"/>
  <c r="AC69" i="5"/>
  <c r="CY69" i="5" s="1"/>
  <c r="FU69" i="5" s="1"/>
  <c r="IQ69" i="5" s="1"/>
  <c r="AC72" i="5"/>
  <c r="CY72" i="5" s="1"/>
  <c r="FU72" i="5" s="1"/>
  <c r="IQ72" i="5" s="1"/>
  <c r="AC83" i="5"/>
  <c r="CY83" i="5" s="1"/>
  <c r="FU83" i="5" s="1"/>
  <c r="IQ83" i="5" s="1"/>
  <c r="AC210" i="5"/>
  <c r="CY210" i="5" s="1"/>
  <c r="FU210" i="5" s="1"/>
  <c r="IQ210" i="5" s="1"/>
  <c r="AC122" i="5"/>
  <c r="CY122" i="5" s="1"/>
  <c r="FU122" i="5" s="1"/>
  <c r="IQ122" i="5" s="1"/>
  <c r="AC270" i="5"/>
  <c r="CY270" i="5" s="1"/>
  <c r="FU270" i="5" s="1"/>
  <c r="IQ270" i="5" s="1"/>
  <c r="AC53" i="5"/>
  <c r="CY53" i="5" s="1"/>
  <c r="FU53" i="5" s="1"/>
  <c r="IQ53" i="5" s="1"/>
  <c r="AC256" i="5"/>
  <c r="CY256" i="5" s="1"/>
  <c r="FU256" i="5" s="1"/>
  <c r="IQ256" i="5" s="1"/>
  <c r="AC255" i="5"/>
  <c r="CY255" i="5" s="1"/>
  <c r="FU255" i="5" s="1"/>
  <c r="IQ255" i="5" s="1"/>
  <c r="AC126" i="5"/>
  <c r="CY126" i="5" s="1"/>
  <c r="FU126" i="5" s="1"/>
  <c r="IQ126" i="5" s="1"/>
  <c r="AC48" i="5"/>
  <c r="CY48" i="5" s="1"/>
  <c r="FU48" i="5" s="1"/>
  <c r="IQ48" i="5" s="1"/>
  <c r="AC8" i="5"/>
  <c r="CY8" i="5" s="1"/>
  <c r="FU8" i="5" s="1"/>
  <c r="IQ8" i="5" s="1"/>
  <c r="AC145" i="5"/>
  <c r="CY145" i="5" s="1"/>
  <c r="FU145" i="5" s="1"/>
  <c r="IQ145" i="5" s="1"/>
  <c r="AC244" i="5"/>
  <c r="CY244" i="5" s="1"/>
  <c r="FU244" i="5" s="1"/>
  <c r="IQ244" i="5" s="1"/>
  <c r="AC168" i="5"/>
  <c r="CY168" i="5" s="1"/>
  <c r="FU168" i="5" s="1"/>
  <c r="IQ168" i="5" s="1"/>
  <c r="AC252" i="5"/>
  <c r="CY252" i="5" s="1"/>
  <c r="FU252" i="5" s="1"/>
  <c r="IQ252" i="5" s="1"/>
  <c r="AC90" i="5"/>
  <c r="CY90" i="5" s="1"/>
  <c r="FU90" i="5" s="1"/>
  <c r="IQ90" i="5" s="1"/>
  <c r="AC198" i="5"/>
  <c r="CY198" i="5" s="1"/>
  <c r="FU198" i="5" s="1"/>
  <c r="IQ198" i="5" s="1"/>
  <c r="AC139" i="5"/>
  <c r="CY139" i="5" s="1"/>
  <c r="FU139" i="5" s="1"/>
  <c r="IQ139" i="5" s="1"/>
  <c r="AC159" i="5"/>
  <c r="CY159" i="5" s="1"/>
  <c r="FU159" i="5" s="1"/>
  <c r="IQ159" i="5" s="1"/>
  <c r="AC111" i="5"/>
  <c r="CY111" i="5" s="1"/>
  <c r="FU111" i="5" s="1"/>
  <c r="IQ111" i="5" s="1"/>
  <c r="AC75" i="5"/>
  <c r="CY75" i="5" s="1"/>
  <c r="FU75" i="5" s="1"/>
  <c r="IQ75" i="5" s="1"/>
  <c r="AC27" i="5"/>
  <c r="CY27" i="5" s="1"/>
  <c r="FU27" i="5" s="1"/>
  <c r="IQ27" i="5" s="1"/>
  <c r="AC201" i="5"/>
  <c r="CY201" i="5" s="1"/>
  <c r="FU201" i="5" s="1"/>
  <c r="IQ201" i="5" s="1"/>
  <c r="AC99" i="5"/>
  <c r="CY99" i="5" s="1"/>
  <c r="FU99" i="5" s="1"/>
  <c r="IQ99" i="5" s="1"/>
  <c r="AC142" i="5"/>
  <c r="CY142" i="5" s="1"/>
  <c r="FU142" i="5" s="1"/>
  <c r="IQ142" i="5" s="1"/>
  <c r="AC128" i="5"/>
  <c r="CY128" i="5" s="1"/>
  <c r="FU128" i="5" s="1"/>
  <c r="IQ128" i="5" s="1"/>
  <c r="AC205" i="5"/>
  <c r="CY205" i="5" s="1"/>
  <c r="FU205" i="5" s="1"/>
  <c r="IQ205" i="5" s="1"/>
  <c r="AC5" i="5"/>
  <c r="CY5" i="5" s="1"/>
  <c r="FU5" i="5" s="1"/>
  <c r="IQ5" i="5" s="1"/>
  <c r="AC92" i="5"/>
  <c r="CY92" i="5" s="1"/>
  <c r="FU92" i="5" s="1"/>
  <c r="IQ92" i="5" s="1"/>
  <c r="AC78" i="5"/>
  <c r="CY78" i="5" s="1"/>
  <c r="FU78" i="5" s="1"/>
  <c r="IQ78" i="5" s="1"/>
  <c r="AC58" i="5"/>
  <c r="CY58" i="5" s="1"/>
  <c r="FU58" i="5" s="1"/>
  <c r="IQ58" i="5" s="1"/>
  <c r="AC161" i="5"/>
  <c r="CY161" i="5" s="1"/>
  <c r="FU161" i="5" s="1"/>
  <c r="IQ161" i="5" s="1"/>
  <c r="AC96" i="5"/>
  <c r="CY96" i="5" s="1"/>
  <c r="FU96" i="5" s="1"/>
  <c r="IQ96" i="5" s="1"/>
  <c r="AC151" i="5"/>
  <c r="CY151" i="5" s="1"/>
  <c r="FU151" i="5" s="1"/>
  <c r="IQ151" i="5" s="1"/>
  <c r="A56" i="4" l="1"/>
  <c r="AG3" i="1"/>
  <c r="C129" i="4"/>
  <c r="A129" i="4"/>
  <c r="B129" i="4"/>
  <c r="AD258" i="5"/>
  <c r="CZ258" i="5" s="1"/>
  <c r="FV258" i="5" s="1"/>
  <c r="IR258" i="5" s="1"/>
  <c r="AD187" i="5"/>
  <c r="CZ187" i="5" s="1"/>
  <c r="FV187" i="5" s="1"/>
  <c r="IR187" i="5" s="1"/>
  <c r="AD113" i="5"/>
  <c r="CZ113" i="5" s="1"/>
  <c r="FV113" i="5" s="1"/>
  <c r="IR113" i="5" s="1"/>
  <c r="AD71" i="5"/>
  <c r="CZ71" i="5" s="1"/>
  <c r="FV71" i="5" s="1"/>
  <c r="IR71" i="5" s="1"/>
  <c r="AD278" i="5"/>
  <c r="CZ278" i="5" s="1"/>
  <c r="FV278" i="5" s="1"/>
  <c r="IR278" i="5" s="1"/>
  <c r="AD217" i="5"/>
  <c r="CZ217" i="5" s="1"/>
  <c r="FV217" i="5" s="1"/>
  <c r="IR217" i="5" s="1"/>
  <c r="AD148" i="5"/>
  <c r="CZ148" i="5" s="1"/>
  <c r="FV148" i="5" s="1"/>
  <c r="IR148" i="5" s="1"/>
  <c r="AD83" i="5"/>
  <c r="CZ83" i="5" s="1"/>
  <c r="FV83" i="5" s="1"/>
  <c r="IR83" i="5" s="1"/>
  <c r="AD3" i="5"/>
  <c r="CZ3" i="5" s="1"/>
  <c r="FV3" i="5" s="1"/>
  <c r="IR3" i="5" s="1"/>
  <c r="AD234" i="5"/>
  <c r="CZ234" i="5" s="1"/>
  <c r="FV234" i="5" s="1"/>
  <c r="IR234" i="5" s="1"/>
  <c r="AD175" i="5"/>
  <c r="CZ175" i="5" s="1"/>
  <c r="FV175" i="5" s="1"/>
  <c r="IR175" i="5" s="1"/>
  <c r="AD103" i="5"/>
  <c r="CZ103" i="5" s="1"/>
  <c r="FV103" i="5" s="1"/>
  <c r="IR103" i="5" s="1"/>
  <c r="AD53" i="5"/>
  <c r="CZ53" i="5" s="1"/>
  <c r="FV53" i="5" s="1"/>
  <c r="IR53" i="5" s="1"/>
  <c r="AD259" i="5"/>
  <c r="CZ259" i="5" s="1"/>
  <c r="FV259" i="5" s="1"/>
  <c r="IR259" i="5" s="1"/>
  <c r="AD198" i="5"/>
  <c r="CZ198" i="5" s="1"/>
  <c r="FV198" i="5" s="1"/>
  <c r="IR198" i="5" s="1"/>
  <c r="AD141" i="5"/>
  <c r="CZ141" i="5" s="1"/>
  <c r="FV141" i="5" s="1"/>
  <c r="IR141" i="5" s="1"/>
  <c r="AD73" i="5"/>
  <c r="CZ73" i="5" s="1"/>
  <c r="FV73" i="5" s="1"/>
  <c r="IR73" i="5" s="1"/>
  <c r="AD24" i="5"/>
  <c r="CZ24" i="5" s="1"/>
  <c r="FV24" i="5" s="1"/>
  <c r="IR24" i="5" s="1"/>
  <c r="AD229" i="5"/>
  <c r="CZ229" i="5" s="1"/>
  <c r="FV229" i="5" s="1"/>
  <c r="IR229" i="5" s="1"/>
  <c r="AD150" i="5"/>
  <c r="CZ150" i="5" s="1"/>
  <c r="FV150" i="5" s="1"/>
  <c r="IR150" i="5" s="1"/>
  <c r="AD82" i="5"/>
  <c r="CZ82" i="5" s="1"/>
  <c r="FV82" i="5" s="1"/>
  <c r="IR82" i="5" s="1"/>
  <c r="AD43" i="5"/>
  <c r="CZ43" i="5" s="1"/>
  <c r="FV43" i="5" s="1"/>
  <c r="IR43" i="5" s="1"/>
  <c r="AD238" i="5"/>
  <c r="CZ238" i="5" s="1"/>
  <c r="FV238" i="5" s="1"/>
  <c r="IR238" i="5" s="1"/>
  <c r="AD174" i="5"/>
  <c r="CZ174" i="5" s="1"/>
  <c r="FV174" i="5" s="1"/>
  <c r="IR174" i="5" s="1"/>
  <c r="AD123" i="5"/>
  <c r="CZ123" i="5" s="1"/>
  <c r="FV123" i="5" s="1"/>
  <c r="IR123" i="5" s="1"/>
  <c r="AD55" i="5"/>
  <c r="CZ55" i="5" s="1"/>
  <c r="FV55" i="5" s="1"/>
  <c r="IR55" i="5" s="1"/>
  <c r="AD271" i="5"/>
  <c r="CZ271" i="5" s="1"/>
  <c r="FV271" i="5" s="1"/>
  <c r="IR271" i="5" s="1"/>
  <c r="AD214" i="5"/>
  <c r="CZ214" i="5" s="1"/>
  <c r="FV214" i="5" s="1"/>
  <c r="IR214" i="5" s="1"/>
  <c r="AD146" i="5"/>
  <c r="CZ146" i="5" s="1"/>
  <c r="FV146" i="5" s="1"/>
  <c r="IR146" i="5" s="1"/>
  <c r="AD81" i="5"/>
  <c r="CZ81" i="5" s="1"/>
  <c r="FV81" i="5" s="1"/>
  <c r="IR81" i="5" s="1"/>
  <c r="AD9" i="5"/>
  <c r="CZ9" i="5" s="1"/>
  <c r="FV9" i="5" s="1"/>
  <c r="IR9" i="5" s="1"/>
  <c r="AD230" i="5"/>
  <c r="CZ230" i="5" s="1"/>
  <c r="FV230" i="5" s="1"/>
  <c r="IR230" i="5" s="1"/>
  <c r="AD171" i="5"/>
  <c r="CZ171" i="5" s="1"/>
  <c r="FV171" i="5" s="1"/>
  <c r="IR171" i="5" s="1"/>
  <c r="AD101" i="5"/>
  <c r="CZ101" i="5" s="1"/>
  <c r="FV101" i="5" s="1"/>
  <c r="IR101" i="5" s="1"/>
  <c r="AD33" i="5"/>
  <c r="CZ33" i="5" s="1"/>
  <c r="FV33" i="5" s="1"/>
  <c r="IR33" i="5" s="1"/>
  <c r="AD244" i="5"/>
  <c r="CZ244" i="5" s="1"/>
  <c r="FV244" i="5" s="1"/>
  <c r="IR244" i="5" s="1"/>
  <c r="AD181" i="5"/>
  <c r="CZ181" i="5" s="1"/>
  <c r="FV181" i="5" s="1"/>
  <c r="IR181" i="5" s="1"/>
  <c r="AD125" i="5"/>
  <c r="CZ125" i="5" s="1"/>
  <c r="FV125" i="5" s="1"/>
  <c r="IR125" i="5" s="1"/>
  <c r="AD57" i="5"/>
  <c r="CZ57" i="5" s="1"/>
  <c r="FV57" i="5" s="1"/>
  <c r="IR57" i="5" s="1"/>
  <c r="AD270" i="5"/>
  <c r="CZ270" i="5" s="1"/>
  <c r="FV270" i="5" s="1"/>
  <c r="IR270" i="5" s="1"/>
  <c r="AD201" i="5"/>
  <c r="CZ201" i="5" s="1"/>
  <c r="FV201" i="5" s="1"/>
  <c r="IR201" i="5" s="1"/>
  <c r="AD137" i="5"/>
  <c r="CZ137" i="5" s="1"/>
  <c r="FV137" i="5" s="1"/>
  <c r="IR137" i="5" s="1"/>
  <c r="AD66" i="5"/>
  <c r="CZ66" i="5" s="1"/>
  <c r="FV66" i="5" s="1"/>
  <c r="IR66" i="5" s="1"/>
  <c r="AD4" i="5"/>
  <c r="CZ4" i="5" s="1"/>
  <c r="FV4" i="5" s="1"/>
  <c r="IR4" i="5" s="1"/>
  <c r="AD235" i="5"/>
  <c r="CZ235" i="5" s="1"/>
  <c r="FV235" i="5" s="1"/>
  <c r="IR235" i="5" s="1"/>
  <c r="AD169" i="5"/>
  <c r="CZ169" i="5" s="1"/>
  <c r="FV169" i="5" s="1"/>
  <c r="IR169" i="5" s="1"/>
  <c r="AD96" i="5"/>
  <c r="CZ96" i="5" s="1"/>
  <c r="FV96" i="5" s="1"/>
  <c r="IR96" i="5" s="1"/>
  <c r="AD28" i="5"/>
  <c r="CZ28" i="5" s="1"/>
  <c r="FV28" i="5" s="1"/>
  <c r="IR28" i="5" s="1"/>
  <c r="AD252" i="5"/>
  <c r="CZ252" i="5" s="1"/>
  <c r="FV252" i="5" s="1"/>
  <c r="IR252" i="5" s="1"/>
  <c r="AD185" i="5"/>
  <c r="CZ185" i="5" s="1"/>
  <c r="FV185" i="5" s="1"/>
  <c r="IR185" i="5" s="1"/>
  <c r="AD127" i="5"/>
  <c r="CZ127" i="5" s="1"/>
  <c r="FV127" i="5" s="1"/>
  <c r="IR127" i="5" s="1"/>
  <c r="AD48" i="5"/>
  <c r="CZ48" i="5" s="1"/>
  <c r="FV48" i="5" s="1"/>
  <c r="IR48" i="5" s="1"/>
  <c r="AD274" i="5"/>
  <c r="CZ274" i="5" s="1"/>
  <c r="FV274" i="5" s="1"/>
  <c r="IR274" i="5" s="1"/>
  <c r="AD208" i="5"/>
  <c r="CZ208" i="5" s="1"/>
  <c r="FV208" i="5" s="1"/>
  <c r="IR208" i="5" s="1"/>
  <c r="AD139" i="5"/>
  <c r="CZ139" i="5" s="1"/>
  <c r="FV139" i="5" s="1"/>
  <c r="IR139" i="5" s="1"/>
  <c r="AD97" i="5"/>
  <c r="CZ97" i="5" s="1"/>
  <c r="FV97" i="5" s="1"/>
  <c r="IR97" i="5" s="1"/>
  <c r="AD6" i="5"/>
  <c r="CZ6" i="5" s="1"/>
  <c r="FV6" i="5" s="1"/>
  <c r="IR6" i="5" s="1"/>
  <c r="AD232" i="5"/>
  <c r="CZ232" i="5" s="1"/>
  <c r="FV232" i="5" s="1"/>
  <c r="IR232" i="5" s="1"/>
  <c r="AD165" i="5"/>
  <c r="CZ165" i="5" s="1"/>
  <c r="FV165" i="5" s="1"/>
  <c r="IR165" i="5" s="1"/>
  <c r="AD98" i="5"/>
  <c r="CZ98" i="5" s="1"/>
  <c r="FV98" i="5" s="1"/>
  <c r="IR98" i="5" s="1"/>
  <c r="AD30" i="5"/>
  <c r="CZ30" i="5" s="1"/>
  <c r="FV30" i="5" s="1"/>
  <c r="IR30" i="5" s="1"/>
  <c r="AD267" i="5"/>
  <c r="CZ267" i="5" s="1"/>
  <c r="FV267" i="5" s="1"/>
  <c r="IR267" i="5" s="1"/>
  <c r="AD205" i="5"/>
  <c r="CZ205" i="5" s="1"/>
  <c r="FV205" i="5" s="1"/>
  <c r="IR205" i="5" s="1"/>
  <c r="AD143" i="5"/>
  <c r="CZ143" i="5" s="1"/>
  <c r="FV143" i="5" s="1"/>
  <c r="IR143" i="5" s="1"/>
  <c r="AD75" i="5"/>
  <c r="CZ75" i="5" s="1"/>
  <c r="FV75" i="5" s="1"/>
  <c r="IR75" i="5" s="1"/>
  <c r="AD10" i="5"/>
  <c r="CZ10" i="5" s="1"/>
  <c r="FV10" i="5" s="1"/>
  <c r="IR10" i="5" s="1"/>
  <c r="AD221" i="5"/>
  <c r="CZ221" i="5" s="1"/>
  <c r="FV221" i="5" s="1"/>
  <c r="IR221" i="5" s="1"/>
  <c r="AD152" i="5"/>
  <c r="CZ152" i="5" s="1"/>
  <c r="FV152" i="5" s="1"/>
  <c r="IR152" i="5" s="1"/>
  <c r="AD94" i="5"/>
  <c r="CZ94" i="5" s="1"/>
  <c r="FV94" i="5" s="1"/>
  <c r="IR94" i="5" s="1"/>
  <c r="AD26" i="5"/>
  <c r="CZ26" i="5" s="1"/>
  <c r="FV26" i="5" s="1"/>
  <c r="IR26" i="5" s="1"/>
  <c r="AD239" i="5"/>
  <c r="CZ239" i="5" s="1"/>
  <c r="FV239" i="5" s="1"/>
  <c r="IR239" i="5" s="1"/>
  <c r="AD172" i="5"/>
  <c r="CZ172" i="5" s="1"/>
  <c r="FV172" i="5" s="1"/>
  <c r="IR172" i="5" s="1"/>
  <c r="AD118" i="5"/>
  <c r="CZ118" i="5" s="1"/>
  <c r="FV118" i="5" s="1"/>
  <c r="IR118" i="5" s="1"/>
  <c r="AD50" i="5"/>
  <c r="CZ50" i="5" s="1"/>
  <c r="FV50" i="5" s="1"/>
  <c r="IR50" i="5" s="1"/>
  <c r="AD264" i="5"/>
  <c r="CZ264" i="5" s="1"/>
  <c r="FV264" i="5" s="1"/>
  <c r="IR264" i="5" s="1"/>
  <c r="AD200" i="5"/>
  <c r="CZ200" i="5" s="1"/>
  <c r="FV200" i="5" s="1"/>
  <c r="IR200" i="5" s="1"/>
  <c r="AD130" i="5"/>
  <c r="CZ130" i="5" s="1"/>
  <c r="FV130" i="5" s="1"/>
  <c r="IR130" i="5" s="1"/>
  <c r="AD70" i="5"/>
  <c r="CZ70" i="5" s="1"/>
  <c r="FV70" i="5" s="1"/>
  <c r="IR70" i="5" s="1"/>
  <c r="AD13" i="5"/>
  <c r="CZ13" i="5" s="1"/>
  <c r="FV13" i="5" s="1"/>
  <c r="IR13" i="5" s="1"/>
  <c r="AD222" i="5"/>
  <c r="CZ222" i="5" s="1"/>
  <c r="FV222" i="5" s="1"/>
  <c r="IR222" i="5" s="1"/>
  <c r="AD147" i="5"/>
  <c r="CZ147" i="5" s="1"/>
  <c r="FV147" i="5" s="1"/>
  <c r="IR147" i="5" s="1"/>
  <c r="AD79" i="5"/>
  <c r="CZ79" i="5" s="1"/>
  <c r="FV79" i="5" s="1"/>
  <c r="IR79" i="5" s="1"/>
  <c r="AD40" i="5"/>
  <c r="CZ40" i="5" s="1"/>
  <c r="FV40" i="5" s="1"/>
  <c r="IR40" i="5" s="1"/>
  <c r="AD243" i="5"/>
  <c r="CZ243" i="5" s="1"/>
  <c r="FV243" i="5" s="1"/>
  <c r="IR243" i="5" s="1"/>
  <c r="AD179" i="5"/>
  <c r="CZ179" i="5" s="1"/>
  <c r="FV179" i="5" s="1"/>
  <c r="IR179" i="5" s="1"/>
  <c r="AD120" i="5"/>
  <c r="CZ120" i="5" s="1"/>
  <c r="FV120" i="5" s="1"/>
  <c r="IR120" i="5" s="1"/>
  <c r="AD52" i="5"/>
  <c r="CZ52" i="5" s="1"/>
  <c r="FV52" i="5" s="1"/>
  <c r="IR52" i="5" s="1"/>
  <c r="AD268" i="5"/>
  <c r="CZ268" i="5" s="1"/>
  <c r="FV268" i="5" s="1"/>
  <c r="IR268" i="5" s="1"/>
  <c r="AD199" i="5"/>
  <c r="CZ199" i="5" s="1"/>
  <c r="FV199" i="5" s="1"/>
  <c r="IR199" i="5" s="1"/>
  <c r="AD140" i="5"/>
  <c r="CZ140" i="5" s="1"/>
  <c r="FV140" i="5" s="1"/>
  <c r="IR140" i="5" s="1"/>
  <c r="AD72" i="5"/>
  <c r="CZ72" i="5" s="1"/>
  <c r="FV72" i="5" s="1"/>
  <c r="IR72" i="5" s="1"/>
  <c r="AD7" i="5"/>
  <c r="CZ7" i="5" s="1"/>
  <c r="FV7" i="5" s="1"/>
  <c r="IR7" i="5" s="1"/>
  <c r="AD226" i="5"/>
  <c r="CZ226" i="5" s="1"/>
  <c r="FV226" i="5" s="1"/>
  <c r="IR226" i="5" s="1"/>
  <c r="AD149" i="5"/>
  <c r="CZ149" i="5" s="1"/>
  <c r="FV149" i="5" s="1"/>
  <c r="IR149" i="5" s="1"/>
  <c r="AD91" i="5"/>
  <c r="CZ91" i="5" s="1"/>
  <c r="FV91" i="5" s="1"/>
  <c r="IR91" i="5" s="1"/>
  <c r="AD42" i="5"/>
  <c r="CZ42" i="5" s="1"/>
  <c r="FV42" i="5" s="1"/>
  <c r="IR42" i="5" s="1"/>
  <c r="AD254" i="5"/>
  <c r="CZ254" i="5" s="1"/>
  <c r="FV254" i="5" s="1"/>
  <c r="IR254" i="5" s="1"/>
  <c r="AD196" i="5"/>
  <c r="CZ196" i="5" s="1"/>
  <c r="FV196" i="5" s="1"/>
  <c r="IR196" i="5" s="1"/>
  <c r="AD136" i="5"/>
  <c r="CZ136" i="5" s="1"/>
  <c r="FV136" i="5" s="1"/>
  <c r="IR136" i="5" s="1"/>
  <c r="AD68" i="5"/>
  <c r="CZ68" i="5" s="1"/>
  <c r="FV68" i="5" s="1"/>
  <c r="IR68" i="5" s="1"/>
  <c r="AD281" i="5"/>
  <c r="CZ281" i="5" s="1"/>
  <c r="FV281" i="5" s="1"/>
  <c r="IR281" i="5" s="1"/>
  <c r="AD212" i="5"/>
  <c r="CZ212" i="5" s="1"/>
  <c r="FV212" i="5" s="1"/>
  <c r="IR212" i="5" s="1"/>
  <c r="AD145" i="5"/>
  <c r="CZ145" i="5" s="1"/>
  <c r="FV145" i="5" s="1"/>
  <c r="IR145" i="5" s="1"/>
  <c r="AD80" i="5"/>
  <c r="CZ80" i="5" s="1"/>
  <c r="FV80" i="5" s="1"/>
  <c r="IR80" i="5" s="1"/>
  <c r="AD19" i="5"/>
  <c r="CZ19" i="5" s="1"/>
  <c r="FV19" i="5" s="1"/>
  <c r="IR19" i="5" s="1"/>
  <c r="AD224" i="5"/>
  <c r="CZ224" i="5" s="1"/>
  <c r="FV224" i="5" s="1"/>
  <c r="IR224" i="5" s="1"/>
  <c r="AD163" i="5"/>
  <c r="CZ163" i="5" s="1"/>
  <c r="FV163" i="5" s="1"/>
  <c r="IR163" i="5" s="1"/>
  <c r="AD105" i="5"/>
  <c r="CZ105" i="5" s="1"/>
  <c r="FV105" i="5" s="1"/>
  <c r="IR105" i="5" s="1"/>
  <c r="AD37" i="5"/>
  <c r="CZ37" i="5" s="1"/>
  <c r="FV37" i="5" s="1"/>
  <c r="IR37" i="5" s="1"/>
  <c r="AD249" i="5"/>
  <c r="CZ249" i="5" s="1"/>
  <c r="FV249" i="5" s="1"/>
  <c r="IR249" i="5" s="1"/>
  <c r="AD173" i="5"/>
  <c r="CZ173" i="5" s="1"/>
  <c r="FV173" i="5" s="1"/>
  <c r="IR173" i="5" s="1"/>
  <c r="AD117" i="5"/>
  <c r="CZ117" i="5" s="1"/>
  <c r="FV117" i="5" s="1"/>
  <c r="IR117" i="5" s="1"/>
  <c r="AD49" i="5"/>
  <c r="CZ49" i="5" s="1"/>
  <c r="FV49" i="5" s="1"/>
  <c r="IR49" i="5" s="1"/>
  <c r="AD265" i="5"/>
  <c r="CZ265" i="5" s="1"/>
  <c r="FV265" i="5" s="1"/>
  <c r="IR265" i="5" s="1"/>
  <c r="AD207" i="5"/>
  <c r="CZ207" i="5" s="1"/>
  <c r="FV207" i="5" s="1"/>
  <c r="IR207" i="5" s="1"/>
  <c r="AD129" i="5"/>
  <c r="CZ129" i="5" s="1"/>
  <c r="FV129" i="5" s="1"/>
  <c r="IR129" i="5" s="1"/>
  <c r="AD108" i="5"/>
  <c r="CZ108" i="5" s="1"/>
  <c r="FV108" i="5" s="1"/>
  <c r="IR108" i="5" s="1"/>
  <c r="AD23" i="5"/>
  <c r="CZ23" i="5" s="1"/>
  <c r="FV23" i="5" s="1"/>
  <c r="IR23" i="5" s="1"/>
  <c r="AD231" i="5"/>
  <c r="CZ231" i="5" s="1"/>
  <c r="FV231" i="5" s="1"/>
  <c r="IR231" i="5" s="1"/>
  <c r="AD164" i="5"/>
  <c r="CZ164" i="5" s="1"/>
  <c r="FV164" i="5" s="1"/>
  <c r="IR164" i="5" s="1"/>
  <c r="AD107" i="5"/>
  <c r="CZ107" i="5" s="1"/>
  <c r="FV107" i="5" s="1"/>
  <c r="IR107" i="5" s="1"/>
  <c r="AD39" i="5"/>
  <c r="CZ39" i="5" s="1"/>
  <c r="FV39" i="5" s="1"/>
  <c r="IR39" i="5" s="1"/>
  <c r="AD247" i="5"/>
  <c r="CZ247" i="5" s="1"/>
  <c r="FV247" i="5" s="1"/>
  <c r="IR247" i="5" s="1"/>
  <c r="AD188" i="5"/>
  <c r="CZ188" i="5" s="1"/>
  <c r="FV188" i="5" s="1"/>
  <c r="IR188" i="5" s="1"/>
  <c r="AD119" i="5"/>
  <c r="CZ119" i="5" s="1"/>
  <c r="FV119" i="5" s="1"/>
  <c r="IR119" i="5" s="1"/>
  <c r="AD59" i="5"/>
  <c r="CZ59" i="5" s="1"/>
  <c r="FV59" i="5" s="1"/>
  <c r="IR59" i="5" s="1"/>
  <c r="AD275" i="5"/>
  <c r="CZ275" i="5" s="1"/>
  <c r="FV275" i="5" s="1"/>
  <c r="IR275" i="5" s="1"/>
  <c r="AD211" i="5"/>
  <c r="CZ211" i="5" s="1"/>
  <c r="FV211" i="5" s="1"/>
  <c r="IR211" i="5" s="1"/>
  <c r="AD131" i="5"/>
  <c r="CZ131" i="5" s="1"/>
  <c r="FV131" i="5" s="1"/>
  <c r="IR131" i="5" s="1"/>
  <c r="AD89" i="5"/>
  <c r="CZ89" i="5" s="1"/>
  <c r="FV89" i="5" s="1"/>
  <c r="IR89" i="5" s="1"/>
  <c r="AD17" i="5"/>
  <c r="CZ17" i="5" s="1"/>
  <c r="FV17" i="5" s="1"/>
  <c r="IR17" i="5" s="1"/>
  <c r="AD241" i="5"/>
  <c r="CZ241" i="5" s="1"/>
  <c r="FV241" i="5" s="1"/>
  <c r="IR241" i="5" s="1"/>
  <c r="AD177" i="5"/>
  <c r="CZ177" i="5" s="1"/>
  <c r="FV177" i="5" s="1"/>
  <c r="IR177" i="5" s="1"/>
  <c r="AD115" i="5"/>
  <c r="CZ115" i="5" s="1"/>
  <c r="FV115" i="5" s="1"/>
  <c r="IR115" i="5" s="1"/>
  <c r="AD47" i="5"/>
  <c r="CZ47" i="5" s="1"/>
  <c r="FV47" i="5" s="1"/>
  <c r="IR47" i="5" s="1"/>
  <c r="AD262" i="5"/>
  <c r="CZ262" i="5" s="1"/>
  <c r="FV262" i="5" s="1"/>
  <c r="IR262" i="5" s="1"/>
  <c r="AD197" i="5"/>
  <c r="CZ197" i="5" s="1"/>
  <c r="FV197" i="5" s="1"/>
  <c r="IR197" i="5" s="1"/>
  <c r="AD135" i="5"/>
  <c r="CZ135" i="5" s="1"/>
  <c r="FV135" i="5" s="1"/>
  <c r="IR135" i="5" s="1"/>
  <c r="AD67" i="5"/>
  <c r="CZ67" i="5" s="1"/>
  <c r="FV67" i="5" s="1"/>
  <c r="IR67" i="5" s="1"/>
  <c r="AD2" i="5"/>
  <c r="CZ2" i="5" s="1"/>
  <c r="FV2" i="5" s="1"/>
  <c r="IR2" i="5" s="1"/>
  <c r="AD279" i="5"/>
  <c r="CZ279" i="5" s="1"/>
  <c r="FV279" i="5" s="1"/>
  <c r="IR279" i="5" s="1"/>
  <c r="AD215" i="5"/>
  <c r="CZ215" i="5" s="1"/>
  <c r="FV215" i="5" s="1"/>
  <c r="IR215" i="5" s="1"/>
  <c r="AD156" i="5"/>
  <c r="CZ156" i="5" s="1"/>
  <c r="FV156" i="5" s="1"/>
  <c r="IR156" i="5" s="1"/>
  <c r="AD92" i="5"/>
  <c r="CZ92" i="5" s="1"/>
  <c r="FV92" i="5" s="1"/>
  <c r="IR92" i="5" s="1"/>
  <c r="AD11" i="5"/>
  <c r="CZ11" i="5" s="1"/>
  <c r="FV11" i="5" s="1"/>
  <c r="IR11" i="5" s="1"/>
  <c r="AD242" i="5"/>
  <c r="CZ242" i="5" s="1"/>
  <c r="FV242" i="5" s="1"/>
  <c r="IR242" i="5" s="1"/>
  <c r="AD184" i="5"/>
  <c r="CZ184" i="5" s="1"/>
  <c r="FV184" i="5" s="1"/>
  <c r="IR184" i="5" s="1"/>
  <c r="AD110" i="5"/>
  <c r="CZ110" i="5" s="1"/>
  <c r="FV110" i="5" s="1"/>
  <c r="IR110" i="5" s="1"/>
  <c r="AD61" i="5"/>
  <c r="CZ61" i="5" s="1"/>
  <c r="FV61" i="5" s="1"/>
  <c r="IR61" i="5" s="1"/>
  <c r="AD261" i="5"/>
  <c r="CZ261" i="5" s="1"/>
  <c r="FV261" i="5" s="1"/>
  <c r="IR261" i="5" s="1"/>
  <c r="AD195" i="5"/>
  <c r="CZ195" i="5" s="1"/>
  <c r="FV195" i="5" s="1"/>
  <c r="IR195" i="5" s="1"/>
  <c r="AD154" i="5"/>
  <c r="CZ154" i="5" s="1"/>
  <c r="FV154" i="5" s="1"/>
  <c r="IR154" i="5" s="1"/>
  <c r="AD62" i="5"/>
  <c r="CZ62" i="5" s="1"/>
  <c r="FV62" i="5" s="1"/>
  <c r="IR62" i="5" s="1"/>
  <c r="AD5" i="5"/>
  <c r="CZ5" i="5" s="1"/>
  <c r="FV5" i="5" s="1"/>
  <c r="IR5" i="5" s="1"/>
  <c r="AD225" i="5"/>
  <c r="CZ225" i="5" s="1"/>
  <c r="FV225" i="5" s="1"/>
  <c r="IR225" i="5" s="1"/>
  <c r="AD158" i="5"/>
  <c r="CZ158" i="5" s="1"/>
  <c r="FV158" i="5" s="1"/>
  <c r="IR158" i="5" s="1"/>
  <c r="AD90" i="5"/>
  <c r="CZ90" i="5" s="1"/>
  <c r="FV90" i="5" s="1"/>
  <c r="IR90" i="5" s="1"/>
  <c r="AD32" i="5"/>
  <c r="CZ32" i="5" s="1"/>
  <c r="FV32" i="5" s="1"/>
  <c r="IR32" i="5" s="1"/>
  <c r="AD246" i="5"/>
  <c r="CZ246" i="5" s="1"/>
  <c r="FV246" i="5" s="1"/>
  <c r="IR246" i="5" s="1"/>
  <c r="AD182" i="5"/>
  <c r="CZ182" i="5" s="1"/>
  <c r="FV182" i="5" s="1"/>
  <c r="IR182" i="5" s="1"/>
  <c r="AD112" i="5"/>
  <c r="CZ112" i="5" s="1"/>
  <c r="FV112" i="5" s="1"/>
  <c r="IR112" i="5" s="1"/>
  <c r="AD44" i="5"/>
  <c r="CZ44" i="5" s="1"/>
  <c r="FV44" i="5" s="1"/>
  <c r="IR44" i="5" s="1"/>
  <c r="AD266" i="5"/>
  <c r="CZ266" i="5" s="1"/>
  <c r="FV266" i="5" s="1"/>
  <c r="IR266" i="5" s="1"/>
  <c r="AD202" i="5"/>
  <c r="CZ202" i="5" s="1"/>
  <c r="FV202" i="5" s="1"/>
  <c r="IR202" i="5" s="1"/>
  <c r="AD132" i="5"/>
  <c r="CZ132" i="5" s="1"/>
  <c r="FV132" i="5" s="1"/>
  <c r="IR132" i="5" s="1"/>
  <c r="AD64" i="5"/>
  <c r="CZ64" i="5" s="1"/>
  <c r="FV64" i="5" s="1"/>
  <c r="IR64" i="5" s="1"/>
  <c r="AD18" i="5"/>
  <c r="CZ18" i="5" s="1"/>
  <c r="FV18" i="5" s="1"/>
  <c r="IR18" i="5" s="1"/>
  <c r="AD227" i="5"/>
  <c r="CZ227" i="5" s="1"/>
  <c r="FV227" i="5" s="1"/>
  <c r="IR227" i="5" s="1"/>
  <c r="AD168" i="5"/>
  <c r="CZ168" i="5" s="1"/>
  <c r="FV168" i="5" s="1"/>
  <c r="IR168" i="5" s="1"/>
  <c r="AD109" i="5"/>
  <c r="CZ109" i="5" s="1"/>
  <c r="FV109" i="5" s="1"/>
  <c r="IR109" i="5" s="1"/>
  <c r="AD41" i="5"/>
  <c r="CZ41" i="5" s="1"/>
  <c r="FV41" i="5" s="1"/>
  <c r="IR41" i="5" s="1"/>
  <c r="AD257" i="5"/>
  <c r="CZ257" i="5" s="1"/>
  <c r="FV257" i="5" s="1"/>
  <c r="IR257" i="5" s="1"/>
  <c r="AD191" i="5"/>
  <c r="CZ191" i="5" s="1"/>
  <c r="FV191" i="5" s="1"/>
  <c r="IR191" i="5" s="1"/>
  <c r="AD121" i="5"/>
  <c r="CZ121" i="5" s="1"/>
  <c r="FV121" i="5" s="1"/>
  <c r="IR121" i="5" s="1"/>
  <c r="AD78" i="5"/>
  <c r="CZ78" i="5" s="1"/>
  <c r="FV78" i="5" s="1"/>
  <c r="IR78" i="5" s="1"/>
  <c r="AD272" i="5"/>
  <c r="CZ272" i="5" s="1"/>
  <c r="FV272" i="5" s="1"/>
  <c r="IR272" i="5" s="1"/>
  <c r="AD206" i="5"/>
  <c r="CZ206" i="5" s="1"/>
  <c r="FV206" i="5" s="1"/>
  <c r="IR206" i="5" s="1"/>
  <c r="AD134" i="5"/>
  <c r="CZ134" i="5" s="1"/>
  <c r="FV134" i="5" s="1"/>
  <c r="IR134" i="5" s="1"/>
  <c r="AD74" i="5"/>
  <c r="CZ74" i="5" s="1"/>
  <c r="FV74" i="5" s="1"/>
  <c r="IR74" i="5" s="1"/>
  <c r="AD12" i="5"/>
  <c r="CZ12" i="5" s="1"/>
  <c r="FV12" i="5" s="1"/>
  <c r="IR12" i="5" s="1"/>
  <c r="AD228" i="5"/>
  <c r="CZ228" i="5" s="1"/>
  <c r="FV228" i="5" s="1"/>
  <c r="IR228" i="5" s="1"/>
  <c r="AD178" i="5"/>
  <c r="CZ178" i="5" s="1"/>
  <c r="FV178" i="5" s="1"/>
  <c r="IR178" i="5" s="1"/>
  <c r="AD104" i="5"/>
  <c r="CZ104" i="5" s="1"/>
  <c r="FV104" i="5" s="1"/>
  <c r="IR104" i="5" s="1"/>
  <c r="AD36" i="5"/>
  <c r="CZ36" i="5" s="1"/>
  <c r="FV36" i="5" s="1"/>
  <c r="IR36" i="5" s="1"/>
  <c r="AD251" i="5"/>
  <c r="CZ251" i="5" s="1"/>
  <c r="FV251" i="5" s="1"/>
  <c r="IR251" i="5" s="1"/>
  <c r="AD190" i="5"/>
  <c r="CZ190" i="5" s="1"/>
  <c r="FV190" i="5" s="1"/>
  <c r="IR190" i="5" s="1"/>
  <c r="AD116" i="5"/>
  <c r="CZ116" i="5" s="1"/>
  <c r="FV116" i="5" s="1"/>
  <c r="IR116" i="5" s="1"/>
  <c r="AD56" i="5"/>
  <c r="CZ56" i="5" s="1"/>
  <c r="FV56" i="5" s="1"/>
  <c r="IR56" i="5" s="1"/>
  <c r="AD277" i="5"/>
  <c r="CZ277" i="5" s="1"/>
  <c r="FV277" i="5" s="1"/>
  <c r="IR277" i="5" s="1"/>
  <c r="AD213" i="5"/>
  <c r="CZ213" i="5" s="1"/>
  <c r="FV213" i="5" s="1"/>
  <c r="IR213" i="5" s="1"/>
  <c r="AD151" i="5"/>
  <c r="CZ151" i="5" s="1"/>
  <c r="FV151" i="5" s="1"/>
  <c r="IR151" i="5" s="1"/>
  <c r="AD100" i="5"/>
  <c r="CZ100" i="5" s="1"/>
  <c r="FV100" i="5" s="1"/>
  <c r="IR100" i="5" s="1"/>
  <c r="AD14" i="5"/>
  <c r="CZ14" i="5" s="1"/>
  <c r="FV14" i="5" s="1"/>
  <c r="IR14" i="5" s="1"/>
  <c r="AD240" i="5"/>
  <c r="CZ240" i="5" s="1"/>
  <c r="FV240" i="5" s="1"/>
  <c r="IR240" i="5" s="1"/>
  <c r="AD170" i="5"/>
  <c r="CZ170" i="5" s="1"/>
  <c r="FV170" i="5" s="1"/>
  <c r="IR170" i="5" s="1"/>
  <c r="AD106" i="5"/>
  <c r="CZ106" i="5" s="1"/>
  <c r="FV106" i="5" s="1"/>
  <c r="IR106" i="5" s="1"/>
  <c r="AD38" i="5"/>
  <c r="CZ38" i="5" s="1"/>
  <c r="FV38" i="5" s="1"/>
  <c r="IR38" i="5" s="1"/>
  <c r="AD260" i="5"/>
  <c r="CZ260" i="5" s="1"/>
  <c r="FV260" i="5" s="1"/>
  <c r="IR260" i="5" s="1"/>
  <c r="AD209" i="5"/>
  <c r="CZ209" i="5" s="1"/>
  <c r="FV209" i="5" s="1"/>
  <c r="IR209" i="5" s="1"/>
  <c r="AD144" i="5"/>
  <c r="CZ144" i="5" s="1"/>
  <c r="FV144" i="5" s="1"/>
  <c r="IR144" i="5" s="1"/>
  <c r="AD76" i="5"/>
  <c r="CZ76" i="5" s="1"/>
  <c r="FV76" i="5" s="1"/>
  <c r="IR76" i="5" s="1"/>
  <c r="AD8" i="5"/>
  <c r="CZ8" i="5" s="1"/>
  <c r="FV8" i="5" s="1"/>
  <c r="IR8" i="5" s="1"/>
  <c r="AD218" i="5"/>
  <c r="CZ218" i="5" s="1"/>
  <c r="FV218" i="5" s="1"/>
  <c r="IR218" i="5" s="1"/>
  <c r="AD160" i="5"/>
  <c r="CZ160" i="5" s="1"/>
  <c r="FV160" i="5" s="1"/>
  <c r="IR160" i="5" s="1"/>
  <c r="AD102" i="5"/>
  <c r="CZ102" i="5" s="1"/>
  <c r="FV102" i="5" s="1"/>
  <c r="IR102" i="5" s="1"/>
  <c r="AD34" i="5"/>
  <c r="CZ34" i="5" s="1"/>
  <c r="FV34" i="5" s="1"/>
  <c r="IR34" i="5" s="1"/>
  <c r="AD248" i="5"/>
  <c r="CZ248" i="5" s="1"/>
  <c r="FV248" i="5" s="1"/>
  <c r="IR248" i="5" s="1"/>
  <c r="AD189" i="5"/>
  <c r="CZ189" i="5" s="1"/>
  <c r="FV189" i="5" s="1"/>
  <c r="IR189" i="5" s="1"/>
  <c r="AD114" i="5"/>
  <c r="CZ114" i="5" s="1"/>
  <c r="FV114" i="5" s="1"/>
  <c r="IR114" i="5" s="1"/>
  <c r="AD46" i="5"/>
  <c r="CZ46" i="5" s="1"/>
  <c r="FV46" i="5" s="1"/>
  <c r="IR46" i="5" s="1"/>
  <c r="AD263" i="5"/>
  <c r="CZ263" i="5" s="1"/>
  <c r="FV263" i="5" s="1"/>
  <c r="IR263" i="5" s="1"/>
  <c r="AD192" i="5"/>
  <c r="CZ192" i="5" s="1"/>
  <c r="FV192" i="5" s="1"/>
  <c r="IR192" i="5" s="1"/>
  <c r="AD138" i="5"/>
  <c r="CZ138" i="5" s="1"/>
  <c r="FV138" i="5" s="1"/>
  <c r="IR138" i="5" s="1"/>
  <c r="AD84" i="5"/>
  <c r="CZ84" i="5" s="1"/>
  <c r="FV84" i="5" s="1"/>
  <c r="IR84" i="5" s="1"/>
  <c r="AD21" i="5"/>
  <c r="CZ21" i="5" s="1"/>
  <c r="FV21" i="5" s="1"/>
  <c r="IR21" i="5" s="1"/>
  <c r="AD219" i="5"/>
  <c r="CZ219" i="5" s="1"/>
  <c r="FV219" i="5" s="1"/>
  <c r="IR219" i="5" s="1"/>
  <c r="AD155" i="5"/>
  <c r="CZ155" i="5" s="1"/>
  <c r="FV155" i="5" s="1"/>
  <c r="IR155" i="5" s="1"/>
  <c r="AD87" i="5"/>
  <c r="CZ87" i="5" s="1"/>
  <c r="FV87" i="5" s="1"/>
  <c r="IR87" i="5" s="1"/>
  <c r="AD29" i="5"/>
  <c r="CZ29" i="5" s="1"/>
  <c r="FV29" i="5" s="1"/>
  <c r="IR29" i="5" s="1"/>
  <c r="AD245" i="5"/>
  <c r="CZ245" i="5" s="1"/>
  <c r="FV245" i="5" s="1"/>
  <c r="IR245" i="5" s="1"/>
  <c r="AD176" i="5"/>
  <c r="CZ176" i="5" s="1"/>
  <c r="FV176" i="5" s="1"/>
  <c r="IR176" i="5" s="1"/>
  <c r="AD128" i="5"/>
  <c r="CZ128" i="5" s="1"/>
  <c r="FV128" i="5" s="1"/>
  <c r="IR128" i="5" s="1"/>
  <c r="AD60" i="5"/>
  <c r="CZ60" i="5" s="1"/>
  <c r="FV60" i="5" s="1"/>
  <c r="IR60" i="5" s="1"/>
  <c r="AD269" i="5"/>
  <c r="CZ269" i="5" s="1"/>
  <c r="FV269" i="5" s="1"/>
  <c r="IR269" i="5" s="1"/>
  <c r="AD204" i="5"/>
  <c r="CZ204" i="5" s="1"/>
  <c r="FV204" i="5" s="1"/>
  <c r="IR204" i="5" s="1"/>
  <c r="AD162" i="5"/>
  <c r="CZ162" i="5" s="1"/>
  <c r="FV162" i="5" s="1"/>
  <c r="IR162" i="5" s="1"/>
  <c r="AD69" i="5"/>
  <c r="CZ69" i="5" s="1"/>
  <c r="FV69" i="5" s="1"/>
  <c r="IR69" i="5" s="1"/>
  <c r="AD15" i="5"/>
  <c r="CZ15" i="5" s="1"/>
  <c r="FV15" i="5" s="1"/>
  <c r="IR15" i="5" s="1"/>
  <c r="AD223" i="5"/>
  <c r="CZ223" i="5" s="1"/>
  <c r="FV223" i="5" s="1"/>
  <c r="IR223" i="5" s="1"/>
  <c r="AD157" i="5"/>
  <c r="CZ157" i="5" s="1"/>
  <c r="FV157" i="5" s="1"/>
  <c r="IR157" i="5" s="1"/>
  <c r="AD99" i="5"/>
  <c r="CZ99" i="5" s="1"/>
  <c r="FV99" i="5" s="1"/>
  <c r="IR99" i="5" s="1"/>
  <c r="AD31" i="5"/>
  <c r="CZ31" i="5" s="1"/>
  <c r="FV31" i="5" s="1"/>
  <c r="IR31" i="5" s="1"/>
  <c r="AD250" i="5"/>
  <c r="CZ250" i="5" s="1"/>
  <c r="FV250" i="5" s="1"/>
  <c r="IR250" i="5" s="1"/>
  <c r="AD183" i="5"/>
  <c r="CZ183" i="5" s="1"/>
  <c r="FV183" i="5" s="1"/>
  <c r="IR183" i="5" s="1"/>
  <c r="AD111" i="5"/>
  <c r="CZ111" i="5" s="1"/>
  <c r="FV111" i="5" s="1"/>
  <c r="IR111" i="5" s="1"/>
  <c r="AD51" i="5"/>
  <c r="CZ51" i="5" s="1"/>
  <c r="FV51" i="5" s="1"/>
  <c r="IR51" i="5" s="1"/>
  <c r="AD280" i="5"/>
  <c r="CZ280" i="5" s="1"/>
  <c r="FV280" i="5" s="1"/>
  <c r="IR280" i="5" s="1"/>
  <c r="AD216" i="5"/>
  <c r="CZ216" i="5" s="1"/>
  <c r="FV216" i="5" s="1"/>
  <c r="IR216" i="5" s="1"/>
  <c r="AD153" i="5"/>
  <c r="CZ153" i="5" s="1"/>
  <c r="FV153" i="5" s="1"/>
  <c r="IR153" i="5" s="1"/>
  <c r="AD88" i="5"/>
  <c r="CZ88" i="5" s="1"/>
  <c r="FV88" i="5" s="1"/>
  <c r="IR88" i="5" s="1"/>
  <c r="AD27" i="5"/>
  <c r="CZ27" i="5" s="1"/>
  <c r="FV27" i="5" s="1"/>
  <c r="IR27" i="5" s="1"/>
  <c r="AD236" i="5"/>
  <c r="CZ236" i="5" s="1"/>
  <c r="FV236" i="5" s="1"/>
  <c r="IR236" i="5" s="1"/>
  <c r="AD180" i="5"/>
  <c r="CZ180" i="5" s="1"/>
  <c r="FV180" i="5" s="1"/>
  <c r="IR180" i="5" s="1"/>
  <c r="AD126" i="5"/>
  <c r="CZ126" i="5" s="1"/>
  <c r="FV126" i="5" s="1"/>
  <c r="IR126" i="5" s="1"/>
  <c r="AD58" i="5"/>
  <c r="CZ58" i="5" s="1"/>
  <c r="FV58" i="5" s="1"/>
  <c r="IR58" i="5" s="1"/>
  <c r="AD25" i="5"/>
  <c r="CZ25" i="5" s="1"/>
  <c r="FV25" i="5" s="1"/>
  <c r="IR25" i="5" s="1"/>
  <c r="AD86" i="5"/>
  <c r="CZ86" i="5" s="1"/>
  <c r="FV86" i="5" s="1"/>
  <c r="IR86" i="5" s="1"/>
  <c r="AD133" i="5"/>
  <c r="CZ133" i="5" s="1"/>
  <c r="FV133" i="5" s="1"/>
  <c r="IR133" i="5" s="1"/>
  <c r="AD186" i="5"/>
  <c r="CZ186" i="5" s="1"/>
  <c r="FV186" i="5" s="1"/>
  <c r="IR186" i="5" s="1"/>
  <c r="AD255" i="5"/>
  <c r="CZ255" i="5" s="1"/>
  <c r="FV255" i="5" s="1"/>
  <c r="IR255" i="5" s="1"/>
  <c r="AD22" i="5"/>
  <c r="CZ22" i="5" s="1"/>
  <c r="FV22" i="5" s="1"/>
  <c r="IR22" i="5" s="1"/>
  <c r="AD65" i="5"/>
  <c r="CZ65" i="5" s="1"/>
  <c r="FV65" i="5" s="1"/>
  <c r="IR65" i="5" s="1"/>
  <c r="AD122" i="5"/>
  <c r="CZ122" i="5" s="1"/>
  <c r="FV122" i="5" s="1"/>
  <c r="IR122" i="5" s="1"/>
  <c r="AD194" i="5"/>
  <c r="CZ194" i="5" s="1"/>
  <c r="FV194" i="5" s="1"/>
  <c r="IR194" i="5" s="1"/>
  <c r="AD237" i="5"/>
  <c r="CZ237" i="5" s="1"/>
  <c r="FV237" i="5" s="1"/>
  <c r="IR237" i="5" s="1"/>
  <c r="AD16" i="5"/>
  <c r="CZ16" i="5" s="1"/>
  <c r="FV16" i="5" s="1"/>
  <c r="IR16" i="5" s="1"/>
  <c r="AD54" i="5"/>
  <c r="CZ54" i="5" s="1"/>
  <c r="FV54" i="5" s="1"/>
  <c r="IR54" i="5" s="1"/>
  <c r="AD124" i="5"/>
  <c r="CZ124" i="5" s="1"/>
  <c r="FV124" i="5" s="1"/>
  <c r="IR124" i="5" s="1"/>
  <c r="AD167" i="5"/>
  <c r="CZ167" i="5" s="1"/>
  <c r="FV167" i="5" s="1"/>
  <c r="IR167" i="5" s="1"/>
  <c r="AD220" i="5"/>
  <c r="CZ220" i="5" s="1"/>
  <c r="FV220" i="5" s="1"/>
  <c r="IR220" i="5" s="1"/>
  <c r="AD273" i="5"/>
  <c r="CZ273" i="5" s="1"/>
  <c r="FV273" i="5" s="1"/>
  <c r="IR273" i="5" s="1"/>
  <c r="AD63" i="5"/>
  <c r="CZ63" i="5" s="1"/>
  <c r="FV63" i="5" s="1"/>
  <c r="IR63" i="5" s="1"/>
  <c r="AD95" i="5"/>
  <c r="CZ95" i="5" s="1"/>
  <c r="FV95" i="5" s="1"/>
  <c r="IR95" i="5" s="1"/>
  <c r="AD161" i="5"/>
  <c r="CZ161" i="5" s="1"/>
  <c r="FV161" i="5" s="1"/>
  <c r="IR161" i="5" s="1"/>
  <c r="AD203" i="5"/>
  <c r="CZ203" i="5" s="1"/>
  <c r="FV203" i="5" s="1"/>
  <c r="IR203" i="5" s="1"/>
  <c r="AD233" i="5"/>
  <c r="CZ233" i="5" s="1"/>
  <c r="FV233" i="5" s="1"/>
  <c r="IR233" i="5" s="1"/>
  <c r="AD276" i="5"/>
  <c r="CZ276" i="5" s="1"/>
  <c r="FV276" i="5" s="1"/>
  <c r="IR276" i="5" s="1"/>
  <c r="AD45" i="5"/>
  <c r="CZ45" i="5" s="1"/>
  <c r="FV45" i="5" s="1"/>
  <c r="IR45" i="5" s="1"/>
  <c r="AD85" i="5"/>
  <c r="CZ85" i="5" s="1"/>
  <c r="FV85" i="5" s="1"/>
  <c r="IR85" i="5" s="1"/>
  <c r="AD142" i="5"/>
  <c r="CZ142" i="5" s="1"/>
  <c r="FV142" i="5" s="1"/>
  <c r="IR142" i="5" s="1"/>
  <c r="AD166" i="5"/>
  <c r="CZ166" i="5" s="1"/>
  <c r="FV166" i="5" s="1"/>
  <c r="IR166" i="5" s="1"/>
  <c r="AD210" i="5"/>
  <c r="CZ210" i="5" s="1"/>
  <c r="FV210" i="5" s="1"/>
  <c r="IR210" i="5" s="1"/>
  <c r="AD256" i="5"/>
  <c r="CZ256" i="5" s="1"/>
  <c r="FV256" i="5" s="1"/>
  <c r="IR256" i="5" s="1"/>
  <c r="AD35" i="5"/>
  <c r="CZ35" i="5" s="1"/>
  <c r="FV35" i="5" s="1"/>
  <c r="IR35" i="5" s="1"/>
  <c r="AD77" i="5"/>
  <c r="CZ77" i="5" s="1"/>
  <c r="FV77" i="5" s="1"/>
  <c r="IR77" i="5" s="1"/>
  <c r="AD93" i="5"/>
  <c r="CZ93" i="5" s="1"/>
  <c r="FV93" i="5" s="1"/>
  <c r="IR93" i="5" s="1"/>
  <c r="AD159" i="5"/>
  <c r="CZ159" i="5" s="1"/>
  <c r="FV159" i="5" s="1"/>
  <c r="IR159" i="5" s="1"/>
  <c r="AD193" i="5"/>
  <c r="CZ193" i="5" s="1"/>
  <c r="FV193" i="5" s="1"/>
  <c r="IR193" i="5" s="1"/>
  <c r="AD253" i="5"/>
  <c r="CZ253" i="5" s="1"/>
  <c r="FV253" i="5" s="1"/>
  <c r="IR253" i="5" s="1"/>
  <c r="AD20" i="5"/>
  <c r="CZ20" i="5" s="1"/>
  <c r="FV20" i="5" s="1"/>
  <c r="IR20" i="5" s="1"/>
  <c r="AC7" i="1"/>
  <c r="AC8" i="1"/>
  <c r="AE216" i="5" l="1"/>
  <c r="DA216" i="5" s="1"/>
  <c r="FW216" i="5" s="1"/>
  <c r="IS216" i="5" s="1"/>
  <c r="AE145" i="5"/>
  <c r="DA145" i="5" s="1"/>
  <c r="FW145" i="5" s="1"/>
  <c r="IS145" i="5" s="1"/>
  <c r="AE92" i="5"/>
  <c r="DA92" i="5" s="1"/>
  <c r="FW92" i="5" s="1"/>
  <c r="IS92" i="5" s="1"/>
  <c r="AE38" i="5"/>
  <c r="DA38" i="5" s="1"/>
  <c r="FW38" i="5" s="1"/>
  <c r="IS38" i="5" s="1"/>
  <c r="AE250" i="5"/>
  <c r="DA250" i="5" s="1"/>
  <c r="FW250" i="5" s="1"/>
  <c r="IS250" i="5" s="1"/>
  <c r="AE184" i="5"/>
  <c r="DA184" i="5" s="1"/>
  <c r="FW184" i="5" s="1"/>
  <c r="IS184" i="5" s="1"/>
  <c r="AE125" i="5"/>
  <c r="DA125" i="5" s="1"/>
  <c r="FW125" i="5" s="1"/>
  <c r="IS125" i="5" s="1"/>
  <c r="AE57" i="5"/>
  <c r="DA57" i="5" s="1"/>
  <c r="FW57" i="5" s="1"/>
  <c r="IS57" i="5" s="1"/>
  <c r="AE273" i="5"/>
  <c r="DA273" i="5" s="1"/>
  <c r="FW273" i="5" s="1"/>
  <c r="IS273" i="5" s="1"/>
  <c r="AE209" i="5"/>
  <c r="DA209" i="5" s="1"/>
  <c r="FW209" i="5" s="1"/>
  <c r="IS209" i="5" s="1"/>
  <c r="AE137" i="5"/>
  <c r="DA137" i="5" s="1"/>
  <c r="FW137" i="5" s="1"/>
  <c r="IS137" i="5" s="1"/>
  <c r="AE72" i="5"/>
  <c r="DA72" i="5" s="1"/>
  <c r="FW72" i="5" s="1"/>
  <c r="IS72" i="5" s="1"/>
  <c r="AE23" i="5"/>
  <c r="DA23" i="5" s="1"/>
  <c r="FW23" i="5" s="1"/>
  <c r="IS23" i="5" s="1"/>
  <c r="AE233" i="5"/>
  <c r="DA233" i="5" s="1"/>
  <c r="FW233" i="5" s="1"/>
  <c r="IS233" i="5" s="1"/>
  <c r="AE169" i="5"/>
  <c r="DA169" i="5" s="1"/>
  <c r="FW169" i="5" s="1"/>
  <c r="IS169" i="5" s="1"/>
  <c r="AE96" i="5"/>
  <c r="DA96" i="5" s="1"/>
  <c r="FW96" i="5" s="1"/>
  <c r="IS96" i="5" s="1"/>
  <c r="AE28" i="5"/>
  <c r="DA28" i="5" s="1"/>
  <c r="FW28" i="5" s="1"/>
  <c r="IS28" i="5" s="1"/>
  <c r="AE252" i="5"/>
  <c r="DA252" i="5" s="1"/>
  <c r="FW252" i="5" s="1"/>
  <c r="IS252" i="5" s="1"/>
  <c r="AE185" i="5"/>
  <c r="DA185" i="5" s="1"/>
  <c r="FW185" i="5" s="1"/>
  <c r="IS185" i="5" s="1"/>
  <c r="AE127" i="5"/>
  <c r="DA127" i="5" s="1"/>
  <c r="FW127" i="5" s="1"/>
  <c r="IS127" i="5" s="1"/>
  <c r="AE66" i="5"/>
  <c r="DA66" i="5" s="1"/>
  <c r="FW66" i="5" s="1"/>
  <c r="IS66" i="5" s="1"/>
  <c r="AE277" i="5"/>
  <c r="DA277" i="5" s="1"/>
  <c r="FW277" i="5" s="1"/>
  <c r="IS277" i="5" s="1"/>
  <c r="AE210" i="5"/>
  <c r="DA210" i="5" s="1"/>
  <c r="FW210" i="5" s="1"/>
  <c r="IS210" i="5" s="1"/>
  <c r="AE162" i="5"/>
  <c r="DA162" i="5" s="1"/>
  <c r="FW162" i="5" s="1"/>
  <c r="IS162" i="5" s="1"/>
  <c r="AE89" i="5"/>
  <c r="DA89" i="5" s="1"/>
  <c r="FW89" i="5" s="1"/>
  <c r="IS89" i="5" s="1"/>
  <c r="AE17" i="5"/>
  <c r="DA17" i="5" s="1"/>
  <c r="FW17" i="5" s="1"/>
  <c r="IS17" i="5" s="1"/>
  <c r="AE240" i="5"/>
  <c r="DA240" i="5" s="1"/>
  <c r="FW240" i="5" s="1"/>
  <c r="IS240" i="5" s="1"/>
  <c r="AE170" i="5"/>
  <c r="DA170" i="5" s="1"/>
  <c r="FW170" i="5" s="1"/>
  <c r="IS170" i="5" s="1"/>
  <c r="AE98" i="5"/>
  <c r="DA98" i="5" s="1"/>
  <c r="FW98" i="5" s="1"/>
  <c r="IS98" i="5" s="1"/>
  <c r="AE41" i="5"/>
  <c r="DA41" i="5" s="1"/>
  <c r="FW41" i="5" s="1"/>
  <c r="IS41" i="5" s="1"/>
  <c r="AE259" i="5"/>
  <c r="DA259" i="5" s="1"/>
  <c r="FW259" i="5" s="1"/>
  <c r="IS259" i="5" s="1"/>
  <c r="AE196" i="5"/>
  <c r="DA196" i="5" s="1"/>
  <c r="FW196" i="5" s="1"/>
  <c r="IS196" i="5" s="1"/>
  <c r="AE136" i="5"/>
  <c r="DA136" i="5" s="1"/>
  <c r="FW136" i="5" s="1"/>
  <c r="IS136" i="5" s="1"/>
  <c r="AE71" i="5"/>
  <c r="DA71" i="5" s="1"/>
  <c r="FW71" i="5" s="1"/>
  <c r="IS71" i="5" s="1"/>
  <c r="AE11" i="5"/>
  <c r="DA11" i="5" s="1"/>
  <c r="FW11" i="5" s="1"/>
  <c r="IS11" i="5" s="1"/>
  <c r="AE202" i="5"/>
  <c r="DA202" i="5" s="1"/>
  <c r="FW202" i="5" s="1"/>
  <c r="IS202" i="5" s="1"/>
  <c r="AE135" i="5"/>
  <c r="DA135" i="5" s="1"/>
  <c r="FW135" i="5" s="1"/>
  <c r="IS135" i="5" s="1"/>
  <c r="AE21" i="5"/>
  <c r="DA21" i="5" s="1"/>
  <c r="FW21" i="5" s="1"/>
  <c r="IS21" i="5" s="1"/>
  <c r="AE171" i="5"/>
  <c r="DA171" i="5" s="1"/>
  <c r="FW171" i="5" s="1"/>
  <c r="IS171" i="5" s="1"/>
  <c r="AE45" i="5"/>
  <c r="DA45" i="5" s="1"/>
  <c r="FW45" i="5" s="1"/>
  <c r="IS45" i="5" s="1"/>
  <c r="AE124" i="5"/>
  <c r="DA124" i="5" s="1"/>
  <c r="FW124" i="5" s="1"/>
  <c r="IS124" i="5" s="1"/>
  <c r="AE279" i="5"/>
  <c r="DA279" i="5" s="1"/>
  <c r="FW279" i="5" s="1"/>
  <c r="IS279" i="5" s="1"/>
  <c r="AE159" i="5"/>
  <c r="DA159" i="5" s="1"/>
  <c r="FW159" i="5" s="1"/>
  <c r="IS159" i="5" s="1"/>
  <c r="AE14" i="5"/>
  <c r="DA14" i="5" s="1"/>
  <c r="FW14" i="5" s="1"/>
  <c r="IS14" i="5" s="1"/>
  <c r="AE178" i="5"/>
  <c r="DA178" i="5" s="1"/>
  <c r="FW178" i="5" s="1"/>
  <c r="IS178" i="5" s="1"/>
  <c r="AE113" i="5"/>
  <c r="DA113" i="5" s="1"/>
  <c r="FW113" i="5" s="1"/>
  <c r="IS113" i="5" s="1"/>
  <c r="AE261" i="5"/>
  <c r="DA261" i="5" s="1"/>
  <c r="FW261" i="5" s="1"/>
  <c r="IS261" i="5" s="1"/>
  <c r="AE149" i="5"/>
  <c r="DA149" i="5" s="1"/>
  <c r="FW149" i="5" s="1"/>
  <c r="IS149" i="5" s="1"/>
  <c r="AE8" i="5"/>
  <c r="DA8" i="5" s="1"/>
  <c r="FW8" i="5" s="1"/>
  <c r="IS8" i="5" s="1"/>
  <c r="AE161" i="5"/>
  <c r="DA161" i="5" s="1"/>
  <c r="FW161" i="5" s="1"/>
  <c r="IS161" i="5" s="1"/>
  <c r="AE35" i="5"/>
  <c r="DA35" i="5" s="1"/>
  <c r="FW35" i="5" s="1"/>
  <c r="IS35" i="5" s="1"/>
  <c r="AE187" i="5"/>
  <c r="DA187" i="5" s="1"/>
  <c r="FW187" i="5" s="1"/>
  <c r="IS187" i="5" s="1"/>
  <c r="AE47" i="5"/>
  <c r="DA47" i="5" s="1"/>
  <c r="FW47" i="5" s="1"/>
  <c r="IS47" i="5" s="1"/>
  <c r="AE260" i="5"/>
  <c r="DA260" i="5" s="1"/>
  <c r="FW260" i="5" s="1"/>
  <c r="IS260" i="5" s="1"/>
  <c r="AE191" i="5"/>
  <c r="DA191" i="5" s="1"/>
  <c r="FW191" i="5" s="1"/>
  <c r="IS191" i="5" s="1"/>
  <c r="AE139" i="5"/>
  <c r="DA139" i="5" s="1"/>
  <c r="FW139" i="5" s="1"/>
  <c r="IS139" i="5" s="1"/>
  <c r="AE63" i="5"/>
  <c r="DA63" i="5" s="1"/>
  <c r="FW63" i="5" s="1"/>
  <c r="IS63" i="5" s="1"/>
  <c r="AE3" i="5"/>
  <c r="DA3" i="5" s="1"/>
  <c r="FW3" i="5" s="1"/>
  <c r="IS3" i="5" s="1"/>
  <c r="AE221" i="5"/>
  <c r="DA221" i="5" s="1"/>
  <c r="FW221" i="5" s="1"/>
  <c r="IS221" i="5" s="1"/>
  <c r="AE163" i="5"/>
  <c r="DA163" i="5" s="1"/>
  <c r="FW163" i="5" s="1"/>
  <c r="IS163" i="5" s="1"/>
  <c r="AE97" i="5"/>
  <c r="DA97" i="5" s="1"/>
  <c r="FW97" i="5" s="1"/>
  <c r="IS97" i="5" s="1"/>
  <c r="AE37" i="5"/>
  <c r="DA37" i="5" s="1"/>
  <c r="FW37" i="5" s="1"/>
  <c r="IS37" i="5" s="1"/>
  <c r="AE248" i="5"/>
  <c r="DA248" i="5" s="1"/>
  <c r="FW248" i="5" s="1"/>
  <c r="IS248" i="5" s="1"/>
  <c r="AE176" i="5"/>
  <c r="DA176" i="5" s="1"/>
  <c r="FW176" i="5" s="1"/>
  <c r="IS176" i="5" s="1"/>
  <c r="AE117" i="5"/>
  <c r="DA117" i="5" s="1"/>
  <c r="FW117" i="5" s="1"/>
  <c r="IS117" i="5" s="1"/>
  <c r="AE49" i="5"/>
  <c r="DA49" i="5" s="1"/>
  <c r="FW49" i="5" s="1"/>
  <c r="IS49" i="5" s="1"/>
  <c r="AE272" i="5"/>
  <c r="DA272" i="5" s="1"/>
  <c r="FW272" i="5" s="1"/>
  <c r="IS272" i="5" s="1"/>
  <c r="AE206" i="5"/>
  <c r="DA206" i="5" s="1"/>
  <c r="FW206" i="5" s="1"/>
  <c r="IS206" i="5" s="1"/>
  <c r="AE275" i="5"/>
  <c r="DA275" i="5" s="1"/>
  <c r="FW275" i="5" s="1"/>
  <c r="IS275" i="5" s="1"/>
  <c r="AE211" i="5"/>
  <c r="DA211" i="5" s="1"/>
  <c r="FW211" i="5" s="1"/>
  <c r="IS211" i="5" s="1"/>
  <c r="AE142" i="5"/>
  <c r="DA142" i="5" s="1"/>
  <c r="FW142" i="5" s="1"/>
  <c r="IS142" i="5" s="1"/>
  <c r="AE84" i="5"/>
  <c r="DA84" i="5" s="1"/>
  <c r="FW84" i="5" s="1"/>
  <c r="IS84" i="5" s="1"/>
  <c r="AE12" i="5"/>
  <c r="DA12" i="5" s="1"/>
  <c r="FW12" i="5" s="1"/>
  <c r="IS12" i="5" s="1"/>
  <c r="AE244" i="5"/>
  <c r="DA244" i="5" s="1"/>
  <c r="FW244" i="5" s="1"/>
  <c r="IS244" i="5" s="1"/>
  <c r="AE180" i="5"/>
  <c r="DA180" i="5" s="1"/>
  <c r="FW180" i="5" s="1"/>
  <c r="IS180" i="5" s="1"/>
  <c r="AE118" i="5"/>
  <c r="DA118" i="5" s="1"/>
  <c r="FW118" i="5" s="1"/>
  <c r="IS118" i="5" s="1"/>
  <c r="AE50" i="5"/>
  <c r="DA50" i="5" s="1"/>
  <c r="FW50" i="5" s="1"/>
  <c r="IS50" i="5" s="1"/>
  <c r="AE264" i="5"/>
  <c r="DA264" i="5" s="1"/>
  <c r="FW264" i="5" s="1"/>
  <c r="IS264" i="5" s="1"/>
  <c r="AE200" i="5"/>
  <c r="DA200" i="5" s="1"/>
  <c r="FW200" i="5" s="1"/>
  <c r="IS200" i="5" s="1"/>
  <c r="AE130" i="5"/>
  <c r="DA130" i="5" s="1"/>
  <c r="FW130" i="5" s="1"/>
  <c r="IS130" i="5" s="1"/>
  <c r="AE91" i="5"/>
  <c r="DA91" i="5" s="1"/>
  <c r="FW91" i="5" s="1"/>
  <c r="IS91" i="5" s="1"/>
  <c r="AE5" i="5"/>
  <c r="DA5" i="5" s="1"/>
  <c r="FW5" i="5" s="1"/>
  <c r="IS5" i="5" s="1"/>
  <c r="AE219" i="5"/>
  <c r="DA219" i="5" s="1"/>
  <c r="FW219" i="5" s="1"/>
  <c r="IS219" i="5" s="1"/>
  <c r="AE147" i="5"/>
  <c r="DA147" i="5" s="1"/>
  <c r="FW147" i="5" s="1"/>
  <c r="IS147" i="5" s="1"/>
  <c r="AE90" i="5"/>
  <c r="DA90" i="5" s="1"/>
  <c r="FW90" i="5" s="1"/>
  <c r="IS90" i="5" s="1"/>
  <c r="AE40" i="5"/>
  <c r="DA40" i="5" s="1"/>
  <c r="FW40" i="5" s="1"/>
  <c r="IS40" i="5" s="1"/>
  <c r="AE245" i="5"/>
  <c r="DA245" i="5" s="1"/>
  <c r="FW245" i="5" s="1"/>
  <c r="IS245" i="5" s="1"/>
  <c r="AE183" i="5"/>
  <c r="DA183" i="5" s="1"/>
  <c r="FW183" i="5" s="1"/>
  <c r="IS183" i="5" s="1"/>
  <c r="AE120" i="5"/>
  <c r="DA120" i="5" s="1"/>
  <c r="FW120" i="5" s="1"/>
  <c r="IS120" i="5" s="1"/>
  <c r="AE52" i="5"/>
  <c r="DA52" i="5" s="1"/>
  <c r="FW52" i="5" s="1"/>
  <c r="IS52" i="5" s="1"/>
  <c r="AE269" i="5"/>
  <c r="DA269" i="5" s="1"/>
  <c r="FW269" i="5" s="1"/>
  <c r="IS269" i="5" s="1"/>
  <c r="AE204" i="5"/>
  <c r="DA204" i="5" s="1"/>
  <c r="FW204" i="5" s="1"/>
  <c r="IS204" i="5" s="1"/>
  <c r="AE132" i="5"/>
  <c r="DA132" i="5" s="1"/>
  <c r="FW132" i="5" s="1"/>
  <c r="IS132" i="5" s="1"/>
  <c r="AE67" i="5"/>
  <c r="DA67" i="5" s="1"/>
  <c r="FW67" i="5" s="1"/>
  <c r="IS67" i="5" s="1"/>
  <c r="AE18" i="5"/>
  <c r="DA18" i="5" s="1"/>
  <c r="FW18" i="5" s="1"/>
  <c r="IS18" i="5" s="1"/>
  <c r="AE229" i="5"/>
  <c r="DA229" i="5" s="1"/>
  <c r="FW229" i="5" s="1"/>
  <c r="IS229" i="5" s="1"/>
  <c r="AE167" i="5"/>
  <c r="DA167" i="5" s="1"/>
  <c r="FW167" i="5" s="1"/>
  <c r="IS167" i="5" s="1"/>
  <c r="AE102" i="5"/>
  <c r="DA102" i="5" s="1"/>
  <c r="FW102" i="5" s="1"/>
  <c r="IS102" i="5" s="1"/>
  <c r="AE42" i="5"/>
  <c r="DA42" i="5" s="1"/>
  <c r="FW42" i="5" s="1"/>
  <c r="IS42" i="5" s="1"/>
  <c r="AE253" i="5"/>
  <c r="DA253" i="5" s="1"/>
  <c r="FW253" i="5" s="1"/>
  <c r="IS253" i="5" s="1"/>
  <c r="AE189" i="5"/>
  <c r="DA189" i="5" s="1"/>
  <c r="FW189" i="5" s="1"/>
  <c r="IS189" i="5" s="1"/>
  <c r="AE122" i="5"/>
  <c r="DA122" i="5" s="1"/>
  <c r="FW122" i="5" s="1"/>
  <c r="IS122" i="5" s="1"/>
  <c r="AE54" i="5"/>
  <c r="DA54" i="5" s="1"/>
  <c r="FW54" i="5" s="1"/>
  <c r="IS54" i="5" s="1"/>
  <c r="AE267" i="5"/>
  <c r="DA267" i="5" s="1"/>
  <c r="FW267" i="5" s="1"/>
  <c r="IS267" i="5" s="1"/>
  <c r="AE73" i="5"/>
  <c r="DA73" i="5" s="1"/>
  <c r="FW73" i="5" s="1"/>
  <c r="IS73" i="5" s="1"/>
  <c r="AE238" i="5"/>
  <c r="DA238" i="5" s="1"/>
  <c r="FW238" i="5" s="1"/>
  <c r="IS238" i="5" s="1"/>
  <c r="AE93" i="5"/>
  <c r="DA93" i="5" s="1"/>
  <c r="FW93" i="5" s="1"/>
  <c r="IS93" i="5" s="1"/>
  <c r="AE255" i="5"/>
  <c r="DA255" i="5" s="1"/>
  <c r="FW255" i="5" s="1"/>
  <c r="IS255" i="5" s="1"/>
  <c r="AE203" i="5"/>
  <c r="DA203" i="5" s="1"/>
  <c r="FW203" i="5" s="1"/>
  <c r="IS203" i="5" s="1"/>
  <c r="AE77" i="5"/>
  <c r="DA77" i="5" s="1"/>
  <c r="FW77" i="5" s="1"/>
  <c r="IS77" i="5" s="1"/>
  <c r="AE215" i="5"/>
  <c r="DA215" i="5" s="1"/>
  <c r="FW215" i="5" s="1"/>
  <c r="IS215" i="5" s="1"/>
  <c r="AE86" i="5"/>
  <c r="DA86" i="5" s="1"/>
  <c r="FW86" i="5" s="1"/>
  <c r="IS86" i="5" s="1"/>
  <c r="AE234" i="5"/>
  <c r="DA234" i="5" s="1"/>
  <c r="FW234" i="5" s="1"/>
  <c r="IS234" i="5" s="1"/>
  <c r="AE56" i="5"/>
  <c r="DA56" i="5" s="1"/>
  <c r="FW56" i="5" s="1"/>
  <c r="IS56" i="5" s="1"/>
  <c r="AE198" i="5"/>
  <c r="DA198" i="5" s="1"/>
  <c r="FW198" i="5" s="1"/>
  <c r="IS198" i="5" s="1"/>
  <c r="AE68" i="5"/>
  <c r="DA68" i="5" s="1"/>
  <c r="FW68" i="5" s="1"/>
  <c r="IS68" i="5" s="1"/>
  <c r="AE225" i="5"/>
  <c r="DA225" i="5" s="1"/>
  <c r="FW225" i="5" s="1"/>
  <c r="IS225" i="5" s="1"/>
  <c r="AE88" i="5"/>
  <c r="DA88" i="5" s="1"/>
  <c r="FW88" i="5" s="1"/>
  <c r="IS88" i="5" s="1"/>
  <c r="AE241" i="5"/>
  <c r="DA241" i="5" s="1"/>
  <c r="FW241" i="5" s="1"/>
  <c r="IS241" i="5" s="1"/>
  <c r="AE115" i="5"/>
  <c r="DA115" i="5" s="1"/>
  <c r="FW115" i="5" s="1"/>
  <c r="IS115" i="5" s="1"/>
  <c r="AE227" i="5"/>
  <c r="DA227" i="5" s="1"/>
  <c r="FW227" i="5" s="1"/>
  <c r="IS227" i="5" s="1"/>
  <c r="AE101" i="5"/>
  <c r="DA101" i="5" s="1"/>
  <c r="FW101" i="5" s="1"/>
  <c r="IS101" i="5" s="1"/>
  <c r="AE263" i="5"/>
  <c r="DA263" i="5" s="1"/>
  <c r="FW263" i="5" s="1"/>
  <c r="IS263" i="5" s="1"/>
  <c r="AE138" i="5"/>
  <c r="DA138" i="5" s="1"/>
  <c r="FW138" i="5" s="1"/>
  <c r="IS138" i="5" s="1"/>
  <c r="AE13" i="5"/>
  <c r="DA13" i="5" s="1"/>
  <c r="FW13" i="5" s="1"/>
  <c r="IS13" i="5" s="1"/>
  <c r="AE155" i="5"/>
  <c r="DA155" i="5" s="1"/>
  <c r="FW155" i="5" s="1"/>
  <c r="IS155" i="5" s="1"/>
  <c r="AE29" i="5"/>
  <c r="DA29" i="5" s="1"/>
  <c r="FW29" i="5" s="1"/>
  <c r="IS29" i="5" s="1"/>
  <c r="AE179" i="5"/>
  <c r="DA179" i="5" s="1"/>
  <c r="FW179" i="5" s="1"/>
  <c r="IS179" i="5" s="1"/>
  <c r="AE79" i="5"/>
  <c r="DA79" i="5" s="1"/>
  <c r="FW79" i="5" s="1"/>
  <c r="IS79" i="5" s="1"/>
  <c r="AE258" i="5"/>
  <c r="DA258" i="5" s="1"/>
  <c r="FW258" i="5" s="1"/>
  <c r="IS258" i="5" s="1"/>
  <c r="AE151" i="5"/>
  <c r="DA151" i="5" s="1"/>
  <c r="FW151" i="5" s="1"/>
  <c r="IS151" i="5" s="1"/>
  <c r="AE39" i="5"/>
  <c r="DA39" i="5" s="1"/>
  <c r="FW39" i="5" s="1"/>
  <c r="IS39" i="5" s="1"/>
  <c r="AE231" i="5"/>
  <c r="DA231" i="5" s="1"/>
  <c r="FW231" i="5" s="1"/>
  <c r="IS231" i="5" s="1"/>
  <c r="AE112" i="5"/>
  <c r="DA112" i="5" s="1"/>
  <c r="FW112" i="5" s="1"/>
  <c r="IS112" i="5" s="1"/>
  <c r="AE43" i="5"/>
  <c r="DA43" i="5" s="1"/>
  <c r="FW43" i="5" s="1"/>
  <c r="IS43" i="5" s="1"/>
  <c r="AE193" i="5"/>
  <c r="DA193" i="5" s="1"/>
  <c r="FW193" i="5" s="1"/>
  <c r="IS193" i="5" s="1"/>
  <c r="AE81" i="5"/>
  <c r="DA81" i="5" s="1"/>
  <c r="FW81" i="5" s="1"/>
  <c r="IS81" i="5" s="1"/>
  <c r="AE276" i="5"/>
  <c r="DA276" i="5" s="1"/>
  <c r="FW276" i="5" s="1"/>
  <c r="IS276" i="5" s="1"/>
  <c r="AE160" i="5"/>
  <c r="DA160" i="5" s="1"/>
  <c r="FW160" i="5" s="1"/>
  <c r="IS160" i="5" s="1"/>
  <c r="AE62" i="5"/>
  <c r="DA62" i="5" s="1"/>
  <c r="FW62" i="5" s="1"/>
  <c r="IS62" i="5" s="1"/>
  <c r="AE228" i="5"/>
  <c r="DA228" i="5" s="1"/>
  <c r="FW228" i="5" s="1"/>
  <c r="IS228" i="5" s="1"/>
  <c r="AE140" i="5"/>
  <c r="DA140" i="5" s="1"/>
  <c r="FW140" i="5" s="1"/>
  <c r="IS140" i="5" s="1"/>
  <c r="AE32" i="5"/>
  <c r="DA32" i="5" s="1"/>
  <c r="FW32" i="5" s="1"/>
  <c r="IS32" i="5" s="1"/>
  <c r="AE222" i="5"/>
  <c r="DA222" i="5" s="1"/>
  <c r="FW222" i="5" s="1"/>
  <c r="IS222" i="5" s="1"/>
  <c r="AE106" i="5"/>
  <c r="DA106" i="5" s="1"/>
  <c r="FW106" i="5" s="1"/>
  <c r="IS106" i="5" s="1"/>
  <c r="AE274" i="5"/>
  <c r="DA274" i="5" s="1"/>
  <c r="FW274" i="5" s="1"/>
  <c r="IS274" i="5" s="1"/>
  <c r="AE186" i="5"/>
  <c r="DA186" i="5" s="1"/>
  <c r="FW186" i="5" s="1"/>
  <c r="IS186" i="5" s="1"/>
  <c r="AE266" i="5"/>
  <c r="DA266" i="5" s="1"/>
  <c r="FW266" i="5" s="1"/>
  <c r="IS266" i="5" s="1"/>
  <c r="AE153" i="5"/>
  <c r="DA153" i="5" s="1"/>
  <c r="FW153" i="5" s="1"/>
  <c r="IS153" i="5" s="1"/>
  <c r="AE33" i="5"/>
  <c r="DA33" i="5" s="1"/>
  <c r="FW33" i="5" s="1"/>
  <c r="IS33" i="5" s="1"/>
  <c r="AE46" i="5"/>
  <c r="DA46" i="5" s="1"/>
  <c r="FW46" i="5" s="1"/>
  <c r="IS46" i="5" s="1"/>
  <c r="AE110" i="5"/>
  <c r="DA110" i="5" s="1"/>
  <c r="FW110" i="5" s="1"/>
  <c r="IS110" i="5" s="1"/>
  <c r="AE60" i="5"/>
  <c r="DA60" i="5" s="1"/>
  <c r="FW60" i="5" s="1"/>
  <c r="IS60" i="5" s="1"/>
  <c r="AE6" i="5"/>
  <c r="DA6" i="5" s="1"/>
  <c r="FW6" i="5" s="1"/>
  <c r="IS6" i="5" s="1"/>
  <c r="AE268" i="5"/>
  <c r="DA268" i="5" s="1"/>
  <c r="FW268" i="5" s="1"/>
  <c r="IS268" i="5" s="1"/>
  <c r="AE146" i="5"/>
  <c r="DA146" i="5" s="1"/>
  <c r="FW146" i="5" s="1"/>
  <c r="IS146" i="5" s="1"/>
  <c r="AE214" i="5"/>
  <c r="DA214" i="5" s="1"/>
  <c r="FW214" i="5" s="1"/>
  <c r="IS214" i="5" s="1"/>
  <c r="AE104" i="5"/>
  <c r="DA104" i="5" s="1"/>
  <c r="FW104" i="5" s="1"/>
  <c r="IS104" i="5" s="1"/>
  <c r="AE207" i="5"/>
  <c r="DA207" i="5" s="1"/>
  <c r="FW207" i="5" s="1"/>
  <c r="IS207" i="5" s="1"/>
  <c r="AE85" i="5"/>
  <c r="DA85" i="5" s="1"/>
  <c r="FW85" i="5" s="1"/>
  <c r="IS85" i="5" s="1"/>
  <c r="AE51" i="5"/>
  <c r="DA51" i="5" s="1"/>
  <c r="FW51" i="5" s="1"/>
  <c r="IS51" i="5" s="1"/>
  <c r="AE27" i="5"/>
  <c r="DA27" i="5" s="1"/>
  <c r="FW27" i="5" s="1"/>
  <c r="IS27" i="5" s="1"/>
  <c r="AE25" i="5"/>
  <c r="DA25" i="5" s="1"/>
  <c r="FW25" i="5" s="1"/>
  <c r="IS25" i="5" s="1"/>
  <c r="AE116" i="5"/>
  <c r="DA116" i="5" s="1"/>
  <c r="FW116" i="5" s="1"/>
  <c r="IS116" i="5" s="1"/>
  <c r="AE82" i="5"/>
  <c r="DA82" i="5" s="1"/>
  <c r="FW82" i="5" s="1"/>
  <c r="IS82" i="5" s="1"/>
  <c r="AE157" i="5"/>
  <c r="DA157" i="5" s="1"/>
  <c r="FW157" i="5" s="1"/>
  <c r="IS157" i="5" s="1"/>
  <c r="AE128" i="5"/>
  <c r="DA128" i="5" s="1"/>
  <c r="FW128" i="5" s="1"/>
  <c r="IS128" i="5" s="1"/>
  <c r="AE144" i="5"/>
  <c r="DA144" i="5" s="1"/>
  <c r="FW144" i="5" s="1"/>
  <c r="IS144" i="5" s="1"/>
  <c r="AE218" i="5"/>
  <c r="DA218" i="5" s="1"/>
  <c r="FW218" i="5" s="1"/>
  <c r="IS218" i="5" s="1"/>
  <c r="AE105" i="5"/>
  <c r="DA105" i="5" s="1"/>
  <c r="FW105" i="5" s="1"/>
  <c r="IS105" i="5" s="1"/>
  <c r="AE257" i="5"/>
  <c r="DA257" i="5" s="1"/>
  <c r="FW257" i="5" s="1"/>
  <c r="IS257" i="5" s="1"/>
  <c r="AE131" i="5"/>
  <c r="DA131" i="5" s="1"/>
  <c r="FW131" i="5" s="1"/>
  <c r="IS131" i="5" s="1"/>
  <c r="AE281" i="5"/>
  <c r="DA281" i="5" s="1"/>
  <c r="FW281" i="5" s="1"/>
  <c r="IS281" i="5" s="1"/>
  <c r="AE148" i="5"/>
  <c r="DA148" i="5" s="1"/>
  <c r="FW148" i="5" s="1"/>
  <c r="IS148" i="5" s="1"/>
  <c r="AE22" i="5"/>
  <c r="DA22" i="5" s="1"/>
  <c r="FW22" i="5" s="1"/>
  <c r="IS22" i="5" s="1"/>
  <c r="AE175" i="5"/>
  <c r="DA175" i="5" s="1"/>
  <c r="FW175" i="5" s="1"/>
  <c r="IS175" i="5" s="1"/>
  <c r="AE74" i="5"/>
  <c r="DA74" i="5" s="1"/>
  <c r="FW74" i="5" s="1"/>
  <c r="IS74" i="5" s="1"/>
  <c r="AE70" i="5"/>
  <c r="DA70" i="5" s="1"/>
  <c r="FW70" i="5" s="1"/>
  <c r="IS70" i="5" s="1"/>
  <c r="AE83" i="5"/>
  <c r="DA83" i="5" s="1"/>
  <c r="FW83" i="5" s="1"/>
  <c r="IS83" i="5" s="1"/>
  <c r="AE265" i="5"/>
  <c r="DA265" i="5" s="1"/>
  <c r="FW265" i="5" s="1"/>
  <c r="IS265" i="5" s="1"/>
  <c r="AE232" i="5"/>
  <c r="DA232" i="5" s="1"/>
  <c r="FW232" i="5" s="1"/>
  <c r="IS232" i="5" s="1"/>
  <c r="AE188" i="5"/>
  <c r="DA188" i="5" s="1"/>
  <c r="FW188" i="5" s="1"/>
  <c r="IS188" i="5" s="1"/>
  <c r="AE174" i="5"/>
  <c r="DA174" i="5" s="1"/>
  <c r="FW174" i="5" s="1"/>
  <c r="IS174" i="5" s="1"/>
  <c r="AE235" i="5"/>
  <c r="DA235" i="5" s="1"/>
  <c r="FW235" i="5" s="1"/>
  <c r="IS235" i="5" s="1"/>
  <c r="AE177" i="5"/>
  <c r="DA177" i="5" s="1"/>
  <c r="FW177" i="5" s="1"/>
  <c r="IS177" i="5" s="1"/>
  <c r="AE69" i="5"/>
  <c r="DA69" i="5" s="1"/>
  <c r="FW69" i="5" s="1"/>
  <c r="IS69" i="5" s="1"/>
  <c r="AE141" i="5"/>
  <c r="DA141" i="5" s="1"/>
  <c r="FW141" i="5" s="1"/>
  <c r="IS141" i="5" s="1"/>
  <c r="AE107" i="5"/>
  <c r="DA107" i="5" s="1"/>
  <c r="FW107" i="5" s="1"/>
  <c r="IS107" i="5" s="1"/>
  <c r="AE262" i="5"/>
  <c r="DA262" i="5" s="1"/>
  <c r="FW262" i="5" s="1"/>
  <c r="IS262" i="5" s="1"/>
  <c r="AE143" i="5"/>
  <c r="DA143" i="5" s="1"/>
  <c r="FW143" i="5" s="1"/>
  <c r="IS143" i="5" s="1"/>
  <c r="AE168" i="5"/>
  <c r="DA168" i="5" s="1"/>
  <c r="FW168" i="5" s="1"/>
  <c r="IS168" i="5" s="1"/>
  <c r="AE108" i="5"/>
  <c r="DA108" i="5" s="1"/>
  <c r="FW108" i="5" s="1"/>
  <c r="IS108" i="5" s="1"/>
  <c r="AE201" i="5"/>
  <c r="DA201" i="5" s="1"/>
  <c r="FW201" i="5" s="1"/>
  <c r="IS201" i="5" s="1"/>
  <c r="AE254" i="5"/>
  <c r="DA254" i="5" s="1"/>
  <c r="FW254" i="5" s="1"/>
  <c r="IS254" i="5" s="1"/>
  <c r="AE95" i="5"/>
  <c r="DA95" i="5" s="1"/>
  <c r="FW95" i="5" s="1"/>
  <c r="IS95" i="5" s="1"/>
  <c r="AE246" i="5"/>
  <c r="DA246" i="5" s="1"/>
  <c r="FW246" i="5" s="1"/>
  <c r="IS246" i="5" s="1"/>
  <c r="AE197" i="5"/>
  <c r="DA197" i="5" s="1"/>
  <c r="FW197" i="5" s="1"/>
  <c r="IS197" i="5" s="1"/>
  <c r="AE223" i="5"/>
  <c r="DA223" i="5" s="1"/>
  <c r="FW223" i="5" s="1"/>
  <c r="IS223" i="5" s="1"/>
  <c r="AE239" i="5"/>
  <c r="DA239" i="5" s="1"/>
  <c r="FW239" i="5" s="1"/>
  <c r="IS239" i="5" s="1"/>
  <c r="AE129" i="5"/>
  <c r="DA129" i="5" s="1"/>
  <c r="FW129" i="5" s="1"/>
  <c r="IS129" i="5" s="1"/>
  <c r="AE133" i="5"/>
  <c r="DA133" i="5" s="1"/>
  <c r="FW133" i="5" s="1"/>
  <c r="IS133" i="5" s="1"/>
  <c r="AE99" i="5"/>
  <c r="DA99" i="5" s="1"/>
  <c r="FW99" i="5" s="1"/>
  <c r="IS99" i="5" s="1"/>
  <c r="AE78" i="5"/>
  <c r="DA78" i="5" s="1"/>
  <c r="FW78" i="5" s="1"/>
  <c r="IS78" i="5" s="1"/>
  <c r="AE34" i="5"/>
  <c r="DA34" i="5" s="1"/>
  <c r="FW34" i="5" s="1"/>
  <c r="IS34" i="5" s="1"/>
  <c r="AE58" i="5"/>
  <c r="DA58" i="5" s="1"/>
  <c r="FW58" i="5" s="1"/>
  <c r="IS58" i="5" s="1"/>
  <c r="AE230" i="5"/>
  <c r="DA230" i="5" s="1"/>
  <c r="FW230" i="5" s="1"/>
  <c r="IS230" i="5" s="1"/>
  <c r="AE53" i="5"/>
  <c r="DA53" i="5" s="1"/>
  <c r="FW53" i="5" s="1"/>
  <c r="IS53" i="5" s="1"/>
  <c r="AE182" i="5"/>
  <c r="DA182" i="5" s="1"/>
  <c r="FW182" i="5" s="1"/>
  <c r="IS182" i="5" s="1"/>
  <c r="AE154" i="5"/>
  <c r="DA154" i="5" s="1"/>
  <c r="FW154" i="5" s="1"/>
  <c r="IS154" i="5" s="1"/>
  <c r="AE65" i="5"/>
  <c r="DA65" i="5" s="1"/>
  <c r="FW65" i="5" s="1"/>
  <c r="IS65" i="5" s="1"/>
  <c r="AE15" i="5"/>
  <c r="DA15" i="5" s="1"/>
  <c r="FW15" i="5" s="1"/>
  <c r="IS15" i="5" s="1"/>
  <c r="AE59" i="5"/>
  <c r="DA59" i="5" s="1"/>
  <c r="FW59" i="5" s="1"/>
  <c r="IS59" i="5" s="1"/>
  <c r="AE20" i="5"/>
  <c r="DA20" i="5" s="1"/>
  <c r="FW20" i="5" s="1"/>
  <c r="IS20" i="5" s="1"/>
  <c r="AE217" i="5"/>
  <c r="DA217" i="5" s="1"/>
  <c r="FW217" i="5" s="1"/>
  <c r="IS217" i="5" s="1"/>
  <c r="AE164" i="5"/>
  <c r="DA164" i="5" s="1"/>
  <c r="FW164" i="5" s="1"/>
  <c r="IS164" i="5" s="1"/>
  <c r="AE251" i="5"/>
  <c r="DA251" i="5" s="1"/>
  <c r="FW251" i="5" s="1"/>
  <c r="IS251" i="5" s="1"/>
  <c r="AE7" i="5"/>
  <c r="DA7" i="5" s="1"/>
  <c r="FW7" i="5" s="1"/>
  <c r="IS7" i="5" s="1"/>
  <c r="AE226" i="5"/>
  <c r="DA226" i="5" s="1"/>
  <c r="FW226" i="5" s="1"/>
  <c r="IS226" i="5" s="1"/>
  <c r="AE205" i="5"/>
  <c r="DA205" i="5" s="1"/>
  <c r="FW205" i="5" s="1"/>
  <c r="IS205" i="5" s="1"/>
  <c r="AE249" i="5"/>
  <c r="DA249" i="5" s="1"/>
  <c r="FW249" i="5" s="1"/>
  <c r="IS249" i="5" s="1"/>
  <c r="AE181" i="5"/>
  <c r="DA181" i="5" s="1"/>
  <c r="FW181" i="5" s="1"/>
  <c r="IS181" i="5" s="1"/>
  <c r="AE55" i="5"/>
  <c r="DA55" i="5" s="1"/>
  <c r="FW55" i="5" s="1"/>
  <c r="IS55" i="5" s="1"/>
  <c r="AE152" i="5"/>
  <c r="DA152" i="5" s="1"/>
  <c r="FW152" i="5" s="1"/>
  <c r="IS152" i="5" s="1"/>
  <c r="AE195" i="5"/>
  <c r="DA195" i="5" s="1"/>
  <c r="FW195" i="5" s="1"/>
  <c r="IS195" i="5" s="1"/>
  <c r="AE208" i="5"/>
  <c r="DA208" i="5" s="1"/>
  <c r="FW208" i="5" s="1"/>
  <c r="IS208" i="5" s="1"/>
  <c r="AE224" i="5"/>
  <c r="DA224" i="5" s="1"/>
  <c r="FW224" i="5" s="1"/>
  <c r="IS224" i="5" s="1"/>
  <c r="AE16" i="5"/>
  <c r="DA16" i="5" s="1"/>
  <c r="FW16" i="5" s="1"/>
  <c r="IS16" i="5" s="1"/>
  <c r="AE87" i="5"/>
  <c r="DA87" i="5" s="1"/>
  <c r="FW87" i="5" s="1"/>
  <c r="IS87" i="5" s="1"/>
  <c r="AE100" i="5"/>
  <c r="DA100" i="5" s="1"/>
  <c r="FW100" i="5" s="1"/>
  <c r="IS100" i="5" s="1"/>
  <c r="AE94" i="5"/>
  <c r="DA94" i="5" s="1"/>
  <c r="FW94" i="5" s="1"/>
  <c r="IS94" i="5" s="1"/>
  <c r="AE26" i="5"/>
  <c r="DA26" i="5" s="1"/>
  <c r="FW26" i="5" s="1"/>
  <c r="IS26" i="5" s="1"/>
  <c r="AE256" i="5"/>
  <c r="DA256" i="5" s="1"/>
  <c r="FW256" i="5" s="1"/>
  <c r="IS256" i="5" s="1"/>
  <c r="AE2" i="5"/>
  <c r="DA2" i="5" s="1"/>
  <c r="FW2" i="5" s="1"/>
  <c r="IS2" i="5" s="1"/>
  <c r="AE247" i="5"/>
  <c r="DA247" i="5" s="1"/>
  <c r="FW247" i="5" s="1"/>
  <c r="IS247" i="5" s="1"/>
  <c r="AE114" i="5"/>
  <c r="DA114" i="5" s="1"/>
  <c r="FW114" i="5" s="1"/>
  <c r="IS114" i="5" s="1"/>
  <c r="AE280" i="5"/>
  <c r="DA280" i="5" s="1"/>
  <c r="FW280" i="5" s="1"/>
  <c r="IS280" i="5" s="1"/>
  <c r="AE156" i="5"/>
  <c r="DA156" i="5" s="1"/>
  <c r="FW156" i="5" s="1"/>
  <c r="IS156" i="5" s="1"/>
  <c r="AE30" i="5"/>
  <c r="DA30" i="5" s="1"/>
  <c r="FW30" i="5" s="1"/>
  <c r="IS30" i="5" s="1"/>
  <c r="AE172" i="5"/>
  <c r="DA172" i="5" s="1"/>
  <c r="FW172" i="5" s="1"/>
  <c r="IS172" i="5" s="1"/>
  <c r="AE61" i="5"/>
  <c r="DA61" i="5" s="1"/>
  <c r="FW61" i="5" s="1"/>
  <c r="IS61" i="5" s="1"/>
  <c r="AE192" i="5"/>
  <c r="DA192" i="5" s="1"/>
  <c r="FW192" i="5" s="1"/>
  <c r="IS192" i="5" s="1"/>
  <c r="AE121" i="5"/>
  <c r="DA121" i="5" s="1"/>
  <c r="FW121" i="5" s="1"/>
  <c r="IS121" i="5" s="1"/>
  <c r="AE278" i="5"/>
  <c r="DA278" i="5" s="1"/>
  <c r="FW278" i="5" s="1"/>
  <c r="IS278" i="5" s="1"/>
  <c r="AE173" i="5"/>
  <c r="DA173" i="5" s="1"/>
  <c r="FW173" i="5" s="1"/>
  <c r="IS173" i="5" s="1"/>
  <c r="AE75" i="5"/>
  <c r="DA75" i="5" s="1"/>
  <c r="FW75" i="5" s="1"/>
  <c r="IS75" i="5" s="1"/>
  <c r="AE243" i="5"/>
  <c r="DA243" i="5" s="1"/>
  <c r="FW243" i="5" s="1"/>
  <c r="IS243" i="5" s="1"/>
  <c r="AE150" i="5"/>
  <c r="DA150" i="5" s="1"/>
  <c r="FW150" i="5" s="1"/>
  <c r="IS150" i="5" s="1"/>
  <c r="AE48" i="5"/>
  <c r="DA48" i="5" s="1"/>
  <c r="FW48" i="5" s="1"/>
  <c r="IS48" i="5" s="1"/>
  <c r="AE213" i="5"/>
  <c r="DA213" i="5" s="1"/>
  <c r="FW213" i="5" s="1"/>
  <c r="IS213" i="5" s="1"/>
  <c r="AE111" i="5"/>
  <c r="DA111" i="5" s="1"/>
  <c r="FW111" i="5" s="1"/>
  <c r="IS111" i="5" s="1"/>
  <c r="AE10" i="5"/>
  <c r="DA10" i="5" s="1"/>
  <c r="FW10" i="5" s="1"/>
  <c r="IS10" i="5" s="1"/>
  <c r="AE212" i="5"/>
  <c r="DA212" i="5" s="1"/>
  <c r="FW212" i="5" s="1"/>
  <c r="IS212" i="5" s="1"/>
  <c r="AE80" i="5"/>
  <c r="DA80" i="5" s="1"/>
  <c r="FW80" i="5" s="1"/>
  <c r="IS80" i="5" s="1"/>
  <c r="AE64" i="5"/>
  <c r="DA64" i="5" s="1"/>
  <c r="FW64" i="5" s="1"/>
  <c r="IS64" i="5" s="1"/>
  <c r="AE158" i="5"/>
  <c r="DA158" i="5" s="1"/>
  <c r="FW158" i="5" s="1"/>
  <c r="IS158" i="5" s="1"/>
  <c r="AE237" i="5"/>
  <c r="DA237" i="5" s="1"/>
  <c r="FW237" i="5" s="1"/>
  <c r="IS237" i="5" s="1"/>
  <c r="AE199" i="5"/>
  <c r="DA199" i="5" s="1"/>
  <c r="FW199" i="5" s="1"/>
  <c r="IS199" i="5" s="1"/>
  <c r="AE19" i="5"/>
  <c r="DA19" i="5" s="1"/>
  <c r="FW19" i="5" s="1"/>
  <c r="IS19" i="5" s="1"/>
  <c r="AE103" i="5"/>
  <c r="DA103" i="5" s="1"/>
  <c r="FW103" i="5" s="1"/>
  <c r="IS103" i="5" s="1"/>
  <c r="AE109" i="5"/>
  <c r="DA109" i="5" s="1"/>
  <c r="FW109" i="5" s="1"/>
  <c r="IS109" i="5" s="1"/>
  <c r="AE242" i="5"/>
  <c r="DA242" i="5" s="1"/>
  <c r="FW242" i="5" s="1"/>
  <c r="IS242" i="5" s="1"/>
  <c r="AE44" i="5"/>
  <c r="DA44" i="5" s="1"/>
  <c r="FW44" i="5" s="1"/>
  <c r="IS44" i="5" s="1"/>
  <c r="AE236" i="5"/>
  <c r="DA236" i="5" s="1"/>
  <c r="FW236" i="5" s="1"/>
  <c r="IS236" i="5" s="1"/>
  <c r="AE126" i="5"/>
  <c r="DA126" i="5" s="1"/>
  <c r="FW126" i="5" s="1"/>
  <c r="IS126" i="5" s="1"/>
  <c r="AE271" i="5"/>
  <c r="DA271" i="5" s="1"/>
  <c r="FW271" i="5" s="1"/>
  <c r="IS271" i="5" s="1"/>
  <c r="AE134" i="5"/>
  <c r="DA134" i="5" s="1"/>
  <c r="FW134" i="5" s="1"/>
  <c r="IS134" i="5" s="1"/>
  <c r="AE4" i="5"/>
  <c r="DA4" i="5" s="1"/>
  <c r="FW4" i="5" s="1"/>
  <c r="IS4" i="5" s="1"/>
  <c r="AE166" i="5"/>
  <c r="DA166" i="5" s="1"/>
  <c r="FW166" i="5" s="1"/>
  <c r="IS166" i="5" s="1"/>
  <c r="AE36" i="5"/>
  <c r="DA36" i="5" s="1"/>
  <c r="FW36" i="5" s="1"/>
  <c r="IS36" i="5" s="1"/>
  <c r="AE190" i="5"/>
  <c r="DA190" i="5" s="1"/>
  <c r="FW190" i="5" s="1"/>
  <c r="IS190" i="5" s="1"/>
  <c r="AE270" i="5"/>
  <c r="DA270" i="5" s="1"/>
  <c r="FW270" i="5" s="1"/>
  <c r="IS270" i="5" s="1"/>
  <c r="AE76" i="5"/>
  <c r="DA76" i="5" s="1"/>
  <c r="FW76" i="5" s="1"/>
  <c r="IS76" i="5" s="1"/>
  <c r="AE119" i="5"/>
  <c r="DA119" i="5" s="1"/>
  <c r="FW119" i="5" s="1"/>
  <c r="IS119" i="5" s="1"/>
  <c r="AE31" i="5"/>
  <c r="DA31" i="5" s="1"/>
  <c r="FW31" i="5" s="1"/>
  <c r="IS31" i="5" s="1"/>
  <c r="AE123" i="5"/>
  <c r="DA123" i="5" s="1"/>
  <c r="FW123" i="5" s="1"/>
  <c r="IS123" i="5" s="1"/>
  <c r="AE165" i="5"/>
  <c r="DA165" i="5" s="1"/>
  <c r="FW165" i="5" s="1"/>
  <c r="IS165" i="5" s="1"/>
  <c r="AE220" i="5"/>
  <c r="DA220" i="5" s="1"/>
  <c r="FW220" i="5" s="1"/>
  <c r="IS220" i="5" s="1"/>
  <c r="AE194" i="5"/>
  <c r="DA194" i="5" s="1"/>
  <c r="FW194" i="5" s="1"/>
  <c r="IS194" i="5" s="1"/>
  <c r="AE24" i="5"/>
  <c r="DA24" i="5" s="1"/>
  <c r="FW24" i="5" s="1"/>
  <c r="IS24" i="5" s="1"/>
  <c r="AE9" i="5"/>
  <c r="DA9" i="5" s="1"/>
  <c r="FW9" i="5" s="1"/>
  <c r="IS9" i="5" s="1"/>
  <c r="A57" i="4"/>
  <c r="AH3" i="1"/>
  <c r="AD8" i="1"/>
  <c r="AD7" i="1"/>
  <c r="C130" i="4"/>
  <c r="B130" i="4"/>
  <c r="A130" i="4"/>
  <c r="AF235" i="5" l="1"/>
  <c r="DB235" i="5" s="1"/>
  <c r="FX235" i="5" s="1"/>
  <c r="IT235" i="5" s="1"/>
  <c r="AF165" i="5"/>
  <c r="DB165" i="5" s="1"/>
  <c r="FX165" i="5" s="1"/>
  <c r="IT165" i="5" s="1"/>
  <c r="AF101" i="5"/>
  <c r="DB101" i="5" s="1"/>
  <c r="FX101" i="5" s="1"/>
  <c r="IT101" i="5" s="1"/>
  <c r="AF51" i="5"/>
  <c r="DB51" i="5" s="1"/>
  <c r="FX51" i="5" s="1"/>
  <c r="IT51" i="5" s="1"/>
  <c r="AF260" i="5"/>
  <c r="DB260" i="5" s="1"/>
  <c r="FX260" i="5" s="1"/>
  <c r="IT260" i="5" s="1"/>
  <c r="AF206" i="5"/>
  <c r="DB206" i="5" s="1"/>
  <c r="FX206" i="5" s="1"/>
  <c r="IT206" i="5" s="1"/>
  <c r="AF131" i="5"/>
  <c r="DB131" i="5" s="1"/>
  <c r="FX131" i="5" s="1"/>
  <c r="IT131" i="5" s="1"/>
  <c r="AF71" i="5"/>
  <c r="DB71" i="5" s="1"/>
  <c r="FX71" i="5" s="1"/>
  <c r="IT71" i="5" s="1"/>
  <c r="AF14" i="5"/>
  <c r="DB14" i="5" s="1"/>
  <c r="FX14" i="5" s="1"/>
  <c r="IT14" i="5" s="1"/>
  <c r="AF218" i="5"/>
  <c r="DB218" i="5" s="1"/>
  <c r="FX218" i="5" s="1"/>
  <c r="IT218" i="5" s="1"/>
  <c r="AF148" i="5"/>
  <c r="DB148" i="5" s="1"/>
  <c r="FX148" i="5" s="1"/>
  <c r="IT148" i="5" s="1"/>
  <c r="AF95" i="5"/>
  <c r="DB95" i="5" s="1"/>
  <c r="FX95" i="5" s="1"/>
  <c r="IT95" i="5" s="1"/>
  <c r="AF33" i="5"/>
  <c r="DB33" i="5" s="1"/>
  <c r="FX33" i="5" s="1"/>
  <c r="IT33" i="5" s="1"/>
  <c r="AF251" i="5"/>
  <c r="DB251" i="5" s="1"/>
  <c r="FX251" i="5" s="1"/>
  <c r="IT251" i="5" s="1"/>
  <c r="AF192" i="5"/>
  <c r="DB192" i="5" s="1"/>
  <c r="FX192" i="5" s="1"/>
  <c r="IT192" i="5" s="1"/>
  <c r="AF128" i="5"/>
  <c r="DB128" i="5" s="1"/>
  <c r="FX128" i="5" s="1"/>
  <c r="IT128" i="5" s="1"/>
  <c r="AF60" i="5"/>
  <c r="DB60" i="5" s="1"/>
  <c r="FX60" i="5" s="1"/>
  <c r="IT60" i="5" s="1"/>
  <c r="AF272" i="5"/>
  <c r="DB272" i="5" s="1"/>
  <c r="FX272" i="5" s="1"/>
  <c r="IT272" i="5" s="1"/>
  <c r="AF215" i="5"/>
  <c r="DB215" i="5" s="1"/>
  <c r="FX215" i="5" s="1"/>
  <c r="IT215" i="5" s="1"/>
  <c r="AF129" i="5"/>
  <c r="DB129" i="5" s="1"/>
  <c r="FX129" i="5" s="1"/>
  <c r="IT129" i="5" s="1"/>
  <c r="AF72" i="5"/>
  <c r="DB72" i="5" s="1"/>
  <c r="FX72" i="5" s="1"/>
  <c r="IT72" i="5" s="1"/>
  <c r="AF18" i="5"/>
  <c r="DB18" i="5" s="1"/>
  <c r="FX18" i="5" s="1"/>
  <c r="IT18" i="5" s="1"/>
  <c r="AF231" i="5"/>
  <c r="DB231" i="5" s="1"/>
  <c r="FX231" i="5" s="1"/>
  <c r="IT231" i="5" s="1"/>
  <c r="AF169" i="5"/>
  <c r="DB169" i="5" s="1"/>
  <c r="FX169" i="5" s="1"/>
  <c r="IT169" i="5" s="1"/>
  <c r="AF99" i="5"/>
  <c r="DB99" i="5" s="1"/>
  <c r="FX99" i="5" s="1"/>
  <c r="IT99" i="5" s="1"/>
  <c r="AF42" i="5"/>
  <c r="DB42" i="5" s="1"/>
  <c r="FX42" i="5" s="1"/>
  <c r="IT42" i="5" s="1"/>
  <c r="AF252" i="5"/>
  <c r="DB252" i="5" s="1"/>
  <c r="FX252" i="5" s="1"/>
  <c r="IT252" i="5" s="1"/>
  <c r="AF188" i="5"/>
  <c r="DB188" i="5" s="1"/>
  <c r="FX188" i="5" s="1"/>
  <c r="IT188" i="5" s="1"/>
  <c r="AF111" i="5"/>
  <c r="DB111" i="5" s="1"/>
  <c r="FX111" i="5" s="1"/>
  <c r="IT111" i="5" s="1"/>
  <c r="AF69" i="5"/>
  <c r="DB69" i="5" s="1"/>
  <c r="FX69" i="5" s="1"/>
  <c r="IT69" i="5" s="1"/>
  <c r="AF277" i="5"/>
  <c r="DB277" i="5" s="1"/>
  <c r="FX277" i="5" s="1"/>
  <c r="IT277" i="5" s="1"/>
  <c r="AF208" i="5"/>
  <c r="DB208" i="5" s="1"/>
  <c r="FX208" i="5" s="1"/>
  <c r="IT208" i="5" s="1"/>
  <c r="AF146" i="5"/>
  <c r="DB146" i="5" s="1"/>
  <c r="FX146" i="5" s="1"/>
  <c r="IT146" i="5" s="1"/>
  <c r="AF103" i="5"/>
  <c r="DB103" i="5" s="1"/>
  <c r="FX103" i="5" s="1"/>
  <c r="IT103" i="5" s="1"/>
  <c r="AF12" i="5"/>
  <c r="DB12" i="5" s="1"/>
  <c r="FX12" i="5" s="1"/>
  <c r="IT12" i="5" s="1"/>
  <c r="AF229" i="5"/>
  <c r="DB229" i="5" s="1"/>
  <c r="FX229" i="5" s="1"/>
  <c r="IT229" i="5" s="1"/>
  <c r="AF170" i="5"/>
  <c r="DB170" i="5" s="1"/>
  <c r="FX170" i="5" s="1"/>
  <c r="IT170" i="5" s="1"/>
  <c r="AF94" i="5"/>
  <c r="DB94" i="5" s="1"/>
  <c r="FX94" i="5" s="1"/>
  <c r="IT94" i="5" s="1"/>
  <c r="AF37" i="5"/>
  <c r="DB37" i="5" s="1"/>
  <c r="FX37" i="5" s="1"/>
  <c r="IT37" i="5" s="1"/>
  <c r="AF250" i="5"/>
  <c r="DB250" i="5" s="1"/>
  <c r="FX250" i="5" s="1"/>
  <c r="IT250" i="5" s="1"/>
  <c r="AF189" i="5"/>
  <c r="DB189" i="5" s="1"/>
  <c r="FX189" i="5" s="1"/>
  <c r="IT189" i="5" s="1"/>
  <c r="AF125" i="5"/>
  <c r="DB125" i="5" s="1"/>
  <c r="FX125" i="5" s="1"/>
  <c r="IT125" i="5" s="1"/>
  <c r="AF57" i="5"/>
  <c r="DB57" i="5" s="1"/>
  <c r="FX57" i="5" s="1"/>
  <c r="IT57" i="5" s="1"/>
  <c r="AF275" i="5"/>
  <c r="DB275" i="5" s="1"/>
  <c r="FX275" i="5" s="1"/>
  <c r="IT275" i="5" s="1"/>
  <c r="AF209" i="5"/>
  <c r="DB209" i="5" s="1"/>
  <c r="FX209" i="5" s="1"/>
  <c r="IT209" i="5" s="1"/>
  <c r="AF160" i="5"/>
  <c r="DB160" i="5" s="1"/>
  <c r="FX160" i="5" s="1"/>
  <c r="IT160" i="5" s="1"/>
  <c r="AF87" i="5"/>
  <c r="DB87" i="5" s="1"/>
  <c r="FX87" i="5" s="1"/>
  <c r="IT87" i="5" s="1"/>
  <c r="AF15" i="5"/>
  <c r="DB15" i="5" s="1"/>
  <c r="FX15" i="5" s="1"/>
  <c r="IT15" i="5" s="1"/>
  <c r="AF239" i="5"/>
  <c r="DB239" i="5" s="1"/>
  <c r="FX239" i="5" s="1"/>
  <c r="IT239" i="5" s="1"/>
  <c r="AF172" i="5"/>
  <c r="DB172" i="5" s="1"/>
  <c r="FX172" i="5" s="1"/>
  <c r="IT172" i="5" s="1"/>
  <c r="AF121" i="5"/>
  <c r="DB121" i="5" s="1"/>
  <c r="FX121" i="5" s="1"/>
  <c r="IT121" i="5" s="1"/>
  <c r="AF53" i="5"/>
  <c r="DB53" i="5" s="1"/>
  <c r="FX53" i="5" s="1"/>
  <c r="IT53" i="5" s="1"/>
  <c r="AF264" i="5"/>
  <c r="DB264" i="5" s="1"/>
  <c r="FX264" i="5" s="1"/>
  <c r="IT264" i="5" s="1"/>
  <c r="AF203" i="5"/>
  <c r="DB203" i="5" s="1"/>
  <c r="FX203" i="5" s="1"/>
  <c r="IT203" i="5" s="1"/>
  <c r="AF141" i="5"/>
  <c r="DB141" i="5" s="1"/>
  <c r="FX141" i="5" s="1"/>
  <c r="IT141" i="5" s="1"/>
  <c r="AF65" i="5"/>
  <c r="DB65" i="5" s="1"/>
  <c r="FX65" i="5" s="1"/>
  <c r="IT65" i="5" s="1"/>
  <c r="AF8" i="5"/>
  <c r="DB8" i="5" s="1"/>
  <c r="FX8" i="5" s="1"/>
  <c r="IT8" i="5" s="1"/>
  <c r="AF222" i="5"/>
  <c r="DB222" i="5" s="1"/>
  <c r="FX222" i="5" s="1"/>
  <c r="IT222" i="5" s="1"/>
  <c r="AF150" i="5"/>
  <c r="DB150" i="5" s="1"/>
  <c r="FX150" i="5" s="1"/>
  <c r="IT150" i="5" s="1"/>
  <c r="AF92" i="5"/>
  <c r="DB92" i="5" s="1"/>
  <c r="FX92" i="5" s="1"/>
  <c r="IT92" i="5" s="1"/>
  <c r="AF35" i="5"/>
  <c r="DB35" i="5" s="1"/>
  <c r="FX35" i="5" s="1"/>
  <c r="IT35" i="5" s="1"/>
  <c r="AF243" i="5"/>
  <c r="DB243" i="5" s="1"/>
  <c r="FX243" i="5" s="1"/>
  <c r="IT243" i="5" s="1"/>
  <c r="AF179" i="5"/>
  <c r="DB179" i="5" s="1"/>
  <c r="FX179" i="5" s="1"/>
  <c r="IT179" i="5" s="1"/>
  <c r="AF123" i="5"/>
  <c r="DB123" i="5" s="1"/>
  <c r="FX123" i="5" s="1"/>
  <c r="IT123" i="5" s="1"/>
  <c r="AF55" i="5"/>
  <c r="DB55" i="5" s="1"/>
  <c r="FX55" i="5" s="1"/>
  <c r="IT55" i="5" s="1"/>
  <c r="AF270" i="5"/>
  <c r="DB270" i="5" s="1"/>
  <c r="FX270" i="5" s="1"/>
  <c r="IT270" i="5" s="1"/>
  <c r="AF207" i="5"/>
  <c r="DB207" i="5" s="1"/>
  <c r="FX207" i="5" s="1"/>
  <c r="IT207" i="5" s="1"/>
  <c r="AF143" i="5"/>
  <c r="DB143" i="5" s="1"/>
  <c r="FX143" i="5" s="1"/>
  <c r="IT143" i="5" s="1"/>
  <c r="AF67" i="5"/>
  <c r="DB67" i="5" s="1"/>
  <c r="FX67" i="5" s="1"/>
  <c r="IT67" i="5" s="1"/>
  <c r="AF21" i="5"/>
  <c r="DB21" i="5" s="1"/>
  <c r="FX21" i="5" s="1"/>
  <c r="IT21" i="5" s="1"/>
  <c r="AF220" i="5"/>
  <c r="DB220" i="5" s="1"/>
  <c r="FX220" i="5" s="1"/>
  <c r="IT220" i="5" s="1"/>
  <c r="AF145" i="5"/>
  <c r="DB145" i="5" s="1"/>
  <c r="FX145" i="5" s="1"/>
  <c r="IT145" i="5" s="1"/>
  <c r="AF80" i="5"/>
  <c r="DB80" i="5" s="1"/>
  <c r="FX80" i="5" s="1"/>
  <c r="IT80" i="5" s="1"/>
  <c r="AF30" i="5"/>
  <c r="DB30" i="5" s="1"/>
  <c r="FX30" i="5" s="1"/>
  <c r="IT30" i="5" s="1"/>
  <c r="AF244" i="5"/>
  <c r="DB244" i="5" s="1"/>
  <c r="FX244" i="5" s="1"/>
  <c r="IT244" i="5" s="1"/>
  <c r="AF177" i="5"/>
  <c r="DB177" i="5" s="1"/>
  <c r="FX177" i="5" s="1"/>
  <c r="IT177" i="5" s="1"/>
  <c r="AF118" i="5"/>
  <c r="DB118" i="5" s="1"/>
  <c r="FX118" i="5" s="1"/>
  <c r="IT118" i="5" s="1"/>
  <c r="AF50" i="5"/>
  <c r="DB50" i="5" s="1"/>
  <c r="FX50" i="5" s="1"/>
  <c r="IT50" i="5" s="1"/>
  <c r="AF263" i="5"/>
  <c r="DB263" i="5" s="1"/>
  <c r="FX263" i="5" s="1"/>
  <c r="IT263" i="5" s="1"/>
  <c r="AF205" i="5"/>
  <c r="DB205" i="5" s="1"/>
  <c r="FX205" i="5" s="1"/>
  <c r="IT205" i="5" s="1"/>
  <c r="AF138" i="5"/>
  <c r="DB138" i="5" s="1"/>
  <c r="FX138" i="5" s="1"/>
  <c r="IT138" i="5" s="1"/>
  <c r="AF62" i="5"/>
  <c r="DB62" i="5" s="1"/>
  <c r="FX62" i="5" s="1"/>
  <c r="IT62" i="5" s="1"/>
  <c r="AF24" i="5"/>
  <c r="DB24" i="5" s="1"/>
  <c r="FX24" i="5" s="1"/>
  <c r="IT24" i="5" s="1"/>
  <c r="AF233" i="5"/>
  <c r="DB233" i="5" s="1"/>
  <c r="FX233" i="5" s="1"/>
  <c r="IT233" i="5" s="1"/>
  <c r="AF176" i="5"/>
  <c r="DB176" i="5" s="1"/>
  <c r="FX176" i="5" s="1"/>
  <c r="IT176" i="5" s="1"/>
  <c r="AF96" i="5"/>
  <c r="DB96" i="5" s="1"/>
  <c r="FX96" i="5" s="1"/>
  <c r="IT96" i="5" s="1"/>
  <c r="AF39" i="5"/>
  <c r="DB39" i="5" s="1"/>
  <c r="FX39" i="5" s="1"/>
  <c r="IT39" i="5" s="1"/>
  <c r="AF258" i="5"/>
  <c r="DB258" i="5" s="1"/>
  <c r="FX258" i="5" s="1"/>
  <c r="IT258" i="5" s="1"/>
  <c r="AF197" i="5"/>
  <c r="DB197" i="5" s="1"/>
  <c r="FX197" i="5" s="1"/>
  <c r="IT197" i="5" s="1"/>
  <c r="AF127" i="5"/>
  <c r="DB127" i="5" s="1"/>
  <c r="FX127" i="5" s="1"/>
  <c r="IT127" i="5" s="1"/>
  <c r="AF74" i="5"/>
  <c r="DB74" i="5" s="1"/>
  <c r="FX74" i="5" s="1"/>
  <c r="IT74" i="5" s="1"/>
  <c r="AF279" i="5"/>
  <c r="DB279" i="5" s="1"/>
  <c r="FX279" i="5" s="1"/>
  <c r="IT279" i="5" s="1"/>
  <c r="AF216" i="5"/>
  <c r="DB216" i="5" s="1"/>
  <c r="FX216" i="5" s="1"/>
  <c r="IT216" i="5" s="1"/>
  <c r="AF162" i="5"/>
  <c r="DB162" i="5" s="1"/>
  <c r="FX162" i="5" s="1"/>
  <c r="IT162" i="5" s="1"/>
  <c r="AF89" i="5"/>
  <c r="DB89" i="5" s="1"/>
  <c r="FX89" i="5" s="1"/>
  <c r="IT89" i="5" s="1"/>
  <c r="AF9" i="5"/>
  <c r="DB9" i="5" s="1"/>
  <c r="FX9" i="5" s="1"/>
  <c r="IT9" i="5" s="1"/>
  <c r="AF237" i="5"/>
  <c r="DB237" i="5" s="1"/>
  <c r="FX237" i="5" s="1"/>
  <c r="IT237" i="5" s="1"/>
  <c r="AF181" i="5"/>
  <c r="DB181" i="5" s="1"/>
  <c r="FX181" i="5" s="1"/>
  <c r="IT181" i="5" s="1"/>
  <c r="AF116" i="5"/>
  <c r="DB116" i="5" s="1"/>
  <c r="FX116" i="5" s="1"/>
  <c r="IT116" i="5" s="1"/>
  <c r="AF48" i="5"/>
  <c r="DB48" i="5" s="1"/>
  <c r="FX48" i="5" s="1"/>
  <c r="IT48" i="5" s="1"/>
  <c r="AF262" i="5"/>
  <c r="DB262" i="5" s="1"/>
  <c r="FX262" i="5" s="1"/>
  <c r="IT262" i="5" s="1"/>
  <c r="AF193" i="5"/>
  <c r="DB193" i="5" s="1"/>
  <c r="FX193" i="5" s="1"/>
  <c r="IT193" i="5" s="1"/>
  <c r="AF136" i="5"/>
  <c r="DB136" i="5" s="1"/>
  <c r="FX136" i="5" s="1"/>
  <c r="IT136" i="5" s="1"/>
  <c r="AF68" i="5"/>
  <c r="DB68" i="5" s="1"/>
  <c r="FX68" i="5" s="1"/>
  <c r="IT68" i="5" s="1"/>
  <c r="AF3" i="5"/>
  <c r="DB3" i="5" s="1"/>
  <c r="FX3" i="5" s="1"/>
  <c r="IT3" i="5" s="1"/>
  <c r="AF276" i="5"/>
  <c r="DB276" i="5" s="1"/>
  <c r="FX276" i="5" s="1"/>
  <c r="IT276" i="5" s="1"/>
  <c r="AF211" i="5"/>
  <c r="DB211" i="5" s="1"/>
  <c r="FX211" i="5" s="1"/>
  <c r="IT211" i="5" s="1"/>
  <c r="AF157" i="5"/>
  <c r="DB157" i="5" s="1"/>
  <c r="FX157" i="5" s="1"/>
  <c r="IT157" i="5" s="1"/>
  <c r="AF84" i="5"/>
  <c r="DB84" i="5" s="1"/>
  <c r="FX84" i="5" s="1"/>
  <c r="IT84" i="5" s="1"/>
  <c r="AF4" i="5"/>
  <c r="DB4" i="5" s="1"/>
  <c r="FX4" i="5" s="1"/>
  <c r="IT4" i="5" s="1"/>
  <c r="AF238" i="5"/>
  <c r="DB238" i="5" s="1"/>
  <c r="FX238" i="5" s="1"/>
  <c r="IT238" i="5" s="1"/>
  <c r="AF168" i="5"/>
  <c r="DB168" i="5" s="1"/>
  <c r="FX168" i="5" s="1"/>
  <c r="IT168" i="5" s="1"/>
  <c r="AF93" i="5"/>
  <c r="DB93" i="5" s="1"/>
  <c r="FX93" i="5" s="1"/>
  <c r="IT93" i="5" s="1"/>
  <c r="AF36" i="5"/>
  <c r="DB36" i="5" s="1"/>
  <c r="FX36" i="5" s="1"/>
  <c r="IT36" i="5" s="1"/>
  <c r="AF254" i="5"/>
  <c r="DB254" i="5" s="1"/>
  <c r="FX254" i="5" s="1"/>
  <c r="IT254" i="5" s="1"/>
  <c r="AF191" i="5"/>
  <c r="DB191" i="5" s="1"/>
  <c r="FX191" i="5" s="1"/>
  <c r="IT191" i="5" s="1"/>
  <c r="AF142" i="5"/>
  <c r="DB142" i="5" s="1"/>
  <c r="FX142" i="5" s="1"/>
  <c r="IT142" i="5" s="1"/>
  <c r="AF63" i="5"/>
  <c r="DB63" i="5" s="1"/>
  <c r="FX63" i="5" s="1"/>
  <c r="IT63" i="5" s="1"/>
  <c r="AF6" i="5"/>
  <c r="DB6" i="5" s="1"/>
  <c r="FX6" i="5" s="1"/>
  <c r="IT6" i="5" s="1"/>
  <c r="AF224" i="5"/>
  <c r="DB224" i="5" s="1"/>
  <c r="FX224" i="5" s="1"/>
  <c r="IT224" i="5" s="1"/>
  <c r="AF147" i="5"/>
  <c r="DB147" i="5" s="1"/>
  <c r="FX147" i="5" s="1"/>
  <c r="IT147" i="5" s="1"/>
  <c r="AF108" i="5"/>
  <c r="DB108" i="5" s="1"/>
  <c r="FX108" i="5" s="1"/>
  <c r="IT108" i="5" s="1"/>
  <c r="AF32" i="5"/>
  <c r="DB32" i="5" s="1"/>
  <c r="FX32" i="5" s="1"/>
  <c r="IT32" i="5" s="1"/>
  <c r="AF249" i="5"/>
  <c r="DB249" i="5" s="1"/>
  <c r="FX249" i="5" s="1"/>
  <c r="IT249" i="5" s="1"/>
  <c r="AF187" i="5"/>
  <c r="DB187" i="5" s="1"/>
  <c r="FX187" i="5" s="1"/>
  <c r="IT187" i="5" s="1"/>
  <c r="AF120" i="5"/>
  <c r="DB120" i="5" s="1"/>
  <c r="FX120" i="5" s="1"/>
  <c r="IT120" i="5" s="1"/>
  <c r="AF52" i="5"/>
  <c r="DB52" i="5" s="1"/>
  <c r="FX52" i="5" s="1"/>
  <c r="IT52" i="5" s="1"/>
  <c r="AF271" i="5"/>
  <c r="DB271" i="5" s="1"/>
  <c r="FX271" i="5" s="1"/>
  <c r="IT271" i="5" s="1"/>
  <c r="AF201" i="5"/>
  <c r="DB201" i="5" s="1"/>
  <c r="FX201" i="5" s="1"/>
  <c r="IT201" i="5" s="1"/>
  <c r="AF140" i="5"/>
  <c r="DB140" i="5" s="1"/>
  <c r="FX140" i="5" s="1"/>
  <c r="IT140" i="5" s="1"/>
  <c r="AF64" i="5"/>
  <c r="DB64" i="5" s="1"/>
  <c r="FX64" i="5" s="1"/>
  <c r="IT64" i="5" s="1"/>
  <c r="AF10" i="5"/>
  <c r="DB10" i="5" s="1"/>
  <c r="FX10" i="5" s="1"/>
  <c r="IT10" i="5" s="1"/>
  <c r="AF241" i="5"/>
  <c r="DB241" i="5" s="1"/>
  <c r="FX241" i="5" s="1"/>
  <c r="IT241" i="5" s="1"/>
  <c r="AF164" i="5"/>
  <c r="DB164" i="5" s="1"/>
  <c r="FX164" i="5" s="1"/>
  <c r="IT164" i="5" s="1"/>
  <c r="AF91" i="5"/>
  <c r="DB91" i="5" s="1"/>
  <c r="FX91" i="5" s="1"/>
  <c r="IT91" i="5" s="1"/>
  <c r="AF34" i="5"/>
  <c r="DB34" i="5" s="1"/>
  <c r="FX34" i="5" s="1"/>
  <c r="IT34" i="5" s="1"/>
  <c r="AF256" i="5"/>
  <c r="DB256" i="5" s="1"/>
  <c r="FX256" i="5" s="1"/>
  <c r="IT256" i="5" s="1"/>
  <c r="AF183" i="5"/>
  <c r="DB183" i="5" s="1"/>
  <c r="FX183" i="5" s="1"/>
  <c r="IT183" i="5" s="1"/>
  <c r="AF122" i="5"/>
  <c r="DB122" i="5" s="1"/>
  <c r="FX122" i="5" s="1"/>
  <c r="IT122" i="5" s="1"/>
  <c r="AF54" i="5"/>
  <c r="DB54" i="5" s="1"/>
  <c r="FX54" i="5" s="1"/>
  <c r="IT54" i="5" s="1"/>
  <c r="AF267" i="5"/>
  <c r="DB267" i="5" s="1"/>
  <c r="FX267" i="5" s="1"/>
  <c r="IT267" i="5" s="1"/>
  <c r="AF199" i="5"/>
  <c r="DB199" i="5" s="1"/>
  <c r="FX199" i="5" s="1"/>
  <c r="IT199" i="5" s="1"/>
  <c r="AF135" i="5"/>
  <c r="DB135" i="5" s="1"/>
  <c r="FX135" i="5" s="1"/>
  <c r="IT135" i="5" s="1"/>
  <c r="AF82" i="5"/>
  <c r="DB82" i="5" s="1"/>
  <c r="FX82" i="5" s="1"/>
  <c r="IT82" i="5" s="1"/>
  <c r="AF13" i="5"/>
  <c r="DB13" i="5" s="1"/>
  <c r="FX13" i="5" s="1"/>
  <c r="IT13" i="5" s="1"/>
  <c r="AF232" i="5"/>
  <c r="DB232" i="5" s="1"/>
  <c r="FX232" i="5" s="1"/>
  <c r="IT232" i="5" s="1"/>
  <c r="AF163" i="5"/>
  <c r="DB163" i="5" s="1"/>
  <c r="FX163" i="5" s="1"/>
  <c r="IT163" i="5" s="1"/>
  <c r="AF105" i="5"/>
  <c r="DB105" i="5" s="1"/>
  <c r="FX105" i="5" s="1"/>
  <c r="IT105" i="5" s="1"/>
  <c r="AF29" i="5"/>
  <c r="DB29" i="5" s="1"/>
  <c r="FX29" i="5" s="1"/>
  <c r="IT29" i="5" s="1"/>
  <c r="AF248" i="5"/>
  <c r="DB248" i="5" s="1"/>
  <c r="FX248" i="5" s="1"/>
  <c r="IT248" i="5" s="1"/>
  <c r="AF184" i="5"/>
  <c r="DB184" i="5" s="1"/>
  <c r="FX184" i="5" s="1"/>
  <c r="IT184" i="5" s="1"/>
  <c r="AF117" i="5"/>
  <c r="DB117" i="5" s="1"/>
  <c r="FX117" i="5" s="1"/>
  <c r="IT117" i="5" s="1"/>
  <c r="AF49" i="5"/>
  <c r="DB49" i="5" s="1"/>
  <c r="FX49" i="5" s="1"/>
  <c r="IT49" i="5" s="1"/>
  <c r="AF280" i="5"/>
  <c r="DB280" i="5" s="1"/>
  <c r="FX280" i="5" s="1"/>
  <c r="IT280" i="5" s="1"/>
  <c r="AF217" i="5"/>
  <c r="DB217" i="5" s="1"/>
  <c r="FX217" i="5" s="1"/>
  <c r="IT217" i="5" s="1"/>
  <c r="AF159" i="5"/>
  <c r="DB159" i="5" s="1"/>
  <c r="FX159" i="5" s="1"/>
  <c r="IT159" i="5" s="1"/>
  <c r="AF86" i="5"/>
  <c r="DB86" i="5" s="1"/>
  <c r="FX86" i="5" s="1"/>
  <c r="IT86" i="5" s="1"/>
  <c r="AF25" i="5"/>
  <c r="DB25" i="5" s="1"/>
  <c r="FX25" i="5" s="1"/>
  <c r="IT25" i="5" s="1"/>
  <c r="AF242" i="5"/>
  <c r="DB242" i="5" s="1"/>
  <c r="FX242" i="5" s="1"/>
  <c r="IT242" i="5" s="1"/>
  <c r="AF175" i="5"/>
  <c r="DB175" i="5" s="1"/>
  <c r="FX175" i="5" s="1"/>
  <c r="IT175" i="5" s="1"/>
  <c r="AF113" i="5"/>
  <c r="DB113" i="5" s="1"/>
  <c r="FX113" i="5" s="1"/>
  <c r="IT113" i="5" s="1"/>
  <c r="AF45" i="5"/>
  <c r="DB45" i="5" s="1"/>
  <c r="FX45" i="5" s="1"/>
  <c r="IT45" i="5" s="1"/>
  <c r="AF265" i="5"/>
  <c r="DB265" i="5" s="1"/>
  <c r="FX265" i="5" s="1"/>
  <c r="IT265" i="5" s="1"/>
  <c r="AF195" i="5"/>
  <c r="DB195" i="5" s="1"/>
  <c r="FX195" i="5" s="1"/>
  <c r="IT195" i="5" s="1"/>
  <c r="AF133" i="5"/>
  <c r="DB133" i="5" s="1"/>
  <c r="FX133" i="5" s="1"/>
  <c r="IT133" i="5" s="1"/>
  <c r="AF90" i="5"/>
  <c r="DB90" i="5" s="1"/>
  <c r="FX90" i="5" s="1"/>
  <c r="IT90" i="5" s="1"/>
  <c r="AF19" i="5"/>
  <c r="DB19" i="5" s="1"/>
  <c r="FX19" i="5" s="1"/>
  <c r="IT19" i="5" s="1"/>
  <c r="AF227" i="5"/>
  <c r="DB227" i="5" s="1"/>
  <c r="FX227" i="5" s="1"/>
  <c r="IT227" i="5" s="1"/>
  <c r="AF161" i="5"/>
  <c r="DB161" i="5" s="1"/>
  <c r="FX161" i="5" s="1"/>
  <c r="IT161" i="5" s="1"/>
  <c r="AF85" i="5"/>
  <c r="DB85" i="5" s="1"/>
  <c r="FX85" i="5" s="1"/>
  <c r="IT85" i="5" s="1"/>
  <c r="AF27" i="5"/>
  <c r="DB27" i="5" s="1"/>
  <c r="FX27" i="5" s="1"/>
  <c r="IT27" i="5" s="1"/>
  <c r="AF246" i="5"/>
  <c r="DB246" i="5" s="1"/>
  <c r="FX246" i="5" s="1"/>
  <c r="IT246" i="5" s="1"/>
  <c r="AF182" i="5"/>
  <c r="DB182" i="5" s="1"/>
  <c r="FX182" i="5" s="1"/>
  <c r="IT182" i="5" s="1"/>
  <c r="AF115" i="5"/>
  <c r="DB115" i="5" s="1"/>
  <c r="FX115" i="5" s="1"/>
  <c r="IT115" i="5" s="1"/>
  <c r="AF47" i="5"/>
  <c r="DB47" i="5" s="1"/>
  <c r="FX47" i="5" s="1"/>
  <c r="IT47" i="5" s="1"/>
  <c r="AF253" i="5"/>
  <c r="DB253" i="5" s="1"/>
  <c r="FX253" i="5" s="1"/>
  <c r="IT253" i="5" s="1"/>
  <c r="AF186" i="5"/>
  <c r="DB186" i="5" s="1"/>
  <c r="FX186" i="5" s="1"/>
  <c r="IT186" i="5" s="1"/>
  <c r="AF114" i="5"/>
  <c r="DB114" i="5" s="1"/>
  <c r="FX114" i="5" s="1"/>
  <c r="IT114" i="5" s="1"/>
  <c r="AF46" i="5"/>
  <c r="DB46" i="5" s="1"/>
  <c r="FX46" i="5" s="1"/>
  <c r="IT46" i="5" s="1"/>
  <c r="AF274" i="5"/>
  <c r="DB274" i="5" s="1"/>
  <c r="FX274" i="5" s="1"/>
  <c r="IT274" i="5" s="1"/>
  <c r="AF214" i="5"/>
  <c r="DB214" i="5" s="1"/>
  <c r="FX214" i="5" s="1"/>
  <c r="IT214" i="5" s="1"/>
  <c r="AF149" i="5"/>
  <c r="DB149" i="5" s="1"/>
  <c r="FX149" i="5" s="1"/>
  <c r="IT149" i="5" s="1"/>
  <c r="AF106" i="5"/>
  <c r="DB106" i="5" s="1"/>
  <c r="FX106" i="5" s="1"/>
  <c r="IT106" i="5" s="1"/>
  <c r="AF23" i="5"/>
  <c r="DB23" i="5" s="1"/>
  <c r="FX23" i="5" s="1"/>
  <c r="IT23" i="5" s="1"/>
  <c r="AF230" i="5"/>
  <c r="DB230" i="5" s="1"/>
  <c r="FX230" i="5" s="1"/>
  <c r="IT230" i="5" s="1"/>
  <c r="AF171" i="5"/>
  <c r="DB171" i="5" s="1"/>
  <c r="FX171" i="5" s="1"/>
  <c r="IT171" i="5" s="1"/>
  <c r="AF104" i="5"/>
  <c r="DB104" i="5" s="1"/>
  <c r="FX104" i="5" s="1"/>
  <c r="IT104" i="5" s="1"/>
  <c r="AF28" i="5"/>
  <c r="DB28" i="5" s="1"/>
  <c r="FX28" i="5" s="1"/>
  <c r="IT28" i="5" s="1"/>
  <c r="AF269" i="5"/>
  <c r="DB269" i="5" s="1"/>
  <c r="FX269" i="5" s="1"/>
  <c r="IT269" i="5" s="1"/>
  <c r="AF200" i="5"/>
  <c r="DB200" i="5" s="1"/>
  <c r="FX200" i="5" s="1"/>
  <c r="IT200" i="5" s="1"/>
  <c r="AF130" i="5"/>
  <c r="DB130" i="5" s="1"/>
  <c r="FX130" i="5" s="1"/>
  <c r="IT130" i="5" s="1"/>
  <c r="AF73" i="5"/>
  <c r="DB73" i="5" s="1"/>
  <c r="FX73" i="5" s="1"/>
  <c r="IT73" i="5" s="1"/>
  <c r="AF16" i="5"/>
  <c r="DB16" i="5" s="1"/>
  <c r="FX16" i="5" s="1"/>
  <c r="IT16" i="5" s="1"/>
  <c r="AF219" i="5"/>
  <c r="DB219" i="5" s="1"/>
  <c r="FX219" i="5" s="1"/>
  <c r="IT219" i="5" s="1"/>
  <c r="AF158" i="5"/>
  <c r="DB158" i="5" s="1"/>
  <c r="FX158" i="5" s="1"/>
  <c r="IT158" i="5" s="1"/>
  <c r="AF100" i="5"/>
  <c r="DB100" i="5" s="1"/>
  <c r="FX100" i="5" s="1"/>
  <c r="IT100" i="5" s="1"/>
  <c r="AF43" i="5"/>
  <c r="DB43" i="5" s="1"/>
  <c r="FX43" i="5" s="1"/>
  <c r="IT43" i="5" s="1"/>
  <c r="AF245" i="5"/>
  <c r="DB245" i="5" s="1"/>
  <c r="FX245" i="5" s="1"/>
  <c r="IT245" i="5" s="1"/>
  <c r="AF190" i="5"/>
  <c r="DB190" i="5" s="1"/>
  <c r="FX190" i="5" s="1"/>
  <c r="IT190" i="5" s="1"/>
  <c r="AF112" i="5"/>
  <c r="DB112" i="5" s="1"/>
  <c r="FX112" i="5" s="1"/>
  <c r="IT112" i="5" s="1"/>
  <c r="AF44" i="5"/>
  <c r="DB44" i="5" s="1"/>
  <c r="FX44" i="5" s="1"/>
  <c r="IT44" i="5" s="1"/>
  <c r="AF266" i="5"/>
  <c r="DB266" i="5" s="1"/>
  <c r="FX266" i="5" s="1"/>
  <c r="IT266" i="5" s="1"/>
  <c r="AF204" i="5"/>
  <c r="DB204" i="5" s="1"/>
  <c r="FX204" i="5" s="1"/>
  <c r="IT204" i="5" s="1"/>
  <c r="AF132" i="5"/>
  <c r="DB132" i="5" s="1"/>
  <c r="FX132" i="5" s="1"/>
  <c r="IT132" i="5" s="1"/>
  <c r="AF75" i="5"/>
  <c r="DB75" i="5" s="1"/>
  <c r="FX75" i="5" s="1"/>
  <c r="IT75" i="5" s="1"/>
  <c r="AF2" i="5"/>
  <c r="DB2" i="5" s="1"/>
  <c r="FX2" i="5" s="1"/>
  <c r="IT2" i="5" s="1"/>
  <c r="AF226" i="5"/>
  <c r="DB226" i="5" s="1"/>
  <c r="FX226" i="5" s="1"/>
  <c r="IT226" i="5" s="1"/>
  <c r="AF167" i="5"/>
  <c r="DB167" i="5" s="1"/>
  <c r="FX167" i="5" s="1"/>
  <c r="IT167" i="5" s="1"/>
  <c r="AF102" i="5"/>
  <c r="DB102" i="5" s="1"/>
  <c r="FX102" i="5" s="1"/>
  <c r="IT102" i="5" s="1"/>
  <c r="AF26" i="5"/>
  <c r="DB26" i="5" s="1"/>
  <c r="FX26" i="5" s="1"/>
  <c r="IT26" i="5" s="1"/>
  <c r="AF247" i="5"/>
  <c r="DB247" i="5" s="1"/>
  <c r="FX247" i="5" s="1"/>
  <c r="IT247" i="5" s="1"/>
  <c r="AF174" i="5"/>
  <c r="DB174" i="5" s="1"/>
  <c r="FX174" i="5" s="1"/>
  <c r="IT174" i="5" s="1"/>
  <c r="AF126" i="5"/>
  <c r="DB126" i="5" s="1"/>
  <c r="FX126" i="5" s="1"/>
  <c r="IT126" i="5" s="1"/>
  <c r="AF58" i="5"/>
  <c r="DB58" i="5" s="1"/>
  <c r="FX58" i="5" s="1"/>
  <c r="IT58" i="5" s="1"/>
  <c r="AF268" i="5"/>
  <c r="DB268" i="5" s="1"/>
  <c r="FX268" i="5" s="1"/>
  <c r="IT268" i="5" s="1"/>
  <c r="AF202" i="5"/>
  <c r="DB202" i="5" s="1"/>
  <c r="FX202" i="5" s="1"/>
  <c r="IT202" i="5" s="1"/>
  <c r="AF152" i="5"/>
  <c r="DB152" i="5" s="1"/>
  <c r="FX152" i="5" s="1"/>
  <c r="IT152" i="5" s="1"/>
  <c r="AF70" i="5"/>
  <c r="DB70" i="5" s="1"/>
  <c r="FX70" i="5" s="1"/>
  <c r="IT70" i="5" s="1"/>
  <c r="AF5" i="5"/>
  <c r="DB5" i="5" s="1"/>
  <c r="FX5" i="5" s="1"/>
  <c r="IT5" i="5" s="1"/>
  <c r="AF221" i="5"/>
  <c r="DB221" i="5" s="1"/>
  <c r="FX221" i="5" s="1"/>
  <c r="IT221" i="5" s="1"/>
  <c r="AF155" i="5"/>
  <c r="DB155" i="5" s="1"/>
  <c r="FX155" i="5" s="1"/>
  <c r="IT155" i="5" s="1"/>
  <c r="AF97" i="5"/>
  <c r="DB97" i="5" s="1"/>
  <c r="FX97" i="5" s="1"/>
  <c r="IT97" i="5" s="1"/>
  <c r="AF40" i="5"/>
  <c r="DB40" i="5" s="1"/>
  <c r="FX40" i="5" s="1"/>
  <c r="IT40" i="5" s="1"/>
  <c r="AF257" i="5"/>
  <c r="DB257" i="5" s="1"/>
  <c r="FX257" i="5" s="1"/>
  <c r="IT257" i="5" s="1"/>
  <c r="AF194" i="5"/>
  <c r="DB194" i="5" s="1"/>
  <c r="FX194" i="5" s="1"/>
  <c r="IT194" i="5" s="1"/>
  <c r="AF134" i="5"/>
  <c r="DB134" i="5" s="1"/>
  <c r="FX134" i="5" s="1"/>
  <c r="IT134" i="5" s="1"/>
  <c r="AF77" i="5"/>
  <c r="DB77" i="5" s="1"/>
  <c r="FX77" i="5" s="1"/>
  <c r="IT77" i="5" s="1"/>
  <c r="AF281" i="5"/>
  <c r="DB281" i="5" s="1"/>
  <c r="FX281" i="5" s="1"/>
  <c r="IT281" i="5" s="1"/>
  <c r="AF210" i="5"/>
  <c r="DB210" i="5" s="1"/>
  <c r="FX210" i="5" s="1"/>
  <c r="IT210" i="5" s="1"/>
  <c r="AF151" i="5"/>
  <c r="DB151" i="5" s="1"/>
  <c r="FX151" i="5" s="1"/>
  <c r="IT151" i="5" s="1"/>
  <c r="AF98" i="5"/>
  <c r="DB98" i="5" s="1"/>
  <c r="FX98" i="5" s="1"/>
  <c r="IT98" i="5" s="1"/>
  <c r="AF17" i="5"/>
  <c r="DB17" i="5" s="1"/>
  <c r="FX17" i="5" s="1"/>
  <c r="IT17" i="5" s="1"/>
  <c r="AF234" i="5"/>
  <c r="DB234" i="5" s="1"/>
  <c r="FX234" i="5" s="1"/>
  <c r="IT234" i="5" s="1"/>
  <c r="AF178" i="5"/>
  <c r="DB178" i="5" s="1"/>
  <c r="FX178" i="5" s="1"/>
  <c r="IT178" i="5" s="1"/>
  <c r="AF124" i="5"/>
  <c r="DB124" i="5" s="1"/>
  <c r="FX124" i="5" s="1"/>
  <c r="IT124" i="5" s="1"/>
  <c r="AF56" i="5"/>
  <c r="DB56" i="5" s="1"/>
  <c r="FX56" i="5" s="1"/>
  <c r="IT56" i="5" s="1"/>
  <c r="AF261" i="5"/>
  <c r="DB261" i="5" s="1"/>
  <c r="FX261" i="5" s="1"/>
  <c r="IT261" i="5" s="1"/>
  <c r="AF198" i="5"/>
  <c r="DB198" i="5" s="1"/>
  <c r="FX198" i="5" s="1"/>
  <c r="IT198" i="5" s="1"/>
  <c r="AF144" i="5"/>
  <c r="DB144" i="5" s="1"/>
  <c r="FX144" i="5" s="1"/>
  <c r="IT144" i="5" s="1"/>
  <c r="AF76" i="5"/>
  <c r="DB76" i="5" s="1"/>
  <c r="FX76" i="5" s="1"/>
  <c r="IT76" i="5" s="1"/>
  <c r="AF11" i="5"/>
  <c r="DB11" i="5" s="1"/>
  <c r="FX11" i="5" s="1"/>
  <c r="IT11" i="5" s="1"/>
  <c r="AF225" i="5"/>
  <c r="DB225" i="5" s="1"/>
  <c r="FX225" i="5" s="1"/>
  <c r="IT225" i="5" s="1"/>
  <c r="AF153" i="5"/>
  <c r="DB153" i="5" s="1"/>
  <c r="FX153" i="5" s="1"/>
  <c r="IT153" i="5" s="1"/>
  <c r="AF88" i="5"/>
  <c r="DB88" i="5" s="1"/>
  <c r="FX88" i="5" s="1"/>
  <c r="IT88" i="5" s="1"/>
  <c r="AF38" i="5"/>
  <c r="DB38" i="5" s="1"/>
  <c r="FX38" i="5" s="1"/>
  <c r="IT38" i="5" s="1"/>
  <c r="AF156" i="5"/>
  <c r="DB156" i="5" s="1"/>
  <c r="FX156" i="5" s="1"/>
  <c r="IT156" i="5" s="1"/>
  <c r="AF212" i="5"/>
  <c r="DB212" i="5" s="1"/>
  <c r="FX212" i="5" s="1"/>
  <c r="IT212" i="5" s="1"/>
  <c r="AF255" i="5"/>
  <c r="DB255" i="5" s="1"/>
  <c r="FX255" i="5" s="1"/>
  <c r="IT255" i="5" s="1"/>
  <c r="AF20" i="5"/>
  <c r="DB20" i="5" s="1"/>
  <c r="FX20" i="5" s="1"/>
  <c r="IT20" i="5" s="1"/>
  <c r="AF41" i="5"/>
  <c r="DB41" i="5" s="1"/>
  <c r="FX41" i="5" s="1"/>
  <c r="IT41" i="5" s="1"/>
  <c r="AF79" i="5"/>
  <c r="DB79" i="5" s="1"/>
  <c r="FX79" i="5" s="1"/>
  <c r="IT79" i="5" s="1"/>
  <c r="AF173" i="5"/>
  <c r="DB173" i="5" s="1"/>
  <c r="FX173" i="5" s="1"/>
  <c r="IT173" i="5" s="1"/>
  <c r="AF196" i="5"/>
  <c r="DB196" i="5" s="1"/>
  <c r="FX196" i="5" s="1"/>
  <c r="IT196" i="5" s="1"/>
  <c r="AF7" i="5"/>
  <c r="DB7" i="5" s="1"/>
  <c r="FX7" i="5" s="1"/>
  <c r="IT7" i="5" s="1"/>
  <c r="AF109" i="5"/>
  <c r="DB109" i="5" s="1"/>
  <c r="FX109" i="5" s="1"/>
  <c r="IT109" i="5" s="1"/>
  <c r="AF83" i="5"/>
  <c r="DB83" i="5" s="1"/>
  <c r="FX83" i="5" s="1"/>
  <c r="IT83" i="5" s="1"/>
  <c r="AF137" i="5"/>
  <c r="DB137" i="5" s="1"/>
  <c r="FX137" i="5" s="1"/>
  <c r="IT137" i="5" s="1"/>
  <c r="AF185" i="5"/>
  <c r="DB185" i="5" s="1"/>
  <c r="FX185" i="5" s="1"/>
  <c r="IT185" i="5" s="1"/>
  <c r="AF240" i="5"/>
  <c r="DB240" i="5" s="1"/>
  <c r="FX240" i="5" s="1"/>
  <c r="IT240" i="5" s="1"/>
  <c r="AF259" i="5"/>
  <c r="DB259" i="5" s="1"/>
  <c r="FX259" i="5" s="1"/>
  <c r="IT259" i="5" s="1"/>
  <c r="AF119" i="5"/>
  <c r="DB119" i="5" s="1"/>
  <c r="FX119" i="5" s="1"/>
  <c r="IT119" i="5" s="1"/>
  <c r="AF236" i="5"/>
  <c r="DB236" i="5" s="1"/>
  <c r="FX236" i="5" s="1"/>
  <c r="IT236" i="5" s="1"/>
  <c r="AF66" i="5"/>
  <c r="DB66" i="5" s="1"/>
  <c r="FX66" i="5" s="1"/>
  <c r="IT66" i="5" s="1"/>
  <c r="AF139" i="5"/>
  <c r="DB139" i="5" s="1"/>
  <c r="FX139" i="5" s="1"/>
  <c r="IT139" i="5" s="1"/>
  <c r="AF228" i="5"/>
  <c r="DB228" i="5" s="1"/>
  <c r="FX228" i="5" s="1"/>
  <c r="IT228" i="5" s="1"/>
  <c r="AF59" i="5"/>
  <c r="DB59" i="5" s="1"/>
  <c r="FX59" i="5" s="1"/>
  <c r="IT59" i="5" s="1"/>
  <c r="AF78" i="5"/>
  <c r="DB78" i="5" s="1"/>
  <c r="FX78" i="5" s="1"/>
  <c r="IT78" i="5" s="1"/>
  <c r="AF166" i="5"/>
  <c r="DB166" i="5" s="1"/>
  <c r="FX166" i="5" s="1"/>
  <c r="IT166" i="5" s="1"/>
  <c r="AF22" i="5"/>
  <c r="DB22" i="5" s="1"/>
  <c r="FX22" i="5" s="1"/>
  <c r="IT22" i="5" s="1"/>
  <c r="AF107" i="5"/>
  <c r="DB107" i="5" s="1"/>
  <c r="FX107" i="5" s="1"/>
  <c r="IT107" i="5" s="1"/>
  <c r="AF223" i="5"/>
  <c r="DB223" i="5" s="1"/>
  <c r="FX223" i="5" s="1"/>
  <c r="IT223" i="5" s="1"/>
  <c r="AF31" i="5"/>
  <c r="DB31" i="5" s="1"/>
  <c r="FX31" i="5" s="1"/>
  <c r="IT31" i="5" s="1"/>
  <c r="AF180" i="5"/>
  <c r="DB180" i="5" s="1"/>
  <c r="FX180" i="5" s="1"/>
  <c r="IT180" i="5" s="1"/>
  <c r="AF278" i="5"/>
  <c r="DB278" i="5" s="1"/>
  <c r="FX278" i="5" s="1"/>
  <c r="IT278" i="5" s="1"/>
  <c r="AF110" i="5"/>
  <c r="DB110" i="5" s="1"/>
  <c r="FX110" i="5" s="1"/>
  <c r="IT110" i="5" s="1"/>
  <c r="AF213" i="5"/>
  <c r="DB213" i="5" s="1"/>
  <c r="FX213" i="5" s="1"/>
  <c r="IT213" i="5" s="1"/>
  <c r="AF61" i="5"/>
  <c r="DB61" i="5" s="1"/>
  <c r="FX61" i="5" s="1"/>
  <c r="IT61" i="5" s="1"/>
  <c r="AF154" i="5"/>
  <c r="DB154" i="5" s="1"/>
  <c r="FX154" i="5" s="1"/>
  <c r="IT154" i="5" s="1"/>
  <c r="AF273" i="5"/>
  <c r="DB273" i="5" s="1"/>
  <c r="FX273" i="5" s="1"/>
  <c r="IT273" i="5" s="1"/>
  <c r="AF81" i="5"/>
  <c r="DB81" i="5" s="1"/>
  <c r="FX81" i="5" s="1"/>
  <c r="IT81" i="5" s="1"/>
  <c r="AI3" i="1"/>
  <c r="A58" i="4"/>
  <c r="C131" i="4"/>
  <c r="B131" i="4"/>
  <c r="A131" i="4"/>
  <c r="AE7" i="1"/>
  <c r="AE8" i="1"/>
  <c r="AF8" i="1" l="1"/>
  <c r="AF7" i="1"/>
  <c r="AG228" i="5"/>
  <c r="DC228" i="5" s="1"/>
  <c r="FY228" i="5" s="1"/>
  <c r="IU228" i="5" s="1"/>
  <c r="AG166" i="5"/>
  <c r="DC166" i="5" s="1"/>
  <c r="FY166" i="5" s="1"/>
  <c r="IU166" i="5" s="1"/>
  <c r="AG91" i="5"/>
  <c r="DC91" i="5" s="1"/>
  <c r="FY91" i="5" s="1"/>
  <c r="IU91" i="5" s="1"/>
  <c r="AG42" i="5"/>
  <c r="DC42" i="5" s="1"/>
  <c r="FY42" i="5" s="1"/>
  <c r="IU42" i="5" s="1"/>
  <c r="AG261" i="5"/>
  <c r="DC261" i="5" s="1"/>
  <c r="FY261" i="5" s="1"/>
  <c r="IU261" i="5" s="1"/>
  <c r="AG192" i="5"/>
  <c r="DC192" i="5" s="1"/>
  <c r="FY192" i="5" s="1"/>
  <c r="IU192" i="5" s="1"/>
  <c r="AG122" i="5"/>
  <c r="DC122" i="5" s="1"/>
  <c r="FY122" i="5" s="1"/>
  <c r="IU122" i="5" s="1"/>
  <c r="AG69" i="5"/>
  <c r="DC69" i="5" s="1"/>
  <c r="FY69" i="5" s="1"/>
  <c r="IU69" i="5" s="1"/>
  <c r="AG278" i="5"/>
  <c r="DC278" i="5" s="1"/>
  <c r="FY278" i="5" s="1"/>
  <c r="IU278" i="5" s="1"/>
  <c r="AG213" i="5"/>
  <c r="DC213" i="5" s="1"/>
  <c r="FY213" i="5" s="1"/>
  <c r="IU213" i="5" s="1"/>
  <c r="AG157" i="5"/>
  <c r="DC157" i="5" s="1"/>
  <c r="FY157" i="5" s="1"/>
  <c r="IU157" i="5" s="1"/>
  <c r="AG89" i="5"/>
  <c r="DC89" i="5" s="1"/>
  <c r="FY89" i="5" s="1"/>
  <c r="IU89" i="5" s="1"/>
  <c r="AG12" i="5"/>
  <c r="DC12" i="5" s="1"/>
  <c r="FY12" i="5" s="1"/>
  <c r="IU12" i="5" s="1"/>
  <c r="AG240" i="5"/>
  <c r="DC240" i="5" s="1"/>
  <c r="FY240" i="5" s="1"/>
  <c r="IU240" i="5" s="1"/>
  <c r="AG173" i="5"/>
  <c r="DC173" i="5" s="1"/>
  <c r="FY173" i="5" s="1"/>
  <c r="IU173" i="5" s="1"/>
  <c r="AG111" i="5"/>
  <c r="DC111" i="5" s="1"/>
  <c r="FY111" i="5" s="1"/>
  <c r="IU111" i="5" s="1"/>
  <c r="AG51" i="5"/>
  <c r="DC51" i="5" s="1"/>
  <c r="FY51" i="5" s="1"/>
  <c r="IU51" i="5" s="1"/>
  <c r="AG259" i="5"/>
  <c r="DC259" i="5" s="1"/>
  <c r="FY259" i="5" s="1"/>
  <c r="IU259" i="5" s="1"/>
  <c r="AG196" i="5"/>
  <c r="DC196" i="5" s="1"/>
  <c r="FY196" i="5" s="1"/>
  <c r="IU196" i="5" s="1"/>
  <c r="AG131" i="5"/>
  <c r="DC131" i="5" s="1"/>
  <c r="FY131" i="5" s="1"/>
  <c r="IU131" i="5" s="1"/>
  <c r="AG63" i="5"/>
  <c r="DC63" i="5" s="1"/>
  <c r="FY63" i="5" s="1"/>
  <c r="IU63" i="5" s="1"/>
  <c r="AG14" i="5"/>
  <c r="DC14" i="5" s="1"/>
  <c r="FY14" i="5" s="1"/>
  <c r="IU14" i="5" s="1"/>
  <c r="AG223" i="5"/>
  <c r="DC223" i="5" s="1"/>
  <c r="FY223" i="5" s="1"/>
  <c r="IU223" i="5" s="1"/>
  <c r="AG159" i="5"/>
  <c r="DC159" i="5" s="1"/>
  <c r="FY159" i="5" s="1"/>
  <c r="IU159" i="5" s="1"/>
  <c r="AG93" i="5"/>
  <c r="DC93" i="5" s="1"/>
  <c r="FY93" i="5" s="1"/>
  <c r="IU93" i="5" s="1"/>
  <c r="AG33" i="5"/>
  <c r="DC33" i="5" s="1"/>
  <c r="FY33" i="5" s="1"/>
  <c r="IU33" i="5" s="1"/>
  <c r="AG244" i="5"/>
  <c r="DC244" i="5" s="1"/>
  <c r="FY244" i="5" s="1"/>
  <c r="IU244" i="5" s="1"/>
  <c r="AG180" i="5"/>
  <c r="DC180" i="5" s="1"/>
  <c r="FY180" i="5" s="1"/>
  <c r="IU180" i="5" s="1"/>
  <c r="AG113" i="5"/>
  <c r="DC113" i="5" s="1"/>
  <c r="FY113" i="5" s="1"/>
  <c r="IU113" i="5" s="1"/>
  <c r="AG53" i="5"/>
  <c r="DC53" i="5" s="1"/>
  <c r="FY53" i="5" s="1"/>
  <c r="IU53" i="5" s="1"/>
  <c r="AG268" i="5"/>
  <c r="DC268" i="5" s="1"/>
  <c r="FY268" i="5" s="1"/>
  <c r="IU268" i="5" s="1"/>
  <c r="AG200" i="5"/>
  <c r="DC200" i="5" s="1"/>
  <c r="FY200" i="5" s="1"/>
  <c r="IU200" i="5" s="1"/>
  <c r="AG133" i="5"/>
  <c r="DC133" i="5" s="1"/>
  <c r="FY133" i="5" s="1"/>
  <c r="IU133" i="5" s="1"/>
  <c r="AG65" i="5"/>
  <c r="DC65" i="5" s="1"/>
  <c r="FY65" i="5" s="1"/>
  <c r="IU65" i="5" s="1"/>
  <c r="AG8" i="5"/>
  <c r="DC8" i="5" s="1"/>
  <c r="FY8" i="5" s="1"/>
  <c r="IU8" i="5" s="1"/>
  <c r="AG219" i="5"/>
  <c r="DC219" i="5" s="1"/>
  <c r="FY219" i="5" s="1"/>
  <c r="IU219" i="5" s="1"/>
  <c r="AG161" i="5"/>
  <c r="DC161" i="5" s="1"/>
  <c r="FY161" i="5" s="1"/>
  <c r="IU161" i="5" s="1"/>
  <c r="AG103" i="5"/>
  <c r="DC103" i="5" s="1"/>
  <c r="FY103" i="5" s="1"/>
  <c r="IU103" i="5" s="1"/>
  <c r="AG35" i="5"/>
  <c r="DC35" i="5" s="1"/>
  <c r="FY35" i="5" s="1"/>
  <c r="IU35" i="5" s="1"/>
  <c r="AG249" i="5"/>
  <c r="DC249" i="5" s="1"/>
  <c r="FY249" i="5" s="1"/>
  <c r="IU249" i="5" s="1"/>
  <c r="AG190" i="5"/>
  <c r="DC190" i="5" s="1"/>
  <c r="FY190" i="5" s="1"/>
  <c r="IU190" i="5" s="1"/>
  <c r="AG115" i="5"/>
  <c r="DC115" i="5" s="1"/>
  <c r="FY115" i="5" s="1"/>
  <c r="IU115" i="5" s="1"/>
  <c r="AG55" i="5"/>
  <c r="DC55" i="5" s="1"/>
  <c r="FY55" i="5" s="1"/>
  <c r="IU55" i="5" s="1"/>
  <c r="AG271" i="5"/>
  <c r="DC271" i="5" s="1"/>
  <c r="FY271" i="5" s="1"/>
  <c r="IU271" i="5" s="1"/>
  <c r="AG210" i="5"/>
  <c r="DC210" i="5" s="1"/>
  <c r="FY210" i="5" s="1"/>
  <c r="IU210" i="5" s="1"/>
  <c r="AG135" i="5"/>
  <c r="DC135" i="5" s="1"/>
  <c r="FY135" i="5" s="1"/>
  <c r="IU135" i="5" s="1"/>
  <c r="AG75" i="5"/>
  <c r="DC75" i="5" s="1"/>
  <c r="FY75" i="5" s="1"/>
  <c r="IU75" i="5" s="1"/>
  <c r="AG21" i="5"/>
  <c r="DC21" i="5" s="1"/>
  <c r="FY21" i="5" s="1"/>
  <c r="IU21" i="5" s="1"/>
  <c r="AG229" i="5"/>
  <c r="DC229" i="5" s="1"/>
  <c r="FY229" i="5" s="1"/>
  <c r="IU229" i="5" s="1"/>
  <c r="AG167" i="5"/>
  <c r="DC167" i="5" s="1"/>
  <c r="FY167" i="5" s="1"/>
  <c r="IU167" i="5" s="1"/>
  <c r="AG105" i="5"/>
  <c r="DC105" i="5" s="1"/>
  <c r="FY105" i="5" s="1"/>
  <c r="IU105" i="5" s="1"/>
  <c r="AG37" i="5"/>
  <c r="DC37" i="5" s="1"/>
  <c r="FY37" i="5" s="1"/>
  <c r="IU37" i="5" s="1"/>
  <c r="AG253" i="5"/>
  <c r="DC253" i="5" s="1"/>
  <c r="FY253" i="5" s="1"/>
  <c r="IU253" i="5" s="1"/>
  <c r="AG186" i="5"/>
  <c r="DC186" i="5" s="1"/>
  <c r="FY186" i="5" s="1"/>
  <c r="IU186" i="5" s="1"/>
  <c r="AG117" i="5"/>
  <c r="DC117" i="5" s="1"/>
  <c r="FY117" i="5" s="1"/>
  <c r="IU117" i="5" s="1"/>
  <c r="AG57" i="5"/>
  <c r="DC57" i="5" s="1"/>
  <c r="FY57" i="5" s="1"/>
  <c r="IU57" i="5" s="1"/>
  <c r="AG275" i="5"/>
  <c r="DC275" i="5" s="1"/>
  <c r="FY275" i="5" s="1"/>
  <c r="IU275" i="5" s="1"/>
  <c r="AG214" i="5"/>
  <c r="DC214" i="5" s="1"/>
  <c r="FY214" i="5" s="1"/>
  <c r="IU214" i="5" s="1"/>
  <c r="AG152" i="5"/>
  <c r="DC152" i="5" s="1"/>
  <c r="FY152" i="5" s="1"/>
  <c r="IU152" i="5" s="1"/>
  <c r="AG106" i="5"/>
  <c r="DC106" i="5" s="1"/>
  <c r="FY106" i="5" s="1"/>
  <c r="IU106" i="5" s="1"/>
  <c r="AG15" i="5"/>
  <c r="DC15" i="5" s="1"/>
  <c r="FY15" i="5" s="1"/>
  <c r="IU15" i="5" s="1"/>
  <c r="AG241" i="5"/>
  <c r="DC241" i="5" s="1"/>
  <c r="FY241" i="5" s="1"/>
  <c r="IU241" i="5" s="1"/>
  <c r="AG168" i="5"/>
  <c r="DC168" i="5" s="1"/>
  <c r="FY168" i="5" s="1"/>
  <c r="IU168" i="5" s="1"/>
  <c r="AG107" i="5"/>
  <c r="DC107" i="5" s="1"/>
  <c r="FY107" i="5" s="1"/>
  <c r="IU107" i="5" s="1"/>
  <c r="AG39" i="5"/>
  <c r="DC39" i="5" s="1"/>
  <c r="FY39" i="5" s="1"/>
  <c r="IU39" i="5" s="1"/>
  <c r="AG258" i="5"/>
  <c r="DC258" i="5" s="1"/>
  <c r="FY258" i="5" s="1"/>
  <c r="IU258" i="5" s="1"/>
  <c r="AG194" i="5"/>
  <c r="DC194" i="5" s="1"/>
  <c r="FY194" i="5" s="1"/>
  <c r="IU194" i="5" s="1"/>
  <c r="AG137" i="5"/>
  <c r="DC137" i="5" s="1"/>
  <c r="FY137" i="5" s="1"/>
  <c r="IU137" i="5" s="1"/>
  <c r="AG66" i="5"/>
  <c r="DC66" i="5" s="1"/>
  <c r="FY66" i="5" s="1"/>
  <c r="IU66" i="5" s="1"/>
  <c r="AG9" i="5"/>
  <c r="DC9" i="5" s="1"/>
  <c r="FY9" i="5" s="1"/>
  <c r="IU9" i="5" s="1"/>
  <c r="AG280" i="5"/>
  <c r="DC280" i="5" s="1"/>
  <c r="FY280" i="5" s="1"/>
  <c r="IU280" i="5" s="1"/>
  <c r="AG218" i="5"/>
  <c r="DC218" i="5" s="1"/>
  <c r="FY218" i="5" s="1"/>
  <c r="IU218" i="5" s="1"/>
  <c r="AG154" i="5"/>
  <c r="DC154" i="5" s="1"/>
  <c r="FY154" i="5" s="1"/>
  <c r="IU154" i="5" s="1"/>
  <c r="AG101" i="5"/>
  <c r="DC101" i="5" s="1"/>
  <c r="FY101" i="5" s="1"/>
  <c r="IU101" i="5" s="1"/>
  <c r="AG28" i="5"/>
  <c r="DC28" i="5" s="1"/>
  <c r="FY28" i="5" s="1"/>
  <c r="IU28" i="5" s="1"/>
  <c r="AG234" i="5"/>
  <c r="DC234" i="5" s="1"/>
  <c r="FY234" i="5" s="1"/>
  <c r="IU234" i="5" s="1"/>
  <c r="AG178" i="5"/>
  <c r="DC178" i="5" s="1"/>
  <c r="FY178" i="5" s="1"/>
  <c r="IU178" i="5" s="1"/>
  <c r="AG127" i="5"/>
  <c r="DC127" i="5" s="1"/>
  <c r="FY127" i="5" s="1"/>
  <c r="IU127" i="5" s="1"/>
  <c r="AG48" i="5"/>
  <c r="DC48" i="5" s="1"/>
  <c r="FY48" i="5" s="1"/>
  <c r="IU48" i="5" s="1"/>
  <c r="AG265" i="5"/>
  <c r="DC265" i="5" s="1"/>
  <c r="FY265" i="5" s="1"/>
  <c r="IU265" i="5" s="1"/>
  <c r="AG198" i="5"/>
  <c r="DC198" i="5" s="1"/>
  <c r="FY198" i="5" s="1"/>
  <c r="IU198" i="5" s="1"/>
  <c r="AG163" i="5"/>
  <c r="DC163" i="5" s="1"/>
  <c r="FY163" i="5" s="1"/>
  <c r="IU163" i="5" s="1"/>
  <c r="AG78" i="5"/>
  <c r="DC78" i="5" s="1"/>
  <c r="FY78" i="5" s="1"/>
  <c r="IU78" i="5" s="1"/>
  <c r="AG3" i="5"/>
  <c r="DC3" i="5" s="1"/>
  <c r="FY3" i="5" s="1"/>
  <c r="IU3" i="5" s="1"/>
  <c r="AG225" i="5"/>
  <c r="DC225" i="5" s="1"/>
  <c r="FY225" i="5" s="1"/>
  <c r="IU225" i="5" s="1"/>
  <c r="AG156" i="5"/>
  <c r="DC156" i="5" s="1"/>
  <c r="FY156" i="5" s="1"/>
  <c r="IU156" i="5" s="1"/>
  <c r="AG80" i="5"/>
  <c r="DC80" i="5" s="1"/>
  <c r="FY80" i="5" s="1"/>
  <c r="IU80" i="5" s="1"/>
  <c r="AG30" i="5"/>
  <c r="DC30" i="5" s="1"/>
  <c r="FY30" i="5" s="1"/>
  <c r="IU30" i="5" s="1"/>
  <c r="AG250" i="5"/>
  <c r="DC250" i="5" s="1"/>
  <c r="FY250" i="5" s="1"/>
  <c r="IU250" i="5" s="1"/>
  <c r="AG174" i="5"/>
  <c r="DC174" i="5" s="1"/>
  <c r="FY174" i="5" s="1"/>
  <c r="IU174" i="5" s="1"/>
  <c r="AG110" i="5"/>
  <c r="DC110" i="5" s="1"/>
  <c r="FY110" i="5" s="1"/>
  <c r="IU110" i="5" s="1"/>
  <c r="AG50" i="5"/>
  <c r="DC50" i="5" s="1"/>
  <c r="FY50" i="5" s="1"/>
  <c r="IU50" i="5" s="1"/>
  <c r="AG267" i="5"/>
  <c r="DC267" i="5" s="1"/>
  <c r="FY267" i="5" s="1"/>
  <c r="IU267" i="5" s="1"/>
  <c r="AG202" i="5"/>
  <c r="DC202" i="5" s="1"/>
  <c r="FY202" i="5" s="1"/>
  <c r="IU202" i="5" s="1"/>
  <c r="AG147" i="5"/>
  <c r="DC147" i="5" s="1"/>
  <c r="FY147" i="5" s="1"/>
  <c r="IU147" i="5" s="1"/>
  <c r="AG62" i="5"/>
  <c r="DC62" i="5" s="1"/>
  <c r="FY62" i="5" s="1"/>
  <c r="IU62" i="5" s="1"/>
  <c r="AG24" i="5"/>
  <c r="DC24" i="5" s="1"/>
  <c r="FY24" i="5" s="1"/>
  <c r="IU24" i="5" s="1"/>
  <c r="AG224" i="5"/>
  <c r="DC224" i="5" s="1"/>
  <c r="FY224" i="5" s="1"/>
  <c r="IU224" i="5" s="1"/>
  <c r="AG158" i="5"/>
  <c r="DC158" i="5" s="1"/>
  <c r="FY158" i="5" s="1"/>
  <c r="IU158" i="5" s="1"/>
  <c r="AG100" i="5"/>
  <c r="DC100" i="5" s="1"/>
  <c r="FY100" i="5" s="1"/>
  <c r="IU100" i="5" s="1"/>
  <c r="AG32" i="5"/>
  <c r="DC32" i="5" s="1"/>
  <c r="FY32" i="5" s="1"/>
  <c r="IU32" i="5" s="1"/>
  <c r="AG251" i="5"/>
  <c r="DC251" i="5" s="1"/>
  <c r="FY251" i="5" s="1"/>
  <c r="IU251" i="5" s="1"/>
  <c r="AG184" i="5"/>
  <c r="DC184" i="5" s="1"/>
  <c r="FY184" i="5" s="1"/>
  <c r="IU184" i="5" s="1"/>
  <c r="AG112" i="5"/>
  <c r="DC112" i="5" s="1"/>
  <c r="FY112" i="5" s="1"/>
  <c r="IU112" i="5" s="1"/>
  <c r="AG52" i="5"/>
  <c r="DC52" i="5" s="1"/>
  <c r="FY52" i="5" s="1"/>
  <c r="IU52" i="5" s="1"/>
  <c r="AG272" i="5"/>
  <c r="DC272" i="5" s="1"/>
  <c r="FY272" i="5" s="1"/>
  <c r="IU272" i="5" s="1"/>
  <c r="AG215" i="5"/>
  <c r="DC215" i="5" s="1"/>
  <c r="FY215" i="5" s="1"/>
  <c r="IU215" i="5" s="1"/>
  <c r="AG132" i="5"/>
  <c r="DC132" i="5" s="1"/>
  <c r="FY132" i="5" s="1"/>
  <c r="IU132" i="5" s="1"/>
  <c r="AG90" i="5"/>
  <c r="DC90" i="5" s="1"/>
  <c r="FY90" i="5" s="1"/>
  <c r="IU90" i="5" s="1"/>
  <c r="AG10" i="5"/>
  <c r="DC10" i="5" s="1"/>
  <c r="FY10" i="5" s="1"/>
  <c r="IU10" i="5" s="1"/>
  <c r="AG231" i="5"/>
  <c r="DC231" i="5" s="1"/>
  <c r="FY231" i="5" s="1"/>
  <c r="IU231" i="5" s="1"/>
  <c r="AG169" i="5"/>
  <c r="DC169" i="5" s="1"/>
  <c r="FY169" i="5" s="1"/>
  <c r="IU169" i="5" s="1"/>
  <c r="AG102" i="5"/>
  <c r="DC102" i="5" s="1"/>
  <c r="FY102" i="5" s="1"/>
  <c r="IU102" i="5" s="1"/>
  <c r="AG34" i="5"/>
  <c r="DC34" i="5" s="1"/>
  <c r="FY34" i="5" s="1"/>
  <c r="IU34" i="5" s="1"/>
  <c r="AG256" i="5"/>
  <c r="DC256" i="5" s="1"/>
  <c r="FY256" i="5" s="1"/>
  <c r="IU256" i="5" s="1"/>
  <c r="AG188" i="5"/>
  <c r="DC188" i="5" s="1"/>
  <c r="FY188" i="5" s="1"/>
  <c r="IU188" i="5" s="1"/>
  <c r="AG114" i="5"/>
  <c r="DC114" i="5" s="1"/>
  <c r="FY114" i="5" s="1"/>
  <c r="IU114" i="5" s="1"/>
  <c r="AG72" i="5"/>
  <c r="DC72" i="5" s="1"/>
  <c r="FY72" i="5" s="1"/>
  <c r="IU72" i="5" s="1"/>
  <c r="AG279" i="5"/>
  <c r="DC279" i="5" s="1"/>
  <c r="FY279" i="5" s="1"/>
  <c r="IU279" i="5" s="1"/>
  <c r="AG208" i="5"/>
  <c r="DC208" i="5" s="1"/>
  <c r="FY208" i="5" s="1"/>
  <c r="IU208" i="5" s="1"/>
  <c r="AG149" i="5"/>
  <c r="DC149" i="5" s="1"/>
  <c r="FY149" i="5" s="1"/>
  <c r="IU149" i="5" s="1"/>
  <c r="AG81" i="5"/>
  <c r="DC81" i="5" s="1"/>
  <c r="FY81" i="5" s="1"/>
  <c r="IU81" i="5" s="1"/>
  <c r="AG4" i="5"/>
  <c r="DC4" i="5" s="1"/>
  <c r="FY4" i="5" s="1"/>
  <c r="IU4" i="5" s="1"/>
  <c r="AG235" i="5"/>
  <c r="DC235" i="5" s="1"/>
  <c r="FY235" i="5" s="1"/>
  <c r="IU235" i="5" s="1"/>
  <c r="AG176" i="5"/>
  <c r="DC176" i="5" s="1"/>
  <c r="FY176" i="5" s="1"/>
  <c r="IU176" i="5" s="1"/>
  <c r="AG104" i="5"/>
  <c r="DC104" i="5" s="1"/>
  <c r="FY104" i="5" s="1"/>
  <c r="IU104" i="5" s="1"/>
  <c r="AG54" i="5"/>
  <c r="DC54" i="5" s="1"/>
  <c r="FY54" i="5" s="1"/>
  <c r="IU54" i="5" s="1"/>
  <c r="AG260" i="5"/>
  <c r="DC260" i="5" s="1"/>
  <c r="FY260" i="5" s="1"/>
  <c r="IU260" i="5" s="1"/>
  <c r="AG191" i="5"/>
  <c r="DC191" i="5" s="1"/>
  <c r="FY191" i="5" s="1"/>
  <c r="IU191" i="5" s="1"/>
  <c r="AG142" i="5"/>
  <c r="DC142" i="5" s="1"/>
  <c r="FY142" i="5" s="1"/>
  <c r="IU142" i="5" s="1"/>
  <c r="AG77" i="5"/>
  <c r="DC77" i="5" s="1"/>
  <c r="FY77" i="5" s="1"/>
  <c r="IU77" i="5" s="1"/>
  <c r="AG6" i="5"/>
  <c r="DC6" i="5" s="1"/>
  <c r="FY6" i="5" s="1"/>
  <c r="IU6" i="5" s="1"/>
  <c r="AG216" i="5"/>
  <c r="DC216" i="5" s="1"/>
  <c r="FY216" i="5" s="1"/>
  <c r="IU216" i="5" s="1"/>
  <c r="AG151" i="5"/>
  <c r="DC151" i="5" s="1"/>
  <c r="FY151" i="5" s="1"/>
  <c r="IU151" i="5" s="1"/>
  <c r="AG83" i="5"/>
  <c r="DC83" i="5" s="1"/>
  <c r="FY83" i="5" s="1"/>
  <c r="IU83" i="5" s="1"/>
  <c r="AG25" i="5"/>
  <c r="DC25" i="5" s="1"/>
  <c r="FY25" i="5" s="1"/>
  <c r="IU25" i="5" s="1"/>
  <c r="AG239" i="5"/>
  <c r="DC239" i="5" s="1"/>
  <c r="FY239" i="5" s="1"/>
  <c r="IU239" i="5" s="1"/>
  <c r="AG172" i="5"/>
  <c r="DC172" i="5" s="1"/>
  <c r="FY172" i="5" s="1"/>
  <c r="IU172" i="5" s="1"/>
  <c r="AG124" i="5"/>
  <c r="DC124" i="5" s="1"/>
  <c r="FY124" i="5" s="1"/>
  <c r="IU124" i="5" s="1"/>
  <c r="AG45" i="5"/>
  <c r="DC45" i="5" s="1"/>
  <c r="FY45" i="5" s="1"/>
  <c r="IU45" i="5" s="1"/>
  <c r="AG263" i="5"/>
  <c r="DC263" i="5" s="1"/>
  <c r="FY263" i="5" s="1"/>
  <c r="IU263" i="5" s="1"/>
  <c r="AG203" i="5"/>
  <c r="DC203" i="5" s="1"/>
  <c r="FY203" i="5" s="1"/>
  <c r="IU203" i="5" s="1"/>
  <c r="AG144" i="5"/>
  <c r="DC144" i="5" s="1"/>
  <c r="FY144" i="5" s="1"/>
  <c r="IU144" i="5" s="1"/>
  <c r="AG76" i="5"/>
  <c r="DC76" i="5" s="1"/>
  <c r="FY76" i="5" s="1"/>
  <c r="IU76" i="5" s="1"/>
  <c r="AG19" i="5"/>
  <c r="DC19" i="5" s="1"/>
  <c r="FY19" i="5" s="1"/>
  <c r="IU19" i="5" s="1"/>
  <c r="AG236" i="5"/>
  <c r="DC236" i="5" s="1"/>
  <c r="FY236" i="5" s="1"/>
  <c r="IU236" i="5" s="1"/>
  <c r="AG153" i="5"/>
  <c r="DC153" i="5" s="1"/>
  <c r="FY153" i="5" s="1"/>
  <c r="IU153" i="5" s="1"/>
  <c r="AG95" i="5"/>
  <c r="DC95" i="5" s="1"/>
  <c r="FY95" i="5" s="1"/>
  <c r="IU95" i="5" s="1"/>
  <c r="AG27" i="5"/>
  <c r="DC27" i="5" s="1"/>
  <c r="FY27" i="5" s="1"/>
  <c r="IU27" i="5" s="1"/>
  <c r="AG247" i="5"/>
  <c r="DC247" i="5" s="1"/>
  <c r="FY247" i="5" s="1"/>
  <c r="IU247" i="5" s="1"/>
  <c r="AG185" i="5"/>
  <c r="DC185" i="5" s="1"/>
  <c r="FY185" i="5" s="1"/>
  <c r="IU185" i="5" s="1"/>
  <c r="AG126" i="5"/>
  <c r="DC126" i="5" s="1"/>
  <c r="FY126" i="5" s="1"/>
  <c r="IU126" i="5" s="1"/>
  <c r="AG47" i="5"/>
  <c r="DC47" i="5" s="1"/>
  <c r="FY47" i="5" s="1"/>
  <c r="IU47" i="5" s="1"/>
  <c r="AG270" i="5"/>
  <c r="DC270" i="5" s="1"/>
  <c r="FY270" i="5" s="1"/>
  <c r="IU270" i="5" s="1"/>
  <c r="AG207" i="5"/>
  <c r="DC207" i="5" s="1"/>
  <c r="FY207" i="5" s="1"/>
  <c r="IU207" i="5" s="1"/>
  <c r="AG138" i="5"/>
  <c r="DC138" i="5" s="1"/>
  <c r="FY138" i="5" s="1"/>
  <c r="IU138" i="5" s="1"/>
  <c r="AG67" i="5"/>
  <c r="DC67" i="5" s="1"/>
  <c r="FY67" i="5" s="1"/>
  <c r="IU67" i="5" s="1"/>
  <c r="AG13" i="5"/>
  <c r="DC13" i="5" s="1"/>
  <c r="FY13" i="5" s="1"/>
  <c r="IU13" i="5" s="1"/>
  <c r="AG232" i="5"/>
  <c r="DC232" i="5" s="1"/>
  <c r="FY232" i="5" s="1"/>
  <c r="IU232" i="5" s="1"/>
  <c r="AG170" i="5"/>
  <c r="DC170" i="5" s="1"/>
  <c r="FY170" i="5" s="1"/>
  <c r="IU170" i="5" s="1"/>
  <c r="AG97" i="5"/>
  <c r="DC97" i="5" s="1"/>
  <c r="FY97" i="5" s="1"/>
  <c r="IU97" i="5" s="1"/>
  <c r="AG29" i="5"/>
  <c r="DC29" i="5" s="1"/>
  <c r="FY29" i="5" s="1"/>
  <c r="IU29" i="5" s="1"/>
  <c r="AG254" i="5"/>
  <c r="DC254" i="5" s="1"/>
  <c r="FY254" i="5" s="1"/>
  <c r="IU254" i="5" s="1"/>
  <c r="AG195" i="5"/>
  <c r="DC195" i="5" s="1"/>
  <c r="FY195" i="5" s="1"/>
  <c r="IU195" i="5" s="1"/>
  <c r="AG128" i="5"/>
  <c r="DC128" i="5" s="1"/>
  <c r="FY128" i="5" s="1"/>
  <c r="IU128" i="5" s="1"/>
  <c r="AG49" i="5"/>
  <c r="DC49" i="5" s="1"/>
  <c r="FY49" i="5" s="1"/>
  <c r="IU49" i="5" s="1"/>
  <c r="AG276" i="5"/>
  <c r="DC276" i="5" s="1"/>
  <c r="FY276" i="5" s="1"/>
  <c r="IU276" i="5" s="1"/>
  <c r="AG209" i="5"/>
  <c r="DC209" i="5" s="1"/>
  <c r="FY209" i="5" s="1"/>
  <c r="IU209" i="5" s="1"/>
  <c r="AG155" i="5"/>
  <c r="DC155" i="5" s="1"/>
  <c r="FY155" i="5" s="1"/>
  <c r="IU155" i="5" s="1"/>
  <c r="AG87" i="5"/>
  <c r="DC87" i="5" s="1"/>
  <c r="FY87" i="5" s="1"/>
  <c r="IU87" i="5" s="1"/>
  <c r="AG7" i="5"/>
  <c r="DC7" i="5" s="1"/>
  <c r="FY7" i="5" s="1"/>
  <c r="IU7" i="5" s="1"/>
  <c r="AG233" i="5"/>
  <c r="DC233" i="5" s="1"/>
  <c r="FY233" i="5" s="1"/>
  <c r="IU233" i="5" s="1"/>
  <c r="AG171" i="5"/>
  <c r="DC171" i="5" s="1"/>
  <c r="FY171" i="5" s="1"/>
  <c r="IU171" i="5" s="1"/>
  <c r="AG99" i="5"/>
  <c r="DC99" i="5" s="1"/>
  <c r="FY99" i="5" s="1"/>
  <c r="IU99" i="5" s="1"/>
  <c r="AG31" i="5"/>
  <c r="DC31" i="5" s="1"/>
  <c r="FY31" i="5" s="1"/>
  <c r="IU31" i="5" s="1"/>
  <c r="AG255" i="5"/>
  <c r="DC255" i="5" s="1"/>
  <c r="FY255" i="5" s="1"/>
  <c r="IU255" i="5" s="1"/>
  <c r="AG197" i="5"/>
  <c r="DC197" i="5" s="1"/>
  <c r="FY197" i="5" s="1"/>
  <c r="IU197" i="5" s="1"/>
  <c r="AG129" i="5"/>
  <c r="DC129" i="5" s="1"/>
  <c r="FY129" i="5" s="1"/>
  <c r="IU129" i="5" s="1"/>
  <c r="AG85" i="5"/>
  <c r="DC85" i="5" s="1"/>
  <c r="FY85" i="5" s="1"/>
  <c r="IU85" i="5" s="1"/>
  <c r="AG281" i="5"/>
  <c r="DC281" i="5" s="1"/>
  <c r="FY281" i="5" s="1"/>
  <c r="IU281" i="5" s="1"/>
  <c r="AG217" i="5"/>
  <c r="DC217" i="5" s="1"/>
  <c r="FY217" i="5" s="1"/>
  <c r="IU217" i="5" s="1"/>
  <c r="AG146" i="5"/>
  <c r="DC146" i="5" s="1"/>
  <c r="FY146" i="5" s="1"/>
  <c r="IU146" i="5" s="1"/>
  <c r="AG98" i="5"/>
  <c r="DC98" i="5" s="1"/>
  <c r="FY98" i="5" s="1"/>
  <c r="IU98" i="5" s="1"/>
  <c r="AG20" i="5"/>
  <c r="DC20" i="5" s="1"/>
  <c r="FY20" i="5" s="1"/>
  <c r="IU20" i="5" s="1"/>
  <c r="AG237" i="5"/>
  <c r="DC237" i="5" s="1"/>
  <c r="FY237" i="5" s="1"/>
  <c r="IU237" i="5" s="1"/>
  <c r="AG181" i="5"/>
  <c r="DC181" i="5" s="1"/>
  <c r="FY181" i="5" s="1"/>
  <c r="IU181" i="5" s="1"/>
  <c r="AG119" i="5"/>
  <c r="DC119" i="5" s="1"/>
  <c r="FY119" i="5" s="1"/>
  <c r="IU119" i="5" s="1"/>
  <c r="AG59" i="5"/>
  <c r="DC59" i="5" s="1"/>
  <c r="FY59" i="5" s="1"/>
  <c r="IU59" i="5" s="1"/>
  <c r="AG262" i="5"/>
  <c r="DC262" i="5" s="1"/>
  <c r="FY262" i="5" s="1"/>
  <c r="IU262" i="5" s="1"/>
  <c r="AG193" i="5"/>
  <c r="DC193" i="5" s="1"/>
  <c r="FY193" i="5" s="1"/>
  <c r="IU193" i="5" s="1"/>
  <c r="AG139" i="5"/>
  <c r="DC139" i="5" s="1"/>
  <c r="FY139" i="5" s="1"/>
  <c r="IU139" i="5" s="1"/>
  <c r="AG71" i="5"/>
  <c r="DC71" i="5" s="1"/>
  <c r="FY71" i="5" s="1"/>
  <c r="IU71" i="5" s="1"/>
  <c r="AG22" i="5"/>
  <c r="DC22" i="5" s="1"/>
  <c r="FY22" i="5" s="1"/>
  <c r="IU22" i="5" s="1"/>
  <c r="AG220" i="5"/>
  <c r="DC220" i="5" s="1"/>
  <c r="FY220" i="5" s="1"/>
  <c r="IU220" i="5" s="1"/>
  <c r="AG148" i="5"/>
  <c r="DC148" i="5" s="1"/>
  <c r="FY148" i="5" s="1"/>
  <c r="IU148" i="5" s="1"/>
  <c r="AG109" i="5"/>
  <c r="DC109" i="5" s="1"/>
  <c r="FY109" i="5" s="1"/>
  <c r="IU109" i="5" s="1"/>
  <c r="AG41" i="5"/>
  <c r="DC41" i="5" s="1"/>
  <c r="FY41" i="5" s="1"/>
  <c r="IU41" i="5" s="1"/>
  <c r="AG243" i="5"/>
  <c r="DC243" i="5" s="1"/>
  <c r="FY243" i="5" s="1"/>
  <c r="IU243" i="5" s="1"/>
  <c r="AG177" i="5"/>
  <c r="DC177" i="5" s="1"/>
  <c r="FY177" i="5" s="1"/>
  <c r="IU177" i="5" s="1"/>
  <c r="AG121" i="5"/>
  <c r="DC121" i="5" s="1"/>
  <c r="FY121" i="5" s="1"/>
  <c r="IU121" i="5" s="1"/>
  <c r="AG61" i="5"/>
  <c r="DC61" i="5" s="1"/>
  <c r="FY61" i="5" s="1"/>
  <c r="IU61" i="5" s="1"/>
  <c r="AG269" i="5"/>
  <c r="DC269" i="5" s="1"/>
  <c r="FY269" i="5" s="1"/>
  <c r="IU269" i="5" s="1"/>
  <c r="AG205" i="5"/>
  <c r="DC205" i="5" s="1"/>
  <c r="FY205" i="5" s="1"/>
  <c r="IU205" i="5" s="1"/>
  <c r="AG141" i="5"/>
  <c r="DC141" i="5" s="1"/>
  <c r="FY141" i="5" s="1"/>
  <c r="IU141" i="5" s="1"/>
  <c r="AG73" i="5"/>
  <c r="DC73" i="5" s="1"/>
  <c r="FY73" i="5" s="1"/>
  <c r="IU73" i="5" s="1"/>
  <c r="AG16" i="5"/>
  <c r="DC16" i="5" s="1"/>
  <c r="FY16" i="5" s="1"/>
  <c r="IU16" i="5" s="1"/>
  <c r="AG230" i="5"/>
  <c r="DC230" i="5" s="1"/>
  <c r="FY230" i="5" s="1"/>
  <c r="IU230" i="5" s="1"/>
  <c r="AG150" i="5"/>
  <c r="DC150" i="5" s="1"/>
  <c r="FY150" i="5" s="1"/>
  <c r="IU150" i="5" s="1"/>
  <c r="AG92" i="5"/>
  <c r="DC92" i="5" s="1"/>
  <c r="FY92" i="5" s="1"/>
  <c r="IU92" i="5" s="1"/>
  <c r="AG43" i="5"/>
  <c r="DC43" i="5" s="1"/>
  <c r="FY43" i="5" s="1"/>
  <c r="IU43" i="5" s="1"/>
  <c r="AG246" i="5"/>
  <c r="DC246" i="5" s="1"/>
  <c r="FY246" i="5" s="1"/>
  <c r="IU246" i="5" s="1"/>
  <c r="AG187" i="5"/>
  <c r="DC187" i="5" s="1"/>
  <c r="FY187" i="5" s="1"/>
  <c r="IU187" i="5" s="1"/>
  <c r="AG123" i="5"/>
  <c r="DC123" i="5" s="1"/>
  <c r="FY123" i="5" s="1"/>
  <c r="IU123" i="5" s="1"/>
  <c r="AG44" i="5"/>
  <c r="DC44" i="5" s="1"/>
  <c r="FY44" i="5" s="1"/>
  <c r="IU44" i="5" s="1"/>
  <c r="AG273" i="5"/>
  <c r="DC273" i="5" s="1"/>
  <c r="FY273" i="5" s="1"/>
  <c r="IU273" i="5" s="1"/>
  <c r="AG204" i="5"/>
  <c r="DC204" i="5" s="1"/>
  <c r="FY204" i="5" s="1"/>
  <c r="IU204" i="5" s="1"/>
  <c r="AG143" i="5"/>
  <c r="DC143" i="5" s="1"/>
  <c r="FY143" i="5" s="1"/>
  <c r="IU143" i="5" s="1"/>
  <c r="AG82" i="5"/>
  <c r="DC82" i="5" s="1"/>
  <c r="FY82" i="5" s="1"/>
  <c r="IU82" i="5" s="1"/>
  <c r="AG2" i="5"/>
  <c r="DC2" i="5" s="1"/>
  <c r="FY2" i="5" s="1"/>
  <c r="IU2" i="5" s="1"/>
  <c r="AG226" i="5"/>
  <c r="DC226" i="5" s="1"/>
  <c r="FY226" i="5" s="1"/>
  <c r="IU226" i="5" s="1"/>
  <c r="AG164" i="5"/>
  <c r="DC164" i="5" s="1"/>
  <c r="FY164" i="5" s="1"/>
  <c r="IU164" i="5" s="1"/>
  <c r="AG94" i="5"/>
  <c r="DC94" i="5" s="1"/>
  <c r="FY94" i="5" s="1"/>
  <c r="IU94" i="5" s="1"/>
  <c r="AG26" i="5"/>
  <c r="DC26" i="5" s="1"/>
  <c r="FY26" i="5" s="1"/>
  <c r="IU26" i="5" s="1"/>
  <c r="AG252" i="5"/>
  <c r="DC252" i="5" s="1"/>
  <c r="FY252" i="5" s="1"/>
  <c r="IU252" i="5" s="1"/>
  <c r="AG183" i="5"/>
  <c r="DC183" i="5" s="1"/>
  <c r="FY183" i="5" s="1"/>
  <c r="IU183" i="5" s="1"/>
  <c r="AG125" i="5"/>
  <c r="DC125" i="5" s="1"/>
  <c r="FY125" i="5" s="1"/>
  <c r="IU125" i="5" s="1"/>
  <c r="AG64" i="5"/>
  <c r="DC64" i="5" s="1"/>
  <c r="FY64" i="5" s="1"/>
  <c r="IU64" i="5" s="1"/>
  <c r="AG277" i="5"/>
  <c r="DC277" i="5" s="1"/>
  <c r="FY277" i="5" s="1"/>
  <c r="IU277" i="5" s="1"/>
  <c r="AG211" i="5"/>
  <c r="DC211" i="5" s="1"/>
  <c r="FY211" i="5" s="1"/>
  <c r="IU211" i="5" s="1"/>
  <c r="AG160" i="5"/>
  <c r="DC160" i="5" s="1"/>
  <c r="FY160" i="5" s="1"/>
  <c r="IU160" i="5" s="1"/>
  <c r="AG84" i="5"/>
  <c r="DC84" i="5" s="1"/>
  <c r="FY84" i="5" s="1"/>
  <c r="IU84" i="5" s="1"/>
  <c r="AG23" i="5"/>
  <c r="DC23" i="5" s="1"/>
  <c r="FY23" i="5" s="1"/>
  <c r="IU23" i="5" s="1"/>
  <c r="AG238" i="5"/>
  <c r="DC238" i="5" s="1"/>
  <c r="FY238" i="5" s="1"/>
  <c r="IU238" i="5" s="1"/>
  <c r="AG179" i="5"/>
  <c r="DC179" i="5" s="1"/>
  <c r="FY179" i="5" s="1"/>
  <c r="IU179" i="5" s="1"/>
  <c r="AG96" i="5"/>
  <c r="DC96" i="5" s="1"/>
  <c r="FY96" i="5" s="1"/>
  <c r="IU96" i="5" s="1"/>
  <c r="AG46" i="5"/>
  <c r="DC46" i="5" s="1"/>
  <c r="FY46" i="5" s="1"/>
  <c r="IU46" i="5" s="1"/>
  <c r="AG257" i="5"/>
  <c r="DC257" i="5" s="1"/>
  <c r="FY257" i="5" s="1"/>
  <c r="IU257" i="5" s="1"/>
  <c r="AG201" i="5"/>
  <c r="DC201" i="5" s="1"/>
  <c r="FY201" i="5" s="1"/>
  <c r="IU201" i="5" s="1"/>
  <c r="AG134" i="5"/>
  <c r="DC134" i="5" s="1"/>
  <c r="FY134" i="5" s="1"/>
  <c r="IU134" i="5" s="1"/>
  <c r="AG74" i="5"/>
  <c r="DC74" i="5" s="1"/>
  <c r="FY74" i="5" s="1"/>
  <c r="IU74" i="5" s="1"/>
  <c r="AG17" i="5"/>
  <c r="DC17" i="5" s="1"/>
  <c r="FY17" i="5" s="1"/>
  <c r="IU17" i="5" s="1"/>
  <c r="AG221" i="5"/>
  <c r="DC221" i="5" s="1"/>
  <c r="FY221" i="5" s="1"/>
  <c r="IU221" i="5" s="1"/>
  <c r="AG162" i="5"/>
  <c r="DC162" i="5" s="1"/>
  <c r="FY162" i="5" s="1"/>
  <c r="IU162" i="5" s="1"/>
  <c r="AG86" i="5"/>
  <c r="DC86" i="5" s="1"/>
  <c r="FY86" i="5" s="1"/>
  <c r="IU86" i="5" s="1"/>
  <c r="AG36" i="5"/>
  <c r="DC36" i="5" s="1"/>
  <c r="FY36" i="5" s="1"/>
  <c r="IU36" i="5" s="1"/>
  <c r="AG242" i="5"/>
  <c r="DC242" i="5" s="1"/>
  <c r="FY242" i="5" s="1"/>
  <c r="IU242" i="5" s="1"/>
  <c r="AG175" i="5"/>
  <c r="DC175" i="5" s="1"/>
  <c r="FY175" i="5" s="1"/>
  <c r="IU175" i="5" s="1"/>
  <c r="AG116" i="5"/>
  <c r="DC116" i="5" s="1"/>
  <c r="FY116" i="5" s="1"/>
  <c r="IU116" i="5" s="1"/>
  <c r="AG56" i="5"/>
  <c r="DC56" i="5" s="1"/>
  <c r="FY56" i="5" s="1"/>
  <c r="IU56" i="5" s="1"/>
  <c r="AG264" i="5"/>
  <c r="DC264" i="5" s="1"/>
  <c r="FY264" i="5" s="1"/>
  <c r="IU264" i="5" s="1"/>
  <c r="AG206" i="5"/>
  <c r="DC206" i="5" s="1"/>
  <c r="FY206" i="5" s="1"/>
  <c r="IU206" i="5" s="1"/>
  <c r="AG136" i="5"/>
  <c r="DC136" i="5" s="1"/>
  <c r="FY136" i="5" s="1"/>
  <c r="IU136" i="5" s="1"/>
  <c r="AG68" i="5"/>
  <c r="DC68" i="5" s="1"/>
  <c r="FY68" i="5" s="1"/>
  <c r="IU68" i="5" s="1"/>
  <c r="AG11" i="5"/>
  <c r="DC11" i="5" s="1"/>
  <c r="FY11" i="5" s="1"/>
  <c r="IU11" i="5" s="1"/>
  <c r="AG222" i="5"/>
  <c r="DC222" i="5" s="1"/>
  <c r="FY222" i="5" s="1"/>
  <c r="IU222" i="5" s="1"/>
  <c r="AG145" i="5"/>
  <c r="DC145" i="5" s="1"/>
  <c r="FY145" i="5" s="1"/>
  <c r="IU145" i="5" s="1"/>
  <c r="AG88" i="5"/>
  <c r="DC88" i="5" s="1"/>
  <c r="FY88" i="5" s="1"/>
  <c r="IU88" i="5" s="1"/>
  <c r="AG38" i="5"/>
  <c r="DC38" i="5" s="1"/>
  <c r="FY38" i="5" s="1"/>
  <c r="IU38" i="5" s="1"/>
  <c r="AG245" i="5"/>
  <c r="DC245" i="5" s="1"/>
  <c r="FY245" i="5" s="1"/>
  <c r="IU245" i="5" s="1"/>
  <c r="AG182" i="5"/>
  <c r="DC182" i="5" s="1"/>
  <c r="FY182" i="5" s="1"/>
  <c r="IU182" i="5" s="1"/>
  <c r="AG118" i="5"/>
  <c r="DC118" i="5" s="1"/>
  <c r="FY118" i="5" s="1"/>
  <c r="IU118" i="5" s="1"/>
  <c r="AG58" i="5"/>
  <c r="DC58" i="5" s="1"/>
  <c r="FY58" i="5" s="1"/>
  <c r="IU58" i="5" s="1"/>
  <c r="AG266" i="5"/>
  <c r="DC266" i="5" s="1"/>
  <c r="FY266" i="5" s="1"/>
  <c r="IU266" i="5" s="1"/>
  <c r="AG199" i="5"/>
  <c r="DC199" i="5" s="1"/>
  <c r="FY199" i="5" s="1"/>
  <c r="IU199" i="5" s="1"/>
  <c r="AG130" i="5"/>
  <c r="DC130" i="5" s="1"/>
  <c r="FY130" i="5" s="1"/>
  <c r="IU130" i="5" s="1"/>
  <c r="AG70" i="5"/>
  <c r="DC70" i="5" s="1"/>
  <c r="FY70" i="5" s="1"/>
  <c r="IU70" i="5" s="1"/>
  <c r="AG5" i="5"/>
  <c r="DC5" i="5" s="1"/>
  <c r="FY5" i="5" s="1"/>
  <c r="IU5" i="5" s="1"/>
  <c r="AG227" i="5"/>
  <c r="DC227" i="5" s="1"/>
  <c r="FY227" i="5" s="1"/>
  <c r="IU227" i="5" s="1"/>
  <c r="AG165" i="5"/>
  <c r="DC165" i="5" s="1"/>
  <c r="FY165" i="5" s="1"/>
  <c r="IU165" i="5" s="1"/>
  <c r="AG108" i="5"/>
  <c r="DC108" i="5" s="1"/>
  <c r="FY108" i="5" s="1"/>
  <c r="IU108" i="5" s="1"/>
  <c r="AG40" i="5"/>
  <c r="DC40" i="5" s="1"/>
  <c r="FY40" i="5" s="1"/>
  <c r="IU40" i="5" s="1"/>
  <c r="AG248" i="5"/>
  <c r="DC248" i="5" s="1"/>
  <c r="FY248" i="5" s="1"/>
  <c r="IU248" i="5" s="1"/>
  <c r="AG189" i="5"/>
  <c r="DC189" i="5" s="1"/>
  <c r="FY189" i="5" s="1"/>
  <c r="IU189" i="5" s="1"/>
  <c r="AG120" i="5"/>
  <c r="DC120" i="5" s="1"/>
  <c r="FY120" i="5" s="1"/>
  <c r="IU120" i="5" s="1"/>
  <c r="AG60" i="5"/>
  <c r="DC60" i="5" s="1"/>
  <c r="FY60" i="5" s="1"/>
  <c r="IU60" i="5" s="1"/>
  <c r="AG274" i="5"/>
  <c r="DC274" i="5" s="1"/>
  <c r="FY274" i="5" s="1"/>
  <c r="IU274" i="5" s="1"/>
  <c r="AG212" i="5"/>
  <c r="DC212" i="5" s="1"/>
  <c r="FY212" i="5" s="1"/>
  <c r="IU212" i="5" s="1"/>
  <c r="AG140" i="5"/>
  <c r="DC140" i="5" s="1"/>
  <c r="FY140" i="5" s="1"/>
  <c r="IU140" i="5" s="1"/>
  <c r="AG79" i="5"/>
  <c r="DC79" i="5" s="1"/>
  <c r="FY79" i="5" s="1"/>
  <c r="IU79" i="5" s="1"/>
  <c r="AG18" i="5"/>
  <c r="DC18" i="5" s="1"/>
  <c r="FY18" i="5" s="1"/>
  <c r="IU18" i="5" s="1"/>
  <c r="C132" i="4"/>
  <c r="A132" i="4"/>
  <c r="B132" i="4"/>
  <c r="AJ3" i="1"/>
  <c r="A59" i="4"/>
  <c r="C133" i="4" l="1"/>
  <c r="B133" i="4"/>
  <c r="A133" i="4"/>
  <c r="AK3" i="1"/>
  <c r="A60" i="4"/>
  <c r="AG7" i="1"/>
  <c r="AG8" i="1"/>
  <c r="AH275" i="5"/>
  <c r="DD275" i="5" s="1"/>
  <c r="FZ275" i="5" s="1"/>
  <c r="IV275" i="5" s="1"/>
  <c r="AH209" i="5"/>
  <c r="DD209" i="5" s="1"/>
  <c r="FZ209" i="5" s="1"/>
  <c r="IV209" i="5" s="1"/>
  <c r="AH155" i="5"/>
  <c r="DD155" i="5" s="1"/>
  <c r="FZ155" i="5" s="1"/>
  <c r="IV155" i="5" s="1"/>
  <c r="AH79" i="5"/>
  <c r="DD79" i="5" s="1"/>
  <c r="FZ79" i="5" s="1"/>
  <c r="IV79" i="5" s="1"/>
  <c r="AH10" i="5"/>
  <c r="DD10" i="5" s="1"/>
  <c r="FZ10" i="5" s="1"/>
  <c r="IV10" i="5" s="1"/>
  <c r="AH236" i="5"/>
  <c r="DD236" i="5" s="1"/>
  <c r="FZ236" i="5" s="1"/>
  <c r="IV236" i="5" s="1"/>
  <c r="AH166" i="5"/>
  <c r="DD166" i="5" s="1"/>
  <c r="FZ166" i="5" s="1"/>
  <c r="IV166" i="5" s="1"/>
  <c r="AH91" i="5"/>
  <c r="DD91" i="5" s="1"/>
  <c r="FZ91" i="5" s="1"/>
  <c r="IV91" i="5" s="1"/>
  <c r="AH42" i="5"/>
  <c r="DD42" i="5" s="1"/>
  <c r="FZ42" i="5" s="1"/>
  <c r="IV42" i="5" s="1"/>
  <c r="AH261" i="5"/>
  <c r="DD261" i="5" s="1"/>
  <c r="FZ261" i="5" s="1"/>
  <c r="IV261" i="5" s="1"/>
  <c r="AH197" i="5"/>
  <c r="DD197" i="5" s="1"/>
  <c r="FZ197" i="5" s="1"/>
  <c r="IV197" i="5" s="1"/>
  <c r="AH140" i="5"/>
  <c r="DD140" i="5" s="1"/>
  <c r="FZ140" i="5" s="1"/>
  <c r="IV140" i="5" s="1"/>
  <c r="AH80" i="5"/>
  <c r="DD80" i="5" s="1"/>
  <c r="FZ80" i="5" s="1"/>
  <c r="IV80" i="5" s="1"/>
  <c r="AH4" i="5"/>
  <c r="DD4" i="5" s="1"/>
  <c r="FZ4" i="5" s="1"/>
  <c r="IV4" i="5" s="1"/>
  <c r="AH222" i="5"/>
  <c r="DD222" i="5" s="1"/>
  <c r="FZ222" i="5" s="1"/>
  <c r="IV222" i="5" s="1"/>
  <c r="AH257" i="5"/>
  <c r="DD257" i="5" s="1"/>
  <c r="FZ257" i="5" s="1"/>
  <c r="IV257" i="5" s="1"/>
  <c r="AH191" i="5"/>
  <c r="DD191" i="5" s="1"/>
  <c r="FZ191" i="5" s="1"/>
  <c r="IV191" i="5" s="1"/>
  <c r="AH129" i="5"/>
  <c r="DD129" i="5" s="1"/>
  <c r="FZ129" i="5" s="1"/>
  <c r="IV129" i="5" s="1"/>
  <c r="AH66" i="5"/>
  <c r="DD66" i="5" s="1"/>
  <c r="FZ66" i="5" s="1"/>
  <c r="IV66" i="5" s="1"/>
  <c r="AH20" i="5"/>
  <c r="DD20" i="5" s="1"/>
  <c r="FZ20" i="5" s="1"/>
  <c r="IV20" i="5" s="1"/>
  <c r="AH218" i="5"/>
  <c r="DD218" i="5" s="1"/>
  <c r="FZ218" i="5" s="1"/>
  <c r="IV218" i="5" s="1"/>
  <c r="AH254" i="5"/>
  <c r="DD254" i="5" s="1"/>
  <c r="FZ254" i="5" s="1"/>
  <c r="IV254" i="5" s="1"/>
  <c r="AH187" i="5"/>
  <c r="DD187" i="5" s="1"/>
  <c r="FZ187" i="5" s="1"/>
  <c r="IV187" i="5" s="1"/>
  <c r="AH112" i="5"/>
  <c r="DD112" i="5" s="1"/>
  <c r="FZ112" i="5" s="1"/>
  <c r="IV112" i="5" s="1"/>
  <c r="AH52" i="5"/>
  <c r="DD52" i="5" s="1"/>
  <c r="FZ52" i="5" s="1"/>
  <c r="IV52" i="5" s="1"/>
  <c r="AH276" i="5"/>
  <c r="DD276" i="5" s="1"/>
  <c r="FZ276" i="5" s="1"/>
  <c r="IV276" i="5" s="1"/>
  <c r="AH212" i="5"/>
  <c r="DD212" i="5" s="1"/>
  <c r="FZ212" i="5" s="1"/>
  <c r="IV212" i="5" s="1"/>
  <c r="AH147" i="5"/>
  <c r="DD147" i="5" s="1"/>
  <c r="FZ147" i="5" s="1"/>
  <c r="IV147" i="5" s="1"/>
  <c r="AH90" i="5"/>
  <c r="DD90" i="5" s="1"/>
  <c r="FZ90" i="5" s="1"/>
  <c r="IV90" i="5" s="1"/>
  <c r="AH2" i="5"/>
  <c r="DD2" i="5" s="1"/>
  <c r="FZ2" i="5" s="1"/>
  <c r="IV2" i="5" s="1"/>
  <c r="AH228" i="5"/>
  <c r="DD228" i="5" s="1"/>
  <c r="FZ228" i="5" s="1"/>
  <c r="IV228" i="5" s="1"/>
  <c r="AH169" i="5"/>
  <c r="DD169" i="5" s="1"/>
  <c r="FZ169" i="5" s="1"/>
  <c r="IV169" i="5" s="1"/>
  <c r="AH102" i="5"/>
  <c r="DD102" i="5" s="1"/>
  <c r="FZ102" i="5" s="1"/>
  <c r="IV102" i="5" s="1"/>
  <c r="AH34" i="5"/>
  <c r="DD34" i="5" s="1"/>
  <c r="FZ34" i="5" s="1"/>
  <c r="IV34" i="5" s="1"/>
  <c r="AH265" i="5"/>
  <c r="DD265" i="5" s="1"/>
  <c r="FZ265" i="5" s="1"/>
  <c r="IV265" i="5" s="1"/>
  <c r="AH206" i="5"/>
  <c r="DD206" i="5" s="1"/>
  <c r="FZ206" i="5" s="1"/>
  <c r="IV206" i="5" s="1"/>
  <c r="AH139" i="5"/>
  <c r="DD139" i="5" s="1"/>
  <c r="FZ139" i="5" s="1"/>
  <c r="IV139" i="5" s="1"/>
  <c r="AH68" i="5"/>
  <c r="DD68" i="5" s="1"/>
  <c r="FZ68" i="5" s="1"/>
  <c r="IV68" i="5" s="1"/>
  <c r="AH22" i="5"/>
  <c r="DD22" i="5" s="1"/>
  <c r="FZ22" i="5" s="1"/>
  <c r="IV22" i="5" s="1"/>
  <c r="AH225" i="5"/>
  <c r="DD225" i="5" s="1"/>
  <c r="FZ225" i="5" s="1"/>
  <c r="IV225" i="5" s="1"/>
  <c r="AH156" i="5"/>
  <c r="DD156" i="5" s="1"/>
  <c r="FZ156" i="5" s="1"/>
  <c r="IV156" i="5" s="1"/>
  <c r="AH98" i="5"/>
  <c r="DD98" i="5" s="1"/>
  <c r="FZ98" i="5" s="1"/>
  <c r="IV98" i="5" s="1"/>
  <c r="AH30" i="5"/>
  <c r="DD30" i="5" s="1"/>
  <c r="FZ30" i="5" s="1"/>
  <c r="IV30" i="5" s="1"/>
  <c r="AH247" i="5"/>
  <c r="DD247" i="5" s="1"/>
  <c r="FZ247" i="5" s="1"/>
  <c r="IV247" i="5" s="1"/>
  <c r="AH180" i="5"/>
  <c r="DD180" i="5" s="1"/>
  <c r="FZ180" i="5" s="1"/>
  <c r="IV180" i="5" s="1"/>
  <c r="AH110" i="5"/>
  <c r="DD110" i="5" s="1"/>
  <c r="FZ110" i="5" s="1"/>
  <c r="IV110" i="5" s="1"/>
  <c r="AH50" i="5"/>
  <c r="DD50" i="5" s="1"/>
  <c r="FZ50" i="5" s="1"/>
  <c r="IV50" i="5" s="1"/>
  <c r="AH271" i="5"/>
  <c r="DD271" i="5" s="1"/>
  <c r="FZ271" i="5" s="1"/>
  <c r="IV271" i="5" s="1"/>
  <c r="AH202" i="5"/>
  <c r="DD202" i="5" s="1"/>
  <c r="FZ202" i="5" s="1"/>
  <c r="IV202" i="5" s="1"/>
  <c r="AH141" i="5"/>
  <c r="DD141" i="5" s="1"/>
  <c r="FZ141" i="5" s="1"/>
  <c r="IV141" i="5" s="1"/>
  <c r="AH244" i="5"/>
  <c r="DD244" i="5" s="1"/>
  <c r="FZ244" i="5" s="1"/>
  <c r="IV244" i="5" s="1"/>
  <c r="AH178" i="5"/>
  <c r="DD178" i="5" s="1"/>
  <c r="FZ178" i="5" s="1"/>
  <c r="IV178" i="5" s="1"/>
  <c r="AH124" i="5"/>
  <c r="DD124" i="5" s="1"/>
  <c r="FZ124" i="5" s="1"/>
  <c r="IV124" i="5" s="1"/>
  <c r="AH45" i="5"/>
  <c r="DD45" i="5" s="1"/>
  <c r="FZ45" i="5" s="1"/>
  <c r="IV45" i="5" s="1"/>
  <c r="AH268" i="5"/>
  <c r="DD268" i="5" s="1"/>
  <c r="FZ268" i="5" s="1"/>
  <c r="IV268" i="5" s="1"/>
  <c r="AH203" i="5"/>
  <c r="DD203" i="5" s="1"/>
  <c r="FZ203" i="5" s="1"/>
  <c r="IV203" i="5" s="1"/>
  <c r="AH136" i="5"/>
  <c r="DD136" i="5" s="1"/>
  <c r="FZ136" i="5" s="1"/>
  <c r="IV136" i="5" s="1"/>
  <c r="AH65" i="5"/>
  <c r="DD65" i="5" s="1"/>
  <c r="FZ65" i="5" s="1"/>
  <c r="IV65" i="5" s="1"/>
  <c r="AH11" i="5"/>
  <c r="DD11" i="5" s="1"/>
  <c r="FZ11" i="5" s="1"/>
  <c r="IV11" i="5" s="1"/>
  <c r="AH219" i="5"/>
  <c r="DD219" i="5" s="1"/>
  <c r="FZ219" i="5" s="1"/>
  <c r="IV219" i="5" s="1"/>
  <c r="AH153" i="5"/>
  <c r="DD153" i="5" s="1"/>
  <c r="FZ153" i="5" s="1"/>
  <c r="IV153" i="5" s="1"/>
  <c r="AH95" i="5"/>
  <c r="DD95" i="5" s="1"/>
  <c r="FZ95" i="5" s="1"/>
  <c r="IV95" i="5" s="1"/>
  <c r="AH27" i="5"/>
  <c r="DD27" i="5" s="1"/>
  <c r="FZ27" i="5" s="1"/>
  <c r="IV27" i="5" s="1"/>
  <c r="AH258" i="5"/>
  <c r="DD258" i="5" s="1"/>
  <c r="FZ258" i="5" s="1"/>
  <c r="IV258" i="5" s="1"/>
  <c r="AH192" i="5"/>
  <c r="DD192" i="5" s="1"/>
  <c r="FZ192" i="5" s="1"/>
  <c r="IV192" i="5" s="1"/>
  <c r="AH132" i="5"/>
  <c r="DD132" i="5" s="1"/>
  <c r="FZ132" i="5" s="1"/>
  <c r="IV132" i="5" s="1"/>
  <c r="AH72" i="5"/>
  <c r="DD72" i="5" s="1"/>
  <c r="FZ72" i="5" s="1"/>
  <c r="IV72" i="5" s="1"/>
  <c r="AH280" i="5"/>
  <c r="DD280" i="5" s="1"/>
  <c r="FZ280" i="5" s="1"/>
  <c r="IV280" i="5" s="1"/>
  <c r="AH216" i="5"/>
  <c r="DD216" i="5" s="1"/>
  <c r="FZ216" i="5" s="1"/>
  <c r="IV216" i="5" s="1"/>
  <c r="AH149" i="5"/>
  <c r="DD149" i="5" s="1"/>
  <c r="FZ149" i="5" s="1"/>
  <c r="IV149" i="5" s="1"/>
  <c r="AH89" i="5"/>
  <c r="DD89" i="5" s="1"/>
  <c r="FZ89" i="5" s="1"/>
  <c r="IV89" i="5" s="1"/>
  <c r="AH23" i="5"/>
  <c r="DD23" i="5" s="1"/>
  <c r="FZ23" i="5" s="1"/>
  <c r="IV23" i="5" s="1"/>
  <c r="AH240" i="5"/>
  <c r="DD240" i="5" s="1"/>
  <c r="FZ240" i="5" s="1"/>
  <c r="IV240" i="5" s="1"/>
  <c r="AH198" i="5"/>
  <c r="DD198" i="5" s="1"/>
  <c r="FZ198" i="5" s="1"/>
  <c r="IV198" i="5" s="1"/>
  <c r="AH122" i="5"/>
  <c r="DD122" i="5" s="1"/>
  <c r="FZ122" i="5" s="1"/>
  <c r="IV122" i="5" s="1"/>
  <c r="AH54" i="5"/>
  <c r="DD54" i="5" s="1"/>
  <c r="FZ54" i="5" s="1"/>
  <c r="IV54" i="5" s="1"/>
  <c r="AH259" i="5"/>
  <c r="DD259" i="5" s="1"/>
  <c r="FZ259" i="5" s="1"/>
  <c r="IV259" i="5" s="1"/>
  <c r="AH193" i="5"/>
  <c r="DD193" i="5" s="1"/>
  <c r="FZ193" i="5" s="1"/>
  <c r="IV193" i="5" s="1"/>
  <c r="AH134" i="5"/>
  <c r="DD134" i="5" s="1"/>
  <c r="FZ134" i="5" s="1"/>
  <c r="IV134" i="5" s="1"/>
  <c r="AH221" i="5"/>
  <c r="DD221" i="5" s="1"/>
  <c r="FZ221" i="5" s="1"/>
  <c r="IV221" i="5" s="1"/>
  <c r="AH162" i="5"/>
  <c r="DD162" i="5" s="1"/>
  <c r="FZ162" i="5" s="1"/>
  <c r="IV162" i="5" s="1"/>
  <c r="AH83" i="5"/>
  <c r="DD83" i="5" s="1"/>
  <c r="FZ83" i="5" s="1"/>
  <c r="IV83" i="5" s="1"/>
  <c r="AH36" i="5"/>
  <c r="DD36" i="5" s="1"/>
  <c r="FZ36" i="5" s="1"/>
  <c r="IV36" i="5" s="1"/>
  <c r="AH242" i="5"/>
  <c r="DD242" i="5" s="1"/>
  <c r="FZ242" i="5" s="1"/>
  <c r="IV242" i="5" s="1"/>
  <c r="AH188" i="5"/>
  <c r="DD188" i="5" s="1"/>
  <c r="FZ188" i="5" s="1"/>
  <c r="IV188" i="5" s="1"/>
  <c r="AH116" i="5"/>
  <c r="DD116" i="5" s="1"/>
  <c r="FZ116" i="5" s="1"/>
  <c r="IV116" i="5" s="1"/>
  <c r="AH56" i="5"/>
  <c r="DD56" i="5" s="1"/>
  <c r="FZ56" i="5" s="1"/>
  <c r="IV56" i="5" s="1"/>
  <c r="AH264" i="5"/>
  <c r="DD264" i="5" s="1"/>
  <c r="FZ264" i="5" s="1"/>
  <c r="IV264" i="5" s="1"/>
  <c r="AH213" i="5"/>
  <c r="DD213" i="5" s="1"/>
  <c r="FZ213" i="5" s="1"/>
  <c r="IV213" i="5" s="1"/>
  <c r="AH158" i="5"/>
  <c r="DD158" i="5" s="1"/>
  <c r="FZ158" i="5" s="1"/>
  <c r="IV158" i="5" s="1"/>
  <c r="AH76" i="5"/>
  <c r="DD76" i="5" s="1"/>
  <c r="FZ76" i="5" s="1"/>
  <c r="IV76" i="5" s="1"/>
  <c r="AH3" i="5"/>
  <c r="DD3" i="5" s="1"/>
  <c r="FZ3" i="5" s="1"/>
  <c r="IV3" i="5" s="1"/>
  <c r="AH231" i="5"/>
  <c r="DD231" i="5" s="1"/>
  <c r="FZ231" i="5" s="1"/>
  <c r="IV231" i="5" s="1"/>
  <c r="AH164" i="5"/>
  <c r="DD164" i="5" s="1"/>
  <c r="FZ164" i="5" s="1"/>
  <c r="IV164" i="5" s="1"/>
  <c r="AH94" i="5"/>
  <c r="DD94" i="5" s="1"/>
  <c r="FZ94" i="5" s="1"/>
  <c r="IV94" i="5" s="1"/>
  <c r="AH26" i="5"/>
  <c r="DD26" i="5" s="1"/>
  <c r="FZ26" i="5" s="1"/>
  <c r="IV26" i="5" s="1"/>
  <c r="AH256" i="5"/>
  <c r="DD256" i="5" s="1"/>
  <c r="FZ256" i="5" s="1"/>
  <c r="IV256" i="5" s="1"/>
  <c r="AH195" i="5"/>
  <c r="DD195" i="5" s="1"/>
  <c r="FZ195" i="5" s="1"/>
  <c r="IV195" i="5" s="1"/>
  <c r="AH125" i="5"/>
  <c r="DD125" i="5" s="1"/>
  <c r="FZ125" i="5" s="1"/>
  <c r="IV125" i="5" s="1"/>
  <c r="AH64" i="5"/>
  <c r="DD64" i="5" s="1"/>
  <c r="FZ64" i="5" s="1"/>
  <c r="IV64" i="5" s="1"/>
  <c r="AH278" i="5"/>
  <c r="DD278" i="5" s="1"/>
  <c r="FZ278" i="5" s="1"/>
  <c r="IV278" i="5" s="1"/>
  <c r="AH227" i="5"/>
  <c r="DD227" i="5" s="1"/>
  <c r="FZ227" i="5" s="1"/>
  <c r="IV227" i="5" s="1"/>
  <c r="AH49" i="5"/>
  <c r="DD49" i="5" s="1"/>
  <c r="FZ49" i="5" s="1"/>
  <c r="IV49" i="5" s="1"/>
  <c r="AH161" i="5"/>
  <c r="DD161" i="5" s="1"/>
  <c r="FZ161" i="5" s="1"/>
  <c r="IV161" i="5" s="1"/>
  <c r="AH35" i="5"/>
  <c r="DD35" i="5" s="1"/>
  <c r="FZ35" i="5" s="1"/>
  <c r="IV35" i="5" s="1"/>
  <c r="AH185" i="5"/>
  <c r="DD185" i="5" s="1"/>
  <c r="FZ185" i="5" s="1"/>
  <c r="IV185" i="5" s="1"/>
  <c r="AH55" i="5"/>
  <c r="DD55" i="5" s="1"/>
  <c r="FZ55" i="5" s="1"/>
  <c r="IV55" i="5" s="1"/>
  <c r="AH224" i="5"/>
  <c r="DD224" i="5" s="1"/>
  <c r="FZ224" i="5" s="1"/>
  <c r="IV224" i="5" s="1"/>
  <c r="AH119" i="5"/>
  <c r="DD119" i="5" s="1"/>
  <c r="FZ119" i="5" s="1"/>
  <c r="IV119" i="5" s="1"/>
  <c r="AH13" i="5"/>
  <c r="DD13" i="5" s="1"/>
  <c r="FZ13" i="5" s="1"/>
  <c r="IV13" i="5" s="1"/>
  <c r="AH183" i="5"/>
  <c r="DD183" i="5" s="1"/>
  <c r="FZ183" i="5" s="1"/>
  <c r="IV183" i="5" s="1"/>
  <c r="AH77" i="5"/>
  <c r="DD77" i="5" s="1"/>
  <c r="FZ77" i="5" s="1"/>
  <c r="IV77" i="5" s="1"/>
  <c r="AH266" i="5"/>
  <c r="DD266" i="5" s="1"/>
  <c r="FZ266" i="5" s="1"/>
  <c r="IV266" i="5" s="1"/>
  <c r="AH170" i="5"/>
  <c r="DD170" i="5" s="1"/>
  <c r="FZ170" i="5" s="1"/>
  <c r="IV170" i="5" s="1"/>
  <c r="AH81" i="5"/>
  <c r="DD81" i="5" s="1"/>
  <c r="FZ81" i="5" s="1"/>
  <c r="IV81" i="5" s="1"/>
  <c r="AH6" i="5"/>
  <c r="DD6" i="5" s="1"/>
  <c r="FZ6" i="5" s="1"/>
  <c r="IV6" i="5" s="1"/>
  <c r="AH189" i="5"/>
  <c r="DD189" i="5" s="1"/>
  <c r="FZ189" i="5" s="1"/>
  <c r="IV189" i="5" s="1"/>
  <c r="AH114" i="5"/>
  <c r="DD114" i="5" s="1"/>
  <c r="FZ114" i="5" s="1"/>
  <c r="IV114" i="5" s="1"/>
  <c r="AH46" i="5"/>
  <c r="DD46" i="5" s="1"/>
  <c r="FZ46" i="5" s="1"/>
  <c r="IV46" i="5" s="1"/>
  <c r="AH263" i="5"/>
  <c r="DD263" i="5" s="1"/>
  <c r="FZ263" i="5" s="1"/>
  <c r="IV263" i="5" s="1"/>
  <c r="AH196" i="5"/>
  <c r="DD196" i="5" s="1"/>
  <c r="FZ196" i="5" s="1"/>
  <c r="IV196" i="5" s="1"/>
  <c r="AH137" i="5"/>
  <c r="DD137" i="5" s="1"/>
  <c r="FZ137" i="5" s="1"/>
  <c r="IV137" i="5" s="1"/>
  <c r="AH74" i="5"/>
  <c r="DD74" i="5" s="1"/>
  <c r="FZ74" i="5" s="1"/>
  <c r="IV74" i="5" s="1"/>
  <c r="AH9" i="5"/>
  <c r="DD9" i="5" s="1"/>
  <c r="FZ9" i="5" s="1"/>
  <c r="IV9" i="5" s="1"/>
  <c r="AH171" i="5"/>
  <c r="DD171" i="5" s="1"/>
  <c r="FZ171" i="5" s="1"/>
  <c r="IV171" i="5" s="1"/>
  <c r="AH150" i="5"/>
  <c r="DD150" i="5" s="1"/>
  <c r="FZ150" i="5" s="1"/>
  <c r="IV150" i="5" s="1"/>
  <c r="AH146" i="5"/>
  <c r="DD146" i="5" s="1"/>
  <c r="FZ146" i="5" s="1"/>
  <c r="IV146" i="5" s="1"/>
  <c r="AH39" i="5"/>
  <c r="DD39" i="5" s="1"/>
  <c r="FZ39" i="5" s="1"/>
  <c r="IV39" i="5" s="1"/>
  <c r="AH101" i="5"/>
  <c r="DD101" i="5" s="1"/>
  <c r="FZ101" i="5" s="1"/>
  <c r="IV101" i="5" s="1"/>
  <c r="AH58" i="5"/>
  <c r="DD58" i="5" s="1"/>
  <c r="FZ58" i="5" s="1"/>
  <c r="IV58" i="5" s="1"/>
  <c r="AH160" i="5"/>
  <c r="DD160" i="5" s="1"/>
  <c r="FZ160" i="5" s="1"/>
  <c r="IV160" i="5" s="1"/>
  <c r="AH255" i="5"/>
  <c r="DD255" i="5" s="1"/>
  <c r="FZ255" i="5" s="1"/>
  <c r="IV255" i="5" s="1"/>
  <c r="AH96" i="5"/>
  <c r="DD96" i="5" s="1"/>
  <c r="FZ96" i="5" s="1"/>
  <c r="IV96" i="5" s="1"/>
  <c r="AH243" i="5"/>
  <c r="DD243" i="5" s="1"/>
  <c r="FZ243" i="5" s="1"/>
  <c r="IV243" i="5" s="1"/>
  <c r="AH175" i="5"/>
  <c r="DD175" i="5" s="1"/>
  <c r="FZ175" i="5" s="1"/>
  <c r="IV175" i="5" s="1"/>
  <c r="AH53" i="5"/>
  <c r="DD53" i="5" s="1"/>
  <c r="FZ53" i="5" s="1"/>
  <c r="IV53" i="5" s="1"/>
  <c r="AH168" i="5"/>
  <c r="DD168" i="5" s="1"/>
  <c r="FZ168" i="5" s="1"/>
  <c r="IV168" i="5" s="1"/>
  <c r="AH260" i="5"/>
  <c r="DD260" i="5" s="1"/>
  <c r="FZ260" i="5" s="1"/>
  <c r="IV260" i="5" s="1"/>
  <c r="AH123" i="5"/>
  <c r="DD123" i="5" s="1"/>
  <c r="FZ123" i="5" s="1"/>
  <c r="IV123" i="5" s="1"/>
  <c r="AH272" i="5"/>
  <c r="DD272" i="5" s="1"/>
  <c r="FZ272" i="5" s="1"/>
  <c r="IV272" i="5" s="1"/>
  <c r="AH143" i="5"/>
  <c r="DD143" i="5" s="1"/>
  <c r="FZ143" i="5" s="1"/>
  <c r="IV143" i="5" s="1"/>
  <c r="AH21" i="5"/>
  <c r="DD21" i="5" s="1"/>
  <c r="FZ21" i="5" s="1"/>
  <c r="IV21" i="5" s="1"/>
  <c r="AH173" i="5"/>
  <c r="DD173" i="5" s="1"/>
  <c r="FZ173" i="5" s="1"/>
  <c r="IV173" i="5" s="1"/>
  <c r="AH85" i="5"/>
  <c r="DD85" i="5" s="1"/>
  <c r="FZ85" i="5" s="1"/>
  <c r="IV85" i="5" s="1"/>
  <c r="AH249" i="5"/>
  <c r="DD249" i="5" s="1"/>
  <c r="FZ249" i="5" s="1"/>
  <c r="IV249" i="5" s="1"/>
  <c r="AH138" i="5"/>
  <c r="DD138" i="5" s="1"/>
  <c r="FZ138" i="5" s="1"/>
  <c r="IV138" i="5" s="1"/>
  <c r="AH51" i="5"/>
  <c r="DD51" i="5" s="1"/>
  <c r="FZ51" i="5" s="1"/>
  <c r="IV51" i="5" s="1"/>
  <c r="AH220" i="5"/>
  <c r="DD220" i="5" s="1"/>
  <c r="FZ220" i="5" s="1"/>
  <c r="IV220" i="5" s="1"/>
  <c r="AH130" i="5"/>
  <c r="DD130" i="5" s="1"/>
  <c r="FZ130" i="5" s="1"/>
  <c r="IV130" i="5" s="1"/>
  <c r="AH75" i="5"/>
  <c r="DD75" i="5" s="1"/>
  <c r="FZ75" i="5" s="1"/>
  <c r="IV75" i="5" s="1"/>
  <c r="AH250" i="5"/>
  <c r="DD250" i="5" s="1"/>
  <c r="FZ250" i="5" s="1"/>
  <c r="IV250" i="5" s="1"/>
  <c r="AH165" i="5"/>
  <c r="DD165" i="5" s="1"/>
  <c r="FZ165" i="5" s="1"/>
  <c r="IV165" i="5" s="1"/>
  <c r="AH84" i="5"/>
  <c r="DD84" i="5" s="1"/>
  <c r="FZ84" i="5" s="1"/>
  <c r="IV84" i="5" s="1"/>
  <c r="AH7" i="5"/>
  <c r="DD7" i="5" s="1"/>
  <c r="FZ7" i="5" s="1"/>
  <c r="IV7" i="5" s="1"/>
  <c r="AH238" i="5"/>
  <c r="DD238" i="5" s="1"/>
  <c r="FZ238" i="5" s="1"/>
  <c r="IV238" i="5" s="1"/>
  <c r="AH182" i="5"/>
  <c r="DD182" i="5" s="1"/>
  <c r="FZ182" i="5" s="1"/>
  <c r="IV182" i="5" s="1"/>
  <c r="AH107" i="5"/>
  <c r="DD107" i="5" s="1"/>
  <c r="FZ107" i="5" s="1"/>
  <c r="IV107" i="5" s="1"/>
  <c r="AH57" i="5"/>
  <c r="DD57" i="5" s="1"/>
  <c r="FZ57" i="5" s="1"/>
  <c r="IV57" i="5" s="1"/>
  <c r="AH200" i="5"/>
  <c r="DD200" i="5" s="1"/>
  <c r="FZ200" i="5" s="1"/>
  <c r="IV200" i="5" s="1"/>
  <c r="AH43" i="5"/>
  <c r="DD43" i="5" s="1"/>
  <c r="FZ43" i="5" s="1"/>
  <c r="IV43" i="5" s="1"/>
  <c r="AH154" i="5"/>
  <c r="DD154" i="5" s="1"/>
  <c r="FZ154" i="5" s="1"/>
  <c r="IV154" i="5" s="1"/>
  <c r="AH28" i="5"/>
  <c r="DD28" i="5" s="1"/>
  <c r="FZ28" i="5" s="1"/>
  <c r="IV28" i="5" s="1"/>
  <c r="AH181" i="5"/>
  <c r="DD181" i="5" s="1"/>
  <c r="FZ181" i="5" s="1"/>
  <c r="IV181" i="5" s="1"/>
  <c r="AH48" i="5"/>
  <c r="DD48" i="5" s="1"/>
  <c r="FZ48" i="5" s="1"/>
  <c r="IV48" i="5" s="1"/>
  <c r="AH210" i="5"/>
  <c r="DD210" i="5" s="1"/>
  <c r="FZ210" i="5" s="1"/>
  <c r="IV210" i="5" s="1"/>
  <c r="AH106" i="5"/>
  <c r="DD106" i="5" s="1"/>
  <c r="FZ106" i="5" s="1"/>
  <c r="IV106" i="5" s="1"/>
  <c r="AH273" i="5"/>
  <c r="DD273" i="5" s="1"/>
  <c r="FZ273" i="5" s="1"/>
  <c r="IV273" i="5" s="1"/>
  <c r="AH176" i="5"/>
  <c r="DD176" i="5" s="1"/>
  <c r="FZ176" i="5" s="1"/>
  <c r="IV176" i="5" s="1"/>
  <c r="AH78" i="5"/>
  <c r="DD78" i="5" s="1"/>
  <c r="FZ78" i="5" s="1"/>
  <c r="IV78" i="5" s="1"/>
  <c r="AH252" i="5"/>
  <c r="DD252" i="5" s="1"/>
  <c r="FZ252" i="5" s="1"/>
  <c r="IV252" i="5" s="1"/>
  <c r="AH148" i="5"/>
  <c r="DD148" i="5" s="1"/>
  <c r="FZ148" i="5" s="1"/>
  <c r="IV148" i="5" s="1"/>
  <c r="AH88" i="5"/>
  <c r="DD88" i="5" s="1"/>
  <c r="FZ88" i="5" s="1"/>
  <c r="IV88" i="5" s="1"/>
  <c r="AH279" i="5"/>
  <c r="DD279" i="5" s="1"/>
  <c r="FZ279" i="5" s="1"/>
  <c r="IV279" i="5" s="1"/>
  <c r="AH172" i="5"/>
  <c r="DD172" i="5" s="1"/>
  <c r="FZ172" i="5" s="1"/>
  <c r="IV172" i="5" s="1"/>
  <c r="AH108" i="5"/>
  <c r="DD108" i="5" s="1"/>
  <c r="FZ108" i="5" s="1"/>
  <c r="IV108" i="5" s="1"/>
  <c r="AH40" i="5"/>
  <c r="DD40" i="5" s="1"/>
  <c r="FZ40" i="5" s="1"/>
  <c r="IV40" i="5" s="1"/>
  <c r="AH253" i="5"/>
  <c r="DD253" i="5" s="1"/>
  <c r="FZ253" i="5" s="1"/>
  <c r="IV253" i="5" s="1"/>
  <c r="AH184" i="5"/>
  <c r="DD184" i="5" s="1"/>
  <c r="FZ184" i="5" s="1"/>
  <c r="IV184" i="5" s="1"/>
  <c r="AH120" i="5"/>
  <c r="DD120" i="5" s="1"/>
  <c r="FZ120" i="5" s="1"/>
  <c r="IV120" i="5" s="1"/>
  <c r="AH60" i="5"/>
  <c r="DD60" i="5" s="1"/>
  <c r="FZ60" i="5" s="1"/>
  <c r="IV60" i="5" s="1"/>
  <c r="AH19" i="5"/>
  <c r="DD19" i="5" s="1"/>
  <c r="FZ19" i="5" s="1"/>
  <c r="IV19" i="5" s="1"/>
  <c r="AH12" i="5"/>
  <c r="DD12" i="5" s="1"/>
  <c r="FZ12" i="5" s="1"/>
  <c r="IV12" i="5" s="1"/>
  <c r="AH177" i="5"/>
  <c r="DD177" i="5" s="1"/>
  <c r="FZ177" i="5" s="1"/>
  <c r="IV177" i="5" s="1"/>
  <c r="AH262" i="5"/>
  <c r="DD262" i="5" s="1"/>
  <c r="FZ262" i="5" s="1"/>
  <c r="IV262" i="5" s="1"/>
  <c r="AH167" i="5"/>
  <c r="DD167" i="5" s="1"/>
  <c r="FZ167" i="5" s="1"/>
  <c r="IV167" i="5" s="1"/>
  <c r="AH226" i="5"/>
  <c r="DD226" i="5" s="1"/>
  <c r="FZ226" i="5" s="1"/>
  <c r="IV226" i="5" s="1"/>
  <c r="AH71" i="5"/>
  <c r="DD71" i="5" s="1"/>
  <c r="FZ71" i="5" s="1"/>
  <c r="IV71" i="5" s="1"/>
  <c r="AH179" i="5"/>
  <c r="DD179" i="5" s="1"/>
  <c r="FZ179" i="5" s="1"/>
  <c r="IV179" i="5" s="1"/>
  <c r="AH33" i="5"/>
  <c r="DD33" i="5" s="1"/>
  <c r="FZ33" i="5" s="1"/>
  <c r="IV33" i="5" s="1"/>
  <c r="AH113" i="5"/>
  <c r="DD113" i="5" s="1"/>
  <c r="FZ113" i="5" s="1"/>
  <c r="IV113" i="5" s="1"/>
  <c r="AH92" i="5"/>
  <c r="DD92" i="5" s="1"/>
  <c r="FZ92" i="5" s="1"/>
  <c r="IV92" i="5" s="1"/>
  <c r="AH69" i="5"/>
  <c r="DD69" i="5" s="1"/>
  <c r="FZ69" i="5" s="1"/>
  <c r="IV69" i="5" s="1"/>
  <c r="AH104" i="5"/>
  <c r="DD104" i="5" s="1"/>
  <c r="FZ104" i="5" s="1"/>
  <c r="IV104" i="5" s="1"/>
  <c r="AH135" i="5"/>
  <c r="DD135" i="5" s="1"/>
  <c r="FZ135" i="5" s="1"/>
  <c r="IV135" i="5" s="1"/>
  <c r="AH207" i="5"/>
  <c r="DD207" i="5" s="1"/>
  <c r="FZ207" i="5" s="1"/>
  <c r="IV207" i="5" s="1"/>
  <c r="AH14" i="5"/>
  <c r="DD14" i="5" s="1"/>
  <c r="FZ14" i="5" s="1"/>
  <c r="IV14" i="5" s="1"/>
  <c r="AH97" i="5"/>
  <c r="DD97" i="5" s="1"/>
  <c r="FZ97" i="5" s="1"/>
  <c r="IV97" i="5" s="1"/>
  <c r="AH223" i="5"/>
  <c r="DD223" i="5" s="1"/>
  <c r="FZ223" i="5" s="1"/>
  <c r="IV223" i="5" s="1"/>
  <c r="AH67" i="5"/>
  <c r="DD67" i="5" s="1"/>
  <c r="FZ67" i="5" s="1"/>
  <c r="IV67" i="5" s="1"/>
  <c r="AH214" i="5"/>
  <c r="DD214" i="5" s="1"/>
  <c r="FZ214" i="5" s="1"/>
  <c r="IV214" i="5" s="1"/>
  <c r="AH87" i="5"/>
  <c r="DD87" i="5" s="1"/>
  <c r="FZ87" i="5" s="1"/>
  <c r="IV87" i="5" s="1"/>
  <c r="AH208" i="5"/>
  <c r="DD208" i="5" s="1"/>
  <c r="FZ208" i="5" s="1"/>
  <c r="IV208" i="5" s="1"/>
  <c r="AH174" i="5"/>
  <c r="DD174" i="5" s="1"/>
  <c r="FZ174" i="5" s="1"/>
  <c r="IV174" i="5" s="1"/>
  <c r="AH32" i="5"/>
  <c r="DD32" i="5" s="1"/>
  <c r="FZ32" i="5" s="1"/>
  <c r="IV32" i="5" s="1"/>
  <c r="AH152" i="5"/>
  <c r="DD152" i="5" s="1"/>
  <c r="FZ152" i="5" s="1"/>
  <c r="IV152" i="5" s="1"/>
  <c r="AH277" i="5"/>
  <c r="DD277" i="5" s="1"/>
  <c r="FZ277" i="5" s="1"/>
  <c r="IV277" i="5" s="1"/>
  <c r="AH270" i="5"/>
  <c r="DD270" i="5" s="1"/>
  <c r="FZ270" i="5" s="1"/>
  <c r="IV270" i="5" s="1"/>
  <c r="AH73" i="5"/>
  <c r="DD73" i="5" s="1"/>
  <c r="FZ73" i="5" s="1"/>
  <c r="IV73" i="5" s="1"/>
  <c r="AH44" i="5"/>
  <c r="DD44" i="5" s="1"/>
  <c r="FZ44" i="5" s="1"/>
  <c r="IV44" i="5" s="1"/>
  <c r="AH82" i="5"/>
  <c r="DD82" i="5" s="1"/>
  <c r="FZ82" i="5" s="1"/>
  <c r="IV82" i="5" s="1"/>
  <c r="AH126" i="5"/>
  <c r="DD126" i="5" s="1"/>
  <c r="FZ126" i="5" s="1"/>
  <c r="IV126" i="5" s="1"/>
  <c r="AH201" i="5"/>
  <c r="DD201" i="5" s="1"/>
  <c r="FZ201" i="5" s="1"/>
  <c r="IV201" i="5" s="1"/>
  <c r="AH269" i="5"/>
  <c r="DD269" i="5" s="1"/>
  <c r="FZ269" i="5" s="1"/>
  <c r="IV269" i="5" s="1"/>
  <c r="AH109" i="5"/>
  <c r="DD109" i="5" s="1"/>
  <c r="FZ109" i="5" s="1"/>
  <c r="IV109" i="5" s="1"/>
  <c r="AH211" i="5"/>
  <c r="DD211" i="5" s="1"/>
  <c r="FZ211" i="5" s="1"/>
  <c r="IV211" i="5" s="1"/>
  <c r="AH61" i="5"/>
  <c r="DD61" i="5" s="1"/>
  <c r="FZ61" i="5" s="1"/>
  <c r="IV61" i="5" s="1"/>
  <c r="AH205" i="5"/>
  <c r="DD205" i="5" s="1"/>
  <c r="FZ205" i="5" s="1"/>
  <c r="IV205" i="5" s="1"/>
  <c r="AH62" i="5"/>
  <c r="DD62" i="5" s="1"/>
  <c r="FZ62" i="5" s="1"/>
  <c r="IV62" i="5" s="1"/>
  <c r="AH159" i="5"/>
  <c r="DD159" i="5" s="1"/>
  <c r="FZ159" i="5" s="1"/>
  <c r="IV159" i="5" s="1"/>
  <c r="AH41" i="5"/>
  <c r="DD41" i="5" s="1"/>
  <c r="FZ41" i="5" s="1"/>
  <c r="IV41" i="5" s="1"/>
  <c r="AH15" i="5"/>
  <c r="DD15" i="5" s="1"/>
  <c r="FZ15" i="5" s="1"/>
  <c r="IV15" i="5" s="1"/>
  <c r="AH24" i="5"/>
  <c r="DD24" i="5" s="1"/>
  <c r="FZ24" i="5" s="1"/>
  <c r="IV24" i="5" s="1"/>
  <c r="AH248" i="5"/>
  <c r="DD248" i="5" s="1"/>
  <c r="FZ248" i="5" s="1"/>
  <c r="IV248" i="5" s="1"/>
  <c r="AH251" i="5"/>
  <c r="DD251" i="5" s="1"/>
  <c r="FZ251" i="5" s="1"/>
  <c r="IV251" i="5" s="1"/>
  <c r="AH281" i="5"/>
  <c r="DD281" i="5" s="1"/>
  <c r="FZ281" i="5" s="1"/>
  <c r="IV281" i="5" s="1"/>
  <c r="AH47" i="5"/>
  <c r="DD47" i="5" s="1"/>
  <c r="FZ47" i="5" s="1"/>
  <c r="IV47" i="5" s="1"/>
  <c r="AH131" i="5"/>
  <c r="DD131" i="5" s="1"/>
  <c r="FZ131" i="5" s="1"/>
  <c r="IV131" i="5" s="1"/>
  <c r="AH29" i="5"/>
  <c r="DD29" i="5" s="1"/>
  <c r="FZ29" i="5" s="1"/>
  <c r="IV29" i="5" s="1"/>
  <c r="AH16" i="5"/>
  <c r="DD16" i="5" s="1"/>
  <c r="FZ16" i="5" s="1"/>
  <c r="IV16" i="5" s="1"/>
  <c r="AH17" i="5"/>
  <c r="DD17" i="5" s="1"/>
  <c r="FZ17" i="5" s="1"/>
  <c r="IV17" i="5" s="1"/>
  <c r="AH111" i="5"/>
  <c r="DD111" i="5" s="1"/>
  <c r="FZ111" i="5" s="1"/>
  <c r="IV111" i="5" s="1"/>
  <c r="AH18" i="5"/>
  <c r="DD18" i="5" s="1"/>
  <c r="FZ18" i="5" s="1"/>
  <c r="IV18" i="5" s="1"/>
  <c r="AH190" i="5"/>
  <c r="DD190" i="5" s="1"/>
  <c r="FZ190" i="5" s="1"/>
  <c r="IV190" i="5" s="1"/>
  <c r="AH133" i="5"/>
  <c r="DD133" i="5" s="1"/>
  <c r="FZ133" i="5" s="1"/>
  <c r="IV133" i="5" s="1"/>
  <c r="AH230" i="5"/>
  <c r="DD230" i="5" s="1"/>
  <c r="FZ230" i="5" s="1"/>
  <c r="IV230" i="5" s="1"/>
  <c r="AH234" i="5"/>
  <c r="DD234" i="5" s="1"/>
  <c r="FZ234" i="5" s="1"/>
  <c r="IV234" i="5" s="1"/>
  <c r="AH274" i="5"/>
  <c r="DD274" i="5" s="1"/>
  <c r="FZ274" i="5" s="1"/>
  <c r="IV274" i="5" s="1"/>
  <c r="AH59" i="5"/>
  <c r="DD59" i="5" s="1"/>
  <c r="FZ59" i="5" s="1"/>
  <c r="IV59" i="5" s="1"/>
  <c r="AH118" i="5"/>
  <c r="DD118" i="5" s="1"/>
  <c r="FZ118" i="5" s="1"/>
  <c r="IV118" i="5" s="1"/>
  <c r="AH199" i="5"/>
  <c r="DD199" i="5" s="1"/>
  <c r="FZ199" i="5" s="1"/>
  <c r="IV199" i="5" s="1"/>
  <c r="AH151" i="5"/>
  <c r="DD151" i="5" s="1"/>
  <c r="FZ151" i="5" s="1"/>
  <c r="IV151" i="5" s="1"/>
  <c r="AH25" i="5"/>
  <c r="DD25" i="5" s="1"/>
  <c r="FZ25" i="5" s="1"/>
  <c r="IV25" i="5" s="1"/>
  <c r="AH128" i="5"/>
  <c r="DD128" i="5" s="1"/>
  <c r="FZ128" i="5" s="1"/>
  <c r="IV128" i="5" s="1"/>
  <c r="AH105" i="5"/>
  <c r="DD105" i="5" s="1"/>
  <c r="FZ105" i="5" s="1"/>
  <c r="IV105" i="5" s="1"/>
  <c r="AH267" i="5"/>
  <c r="DD267" i="5" s="1"/>
  <c r="FZ267" i="5" s="1"/>
  <c r="IV267" i="5" s="1"/>
  <c r="AH194" i="5"/>
  <c r="DD194" i="5" s="1"/>
  <c r="FZ194" i="5" s="1"/>
  <c r="IV194" i="5" s="1"/>
  <c r="AH217" i="5"/>
  <c r="DD217" i="5" s="1"/>
  <c r="FZ217" i="5" s="1"/>
  <c r="IV217" i="5" s="1"/>
  <c r="AH246" i="5"/>
  <c r="DD246" i="5" s="1"/>
  <c r="FZ246" i="5" s="1"/>
  <c r="IV246" i="5" s="1"/>
  <c r="AH38" i="5"/>
  <c r="DD38" i="5" s="1"/>
  <c r="FZ38" i="5" s="1"/>
  <c r="IV38" i="5" s="1"/>
  <c r="AH204" i="5"/>
  <c r="DD204" i="5" s="1"/>
  <c r="FZ204" i="5" s="1"/>
  <c r="IV204" i="5" s="1"/>
  <c r="AH163" i="5"/>
  <c r="DD163" i="5" s="1"/>
  <c r="FZ163" i="5" s="1"/>
  <c r="IV163" i="5" s="1"/>
  <c r="AH237" i="5"/>
  <c r="DD237" i="5" s="1"/>
  <c r="FZ237" i="5" s="1"/>
  <c r="IV237" i="5" s="1"/>
  <c r="AH8" i="5"/>
  <c r="DD8" i="5" s="1"/>
  <c r="FZ8" i="5" s="1"/>
  <c r="IV8" i="5" s="1"/>
  <c r="AH31" i="5"/>
  <c r="DD31" i="5" s="1"/>
  <c r="FZ31" i="5" s="1"/>
  <c r="IV31" i="5" s="1"/>
  <c r="AH144" i="5"/>
  <c r="DD144" i="5" s="1"/>
  <c r="FZ144" i="5" s="1"/>
  <c r="IV144" i="5" s="1"/>
  <c r="AH103" i="5"/>
  <c r="DD103" i="5" s="1"/>
  <c r="FZ103" i="5" s="1"/>
  <c r="IV103" i="5" s="1"/>
  <c r="AH115" i="5"/>
  <c r="DD115" i="5" s="1"/>
  <c r="FZ115" i="5" s="1"/>
  <c r="IV115" i="5" s="1"/>
  <c r="AH145" i="5"/>
  <c r="DD145" i="5" s="1"/>
  <c r="FZ145" i="5" s="1"/>
  <c r="IV145" i="5" s="1"/>
  <c r="AH245" i="5"/>
  <c r="DD245" i="5" s="1"/>
  <c r="FZ245" i="5" s="1"/>
  <c r="IV245" i="5" s="1"/>
  <c r="AH37" i="5"/>
  <c r="DD37" i="5" s="1"/>
  <c r="FZ37" i="5" s="1"/>
  <c r="IV37" i="5" s="1"/>
  <c r="AH142" i="5"/>
  <c r="DD142" i="5" s="1"/>
  <c r="FZ142" i="5" s="1"/>
  <c r="IV142" i="5" s="1"/>
  <c r="AH235" i="5"/>
  <c r="DD235" i="5" s="1"/>
  <c r="FZ235" i="5" s="1"/>
  <c r="IV235" i="5" s="1"/>
  <c r="AH70" i="5"/>
  <c r="DD70" i="5" s="1"/>
  <c r="FZ70" i="5" s="1"/>
  <c r="IV70" i="5" s="1"/>
  <c r="AH232" i="5"/>
  <c r="DD232" i="5" s="1"/>
  <c r="FZ232" i="5" s="1"/>
  <c r="IV232" i="5" s="1"/>
  <c r="AH100" i="5"/>
  <c r="DD100" i="5" s="1"/>
  <c r="FZ100" i="5" s="1"/>
  <c r="IV100" i="5" s="1"/>
  <c r="AH215" i="5"/>
  <c r="DD215" i="5" s="1"/>
  <c r="FZ215" i="5" s="1"/>
  <c r="IV215" i="5" s="1"/>
  <c r="AH121" i="5"/>
  <c r="DD121" i="5" s="1"/>
  <c r="FZ121" i="5" s="1"/>
  <c r="IV121" i="5" s="1"/>
  <c r="AH99" i="5"/>
  <c r="DD99" i="5" s="1"/>
  <c r="FZ99" i="5" s="1"/>
  <c r="IV99" i="5" s="1"/>
  <c r="AH86" i="5"/>
  <c r="DD86" i="5" s="1"/>
  <c r="FZ86" i="5" s="1"/>
  <c r="IV86" i="5" s="1"/>
  <c r="AH127" i="5"/>
  <c r="DD127" i="5" s="1"/>
  <c r="FZ127" i="5" s="1"/>
  <c r="IV127" i="5" s="1"/>
  <c r="AH157" i="5"/>
  <c r="DD157" i="5" s="1"/>
  <c r="FZ157" i="5" s="1"/>
  <c r="IV157" i="5" s="1"/>
  <c r="AH239" i="5"/>
  <c r="DD239" i="5" s="1"/>
  <c r="FZ239" i="5" s="1"/>
  <c r="IV239" i="5" s="1"/>
  <c r="AH5" i="5"/>
  <c r="DD5" i="5" s="1"/>
  <c r="FZ5" i="5" s="1"/>
  <c r="IV5" i="5" s="1"/>
  <c r="AH117" i="5"/>
  <c r="DD117" i="5" s="1"/>
  <c r="FZ117" i="5" s="1"/>
  <c r="IV117" i="5" s="1"/>
  <c r="AH229" i="5"/>
  <c r="DD229" i="5" s="1"/>
  <c r="FZ229" i="5" s="1"/>
  <c r="IV229" i="5" s="1"/>
  <c r="AH63" i="5"/>
  <c r="DD63" i="5" s="1"/>
  <c r="FZ63" i="5" s="1"/>
  <c r="IV63" i="5" s="1"/>
  <c r="AH233" i="5"/>
  <c r="DD233" i="5" s="1"/>
  <c r="FZ233" i="5" s="1"/>
  <c r="IV233" i="5" s="1"/>
  <c r="AH93" i="5"/>
  <c r="DD93" i="5" s="1"/>
  <c r="FZ93" i="5" s="1"/>
  <c r="IV93" i="5" s="1"/>
  <c r="AH241" i="5"/>
  <c r="DD241" i="5" s="1"/>
  <c r="FZ241" i="5" s="1"/>
  <c r="IV241" i="5" s="1"/>
  <c r="AH186" i="5"/>
  <c r="DD186" i="5" s="1"/>
  <c r="FZ186" i="5" s="1"/>
  <c r="IV186" i="5" s="1"/>
  <c r="AH8" i="1" l="1"/>
  <c r="AH7" i="1"/>
  <c r="B134" i="4"/>
  <c r="C134" i="4"/>
  <c r="A134" i="4"/>
  <c r="AL3" i="1"/>
  <c r="A61" i="4"/>
  <c r="AI228" i="5"/>
  <c r="DE228" i="5" s="1"/>
  <c r="GA228" i="5" s="1"/>
  <c r="IW228" i="5" s="1"/>
  <c r="AI146" i="5"/>
  <c r="DE146" i="5" s="1"/>
  <c r="GA146" i="5" s="1"/>
  <c r="IW146" i="5" s="1"/>
  <c r="AI104" i="5"/>
  <c r="DE104" i="5" s="1"/>
  <c r="GA104" i="5" s="1"/>
  <c r="IW104" i="5" s="1"/>
  <c r="AI39" i="5"/>
  <c r="DE39" i="5" s="1"/>
  <c r="GA39" i="5" s="1"/>
  <c r="IW39" i="5" s="1"/>
  <c r="AI245" i="5"/>
  <c r="DE245" i="5" s="1"/>
  <c r="GA245" i="5" s="1"/>
  <c r="IW245" i="5" s="1"/>
  <c r="AI178" i="5"/>
  <c r="DE178" i="5" s="1"/>
  <c r="GA178" i="5" s="1"/>
  <c r="IW178" i="5" s="1"/>
  <c r="AI127" i="5"/>
  <c r="DE127" i="5" s="1"/>
  <c r="GA127" i="5" s="1"/>
  <c r="IW127" i="5" s="1"/>
  <c r="AI59" i="5"/>
  <c r="DE59" i="5" s="1"/>
  <c r="GA59" i="5" s="1"/>
  <c r="IW59" i="5" s="1"/>
  <c r="AI268" i="5"/>
  <c r="DE268" i="5" s="1"/>
  <c r="GA268" i="5" s="1"/>
  <c r="IW268" i="5" s="1"/>
  <c r="AI206" i="5"/>
  <c r="DE206" i="5" s="1"/>
  <c r="GA206" i="5" s="1"/>
  <c r="IW206" i="5" s="1"/>
  <c r="AI131" i="5"/>
  <c r="DE131" i="5" s="1"/>
  <c r="GA131" i="5" s="1"/>
  <c r="IW131" i="5" s="1"/>
  <c r="AI78" i="5"/>
  <c r="DE78" i="5" s="1"/>
  <c r="GA78" i="5" s="1"/>
  <c r="IW78" i="5" s="1"/>
  <c r="AI14" i="5"/>
  <c r="DE14" i="5" s="1"/>
  <c r="GA14" i="5" s="1"/>
  <c r="IW14" i="5" s="1"/>
  <c r="AI222" i="5"/>
  <c r="DE222" i="5" s="1"/>
  <c r="GA222" i="5" s="1"/>
  <c r="IW222" i="5" s="1"/>
  <c r="AI148" i="5"/>
  <c r="DE148" i="5" s="1"/>
  <c r="GA148" i="5" s="1"/>
  <c r="IW148" i="5" s="1"/>
  <c r="AI109" i="5"/>
  <c r="DE109" i="5" s="1"/>
  <c r="GA109" i="5" s="1"/>
  <c r="IW109" i="5" s="1"/>
  <c r="AI41" i="5"/>
  <c r="DE41" i="5" s="1"/>
  <c r="GA41" i="5" s="1"/>
  <c r="IW41" i="5" s="1"/>
  <c r="AI256" i="5"/>
  <c r="DE256" i="5" s="1"/>
  <c r="GA256" i="5" s="1"/>
  <c r="IW256" i="5" s="1"/>
  <c r="AI195" i="5"/>
  <c r="DE195" i="5" s="1"/>
  <c r="GA195" i="5" s="1"/>
  <c r="IW195" i="5" s="1"/>
  <c r="AI135" i="5"/>
  <c r="DE135" i="5" s="1"/>
  <c r="GA135" i="5" s="1"/>
  <c r="IW135" i="5" s="1"/>
  <c r="AI75" i="5"/>
  <c r="DE75" i="5" s="1"/>
  <c r="GA75" i="5" s="1"/>
  <c r="IW75" i="5" s="1"/>
  <c r="AI280" i="5"/>
  <c r="DE280" i="5" s="1"/>
  <c r="GA280" i="5" s="1"/>
  <c r="IW280" i="5" s="1"/>
  <c r="AI211" i="5"/>
  <c r="DE211" i="5" s="1"/>
  <c r="GA211" i="5" s="1"/>
  <c r="IW211" i="5" s="1"/>
  <c r="AI163" i="5"/>
  <c r="DE163" i="5" s="1"/>
  <c r="GA163" i="5" s="1"/>
  <c r="IW163" i="5" s="1"/>
  <c r="AI79" i="5"/>
  <c r="DE79" i="5" s="1"/>
  <c r="GA79" i="5" s="1"/>
  <c r="IW79" i="5" s="1"/>
  <c r="AI18" i="5"/>
  <c r="DE18" i="5" s="1"/>
  <c r="GA18" i="5" s="1"/>
  <c r="IW18" i="5" s="1"/>
  <c r="AI238" i="5"/>
  <c r="DE238" i="5" s="1"/>
  <c r="GA238" i="5" s="1"/>
  <c r="IW238" i="5" s="1"/>
  <c r="AI182" i="5"/>
  <c r="DE182" i="5" s="1"/>
  <c r="GA182" i="5" s="1"/>
  <c r="IW182" i="5" s="1"/>
  <c r="AI125" i="5"/>
  <c r="DE125" i="5" s="1"/>
  <c r="GA125" i="5" s="1"/>
  <c r="IW125" i="5" s="1"/>
  <c r="AI49" i="5"/>
  <c r="DE49" i="5" s="1"/>
  <c r="GA49" i="5" s="1"/>
  <c r="IW49" i="5" s="1"/>
  <c r="AI263" i="5"/>
  <c r="DE263" i="5" s="1"/>
  <c r="GA263" i="5" s="1"/>
  <c r="IW263" i="5" s="1"/>
  <c r="AI196" i="5"/>
  <c r="DE196" i="5" s="1"/>
  <c r="GA196" i="5" s="1"/>
  <c r="IW196" i="5" s="1"/>
  <c r="AI129" i="5"/>
  <c r="DE129" i="5" s="1"/>
  <c r="GA129" i="5" s="1"/>
  <c r="IW129" i="5" s="1"/>
  <c r="AI66" i="5"/>
  <c r="DE66" i="5" s="1"/>
  <c r="GA66" i="5" s="1"/>
  <c r="IW66" i="5" s="1"/>
  <c r="AI12" i="5"/>
  <c r="DE12" i="5" s="1"/>
  <c r="GA12" i="5" s="1"/>
  <c r="IW12" i="5" s="1"/>
  <c r="AI277" i="5"/>
  <c r="DE277" i="5" s="1"/>
  <c r="GA277" i="5" s="1"/>
  <c r="IW277" i="5" s="1"/>
  <c r="AI212" i="5"/>
  <c r="DE212" i="5" s="1"/>
  <c r="GA212" i="5" s="1"/>
  <c r="IW212" i="5" s="1"/>
  <c r="AI158" i="5"/>
  <c r="DE158" i="5" s="1"/>
  <c r="GA158" i="5" s="1"/>
  <c r="IW158" i="5" s="1"/>
  <c r="AI107" i="5"/>
  <c r="DE107" i="5" s="1"/>
  <c r="GA107" i="5" s="1"/>
  <c r="IW107" i="5" s="1"/>
  <c r="AI21" i="5"/>
  <c r="DE21" i="5" s="1"/>
  <c r="GA21" i="5" s="1"/>
  <c r="IW21" i="5" s="1"/>
  <c r="AI239" i="5"/>
  <c r="DE239" i="5" s="1"/>
  <c r="GA239" i="5" s="1"/>
  <c r="IW239" i="5" s="1"/>
  <c r="AI166" i="5"/>
  <c r="DE166" i="5" s="1"/>
  <c r="GA166" i="5" s="1"/>
  <c r="IW166" i="5" s="1"/>
  <c r="AI94" i="5"/>
  <c r="DE94" i="5" s="1"/>
  <c r="GA94" i="5" s="1"/>
  <c r="IW94" i="5" s="1"/>
  <c r="AI44" i="5"/>
  <c r="DE44" i="5" s="1"/>
  <c r="GA44" i="5" s="1"/>
  <c r="IW44" i="5" s="1"/>
  <c r="AI261" i="5"/>
  <c r="DE261" i="5" s="1"/>
  <c r="GA261" i="5" s="1"/>
  <c r="IW261" i="5" s="1"/>
  <c r="AI197" i="5"/>
  <c r="DE197" i="5" s="1"/>
  <c r="GA197" i="5" s="1"/>
  <c r="IW197" i="5" s="1"/>
  <c r="AI145" i="5"/>
  <c r="DE145" i="5" s="1"/>
  <c r="GA145" i="5" s="1"/>
  <c r="IW145" i="5" s="1"/>
  <c r="AI72" i="5"/>
  <c r="DE72" i="5" s="1"/>
  <c r="GA72" i="5" s="1"/>
  <c r="IW72" i="5" s="1"/>
  <c r="AI15" i="5"/>
  <c r="DE15" i="5" s="1"/>
  <c r="GA15" i="5" s="1"/>
  <c r="IW15" i="5" s="1"/>
  <c r="AI217" i="5"/>
  <c r="DE217" i="5" s="1"/>
  <c r="GA217" i="5" s="1"/>
  <c r="IW217" i="5" s="1"/>
  <c r="AI160" i="5"/>
  <c r="DE160" i="5" s="1"/>
  <c r="GA160" i="5" s="1"/>
  <c r="IW160" i="5" s="1"/>
  <c r="AI84" i="5"/>
  <c r="DE84" i="5" s="1"/>
  <c r="GA84" i="5" s="1"/>
  <c r="IW84" i="5" s="1"/>
  <c r="AI34" i="5"/>
  <c r="DE34" i="5" s="1"/>
  <c r="GA34" i="5" s="1"/>
  <c r="IW34" i="5" s="1"/>
  <c r="AI249" i="5"/>
  <c r="DE249" i="5" s="1"/>
  <c r="GA249" i="5" s="1"/>
  <c r="IW249" i="5" s="1"/>
  <c r="AI188" i="5"/>
  <c r="DE188" i="5" s="1"/>
  <c r="GA188" i="5" s="1"/>
  <c r="IW188" i="5" s="1"/>
  <c r="AI110" i="5"/>
  <c r="DE110" i="5" s="1"/>
  <c r="GA110" i="5" s="1"/>
  <c r="IW110" i="5" s="1"/>
  <c r="AI61" i="5"/>
  <c r="DE61" i="5" s="1"/>
  <c r="GA61" i="5" s="1"/>
  <c r="IW61" i="5" s="1"/>
  <c r="AI269" i="5"/>
  <c r="DE269" i="5" s="1"/>
  <c r="GA269" i="5" s="1"/>
  <c r="IW269" i="5" s="1"/>
  <c r="AI202" i="5"/>
  <c r="DE202" i="5" s="1"/>
  <c r="GA202" i="5" s="1"/>
  <c r="IW202" i="5" s="1"/>
  <c r="AI141" i="5"/>
  <c r="DE141" i="5" s="1"/>
  <c r="GA141" i="5" s="1"/>
  <c r="IW141" i="5" s="1"/>
  <c r="AI73" i="5"/>
  <c r="DE73" i="5" s="1"/>
  <c r="GA73" i="5" s="1"/>
  <c r="IW73" i="5" s="1"/>
  <c r="AI8" i="5"/>
  <c r="DE8" i="5" s="1"/>
  <c r="GA8" i="5" s="1"/>
  <c r="IW8" i="5" s="1"/>
  <c r="AI232" i="5"/>
  <c r="DE232" i="5" s="1"/>
  <c r="GA232" i="5" s="1"/>
  <c r="IW232" i="5" s="1"/>
  <c r="AI170" i="5"/>
  <c r="DE170" i="5" s="1"/>
  <c r="GA170" i="5" s="1"/>
  <c r="IW170" i="5" s="1"/>
  <c r="AI92" i="5"/>
  <c r="DE92" i="5" s="1"/>
  <c r="GA92" i="5" s="1"/>
  <c r="IW92" i="5" s="1"/>
  <c r="AI43" i="5"/>
  <c r="DE43" i="5" s="1"/>
  <c r="GA43" i="5" s="1"/>
  <c r="IW43" i="5" s="1"/>
  <c r="AI254" i="5"/>
  <c r="DE254" i="5" s="1"/>
  <c r="GA254" i="5" s="1"/>
  <c r="IW254" i="5" s="1"/>
  <c r="AI189" i="5"/>
  <c r="DE189" i="5" s="1"/>
  <c r="GA189" i="5" s="1"/>
  <c r="IW189" i="5" s="1"/>
  <c r="AI112" i="5"/>
  <c r="DE112" i="5" s="1"/>
  <c r="GA112" i="5" s="1"/>
  <c r="IW112" i="5" s="1"/>
  <c r="AI62" i="5"/>
  <c r="DE62" i="5" s="1"/>
  <c r="GA62" i="5" s="1"/>
  <c r="IW62" i="5" s="1"/>
  <c r="AI272" i="5"/>
  <c r="DE272" i="5" s="1"/>
  <c r="GA272" i="5" s="1"/>
  <c r="IW272" i="5" s="1"/>
  <c r="AI216" i="5"/>
  <c r="DE216" i="5" s="1"/>
  <c r="GA216" i="5" s="1"/>
  <c r="IW216" i="5" s="1"/>
  <c r="AI136" i="5"/>
  <c r="DE136" i="5" s="1"/>
  <c r="GA136" i="5" s="1"/>
  <c r="IW136" i="5" s="1"/>
  <c r="AI68" i="5"/>
  <c r="DE68" i="5" s="1"/>
  <c r="GA68" i="5" s="1"/>
  <c r="IW68" i="5" s="1"/>
  <c r="AI3" i="5"/>
  <c r="DE3" i="5" s="1"/>
  <c r="GA3" i="5" s="1"/>
  <c r="IW3" i="5" s="1"/>
  <c r="AI230" i="5"/>
  <c r="DE230" i="5" s="1"/>
  <c r="GA230" i="5" s="1"/>
  <c r="IW230" i="5" s="1"/>
  <c r="AI171" i="5"/>
  <c r="DE171" i="5" s="1"/>
  <c r="GA171" i="5" s="1"/>
  <c r="IW171" i="5" s="1"/>
  <c r="AI106" i="5"/>
  <c r="DE106" i="5" s="1"/>
  <c r="GA106" i="5" s="1"/>
  <c r="IW106" i="5" s="1"/>
  <c r="AI38" i="5"/>
  <c r="DE38" i="5" s="1"/>
  <c r="GA38" i="5" s="1"/>
  <c r="IW38" i="5" s="1"/>
  <c r="AI252" i="5"/>
  <c r="DE252" i="5" s="1"/>
  <c r="GA252" i="5" s="1"/>
  <c r="IW252" i="5" s="1"/>
  <c r="AI190" i="5"/>
  <c r="DE190" i="5" s="1"/>
  <c r="GA190" i="5" s="1"/>
  <c r="IW190" i="5" s="1"/>
  <c r="AI126" i="5"/>
  <c r="DE126" i="5" s="1"/>
  <c r="GA126" i="5" s="1"/>
  <c r="IW126" i="5" s="1"/>
  <c r="AI58" i="5"/>
  <c r="DE58" i="5" s="1"/>
  <c r="GA58" i="5" s="1"/>
  <c r="IW58" i="5" s="1"/>
  <c r="AI274" i="5"/>
  <c r="DE274" i="5" s="1"/>
  <c r="GA274" i="5" s="1"/>
  <c r="IW274" i="5" s="1"/>
  <c r="AI210" i="5"/>
  <c r="DE210" i="5" s="1"/>
  <c r="GA210" i="5" s="1"/>
  <c r="IW210" i="5" s="1"/>
  <c r="AI130" i="5"/>
  <c r="DE130" i="5" s="1"/>
  <c r="GA130" i="5" s="1"/>
  <c r="IW130" i="5" s="1"/>
  <c r="AI88" i="5"/>
  <c r="DE88" i="5" s="1"/>
  <c r="GA88" i="5" s="1"/>
  <c r="IW88" i="5" s="1"/>
  <c r="AI24" i="5"/>
  <c r="DE24" i="5" s="1"/>
  <c r="GA24" i="5" s="1"/>
  <c r="IW24" i="5" s="1"/>
  <c r="AI240" i="5"/>
  <c r="DE240" i="5" s="1"/>
  <c r="GA240" i="5" s="1"/>
  <c r="IW240" i="5" s="1"/>
  <c r="AI176" i="5"/>
  <c r="DE176" i="5" s="1"/>
  <c r="GA176" i="5" s="1"/>
  <c r="IW176" i="5" s="1"/>
  <c r="AI122" i="5"/>
  <c r="DE122" i="5" s="1"/>
  <c r="GA122" i="5" s="1"/>
  <c r="IW122" i="5" s="1"/>
  <c r="AI46" i="5"/>
  <c r="DE46" i="5" s="1"/>
  <c r="GA46" i="5" s="1"/>
  <c r="IW46" i="5" s="1"/>
  <c r="AI265" i="5"/>
  <c r="DE265" i="5" s="1"/>
  <c r="GA265" i="5" s="1"/>
  <c r="IW265" i="5" s="1"/>
  <c r="AI204" i="5"/>
  <c r="DE204" i="5" s="1"/>
  <c r="GA204" i="5" s="1"/>
  <c r="IW204" i="5" s="1"/>
  <c r="AI134" i="5"/>
  <c r="DE134" i="5" s="1"/>
  <c r="GA134" i="5" s="1"/>
  <c r="IW134" i="5" s="1"/>
  <c r="AI96" i="5"/>
  <c r="DE96" i="5" s="1"/>
  <c r="GA96" i="5" s="1"/>
  <c r="IW96" i="5" s="1"/>
  <c r="AI9" i="5"/>
  <c r="DE9" i="5" s="1"/>
  <c r="GA9" i="5" s="1"/>
  <c r="IW9" i="5" s="1"/>
  <c r="AI223" i="5"/>
  <c r="DE223" i="5" s="1"/>
  <c r="GA223" i="5" s="1"/>
  <c r="IW223" i="5" s="1"/>
  <c r="AI162" i="5"/>
  <c r="DE162" i="5" s="1"/>
  <c r="GA162" i="5" s="1"/>
  <c r="IW162" i="5" s="1"/>
  <c r="AI99" i="5"/>
  <c r="DE99" i="5" s="1"/>
  <c r="GA99" i="5" s="1"/>
  <c r="IW99" i="5" s="1"/>
  <c r="AI36" i="5"/>
  <c r="DE36" i="5" s="1"/>
  <c r="GA36" i="5" s="1"/>
  <c r="IW36" i="5" s="1"/>
  <c r="AI243" i="5"/>
  <c r="DE243" i="5" s="1"/>
  <c r="GA243" i="5" s="1"/>
  <c r="IW243" i="5" s="1"/>
  <c r="AI172" i="5"/>
  <c r="DE172" i="5" s="1"/>
  <c r="GA172" i="5" s="1"/>
  <c r="IW172" i="5" s="1"/>
  <c r="AI124" i="5"/>
  <c r="DE124" i="5" s="1"/>
  <c r="GA124" i="5" s="1"/>
  <c r="IW124" i="5" s="1"/>
  <c r="AI56" i="5"/>
  <c r="DE56" i="5" s="1"/>
  <c r="GA56" i="5" s="1"/>
  <c r="IW56" i="5" s="1"/>
  <c r="AI260" i="5"/>
  <c r="DE260" i="5" s="1"/>
  <c r="GA260" i="5" s="1"/>
  <c r="IW260" i="5" s="1"/>
  <c r="AI191" i="5"/>
  <c r="DE191" i="5" s="1"/>
  <c r="GA191" i="5" s="1"/>
  <c r="IW191" i="5" s="1"/>
  <c r="AI140" i="5"/>
  <c r="DE140" i="5" s="1"/>
  <c r="GA140" i="5" s="1"/>
  <c r="IW140" i="5" s="1"/>
  <c r="AI77" i="5"/>
  <c r="DE77" i="5" s="1"/>
  <c r="GA77" i="5" s="1"/>
  <c r="IW77" i="5" s="1"/>
  <c r="AI4" i="5"/>
  <c r="DE4" i="5" s="1"/>
  <c r="GA4" i="5" s="1"/>
  <c r="IW4" i="5" s="1"/>
  <c r="AI221" i="5"/>
  <c r="DE221" i="5" s="1"/>
  <c r="GA221" i="5" s="1"/>
  <c r="IW221" i="5" s="1"/>
  <c r="AI157" i="5"/>
  <c r="DE157" i="5" s="1"/>
  <c r="GA157" i="5" s="1"/>
  <c r="IW157" i="5" s="1"/>
  <c r="AI89" i="5"/>
  <c r="DE89" i="5" s="1"/>
  <c r="GA89" i="5" s="1"/>
  <c r="IW89" i="5" s="1"/>
  <c r="AI31" i="5"/>
  <c r="DE31" i="5" s="1"/>
  <c r="GA31" i="5" s="1"/>
  <c r="IW31" i="5" s="1"/>
  <c r="AI248" i="5"/>
  <c r="DE248" i="5" s="1"/>
  <c r="GA248" i="5" s="1"/>
  <c r="IW248" i="5" s="1"/>
  <c r="AI181" i="5"/>
  <c r="DE181" i="5" s="1"/>
  <c r="GA181" i="5" s="1"/>
  <c r="IW181" i="5" s="1"/>
  <c r="AI119" i="5"/>
  <c r="DE119" i="5" s="1"/>
  <c r="GA119" i="5" s="1"/>
  <c r="IW119" i="5" s="1"/>
  <c r="AI51" i="5"/>
  <c r="DE51" i="5" s="1"/>
  <c r="GA51" i="5" s="1"/>
  <c r="IW51" i="5" s="1"/>
  <c r="AI266" i="5"/>
  <c r="DE266" i="5" s="1"/>
  <c r="GA266" i="5" s="1"/>
  <c r="IW266" i="5" s="1"/>
  <c r="AI208" i="5"/>
  <c r="DE208" i="5" s="1"/>
  <c r="GA208" i="5" s="1"/>
  <c r="IW208" i="5" s="1"/>
  <c r="AI153" i="5"/>
  <c r="DE153" i="5" s="1"/>
  <c r="GA153" i="5" s="1"/>
  <c r="IW153" i="5" s="1"/>
  <c r="AI71" i="5"/>
  <c r="DE71" i="5" s="1"/>
  <c r="GA71" i="5" s="1"/>
  <c r="IW71" i="5" s="1"/>
  <c r="AI6" i="5"/>
  <c r="DE6" i="5" s="1"/>
  <c r="GA6" i="5" s="1"/>
  <c r="IW6" i="5" s="1"/>
  <c r="AI229" i="5"/>
  <c r="DE229" i="5" s="1"/>
  <c r="GA229" i="5" s="1"/>
  <c r="IW229" i="5" s="1"/>
  <c r="AI167" i="5"/>
  <c r="DE167" i="5" s="1"/>
  <c r="GA167" i="5" s="1"/>
  <c r="IW167" i="5" s="1"/>
  <c r="AI108" i="5"/>
  <c r="DE108" i="5" s="1"/>
  <c r="GA108" i="5" s="1"/>
  <c r="IW108" i="5" s="1"/>
  <c r="AI40" i="5"/>
  <c r="DE40" i="5" s="1"/>
  <c r="GA40" i="5" s="1"/>
  <c r="IW40" i="5" s="1"/>
  <c r="AI257" i="5"/>
  <c r="DE257" i="5" s="1"/>
  <c r="GA257" i="5" s="1"/>
  <c r="IW257" i="5" s="1"/>
  <c r="AI198" i="5"/>
  <c r="DE198" i="5" s="1"/>
  <c r="GA198" i="5" s="1"/>
  <c r="IW198" i="5" s="1"/>
  <c r="AI128" i="5"/>
  <c r="DE128" i="5" s="1"/>
  <c r="GA128" i="5" s="1"/>
  <c r="IW128" i="5" s="1"/>
  <c r="AI67" i="5"/>
  <c r="DE67" i="5" s="1"/>
  <c r="GA67" i="5" s="1"/>
  <c r="IW67" i="5" s="1"/>
  <c r="AI278" i="5"/>
  <c r="DE278" i="5" s="1"/>
  <c r="GA278" i="5" s="1"/>
  <c r="IW278" i="5" s="1"/>
  <c r="AI214" i="5"/>
  <c r="DE214" i="5" s="1"/>
  <c r="GA214" i="5" s="1"/>
  <c r="IW214" i="5" s="1"/>
  <c r="AI155" i="5"/>
  <c r="DE155" i="5" s="1"/>
  <c r="GA155" i="5" s="1"/>
  <c r="IW155" i="5" s="1"/>
  <c r="AI90" i="5"/>
  <c r="DE90" i="5" s="1"/>
  <c r="GA90" i="5" s="1"/>
  <c r="IW90" i="5" s="1"/>
  <c r="AI10" i="5"/>
  <c r="DE10" i="5" s="1"/>
  <c r="GA10" i="5" s="1"/>
  <c r="IW10" i="5" s="1"/>
  <c r="AI241" i="5"/>
  <c r="DE241" i="5" s="1"/>
  <c r="GA241" i="5" s="1"/>
  <c r="IW241" i="5" s="1"/>
  <c r="AI174" i="5"/>
  <c r="DE174" i="5" s="1"/>
  <c r="GA174" i="5" s="1"/>
  <c r="IW174" i="5" s="1"/>
  <c r="AI117" i="5"/>
  <c r="DE117" i="5" s="1"/>
  <c r="GA117" i="5" s="1"/>
  <c r="IW117" i="5" s="1"/>
  <c r="AI60" i="5"/>
  <c r="DE60" i="5" s="1"/>
  <c r="GA60" i="5" s="1"/>
  <c r="IW60" i="5" s="1"/>
  <c r="AI251" i="5"/>
  <c r="DE251" i="5" s="1"/>
  <c r="GA251" i="5" s="1"/>
  <c r="IW251" i="5" s="1"/>
  <c r="AI184" i="5"/>
  <c r="DE184" i="5" s="1"/>
  <c r="GA184" i="5" s="1"/>
  <c r="IW184" i="5" s="1"/>
  <c r="AI123" i="5"/>
  <c r="DE123" i="5" s="1"/>
  <c r="GA123" i="5" s="1"/>
  <c r="IW123" i="5" s="1"/>
  <c r="AI55" i="5"/>
  <c r="DE55" i="5" s="1"/>
  <c r="GA55" i="5" s="1"/>
  <c r="IW55" i="5" s="1"/>
  <c r="AI275" i="5"/>
  <c r="DE275" i="5" s="1"/>
  <c r="GA275" i="5" s="1"/>
  <c r="IW275" i="5" s="1"/>
  <c r="AI215" i="5"/>
  <c r="DE215" i="5" s="1"/>
  <c r="GA215" i="5" s="1"/>
  <c r="IW215" i="5" s="1"/>
  <c r="AI150" i="5"/>
  <c r="DE150" i="5" s="1"/>
  <c r="GA150" i="5" s="1"/>
  <c r="IW150" i="5" s="1"/>
  <c r="AI85" i="5"/>
  <c r="DE85" i="5" s="1"/>
  <c r="GA85" i="5" s="1"/>
  <c r="IW85" i="5" s="1"/>
  <c r="AI13" i="5"/>
  <c r="DE13" i="5" s="1"/>
  <c r="GA13" i="5" s="1"/>
  <c r="IW13" i="5" s="1"/>
  <c r="AI231" i="5"/>
  <c r="DE231" i="5" s="1"/>
  <c r="GA231" i="5" s="1"/>
  <c r="IW231" i="5" s="1"/>
  <c r="AI169" i="5"/>
  <c r="DE169" i="5" s="1"/>
  <c r="GA169" i="5" s="1"/>
  <c r="IW169" i="5" s="1"/>
  <c r="AI105" i="5"/>
  <c r="DE105" i="5" s="1"/>
  <c r="GA105" i="5" s="1"/>
  <c r="IW105" i="5" s="1"/>
  <c r="AI37" i="5"/>
  <c r="DE37" i="5" s="1"/>
  <c r="GA37" i="5" s="1"/>
  <c r="IW37" i="5" s="1"/>
  <c r="AI255" i="5"/>
  <c r="DE255" i="5" s="1"/>
  <c r="GA255" i="5" s="1"/>
  <c r="IW255" i="5" s="1"/>
  <c r="AI192" i="5"/>
  <c r="DE192" i="5" s="1"/>
  <c r="GA192" i="5" s="1"/>
  <c r="IW192" i="5" s="1"/>
  <c r="AI143" i="5"/>
  <c r="DE143" i="5" s="1"/>
  <c r="GA143" i="5" s="1"/>
  <c r="IW143" i="5" s="1"/>
  <c r="AI64" i="5"/>
  <c r="DE64" i="5" s="1"/>
  <c r="GA64" i="5" s="1"/>
  <c r="IW64" i="5" s="1"/>
  <c r="AI7" i="5"/>
  <c r="DE7" i="5" s="1"/>
  <c r="GA7" i="5" s="1"/>
  <c r="IW7" i="5" s="1"/>
  <c r="AI225" i="5"/>
  <c r="DE225" i="5" s="1"/>
  <c r="GA225" i="5" s="1"/>
  <c r="IW225" i="5" s="1"/>
  <c r="AI159" i="5"/>
  <c r="DE159" i="5" s="1"/>
  <c r="GA159" i="5" s="1"/>
  <c r="IW159" i="5" s="1"/>
  <c r="AI101" i="5"/>
  <c r="DE101" i="5" s="1"/>
  <c r="GA101" i="5" s="1"/>
  <c r="IW101" i="5" s="1"/>
  <c r="AI33" i="5"/>
  <c r="DE33" i="5" s="1"/>
  <c r="GA33" i="5" s="1"/>
  <c r="IW33" i="5" s="1"/>
  <c r="AI247" i="5"/>
  <c r="DE247" i="5" s="1"/>
  <c r="GA247" i="5" s="1"/>
  <c r="IW247" i="5" s="1"/>
  <c r="AI183" i="5"/>
  <c r="DE183" i="5" s="1"/>
  <c r="GA183" i="5" s="1"/>
  <c r="IW183" i="5" s="1"/>
  <c r="AI121" i="5"/>
  <c r="DE121" i="5" s="1"/>
  <c r="GA121" i="5" s="1"/>
  <c r="IW121" i="5" s="1"/>
  <c r="AI53" i="5"/>
  <c r="DE53" i="5" s="1"/>
  <c r="GA53" i="5" s="1"/>
  <c r="IW53" i="5" s="1"/>
  <c r="AI271" i="5"/>
  <c r="DE271" i="5" s="1"/>
  <c r="GA271" i="5" s="1"/>
  <c r="IW271" i="5" s="1"/>
  <c r="AI205" i="5"/>
  <c r="DE205" i="5" s="1"/>
  <c r="GA205" i="5" s="1"/>
  <c r="IW205" i="5" s="1"/>
  <c r="AI133" i="5"/>
  <c r="DE133" i="5" s="1"/>
  <c r="GA133" i="5" s="1"/>
  <c r="IW133" i="5" s="1"/>
  <c r="AI65" i="5"/>
  <c r="DE65" i="5" s="1"/>
  <c r="GA65" i="5" s="1"/>
  <c r="IW65" i="5" s="1"/>
  <c r="AI19" i="5"/>
  <c r="DE19" i="5" s="1"/>
  <c r="GA19" i="5" s="1"/>
  <c r="IW19" i="5" s="1"/>
  <c r="AI227" i="5"/>
  <c r="DE227" i="5" s="1"/>
  <c r="GA227" i="5" s="1"/>
  <c r="IW227" i="5" s="1"/>
  <c r="AI165" i="5"/>
  <c r="DE165" i="5" s="1"/>
  <c r="GA165" i="5" s="1"/>
  <c r="IW165" i="5" s="1"/>
  <c r="AI103" i="5"/>
  <c r="DE103" i="5" s="1"/>
  <c r="GA103" i="5" s="1"/>
  <c r="IW103" i="5" s="1"/>
  <c r="AI35" i="5"/>
  <c r="DE35" i="5" s="1"/>
  <c r="GA35" i="5" s="1"/>
  <c r="IW35" i="5" s="1"/>
  <c r="AI244" i="5"/>
  <c r="DE244" i="5" s="1"/>
  <c r="GA244" i="5" s="1"/>
  <c r="IW244" i="5" s="1"/>
  <c r="AI175" i="5"/>
  <c r="DE175" i="5" s="1"/>
  <c r="GA175" i="5" s="1"/>
  <c r="IW175" i="5" s="1"/>
  <c r="AI116" i="5"/>
  <c r="DE116" i="5" s="1"/>
  <c r="GA116" i="5" s="1"/>
  <c r="IW116" i="5" s="1"/>
  <c r="AI48" i="5"/>
  <c r="DE48" i="5" s="1"/>
  <c r="GA48" i="5" s="1"/>
  <c r="IW48" i="5" s="1"/>
  <c r="AI267" i="5"/>
  <c r="DE267" i="5" s="1"/>
  <c r="GA267" i="5" s="1"/>
  <c r="IW267" i="5" s="1"/>
  <c r="AI203" i="5"/>
  <c r="DE203" i="5" s="1"/>
  <c r="GA203" i="5" s="1"/>
  <c r="IW203" i="5" s="1"/>
  <c r="AI139" i="5"/>
  <c r="DE139" i="5" s="1"/>
  <c r="GA139" i="5" s="1"/>
  <c r="IW139" i="5" s="1"/>
  <c r="AI83" i="5"/>
  <c r="DE83" i="5" s="1"/>
  <c r="GA83" i="5" s="1"/>
  <c r="IW83" i="5" s="1"/>
  <c r="AI22" i="5"/>
  <c r="DE22" i="5" s="1"/>
  <c r="GA22" i="5" s="1"/>
  <c r="IW22" i="5" s="1"/>
  <c r="AI233" i="5"/>
  <c r="DE233" i="5" s="1"/>
  <c r="GA233" i="5" s="1"/>
  <c r="IW233" i="5" s="1"/>
  <c r="AI156" i="5"/>
  <c r="DE156" i="5" s="1"/>
  <c r="GA156" i="5" s="1"/>
  <c r="IW156" i="5" s="1"/>
  <c r="AI98" i="5"/>
  <c r="DE98" i="5" s="1"/>
  <c r="GA98" i="5" s="1"/>
  <c r="IW98" i="5" s="1"/>
  <c r="AI30" i="5"/>
  <c r="DE30" i="5" s="1"/>
  <c r="GA30" i="5" s="1"/>
  <c r="IW30" i="5" s="1"/>
  <c r="AI246" i="5"/>
  <c r="DE246" i="5" s="1"/>
  <c r="GA246" i="5" s="1"/>
  <c r="IW246" i="5" s="1"/>
  <c r="AI185" i="5"/>
  <c r="DE185" i="5" s="1"/>
  <c r="GA185" i="5" s="1"/>
  <c r="IW185" i="5" s="1"/>
  <c r="AI118" i="5"/>
  <c r="DE118" i="5" s="1"/>
  <c r="GA118" i="5" s="1"/>
  <c r="IW118" i="5" s="1"/>
  <c r="AI50" i="5"/>
  <c r="DE50" i="5" s="1"/>
  <c r="GA50" i="5" s="1"/>
  <c r="IW50" i="5" s="1"/>
  <c r="AI281" i="5"/>
  <c r="DE281" i="5" s="1"/>
  <c r="GA281" i="5" s="1"/>
  <c r="IW281" i="5" s="1"/>
  <c r="AI219" i="5"/>
  <c r="DE219" i="5" s="1"/>
  <c r="GA219" i="5" s="1"/>
  <c r="IW219" i="5" s="1"/>
  <c r="AI152" i="5"/>
  <c r="DE152" i="5" s="1"/>
  <c r="GA152" i="5" s="1"/>
  <c r="IW152" i="5" s="1"/>
  <c r="AI87" i="5"/>
  <c r="DE87" i="5" s="1"/>
  <c r="GA87" i="5" s="1"/>
  <c r="IW87" i="5" s="1"/>
  <c r="AI26" i="5"/>
  <c r="DE26" i="5" s="1"/>
  <c r="GA26" i="5" s="1"/>
  <c r="IW26" i="5" s="1"/>
  <c r="AI235" i="5"/>
  <c r="DE235" i="5" s="1"/>
  <c r="GA235" i="5" s="1"/>
  <c r="IW235" i="5" s="1"/>
  <c r="AI179" i="5"/>
  <c r="DE179" i="5" s="1"/>
  <c r="GA179" i="5" s="1"/>
  <c r="IW179" i="5" s="1"/>
  <c r="AI114" i="5"/>
  <c r="DE114" i="5" s="1"/>
  <c r="GA114" i="5" s="1"/>
  <c r="IW114" i="5" s="1"/>
  <c r="AI57" i="5"/>
  <c r="DE57" i="5" s="1"/>
  <c r="GA57" i="5" s="1"/>
  <c r="IW57" i="5" s="1"/>
  <c r="AI262" i="5"/>
  <c r="DE262" i="5" s="1"/>
  <c r="GA262" i="5" s="1"/>
  <c r="IW262" i="5" s="1"/>
  <c r="AI199" i="5"/>
  <c r="DE199" i="5" s="1"/>
  <c r="GA199" i="5" s="1"/>
  <c r="IW199" i="5" s="1"/>
  <c r="AI137" i="5"/>
  <c r="DE137" i="5" s="1"/>
  <c r="GA137" i="5" s="1"/>
  <c r="IW137" i="5" s="1"/>
  <c r="AI74" i="5"/>
  <c r="DE74" i="5" s="1"/>
  <c r="GA74" i="5" s="1"/>
  <c r="IW74" i="5" s="1"/>
  <c r="AI20" i="5"/>
  <c r="DE20" i="5" s="1"/>
  <c r="GA20" i="5" s="1"/>
  <c r="IW20" i="5" s="1"/>
  <c r="AI218" i="5"/>
  <c r="DE218" i="5" s="1"/>
  <c r="GA218" i="5" s="1"/>
  <c r="IW218" i="5" s="1"/>
  <c r="AI154" i="5"/>
  <c r="DE154" i="5" s="1"/>
  <c r="GA154" i="5" s="1"/>
  <c r="IW154" i="5" s="1"/>
  <c r="AI86" i="5"/>
  <c r="DE86" i="5" s="1"/>
  <c r="GA86" i="5" s="1"/>
  <c r="IW86" i="5" s="1"/>
  <c r="AI28" i="5"/>
  <c r="DE28" i="5" s="1"/>
  <c r="GA28" i="5" s="1"/>
  <c r="IW28" i="5" s="1"/>
  <c r="AI236" i="5"/>
  <c r="DE236" i="5" s="1"/>
  <c r="GA236" i="5" s="1"/>
  <c r="IW236" i="5" s="1"/>
  <c r="AI193" i="5"/>
  <c r="DE193" i="5" s="1"/>
  <c r="GA193" i="5" s="1"/>
  <c r="IW193" i="5" s="1"/>
  <c r="AI102" i="5"/>
  <c r="DE102" i="5" s="1"/>
  <c r="GA102" i="5" s="1"/>
  <c r="IW102" i="5" s="1"/>
  <c r="AI52" i="5"/>
  <c r="DE52" i="5" s="1"/>
  <c r="GA52" i="5" s="1"/>
  <c r="IW52" i="5" s="1"/>
  <c r="AI258" i="5"/>
  <c r="DE258" i="5" s="1"/>
  <c r="GA258" i="5" s="1"/>
  <c r="IW258" i="5" s="1"/>
  <c r="AI194" i="5"/>
  <c r="DE194" i="5" s="1"/>
  <c r="GA194" i="5" s="1"/>
  <c r="IW194" i="5" s="1"/>
  <c r="AI132" i="5"/>
  <c r="DE132" i="5" s="1"/>
  <c r="GA132" i="5" s="1"/>
  <c r="IW132" i="5" s="1"/>
  <c r="AI69" i="5"/>
  <c r="DE69" i="5" s="1"/>
  <c r="GA69" i="5" s="1"/>
  <c r="IW69" i="5" s="1"/>
  <c r="AI23" i="5"/>
  <c r="DE23" i="5" s="1"/>
  <c r="GA23" i="5" s="1"/>
  <c r="IW23" i="5" s="1"/>
  <c r="AI224" i="5"/>
  <c r="DE224" i="5" s="1"/>
  <c r="GA224" i="5" s="1"/>
  <c r="IW224" i="5" s="1"/>
  <c r="AI149" i="5"/>
  <c r="DE149" i="5" s="1"/>
  <c r="GA149" i="5" s="1"/>
  <c r="IW149" i="5" s="1"/>
  <c r="AI81" i="5"/>
  <c r="DE81" i="5" s="1"/>
  <c r="GA81" i="5" s="1"/>
  <c r="IW81" i="5" s="1"/>
  <c r="AI42" i="5"/>
  <c r="DE42" i="5" s="1"/>
  <c r="GA42" i="5" s="1"/>
  <c r="IW42" i="5" s="1"/>
  <c r="AI237" i="5"/>
  <c r="DE237" i="5" s="1"/>
  <c r="GA237" i="5" s="1"/>
  <c r="IW237" i="5" s="1"/>
  <c r="AI173" i="5"/>
  <c r="DE173" i="5" s="1"/>
  <c r="GA173" i="5" s="1"/>
  <c r="IW173" i="5" s="1"/>
  <c r="AI111" i="5"/>
  <c r="DE111" i="5" s="1"/>
  <c r="GA111" i="5" s="1"/>
  <c r="IW111" i="5" s="1"/>
  <c r="AI54" i="5"/>
  <c r="DE54" i="5" s="1"/>
  <c r="GA54" i="5" s="1"/>
  <c r="IW54" i="5" s="1"/>
  <c r="AI273" i="5"/>
  <c r="DE273" i="5" s="1"/>
  <c r="GA273" i="5" s="1"/>
  <c r="IW273" i="5" s="1"/>
  <c r="AI213" i="5"/>
  <c r="DE213" i="5" s="1"/>
  <c r="GA213" i="5" s="1"/>
  <c r="IW213" i="5" s="1"/>
  <c r="AI161" i="5"/>
  <c r="DE161" i="5" s="1"/>
  <c r="GA161" i="5" s="1"/>
  <c r="IW161" i="5" s="1"/>
  <c r="AI80" i="5"/>
  <c r="DE80" i="5" s="1"/>
  <c r="GA80" i="5" s="1"/>
  <c r="IW80" i="5" s="1"/>
  <c r="AI16" i="5"/>
  <c r="DE16" i="5" s="1"/>
  <c r="GA16" i="5" s="1"/>
  <c r="IW16" i="5" s="1"/>
  <c r="AI234" i="5"/>
  <c r="DE234" i="5" s="1"/>
  <c r="GA234" i="5" s="1"/>
  <c r="IW234" i="5" s="1"/>
  <c r="AI177" i="5"/>
  <c r="DE177" i="5" s="1"/>
  <c r="GA177" i="5" s="1"/>
  <c r="IW177" i="5" s="1"/>
  <c r="AI100" i="5"/>
  <c r="DE100" i="5" s="1"/>
  <c r="GA100" i="5" s="1"/>
  <c r="IW100" i="5" s="1"/>
  <c r="AI32" i="5"/>
  <c r="DE32" i="5" s="1"/>
  <c r="GA32" i="5" s="1"/>
  <c r="IW32" i="5" s="1"/>
  <c r="AI253" i="5"/>
  <c r="DE253" i="5" s="1"/>
  <c r="GA253" i="5" s="1"/>
  <c r="IW253" i="5" s="1"/>
  <c r="AI186" i="5"/>
  <c r="DE186" i="5" s="1"/>
  <c r="GA186" i="5" s="1"/>
  <c r="IW186" i="5" s="1"/>
  <c r="AI120" i="5"/>
  <c r="DE120" i="5" s="1"/>
  <c r="GA120" i="5" s="1"/>
  <c r="IW120" i="5" s="1"/>
  <c r="AI70" i="5"/>
  <c r="DE70" i="5" s="1"/>
  <c r="GA70" i="5" s="1"/>
  <c r="IW70" i="5" s="1"/>
  <c r="AI279" i="5"/>
  <c r="DE279" i="5" s="1"/>
  <c r="GA279" i="5" s="1"/>
  <c r="IW279" i="5" s="1"/>
  <c r="AI209" i="5"/>
  <c r="DE209" i="5" s="1"/>
  <c r="GA209" i="5" s="1"/>
  <c r="IW209" i="5" s="1"/>
  <c r="AI147" i="5"/>
  <c r="DE147" i="5" s="1"/>
  <c r="GA147" i="5" s="1"/>
  <c r="IW147" i="5" s="1"/>
  <c r="AI82" i="5"/>
  <c r="DE82" i="5" s="1"/>
  <c r="GA82" i="5" s="1"/>
  <c r="IW82" i="5" s="1"/>
  <c r="AI2" i="5"/>
  <c r="DE2" i="5" s="1"/>
  <c r="GA2" i="5" s="1"/>
  <c r="IW2" i="5" s="1"/>
  <c r="AI242" i="5"/>
  <c r="DE242" i="5" s="1"/>
  <c r="GA242" i="5" s="1"/>
  <c r="IW242" i="5" s="1"/>
  <c r="AI168" i="5"/>
  <c r="DE168" i="5" s="1"/>
  <c r="GA168" i="5" s="1"/>
  <c r="IW168" i="5" s="1"/>
  <c r="AI95" i="5"/>
  <c r="DE95" i="5" s="1"/>
  <c r="GA95" i="5" s="1"/>
  <c r="IW95" i="5" s="1"/>
  <c r="AI27" i="5"/>
  <c r="DE27" i="5" s="1"/>
  <c r="GA27" i="5" s="1"/>
  <c r="IW27" i="5" s="1"/>
  <c r="AI259" i="5"/>
  <c r="DE259" i="5" s="1"/>
  <c r="GA259" i="5" s="1"/>
  <c r="IW259" i="5" s="1"/>
  <c r="AI187" i="5"/>
  <c r="DE187" i="5" s="1"/>
  <c r="GA187" i="5" s="1"/>
  <c r="IW187" i="5" s="1"/>
  <c r="AI115" i="5"/>
  <c r="DE115" i="5" s="1"/>
  <c r="GA115" i="5" s="1"/>
  <c r="IW115" i="5" s="1"/>
  <c r="AI47" i="5"/>
  <c r="DE47" i="5" s="1"/>
  <c r="GA47" i="5" s="1"/>
  <c r="IW47" i="5" s="1"/>
  <c r="AI276" i="5"/>
  <c r="DE276" i="5" s="1"/>
  <c r="GA276" i="5" s="1"/>
  <c r="IW276" i="5" s="1"/>
  <c r="AI207" i="5"/>
  <c r="DE207" i="5" s="1"/>
  <c r="GA207" i="5" s="1"/>
  <c r="IW207" i="5" s="1"/>
  <c r="AI138" i="5"/>
  <c r="DE138" i="5" s="1"/>
  <c r="GA138" i="5" s="1"/>
  <c r="IW138" i="5" s="1"/>
  <c r="AI91" i="5"/>
  <c r="DE91" i="5" s="1"/>
  <c r="GA91" i="5" s="1"/>
  <c r="IW91" i="5" s="1"/>
  <c r="AI5" i="5"/>
  <c r="DE5" i="5" s="1"/>
  <c r="GA5" i="5" s="1"/>
  <c r="IW5" i="5" s="1"/>
  <c r="AI226" i="5"/>
  <c r="DE226" i="5" s="1"/>
  <c r="GA226" i="5" s="1"/>
  <c r="IW226" i="5" s="1"/>
  <c r="AI164" i="5"/>
  <c r="DE164" i="5" s="1"/>
  <c r="GA164" i="5" s="1"/>
  <c r="IW164" i="5" s="1"/>
  <c r="AI97" i="5"/>
  <c r="DE97" i="5" s="1"/>
  <c r="GA97" i="5" s="1"/>
  <c r="IW97" i="5" s="1"/>
  <c r="AI29" i="5"/>
  <c r="DE29" i="5" s="1"/>
  <c r="GA29" i="5" s="1"/>
  <c r="IW29" i="5" s="1"/>
  <c r="AI264" i="5"/>
  <c r="DE264" i="5" s="1"/>
  <c r="GA264" i="5" s="1"/>
  <c r="IW264" i="5" s="1"/>
  <c r="AI201" i="5"/>
  <c r="DE201" i="5" s="1"/>
  <c r="GA201" i="5" s="1"/>
  <c r="IW201" i="5" s="1"/>
  <c r="AI142" i="5"/>
  <c r="DE142" i="5" s="1"/>
  <c r="GA142" i="5" s="1"/>
  <c r="IW142" i="5" s="1"/>
  <c r="AI63" i="5"/>
  <c r="DE63" i="5" s="1"/>
  <c r="GA63" i="5" s="1"/>
  <c r="IW63" i="5" s="1"/>
  <c r="AI17" i="5"/>
  <c r="DE17" i="5" s="1"/>
  <c r="GA17" i="5" s="1"/>
  <c r="IW17" i="5" s="1"/>
  <c r="AI220" i="5"/>
  <c r="DE220" i="5" s="1"/>
  <c r="GA220" i="5" s="1"/>
  <c r="IW220" i="5" s="1"/>
  <c r="AI151" i="5"/>
  <c r="DE151" i="5" s="1"/>
  <c r="GA151" i="5" s="1"/>
  <c r="IW151" i="5" s="1"/>
  <c r="AI93" i="5"/>
  <c r="DE93" i="5" s="1"/>
  <c r="GA93" i="5" s="1"/>
  <c r="IW93" i="5" s="1"/>
  <c r="AI25" i="5"/>
  <c r="DE25" i="5" s="1"/>
  <c r="GA25" i="5" s="1"/>
  <c r="IW25" i="5" s="1"/>
  <c r="AI250" i="5"/>
  <c r="DE250" i="5" s="1"/>
  <c r="GA250" i="5" s="1"/>
  <c r="IW250" i="5" s="1"/>
  <c r="AI180" i="5"/>
  <c r="DE180" i="5" s="1"/>
  <c r="GA180" i="5" s="1"/>
  <c r="IW180" i="5" s="1"/>
  <c r="AI113" i="5"/>
  <c r="DE113" i="5" s="1"/>
  <c r="GA113" i="5" s="1"/>
  <c r="IW113" i="5" s="1"/>
  <c r="AI45" i="5"/>
  <c r="DE45" i="5" s="1"/>
  <c r="GA45" i="5" s="1"/>
  <c r="IW45" i="5" s="1"/>
  <c r="AI270" i="5"/>
  <c r="DE270" i="5" s="1"/>
  <c r="GA270" i="5" s="1"/>
  <c r="IW270" i="5" s="1"/>
  <c r="AI200" i="5"/>
  <c r="DE200" i="5" s="1"/>
  <c r="GA200" i="5" s="1"/>
  <c r="IW200" i="5" s="1"/>
  <c r="AI144" i="5"/>
  <c r="DE144" i="5" s="1"/>
  <c r="GA144" i="5" s="1"/>
  <c r="IW144" i="5" s="1"/>
  <c r="AI76" i="5"/>
  <c r="DE76" i="5" s="1"/>
  <c r="GA76" i="5" s="1"/>
  <c r="IW76" i="5" s="1"/>
  <c r="AI11" i="5"/>
  <c r="DE11" i="5" s="1"/>
  <c r="GA11" i="5" s="1"/>
  <c r="IW11" i="5" s="1"/>
  <c r="A135" i="4" l="1"/>
  <c r="B135" i="4"/>
  <c r="C135" i="4"/>
  <c r="A62" i="4"/>
  <c r="AM3" i="1"/>
  <c r="AJ260" i="5"/>
  <c r="DF260" i="5" s="1"/>
  <c r="GB260" i="5" s="1"/>
  <c r="IX260" i="5" s="1"/>
  <c r="AJ197" i="5"/>
  <c r="DF197" i="5" s="1"/>
  <c r="GB197" i="5" s="1"/>
  <c r="IX197" i="5" s="1"/>
  <c r="AJ132" i="5"/>
  <c r="DF132" i="5" s="1"/>
  <c r="GB132" i="5" s="1"/>
  <c r="IX132" i="5" s="1"/>
  <c r="AJ64" i="5"/>
  <c r="DF64" i="5" s="1"/>
  <c r="GB64" i="5" s="1"/>
  <c r="IX64" i="5" s="1"/>
  <c r="AJ7" i="5"/>
  <c r="DF7" i="5" s="1"/>
  <c r="GB7" i="5" s="1"/>
  <c r="IX7" i="5" s="1"/>
  <c r="AJ224" i="5"/>
  <c r="DF224" i="5" s="1"/>
  <c r="GB224" i="5" s="1"/>
  <c r="IX224" i="5" s="1"/>
  <c r="AJ160" i="5"/>
  <c r="DF160" i="5" s="1"/>
  <c r="GB160" i="5" s="1"/>
  <c r="IX160" i="5" s="1"/>
  <c r="AJ81" i="5"/>
  <c r="DF81" i="5" s="1"/>
  <c r="GB81" i="5" s="1"/>
  <c r="IX81" i="5" s="1"/>
  <c r="AJ26" i="5"/>
  <c r="DF26" i="5" s="1"/>
  <c r="GB26" i="5" s="1"/>
  <c r="IX26" i="5" s="1"/>
  <c r="AJ243" i="5"/>
  <c r="DF243" i="5" s="1"/>
  <c r="GB243" i="5" s="1"/>
  <c r="IX243" i="5" s="1"/>
  <c r="AJ173" i="5"/>
  <c r="DF173" i="5" s="1"/>
  <c r="GB173" i="5" s="1"/>
  <c r="IX173" i="5" s="1"/>
  <c r="AJ254" i="5"/>
  <c r="DF254" i="5" s="1"/>
  <c r="GB254" i="5" s="1"/>
  <c r="IX254" i="5" s="1"/>
  <c r="AJ187" i="5"/>
  <c r="DF187" i="5" s="1"/>
  <c r="GB187" i="5" s="1"/>
  <c r="IX187" i="5" s="1"/>
  <c r="AJ118" i="5"/>
  <c r="DF118" i="5" s="1"/>
  <c r="GB118" i="5" s="1"/>
  <c r="IX118" i="5" s="1"/>
  <c r="AJ58" i="5"/>
  <c r="DF58" i="5" s="1"/>
  <c r="GB58" i="5" s="1"/>
  <c r="IX58" i="5" s="1"/>
  <c r="AJ277" i="5"/>
  <c r="DF277" i="5" s="1"/>
  <c r="GB277" i="5" s="1"/>
  <c r="IX277" i="5" s="1"/>
  <c r="AJ215" i="5"/>
  <c r="DF215" i="5" s="1"/>
  <c r="GB215" i="5" s="1"/>
  <c r="IX215" i="5" s="1"/>
  <c r="AJ153" i="5"/>
  <c r="DF153" i="5" s="1"/>
  <c r="GB153" i="5" s="1"/>
  <c r="IX153" i="5" s="1"/>
  <c r="AJ88" i="5"/>
  <c r="DF88" i="5" s="1"/>
  <c r="GB88" i="5" s="1"/>
  <c r="IX88" i="5" s="1"/>
  <c r="AJ16" i="5"/>
  <c r="DF16" i="5" s="1"/>
  <c r="GB16" i="5" s="1"/>
  <c r="IX16" i="5" s="1"/>
  <c r="AJ234" i="5"/>
  <c r="DF234" i="5" s="1"/>
  <c r="GB234" i="5" s="1"/>
  <c r="IX234" i="5" s="1"/>
  <c r="AJ164" i="5"/>
  <c r="DF164" i="5" s="1"/>
  <c r="GB164" i="5" s="1"/>
  <c r="IX164" i="5" s="1"/>
  <c r="AJ230" i="5"/>
  <c r="DF230" i="5" s="1"/>
  <c r="GB230" i="5" s="1"/>
  <c r="IX230" i="5" s="1"/>
  <c r="AJ171" i="5"/>
  <c r="DF171" i="5" s="1"/>
  <c r="GB171" i="5" s="1"/>
  <c r="IX171" i="5" s="1"/>
  <c r="AJ98" i="5"/>
  <c r="DF98" i="5" s="1"/>
  <c r="GB98" i="5" s="1"/>
  <c r="IX98" i="5" s="1"/>
  <c r="AJ41" i="5"/>
  <c r="DF41" i="5" s="1"/>
  <c r="GB41" i="5" s="1"/>
  <c r="IX41" i="5" s="1"/>
  <c r="AJ251" i="5"/>
  <c r="DF251" i="5" s="1"/>
  <c r="GB251" i="5" s="1"/>
  <c r="IX251" i="5" s="1"/>
  <c r="AJ190" i="5"/>
  <c r="DF190" i="5" s="1"/>
  <c r="GB190" i="5" s="1"/>
  <c r="IX190" i="5" s="1"/>
  <c r="AJ110" i="5"/>
  <c r="DF110" i="5" s="1"/>
  <c r="GB110" i="5" s="1"/>
  <c r="IX110" i="5" s="1"/>
  <c r="AJ50" i="5"/>
  <c r="DF50" i="5" s="1"/>
  <c r="GB50" i="5" s="1"/>
  <c r="IX50" i="5" s="1"/>
  <c r="AJ273" i="5"/>
  <c r="DF273" i="5" s="1"/>
  <c r="GB273" i="5" s="1"/>
  <c r="IX273" i="5" s="1"/>
  <c r="AJ207" i="5"/>
  <c r="DF207" i="5" s="1"/>
  <c r="GB207" i="5" s="1"/>
  <c r="IX207" i="5" s="1"/>
  <c r="AJ221" i="5"/>
  <c r="DF221" i="5" s="1"/>
  <c r="GB221" i="5" s="1"/>
  <c r="IX221" i="5" s="1"/>
  <c r="AJ149" i="5"/>
  <c r="DF149" i="5" s="1"/>
  <c r="GB149" i="5" s="1"/>
  <c r="IX149" i="5" s="1"/>
  <c r="AJ89" i="5"/>
  <c r="DF89" i="5" s="1"/>
  <c r="GB89" i="5" s="1"/>
  <c r="IX89" i="5" s="1"/>
  <c r="AJ34" i="5"/>
  <c r="DF34" i="5" s="1"/>
  <c r="GB34" i="5" s="1"/>
  <c r="IX34" i="5" s="1"/>
  <c r="AJ245" i="5"/>
  <c r="DF245" i="5" s="1"/>
  <c r="GB245" i="5" s="1"/>
  <c r="IX245" i="5" s="1"/>
  <c r="AJ181" i="5"/>
  <c r="DF181" i="5" s="1"/>
  <c r="GB181" i="5" s="1"/>
  <c r="IX181" i="5" s="1"/>
  <c r="AJ122" i="5"/>
  <c r="DF122" i="5" s="1"/>
  <c r="GB122" i="5" s="1"/>
  <c r="IX122" i="5" s="1"/>
  <c r="AJ54" i="5"/>
  <c r="DF54" i="5" s="1"/>
  <c r="GB54" i="5" s="1"/>
  <c r="IX54" i="5" s="1"/>
  <c r="AJ265" i="5"/>
  <c r="DF265" i="5" s="1"/>
  <c r="GB265" i="5" s="1"/>
  <c r="IX265" i="5" s="1"/>
  <c r="AJ206" i="5"/>
  <c r="DF206" i="5" s="1"/>
  <c r="GB206" i="5" s="1"/>
  <c r="IX206" i="5" s="1"/>
  <c r="AJ142" i="5"/>
  <c r="DF142" i="5" s="1"/>
  <c r="GB142" i="5" s="1"/>
  <c r="IX142" i="5" s="1"/>
  <c r="AJ270" i="5"/>
  <c r="DF270" i="5" s="1"/>
  <c r="GB270" i="5" s="1"/>
  <c r="IX270" i="5" s="1"/>
  <c r="AJ211" i="5"/>
  <c r="DF211" i="5" s="1"/>
  <c r="GB211" i="5" s="1"/>
  <c r="IX211" i="5" s="1"/>
  <c r="AJ139" i="5"/>
  <c r="DF139" i="5" s="1"/>
  <c r="GB139" i="5" s="1"/>
  <c r="IX139" i="5" s="1"/>
  <c r="AJ78" i="5"/>
  <c r="DF78" i="5" s="1"/>
  <c r="GB78" i="5" s="1"/>
  <c r="IX78" i="5" s="1"/>
  <c r="AJ6" i="5"/>
  <c r="DF6" i="5" s="1"/>
  <c r="GB6" i="5" s="1"/>
  <c r="IX6" i="5" s="1"/>
  <c r="AJ233" i="5"/>
  <c r="DF233" i="5" s="1"/>
  <c r="GB233" i="5" s="1"/>
  <c r="IX233" i="5" s="1"/>
  <c r="AJ166" i="5"/>
  <c r="DF166" i="5" s="1"/>
  <c r="GB166" i="5" s="1"/>
  <c r="IX166" i="5" s="1"/>
  <c r="AJ276" i="5"/>
  <c r="DF276" i="5" s="1"/>
  <c r="GB276" i="5" s="1"/>
  <c r="IX276" i="5" s="1"/>
  <c r="AJ105" i="5"/>
  <c r="DF105" i="5" s="1"/>
  <c r="GB105" i="5" s="1"/>
  <c r="IX105" i="5" s="1"/>
  <c r="AJ203" i="5"/>
  <c r="DF203" i="5" s="1"/>
  <c r="GB203" i="5" s="1"/>
  <c r="IX203" i="5" s="1"/>
  <c r="AJ86" i="5"/>
  <c r="DF86" i="5" s="1"/>
  <c r="GB86" i="5" s="1"/>
  <c r="IX86" i="5" s="1"/>
  <c r="AJ219" i="5"/>
  <c r="DF219" i="5" s="1"/>
  <c r="GB219" i="5" s="1"/>
  <c r="IX219" i="5" s="1"/>
  <c r="AJ114" i="5"/>
  <c r="DF114" i="5" s="1"/>
  <c r="GB114" i="5" s="1"/>
  <c r="IX114" i="5" s="1"/>
  <c r="AJ46" i="5"/>
  <c r="DF46" i="5" s="1"/>
  <c r="GB46" i="5" s="1"/>
  <c r="IX46" i="5" s="1"/>
  <c r="AJ268" i="5"/>
  <c r="DF268" i="5" s="1"/>
  <c r="GB268" i="5" s="1"/>
  <c r="IX268" i="5" s="1"/>
  <c r="AJ201" i="5"/>
  <c r="DF201" i="5" s="1"/>
  <c r="GB201" i="5" s="1"/>
  <c r="IX201" i="5" s="1"/>
  <c r="AJ134" i="5"/>
  <c r="DF134" i="5" s="1"/>
  <c r="GB134" i="5" s="1"/>
  <c r="IX134" i="5" s="1"/>
  <c r="AJ74" i="5"/>
  <c r="DF74" i="5" s="1"/>
  <c r="GB74" i="5" s="1"/>
  <c r="IX74" i="5" s="1"/>
  <c r="AJ20" i="5"/>
  <c r="DF20" i="5" s="1"/>
  <c r="GB20" i="5" s="1"/>
  <c r="IX20" i="5" s="1"/>
  <c r="AJ226" i="5"/>
  <c r="DF226" i="5" s="1"/>
  <c r="GB226" i="5" s="1"/>
  <c r="IX226" i="5" s="1"/>
  <c r="AJ170" i="5"/>
  <c r="DF170" i="5" s="1"/>
  <c r="GB170" i="5" s="1"/>
  <c r="IX170" i="5" s="1"/>
  <c r="AJ92" i="5"/>
  <c r="DF92" i="5" s="1"/>
  <c r="GB92" i="5" s="1"/>
  <c r="IX92" i="5" s="1"/>
  <c r="AJ35" i="5"/>
  <c r="DF35" i="5" s="1"/>
  <c r="GB35" i="5" s="1"/>
  <c r="IX35" i="5" s="1"/>
  <c r="AJ257" i="5"/>
  <c r="DF257" i="5" s="1"/>
  <c r="GB257" i="5" s="1"/>
  <c r="IX257" i="5" s="1"/>
  <c r="AJ193" i="5"/>
  <c r="DF193" i="5" s="1"/>
  <c r="GB193" i="5" s="1"/>
  <c r="IX193" i="5" s="1"/>
  <c r="AJ123" i="5"/>
  <c r="DF123" i="5" s="1"/>
  <c r="GB123" i="5" s="1"/>
  <c r="IX123" i="5" s="1"/>
  <c r="AJ62" i="5"/>
  <c r="DF62" i="5" s="1"/>
  <c r="GB62" i="5" s="1"/>
  <c r="IX62" i="5" s="1"/>
  <c r="AJ278" i="5"/>
  <c r="DF278" i="5" s="1"/>
  <c r="GB278" i="5" s="1"/>
  <c r="IX278" i="5" s="1"/>
  <c r="AJ214" i="5"/>
  <c r="DF214" i="5" s="1"/>
  <c r="GB214" i="5" s="1"/>
  <c r="IX214" i="5" s="1"/>
  <c r="AJ158" i="5"/>
  <c r="DF158" i="5" s="1"/>
  <c r="GB158" i="5" s="1"/>
  <c r="IX158" i="5" s="1"/>
  <c r="AJ82" i="5"/>
  <c r="DF82" i="5" s="1"/>
  <c r="GB82" i="5" s="1"/>
  <c r="IX82" i="5" s="1"/>
  <c r="AJ13" i="5"/>
  <c r="DF13" i="5" s="1"/>
  <c r="GB13" i="5" s="1"/>
  <c r="IX13" i="5" s="1"/>
  <c r="AJ236" i="5"/>
  <c r="DF236" i="5" s="1"/>
  <c r="GB236" i="5" s="1"/>
  <c r="IX236" i="5" s="1"/>
  <c r="AJ177" i="5"/>
  <c r="DF177" i="5" s="1"/>
  <c r="GB177" i="5" s="1"/>
  <c r="IX177" i="5" s="1"/>
  <c r="AJ112" i="5"/>
  <c r="DF112" i="5" s="1"/>
  <c r="GB112" i="5" s="1"/>
  <c r="IX112" i="5" s="1"/>
  <c r="AJ55" i="5"/>
  <c r="DF55" i="5" s="1"/>
  <c r="GB55" i="5" s="1"/>
  <c r="IX55" i="5" s="1"/>
  <c r="AJ244" i="5"/>
  <c r="DF244" i="5" s="1"/>
  <c r="GB244" i="5" s="1"/>
  <c r="IX244" i="5" s="1"/>
  <c r="AJ91" i="5"/>
  <c r="DF91" i="5" s="1"/>
  <c r="GB91" i="5" s="1"/>
  <c r="IX91" i="5" s="1"/>
  <c r="AJ192" i="5"/>
  <c r="DF192" i="5" s="1"/>
  <c r="GB192" i="5" s="1"/>
  <c r="IX192" i="5" s="1"/>
  <c r="AJ40" i="5"/>
  <c r="DF40" i="5" s="1"/>
  <c r="GB40" i="5" s="1"/>
  <c r="IX40" i="5" s="1"/>
  <c r="AJ195" i="5"/>
  <c r="DF195" i="5" s="1"/>
  <c r="GB195" i="5" s="1"/>
  <c r="IX195" i="5" s="1"/>
  <c r="AJ108" i="5"/>
  <c r="DF108" i="5" s="1"/>
  <c r="GB108" i="5" s="1"/>
  <c r="IX108" i="5" s="1"/>
  <c r="AJ32" i="5"/>
  <c r="DF32" i="5" s="1"/>
  <c r="GB32" i="5" s="1"/>
  <c r="IX32" i="5" s="1"/>
  <c r="AJ259" i="5"/>
  <c r="DF259" i="5" s="1"/>
  <c r="GB259" i="5" s="1"/>
  <c r="IX259" i="5" s="1"/>
  <c r="AJ202" i="5"/>
  <c r="DF202" i="5" s="1"/>
  <c r="GB202" i="5" s="1"/>
  <c r="IX202" i="5" s="1"/>
  <c r="AJ138" i="5"/>
  <c r="DF138" i="5" s="1"/>
  <c r="GB138" i="5" s="1"/>
  <c r="IX138" i="5" s="1"/>
  <c r="AJ67" i="5"/>
  <c r="DF67" i="5" s="1"/>
  <c r="GB67" i="5" s="1"/>
  <c r="IX67" i="5" s="1"/>
  <c r="AJ2" i="5"/>
  <c r="DF2" i="5" s="1"/>
  <c r="GB2" i="5" s="1"/>
  <c r="IX2" i="5" s="1"/>
  <c r="AJ220" i="5"/>
  <c r="DF220" i="5" s="1"/>
  <c r="GB220" i="5" s="1"/>
  <c r="IX220" i="5" s="1"/>
  <c r="AJ162" i="5"/>
  <c r="DF162" i="5" s="1"/>
  <c r="GB162" i="5" s="1"/>
  <c r="IX162" i="5" s="1"/>
  <c r="AJ104" i="5"/>
  <c r="DF104" i="5" s="1"/>
  <c r="GB104" i="5" s="1"/>
  <c r="IX104" i="5" s="1"/>
  <c r="AJ28" i="5"/>
  <c r="DF28" i="5" s="1"/>
  <c r="GB28" i="5" s="1"/>
  <c r="IX28" i="5" s="1"/>
  <c r="AJ247" i="5"/>
  <c r="DF247" i="5" s="1"/>
  <c r="GB247" i="5" s="1"/>
  <c r="IX247" i="5" s="1"/>
  <c r="AJ183" i="5"/>
  <c r="DF183" i="5" s="1"/>
  <c r="GB183" i="5" s="1"/>
  <c r="IX183" i="5" s="1"/>
  <c r="AJ116" i="5"/>
  <c r="DF116" i="5" s="1"/>
  <c r="GB116" i="5" s="1"/>
  <c r="IX116" i="5" s="1"/>
  <c r="AJ56" i="5"/>
  <c r="DF56" i="5" s="1"/>
  <c r="GB56" i="5" s="1"/>
  <c r="IX56" i="5" s="1"/>
  <c r="AJ269" i="5"/>
  <c r="DF269" i="5" s="1"/>
  <c r="GB269" i="5" s="1"/>
  <c r="IX269" i="5" s="1"/>
  <c r="AJ205" i="5"/>
  <c r="DF205" i="5" s="1"/>
  <c r="GB205" i="5" s="1"/>
  <c r="IX205" i="5" s="1"/>
  <c r="AJ144" i="5"/>
  <c r="DF144" i="5" s="1"/>
  <c r="GB144" i="5" s="1"/>
  <c r="IX144" i="5" s="1"/>
  <c r="AJ68" i="5"/>
  <c r="DF68" i="5" s="1"/>
  <c r="GB68" i="5" s="1"/>
  <c r="IX68" i="5" s="1"/>
  <c r="AJ22" i="5"/>
  <c r="DF22" i="5" s="1"/>
  <c r="GB22" i="5" s="1"/>
  <c r="IX22" i="5" s="1"/>
  <c r="AJ227" i="5"/>
  <c r="DF227" i="5" s="1"/>
  <c r="GB227" i="5" s="1"/>
  <c r="IX227" i="5" s="1"/>
  <c r="AJ168" i="5"/>
  <c r="DF168" i="5" s="1"/>
  <c r="GB168" i="5" s="1"/>
  <c r="IX168" i="5" s="1"/>
  <c r="AJ106" i="5"/>
  <c r="DF106" i="5" s="1"/>
  <c r="GB106" i="5" s="1"/>
  <c r="IX106" i="5" s="1"/>
  <c r="AJ30" i="5"/>
  <c r="DF30" i="5" s="1"/>
  <c r="GB30" i="5" s="1"/>
  <c r="IX30" i="5" s="1"/>
  <c r="AJ239" i="5"/>
  <c r="DF239" i="5" s="1"/>
  <c r="GB239" i="5" s="1"/>
  <c r="IX239" i="5" s="1"/>
  <c r="AJ51" i="5"/>
  <c r="DF51" i="5" s="1"/>
  <c r="GB51" i="5" s="1"/>
  <c r="IX51" i="5" s="1"/>
  <c r="AJ169" i="5"/>
  <c r="DF169" i="5" s="1"/>
  <c r="GB169" i="5" s="1"/>
  <c r="IX169" i="5" s="1"/>
  <c r="AJ33" i="5"/>
  <c r="DF33" i="5" s="1"/>
  <c r="GB33" i="5" s="1"/>
  <c r="IX33" i="5" s="1"/>
  <c r="AJ196" i="5"/>
  <c r="DF196" i="5" s="1"/>
  <c r="GB196" i="5" s="1"/>
  <c r="IX196" i="5" s="1"/>
  <c r="AJ101" i="5"/>
  <c r="DF101" i="5" s="1"/>
  <c r="GB101" i="5" s="1"/>
  <c r="IX101" i="5" s="1"/>
  <c r="AJ25" i="5"/>
  <c r="DF25" i="5" s="1"/>
  <c r="GB25" i="5" s="1"/>
  <c r="IX25" i="5" s="1"/>
  <c r="AJ246" i="5"/>
  <c r="DF246" i="5" s="1"/>
  <c r="GB246" i="5" s="1"/>
  <c r="IX246" i="5" s="1"/>
  <c r="AJ185" i="5"/>
  <c r="DF185" i="5" s="1"/>
  <c r="GB185" i="5" s="1"/>
  <c r="IX185" i="5" s="1"/>
  <c r="AJ113" i="5"/>
  <c r="DF113" i="5" s="1"/>
  <c r="GB113" i="5" s="1"/>
  <c r="IX113" i="5" s="1"/>
  <c r="AJ53" i="5"/>
  <c r="DF53" i="5" s="1"/>
  <c r="GB53" i="5" s="1"/>
  <c r="IX53" i="5" s="1"/>
  <c r="AJ281" i="5"/>
  <c r="DF281" i="5" s="1"/>
  <c r="GB281" i="5" s="1"/>
  <c r="IX281" i="5" s="1"/>
  <c r="AJ222" i="5"/>
  <c r="DF222" i="5" s="1"/>
  <c r="GB222" i="5" s="1"/>
  <c r="IX222" i="5" s="1"/>
  <c r="AJ155" i="5"/>
  <c r="DF155" i="5" s="1"/>
  <c r="GB155" i="5" s="1"/>
  <c r="IX155" i="5" s="1"/>
  <c r="AJ79" i="5"/>
  <c r="DF79" i="5" s="1"/>
  <c r="GB79" i="5" s="1"/>
  <c r="IX79" i="5" s="1"/>
  <c r="AJ29" i="5"/>
  <c r="DF29" i="5" s="1"/>
  <c r="GB29" i="5" s="1"/>
  <c r="IX29" i="5" s="1"/>
  <c r="AJ238" i="5"/>
  <c r="DF238" i="5" s="1"/>
  <c r="GB238" i="5" s="1"/>
  <c r="IX238" i="5" s="1"/>
  <c r="AJ182" i="5"/>
  <c r="DF182" i="5" s="1"/>
  <c r="GB182" i="5" s="1"/>
  <c r="IX182" i="5" s="1"/>
  <c r="AJ128" i="5"/>
  <c r="DF128" i="5" s="1"/>
  <c r="GB128" i="5" s="1"/>
  <c r="IX128" i="5" s="1"/>
  <c r="AJ60" i="5"/>
  <c r="DF60" i="5" s="1"/>
  <c r="GB60" i="5" s="1"/>
  <c r="IX60" i="5" s="1"/>
  <c r="AJ262" i="5"/>
  <c r="DF262" i="5" s="1"/>
  <c r="GB262" i="5" s="1"/>
  <c r="IX262" i="5" s="1"/>
  <c r="AJ191" i="5"/>
  <c r="DF191" i="5" s="1"/>
  <c r="GB191" i="5" s="1"/>
  <c r="IX191" i="5" s="1"/>
  <c r="AJ129" i="5"/>
  <c r="DF129" i="5" s="1"/>
  <c r="GB129" i="5" s="1"/>
  <c r="IX129" i="5" s="1"/>
  <c r="AJ69" i="5"/>
  <c r="DF69" i="5" s="1"/>
  <c r="GB69" i="5" s="1"/>
  <c r="IX69" i="5" s="1"/>
  <c r="AJ23" i="5"/>
  <c r="DF23" i="5" s="1"/>
  <c r="GB23" i="5" s="1"/>
  <c r="IX23" i="5" s="1"/>
  <c r="AJ218" i="5"/>
  <c r="DF218" i="5" s="1"/>
  <c r="GB218" i="5" s="1"/>
  <c r="IX218" i="5" s="1"/>
  <c r="AJ157" i="5"/>
  <c r="DF157" i="5" s="1"/>
  <c r="GB157" i="5" s="1"/>
  <c r="IX157" i="5" s="1"/>
  <c r="AJ102" i="5"/>
  <c r="DF102" i="5" s="1"/>
  <c r="GB102" i="5" s="1"/>
  <c r="IX102" i="5" s="1"/>
  <c r="AJ42" i="5"/>
  <c r="DF42" i="5" s="1"/>
  <c r="GB42" i="5" s="1"/>
  <c r="IX42" i="5" s="1"/>
  <c r="AJ212" i="5"/>
  <c r="DF212" i="5" s="1"/>
  <c r="GB212" i="5" s="1"/>
  <c r="IX212" i="5" s="1"/>
  <c r="AJ47" i="5"/>
  <c r="DF47" i="5" s="1"/>
  <c r="GB47" i="5" s="1"/>
  <c r="IX47" i="5" s="1"/>
  <c r="AJ131" i="5"/>
  <c r="DF131" i="5" s="1"/>
  <c r="GB131" i="5" s="1"/>
  <c r="IX131" i="5" s="1"/>
  <c r="AJ17" i="5"/>
  <c r="DF17" i="5" s="1"/>
  <c r="GB17" i="5" s="1"/>
  <c r="IX17" i="5" s="1"/>
  <c r="AJ159" i="5"/>
  <c r="DF159" i="5" s="1"/>
  <c r="GB159" i="5" s="1"/>
  <c r="IX159" i="5" s="1"/>
  <c r="AJ84" i="5"/>
  <c r="DF84" i="5" s="1"/>
  <c r="GB84" i="5" s="1"/>
  <c r="IX84" i="5" s="1"/>
  <c r="AJ44" i="5"/>
  <c r="DF44" i="5" s="1"/>
  <c r="GB44" i="5" s="1"/>
  <c r="IX44" i="5" s="1"/>
  <c r="AJ240" i="5"/>
  <c r="DF240" i="5" s="1"/>
  <c r="GB240" i="5" s="1"/>
  <c r="IX240" i="5" s="1"/>
  <c r="AJ176" i="5"/>
  <c r="DF176" i="5" s="1"/>
  <c r="GB176" i="5" s="1"/>
  <c r="IX176" i="5" s="1"/>
  <c r="AJ125" i="5"/>
  <c r="DF125" i="5" s="1"/>
  <c r="GB125" i="5" s="1"/>
  <c r="IX125" i="5" s="1"/>
  <c r="AJ57" i="5"/>
  <c r="DF57" i="5" s="1"/>
  <c r="GB57" i="5" s="1"/>
  <c r="IX57" i="5" s="1"/>
  <c r="AJ274" i="5"/>
  <c r="DF274" i="5" s="1"/>
  <c r="GB274" i="5" s="1"/>
  <c r="IX274" i="5" s="1"/>
  <c r="AJ213" i="5"/>
  <c r="DF213" i="5" s="1"/>
  <c r="GB213" i="5" s="1"/>
  <c r="IX213" i="5" s="1"/>
  <c r="AJ133" i="5"/>
  <c r="DF133" i="5" s="1"/>
  <c r="GB133" i="5" s="1"/>
  <c r="IX133" i="5" s="1"/>
  <c r="AJ83" i="5"/>
  <c r="DF83" i="5" s="1"/>
  <c r="GB83" i="5" s="1"/>
  <c r="IX83" i="5" s="1"/>
  <c r="AJ11" i="5"/>
  <c r="DF11" i="5" s="1"/>
  <c r="GB11" i="5" s="1"/>
  <c r="IX11" i="5" s="1"/>
  <c r="AJ229" i="5"/>
  <c r="DF229" i="5" s="1"/>
  <c r="GB229" i="5" s="1"/>
  <c r="IX229" i="5" s="1"/>
  <c r="AJ172" i="5"/>
  <c r="DF172" i="5" s="1"/>
  <c r="GB172" i="5" s="1"/>
  <c r="IX172" i="5" s="1"/>
  <c r="AJ103" i="5"/>
  <c r="DF103" i="5" s="1"/>
  <c r="GB103" i="5" s="1"/>
  <c r="IX103" i="5" s="1"/>
  <c r="AJ27" i="5"/>
  <c r="DF27" i="5" s="1"/>
  <c r="GB27" i="5" s="1"/>
  <c r="IX27" i="5" s="1"/>
  <c r="AJ255" i="5"/>
  <c r="DF255" i="5" s="1"/>
  <c r="GB255" i="5" s="1"/>
  <c r="IX255" i="5" s="1"/>
  <c r="AJ189" i="5"/>
  <c r="DF189" i="5" s="1"/>
  <c r="GB189" i="5" s="1"/>
  <c r="IX189" i="5" s="1"/>
  <c r="AJ115" i="5"/>
  <c r="DF115" i="5" s="1"/>
  <c r="GB115" i="5" s="1"/>
  <c r="IX115" i="5" s="1"/>
  <c r="AJ73" i="5"/>
  <c r="DF73" i="5" s="1"/>
  <c r="GB73" i="5" s="1"/>
  <c r="IX73" i="5" s="1"/>
  <c r="AJ279" i="5"/>
  <c r="DF279" i="5" s="1"/>
  <c r="GB279" i="5" s="1"/>
  <c r="IX279" i="5" s="1"/>
  <c r="AJ209" i="5"/>
  <c r="DF209" i="5" s="1"/>
  <c r="GB209" i="5" s="1"/>
  <c r="IX209" i="5" s="1"/>
  <c r="AJ150" i="5"/>
  <c r="DF150" i="5" s="1"/>
  <c r="GB150" i="5" s="1"/>
  <c r="IX150" i="5" s="1"/>
  <c r="AJ85" i="5"/>
  <c r="DF85" i="5" s="1"/>
  <c r="GB85" i="5" s="1"/>
  <c r="IX85" i="5" s="1"/>
  <c r="AJ5" i="5"/>
  <c r="DF5" i="5" s="1"/>
  <c r="GB5" i="5" s="1"/>
  <c r="IX5" i="5" s="1"/>
  <c r="AJ178" i="5"/>
  <c r="DF178" i="5" s="1"/>
  <c r="GB178" i="5" s="1"/>
  <c r="IX178" i="5" s="1"/>
  <c r="AJ24" i="5"/>
  <c r="DF24" i="5" s="1"/>
  <c r="GB24" i="5" s="1"/>
  <c r="IX24" i="5" s="1"/>
  <c r="AJ143" i="5"/>
  <c r="DF143" i="5" s="1"/>
  <c r="GB143" i="5" s="1"/>
  <c r="IX143" i="5" s="1"/>
  <c r="AJ18" i="5"/>
  <c r="DF18" i="5" s="1"/>
  <c r="GB18" i="5" s="1"/>
  <c r="IX18" i="5" s="1"/>
  <c r="AJ152" i="5"/>
  <c r="DF152" i="5" s="1"/>
  <c r="GB152" i="5" s="1"/>
  <c r="IX152" i="5" s="1"/>
  <c r="AJ80" i="5"/>
  <c r="DF80" i="5" s="1"/>
  <c r="GB80" i="5" s="1"/>
  <c r="IX80" i="5" s="1"/>
  <c r="AJ8" i="5"/>
  <c r="DF8" i="5" s="1"/>
  <c r="GB8" i="5" s="1"/>
  <c r="IX8" i="5" s="1"/>
  <c r="AJ237" i="5"/>
  <c r="DF237" i="5" s="1"/>
  <c r="GB237" i="5" s="1"/>
  <c r="IX237" i="5" s="1"/>
  <c r="AJ167" i="5"/>
  <c r="DF167" i="5" s="1"/>
  <c r="GB167" i="5" s="1"/>
  <c r="IX167" i="5" s="1"/>
  <c r="AJ100" i="5"/>
  <c r="DF100" i="5" s="1"/>
  <c r="GB100" i="5" s="1"/>
  <c r="IX100" i="5" s="1"/>
  <c r="AJ43" i="5"/>
  <c r="DF43" i="5" s="1"/>
  <c r="GB43" i="5" s="1"/>
  <c r="IX43" i="5" s="1"/>
  <c r="AJ266" i="5"/>
  <c r="DF266" i="5" s="1"/>
  <c r="GB266" i="5" s="1"/>
  <c r="IX266" i="5" s="1"/>
  <c r="AJ204" i="5"/>
  <c r="DF204" i="5" s="1"/>
  <c r="GB204" i="5" s="1"/>
  <c r="IX204" i="5" s="1"/>
  <c r="AJ148" i="5"/>
  <c r="DF148" i="5" s="1"/>
  <c r="GB148" i="5" s="1"/>
  <c r="IX148" i="5" s="1"/>
  <c r="AJ66" i="5"/>
  <c r="DF66" i="5" s="1"/>
  <c r="GB66" i="5" s="1"/>
  <c r="IX66" i="5" s="1"/>
  <c r="AJ12" i="5"/>
  <c r="DF12" i="5" s="1"/>
  <c r="GB12" i="5" s="1"/>
  <c r="IX12" i="5" s="1"/>
  <c r="AJ231" i="5"/>
  <c r="DF231" i="5" s="1"/>
  <c r="GB231" i="5" s="1"/>
  <c r="IX231" i="5" s="1"/>
  <c r="AJ154" i="5"/>
  <c r="DF154" i="5" s="1"/>
  <c r="GB154" i="5" s="1"/>
  <c r="IX154" i="5" s="1"/>
  <c r="AJ96" i="5"/>
  <c r="DF96" i="5" s="1"/>
  <c r="GB96" i="5" s="1"/>
  <c r="IX96" i="5" s="1"/>
  <c r="AJ39" i="5"/>
  <c r="DF39" i="5" s="1"/>
  <c r="GB39" i="5" s="1"/>
  <c r="IX39" i="5" s="1"/>
  <c r="AJ250" i="5"/>
  <c r="DF250" i="5" s="1"/>
  <c r="GB250" i="5" s="1"/>
  <c r="IX250" i="5" s="1"/>
  <c r="AJ175" i="5"/>
  <c r="DF175" i="5" s="1"/>
  <c r="GB175" i="5" s="1"/>
  <c r="IX175" i="5" s="1"/>
  <c r="AJ127" i="5"/>
  <c r="DF127" i="5" s="1"/>
  <c r="GB127" i="5" s="1"/>
  <c r="IX127" i="5" s="1"/>
  <c r="AJ48" i="5"/>
  <c r="DF48" i="5" s="1"/>
  <c r="GB48" i="5" s="1"/>
  <c r="IX48" i="5" s="1"/>
  <c r="AJ271" i="5"/>
  <c r="DF271" i="5" s="1"/>
  <c r="GB271" i="5" s="1"/>
  <c r="IX271" i="5" s="1"/>
  <c r="AJ200" i="5"/>
  <c r="DF200" i="5" s="1"/>
  <c r="GB200" i="5" s="1"/>
  <c r="IX200" i="5" s="1"/>
  <c r="AJ136" i="5"/>
  <c r="DF136" i="5" s="1"/>
  <c r="GB136" i="5" s="1"/>
  <c r="IX136" i="5" s="1"/>
  <c r="AJ99" i="5"/>
  <c r="DF99" i="5" s="1"/>
  <c r="GB99" i="5" s="1"/>
  <c r="IX99" i="5" s="1"/>
  <c r="AJ14" i="5"/>
  <c r="DF14" i="5" s="1"/>
  <c r="GB14" i="5" s="1"/>
  <c r="IX14" i="5" s="1"/>
  <c r="AJ180" i="5"/>
  <c r="DF180" i="5" s="1"/>
  <c r="GB180" i="5" s="1"/>
  <c r="IX180" i="5" s="1"/>
  <c r="AJ267" i="5"/>
  <c r="DF267" i="5" s="1"/>
  <c r="GB267" i="5" s="1"/>
  <c r="IX267" i="5" s="1"/>
  <c r="AJ97" i="5"/>
  <c r="DF97" i="5" s="1"/>
  <c r="GB97" i="5" s="1"/>
  <c r="IX97" i="5" s="1"/>
  <c r="AJ261" i="5"/>
  <c r="DF261" i="5" s="1"/>
  <c r="GB261" i="5" s="1"/>
  <c r="IX261" i="5" s="1"/>
  <c r="AJ145" i="5"/>
  <c r="DF145" i="5" s="1"/>
  <c r="GB145" i="5" s="1"/>
  <c r="IX145" i="5" s="1"/>
  <c r="AJ63" i="5"/>
  <c r="DF63" i="5" s="1"/>
  <c r="GB63" i="5" s="1"/>
  <c r="IX63" i="5" s="1"/>
  <c r="AJ9" i="5"/>
  <c r="DF9" i="5" s="1"/>
  <c r="GB9" i="5" s="1"/>
  <c r="IX9" i="5" s="1"/>
  <c r="AJ225" i="5"/>
  <c r="DF225" i="5" s="1"/>
  <c r="GB225" i="5" s="1"/>
  <c r="IX225" i="5" s="1"/>
  <c r="AJ151" i="5"/>
  <c r="DF151" i="5" s="1"/>
  <c r="GB151" i="5" s="1"/>
  <c r="IX151" i="5" s="1"/>
  <c r="AJ93" i="5"/>
  <c r="DF93" i="5" s="1"/>
  <c r="GB93" i="5" s="1"/>
  <c r="IX93" i="5" s="1"/>
  <c r="AJ36" i="5"/>
  <c r="DF36" i="5" s="1"/>
  <c r="GB36" i="5" s="1"/>
  <c r="IX36" i="5" s="1"/>
  <c r="AJ256" i="5"/>
  <c r="DF256" i="5" s="1"/>
  <c r="GB256" i="5" s="1"/>
  <c r="IX256" i="5" s="1"/>
  <c r="AJ198" i="5"/>
  <c r="DF198" i="5" s="1"/>
  <c r="GB198" i="5" s="1"/>
  <c r="IX198" i="5" s="1"/>
  <c r="AJ130" i="5"/>
  <c r="DF130" i="5" s="1"/>
  <c r="GB130" i="5" s="1"/>
  <c r="IX130" i="5" s="1"/>
  <c r="AJ70" i="5"/>
  <c r="DF70" i="5" s="1"/>
  <c r="GB70" i="5" s="1"/>
  <c r="IX70" i="5" s="1"/>
  <c r="AJ280" i="5"/>
  <c r="DF280" i="5" s="1"/>
  <c r="GB280" i="5" s="1"/>
  <c r="IX280" i="5" s="1"/>
  <c r="AJ216" i="5"/>
  <c r="DF216" i="5" s="1"/>
  <c r="GB216" i="5" s="1"/>
  <c r="IX216" i="5" s="1"/>
  <c r="AJ147" i="5"/>
  <c r="DF147" i="5" s="1"/>
  <c r="GB147" i="5" s="1"/>
  <c r="IX147" i="5" s="1"/>
  <c r="AJ90" i="5"/>
  <c r="DF90" i="5" s="1"/>
  <c r="GB90" i="5" s="1"/>
  <c r="IX90" i="5" s="1"/>
  <c r="AJ21" i="5"/>
  <c r="DF21" i="5" s="1"/>
  <c r="GB21" i="5" s="1"/>
  <c r="IX21" i="5" s="1"/>
  <c r="AJ241" i="5"/>
  <c r="DF241" i="5" s="1"/>
  <c r="GB241" i="5" s="1"/>
  <c r="IX241" i="5" s="1"/>
  <c r="AJ174" i="5"/>
  <c r="DF174" i="5" s="1"/>
  <c r="GB174" i="5" s="1"/>
  <c r="IX174" i="5" s="1"/>
  <c r="AJ120" i="5"/>
  <c r="DF120" i="5" s="1"/>
  <c r="GB120" i="5" s="1"/>
  <c r="IX120" i="5" s="1"/>
  <c r="AJ52" i="5"/>
  <c r="DF52" i="5" s="1"/>
  <c r="GB52" i="5" s="1"/>
  <c r="IX52" i="5" s="1"/>
  <c r="AJ263" i="5"/>
  <c r="DF263" i="5" s="1"/>
  <c r="GB263" i="5" s="1"/>
  <c r="IX263" i="5" s="1"/>
  <c r="AJ194" i="5"/>
  <c r="DF194" i="5" s="1"/>
  <c r="GB194" i="5" s="1"/>
  <c r="IX194" i="5" s="1"/>
  <c r="AJ140" i="5"/>
  <c r="DF140" i="5" s="1"/>
  <c r="GB140" i="5" s="1"/>
  <c r="IX140" i="5" s="1"/>
  <c r="AJ72" i="5"/>
  <c r="DF72" i="5" s="1"/>
  <c r="GB72" i="5" s="1"/>
  <c r="IX72" i="5" s="1"/>
  <c r="AJ15" i="5"/>
  <c r="DF15" i="5" s="1"/>
  <c r="GB15" i="5" s="1"/>
  <c r="IX15" i="5" s="1"/>
  <c r="AJ161" i="5"/>
  <c r="DF161" i="5" s="1"/>
  <c r="GB161" i="5" s="1"/>
  <c r="IX161" i="5" s="1"/>
  <c r="AJ258" i="5"/>
  <c r="DF258" i="5" s="1"/>
  <c r="GB258" i="5" s="1"/>
  <c r="IX258" i="5" s="1"/>
  <c r="AJ109" i="5"/>
  <c r="DF109" i="5" s="1"/>
  <c r="GB109" i="5" s="1"/>
  <c r="IX109" i="5" s="1"/>
  <c r="AJ252" i="5"/>
  <c r="DF252" i="5" s="1"/>
  <c r="GB252" i="5" s="1"/>
  <c r="IX252" i="5" s="1"/>
  <c r="AJ135" i="5"/>
  <c r="DF135" i="5" s="1"/>
  <c r="GB135" i="5" s="1"/>
  <c r="IX135" i="5" s="1"/>
  <c r="AJ75" i="5"/>
  <c r="DF75" i="5" s="1"/>
  <c r="GB75" i="5" s="1"/>
  <c r="IX75" i="5" s="1"/>
  <c r="AJ10" i="5"/>
  <c r="DF10" i="5" s="1"/>
  <c r="GB10" i="5" s="1"/>
  <c r="IX10" i="5" s="1"/>
  <c r="AJ217" i="5"/>
  <c r="DF217" i="5" s="1"/>
  <c r="GB217" i="5" s="1"/>
  <c r="IX217" i="5" s="1"/>
  <c r="AJ163" i="5"/>
  <c r="DF163" i="5" s="1"/>
  <c r="GB163" i="5" s="1"/>
  <c r="IX163" i="5" s="1"/>
  <c r="AJ87" i="5"/>
  <c r="DF87" i="5" s="1"/>
  <c r="GB87" i="5" s="1"/>
  <c r="IX87" i="5" s="1"/>
  <c r="AJ37" i="5"/>
  <c r="DF37" i="5" s="1"/>
  <c r="GB37" i="5" s="1"/>
  <c r="IX37" i="5" s="1"/>
  <c r="AJ249" i="5"/>
  <c r="DF249" i="5" s="1"/>
  <c r="GB249" i="5" s="1"/>
  <c r="IX249" i="5" s="1"/>
  <c r="AJ188" i="5"/>
  <c r="DF188" i="5" s="1"/>
  <c r="GB188" i="5" s="1"/>
  <c r="IX188" i="5" s="1"/>
  <c r="AJ124" i="5"/>
  <c r="DF124" i="5" s="1"/>
  <c r="GB124" i="5" s="1"/>
  <c r="IX124" i="5" s="1"/>
  <c r="AJ45" i="5"/>
  <c r="DF45" i="5" s="1"/>
  <c r="GB45" i="5" s="1"/>
  <c r="IX45" i="5" s="1"/>
  <c r="AJ272" i="5"/>
  <c r="DF272" i="5" s="1"/>
  <c r="GB272" i="5" s="1"/>
  <c r="IX272" i="5" s="1"/>
  <c r="AJ208" i="5"/>
  <c r="DF208" i="5" s="1"/>
  <c r="GB208" i="5" s="1"/>
  <c r="IX208" i="5" s="1"/>
  <c r="AJ156" i="5"/>
  <c r="DF156" i="5" s="1"/>
  <c r="GB156" i="5" s="1"/>
  <c r="IX156" i="5" s="1"/>
  <c r="AJ76" i="5"/>
  <c r="DF76" i="5" s="1"/>
  <c r="GB76" i="5" s="1"/>
  <c r="IX76" i="5" s="1"/>
  <c r="AJ3" i="5"/>
  <c r="DF3" i="5" s="1"/>
  <c r="GB3" i="5" s="1"/>
  <c r="IX3" i="5" s="1"/>
  <c r="AJ232" i="5"/>
  <c r="DF232" i="5" s="1"/>
  <c r="GB232" i="5" s="1"/>
  <c r="IX232" i="5" s="1"/>
  <c r="AJ165" i="5"/>
  <c r="DF165" i="5" s="1"/>
  <c r="GB165" i="5" s="1"/>
  <c r="IX165" i="5" s="1"/>
  <c r="AJ95" i="5"/>
  <c r="DF95" i="5" s="1"/>
  <c r="GB95" i="5" s="1"/>
  <c r="IX95" i="5" s="1"/>
  <c r="AJ38" i="5"/>
  <c r="DF38" i="5" s="1"/>
  <c r="GB38" i="5" s="1"/>
  <c r="IX38" i="5" s="1"/>
  <c r="AJ253" i="5"/>
  <c r="DF253" i="5" s="1"/>
  <c r="GB253" i="5" s="1"/>
  <c r="IX253" i="5" s="1"/>
  <c r="AJ184" i="5"/>
  <c r="DF184" i="5" s="1"/>
  <c r="GB184" i="5" s="1"/>
  <c r="IX184" i="5" s="1"/>
  <c r="AJ126" i="5"/>
  <c r="DF126" i="5" s="1"/>
  <c r="GB126" i="5" s="1"/>
  <c r="IX126" i="5" s="1"/>
  <c r="AJ65" i="5"/>
  <c r="DF65" i="5" s="1"/>
  <c r="GB65" i="5" s="1"/>
  <c r="IX65" i="5" s="1"/>
  <c r="AJ111" i="5"/>
  <c r="DF111" i="5" s="1"/>
  <c r="GB111" i="5" s="1"/>
  <c r="IX111" i="5" s="1"/>
  <c r="AJ242" i="5"/>
  <c r="DF242" i="5" s="1"/>
  <c r="GB242" i="5" s="1"/>
  <c r="IX242" i="5" s="1"/>
  <c r="AJ71" i="5"/>
  <c r="DF71" i="5" s="1"/>
  <c r="GB71" i="5" s="1"/>
  <c r="IX71" i="5" s="1"/>
  <c r="AJ228" i="5"/>
  <c r="DF228" i="5" s="1"/>
  <c r="GB228" i="5" s="1"/>
  <c r="IX228" i="5" s="1"/>
  <c r="AJ121" i="5"/>
  <c r="DF121" i="5" s="1"/>
  <c r="GB121" i="5" s="1"/>
  <c r="IX121" i="5" s="1"/>
  <c r="AJ61" i="5"/>
  <c r="DF61" i="5" s="1"/>
  <c r="GB61" i="5" s="1"/>
  <c r="IX61" i="5" s="1"/>
  <c r="AJ275" i="5"/>
  <c r="DF275" i="5" s="1"/>
  <c r="GB275" i="5" s="1"/>
  <c r="IX275" i="5" s="1"/>
  <c r="AJ210" i="5"/>
  <c r="DF210" i="5" s="1"/>
  <c r="GB210" i="5" s="1"/>
  <c r="IX210" i="5" s="1"/>
  <c r="AJ141" i="5"/>
  <c r="DF141" i="5" s="1"/>
  <c r="GB141" i="5" s="1"/>
  <c r="IX141" i="5" s="1"/>
  <c r="AJ94" i="5"/>
  <c r="DF94" i="5" s="1"/>
  <c r="GB94" i="5" s="1"/>
  <c r="IX94" i="5" s="1"/>
  <c r="AJ19" i="5"/>
  <c r="DF19" i="5" s="1"/>
  <c r="GB19" i="5" s="1"/>
  <c r="IX19" i="5" s="1"/>
  <c r="AJ235" i="5"/>
  <c r="DF235" i="5" s="1"/>
  <c r="GB235" i="5" s="1"/>
  <c r="IX235" i="5" s="1"/>
  <c r="AJ179" i="5"/>
  <c r="DF179" i="5" s="1"/>
  <c r="GB179" i="5" s="1"/>
  <c r="IX179" i="5" s="1"/>
  <c r="AJ117" i="5"/>
  <c r="DF117" i="5" s="1"/>
  <c r="GB117" i="5" s="1"/>
  <c r="IX117" i="5" s="1"/>
  <c r="AJ49" i="5"/>
  <c r="DF49" i="5" s="1"/>
  <c r="GB49" i="5" s="1"/>
  <c r="IX49" i="5" s="1"/>
  <c r="AJ264" i="5"/>
  <c r="DF264" i="5" s="1"/>
  <c r="GB264" i="5" s="1"/>
  <c r="IX264" i="5" s="1"/>
  <c r="AJ199" i="5"/>
  <c r="DF199" i="5" s="1"/>
  <c r="GB199" i="5" s="1"/>
  <c r="IX199" i="5" s="1"/>
  <c r="AJ137" i="5"/>
  <c r="DF137" i="5" s="1"/>
  <c r="GB137" i="5" s="1"/>
  <c r="IX137" i="5" s="1"/>
  <c r="AJ77" i="5"/>
  <c r="DF77" i="5" s="1"/>
  <c r="GB77" i="5" s="1"/>
  <c r="IX77" i="5" s="1"/>
  <c r="AJ4" i="5"/>
  <c r="DF4" i="5" s="1"/>
  <c r="GB4" i="5" s="1"/>
  <c r="IX4" i="5" s="1"/>
  <c r="AJ223" i="5"/>
  <c r="DF223" i="5" s="1"/>
  <c r="GB223" i="5" s="1"/>
  <c r="IX223" i="5" s="1"/>
  <c r="AJ146" i="5"/>
  <c r="DF146" i="5" s="1"/>
  <c r="GB146" i="5" s="1"/>
  <c r="IX146" i="5" s="1"/>
  <c r="AJ107" i="5"/>
  <c r="DF107" i="5" s="1"/>
  <c r="GB107" i="5" s="1"/>
  <c r="IX107" i="5" s="1"/>
  <c r="AJ31" i="5"/>
  <c r="DF31" i="5" s="1"/>
  <c r="GB31" i="5" s="1"/>
  <c r="IX31" i="5" s="1"/>
  <c r="AJ248" i="5"/>
  <c r="DF248" i="5" s="1"/>
  <c r="GB248" i="5" s="1"/>
  <c r="IX248" i="5" s="1"/>
  <c r="AJ186" i="5"/>
  <c r="DF186" i="5" s="1"/>
  <c r="GB186" i="5" s="1"/>
  <c r="IX186" i="5" s="1"/>
  <c r="AJ119" i="5"/>
  <c r="DF119" i="5" s="1"/>
  <c r="GB119" i="5" s="1"/>
  <c r="IX119" i="5" s="1"/>
  <c r="AJ59" i="5"/>
  <c r="DF59" i="5" s="1"/>
  <c r="GB59" i="5" s="1"/>
  <c r="IX59" i="5" s="1"/>
  <c r="AI7" i="1"/>
  <c r="AI8" i="1"/>
  <c r="AJ8" i="1" l="1"/>
  <c r="AJ7" i="1"/>
  <c r="AN3" i="1"/>
  <c r="A63" i="4"/>
  <c r="C136" i="4"/>
  <c r="B136" i="4"/>
  <c r="A136" i="4"/>
  <c r="AK168" i="5"/>
  <c r="DG168" i="5" s="1"/>
  <c r="GC168" i="5" s="1"/>
  <c r="IY168" i="5" s="1"/>
  <c r="AK123" i="5"/>
  <c r="DG123" i="5" s="1"/>
  <c r="GC123" i="5" s="1"/>
  <c r="IY123" i="5" s="1"/>
  <c r="AK51" i="5"/>
  <c r="DG51" i="5" s="1"/>
  <c r="GC51" i="5" s="1"/>
  <c r="IY51" i="5" s="1"/>
  <c r="AK76" i="5"/>
  <c r="DG76" i="5" s="1"/>
  <c r="GC76" i="5" s="1"/>
  <c r="IY76" i="5" s="1"/>
  <c r="AK18" i="5"/>
  <c r="DG18" i="5" s="1"/>
  <c r="GC18" i="5" s="1"/>
  <c r="IY18" i="5" s="1"/>
  <c r="AK241" i="5"/>
  <c r="DG241" i="5" s="1"/>
  <c r="GC241" i="5" s="1"/>
  <c r="IY241" i="5" s="1"/>
  <c r="AK186" i="5"/>
  <c r="DG186" i="5" s="1"/>
  <c r="GC186" i="5" s="1"/>
  <c r="IY186" i="5" s="1"/>
  <c r="AK126" i="5"/>
  <c r="DG126" i="5" s="1"/>
  <c r="GC126" i="5" s="1"/>
  <c r="IY126" i="5" s="1"/>
  <c r="AK72" i="5"/>
  <c r="DG72" i="5" s="1"/>
  <c r="GC72" i="5" s="1"/>
  <c r="IY72" i="5" s="1"/>
  <c r="AK48" i="5"/>
  <c r="DG48" i="5" s="1"/>
  <c r="GC48" i="5" s="1"/>
  <c r="IY48" i="5" s="1"/>
  <c r="AK15" i="5"/>
  <c r="DG15" i="5" s="1"/>
  <c r="GC15" i="5" s="1"/>
  <c r="IY15" i="5" s="1"/>
  <c r="AK208" i="5"/>
  <c r="DG208" i="5" s="1"/>
  <c r="GC208" i="5" s="1"/>
  <c r="IY208" i="5" s="1"/>
  <c r="AK107" i="5"/>
  <c r="DG107" i="5" s="1"/>
  <c r="GC107" i="5" s="1"/>
  <c r="IY107" i="5" s="1"/>
  <c r="AK103" i="5"/>
  <c r="DG103" i="5" s="1"/>
  <c r="GC103" i="5" s="1"/>
  <c r="IY103" i="5" s="1"/>
  <c r="AK60" i="5"/>
  <c r="DG60" i="5" s="1"/>
  <c r="GC60" i="5" s="1"/>
  <c r="IY60" i="5" s="1"/>
  <c r="AK56" i="5"/>
  <c r="DG56" i="5" s="1"/>
  <c r="GC56" i="5" s="1"/>
  <c r="IY56" i="5" s="1"/>
  <c r="AK5" i="5"/>
  <c r="DG5" i="5" s="1"/>
  <c r="GC5" i="5" s="1"/>
  <c r="IY5" i="5" s="1"/>
  <c r="AK237" i="5"/>
  <c r="DG237" i="5" s="1"/>
  <c r="GC237" i="5" s="1"/>
  <c r="IY237" i="5" s="1"/>
  <c r="AK179" i="5"/>
  <c r="DG179" i="5" s="1"/>
  <c r="GC179" i="5" s="1"/>
  <c r="IY179" i="5" s="1"/>
  <c r="AK124" i="5"/>
  <c r="DG124" i="5" s="1"/>
  <c r="GC124" i="5" s="1"/>
  <c r="IY124" i="5" s="1"/>
  <c r="AK62" i="5"/>
  <c r="DG62" i="5" s="1"/>
  <c r="GC62" i="5" s="1"/>
  <c r="IY62" i="5" s="1"/>
  <c r="AK4" i="5"/>
  <c r="DG4" i="5" s="1"/>
  <c r="GC4" i="5" s="1"/>
  <c r="IY4" i="5" s="1"/>
  <c r="AK228" i="5"/>
  <c r="DG228" i="5" s="1"/>
  <c r="GC228" i="5" s="1"/>
  <c r="IY228" i="5" s="1"/>
  <c r="AK153" i="5"/>
  <c r="DG153" i="5" s="1"/>
  <c r="GC153" i="5" s="1"/>
  <c r="IY153" i="5" s="1"/>
  <c r="AK145" i="5"/>
  <c r="DG145" i="5" s="1"/>
  <c r="GC145" i="5" s="1"/>
  <c r="IY145" i="5" s="1"/>
  <c r="AK125" i="5"/>
  <c r="DG125" i="5" s="1"/>
  <c r="GC125" i="5" s="1"/>
  <c r="IY125" i="5" s="1"/>
  <c r="AK109" i="5"/>
  <c r="DG109" i="5" s="1"/>
  <c r="GC109" i="5" s="1"/>
  <c r="IY109" i="5" s="1"/>
  <c r="AK101" i="5"/>
  <c r="DG101" i="5" s="1"/>
  <c r="GC101" i="5" s="1"/>
  <c r="IY101" i="5" s="1"/>
  <c r="AK70" i="5"/>
  <c r="DG70" i="5" s="1"/>
  <c r="GC70" i="5" s="1"/>
  <c r="IY70" i="5" s="1"/>
  <c r="AK54" i="5"/>
  <c r="DG54" i="5" s="1"/>
  <c r="GC54" i="5" s="1"/>
  <c r="IY54" i="5" s="1"/>
  <c r="AK268" i="5"/>
  <c r="DG268" i="5" s="1"/>
  <c r="GC268" i="5" s="1"/>
  <c r="IY268" i="5" s="1"/>
  <c r="AK192" i="5"/>
  <c r="DG192" i="5" s="1"/>
  <c r="GC192" i="5" s="1"/>
  <c r="IY192" i="5" s="1"/>
  <c r="AK67" i="5"/>
  <c r="DG67" i="5" s="1"/>
  <c r="GC67" i="5" s="1"/>
  <c r="IY67" i="5" s="1"/>
  <c r="AK163" i="5"/>
  <c r="DG163" i="5" s="1"/>
  <c r="GC163" i="5" s="1"/>
  <c r="IY163" i="5" s="1"/>
  <c r="AK187" i="5"/>
  <c r="DG187" i="5" s="1"/>
  <c r="GC187" i="5" s="1"/>
  <c r="IY187" i="5" s="1"/>
  <c r="AK230" i="5"/>
  <c r="DG230" i="5" s="1"/>
  <c r="GC230" i="5" s="1"/>
  <c r="IY230" i="5" s="1"/>
  <c r="AK189" i="5"/>
  <c r="DG189" i="5" s="1"/>
  <c r="GC189" i="5" s="1"/>
  <c r="IY189" i="5" s="1"/>
  <c r="AK111" i="5"/>
  <c r="DG111" i="5" s="1"/>
  <c r="GC111" i="5" s="1"/>
  <c r="IY111" i="5" s="1"/>
  <c r="AK118" i="5"/>
  <c r="DG118" i="5" s="1"/>
  <c r="GC118" i="5" s="1"/>
  <c r="IY118" i="5" s="1"/>
  <c r="AK64" i="5"/>
  <c r="DG64" i="5" s="1"/>
  <c r="GC64" i="5" s="1"/>
  <c r="IY64" i="5" s="1"/>
  <c r="AK17" i="5"/>
  <c r="DG17" i="5" s="1"/>
  <c r="GC17" i="5" s="1"/>
  <c r="IY17" i="5" s="1"/>
  <c r="AK255" i="5"/>
  <c r="DG255" i="5" s="1"/>
  <c r="GC255" i="5" s="1"/>
  <c r="IY255" i="5" s="1"/>
  <c r="AK196" i="5"/>
  <c r="DG196" i="5" s="1"/>
  <c r="GC196" i="5" s="1"/>
  <c r="IY196" i="5" s="1"/>
  <c r="AK132" i="5"/>
  <c r="DG132" i="5" s="1"/>
  <c r="GC132" i="5" s="1"/>
  <c r="IY132" i="5" s="1"/>
  <c r="AK127" i="5"/>
  <c r="DG127" i="5" s="1"/>
  <c r="GC127" i="5" s="1"/>
  <c r="IY127" i="5" s="1"/>
  <c r="AK105" i="5"/>
  <c r="DG105" i="5" s="1"/>
  <c r="GC105" i="5" s="1"/>
  <c r="IY105" i="5" s="1"/>
  <c r="AK274" i="5"/>
  <c r="DG274" i="5" s="1"/>
  <c r="GC274" i="5" s="1"/>
  <c r="IY274" i="5" s="1"/>
  <c r="AK146" i="5"/>
  <c r="DG146" i="5" s="1"/>
  <c r="GC146" i="5" s="1"/>
  <c r="IY146" i="5" s="1"/>
  <c r="AK167" i="5"/>
  <c r="DG167" i="5" s="1"/>
  <c r="GC167" i="5" s="1"/>
  <c r="IY167" i="5" s="1"/>
  <c r="AK128" i="5"/>
  <c r="DG128" i="5" s="1"/>
  <c r="GC128" i="5" s="1"/>
  <c r="IY128" i="5" s="1"/>
  <c r="AK116" i="5"/>
  <c r="DG116" i="5" s="1"/>
  <c r="GC116" i="5" s="1"/>
  <c r="IY116" i="5" s="1"/>
  <c r="AK102" i="5"/>
  <c r="DG102" i="5" s="1"/>
  <c r="GC102" i="5" s="1"/>
  <c r="IY102" i="5" s="1"/>
  <c r="AK23" i="5"/>
  <c r="DG23" i="5" s="1"/>
  <c r="GC23" i="5" s="1"/>
  <c r="IY23" i="5" s="1"/>
  <c r="AK243" i="5"/>
  <c r="DG243" i="5" s="1"/>
  <c r="GC243" i="5" s="1"/>
  <c r="IY243" i="5" s="1"/>
  <c r="AK191" i="5"/>
  <c r="DG191" i="5" s="1"/>
  <c r="GC191" i="5" s="1"/>
  <c r="IY191" i="5" s="1"/>
  <c r="AK130" i="5"/>
  <c r="DG130" i="5" s="1"/>
  <c r="GC130" i="5" s="1"/>
  <c r="IY130" i="5" s="1"/>
  <c r="AK77" i="5"/>
  <c r="DG77" i="5" s="1"/>
  <c r="GC77" i="5" s="1"/>
  <c r="IY77" i="5" s="1"/>
  <c r="AK20" i="5"/>
  <c r="DG20" i="5" s="1"/>
  <c r="GC20" i="5" s="1"/>
  <c r="IY20" i="5" s="1"/>
  <c r="AK212" i="5"/>
  <c r="DG212" i="5" s="1"/>
  <c r="GC212" i="5" s="1"/>
  <c r="IY212" i="5" s="1"/>
  <c r="AK215" i="5"/>
  <c r="DG215" i="5" s="1"/>
  <c r="GC215" i="5" s="1"/>
  <c r="IY215" i="5" s="1"/>
  <c r="AK176" i="5"/>
  <c r="DG176" i="5" s="1"/>
  <c r="GC176" i="5" s="1"/>
  <c r="IY176" i="5" s="1"/>
  <c r="AK171" i="5"/>
  <c r="DG171" i="5" s="1"/>
  <c r="GC171" i="5" s="1"/>
  <c r="IY171" i="5" s="1"/>
  <c r="AK166" i="5"/>
  <c r="DG166" i="5" s="1"/>
  <c r="GC166" i="5" s="1"/>
  <c r="IY166" i="5" s="1"/>
  <c r="AK138" i="5"/>
  <c r="DG138" i="5" s="1"/>
  <c r="GC138" i="5" s="1"/>
  <c r="IY138" i="5" s="1"/>
  <c r="AK122" i="5"/>
  <c r="DG122" i="5" s="1"/>
  <c r="GC122" i="5" s="1"/>
  <c r="IY122" i="5" s="1"/>
  <c r="AK11" i="5"/>
  <c r="DG11" i="5" s="1"/>
  <c r="GC11" i="5" s="1"/>
  <c r="IY11" i="5" s="1"/>
  <c r="AK253" i="5"/>
  <c r="DG253" i="5" s="1"/>
  <c r="GC253" i="5" s="1"/>
  <c r="IY253" i="5" s="1"/>
  <c r="AK251" i="5"/>
  <c r="DG251" i="5" s="1"/>
  <c r="GC251" i="5" s="1"/>
  <c r="IY251" i="5" s="1"/>
  <c r="AK121" i="5"/>
  <c r="DG121" i="5" s="1"/>
  <c r="GC121" i="5" s="1"/>
  <c r="IY121" i="5" s="1"/>
  <c r="AK9" i="5"/>
  <c r="DG9" i="5" s="1"/>
  <c r="GC9" i="5" s="1"/>
  <c r="IY9" i="5" s="1"/>
  <c r="AK6" i="5"/>
  <c r="DG6" i="5" s="1"/>
  <c r="GC6" i="5" s="1"/>
  <c r="IY6" i="5" s="1"/>
  <c r="AK236" i="5"/>
  <c r="DG236" i="5" s="1"/>
  <c r="GC236" i="5" s="1"/>
  <c r="IY236" i="5" s="1"/>
  <c r="AK178" i="5"/>
  <c r="DG178" i="5" s="1"/>
  <c r="GC178" i="5" s="1"/>
  <c r="IY178" i="5" s="1"/>
  <c r="AK184" i="5"/>
  <c r="DG184" i="5" s="1"/>
  <c r="GC184" i="5" s="1"/>
  <c r="IY184" i="5" s="1"/>
  <c r="AK143" i="5"/>
  <c r="DG143" i="5" s="1"/>
  <c r="GC143" i="5" s="1"/>
  <c r="IY143" i="5" s="1"/>
  <c r="AK63" i="5"/>
  <c r="DG63" i="5" s="1"/>
  <c r="GC63" i="5" s="1"/>
  <c r="IY63" i="5" s="1"/>
  <c r="AK16" i="5"/>
  <c r="DG16" i="5" s="1"/>
  <c r="GC16" i="5" s="1"/>
  <c r="IY16" i="5" s="1"/>
  <c r="AK254" i="5"/>
  <c r="DG254" i="5" s="1"/>
  <c r="GC254" i="5" s="1"/>
  <c r="IY254" i="5" s="1"/>
  <c r="AK194" i="5"/>
  <c r="DG194" i="5" s="1"/>
  <c r="GC194" i="5" s="1"/>
  <c r="IY194" i="5" s="1"/>
  <c r="AK183" i="5"/>
  <c r="DG183" i="5" s="1"/>
  <c r="GC183" i="5" s="1"/>
  <c r="IY183" i="5" s="1"/>
  <c r="AK140" i="5"/>
  <c r="DG140" i="5" s="1"/>
  <c r="GC140" i="5" s="1"/>
  <c r="IY140" i="5" s="1"/>
  <c r="AK32" i="5"/>
  <c r="DG32" i="5" s="1"/>
  <c r="GC32" i="5" s="1"/>
  <c r="IY32" i="5" s="1"/>
  <c r="AK223" i="5"/>
  <c r="DG223" i="5" s="1"/>
  <c r="GC223" i="5" s="1"/>
  <c r="IY223" i="5" s="1"/>
  <c r="AK229" i="5"/>
  <c r="DG229" i="5" s="1"/>
  <c r="GC229" i="5" s="1"/>
  <c r="IY229" i="5" s="1"/>
  <c r="AK182" i="5"/>
  <c r="DG182" i="5" s="1"/>
  <c r="GC182" i="5" s="1"/>
  <c r="IY182" i="5" s="1"/>
  <c r="AK188" i="5"/>
  <c r="DG188" i="5" s="1"/>
  <c r="GC188" i="5" s="1"/>
  <c r="IY188" i="5" s="1"/>
  <c r="AK141" i="5"/>
  <c r="DG141" i="5" s="1"/>
  <c r="GC141" i="5" s="1"/>
  <c r="IY141" i="5" s="1"/>
  <c r="AK69" i="5"/>
  <c r="DG69" i="5" s="1"/>
  <c r="GC69" i="5" s="1"/>
  <c r="IY69" i="5" s="1"/>
  <c r="AK22" i="5"/>
  <c r="DG22" i="5" s="1"/>
  <c r="GC22" i="5" s="1"/>
  <c r="IY22" i="5" s="1"/>
  <c r="AK249" i="5"/>
  <c r="DG249" i="5" s="1"/>
  <c r="GC249" i="5" s="1"/>
  <c r="IY249" i="5" s="1"/>
  <c r="AK214" i="5"/>
  <c r="DG214" i="5" s="1"/>
  <c r="GC214" i="5" s="1"/>
  <c r="IY214" i="5" s="1"/>
  <c r="AK137" i="5"/>
  <c r="DG137" i="5" s="1"/>
  <c r="GC137" i="5" s="1"/>
  <c r="IY137" i="5" s="1"/>
  <c r="AK66" i="5"/>
  <c r="DG66" i="5" s="1"/>
  <c r="GC66" i="5" s="1"/>
  <c r="IY66" i="5" s="1"/>
  <c r="AK50" i="5"/>
  <c r="DG50" i="5" s="1"/>
  <c r="GC50" i="5" s="1"/>
  <c r="IY50" i="5" s="1"/>
  <c r="AK281" i="5"/>
  <c r="DG281" i="5" s="1"/>
  <c r="GC281" i="5" s="1"/>
  <c r="IY281" i="5" s="1"/>
  <c r="AK245" i="5"/>
  <c r="DG245" i="5" s="1"/>
  <c r="GC245" i="5" s="1"/>
  <c r="IY245" i="5" s="1"/>
  <c r="AK240" i="5"/>
  <c r="DG240" i="5" s="1"/>
  <c r="GC240" i="5" s="1"/>
  <c r="IY240" i="5" s="1"/>
  <c r="AK233" i="5"/>
  <c r="DG233" i="5" s="1"/>
  <c r="GC233" i="5" s="1"/>
  <c r="IY233" i="5" s="1"/>
  <c r="AK195" i="5"/>
  <c r="DG195" i="5" s="1"/>
  <c r="GC195" i="5" s="1"/>
  <c r="IY195" i="5" s="1"/>
  <c r="AK181" i="5"/>
  <c r="DG181" i="5" s="1"/>
  <c r="GC181" i="5" s="1"/>
  <c r="IY181" i="5" s="1"/>
  <c r="AK276" i="5"/>
  <c r="DG276" i="5" s="1"/>
  <c r="GC276" i="5" s="1"/>
  <c r="IY276" i="5" s="1"/>
  <c r="AK83" i="5"/>
  <c r="DG83" i="5" s="1"/>
  <c r="GC83" i="5" s="1"/>
  <c r="IY83" i="5" s="1"/>
  <c r="AK110" i="5"/>
  <c r="DG110" i="5" s="1"/>
  <c r="GC110" i="5" s="1"/>
  <c r="IY110" i="5" s="1"/>
  <c r="AK131" i="5"/>
  <c r="DG131" i="5" s="1"/>
  <c r="GC131" i="5" s="1"/>
  <c r="IY131" i="5" s="1"/>
  <c r="AK222" i="5"/>
  <c r="DG222" i="5" s="1"/>
  <c r="GC222" i="5" s="1"/>
  <c r="IY222" i="5" s="1"/>
  <c r="AK71" i="5"/>
  <c r="DG71" i="5" s="1"/>
  <c r="GC71" i="5" s="1"/>
  <c r="IY71" i="5" s="1"/>
  <c r="AK24" i="5"/>
  <c r="DG24" i="5" s="1"/>
  <c r="GC24" i="5" s="1"/>
  <c r="IY24" i="5" s="1"/>
  <c r="AK248" i="5"/>
  <c r="DG248" i="5" s="1"/>
  <c r="GC248" i="5" s="1"/>
  <c r="IY248" i="5" s="1"/>
  <c r="AK257" i="5"/>
  <c r="DG257" i="5" s="1"/>
  <c r="GC257" i="5" s="1"/>
  <c r="IY257" i="5" s="1"/>
  <c r="AK197" i="5"/>
  <c r="DG197" i="5" s="1"/>
  <c r="GC197" i="5" s="1"/>
  <c r="IY197" i="5" s="1"/>
  <c r="AK139" i="5"/>
  <c r="DG139" i="5" s="1"/>
  <c r="GC139" i="5" s="1"/>
  <c r="IY139" i="5" s="1"/>
  <c r="AK80" i="5"/>
  <c r="DG80" i="5" s="1"/>
  <c r="GC80" i="5" s="1"/>
  <c r="IY80" i="5" s="1"/>
  <c r="AK42" i="5"/>
  <c r="DG42" i="5" s="1"/>
  <c r="GC42" i="5" s="1"/>
  <c r="IY42" i="5" s="1"/>
  <c r="AK263" i="5"/>
  <c r="DG263" i="5" s="1"/>
  <c r="GC263" i="5" s="1"/>
  <c r="IY263" i="5" s="1"/>
  <c r="AK250" i="5"/>
  <c r="DG250" i="5" s="1"/>
  <c r="GC250" i="5" s="1"/>
  <c r="IY250" i="5" s="1"/>
  <c r="AK202" i="5"/>
  <c r="DG202" i="5" s="1"/>
  <c r="GC202" i="5" s="1"/>
  <c r="IY202" i="5" s="1"/>
  <c r="AK85" i="5"/>
  <c r="DG85" i="5" s="1"/>
  <c r="GC85" i="5" s="1"/>
  <c r="IY85" i="5" s="1"/>
  <c r="AK27" i="5"/>
  <c r="DG27" i="5" s="1"/>
  <c r="GC27" i="5" s="1"/>
  <c r="IY27" i="5" s="1"/>
  <c r="AK3" i="5"/>
  <c r="DG3" i="5" s="1"/>
  <c r="GC3" i="5" s="1"/>
  <c r="IY3" i="5" s="1"/>
  <c r="AK235" i="5"/>
  <c r="DG235" i="5" s="1"/>
  <c r="GC235" i="5" s="1"/>
  <c r="IY235" i="5" s="1"/>
  <c r="AK247" i="5"/>
  <c r="DG247" i="5" s="1"/>
  <c r="GC247" i="5" s="1"/>
  <c r="IY247" i="5" s="1"/>
  <c r="AK198" i="5"/>
  <c r="DG198" i="5" s="1"/>
  <c r="GC198" i="5" s="1"/>
  <c r="IY198" i="5" s="1"/>
  <c r="AK129" i="5"/>
  <c r="DG129" i="5" s="1"/>
  <c r="GC129" i="5" s="1"/>
  <c r="IY129" i="5" s="1"/>
  <c r="AK78" i="5"/>
  <c r="DG78" i="5" s="1"/>
  <c r="GC78" i="5" s="1"/>
  <c r="IY78" i="5" s="1"/>
  <c r="AK40" i="5"/>
  <c r="DG40" i="5" s="1"/>
  <c r="GC40" i="5" s="1"/>
  <c r="IY40" i="5" s="1"/>
  <c r="AK264" i="5"/>
  <c r="DG264" i="5" s="1"/>
  <c r="GC264" i="5" s="1"/>
  <c r="IY264" i="5" s="1"/>
  <c r="AK204" i="5"/>
  <c r="DG204" i="5" s="1"/>
  <c r="GC204" i="5" s="1"/>
  <c r="IY204" i="5" s="1"/>
  <c r="AK142" i="5"/>
  <c r="DG142" i="5" s="1"/>
  <c r="GC142" i="5" s="1"/>
  <c r="IY142" i="5" s="1"/>
  <c r="AK100" i="5"/>
  <c r="DG100" i="5" s="1"/>
  <c r="GC100" i="5" s="1"/>
  <c r="IY100" i="5" s="1"/>
  <c r="AK34" i="5"/>
  <c r="DG34" i="5" s="1"/>
  <c r="GC34" i="5" s="1"/>
  <c r="IY34" i="5" s="1"/>
  <c r="AK26" i="5"/>
  <c r="DG26" i="5" s="1"/>
  <c r="GC26" i="5" s="1"/>
  <c r="IY26" i="5" s="1"/>
  <c r="AK53" i="5"/>
  <c r="DG53" i="5" s="1"/>
  <c r="GC53" i="5" s="1"/>
  <c r="IY53" i="5" s="1"/>
  <c r="AK47" i="5"/>
  <c r="DG47" i="5" s="1"/>
  <c r="GC47" i="5" s="1"/>
  <c r="IY47" i="5" s="1"/>
  <c r="AK261" i="5"/>
  <c r="DG261" i="5" s="1"/>
  <c r="GC261" i="5" s="1"/>
  <c r="IY261" i="5" s="1"/>
  <c r="AK244" i="5"/>
  <c r="DG244" i="5" s="1"/>
  <c r="GC244" i="5" s="1"/>
  <c r="IY244" i="5" s="1"/>
  <c r="AK2" i="5"/>
  <c r="DG2" i="5" s="1"/>
  <c r="GC2" i="5" s="1"/>
  <c r="IY2" i="5" s="1"/>
  <c r="AK61" i="5"/>
  <c r="DG61" i="5" s="1"/>
  <c r="GC61" i="5" s="1"/>
  <c r="IY61" i="5" s="1"/>
  <c r="AK270" i="5"/>
  <c r="DG270" i="5" s="1"/>
  <c r="GC270" i="5" s="1"/>
  <c r="IY270" i="5" s="1"/>
  <c r="AK10" i="5"/>
  <c r="DG10" i="5" s="1"/>
  <c r="GC10" i="5" s="1"/>
  <c r="IY10" i="5" s="1"/>
  <c r="AK205" i="5"/>
  <c r="DG205" i="5" s="1"/>
  <c r="GC205" i="5" s="1"/>
  <c r="IY205" i="5" s="1"/>
  <c r="AK151" i="5"/>
  <c r="DG151" i="5" s="1"/>
  <c r="GC151" i="5" s="1"/>
  <c r="IY151" i="5" s="1"/>
  <c r="AK88" i="5"/>
  <c r="DG88" i="5" s="1"/>
  <c r="GC88" i="5" s="1"/>
  <c r="IY88" i="5" s="1"/>
  <c r="AK31" i="5"/>
  <c r="DG31" i="5" s="1"/>
  <c r="GC31" i="5" s="1"/>
  <c r="IY31" i="5" s="1"/>
  <c r="AK38" i="5"/>
  <c r="DG38" i="5" s="1"/>
  <c r="GC38" i="5" s="1"/>
  <c r="IY38" i="5" s="1"/>
  <c r="AK260" i="5"/>
  <c r="DG260" i="5" s="1"/>
  <c r="GC260" i="5" s="1"/>
  <c r="IY260" i="5" s="1"/>
  <c r="AK200" i="5"/>
  <c r="DG200" i="5" s="1"/>
  <c r="GC200" i="5" s="1"/>
  <c r="IY200" i="5" s="1"/>
  <c r="AK161" i="5"/>
  <c r="DG161" i="5" s="1"/>
  <c r="GC161" i="5" s="1"/>
  <c r="IY161" i="5" s="1"/>
  <c r="AK91" i="5"/>
  <c r="DG91" i="5" s="1"/>
  <c r="GC91" i="5" s="1"/>
  <c r="IY91" i="5" s="1"/>
  <c r="AK52" i="5"/>
  <c r="DG52" i="5" s="1"/>
  <c r="GC52" i="5" s="1"/>
  <c r="IY52" i="5" s="1"/>
  <c r="AK73" i="5"/>
  <c r="DG73" i="5" s="1"/>
  <c r="GC73" i="5" s="1"/>
  <c r="IY73" i="5" s="1"/>
  <c r="AK262" i="5"/>
  <c r="DG262" i="5" s="1"/>
  <c r="GC262" i="5" s="1"/>
  <c r="IY262" i="5" s="1"/>
  <c r="AK158" i="5"/>
  <c r="DG158" i="5" s="1"/>
  <c r="GC158" i="5" s="1"/>
  <c r="IY158" i="5" s="1"/>
  <c r="AK95" i="5"/>
  <c r="DG95" i="5" s="1"/>
  <c r="GC95" i="5" s="1"/>
  <c r="IY95" i="5" s="1"/>
  <c r="AK86" i="5"/>
  <c r="DG86" i="5" s="1"/>
  <c r="GC86" i="5" s="1"/>
  <c r="IY86" i="5" s="1"/>
  <c r="AK29" i="5"/>
  <c r="DG29" i="5" s="1"/>
  <c r="GC29" i="5" s="1"/>
  <c r="IY29" i="5" s="1"/>
  <c r="AK36" i="5"/>
  <c r="DG36" i="5" s="1"/>
  <c r="GC36" i="5" s="1"/>
  <c r="IY36" i="5" s="1"/>
  <c r="AK259" i="5"/>
  <c r="DG259" i="5" s="1"/>
  <c r="GC259" i="5" s="1"/>
  <c r="IY259" i="5" s="1"/>
  <c r="AK199" i="5"/>
  <c r="DG199" i="5" s="1"/>
  <c r="GC199" i="5" s="1"/>
  <c r="IY199" i="5" s="1"/>
  <c r="AK144" i="5"/>
  <c r="DG144" i="5" s="1"/>
  <c r="GC144" i="5" s="1"/>
  <c r="IY144" i="5" s="1"/>
  <c r="AK82" i="5"/>
  <c r="DG82" i="5" s="1"/>
  <c r="GC82" i="5" s="1"/>
  <c r="IY82" i="5" s="1"/>
  <c r="AK28" i="5"/>
  <c r="DG28" i="5" s="1"/>
  <c r="GC28" i="5" s="1"/>
  <c r="IY28" i="5" s="1"/>
  <c r="AK266" i="5"/>
  <c r="DG266" i="5" s="1"/>
  <c r="GC266" i="5" s="1"/>
  <c r="IY266" i="5" s="1"/>
  <c r="AK206" i="5"/>
  <c r="DG206" i="5" s="1"/>
  <c r="GC206" i="5" s="1"/>
  <c r="IY206" i="5" s="1"/>
  <c r="AK164" i="5"/>
  <c r="DG164" i="5" s="1"/>
  <c r="GC164" i="5" s="1"/>
  <c r="IY164" i="5" s="1"/>
  <c r="AK84" i="5"/>
  <c r="DG84" i="5" s="1"/>
  <c r="GC84" i="5" s="1"/>
  <c r="IY84" i="5" s="1"/>
  <c r="AK87" i="5"/>
  <c r="DG87" i="5" s="1"/>
  <c r="GC87" i="5" s="1"/>
  <c r="IY87" i="5" s="1"/>
  <c r="AK113" i="5"/>
  <c r="DG113" i="5" s="1"/>
  <c r="GC113" i="5" s="1"/>
  <c r="IY113" i="5" s="1"/>
  <c r="AK115" i="5"/>
  <c r="DG115" i="5" s="1"/>
  <c r="GC115" i="5" s="1"/>
  <c r="IY115" i="5" s="1"/>
  <c r="AK58" i="5"/>
  <c r="DG58" i="5" s="1"/>
  <c r="GC58" i="5" s="1"/>
  <c r="IY58" i="5" s="1"/>
  <c r="AK12" i="5"/>
  <c r="DG12" i="5" s="1"/>
  <c r="GC12" i="5" s="1"/>
  <c r="IY12" i="5" s="1"/>
  <c r="AK190" i="5"/>
  <c r="DG190" i="5" s="1"/>
  <c r="GC190" i="5" s="1"/>
  <c r="IY190" i="5" s="1"/>
  <c r="AK246" i="5"/>
  <c r="DG246" i="5" s="1"/>
  <c r="GC246" i="5" s="1"/>
  <c r="IY246" i="5" s="1"/>
  <c r="AK156" i="5"/>
  <c r="DG156" i="5" s="1"/>
  <c r="GC156" i="5" s="1"/>
  <c r="IY156" i="5" s="1"/>
  <c r="AK173" i="5"/>
  <c r="DG173" i="5" s="1"/>
  <c r="GC173" i="5" s="1"/>
  <c r="IY173" i="5" s="1"/>
  <c r="AK203" i="5"/>
  <c r="DG203" i="5" s="1"/>
  <c r="GC203" i="5" s="1"/>
  <c r="IY203" i="5" s="1"/>
  <c r="AK30" i="5"/>
  <c r="DG30" i="5" s="1"/>
  <c r="GC30" i="5" s="1"/>
  <c r="IY30" i="5" s="1"/>
  <c r="AK99" i="5"/>
  <c r="DG99" i="5" s="1"/>
  <c r="GC99" i="5" s="1"/>
  <c r="IY99" i="5" s="1"/>
  <c r="AK177" i="5"/>
  <c r="DG177" i="5" s="1"/>
  <c r="GC177" i="5" s="1"/>
  <c r="IY177" i="5" s="1"/>
  <c r="AK221" i="5"/>
  <c r="DG221" i="5" s="1"/>
  <c r="GC221" i="5" s="1"/>
  <c r="IY221" i="5" s="1"/>
  <c r="AK14" i="5"/>
  <c r="DG14" i="5" s="1"/>
  <c r="GC14" i="5" s="1"/>
  <c r="IY14" i="5" s="1"/>
  <c r="AK35" i="5"/>
  <c r="DG35" i="5" s="1"/>
  <c r="GC35" i="5" s="1"/>
  <c r="IY35" i="5" s="1"/>
  <c r="AK162" i="5"/>
  <c r="DG162" i="5" s="1"/>
  <c r="GC162" i="5" s="1"/>
  <c r="IY162" i="5" s="1"/>
  <c r="AK213" i="5"/>
  <c r="DG213" i="5" s="1"/>
  <c r="GC213" i="5" s="1"/>
  <c r="IY213" i="5" s="1"/>
  <c r="AK220" i="5"/>
  <c r="DG220" i="5" s="1"/>
  <c r="GC220" i="5" s="1"/>
  <c r="IY220" i="5" s="1"/>
  <c r="AK19" i="5"/>
  <c r="DG19" i="5" s="1"/>
  <c r="GC19" i="5" s="1"/>
  <c r="IY19" i="5" s="1"/>
  <c r="AK185" i="5"/>
  <c r="DG185" i="5" s="1"/>
  <c r="GC185" i="5" s="1"/>
  <c r="IY185" i="5" s="1"/>
  <c r="AK242" i="5"/>
  <c r="DG242" i="5" s="1"/>
  <c r="GC242" i="5" s="1"/>
  <c r="IY242" i="5" s="1"/>
  <c r="AK258" i="5"/>
  <c r="DG258" i="5" s="1"/>
  <c r="GC258" i="5" s="1"/>
  <c r="IY258" i="5" s="1"/>
  <c r="AK44" i="5"/>
  <c r="DG44" i="5" s="1"/>
  <c r="GC44" i="5" s="1"/>
  <c r="IY44" i="5" s="1"/>
  <c r="AK216" i="5"/>
  <c r="DG216" i="5" s="1"/>
  <c r="GC216" i="5" s="1"/>
  <c r="IY216" i="5" s="1"/>
  <c r="AK219" i="5"/>
  <c r="DG219" i="5" s="1"/>
  <c r="GC219" i="5" s="1"/>
  <c r="IY219" i="5" s="1"/>
  <c r="AK108" i="5"/>
  <c r="DG108" i="5" s="1"/>
  <c r="GC108" i="5" s="1"/>
  <c r="IY108" i="5" s="1"/>
  <c r="AK149" i="5"/>
  <c r="DG149" i="5" s="1"/>
  <c r="GC149" i="5" s="1"/>
  <c r="IY149" i="5" s="1"/>
  <c r="AK154" i="5"/>
  <c r="DG154" i="5" s="1"/>
  <c r="GC154" i="5" s="1"/>
  <c r="IY154" i="5" s="1"/>
  <c r="AK159" i="5"/>
  <c r="DG159" i="5" s="1"/>
  <c r="GC159" i="5" s="1"/>
  <c r="IY159" i="5" s="1"/>
  <c r="AK98" i="5"/>
  <c r="DG98" i="5" s="1"/>
  <c r="GC98" i="5" s="1"/>
  <c r="IY98" i="5" s="1"/>
  <c r="AK157" i="5"/>
  <c r="DG157" i="5" s="1"/>
  <c r="GC157" i="5" s="1"/>
  <c r="IY157" i="5" s="1"/>
  <c r="AK272" i="5"/>
  <c r="DG272" i="5" s="1"/>
  <c r="GC272" i="5" s="1"/>
  <c r="IY272" i="5" s="1"/>
  <c r="AK7" i="5"/>
  <c r="DG7" i="5" s="1"/>
  <c r="GC7" i="5" s="1"/>
  <c r="IY7" i="5" s="1"/>
  <c r="AK81" i="5"/>
  <c r="DG81" i="5" s="1"/>
  <c r="GC81" i="5" s="1"/>
  <c r="IY81" i="5" s="1"/>
  <c r="AK148" i="5"/>
  <c r="DG148" i="5" s="1"/>
  <c r="GC148" i="5" s="1"/>
  <c r="IY148" i="5" s="1"/>
  <c r="AK231" i="5"/>
  <c r="DG231" i="5" s="1"/>
  <c r="GC231" i="5" s="1"/>
  <c r="IY231" i="5" s="1"/>
  <c r="AK275" i="5"/>
  <c r="DG275" i="5" s="1"/>
  <c r="GC275" i="5" s="1"/>
  <c r="IY275" i="5" s="1"/>
  <c r="AK25" i="5"/>
  <c r="DG25" i="5" s="1"/>
  <c r="GC25" i="5" s="1"/>
  <c r="IY25" i="5" s="1"/>
  <c r="AK94" i="5"/>
  <c r="DG94" i="5" s="1"/>
  <c r="GC94" i="5" s="1"/>
  <c r="IY94" i="5" s="1"/>
  <c r="AK252" i="5"/>
  <c r="DG252" i="5" s="1"/>
  <c r="GC252" i="5" s="1"/>
  <c r="IY252" i="5" s="1"/>
  <c r="AK89" i="5"/>
  <c r="DG89" i="5" s="1"/>
  <c r="GC89" i="5" s="1"/>
  <c r="IY89" i="5" s="1"/>
  <c r="AK79" i="5"/>
  <c r="DG79" i="5" s="1"/>
  <c r="GC79" i="5" s="1"/>
  <c r="IY79" i="5" s="1"/>
  <c r="AK217" i="5"/>
  <c r="DG217" i="5" s="1"/>
  <c r="GC217" i="5" s="1"/>
  <c r="IY217" i="5" s="1"/>
  <c r="AK193" i="5"/>
  <c r="DG193" i="5" s="1"/>
  <c r="GC193" i="5" s="1"/>
  <c r="IY193" i="5" s="1"/>
  <c r="AK97" i="5"/>
  <c r="DG97" i="5" s="1"/>
  <c r="GC97" i="5" s="1"/>
  <c r="IY97" i="5" s="1"/>
  <c r="AK207" i="5"/>
  <c r="DG207" i="5" s="1"/>
  <c r="GC207" i="5" s="1"/>
  <c r="IY207" i="5" s="1"/>
  <c r="AK211" i="5"/>
  <c r="DG211" i="5" s="1"/>
  <c r="GC211" i="5" s="1"/>
  <c r="IY211" i="5" s="1"/>
  <c r="AK218" i="5"/>
  <c r="DG218" i="5" s="1"/>
  <c r="GC218" i="5" s="1"/>
  <c r="IY218" i="5" s="1"/>
  <c r="AK59" i="5"/>
  <c r="DG59" i="5" s="1"/>
  <c r="GC59" i="5" s="1"/>
  <c r="IY59" i="5" s="1"/>
  <c r="AK120" i="5"/>
  <c r="DG120" i="5" s="1"/>
  <c r="GC120" i="5" s="1"/>
  <c r="IY120" i="5" s="1"/>
  <c r="AK136" i="5"/>
  <c r="DG136" i="5" s="1"/>
  <c r="GC136" i="5" s="1"/>
  <c r="IY136" i="5" s="1"/>
  <c r="AK210" i="5"/>
  <c r="DG210" i="5" s="1"/>
  <c r="GC210" i="5" s="1"/>
  <c r="IY210" i="5" s="1"/>
  <c r="AK43" i="5"/>
  <c r="DG43" i="5" s="1"/>
  <c r="GC43" i="5" s="1"/>
  <c r="IY43" i="5" s="1"/>
  <c r="AK45" i="5"/>
  <c r="DG45" i="5" s="1"/>
  <c r="GC45" i="5" s="1"/>
  <c r="IY45" i="5" s="1"/>
  <c r="AK93" i="5"/>
  <c r="DG93" i="5" s="1"/>
  <c r="GC93" i="5" s="1"/>
  <c r="IY93" i="5" s="1"/>
  <c r="AK160" i="5"/>
  <c r="DG160" i="5" s="1"/>
  <c r="GC160" i="5" s="1"/>
  <c r="IY160" i="5" s="1"/>
  <c r="AK33" i="5"/>
  <c r="DG33" i="5" s="1"/>
  <c r="GC33" i="5" s="1"/>
  <c r="IY33" i="5" s="1"/>
  <c r="AK134" i="5"/>
  <c r="DG134" i="5" s="1"/>
  <c r="GC134" i="5" s="1"/>
  <c r="IY134" i="5" s="1"/>
  <c r="AK114" i="5"/>
  <c r="DG114" i="5" s="1"/>
  <c r="GC114" i="5" s="1"/>
  <c r="IY114" i="5" s="1"/>
  <c r="AK65" i="5"/>
  <c r="DG65" i="5" s="1"/>
  <c r="GC65" i="5" s="1"/>
  <c r="IY65" i="5" s="1"/>
  <c r="AK170" i="5"/>
  <c r="DG170" i="5" s="1"/>
  <c r="GC170" i="5" s="1"/>
  <c r="IY170" i="5" s="1"/>
  <c r="AK96" i="5"/>
  <c r="DG96" i="5" s="1"/>
  <c r="GC96" i="5" s="1"/>
  <c r="IY96" i="5" s="1"/>
  <c r="AK46" i="5"/>
  <c r="DG46" i="5" s="1"/>
  <c r="GC46" i="5" s="1"/>
  <c r="IY46" i="5" s="1"/>
  <c r="AK232" i="5"/>
  <c r="DG232" i="5" s="1"/>
  <c r="GC232" i="5" s="1"/>
  <c r="IY232" i="5" s="1"/>
  <c r="AK41" i="5"/>
  <c r="DG41" i="5" s="1"/>
  <c r="GC41" i="5" s="1"/>
  <c r="IY41" i="5" s="1"/>
  <c r="AK271" i="5"/>
  <c r="DG271" i="5" s="1"/>
  <c r="GC271" i="5" s="1"/>
  <c r="IY271" i="5" s="1"/>
  <c r="AK106" i="5"/>
  <c r="DG106" i="5" s="1"/>
  <c r="GC106" i="5" s="1"/>
  <c r="IY106" i="5" s="1"/>
  <c r="AK119" i="5"/>
  <c r="DG119" i="5" s="1"/>
  <c r="GC119" i="5" s="1"/>
  <c r="IY119" i="5" s="1"/>
  <c r="AK174" i="5"/>
  <c r="DG174" i="5" s="1"/>
  <c r="GC174" i="5" s="1"/>
  <c r="IY174" i="5" s="1"/>
  <c r="AK225" i="5"/>
  <c r="DG225" i="5" s="1"/>
  <c r="GC225" i="5" s="1"/>
  <c r="IY225" i="5" s="1"/>
  <c r="AK273" i="5"/>
  <c r="DG273" i="5" s="1"/>
  <c r="GC273" i="5" s="1"/>
  <c r="IY273" i="5" s="1"/>
  <c r="AK92" i="5"/>
  <c r="DG92" i="5" s="1"/>
  <c r="GC92" i="5" s="1"/>
  <c r="IY92" i="5" s="1"/>
  <c r="AK147" i="5"/>
  <c r="DG147" i="5" s="1"/>
  <c r="GC147" i="5" s="1"/>
  <c r="IY147" i="5" s="1"/>
  <c r="AK169" i="5"/>
  <c r="DG169" i="5" s="1"/>
  <c r="GC169" i="5" s="1"/>
  <c r="IY169" i="5" s="1"/>
  <c r="AK224" i="5"/>
  <c r="DG224" i="5" s="1"/>
  <c r="GC224" i="5" s="1"/>
  <c r="IY224" i="5" s="1"/>
  <c r="AK180" i="5"/>
  <c r="DG180" i="5" s="1"/>
  <c r="GC180" i="5" s="1"/>
  <c r="IY180" i="5" s="1"/>
  <c r="AK201" i="5"/>
  <c r="DG201" i="5" s="1"/>
  <c r="GC201" i="5" s="1"/>
  <c r="IY201" i="5" s="1"/>
  <c r="AK267" i="5"/>
  <c r="DG267" i="5" s="1"/>
  <c r="GC267" i="5" s="1"/>
  <c r="IY267" i="5" s="1"/>
  <c r="AK278" i="5"/>
  <c r="DG278" i="5" s="1"/>
  <c r="GC278" i="5" s="1"/>
  <c r="IY278" i="5" s="1"/>
  <c r="AK104" i="5"/>
  <c r="DG104" i="5" s="1"/>
  <c r="GC104" i="5" s="1"/>
  <c r="IY104" i="5" s="1"/>
  <c r="AK172" i="5"/>
  <c r="DG172" i="5" s="1"/>
  <c r="GC172" i="5" s="1"/>
  <c r="IY172" i="5" s="1"/>
  <c r="AK55" i="5"/>
  <c r="DG55" i="5" s="1"/>
  <c r="GC55" i="5" s="1"/>
  <c r="IY55" i="5" s="1"/>
  <c r="AK165" i="5"/>
  <c r="DG165" i="5" s="1"/>
  <c r="GC165" i="5" s="1"/>
  <c r="IY165" i="5" s="1"/>
  <c r="AK209" i="5"/>
  <c r="DG209" i="5" s="1"/>
  <c r="GC209" i="5" s="1"/>
  <c r="IY209" i="5" s="1"/>
  <c r="AK238" i="5"/>
  <c r="DG238" i="5" s="1"/>
  <c r="GC238" i="5" s="1"/>
  <c r="IY238" i="5" s="1"/>
  <c r="AK280" i="5"/>
  <c r="DG280" i="5" s="1"/>
  <c r="GC280" i="5" s="1"/>
  <c r="IY280" i="5" s="1"/>
  <c r="AK90" i="5"/>
  <c r="DG90" i="5" s="1"/>
  <c r="GC90" i="5" s="1"/>
  <c r="IY90" i="5" s="1"/>
  <c r="AK175" i="5"/>
  <c r="DG175" i="5" s="1"/>
  <c r="GC175" i="5" s="1"/>
  <c r="IY175" i="5" s="1"/>
  <c r="AK226" i="5"/>
  <c r="DG226" i="5" s="1"/>
  <c r="GC226" i="5" s="1"/>
  <c r="IY226" i="5" s="1"/>
  <c r="AK265" i="5"/>
  <c r="DG265" i="5" s="1"/>
  <c r="GC265" i="5" s="1"/>
  <c r="IY265" i="5" s="1"/>
  <c r="AK57" i="5"/>
  <c r="DG57" i="5" s="1"/>
  <c r="GC57" i="5" s="1"/>
  <c r="IY57" i="5" s="1"/>
  <c r="AK239" i="5"/>
  <c r="DG239" i="5" s="1"/>
  <c r="GC239" i="5" s="1"/>
  <c r="IY239" i="5" s="1"/>
  <c r="AK75" i="5"/>
  <c r="DG75" i="5" s="1"/>
  <c r="GC75" i="5" s="1"/>
  <c r="IY75" i="5" s="1"/>
  <c r="AK135" i="5"/>
  <c r="DG135" i="5" s="1"/>
  <c r="GC135" i="5" s="1"/>
  <c r="IY135" i="5" s="1"/>
  <c r="AK277" i="5"/>
  <c r="DG277" i="5" s="1"/>
  <c r="GC277" i="5" s="1"/>
  <c r="IY277" i="5" s="1"/>
  <c r="AK256" i="5"/>
  <c r="DG256" i="5" s="1"/>
  <c r="GC256" i="5" s="1"/>
  <c r="IY256" i="5" s="1"/>
  <c r="AK234" i="5"/>
  <c r="DG234" i="5" s="1"/>
  <c r="GC234" i="5" s="1"/>
  <c r="IY234" i="5" s="1"/>
  <c r="AK150" i="5"/>
  <c r="DG150" i="5" s="1"/>
  <c r="GC150" i="5" s="1"/>
  <c r="IY150" i="5" s="1"/>
  <c r="AK227" i="5"/>
  <c r="DG227" i="5" s="1"/>
  <c r="GC227" i="5" s="1"/>
  <c r="IY227" i="5" s="1"/>
  <c r="AK279" i="5"/>
  <c r="DG279" i="5" s="1"/>
  <c r="GC279" i="5" s="1"/>
  <c r="IY279" i="5" s="1"/>
  <c r="AK133" i="5"/>
  <c r="DG133" i="5" s="1"/>
  <c r="GC133" i="5" s="1"/>
  <c r="IY133" i="5" s="1"/>
  <c r="AK39" i="5"/>
  <c r="DG39" i="5" s="1"/>
  <c r="GC39" i="5" s="1"/>
  <c r="IY39" i="5" s="1"/>
  <c r="AK155" i="5"/>
  <c r="DG155" i="5" s="1"/>
  <c r="GC155" i="5" s="1"/>
  <c r="IY155" i="5" s="1"/>
  <c r="AK269" i="5"/>
  <c r="DG269" i="5" s="1"/>
  <c r="GC269" i="5" s="1"/>
  <c r="IY269" i="5" s="1"/>
  <c r="AK13" i="5"/>
  <c r="DG13" i="5" s="1"/>
  <c r="GC13" i="5" s="1"/>
  <c r="IY13" i="5" s="1"/>
  <c r="AK8" i="5"/>
  <c r="DG8" i="5" s="1"/>
  <c r="GC8" i="5" s="1"/>
  <c r="IY8" i="5" s="1"/>
  <c r="AK152" i="5"/>
  <c r="DG152" i="5" s="1"/>
  <c r="GC152" i="5" s="1"/>
  <c r="IY152" i="5" s="1"/>
  <c r="AK21" i="5"/>
  <c r="DG21" i="5" s="1"/>
  <c r="GC21" i="5" s="1"/>
  <c r="IY21" i="5" s="1"/>
  <c r="AK37" i="5"/>
  <c r="DG37" i="5" s="1"/>
  <c r="GC37" i="5" s="1"/>
  <c r="IY37" i="5" s="1"/>
  <c r="AK68" i="5"/>
  <c r="DG68" i="5" s="1"/>
  <c r="GC68" i="5" s="1"/>
  <c r="IY68" i="5" s="1"/>
  <c r="AK49" i="5"/>
  <c r="DG49" i="5" s="1"/>
  <c r="GC49" i="5" s="1"/>
  <c r="IY49" i="5" s="1"/>
  <c r="AK112" i="5"/>
  <c r="DG112" i="5" s="1"/>
  <c r="GC112" i="5" s="1"/>
  <c r="IY112" i="5" s="1"/>
  <c r="AK117" i="5"/>
  <c r="DG117" i="5" s="1"/>
  <c r="GC117" i="5" s="1"/>
  <c r="IY117" i="5" s="1"/>
  <c r="AK74" i="5"/>
  <c r="DG74" i="5" s="1"/>
  <c r="GC74" i="5" s="1"/>
  <c r="IY74" i="5" s="1"/>
  <c r="AK8" i="1" l="1"/>
  <c r="AK7" i="1"/>
  <c r="AL236" i="5"/>
  <c r="DH236" i="5" s="1"/>
  <c r="GD236" i="5" s="1"/>
  <c r="IZ236" i="5" s="1"/>
  <c r="AL257" i="5"/>
  <c r="DH257" i="5" s="1"/>
  <c r="GD257" i="5" s="1"/>
  <c r="IZ257" i="5" s="1"/>
  <c r="AL266" i="5"/>
  <c r="DH266" i="5" s="1"/>
  <c r="GD266" i="5" s="1"/>
  <c r="IZ266" i="5" s="1"/>
  <c r="AL188" i="5"/>
  <c r="DH188" i="5" s="1"/>
  <c r="GD188" i="5" s="1"/>
  <c r="IZ188" i="5" s="1"/>
  <c r="AL119" i="5"/>
  <c r="DH119" i="5" s="1"/>
  <c r="GD119" i="5" s="1"/>
  <c r="IZ119" i="5" s="1"/>
  <c r="AL59" i="5"/>
  <c r="DH59" i="5" s="1"/>
  <c r="GD59" i="5" s="1"/>
  <c r="IZ59" i="5" s="1"/>
  <c r="AL277" i="5"/>
  <c r="DH277" i="5" s="1"/>
  <c r="GD277" i="5" s="1"/>
  <c r="IZ277" i="5" s="1"/>
  <c r="AL207" i="5"/>
  <c r="DH207" i="5" s="1"/>
  <c r="GD207" i="5" s="1"/>
  <c r="IZ207" i="5" s="1"/>
  <c r="AL144" i="5"/>
  <c r="DH144" i="5" s="1"/>
  <c r="GD144" i="5" s="1"/>
  <c r="IZ144" i="5" s="1"/>
  <c r="AL65" i="5"/>
  <c r="DH65" i="5" s="1"/>
  <c r="GD65" i="5" s="1"/>
  <c r="IZ65" i="5" s="1"/>
  <c r="AL8" i="5"/>
  <c r="DH8" i="5" s="1"/>
  <c r="GD8" i="5" s="1"/>
  <c r="IZ8" i="5" s="1"/>
  <c r="AL205" i="5"/>
  <c r="DH205" i="5" s="1"/>
  <c r="GD205" i="5" s="1"/>
  <c r="IZ205" i="5" s="1"/>
  <c r="AL143" i="5"/>
  <c r="DH143" i="5" s="1"/>
  <c r="GD143" i="5" s="1"/>
  <c r="IZ143" i="5" s="1"/>
  <c r="AL64" i="5"/>
  <c r="DH64" i="5" s="1"/>
  <c r="GD64" i="5" s="1"/>
  <c r="IZ64" i="5" s="1"/>
  <c r="AL10" i="5"/>
  <c r="DH10" i="5" s="1"/>
  <c r="GD10" i="5" s="1"/>
  <c r="IZ10" i="5" s="1"/>
  <c r="AL197" i="5"/>
  <c r="DH197" i="5" s="1"/>
  <c r="GD197" i="5" s="1"/>
  <c r="IZ197" i="5" s="1"/>
  <c r="AL135" i="5"/>
  <c r="DH135" i="5" s="1"/>
  <c r="GD135" i="5" s="1"/>
  <c r="IZ135" i="5" s="1"/>
  <c r="AL84" i="5"/>
  <c r="DH84" i="5" s="1"/>
  <c r="GD84" i="5" s="1"/>
  <c r="IZ84" i="5" s="1"/>
  <c r="AL2" i="5"/>
  <c r="DH2" i="5" s="1"/>
  <c r="GD2" i="5" s="1"/>
  <c r="IZ2" i="5" s="1"/>
  <c r="AL200" i="5"/>
  <c r="DH200" i="5" s="1"/>
  <c r="GD200" i="5" s="1"/>
  <c r="IZ200" i="5" s="1"/>
  <c r="AL154" i="5"/>
  <c r="DH154" i="5" s="1"/>
  <c r="GD154" i="5" s="1"/>
  <c r="IZ154" i="5" s="1"/>
  <c r="AL75" i="5"/>
  <c r="DH75" i="5" s="1"/>
  <c r="GD75" i="5" s="1"/>
  <c r="IZ75" i="5" s="1"/>
  <c r="AL21" i="5"/>
  <c r="DH21" i="5" s="1"/>
  <c r="GD21" i="5" s="1"/>
  <c r="IZ21" i="5" s="1"/>
  <c r="AL192" i="5"/>
  <c r="DH192" i="5" s="1"/>
  <c r="GD192" i="5" s="1"/>
  <c r="IZ192" i="5" s="1"/>
  <c r="AL138" i="5"/>
  <c r="DH138" i="5" s="1"/>
  <c r="GD138" i="5" s="1"/>
  <c r="IZ138" i="5" s="1"/>
  <c r="AL67" i="5"/>
  <c r="DH67" i="5" s="1"/>
  <c r="GD67" i="5" s="1"/>
  <c r="IZ67" i="5" s="1"/>
  <c r="AL13" i="5"/>
  <c r="DH13" i="5" s="1"/>
  <c r="GD13" i="5" s="1"/>
  <c r="IZ13" i="5" s="1"/>
  <c r="AL204" i="5"/>
  <c r="DH204" i="5" s="1"/>
  <c r="GD204" i="5" s="1"/>
  <c r="IZ204" i="5" s="1"/>
  <c r="AL137" i="5"/>
  <c r="DH137" i="5" s="1"/>
  <c r="GD137" i="5" s="1"/>
  <c r="IZ137" i="5" s="1"/>
  <c r="AL66" i="5"/>
  <c r="DH66" i="5" s="1"/>
  <c r="GD66" i="5" s="1"/>
  <c r="IZ66" i="5" s="1"/>
  <c r="AL23" i="5"/>
  <c r="DH23" i="5" s="1"/>
  <c r="GD23" i="5" s="1"/>
  <c r="IZ23" i="5" s="1"/>
  <c r="AL215" i="5"/>
  <c r="DH215" i="5" s="1"/>
  <c r="GD215" i="5" s="1"/>
  <c r="IZ215" i="5" s="1"/>
  <c r="AL151" i="5"/>
  <c r="DH151" i="5" s="1"/>
  <c r="GD151" i="5" s="1"/>
  <c r="IZ151" i="5" s="1"/>
  <c r="AL230" i="5"/>
  <c r="DH230" i="5" s="1"/>
  <c r="GD230" i="5" s="1"/>
  <c r="IZ230" i="5" s="1"/>
  <c r="AL249" i="5"/>
  <c r="DH249" i="5" s="1"/>
  <c r="GD249" i="5" s="1"/>
  <c r="IZ249" i="5" s="1"/>
  <c r="AL256" i="5"/>
  <c r="DH256" i="5" s="1"/>
  <c r="GD256" i="5" s="1"/>
  <c r="IZ256" i="5" s="1"/>
  <c r="AL182" i="5"/>
  <c r="DH182" i="5" s="1"/>
  <c r="GD182" i="5" s="1"/>
  <c r="IZ182" i="5" s="1"/>
  <c r="AL112" i="5"/>
  <c r="DH112" i="5" s="1"/>
  <c r="GD112" i="5" s="1"/>
  <c r="IZ112" i="5" s="1"/>
  <c r="AL44" i="5"/>
  <c r="DH44" i="5" s="1"/>
  <c r="GD44" i="5" s="1"/>
  <c r="IZ44" i="5" s="1"/>
  <c r="AL269" i="5"/>
  <c r="DH269" i="5" s="1"/>
  <c r="GD269" i="5" s="1"/>
  <c r="IZ269" i="5" s="1"/>
  <c r="AL183" i="5"/>
  <c r="DH183" i="5" s="1"/>
  <c r="GD183" i="5" s="1"/>
  <c r="IZ183" i="5" s="1"/>
  <c r="AL111" i="5"/>
  <c r="DH111" i="5" s="1"/>
  <c r="GD111" i="5" s="1"/>
  <c r="IZ111" i="5" s="1"/>
  <c r="AL51" i="5"/>
  <c r="DH51" i="5" s="1"/>
  <c r="GD51" i="5" s="1"/>
  <c r="IZ51" i="5" s="1"/>
  <c r="AL275" i="5"/>
  <c r="DH275" i="5" s="1"/>
  <c r="GD275" i="5" s="1"/>
  <c r="IZ275" i="5" s="1"/>
  <c r="AL196" i="5"/>
  <c r="DH196" i="5" s="1"/>
  <c r="GD196" i="5" s="1"/>
  <c r="IZ196" i="5" s="1"/>
  <c r="AL136" i="5"/>
  <c r="DH136" i="5" s="1"/>
  <c r="GD136" i="5" s="1"/>
  <c r="IZ136" i="5" s="1"/>
  <c r="AL76" i="5"/>
  <c r="DH76" i="5" s="1"/>
  <c r="GD76" i="5" s="1"/>
  <c r="IZ76" i="5" s="1"/>
  <c r="AL274" i="5"/>
  <c r="DH274" i="5" s="1"/>
  <c r="GD274" i="5" s="1"/>
  <c r="IZ274" i="5" s="1"/>
  <c r="AL191" i="5"/>
  <c r="DH191" i="5" s="1"/>
  <c r="GD191" i="5" s="1"/>
  <c r="IZ191" i="5" s="1"/>
  <c r="AL121" i="5"/>
  <c r="DH121" i="5" s="1"/>
  <c r="GD121" i="5" s="1"/>
  <c r="IZ121" i="5" s="1"/>
  <c r="AL68" i="5"/>
  <c r="DH68" i="5" s="1"/>
  <c r="GD68" i="5" s="1"/>
  <c r="IZ68" i="5" s="1"/>
  <c r="AL271" i="5"/>
  <c r="DH271" i="5" s="1"/>
  <c r="GD271" i="5" s="1"/>
  <c r="IZ271" i="5" s="1"/>
  <c r="AL194" i="5"/>
  <c r="DH194" i="5" s="1"/>
  <c r="GD194" i="5" s="1"/>
  <c r="IZ194" i="5" s="1"/>
  <c r="AL113" i="5"/>
  <c r="DH113" i="5" s="1"/>
  <c r="GD113" i="5" s="1"/>
  <c r="IZ113" i="5" s="1"/>
  <c r="AL71" i="5"/>
  <c r="DH71" i="5" s="1"/>
  <c r="GD71" i="5" s="1"/>
  <c r="IZ71" i="5" s="1"/>
  <c r="AL270" i="5"/>
  <c r="DH270" i="5" s="1"/>
  <c r="GD270" i="5" s="1"/>
  <c r="IZ270" i="5" s="1"/>
  <c r="AL187" i="5"/>
  <c r="DH187" i="5" s="1"/>
  <c r="GD187" i="5" s="1"/>
  <c r="IZ187" i="5" s="1"/>
  <c r="AL124" i="5"/>
  <c r="DH124" i="5" s="1"/>
  <c r="GD124" i="5" s="1"/>
  <c r="IZ124" i="5" s="1"/>
  <c r="AL63" i="5"/>
  <c r="DH63" i="5" s="1"/>
  <c r="GD63" i="5" s="1"/>
  <c r="IZ63" i="5" s="1"/>
  <c r="AL280" i="5"/>
  <c r="DH280" i="5" s="1"/>
  <c r="GD280" i="5" s="1"/>
  <c r="IZ280" i="5" s="1"/>
  <c r="AL195" i="5"/>
  <c r="DH195" i="5" s="1"/>
  <c r="GD195" i="5" s="1"/>
  <c r="IZ195" i="5" s="1"/>
  <c r="AL130" i="5"/>
  <c r="DH130" i="5" s="1"/>
  <c r="GD130" i="5" s="1"/>
  <c r="IZ130" i="5" s="1"/>
  <c r="AL70" i="5"/>
  <c r="DH70" i="5" s="1"/>
  <c r="GD70" i="5" s="1"/>
  <c r="IZ70" i="5" s="1"/>
  <c r="AL5" i="5"/>
  <c r="DH5" i="5" s="1"/>
  <c r="GD5" i="5" s="1"/>
  <c r="IZ5" i="5" s="1"/>
  <c r="AL224" i="5"/>
  <c r="DH224" i="5" s="1"/>
  <c r="GD224" i="5" s="1"/>
  <c r="IZ224" i="5" s="1"/>
  <c r="AL239" i="5"/>
  <c r="DH239" i="5" s="1"/>
  <c r="GD239" i="5" s="1"/>
  <c r="IZ239" i="5" s="1"/>
  <c r="AL246" i="5"/>
  <c r="DH246" i="5" s="1"/>
  <c r="GD246" i="5" s="1"/>
  <c r="IZ246" i="5" s="1"/>
  <c r="AL170" i="5"/>
  <c r="DH170" i="5" s="1"/>
  <c r="GD170" i="5" s="1"/>
  <c r="IZ170" i="5" s="1"/>
  <c r="AL106" i="5"/>
  <c r="DH106" i="5" s="1"/>
  <c r="GD106" i="5" s="1"/>
  <c r="IZ106" i="5" s="1"/>
  <c r="AL38" i="5"/>
  <c r="DH38" i="5" s="1"/>
  <c r="GD38" i="5" s="1"/>
  <c r="IZ38" i="5" s="1"/>
  <c r="AL255" i="5"/>
  <c r="DH255" i="5" s="1"/>
  <c r="GD255" i="5" s="1"/>
  <c r="IZ255" i="5" s="1"/>
  <c r="AL174" i="5"/>
  <c r="DH174" i="5" s="1"/>
  <c r="GD174" i="5" s="1"/>
  <c r="IZ174" i="5" s="1"/>
  <c r="AL123" i="5"/>
  <c r="DH123" i="5" s="1"/>
  <c r="GD123" i="5" s="1"/>
  <c r="IZ123" i="5" s="1"/>
  <c r="AL55" i="5"/>
  <c r="DH55" i="5" s="1"/>
  <c r="GD55" i="5" s="1"/>
  <c r="IZ55" i="5" s="1"/>
  <c r="AL267" i="5"/>
  <c r="DH267" i="5" s="1"/>
  <c r="GD267" i="5" s="1"/>
  <c r="IZ267" i="5" s="1"/>
  <c r="AL186" i="5"/>
  <c r="DH186" i="5" s="1"/>
  <c r="GD186" i="5" s="1"/>
  <c r="IZ186" i="5" s="1"/>
  <c r="AL122" i="5"/>
  <c r="DH122" i="5" s="1"/>
  <c r="GD122" i="5" s="1"/>
  <c r="IZ122" i="5" s="1"/>
  <c r="AL54" i="5"/>
  <c r="DH54" i="5" s="1"/>
  <c r="GD54" i="5" s="1"/>
  <c r="IZ54" i="5" s="1"/>
  <c r="AL264" i="5"/>
  <c r="DH264" i="5" s="1"/>
  <c r="GD264" i="5" s="1"/>
  <c r="IZ264" i="5" s="1"/>
  <c r="AL189" i="5"/>
  <c r="DH189" i="5" s="1"/>
  <c r="GD189" i="5" s="1"/>
  <c r="IZ189" i="5" s="1"/>
  <c r="AL114" i="5"/>
  <c r="DH114" i="5" s="1"/>
  <c r="GD114" i="5" s="1"/>
  <c r="IZ114" i="5" s="1"/>
  <c r="AL46" i="5"/>
  <c r="DH46" i="5" s="1"/>
  <c r="GD46" i="5" s="1"/>
  <c r="IZ46" i="5" s="1"/>
  <c r="AL261" i="5"/>
  <c r="DH261" i="5" s="1"/>
  <c r="GD261" i="5" s="1"/>
  <c r="IZ261" i="5" s="1"/>
  <c r="AL181" i="5"/>
  <c r="DH181" i="5" s="1"/>
  <c r="GD181" i="5" s="1"/>
  <c r="IZ181" i="5" s="1"/>
  <c r="AL125" i="5"/>
  <c r="DH125" i="5" s="1"/>
  <c r="GD125" i="5" s="1"/>
  <c r="IZ125" i="5" s="1"/>
  <c r="AL57" i="5"/>
  <c r="DH57" i="5" s="1"/>
  <c r="GD57" i="5" s="1"/>
  <c r="IZ57" i="5" s="1"/>
  <c r="AL259" i="5"/>
  <c r="DH259" i="5" s="1"/>
  <c r="GD259" i="5" s="1"/>
  <c r="IZ259" i="5" s="1"/>
  <c r="AL173" i="5"/>
  <c r="DH173" i="5" s="1"/>
  <c r="GD173" i="5" s="1"/>
  <c r="IZ173" i="5" s="1"/>
  <c r="AL117" i="5"/>
  <c r="DH117" i="5" s="1"/>
  <c r="GD117" i="5" s="1"/>
  <c r="IZ117" i="5" s="1"/>
  <c r="AL49" i="5"/>
  <c r="DH49" i="5" s="1"/>
  <c r="GD49" i="5" s="1"/>
  <c r="IZ49" i="5" s="1"/>
  <c r="AL265" i="5"/>
  <c r="DH265" i="5" s="1"/>
  <c r="GD265" i="5" s="1"/>
  <c r="IZ265" i="5" s="1"/>
  <c r="AL190" i="5"/>
  <c r="DH190" i="5" s="1"/>
  <c r="GD190" i="5" s="1"/>
  <c r="IZ190" i="5" s="1"/>
  <c r="AL116" i="5"/>
  <c r="DH116" i="5" s="1"/>
  <c r="GD116" i="5" s="1"/>
  <c r="IZ116" i="5" s="1"/>
  <c r="AL56" i="5"/>
  <c r="DH56" i="5" s="1"/>
  <c r="GD56" i="5" s="1"/>
  <c r="IZ56" i="5" s="1"/>
  <c r="AL276" i="5"/>
  <c r="DH276" i="5" s="1"/>
  <c r="GD276" i="5" s="1"/>
  <c r="IZ276" i="5" s="1"/>
  <c r="AL198" i="5"/>
  <c r="DH198" i="5" s="1"/>
  <c r="GD198" i="5" s="1"/>
  <c r="IZ198" i="5" s="1"/>
  <c r="AL141" i="5"/>
  <c r="DH141" i="5" s="1"/>
  <c r="GD141" i="5" s="1"/>
  <c r="IZ141" i="5" s="1"/>
  <c r="AL62" i="5"/>
  <c r="DH62" i="5" s="1"/>
  <c r="GD62" i="5" s="1"/>
  <c r="IZ62" i="5" s="1"/>
  <c r="AL24" i="5"/>
  <c r="DH24" i="5" s="1"/>
  <c r="GD24" i="5" s="1"/>
  <c r="IZ24" i="5" s="1"/>
  <c r="AL281" i="5"/>
  <c r="DH281" i="5" s="1"/>
  <c r="GD281" i="5" s="1"/>
  <c r="IZ281" i="5" s="1"/>
  <c r="AL212" i="5"/>
  <c r="DH212" i="5" s="1"/>
  <c r="GD212" i="5" s="1"/>
  <c r="IZ212" i="5" s="1"/>
  <c r="AL233" i="5"/>
  <c r="DH233" i="5" s="1"/>
  <c r="GD233" i="5" s="1"/>
  <c r="IZ233" i="5" s="1"/>
  <c r="AL240" i="5"/>
  <c r="DH240" i="5" s="1"/>
  <c r="GD240" i="5" s="1"/>
  <c r="IZ240" i="5" s="1"/>
  <c r="AL157" i="5"/>
  <c r="DH157" i="5" s="1"/>
  <c r="GD157" i="5" s="1"/>
  <c r="IZ157" i="5" s="1"/>
  <c r="AL99" i="5"/>
  <c r="DH99" i="5" s="1"/>
  <c r="GD99" i="5" s="1"/>
  <c r="IZ99" i="5" s="1"/>
  <c r="AL31" i="5"/>
  <c r="DH31" i="5" s="1"/>
  <c r="GD31" i="5" s="1"/>
  <c r="IZ31" i="5" s="1"/>
  <c r="AL245" i="5"/>
  <c r="DH245" i="5" s="1"/>
  <c r="GD245" i="5" s="1"/>
  <c r="IZ245" i="5" s="1"/>
  <c r="AL165" i="5"/>
  <c r="DH165" i="5" s="1"/>
  <c r="GD165" i="5" s="1"/>
  <c r="IZ165" i="5" s="1"/>
  <c r="AL98" i="5"/>
  <c r="DH98" i="5" s="1"/>
  <c r="GD98" i="5" s="1"/>
  <c r="IZ98" i="5" s="1"/>
  <c r="AL30" i="5"/>
  <c r="DH30" i="5" s="1"/>
  <c r="GD30" i="5" s="1"/>
  <c r="IZ30" i="5" s="1"/>
  <c r="AL251" i="5"/>
  <c r="DH251" i="5" s="1"/>
  <c r="GD251" i="5" s="1"/>
  <c r="IZ251" i="5" s="1"/>
  <c r="AL177" i="5"/>
  <c r="DH177" i="5" s="1"/>
  <c r="GD177" i="5" s="1"/>
  <c r="IZ177" i="5" s="1"/>
  <c r="AL115" i="5"/>
  <c r="DH115" i="5" s="1"/>
  <c r="GD115" i="5" s="1"/>
  <c r="IZ115" i="5" s="1"/>
  <c r="AL47" i="5"/>
  <c r="DH47" i="5" s="1"/>
  <c r="GD47" i="5" s="1"/>
  <c r="IZ47" i="5" s="1"/>
  <c r="AL252" i="5"/>
  <c r="DH252" i="5" s="1"/>
  <c r="GD252" i="5" s="1"/>
  <c r="IZ252" i="5" s="1"/>
  <c r="AL184" i="5"/>
  <c r="DH184" i="5" s="1"/>
  <c r="GD184" i="5" s="1"/>
  <c r="IZ184" i="5" s="1"/>
  <c r="AL126" i="5"/>
  <c r="DH126" i="5" s="1"/>
  <c r="GD126" i="5" s="1"/>
  <c r="IZ126" i="5" s="1"/>
  <c r="AL58" i="5"/>
  <c r="DH58" i="5" s="1"/>
  <c r="GD58" i="5" s="1"/>
  <c r="IZ58" i="5" s="1"/>
  <c r="AL247" i="5"/>
  <c r="DH247" i="5" s="1"/>
  <c r="GD247" i="5" s="1"/>
  <c r="IZ247" i="5" s="1"/>
  <c r="AL180" i="5"/>
  <c r="DH180" i="5" s="1"/>
  <c r="GD180" i="5" s="1"/>
  <c r="IZ180" i="5" s="1"/>
  <c r="AL118" i="5"/>
  <c r="DH118" i="5" s="1"/>
  <c r="GD118" i="5" s="1"/>
  <c r="IZ118" i="5" s="1"/>
  <c r="AL50" i="5"/>
  <c r="DH50" i="5" s="1"/>
  <c r="GD50" i="5" s="1"/>
  <c r="IZ50" i="5" s="1"/>
  <c r="AL253" i="5"/>
  <c r="DH253" i="5" s="1"/>
  <c r="GD253" i="5" s="1"/>
  <c r="IZ253" i="5" s="1"/>
  <c r="AL172" i="5"/>
  <c r="DH172" i="5" s="1"/>
  <c r="GD172" i="5" s="1"/>
  <c r="IZ172" i="5" s="1"/>
  <c r="AL110" i="5"/>
  <c r="DH110" i="5" s="1"/>
  <c r="GD110" i="5" s="1"/>
  <c r="IZ110" i="5" s="1"/>
  <c r="AL61" i="5"/>
  <c r="DH61" i="5" s="1"/>
  <c r="GD61" i="5" s="1"/>
  <c r="IZ61" i="5" s="1"/>
  <c r="AL260" i="5"/>
  <c r="DH260" i="5" s="1"/>
  <c r="GD260" i="5" s="1"/>
  <c r="IZ260" i="5" s="1"/>
  <c r="AL176" i="5"/>
  <c r="DH176" i="5" s="1"/>
  <c r="GD176" i="5" s="1"/>
  <c r="IZ176" i="5" s="1"/>
  <c r="AL128" i="5"/>
  <c r="DH128" i="5" s="1"/>
  <c r="GD128" i="5" s="1"/>
  <c r="IZ128" i="5" s="1"/>
  <c r="AL60" i="5"/>
  <c r="DH60" i="5" s="1"/>
  <c r="GD60" i="5" s="1"/>
  <c r="IZ60" i="5" s="1"/>
  <c r="AL268" i="5"/>
  <c r="DH268" i="5" s="1"/>
  <c r="GD268" i="5" s="1"/>
  <c r="IZ268" i="5" s="1"/>
  <c r="AL185" i="5"/>
  <c r="DH185" i="5" s="1"/>
  <c r="GD185" i="5" s="1"/>
  <c r="IZ185" i="5" s="1"/>
  <c r="AL127" i="5"/>
  <c r="DH127" i="5" s="1"/>
  <c r="GD127" i="5" s="1"/>
  <c r="IZ127" i="5" s="1"/>
  <c r="AL48" i="5"/>
  <c r="DH48" i="5" s="1"/>
  <c r="GD48" i="5" s="1"/>
  <c r="IZ48" i="5" s="1"/>
  <c r="AL273" i="5"/>
  <c r="DH273" i="5" s="1"/>
  <c r="GD273" i="5" s="1"/>
  <c r="IZ273" i="5" s="1"/>
  <c r="AL203" i="5"/>
  <c r="DH203" i="5" s="1"/>
  <c r="GD203" i="5" s="1"/>
  <c r="IZ203" i="5" s="1"/>
  <c r="AL219" i="5"/>
  <c r="DH219" i="5" s="1"/>
  <c r="GD219" i="5" s="1"/>
  <c r="IZ219" i="5" s="1"/>
  <c r="AL221" i="5"/>
  <c r="DH221" i="5" s="1"/>
  <c r="GD221" i="5" s="1"/>
  <c r="IZ221" i="5" s="1"/>
  <c r="AL150" i="5"/>
  <c r="DH150" i="5" s="1"/>
  <c r="GD150" i="5" s="1"/>
  <c r="IZ150" i="5" s="1"/>
  <c r="AL92" i="5"/>
  <c r="DH92" i="5" s="1"/>
  <c r="GD92" i="5" s="1"/>
  <c r="IZ92" i="5" s="1"/>
  <c r="AL43" i="5"/>
  <c r="DH43" i="5" s="1"/>
  <c r="GD43" i="5" s="1"/>
  <c r="IZ43" i="5" s="1"/>
  <c r="AL232" i="5"/>
  <c r="DH232" i="5" s="1"/>
  <c r="GD232" i="5" s="1"/>
  <c r="IZ232" i="5" s="1"/>
  <c r="AL149" i="5"/>
  <c r="DH149" i="5" s="1"/>
  <c r="GD149" i="5" s="1"/>
  <c r="IZ149" i="5" s="1"/>
  <c r="AL91" i="5"/>
  <c r="DH91" i="5" s="1"/>
  <c r="GD91" i="5" s="1"/>
  <c r="IZ91" i="5" s="1"/>
  <c r="AL42" i="5"/>
  <c r="DH42" i="5" s="1"/>
  <c r="GD42" i="5" s="1"/>
  <c r="IZ42" i="5" s="1"/>
  <c r="AL243" i="5"/>
  <c r="DH243" i="5" s="1"/>
  <c r="GD243" i="5" s="1"/>
  <c r="IZ243" i="5" s="1"/>
  <c r="AL168" i="5"/>
  <c r="DH168" i="5" s="1"/>
  <c r="GD168" i="5" s="1"/>
  <c r="IZ168" i="5" s="1"/>
  <c r="AL109" i="5"/>
  <c r="DH109" i="5" s="1"/>
  <c r="GD109" i="5" s="1"/>
  <c r="IZ109" i="5" s="1"/>
  <c r="AL41" i="5"/>
  <c r="DH41" i="5" s="1"/>
  <c r="GD41" i="5" s="1"/>
  <c r="IZ41" i="5" s="1"/>
  <c r="AL238" i="5"/>
  <c r="DH238" i="5" s="1"/>
  <c r="GD238" i="5" s="1"/>
  <c r="IZ238" i="5" s="1"/>
  <c r="AL171" i="5"/>
  <c r="DH171" i="5" s="1"/>
  <c r="GD171" i="5" s="1"/>
  <c r="IZ171" i="5" s="1"/>
  <c r="AL101" i="5"/>
  <c r="DH101" i="5" s="1"/>
  <c r="GD101" i="5" s="1"/>
  <c r="IZ101" i="5" s="1"/>
  <c r="AL33" i="5"/>
  <c r="DH33" i="5" s="1"/>
  <c r="GD33" i="5" s="1"/>
  <c r="IZ33" i="5" s="1"/>
  <c r="AL241" i="5"/>
  <c r="DH241" i="5" s="1"/>
  <c r="GD241" i="5" s="1"/>
  <c r="IZ241" i="5" s="1"/>
  <c r="AL178" i="5"/>
  <c r="DH178" i="5" s="1"/>
  <c r="GD178" i="5" s="1"/>
  <c r="IZ178" i="5" s="1"/>
  <c r="AL93" i="5"/>
  <c r="DH93" i="5" s="1"/>
  <c r="GD93" i="5" s="1"/>
  <c r="IZ93" i="5" s="1"/>
  <c r="AL25" i="5"/>
  <c r="DH25" i="5" s="1"/>
  <c r="GD25" i="5" s="1"/>
  <c r="IZ25" i="5" s="1"/>
  <c r="AL242" i="5"/>
  <c r="DH242" i="5" s="1"/>
  <c r="GD242" i="5" s="1"/>
  <c r="IZ242" i="5" s="1"/>
  <c r="AL166" i="5"/>
  <c r="DH166" i="5" s="1"/>
  <c r="GD166" i="5" s="1"/>
  <c r="IZ166" i="5" s="1"/>
  <c r="AL104" i="5"/>
  <c r="DH104" i="5" s="1"/>
  <c r="GD104" i="5" s="1"/>
  <c r="IZ104" i="5" s="1"/>
  <c r="AL36" i="5"/>
  <c r="DH36" i="5" s="1"/>
  <c r="GD36" i="5" s="1"/>
  <c r="IZ36" i="5" s="1"/>
  <c r="AL250" i="5"/>
  <c r="DH250" i="5" s="1"/>
  <c r="GD250" i="5" s="1"/>
  <c r="IZ250" i="5" s="1"/>
  <c r="AL175" i="5"/>
  <c r="DH175" i="5" s="1"/>
  <c r="GD175" i="5" s="1"/>
  <c r="IZ175" i="5" s="1"/>
  <c r="AL103" i="5"/>
  <c r="DH103" i="5" s="1"/>
  <c r="GD103" i="5" s="1"/>
  <c r="IZ103" i="5" s="1"/>
  <c r="AL53" i="5"/>
  <c r="DH53" i="5" s="1"/>
  <c r="GD53" i="5" s="1"/>
  <c r="IZ53" i="5" s="1"/>
  <c r="AL258" i="5"/>
  <c r="DH258" i="5" s="1"/>
  <c r="GD258" i="5" s="1"/>
  <c r="IZ258" i="5" s="1"/>
  <c r="AL179" i="5"/>
  <c r="DH179" i="5" s="1"/>
  <c r="GD179" i="5" s="1"/>
  <c r="IZ179" i="5" s="1"/>
  <c r="AL120" i="5"/>
  <c r="DH120" i="5" s="1"/>
  <c r="GD120" i="5" s="1"/>
  <c r="IZ120" i="5" s="1"/>
  <c r="AL52" i="5"/>
  <c r="DH52" i="5" s="1"/>
  <c r="GD52" i="5" s="1"/>
  <c r="IZ52" i="5" s="1"/>
  <c r="AL262" i="5"/>
  <c r="DH262" i="5" s="1"/>
  <c r="GD262" i="5" s="1"/>
  <c r="IZ262" i="5" s="1"/>
  <c r="AL279" i="5"/>
  <c r="DH279" i="5" s="1"/>
  <c r="GD279" i="5" s="1"/>
  <c r="IZ279" i="5" s="1"/>
  <c r="AL217" i="5"/>
  <c r="DH217" i="5" s="1"/>
  <c r="GD217" i="5" s="1"/>
  <c r="IZ217" i="5" s="1"/>
  <c r="AL210" i="5"/>
  <c r="DH210" i="5" s="1"/>
  <c r="GD210" i="5" s="1"/>
  <c r="IZ210" i="5" s="1"/>
  <c r="AL146" i="5"/>
  <c r="DH146" i="5" s="1"/>
  <c r="GD146" i="5" s="1"/>
  <c r="IZ146" i="5" s="1"/>
  <c r="AL108" i="5"/>
  <c r="DH108" i="5" s="1"/>
  <c r="GD108" i="5" s="1"/>
  <c r="IZ108" i="5" s="1"/>
  <c r="AL6" i="5"/>
  <c r="DH6" i="5" s="1"/>
  <c r="GD6" i="5" s="1"/>
  <c r="IZ6" i="5" s="1"/>
  <c r="AL222" i="5"/>
  <c r="DH222" i="5" s="1"/>
  <c r="GD222" i="5" s="1"/>
  <c r="IZ222" i="5" s="1"/>
  <c r="AL161" i="5"/>
  <c r="DH161" i="5" s="1"/>
  <c r="GD161" i="5" s="1"/>
  <c r="IZ161" i="5" s="1"/>
  <c r="AL85" i="5"/>
  <c r="DH85" i="5" s="1"/>
  <c r="GD85" i="5" s="1"/>
  <c r="IZ85" i="5" s="1"/>
  <c r="AL35" i="5"/>
  <c r="DH35" i="5" s="1"/>
  <c r="GD35" i="5" s="1"/>
  <c r="IZ35" i="5" s="1"/>
  <c r="AL227" i="5"/>
  <c r="DH227" i="5" s="1"/>
  <c r="GD227" i="5" s="1"/>
  <c r="IZ227" i="5" s="1"/>
  <c r="AL160" i="5"/>
  <c r="DH160" i="5" s="1"/>
  <c r="GD160" i="5" s="1"/>
  <c r="IZ160" i="5" s="1"/>
  <c r="AL102" i="5"/>
  <c r="DH102" i="5" s="1"/>
  <c r="GD102" i="5" s="1"/>
  <c r="IZ102" i="5" s="1"/>
  <c r="AL34" i="5"/>
  <c r="DH34" i="5" s="1"/>
  <c r="GD34" i="5" s="1"/>
  <c r="IZ34" i="5" s="1"/>
  <c r="AL235" i="5"/>
  <c r="DH235" i="5" s="1"/>
  <c r="GD235" i="5" s="1"/>
  <c r="IZ235" i="5" s="1"/>
  <c r="AL152" i="5"/>
  <c r="DH152" i="5" s="1"/>
  <c r="GD152" i="5" s="1"/>
  <c r="IZ152" i="5" s="1"/>
  <c r="AL94" i="5"/>
  <c r="DH94" i="5" s="1"/>
  <c r="GD94" i="5" s="1"/>
  <c r="IZ94" i="5" s="1"/>
  <c r="AL26" i="5"/>
  <c r="DH26" i="5" s="1"/>
  <c r="GD26" i="5" s="1"/>
  <c r="IZ26" i="5" s="1"/>
  <c r="AL228" i="5"/>
  <c r="DH228" i="5" s="1"/>
  <c r="GD228" i="5" s="1"/>
  <c r="IZ228" i="5" s="1"/>
  <c r="AL163" i="5"/>
  <c r="DH163" i="5" s="1"/>
  <c r="GD163" i="5" s="1"/>
  <c r="IZ163" i="5" s="1"/>
  <c r="AL87" i="5"/>
  <c r="DH87" i="5" s="1"/>
  <c r="GD87" i="5" s="1"/>
  <c r="IZ87" i="5" s="1"/>
  <c r="AL37" i="5"/>
  <c r="DH37" i="5" s="1"/>
  <c r="GD37" i="5" s="1"/>
  <c r="IZ37" i="5" s="1"/>
  <c r="AL231" i="5"/>
  <c r="DH231" i="5" s="1"/>
  <c r="GD231" i="5" s="1"/>
  <c r="IZ231" i="5" s="1"/>
  <c r="AL155" i="5"/>
  <c r="DH155" i="5" s="1"/>
  <c r="GD155" i="5" s="1"/>
  <c r="IZ155" i="5" s="1"/>
  <c r="AL79" i="5"/>
  <c r="DH79" i="5" s="1"/>
  <c r="GD79" i="5" s="1"/>
  <c r="IZ79" i="5" s="1"/>
  <c r="AL29" i="5"/>
  <c r="DH29" i="5" s="1"/>
  <c r="GD29" i="5" s="1"/>
  <c r="IZ29" i="5" s="1"/>
  <c r="AL234" i="5"/>
  <c r="DH234" i="5" s="1"/>
  <c r="GD234" i="5" s="1"/>
  <c r="IZ234" i="5" s="1"/>
  <c r="AL169" i="5"/>
  <c r="DH169" i="5" s="1"/>
  <c r="GD169" i="5" s="1"/>
  <c r="IZ169" i="5" s="1"/>
  <c r="AL96" i="5"/>
  <c r="DH96" i="5" s="1"/>
  <c r="GD96" i="5" s="1"/>
  <c r="IZ96" i="5" s="1"/>
  <c r="AL28" i="5"/>
  <c r="DH28" i="5" s="1"/>
  <c r="GD28" i="5" s="1"/>
  <c r="IZ28" i="5" s="1"/>
  <c r="AL244" i="5"/>
  <c r="DH244" i="5" s="1"/>
  <c r="GD244" i="5" s="1"/>
  <c r="IZ244" i="5" s="1"/>
  <c r="AL167" i="5"/>
  <c r="DH167" i="5" s="1"/>
  <c r="GD167" i="5" s="1"/>
  <c r="IZ167" i="5" s="1"/>
  <c r="AL95" i="5"/>
  <c r="DH95" i="5" s="1"/>
  <c r="GD95" i="5" s="1"/>
  <c r="IZ95" i="5" s="1"/>
  <c r="AL45" i="5"/>
  <c r="DH45" i="5" s="1"/>
  <c r="GD45" i="5" s="1"/>
  <c r="IZ45" i="5" s="1"/>
  <c r="AL254" i="5"/>
  <c r="DH254" i="5" s="1"/>
  <c r="GD254" i="5" s="1"/>
  <c r="IZ254" i="5" s="1"/>
  <c r="AL272" i="5"/>
  <c r="DH272" i="5" s="1"/>
  <c r="GD272" i="5" s="1"/>
  <c r="IZ272" i="5" s="1"/>
  <c r="AL206" i="5"/>
  <c r="DH206" i="5" s="1"/>
  <c r="GD206" i="5" s="1"/>
  <c r="IZ206" i="5" s="1"/>
  <c r="AL202" i="5"/>
  <c r="DH202" i="5" s="1"/>
  <c r="GD202" i="5" s="1"/>
  <c r="IZ202" i="5" s="1"/>
  <c r="AL140" i="5"/>
  <c r="DH140" i="5" s="1"/>
  <c r="GD140" i="5" s="1"/>
  <c r="IZ140" i="5" s="1"/>
  <c r="AL69" i="5"/>
  <c r="DH69" i="5" s="1"/>
  <c r="GD69" i="5" s="1"/>
  <c r="IZ69" i="5" s="1"/>
  <c r="AL7" i="5"/>
  <c r="DH7" i="5" s="1"/>
  <c r="GD7" i="5" s="1"/>
  <c r="IZ7" i="5" s="1"/>
  <c r="AL213" i="5"/>
  <c r="DH213" i="5" s="1"/>
  <c r="GD213" i="5" s="1"/>
  <c r="IZ213" i="5" s="1"/>
  <c r="AL139" i="5"/>
  <c r="DH139" i="5" s="1"/>
  <c r="GD139" i="5" s="1"/>
  <c r="IZ139" i="5" s="1"/>
  <c r="AL105" i="5"/>
  <c r="DH105" i="5" s="1"/>
  <c r="GD105" i="5" s="1"/>
  <c r="IZ105" i="5" s="1"/>
  <c r="AL17" i="5"/>
  <c r="DH17" i="5" s="1"/>
  <c r="GD17" i="5" s="1"/>
  <c r="IZ17" i="5" s="1"/>
  <c r="AL229" i="5"/>
  <c r="DH229" i="5" s="1"/>
  <c r="GD229" i="5" s="1"/>
  <c r="IZ229" i="5" s="1"/>
  <c r="AL153" i="5"/>
  <c r="DH153" i="5" s="1"/>
  <c r="GD153" i="5" s="1"/>
  <c r="IZ153" i="5" s="1"/>
  <c r="AL88" i="5"/>
  <c r="DH88" i="5" s="1"/>
  <c r="GD88" i="5" s="1"/>
  <c r="IZ88" i="5" s="1"/>
  <c r="AL27" i="5"/>
  <c r="DH27" i="5" s="1"/>
  <c r="GD27" i="5" s="1"/>
  <c r="IZ27" i="5" s="1"/>
  <c r="AL226" i="5"/>
  <c r="DH226" i="5" s="1"/>
  <c r="GD226" i="5" s="1"/>
  <c r="IZ226" i="5" s="1"/>
  <c r="AL145" i="5"/>
  <c r="DH145" i="5" s="1"/>
  <c r="GD145" i="5" s="1"/>
  <c r="IZ145" i="5" s="1"/>
  <c r="AL80" i="5"/>
  <c r="DH80" i="5" s="1"/>
  <c r="GD80" i="5" s="1"/>
  <c r="IZ80" i="5" s="1"/>
  <c r="AL19" i="5"/>
  <c r="DH19" i="5" s="1"/>
  <c r="GD19" i="5" s="1"/>
  <c r="IZ19" i="5" s="1"/>
  <c r="AL225" i="5"/>
  <c r="DH225" i="5" s="1"/>
  <c r="GD225" i="5" s="1"/>
  <c r="IZ225" i="5" s="1"/>
  <c r="AL156" i="5"/>
  <c r="DH156" i="5" s="1"/>
  <c r="GD156" i="5" s="1"/>
  <c r="IZ156" i="5" s="1"/>
  <c r="AL100" i="5"/>
  <c r="DH100" i="5" s="1"/>
  <c r="GD100" i="5" s="1"/>
  <c r="IZ100" i="5" s="1"/>
  <c r="AL11" i="5"/>
  <c r="DH11" i="5" s="1"/>
  <c r="GD11" i="5" s="1"/>
  <c r="IZ11" i="5" s="1"/>
  <c r="AL216" i="5"/>
  <c r="DH216" i="5" s="1"/>
  <c r="GD216" i="5" s="1"/>
  <c r="IZ216" i="5" s="1"/>
  <c r="AL148" i="5"/>
  <c r="DH148" i="5" s="1"/>
  <c r="GD148" i="5" s="1"/>
  <c r="IZ148" i="5" s="1"/>
  <c r="AL97" i="5"/>
  <c r="DH97" i="5" s="1"/>
  <c r="GD97" i="5" s="1"/>
  <c r="IZ97" i="5" s="1"/>
  <c r="AL3" i="5"/>
  <c r="DH3" i="5" s="1"/>
  <c r="GD3" i="5" s="1"/>
  <c r="IZ3" i="5" s="1"/>
  <c r="AL223" i="5"/>
  <c r="DH223" i="5" s="1"/>
  <c r="GD223" i="5" s="1"/>
  <c r="IZ223" i="5" s="1"/>
  <c r="AL147" i="5"/>
  <c r="DH147" i="5" s="1"/>
  <c r="GD147" i="5" s="1"/>
  <c r="IZ147" i="5" s="1"/>
  <c r="AL90" i="5"/>
  <c r="DH90" i="5" s="1"/>
  <c r="GD90" i="5" s="1"/>
  <c r="IZ90" i="5" s="1"/>
  <c r="AL40" i="5"/>
  <c r="DH40" i="5" s="1"/>
  <c r="GD40" i="5" s="1"/>
  <c r="IZ40" i="5" s="1"/>
  <c r="AL237" i="5"/>
  <c r="DH237" i="5" s="1"/>
  <c r="GD237" i="5" s="1"/>
  <c r="IZ237" i="5" s="1"/>
  <c r="AL164" i="5"/>
  <c r="DH164" i="5" s="1"/>
  <c r="GD164" i="5" s="1"/>
  <c r="IZ164" i="5" s="1"/>
  <c r="AL107" i="5"/>
  <c r="DH107" i="5" s="1"/>
  <c r="GD107" i="5" s="1"/>
  <c r="IZ107" i="5" s="1"/>
  <c r="AL39" i="5"/>
  <c r="DH39" i="5" s="1"/>
  <c r="GD39" i="5" s="1"/>
  <c r="IZ39" i="5" s="1"/>
  <c r="AL248" i="5"/>
  <c r="DH248" i="5" s="1"/>
  <c r="GD248" i="5" s="1"/>
  <c r="IZ248" i="5" s="1"/>
  <c r="AL263" i="5"/>
  <c r="DH263" i="5" s="1"/>
  <c r="GD263" i="5" s="1"/>
  <c r="IZ263" i="5" s="1"/>
  <c r="AL278" i="5"/>
  <c r="DH278" i="5" s="1"/>
  <c r="GD278" i="5" s="1"/>
  <c r="IZ278" i="5" s="1"/>
  <c r="AL193" i="5"/>
  <c r="DH193" i="5" s="1"/>
  <c r="GD193" i="5" s="1"/>
  <c r="IZ193" i="5" s="1"/>
  <c r="AL133" i="5"/>
  <c r="DH133" i="5" s="1"/>
  <c r="GD133" i="5" s="1"/>
  <c r="IZ133" i="5" s="1"/>
  <c r="AL73" i="5"/>
  <c r="DH73" i="5" s="1"/>
  <c r="GD73" i="5" s="1"/>
  <c r="IZ73" i="5" s="1"/>
  <c r="AL16" i="5"/>
  <c r="DH16" i="5" s="1"/>
  <c r="GD16" i="5" s="1"/>
  <c r="IZ16" i="5" s="1"/>
  <c r="AL209" i="5"/>
  <c r="DH209" i="5" s="1"/>
  <c r="GD209" i="5" s="1"/>
  <c r="IZ209" i="5" s="1"/>
  <c r="AL132" i="5"/>
  <c r="DH132" i="5" s="1"/>
  <c r="GD132" i="5" s="1"/>
  <c r="IZ132" i="5" s="1"/>
  <c r="AL72" i="5"/>
  <c r="DH72" i="5" s="1"/>
  <c r="GD72" i="5" s="1"/>
  <c r="IZ72" i="5" s="1"/>
  <c r="AL18" i="5"/>
  <c r="DH18" i="5" s="1"/>
  <c r="GD18" i="5" s="1"/>
  <c r="IZ18" i="5" s="1"/>
  <c r="AL208" i="5"/>
  <c r="DH208" i="5" s="1"/>
  <c r="GD208" i="5" s="1"/>
  <c r="IZ208" i="5" s="1"/>
  <c r="AL131" i="5"/>
  <c r="DH131" i="5" s="1"/>
  <c r="GD131" i="5" s="1"/>
  <c r="IZ131" i="5" s="1"/>
  <c r="AL89" i="5"/>
  <c r="DH89" i="5" s="1"/>
  <c r="GD89" i="5" s="1"/>
  <c r="IZ89" i="5" s="1"/>
  <c r="AL9" i="5"/>
  <c r="DH9" i="5" s="1"/>
  <c r="GD9" i="5" s="1"/>
  <c r="IZ9" i="5" s="1"/>
  <c r="AL211" i="5"/>
  <c r="DH211" i="5" s="1"/>
  <c r="GD211" i="5" s="1"/>
  <c r="IZ211" i="5" s="1"/>
  <c r="AL142" i="5"/>
  <c r="DH142" i="5" s="1"/>
  <c r="GD142" i="5" s="1"/>
  <c r="IZ142" i="5" s="1"/>
  <c r="AL81" i="5"/>
  <c r="DH81" i="5" s="1"/>
  <c r="GD81" i="5" s="1"/>
  <c r="IZ81" i="5" s="1"/>
  <c r="AL20" i="5"/>
  <c r="DH20" i="5" s="1"/>
  <c r="GD20" i="5" s="1"/>
  <c r="IZ20" i="5" s="1"/>
  <c r="AL214" i="5"/>
  <c r="DH214" i="5" s="1"/>
  <c r="GD214" i="5" s="1"/>
  <c r="IZ214" i="5" s="1"/>
  <c r="AL134" i="5"/>
  <c r="DH134" i="5" s="1"/>
  <c r="GD134" i="5" s="1"/>
  <c r="IZ134" i="5" s="1"/>
  <c r="AL78" i="5"/>
  <c r="DH78" i="5" s="1"/>
  <c r="GD78" i="5" s="1"/>
  <c r="IZ78" i="5" s="1"/>
  <c r="AL12" i="5"/>
  <c r="DH12" i="5" s="1"/>
  <c r="GD12" i="5" s="1"/>
  <c r="IZ12" i="5" s="1"/>
  <c r="AL201" i="5"/>
  <c r="DH201" i="5" s="1"/>
  <c r="GD201" i="5" s="1"/>
  <c r="IZ201" i="5" s="1"/>
  <c r="AL162" i="5"/>
  <c r="DH162" i="5" s="1"/>
  <c r="GD162" i="5" s="1"/>
  <c r="IZ162" i="5" s="1"/>
  <c r="AL74" i="5"/>
  <c r="DH74" i="5" s="1"/>
  <c r="GD74" i="5" s="1"/>
  <c r="IZ74" i="5" s="1"/>
  <c r="AL4" i="5"/>
  <c r="DH4" i="5" s="1"/>
  <c r="GD4" i="5" s="1"/>
  <c r="IZ4" i="5" s="1"/>
  <c r="AL220" i="5"/>
  <c r="DH220" i="5" s="1"/>
  <c r="GD220" i="5" s="1"/>
  <c r="IZ220" i="5" s="1"/>
  <c r="AL159" i="5"/>
  <c r="DH159" i="5" s="1"/>
  <c r="GD159" i="5" s="1"/>
  <c r="IZ159" i="5" s="1"/>
  <c r="AL83" i="5"/>
  <c r="DH83" i="5" s="1"/>
  <c r="GD83" i="5" s="1"/>
  <c r="IZ83" i="5" s="1"/>
  <c r="AL22" i="5"/>
  <c r="DH22" i="5" s="1"/>
  <c r="GD22" i="5" s="1"/>
  <c r="IZ22" i="5" s="1"/>
  <c r="AL218" i="5"/>
  <c r="DH218" i="5" s="1"/>
  <c r="GD218" i="5" s="1"/>
  <c r="IZ218" i="5" s="1"/>
  <c r="AL158" i="5"/>
  <c r="DH158" i="5" s="1"/>
  <c r="GD158" i="5" s="1"/>
  <c r="IZ158" i="5" s="1"/>
  <c r="AL82" i="5"/>
  <c r="DH82" i="5" s="1"/>
  <c r="GD82" i="5" s="1"/>
  <c r="IZ82" i="5" s="1"/>
  <c r="AL129" i="5"/>
  <c r="DH129" i="5" s="1"/>
  <c r="GD129" i="5" s="1"/>
  <c r="IZ129" i="5" s="1"/>
  <c r="AL86" i="5"/>
  <c r="DH86" i="5" s="1"/>
  <c r="GD86" i="5" s="1"/>
  <c r="IZ86" i="5" s="1"/>
  <c r="AL77" i="5"/>
  <c r="DH77" i="5" s="1"/>
  <c r="GD77" i="5" s="1"/>
  <c r="IZ77" i="5" s="1"/>
  <c r="AL32" i="5"/>
  <c r="DH32" i="5" s="1"/>
  <c r="GD32" i="5" s="1"/>
  <c r="IZ32" i="5" s="1"/>
  <c r="AL14" i="5"/>
  <c r="DH14" i="5" s="1"/>
  <c r="GD14" i="5" s="1"/>
  <c r="IZ14" i="5" s="1"/>
  <c r="AL15" i="5"/>
  <c r="DH15" i="5" s="1"/>
  <c r="GD15" i="5" s="1"/>
  <c r="IZ15" i="5" s="1"/>
  <c r="AL199" i="5"/>
  <c r="DH199" i="5" s="1"/>
  <c r="GD199" i="5" s="1"/>
  <c r="IZ199" i="5" s="1"/>
  <c r="C137" i="4"/>
  <c r="A137" i="4"/>
  <c r="B137" i="4"/>
  <c r="AO3" i="1"/>
  <c r="A64" i="4"/>
  <c r="C138" i="4" l="1"/>
  <c r="B138" i="4"/>
  <c r="A138" i="4"/>
  <c r="A65" i="4"/>
  <c r="AP3" i="1"/>
  <c r="AL8" i="1"/>
  <c r="AL7" i="1"/>
  <c r="AM247" i="5"/>
  <c r="DI247" i="5" s="1"/>
  <c r="GE247" i="5" s="1"/>
  <c r="JA247" i="5" s="1"/>
  <c r="AM189" i="5"/>
  <c r="DI189" i="5" s="1"/>
  <c r="GE189" i="5" s="1"/>
  <c r="JA189" i="5" s="1"/>
  <c r="AM114" i="5"/>
  <c r="DI114" i="5" s="1"/>
  <c r="GE114" i="5" s="1"/>
  <c r="JA114" i="5" s="1"/>
  <c r="AM46" i="5"/>
  <c r="DI46" i="5" s="1"/>
  <c r="GE46" i="5" s="1"/>
  <c r="JA46" i="5" s="1"/>
  <c r="AM280" i="5"/>
  <c r="DI280" i="5" s="1"/>
  <c r="GE280" i="5" s="1"/>
  <c r="JA280" i="5" s="1"/>
  <c r="AM223" i="5"/>
  <c r="DI223" i="5" s="1"/>
  <c r="GE223" i="5" s="1"/>
  <c r="JA223" i="5" s="1"/>
  <c r="AM156" i="5"/>
  <c r="DI156" i="5" s="1"/>
  <c r="GE156" i="5" s="1"/>
  <c r="JA156" i="5" s="1"/>
  <c r="AM88" i="5"/>
  <c r="DI88" i="5" s="1"/>
  <c r="GE88" i="5" s="1"/>
  <c r="JA88" i="5" s="1"/>
  <c r="AM30" i="5"/>
  <c r="DI30" i="5" s="1"/>
  <c r="GE30" i="5" s="1"/>
  <c r="JA30" i="5" s="1"/>
  <c r="AM239" i="5"/>
  <c r="DI239" i="5" s="1"/>
  <c r="GE239" i="5" s="1"/>
  <c r="JA239" i="5" s="1"/>
  <c r="AM175" i="5"/>
  <c r="DI175" i="5" s="1"/>
  <c r="GE175" i="5" s="1"/>
  <c r="JA175" i="5" s="1"/>
  <c r="AM110" i="5"/>
  <c r="DI110" i="5" s="1"/>
  <c r="GE110" i="5" s="1"/>
  <c r="JA110" i="5" s="1"/>
  <c r="AM61" i="5"/>
  <c r="DI61" i="5" s="1"/>
  <c r="GE61" i="5" s="1"/>
  <c r="JA61" i="5" s="1"/>
  <c r="AM264" i="5"/>
  <c r="DI264" i="5" s="1"/>
  <c r="GE264" i="5" s="1"/>
  <c r="JA264" i="5" s="1"/>
  <c r="AM192" i="5"/>
  <c r="DI192" i="5" s="1"/>
  <c r="GE192" i="5" s="1"/>
  <c r="JA192" i="5" s="1"/>
  <c r="AM149" i="5"/>
  <c r="DI149" i="5" s="1"/>
  <c r="GE149" i="5" s="1"/>
  <c r="JA149" i="5" s="1"/>
  <c r="AM73" i="5"/>
  <c r="DI73" i="5" s="1"/>
  <c r="GE73" i="5" s="1"/>
  <c r="JA73" i="5" s="1"/>
  <c r="AM24" i="5"/>
  <c r="DI24" i="5" s="1"/>
  <c r="GE24" i="5" s="1"/>
  <c r="JA24" i="5" s="1"/>
  <c r="AM222" i="5"/>
  <c r="DI222" i="5" s="1"/>
  <c r="GE222" i="5" s="1"/>
  <c r="JA222" i="5" s="1"/>
  <c r="AM158" i="5"/>
  <c r="DI158" i="5" s="1"/>
  <c r="GE158" i="5" s="1"/>
  <c r="JA158" i="5" s="1"/>
  <c r="AM90" i="5"/>
  <c r="DI90" i="5" s="1"/>
  <c r="GE90" i="5" s="1"/>
  <c r="JA90" i="5" s="1"/>
  <c r="AM32" i="5"/>
  <c r="DI32" i="5" s="1"/>
  <c r="GE32" i="5" s="1"/>
  <c r="JA32" i="5" s="1"/>
  <c r="AM245" i="5"/>
  <c r="DI245" i="5" s="1"/>
  <c r="GE245" i="5" s="1"/>
  <c r="JA245" i="5" s="1"/>
  <c r="AM182" i="5"/>
  <c r="DI182" i="5" s="1"/>
  <c r="GE182" i="5" s="1"/>
  <c r="JA182" i="5" s="1"/>
  <c r="AM112" i="5"/>
  <c r="DI112" i="5" s="1"/>
  <c r="GE112" i="5" s="1"/>
  <c r="JA112" i="5" s="1"/>
  <c r="AM44" i="5"/>
  <c r="DI44" i="5" s="1"/>
  <c r="GE44" i="5" s="1"/>
  <c r="JA44" i="5" s="1"/>
  <c r="AM266" i="5"/>
  <c r="DI266" i="5" s="1"/>
  <c r="GE266" i="5" s="1"/>
  <c r="JA266" i="5" s="1"/>
  <c r="AM212" i="5"/>
  <c r="DI212" i="5" s="1"/>
  <c r="GE212" i="5" s="1"/>
  <c r="JA212" i="5" s="1"/>
  <c r="AM132" i="5"/>
  <c r="DI132" i="5" s="1"/>
  <c r="GE132" i="5" s="1"/>
  <c r="JA132" i="5" s="1"/>
  <c r="AM75" i="5"/>
  <c r="DI75" i="5" s="1"/>
  <c r="GE75" i="5" s="1"/>
  <c r="JA75" i="5" s="1"/>
  <c r="AM10" i="5"/>
  <c r="DI10" i="5" s="1"/>
  <c r="GE10" i="5" s="1"/>
  <c r="JA10" i="5" s="1"/>
  <c r="AM218" i="5"/>
  <c r="DI218" i="5" s="1"/>
  <c r="GE218" i="5" s="1"/>
  <c r="JA218" i="5" s="1"/>
  <c r="AM160" i="5"/>
  <c r="DI160" i="5" s="1"/>
  <c r="GE160" i="5" s="1"/>
  <c r="JA160" i="5" s="1"/>
  <c r="AM102" i="5"/>
  <c r="DI102" i="5" s="1"/>
  <c r="GE102" i="5" s="1"/>
  <c r="JA102" i="5" s="1"/>
  <c r="AM34" i="5"/>
  <c r="DI34" i="5" s="1"/>
  <c r="GE34" i="5" s="1"/>
  <c r="JA34" i="5" s="1"/>
  <c r="AM238" i="5"/>
  <c r="DI238" i="5" s="1"/>
  <c r="GE238" i="5" s="1"/>
  <c r="JA238" i="5" s="1"/>
  <c r="AM168" i="5"/>
  <c r="DI168" i="5" s="1"/>
  <c r="GE168" i="5" s="1"/>
  <c r="JA168" i="5" s="1"/>
  <c r="AM101" i="5"/>
  <c r="DI101" i="5" s="1"/>
  <c r="GE101" i="5" s="1"/>
  <c r="JA101" i="5" s="1"/>
  <c r="AM33" i="5"/>
  <c r="DI33" i="5" s="1"/>
  <c r="GE33" i="5" s="1"/>
  <c r="JA33" i="5" s="1"/>
  <c r="AM265" i="5"/>
  <c r="DI265" i="5" s="1"/>
  <c r="GE265" i="5" s="1"/>
  <c r="JA265" i="5" s="1"/>
  <c r="AM205" i="5"/>
  <c r="DI205" i="5" s="1"/>
  <c r="GE205" i="5" s="1"/>
  <c r="JA205" i="5" s="1"/>
  <c r="AM138" i="5"/>
  <c r="DI138" i="5" s="1"/>
  <c r="GE138" i="5" s="1"/>
  <c r="JA138" i="5" s="1"/>
  <c r="AM62" i="5"/>
  <c r="DI62" i="5" s="1"/>
  <c r="GE62" i="5" s="1"/>
  <c r="JA62" i="5" s="1"/>
  <c r="AM13" i="5"/>
  <c r="DI13" i="5" s="1"/>
  <c r="GE13" i="5" s="1"/>
  <c r="JA13" i="5" s="1"/>
  <c r="AM232" i="5"/>
  <c r="DI232" i="5" s="1"/>
  <c r="GE232" i="5" s="1"/>
  <c r="JA232" i="5" s="1"/>
  <c r="AM155" i="5"/>
  <c r="DI155" i="5" s="1"/>
  <c r="GE155" i="5" s="1"/>
  <c r="JA155" i="5" s="1"/>
  <c r="AM97" i="5"/>
  <c r="DI97" i="5" s="1"/>
  <c r="GE97" i="5" s="1"/>
  <c r="JA97" i="5" s="1"/>
  <c r="AM29" i="5"/>
  <c r="DI29" i="5" s="1"/>
  <c r="GE29" i="5" s="1"/>
  <c r="JA29" i="5" s="1"/>
  <c r="AM249" i="5"/>
  <c r="DI249" i="5" s="1"/>
  <c r="GE249" i="5" s="1"/>
  <c r="JA249" i="5" s="1"/>
  <c r="AM179" i="5"/>
  <c r="DI179" i="5" s="1"/>
  <c r="GE179" i="5" s="1"/>
  <c r="JA179" i="5" s="1"/>
  <c r="AM128" i="5"/>
  <c r="DI128" i="5" s="1"/>
  <c r="GE128" i="5" s="1"/>
  <c r="JA128" i="5" s="1"/>
  <c r="AM60" i="5"/>
  <c r="DI60" i="5" s="1"/>
  <c r="GE60" i="5" s="1"/>
  <c r="JA60" i="5" s="1"/>
  <c r="AM270" i="5"/>
  <c r="DI270" i="5" s="1"/>
  <c r="GE270" i="5" s="1"/>
  <c r="JA270" i="5" s="1"/>
  <c r="AM201" i="5"/>
  <c r="DI201" i="5" s="1"/>
  <c r="GE201" i="5" s="1"/>
  <c r="JA201" i="5" s="1"/>
  <c r="AM157" i="5"/>
  <c r="DI157" i="5" s="1"/>
  <c r="GE157" i="5" s="1"/>
  <c r="JA157" i="5" s="1"/>
  <c r="AM72" i="5"/>
  <c r="DI72" i="5" s="1"/>
  <c r="GE72" i="5" s="1"/>
  <c r="JA72" i="5" s="1"/>
  <c r="AM7" i="5"/>
  <c r="DI7" i="5" s="1"/>
  <c r="GE7" i="5" s="1"/>
  <c r="JA7" i="5" s="1"/>
  <c r="AM231" i="5"/>
  <c r="DI231" i="5" s="1"/>
  <c r="GE231" i="5" s="1"/>
  <c r="JA231" i="5" s="1"/>
  <c r="AM164" i="5"/>
  <c r="DI164" i="5" s="1"/>
  <c r="GE164" i="5" s="1"/>
  <c r="JA164" i="5" s="1"/>
  <c r="AM99" i="5"/>
  <c r="DI99" i="5" s="1"/>
  <c r="GE99" i="5" s="1"/>
  <c r="JA99" i="5" s="1"/>
  <c r="AM31" i="5"/>
  <c r="DI31" i="5" s="1"/>
  <c r="GE31" i="5" s="1"/>
  <c r="JA31" i="5" s="1"/>
  <c r="AM252" i="5"/>
  <c r="DI252" i="5" s="1"/>
  <c r="GE252" i="5" s="1"/>
  <c r="JA252" i="5" s="1"/>
  <c r="AM186" i="5"/>
  <c r="DI186" i="5" s="1"/>
  <c r="GE186" i="5" s="1"/>
  <c r="JA186" i="5" s="1"/>
  <c r="AM111" i="5"/>
  <c r="DI111" i="5" s="1"/>
  <c r="GE111" i="5" s="1"/>
  <c r="JA111" i="5" s="1"/>
  <c r="AM51" i="5"/>
  <c r="DI51" i="5" s="1"/>
  <c r="GE51" i="5" s="1"/>
  <c r="JA51" i="5" s="1"/>
  <c r="AM274" i="5"/>
  <c r="DI274" i="5" s="1"/>
  <c r="GE274" i="5" s="1"/>
  <c r="JA274" i="5" s="1"/>
  <c r="AM208" i="5"/>
  <c r="DI208" i="5" s="1"/>
  <c r="GE208" i="5" s="1"/>
  <c r="JA208" i="5" s="1"/>
  <c r="AM146" i="5"/>
  <c r="DI146" i="5" s="1"/>
  <c r="GE146" i="5" s="1"/>
  <c r="JA146" i="5" s="1"/>
  <c r="AM89" i="5"/>
  <c r="DI89" i="5" s="1"/>
  <c r="GE89" i="5" s="1"/>
  <c r="JA89" i="5" s="1"/>
  <c r="AM20" i="5"/>
  <c r="DI20" i="5" s="1"/>
  <c r="GE20" i="5" s="1"/>
  <c r="JA20" i="5" s="1"/>
  <c r="AM221" i="5"/>
  <c r="DI221" i="5" s="1"/>
  <c r="GE221" i="5" s="1"/>
  <c r="JA221" i="5" s="1"/>
  <c r="AM152" i="5"/>
  <c r="DI152" i="5" s="1"/>
  <c r="GE152" i="5" s="1"/>
  <c r="JA152" i="5" s="1"/>
  <c r="AM94" i="5"/>
  <c r="DI94" i="5" s="1"/>
  <c r="GE94" i="5" s="1"/>
  <c r="JA94" i="5" s="1"/>
  <c r="AM26" i="5"/>
  <c r="DI26" i="5" s="1"/>
  <c r="GE26" i="5" s="1"/>
  <c r="JA26" i="5" s="1"/>
  <c r="AM257" i="5"/>
  <c r="DI257" i="5" s="1"/>
  <c r="GE257" i="5" s="1"/>
  <c r="JA257" i="5" s="1"/>
  <c r="AM203" i="5"/>
  <c r="DI203" i="5" s="1"/>
  <c r="GE203" i="5" s="1"/>
  <c r="JA203" i="5" s="1"/>
  <c r="AM131" i="5"/>
  <c r="DI131" i="5" s="1"/>
  <c r="GE131" i="5" s="1"/>
  <c r="JA131" i="5" s="1"/>
  <c r="AM63" i="5"/>
  <c r="DI63" i="5" s="1"/>
  <c r="GE63" i="5" s="1"/>
  <c r="JA63" i="5" s="1"/>
  <c r="AM279" i="5"/>
  <c r="DI279" i="5" s="1"/>
  <c r="GE279" i="5" s="1"/>
  <c r="JA279" i="5" s="1"/>
  <c r="AM217" i="5"/>
  <c r="DI217" i="5" s="1"/>
  <c r="GE217" i="5" s="1"/>
  <c r="JA217" i="5" s="1"/>
  <c r="AM148" i="5"/>
  <c r="DI148" i="5" s="1"/>
  <c r="GE148" i="5" s="1"/>
  <c r="JA148" i="5" s="1"/>
  <c r="AM80" i="5"/>
  <c r="DI80" i="5" s="1"/>
  <c r="GE80" i="5" s="1"/>
  <c r="JA80" i="5" s="1"/>
  <c r="AM22" i="5"/>
  <c r="DI22" i="5" s="1"/>
  <c r="GE22" i="5" s="1"/>
  <c r="JA22" i="5" s="1"/>
  <c r="AM242" i="5"/>
  <c r="DI242" i="5" s="1"/>
  <c r="GE242" i="5" s="1"/>
  <c r="JA242" i="5" s="1"/>
  <c r="AM178" i="5"/>
  <c r="DI178" i="5" s="1"/>
  <c r="GE178" i="5" s="1"/>
  <c r="JA178" i="5" s="1"/>
  <c r="AM121" i="5"/>
  <c r="DI121" i="5" s="1"/>
  <c r="GE121" i="5" s="1"/>
  <c r="JA121" i="5" s="1"/>
  <c r="AM53" i="5"/>
  <c r="DI53" i="5" s="1"/>
  <c r="GE53" i="5" s="1"/>
  <c r="JA53" i="5" s="1"/>
  <c r="AM262" i="5"/>
  <c r="DI262" i="5" s="1"/>
  <c r="GE262" i="5" s="1"/>
  <c r="JA262" i="5" s="1"/>
  <c r="AM195" i="5"/>
  <c r="DI195" i="5" s="1"/>
  <c r="GE195" i="5" s="1"/>
  <c r="JA195" i="5" s="1"/>
  <c r="AM141" i="5"/>
  <c r="DI141" i="5" s="1"/>
  <c r="GE141" i="5" s="1"/>
  <c r="JA141" i="5" s="1"/>
  <c r="AM65" i="5"/>
  <c r="DI65" i="5" s="1"/>
  <c r="GE65" i="5" s="1"/>
  <c r="JA65" i="5" s="1"/>
  <c r="AM16" i="5"/>
  <c r="DI16" i="5" s="1"/>
  <c r="GE16" i="5" s="1"/>
  <c r="JA16" i="5" s="1"/>
  <c r="AM226" i="5"/>
  <c r="DI226" i="5" s="1"/>
  <c r="GE226" i="5" s="1"/>
  <c r="JA226" i="5" s="1"/>
  <c r="AM150" i="5"/>
  <c r="DI150" i="5" s="1"/>
  <c r="GE150" i="5" s="1"/>
  <c r="JA150" i="5" s="1"/>
  <c r="AM82" i="5"/>
  <c r="DI82" i="5" s="1"/>
  <c r="GE82" i="5" s="1"/>
  <c r="JA82" i="5" s="1"/>
  <c r="AM43" i="5"/>
  <c r="DI43" i="5" s="1"/>
  <c r="GE43" i="5" s="1"/>
  <c r="JA43" i="5" s="1"/>
  <c r="AM243" i="5"/>
  <c r="DI243" i="5" s="1"/>
  <c r="GE243" i="5" s="1"/>
  <c r="JA243" i="5" s="1"/>
  <c r="AM174" i="5"/>
  <c r="DI174" i="5" s="1"/>
  <c r="GE174" i="5" s="1"/>
  <c r="JA174" i="5" s="1"/>
  <c r="AM123" i="5"/>
  <c r="DI123" i="5" s="1"/>
  <c r="GE123" i="5" s="1"/>
  <c r="JA123" i="5" s="1"/>
  <c r="AM55" i="5"/>
  <c r="DI55" i="5" s="1"/>
  <c r="GE55" i="5" s="1"/>
  <c r="JA55" i="5" s="1"/>
  <c r="AM269" i="5"/>
  <c r="DI269" i="5" s="1"/>
  <c r="GE269" i="5" s="1"/>
  <c r="JA269" i="5" s="1"/>
  <c r="AM199" i="5"/>
  <c r="DI199" i="5" s="1"/>
  <c r="GE199" i="5" s="1"/>
  <c r="JA199" i="5" s="1"/>
  <c r="AM143" i="5"/>
  <c r="DI143" i="5" s="1"/>
  <c r="GE143" i="5" s="1"/>
  <c r="JA143" i="5" s="1"/>
  <c r="AM67" i="5"/>
  <c r="DI67" i="5" s="1"/>
  <c r="GE67" i="5" s="1"/>
  <c r="JA67" i="5" s="1"/>
  <c r="AM2" i="5"/>
  <c r="DI2" i="5" s="1"/>
  <c r="GE2" i="5" s="1"/>
  <c r="JA2" i="5" s="1"/>
  <c r="AM216" i="5"/>
  <c r="DI216" i="5" s="1"/>
  <c r="GE216" i="5" s="1"/>
  <c r="JA216" i="5" s="1"/>
  <c r="AM145" i="5"/>
  <c r="DI145" i="5" s="1"/>
  <c r="GE145" i="5" s="1"/>
  <c r="JA145" i="5" s="1"/>
  <c r="AM95" i="5"/>
  <c r="DI95" i="5" s="1"/>
  <c r="GE95" i="5" s="1"/>
  <c r="JA95" i="5" s="1"/>
  <c r="AM38" i="5"/>
  <c r="DI38" i="5" s="1"/>
  <c r="GE38" i="5" s="1"/>
  <c r="JA38" i="5" s="1"/>
  <c r="AM250" i="5"/>
  <c r="DI250" i="5" s="1"/>
  <c r="GE250" i="5" s="1"/>
  <c r="JA250" i="5" s="1"/>
  <c r="AM184" i="5"/>
  <c r="DI184" i="5" s="1"/>
  <c r="GE184" i="5" s="1"/>
  <c r="JA184" i="5" s="1"/>
  <c r="AM125" i="5"/>
  <c r="DI125" i="5" s="1"/>
  <c r="GE125" i="5" s="1"/>
  <c r="JA125" i="5" s="1"/>
  <c r="AM57" i="5"/>
  <c r="DI57" i="5" s="1"/>
  <c r="GE57" i="5" s="1"/>
  <c r="JA57" i="5" s="1"/>
  <c r="AM273" i="5"/>
  <c r="DI273" i="5" s="1"/>
  <c r="GE273" i="5" s="1"/>
  <c r="JA273" i="5" s="1"/>
  <c r="AM209" i="5"/>
  <c r="DI209" i="5" s="1"/>
  <c r="GE209" i="5" s="1"/>
  <c r="JA209" i="5" s="1"/>
  <c r="AM137" i="5"/>
  <c r="DI137" i="5" s="1"/>
  <c r="GE137" i="5" s="1"/>
  <c r="JA137" i="5" s="1"/>
  <c r="AM77" i="5"/>
  <c r="DI77" i="5" s="1"/>
  <c r="GE77" i="5" s="1"/>
  <c r="JA77" i="5" s="1"/>
  <c r="AM23" i="5"/>
  <c r="DI23" i="5" s="1"/>
  <c r="GE23" i="5" s="1"/>
  <c r="JA23" i="5" s="1"/>
  <c r="AM233" i="5"/>
  <c r="DI233" i="5" s="1"/>
  <c r="GE233" i="5" s="1"/>
  <c r="JA233" i="5" s="1"/>
  <c r="AM173" i="5"/>
  <c r="DI173" i="5" s="1"/>
  <c r="GE173" i="5" s="1"/>
  <c r="JA173" i="5" s="1"/>
  <c r="AM96" i="5"/>
  <c r="DI96" i="5" s="1"/>
  <c r="GE96" i="5" s="1"/>
  <c r="JA96" i="5" s="1"/>
  <c r="AM28" i="5"/>
  <c r="DI28" i="5" s="1"/>
  <c r="GE28" i="5" s="1"/>
  <c r="JA28" i="5" s="1"/>
  <c r="AM254" i="5"/>
  <c r="DI254" i="5" s="1"/>
  <c r="GE254" i="5" s="1"/>
  <c r="JA254" i="5" s="1"/>
  <c r="AM185" i="5"/>
  <c r="DI185" i="5" s="1"/>
  <c r="GE185" i="5" s="1"/>
  <c r="JA185" i="5" s="1"/>
  <c r="AM127" i="5"/>
  <c r="DI127" i="5" s="1"/>
  <c r="GE127" i="5" s="1"/>
  <c r="JA127" i="5" s="1"/>
  <c r="AM66" i="5"/>
  <c r="DI66" i="5" s="1"/>
  <c r="GE66" i="5" s="1"/>
  <c r="JA66" i="5" s="1"/>
  <c r="AM277" i="5"/>
  <c r="DI277" i="5" s="1"/>
  <c r="GE277" i="5" s="1"/>
  <c r="JA277" i="5" s="1"/>
  <c r="AM210" i="5"/>
  <c r="DI210" i="5" s="1"/>
  <c r="GE210" i="5" s="1"/>
  <c r="JA210" i="5" s="1"/>
  <c r="AM162" i="5"/>
  <c r="DI162" i="5" s="1"/>
  <c r="GE162" i="5" s="1"/>
  <c r="JA162" i="5" s="1"/>
  <c r="AM103" i="5"/>
  <c r="DI103" i="5" s="1"/>
  <c r="GE103" i="5" s="1"/>
  <c r="JA103" i="5" s="1"/>
  <c r="AM17" i="5"/>
  <c r="DI17" i="5" s="1"/>
  <c r="GE17" i="5" s="1"/>
  <c r="JA17" i="5" s="1"/>
  <c r="AM240" i="5"/>
  <c r="DI240" i="5" s="1"/>
  <c r="GE240" i="5" s="1"/>
  <c r="JA240" i="5" s="1"/>
  <c r="AM170" i="5"/>
  <c r="DI170" i="5" s="1"/>
  <c r="GE170" i="5" s="1"/>
  <c r="JA170" i="5" s="1"/>
  <c r="AM98" i="5"/>
  <c r="DI98" i="5" s="1"/>
  <c r="GE98" i="5" s="1"/>
  <c r="JA98" i="5" s="1"/>
  <c r="AM45" i="5"/>
  <c r="DI45" i="5" s="1"/>
  <c r="GE45" i="5" s="1"/>
  <c r="JA45" i="5" s="1"/>
  <c r="AM259" i="5"/>
  <c r="DI259" i="5" s="1"/>
  <c r="GE259" i="5" s="1"/>
  <c r="JA259" i="5" s="1"/>
  <c r="AM196" i="5"/>
  <c r="DI196" i="5" s="1"/>
  <c r="GE196" i="5" s="1"/>
  <c r="JA196" i="5" s="1"/>
  <c r="AM136" i="5"/>
  <c r="DI136" i="5" s="1"/>
  <c r="GE136" i="5" s="1"/>
  <c r="JA136" i="5" s="1"/>
  <c r="AM87" i="5"/>
  <c r="DI87" i="5" s="1"/>
  <c r="GE87" i="5" s="1"/>
  <c r="JA87" i="5" s="1"/>
  <c r="AM11" i="5"/>
  <c r="DI11" i="5" s="1"/>
  <c r="GE11" i="5" s="1"/>
  <c r="JA11" i="5" s="1"/>
  <c r="AM267" i="5"/>
  <c r="DI267" i="5" s="1"/>
  <c r="GE267" i="5" s="1"/>
  <c r="JA267" i="5" s="1"/>
  <c r="AM202" i="5"/>
  <c r="DI202" i="5" s="1"/>
  <c r="GE202" i="5" s="1"/>
  <c r="JA202" i="5" s="1"/>
  <c r="AM135" i="5"/>
  <c r="DI135" i="5" s="1"/>
  <c r="GE135" i="5" s="1"/>
  <c r="JA135" i="5" s="1"/>
  <c r="AM70" i="5"/>
  <c r="DI70" i="5" s="1"/>
  <c r="GE70" i="5" s="1"/>
  <c r="JA70" i="5" s="1"/>
  <c r="AM21" i="5"/>
  <c r="DI21" i="5" s="1"/>
  <c r="GE21" i="5" s="1"/>
  <c r="JA21" i="5" s="1"/>
  <c r="AM227" i="5"/>
  <c r="DI227" i="5" s="1"/>
  <c r="GE227" i="5" s="1"/>
  <c r="JA227" i="5" s="1"/>
  <c r="AM171" i="5"/>
  <c r="DI171" i="5" s="1"/>
  <c r="GE171" i="5" s="1"/>
  <c r="JA171" i="5" s="1"/>
  <c r="AM93" i="5"/>
  <c r="DI93" i="5" s="1"/>
  <c r="GE93" i="5" s="1"/>
  <c r="JA93" i="5" s="1"/>
  <c r="AM25" i="5"/>
  <c r="DI25" i="5" s="1"/>
  <c r="GE25" i="5" s="1"/>
  <c r="JA25" i="5" s="1"/>
  <c r="AM255" i="5"/>
  <c r="DI255" i="5" s="1"/>
  <c r="GE255" i="5" s="1"/>
  <c r="JA255" i="5" s="1"/>
  <c r="AM194" i="5"/>
  <c r="DI194" i="5" s="1"/>
  <c r="GE194" i="5" s="1"/>
  <c r="JA194" i="5" s="1"/>
  <c r="AM124" i="5"/>
  <c r="DI124" i="5" s="1"/>
  <c r="GE124" i="5" s="1"/>
  <c r="JA124" i="5" s="1"/>
  <c r="AM78" i="5"/>
  <c r="DI78" i="5" s="1"/>
  <c r="GE78" i="5" s="1"/>
  <c r="JA78" i="5" s="1"/>
  <c r="AM281" i="5"/>
  <c r="DI281" i="5" s="1"/>
  <c r="GE281" i="5" s="1"/>
  <c r="JA281" i="5" s="1"/>
  <c r="AM215" i="5"/>
  <c r="DI215" i="5" s="1"/>
  <c r="GE215" i="5" s="1"/>
  <c r="JA215" i="5" s="1"/>
  <c r="AM159" i="5"/>
  <c r="DI159" i="5" s="1"/>
  <c r="GE159" i="5" s="1"/>
  <c r="JA159" i="5" s="1"/>
  <c r="AM100" i="5"/>
  <c r="DI100" i="5" s="1"/>
  <c r="GE100" i="5" s="1"/>
  <c r="JA100" i="5" s="1"/>
  <c r="AM14" i="5"/>
  <c r="DI14" i="5" s="1"/>
  <c r="GE14" i="5" s="1"/>
  <c r="JA14" i="5" s="1"/>
  <c r="AM234" i="5"/>
  <c r="DI234" i="5" s="1"/>
  <c r="GE234" i="5" s="1"/>
  <c r="JA234" i="5" s="1"/>
  <c r="AM183" i="5"/>
  <c r="DI183" i="5" s="1"/>
  <c r="GE183" i="5" s="1"/>
  <c r="JA183" i="5" s="1"/>
  <c r="AM113" i="5"/>
  <c r="DI113" i="5" s="1"/>
  <c r="GE113" i="5" s="1"/>
  <c r="JA113" i="5" s="1"/>
  <c r="AM56" i="5"/>
  <c r="DI56" i="5" s="1"/>
  <c r="GE56" i="5" s="1"/>
  <c r="JA56" i="5" s="1"/>
  <c r="AM258" i="5"/>
  <c r="DI258" i="5" s="1"/>
  <c r="GE258" i="5" s="1"/>
  <c r="JA258" i="5" s="1"/>
  <c r="AM198" i="5"/>
  <c r="DI198" i="5" s="1"/>
  <c r="GE198" i="5" s="1"/>
  <c r="JA198" i="5" s="1"/>
  <c r="AM133" i="5"/>
  <c r="DI133" i="5" s="1"/>
  <c r="GE133" i="5" s="1"/>
  <c r="JA133" i="5" s="1"/>
  <c r="AM76" i="5"/>
  <c r="DI76" i="5" s="1"/>
  <c r="GE76" i="5" s="1"/>
  <c r="JA76" i="5" s="1"/>
  <c r="AM8" i="5"/>
  <c r="DI8" i="5" s="1"/>
  <c r="GE8" i="5" s="1"/>
  <c r="JA8" i="5" s="1"/>
  <c r="AM225" i="5"/>
  <c r="DI225" i="5" s="1"/>
  <c r="GE225" i="5" s="1"/>
  <c r="JA225" i="5" s="1"/>
  <c r="AM161" i="5"/>
  <c r="DI161" i="5" s="1"/>
  <c r="GE161" i="5" s="1"/>
  <c r="JA161" i="5" s="1"/>
  <c r="AM92" i="5"/>
  <c r="DI92" i="5" s="1"/>
  <c r="GE92" i="5" s="1"/>
  <c r="JA92" i="5" s="1"/>
  <c r="AM35" i="5"/>
  <c r="DI35" i="5" s="1"/>
  <c r="GE35" i="5" s="1"/>
  <c r="JA35" i="5" s="1"/>
  <c r="AM241" i="5"/>
  <c r="DI241" i="5" s="1"/>
  <c r="GE241" i="5" s="1"/>
  <c r="JA241" i="5" s="1"/>
  <c r="AM177" i="5"/>
  <c r="DI177" i="5" s="1"/>
  <c r="GE177" i="5" s="1"/>
  <c r="JA177" i="5" s="1"/>
  <c r="AM115" i="5"/>
  <c r="DI115" i="5" s="1"/>
  <c r="GE115" i="5" s="1"/>
  <c r="JA115" i="5" s="1"/>
  <c r="AM47" i="5"/>
  <c r="DI47" i="5" s="1"/>
  <c r="GE47" i="5" s="1"/>
  <c r="JA47" i="5" s="1"/>
  <c r="AM260" i="5"/>
  <c r="DI260" i="5" s="1"/>
  <c r="GE260" i="5" s="1"/>
  <c r="JA260" i="5" s="1"/>
  <c r="AM191" i="5"/>
  <c r="DI191" i="5" s="1"/>
  <c r="GE191" i="5" s="1"/>
  <c r="JA191" i="5" s="1"/>
  <c r="AM139" i="5"/>
  <c r="DI139" i="5" s="1"/>
  <c r="GE139" i="5" s="1"/>
  <c r="JA139" i="5" s="1"/>
  <c r="AM71" i="5"/>
  <c r="DI71" i="5" s="1"/>
  <c r="GE71" i="5" s="1"/>
  <c r="JA71" i="5" s="1"/>
  <c r="AM3" i="5"/>
  <c r="DI3" i="5" s="1"/>
  <c r="GE3" i="5" s="1"/>
  <c r="JA3" i="5" s="1"/>
  <c r="AM224" i="5"/>
  <c r="DI224" i="5" s="1"/>
  <c r="GE224" i="5" s="1"/>
  <c r="JA224" i="5" s="1"/>
  <c r="AM163" i="5"/>
  <c r="DI163" i="5" s="1"/>
  <c r="GE163" i="5" s="1"/>
  <c r="JA163" i="5" s="1"/>
  <c r="AM105" i="5"/>
  <c r="DI105" i="5" s="1"/>
  <c r="GE105" i="5" s="1"/>
  <c r="JA105" i="5" s="1"/>
  <c r="AM37" i="5"/>
  <c r="DI37" i="5" s="1"/>
  <c r="GE37" i="5" s="1"/>
  <c r="JA37" i="5" s="1"/>
  <c r="AM248" i="5"/>
  <c r="DI248" i="5" s="1"/>
  <c r="GE248" i="5" s="1"/>
  <c r="JA248" i="5" s="1"/>
  <c r="AM176" i="5"/>
  <c r="DI176" i="5" s="1"/>
  <c r="GE176" i="5" s="1"/>
  <c r="JA176" i="5" s="1"/>
  <c r="AM117" i="5"/>
  <c r="DI117" i="5" s="1"/>
  <c r="GE117" i="5" s="1"/>
  <c r="JA117" i="5" s="1"/>
  <c r="AM49" i="5"/>
  <c r="DI49" i="5" s="1"/>
  <c r="GE49" i="5" s="1"/>
  <c r="JA49" i="5" s="1"/>
  <c r="AM272" i="5"/>
  <c r="DI272" i="5" s="1"/>
  <c r="GE272" i="5" s="1"/>
  <c r="JA272" i="5" s="1"/>
  <c r="AM206" i="5"/>
  <c r="DI206" i="5" s="1"/>
  <c r="GE206" i="5" s="1"/>
  <c r="JA206" i="5" s="1"/>
  <c r="AM129" i="5"/>
  <c r="DI129" i="5" s="1"/>
  <c r="GE129" i="5" s="1"/>
  <c r="JA129" i="5" s="1"/>
  <c r="AM69" i="5"/>
  <c r="DI69" i="5" s="1"/>
  <c r="GE69" i="5" s="1"/>
  <c r="JA69" i="5" s="1"/>
  <c r="AM15" i="5"/>
  <c r="DI15" i="5" s="1"/>
  <c r="GE15" i="5" s="1"/>
  <c r="JA15" i="5" s="1"/>
  <c r="AM228" i="5"/>
  <c r="DI228" i="5" s="1"/>
  <c r="GE228" i="5" s="1"/>
  <c r="JA228" i="5" s="1"/>
  <c r="AM169" i="5"/>
  <c r="DI169" i="5" s="1"/>
  <c r="GE169" i="5" s="1"/>
  <c r="JA169" i="5" s="1"/>
  <c r="AM107" i="5"/>
  <c r="DI107" i="5" s="1"/>
  <c r="GE107" i="5" s="1"/>
  <c r="JA107" i="5" s="1"/>
  <c r="AM39" i="5"/>
  <c r="DI39" i="5" s="1"/>
  <c r="GE39" i="5" s="1"/>
  <c r="JA39" i="5" s="1"/>
  <c r="AM256" i="5"/>
  <c r="DI256" i="5" s="1"/>
  <c r="GE256" i="5" s="1"/>
  <c r="JA256" i="5" s="1"/>
  <c r="AM188" i="5"/>
  <c r="DI188" i="5" s="1"/>
  <c r="GE188" i="5" s="1"/>
  <c r="JA188" i="5" s="1"/>
  <c r="AM119" i="5"/>
  <c r="DI119" i="5" s="1"/>
  <c r="GE119" i="5" s="1"/>
  <c r="JA119" i="5" s="1"/>
  <c r="AM59" i="5"/>
  <c r="DI59" i="5" s="1"/>
  <c r="GE59" i="5" s="1"/>
  <c r="JA59" i="5" s="1"/>
  <c r="AM275" i="5"/>
  <c r="DI275" i="5" s="1"/>
  <c r="GE275" i="5" s="1"/>
  <c r="JA275" i="5" s="1"/>
  <c r="AM213" i="5"/>
  <c r="DI213" i="5" s="1"/>
  <c r="GE213" i="5" s="1"/>
  <c r="JA213" i="5" s="1"/>
  <c r="AM154" i="5"/>
  <c r="DI154" i="5" s="1"/>
  <c r="GE154" i="5" s="1"/>
  <c r="JA154" i="5" s="1"/>
  <c r="AM86" i="5"/>
  <c r="DI86" i="5" s="1"/>
  <c r="GE86" i="5" s="1"/>
  <c r="JA86" i="5" s="1"/>
  <c r="AM9" i="5"/>
  <c r="DI9" i="5" s="1"/>
  <c r="GE9" i="5" s="1"/>
  <c r="JA9" i="5" s="1"/>
  <c r="AM235" i="5"/>
  <c r="DI235" i="5" s="1"/>
  <c r="GE235" i="5" s="1"/>
  <c r="JA235" i="5" s="1"/>
  <c r="AM165" i="5"/>
  <c r="DI165" i="5" s="1"/>
  <c r="GE165" i="5" s="1"/>
  <c r="JA165" i="5" s="1"/>
  <c r="AM109" i="5"/>
  <c r="DI109" i="5" s="1"/>
  <c r="GE109" i="5" s="1"/>
  <c r="JA109" i="5" s="1"/>
  <c r="AM41" i="5"/>
  <c r="DI41" i="5" s="1"/>
  <c r="GE41" i="5" s="1"/>
  <c r="JA41" i="5" s="1"/>
  <c r="AM244" i="5"/>
  <c r="DI244" i="5" s="1"/>
  <c r="GE244" i="5" s="1"/>
  <c r="JA244" i="5" s="1"/>
  <c r="AM271" i="5"/>
  <c r="DI271" i="5" s="1"/>
  <c r="GE271" i="5" s="1"/>
  <c r="JA271" i="5" s="1"/>
  <c r="AM4" i="5"/>
  <c r="DI4" i="5" s="1"/>
  <c r="GE4" i="5" s="1"/>
  <c r="JA4" i="5" s="1"/>
  <c r="AM36" i="5"/>
  <c r="DI36" i="5" s="1"/>
  <c r="GE36" i="5" s="1"/>
  <c r="JA36" i="5" s="1"/>
  <c r="AM74" i="5"/>
  <c r="DI74" i="5" s="1"/>
  <c r="GE74" i="5" s="1"/>
  <c r="JA74" i="5" s="1"/>
  <c r="AM83" i="5"/>
  <c r="DI83" i="5" s="1"/>
  <c r="GE83" i="5" s="1"/>
  <c r="JA83" i="5" s="1"/>
  <c r="AM106" i="5"/>
  <c r="DI106" i="5" s="1"/>
  <c r="GE106" i="5" s="1"/>
  <c r="JA106" i="5" s="1"/>
  <c r="AM144" i="5"/>
  <c r="DI144" i="5" s="1"/>
  <c r="GE144" i="5" s="1"/>
  <c r="JA144" i="5" s="1"/>
  <c r="AM153" i="5"/>
  <c r="DI153" i="5" s="1"/>
  <c r="GE153" i="5" s="1"/>
  <c r="JA153" i="5" s="1"/>
  <c r="AM214" i="5"/>
  <c r="DI214" i="5" s="1"/>
  <c r="GE214" i="5" s="1"/>
  <c r="JA214" i="5" s="1"/>
  <c r="AM251" i="5"/>
  <c r="DI251" i="5" s="1"/>
  <c r="GE251" i="5" s="1"/>
  <c r="JA251" i="5" s="1"/>
  <c r="AM6" i="5"/>
  <c r="DI6" i="5" s="1"/>
  <c r="GE6" i="5" s="1"/>
  <c r="JA6" i="5" s="1"/>
  <c r="AM68" i="5"/>
  <c r="DI68" i="5" s="1"/>
  <c r="GE68" i="5" s="1"/>
  <c r="JA68" i="5" s="1"/>
  <c r="AM142" i="5"/>
  <c r="DI142" i="5" s="1"/>
  <c r="GE142" i="5" s="1"/>
  <c r="JA142" i="5" s="1"/>
  <c r="AM200" i="5"/>
  <c r="DI200" i="5" s="1"/>
  <c r="GE200" i="5" s="1"/>
  <c r="JA200" i="5" s="1"/>
  <c r="AM246" i="5"/>
  <c r="DI246" i="5" s="1"/>
  <c r="GE246" i="5" s="1"/>
  <c r="JA246" i="5" s="1"/>
  <c r="AM18" i="5"/>
  <c r="DI18" i="5" s="1"/>
  <c r="GE18" i="5" s="1"/>
  <c r="JA18" i="5" s="1"/>
  <c r="AM54" i="5"/>
  <c r="DI54" i="5" s="1"/>
  <c r="GE54" i="5" s="1"/>
  <c r="JA54" i="5" s="1"/>
  <c r="AM211" i="5"/>
  <c r="DI211" i="5" s="1"/>
  <c r="GE211" i="5" s="1"/>
  <c r="JA211" i="5" s="1"/>
  <c r="AM236" i="5"/>
  <c r="DI236" i="5" s="1"/>
  <c r="GE236" i="5" s="1"/>
  <c r="JA236" i="5" s="1"/>
  <c r="AM263" i="5"/>
  <c r="DI263" i="5" s="1"/>
  <c r="GE263" i="5" s="1"/>
  <c r="JA263" i="5" s="1"/>
  <c r="AM5" i="5"/>
  <c r="DI5" i="5" s="1"/>
  <c r="GE5" i="5" s="1"/>
  <c r="JA5" i="5" s="1"/>
  <c r="AM40" i="5"/>
  <c r="DI40" i="5" s="1"/>
  <c r="GE40" i="5" s="1"/>
  <c r="JA40" i="5" s="1"/>
  <c r="AM52" i="5"/>
  <c r="DI52" i="5" s="1"/>
  <c r="GE52" i="5" s="1"/>
  <c r="JA52" i="5" s="1"/>
  <c r="AM64" i="5"/>
  <c r="DI64" i="5" s="1"/>
  <c r="GE64" i="5" s="1"/>
  <c r="JA64" i="5" s="1"/>
  <c r="AM91" i="5"/>
  <c r="DI91" i="5" s="1"/>
  <c r="GE91" i="5" s="1"/>
  <c r="JA91" i="5" s="1"/>
  <c r="AM122" i="5"/>
  <c r="DI122" i="5" s="1"/>
  <c r="GE122" i="5" s="1"/>
  <c r="JA122" i="5" s="1"/>
  <c r="AM180" i="5"/>
  <c r="DI180" i="5" s="1"/>
  <c r="GE180" i="5" s="1"/>
  <c r="JA180" i="5" s="1"/>
  <c r="AM230" i="5"/>
  <c r="DI230" i="5" s="1"/>
  <c r="GE230" i="5" s="1"/>
  <c r="JA230" i="5" s="1"/>
  <c r="AM278" i="5"/>
  <c r="DI278" i="5" s="1"/>
  <c r="GE278" i="5" s="1"/>
  <c r="JA278" i="5" s="1"/>
  <c r="AM48" i="5"/>
  <c r="DI48" i="5" s="1"/>
  <c r="GE48" i="5" s="1"/>
  <c r="JA48" i="5" s="1"/>
  <c r="AM85" i="5"/>
  <c r="DI85" i="5" s="1"/>
  <c r="GE85" i="5" s="1"/>
  <c r="JA85" i="5" s="1"/>
  <c r="AM172" i="5"/>
  <c r="DI172" i="5" s="1"/>
  <c r="GE172" i="5" s="1"/>
  <c r="JA172" i="5" s="1"/>
  <c r="AM219" i="5"/>
  <c r="DI219" i="5" s="1"/>
  <c r="GE219" i="5" s="1"/>
  <c r="JA219" i="5" s="1"/>
  <c r="AM268" i="5"/>
  <c r="DI268" i="5" s="1"/>
  <c r="GE268" i="5" s="1"/>
  <c r="JA268" i="5" s="1"/>
  <c r="AM42" i="5"/>
  <c r="DI42" i="5" s="1"/>
  <c r="GE42" i="5" s="1"/>
  <c r="JA42" i="5" s="1"/>
  <c r="AM118" i="5"/>
  <c r="DI118" i="5" s="1"/>
  <c r="GE118" i="5" s="1"/>
  <c r="JA118" i="5" s="1"/>
  <c r="AM147" i="5"/>
  <c r="DI147" i="5" s="1"/>
  <c r="GE147" i="5" s="1"/>
  <c r="JA147" i="5" s="1"/>
  <c r="AM204" i="5"/>
  <c r="DI204" i="5" s="1"/>
  <c r="GE204" i="5" s="1"/>
  <c r="JA204" i="5" s="1"/>
  <c r="AM253" i="5"/>
  <c r="DI253" i="5" s="1"/>
  <c r="GE253" i="5" s="1"/>
  <c r="JA253" i="5" s="1"/>
  <c r="AM151" i="5"/>
  <c r="DI151" i="5" s="1"/>
  <c r="GE151" i="5" s="1"/>
  <c r="JA151" i="5" s="1"/>
  <c r="AM84" i="5"/>
  <c r="DI84" i="5" s="1"/>
  <c r="GE84" i="5" s="1"/>
  <c r="JA84" i="5" s="1"/>
  <c r="AM116" i="5"/>
  <c r="DI116" i="5" s="1"/>
  <c r="GE116" i="5" s="1"/>
  <c r="JA116" i="5" s="1"/>
  <c r="AM181" i="5"/>
  <c r="DI181" i="5" s="1"/>
  <c r="GE181" i="5" s="1"/>
  <c r="JA181" i="5" s="1"/>
  <c r="AM220" i="5"/>
  <c r="DI220" i="5" s="1"/>
  <c r="GE220" i="5" s="1"/>
  <c r="JA220" i="5" s="1"/>
  <c r="AM58" i="5"/>
  <c r="DI58" i="5" s="1"/>
  <c r="GE58" i="5" s="1"/>
  <c r="JA58" i="5" s="1"/>
  <c r="AM276" i="5"/>
  <c r="DI276" i="5" s="1"/>
  <c r="GE276" i="5" s="1"/>
  <c r="JA276" i="5" s="1"/>
  <c r="AM50" i="5"/>
  <c r="DI50" i="5" s="1"/>
  <c r="GE50" i="5" s="1"/>
  <c r="JA50" i="5" s="1"/>
  <c r="AM108" i="5"/>
  <c r="DI108" i="5" s="1"/>
  <c r="GE108" i="5" s="1"/>
  <c r="JA108" i="5" s="1"/>
  <c r="AM140" i="5"/>
  <c r="DI140" i="5" s="1"/>
  <c r="GE140" i="5" s="1"/>
  <c r="JA140" i="5" s="1"/>
  <c r="AM197" i="5"/>
  <c r="DI197" i="5" s="1"/>
  <c r="GE197" i="5" s="1"/>
  <c r="JA197" i="5" s="1"/>
  <c r="AM126" i="5"/>
  <c r="DI126" i="5" s="1"/>
  <c r="GE126" i="5" s="1"/>
  <c r="JA126" i="5" s="1"/>
  <c r="AM166" i="5"/>
  <c r="DI166" i="5" s="1"/>
  <c r="GE166" i="5" s="1"/>
  <c r="JA166" i="5" s="1"/>
  <c r="AM207" i="5"/>
  <c r="DI207" i="5" s="1"/>
  <c r="GE207" i="5" s="1"/>
  <c r="JA207" i="5" s="1"/>
  <c r="AM261" i="5"/>
  <c r="DI261" i="5" s="1"/>
  <c r="GE261" i="5" s="1"/>
  <c r="JA261" i="5" s="1"/>
  <c r="AM27" i="5"/>
  <c r="DI27" i="5" s="1"/>
  <c r="GE27" i="5" s="1"/>
  <c r="JA27" i="5" s="1"/>
  <c r="AM104" i="5"/>
  <c r="DI104" i="5" s="1"/>
  <c r="GE104" i="5" s="1"/>
  <c r="JA104" i="5" s="1"/>
  <c r="AM81" i="5"/>
  <c r="DI81" i="5" s="1"/>
  <c r="GE81" i="5" s="1"/>
  <c r="JA81" i="5" s="1"/>
  <c r="AM130" i="5"/>
  <c r="DI130" i="5" s="1"/>
  <c r="GE130" i="5" s="1"/>
  <c r="JA130" i="5" s="1"/>
  <c r="AM187" i="5"/>
  <c r="DI187" i="5" s="1"/>
  <c r="GE187" i="5" s="1"/>
  <c r="JA187" i="5" s="1"/>
  <c r="AM229" i="5"/>
  <c r="DI229" i="5" s="1"/>
  <c r="GE229" i="5" s="1"/>
  <c r="JA229" i="5" s="1"/>
  <c r="AM193" i="5"/>
  <c r="DI193" i="5" s="1"/>
  <c r="GE193" i="5" s="1"/>
  <c r="JA193" i="5" s="1"/>
  <c r="AM12" i="5"/>
  <c r="DI12" i="5" s="1"/>
  <c r="GE12" i="5" s="1"/>
  <c r="JA12" i="5" s="1"/>
  <c r="AM79" i="5"/>
  <c r="DI79" i="5" s="1"/>
  <c r="GE79" i="5" s="1"/>
  <c r="JA79" i="5" s="1"/>
  <c r="AM120" i="5"/>
  <c r="DI120" i="5" s="1"/>
  <c r="GE120" i="5" s="1"/>
  <c r="JA120" i="5" s="1"/>
  <c r="AM167" i="5"/>
  <c r="DI167" i="5" s="1"/>
  <c r="GE167" i="5" s="1"/>
  <c r="JA167" i="5" s="1"/>
  <c r="AM134" i="5"/>
  <c r="DI134" i="5" s="1"/>
  <c r="GE134" i="5" s="1"/>
  <c r="JA134" i="5" s="1"/>
  <c r="AM190" i="5"/>
  <c r="DI190" i="5" s="1"/>
  <c r="GE190" i="5" s="1"/>
  <c r="JA190" i="5" s="1"/>
  <c r="AM237" i="5"/>
  <c r="DI237" i="5" s="1"/>
  <c r="GE237" i="5" s="1"/>
  <c r="JA237" i="5" s="1"/>
  <c r="AM19" i="5"/>
  <c r="DI19" i="5" s="1"/>
  <c r="GE19" i="5" s="1"/>
  <c r="JA19" i="5" s="1"/>
  <c r="AM8" i="1" l="1"/>
  <c r="AM7" i="1"/>
  <c r="A66" i="4"/>
  <c r="AQ3" i="1"/>
  <c r="C139" i="4"/>
  <c r="B139" i="4"/>
  <c r="A139" i="4"/>
  <c r="AN250" i="5"/>
  <c r="DJ250" i="5" s="1"/>
  <c r="GF250" i="5" s="1"/>
  <c r="JB250" i="5" s="1"/>
  <c r="AN189" i="5"/>
  <c r="DJ189" i="5" s="1"/>
  <c r="GF189" i="5" s="1"/>
  <c r="JB189" i="5" s="1"/>
  <c r="AN125" i="5"/>
  <c r="DJ125" i="5" s="1"/>
  <c r="GF125" i="5" s="1"/>
  <c r="JB125" i="5" s="1"/>
  <c r="AN57" i="5"/>
  <c r="DJ57" i="5" s="1"/>
  <c r="GF57" i="5" s="1"/>
  <c r="JB57" i="5" s="1"/>
  <c r="AN275" i="5"/>
  <c r="DJ275" i="5" s="1"/>
  <c r="GF275" i="5" s="1"/>
  <c r="JB275" i="5" s="1"/>
  <c r="AN209" i="5"/>
  <c r="DJ209" i="5" s="1"/>
  <c r="GF209" i="5" s="1"/>
  <c r="JB209" i="5" s="1"/>
  <c r="AN137" i="5"/>
  <c r="DJ137" i="5" s="1"/>
  <c r="GF137" i="5" s="1"/>
  <c r="JB137" i="5" s="1"/>
  <c r="AN87" i="5"/>
  <c r="DJ87" i="5" s="1"/>
  <c r="GF87" i="5" s="1"/>
  <c r="JB87" i="5" s="1"/>
  <c r="AN15" i="5"/>
  <c r="DJ15" i="5" s="1"/>
  <c r="GF15" i="5" s="1"/>
  <c r="JB15" i="5" s="1"/>
  <c r="AN239" i="5"/>
  <c r="DJ239" i="5" s="1"/>
  <c r="GF239" i="5" s="1"/>
  <c r="JB239" i="5" s="1"/>
  <c r="AN175" i="5"/>
  <c r="DJ175" i="5" s="1"/>
  <c r="GF175" i="5" s="1"/>
  <c r="JB175" i="5" s="1"/>
  <c r="AN121" i="5"/>
  <c r="DJ121" i="5" s="1"/>
  <c r="GF121" i="5" s="1"/>
  <c r="JB121" i="5" s="1"/>
  <c r="AN53" i="5"/>
  <c r="DJ53" i="5" s="1"/>
  <c r="GF53" i="5" s="1"/>
  <c r="JB53" i="5" s="1"/>
  <c r="AN263" i="5"/>
  <c r="DJ263" i="5" s="1"/>
  <c r="GF263" i="5" s="1"/>
  <c r="JB263" i="5" s="1"/>
  <c r="AN195" i="5"/>
  <c r="DJ195" i="5" s="1"/>
  <c r="GF195" i="5" s="1"/>
  <c r="JB195" i="5" s="1"/>
  <c r="AN133" i="5"/>
  <c r="DJ133" i="5" s="1"/>
  <c r="GF133" i="5" s="1"/>
  <c r="JB133" i="5" s="1"/>
  <c r="AN73" i="5"/>
  <c r="DJ73" i="5" s="1"/>
  <c r="GF73" i="5" s="1"/>
  <c r="JB73" i="5" s="1"/>
  <c r="AN8" i="5"/>
  <c r="DJ8" i="5" s="1"/>
  <c r="GF8" i="5" s="1"/>
  <c r="JB8" i="5" s="1"/>
  <c r="AN227" i="5"/>
  <c r="DJ227" i="5" s="1"/>
  <c r="GF227" i="5" s="1"/>
  <c r="JB227" i="5" s="1"/>
  <c r="AN150" i="5"/>
  <c r="DJ150" i="5" s="1"/>
  <c r="GF150" i="5" s="1"/>
  <c r="JB150" i="5" s="1"/>
  <c r="AN92" i="5"/>
  <c r="DJ92" i="5" s="1"/>
  <c r="GF92" i="5" s="1"/>
  <c r="JB92" i="5" s="1"/>
  <c r="AN35" i="5"/>
  <c r="DJ35" i="5" s="1"/>
  <c r="GF35" i="5" s="1"/>
  <c r="JB35" i="5" s="1"/>
  <c r="AN245" i="5"/>
  <c r="DJ245" i="5" s="1"/>
  <c r="GF245" i="5" s="1"/>
  <c r="JB245" i="5" s="1"/>
  <c r="AN182" i="5"/>
  <c r="DJ182" i="5" s="1"/>
  <c r="GF182" i="5" s="1"/>
  <c r="JB182" i="5" s="1"/>
  <c r="AN123" i="5"/>
  <c r="DJ123" i="5" s="1"/>
  <c r="GF123" i="5" s="1"/>
  <c r="JB123" i="5" s="1"/>
  <c r="AN55" i="5"/>
  <c r="DJ55" i="5" s="1"/>
  <c r="GF55" i="5" s="1"/>
  <c r="JB55" i="5" s="1"/>
  <c r="AN270" i="5"/>
  <c r="DJ270" i="5" s="1"/>
  <c r="GF270" i="5" s="1"/>
  <c r="JB270" i="5" s="1"/>
  <c r="AN202" i="5"/>
  <c r="DJ202" i="5" s="1"/>
  <c r="GF202" i="5" s="1"/>
  <c r="JB202" i="5" s="1"/>
  <c r="AN143" i="5"/>
  <c r="DJ143" i="5" s="1"/>
  <c r="GF143" i="5" s="1"/>
  <c r="JB143" i="5" s="1"/>
  <c r="AN75" i="5"/>
  <c r="DJ75" i="5" s="1"/>
  <c r="GF75" i="5" s="1"/>
  <c r="JB75" i="5" s="1"/>
  <c r="AN21" i="5"/>
  <c r="DJ21" i="5" s="1"/>
  <c r="GF21" i="5" s="1"/>
  <c r="JB21" i="5" s="1"/>
  <c r="AN229" i="5"/>
  <c r="DJ229" i="5" s="1"/>
  <c r="GF229" i="5" s="1"/>
  <c r="JB229" i="5" s="1"/>
  <c r="AN170" i="5"/>
  <c r="DJ170" i="5" s="1"/>
  <c r="GF170" i="5" s="1"/>
  <c r="JB170" i="5" s="1"/>
  <c r="AN94" i="5"/>
  <c r="DJ94" i="5" s="1"/>
  <c r="GF94" i="5" s="1"/>
  <c r="JB94" i="5" s="1"/>
  <c r="AN37" i="5"/>
  <c r="DJ37" i="5" s="1"/>
  <c r="GF37" i="5" s="1"/>
  <c r="JB37" i="5" s="1"/>
  <c r="AN244" i="5"/>
  <c r="DJ244" i="5" s="1"/>
  <c r="GF244" i="5" s="1"/>
  <c r="JB244" i="5" s="1"/>
  <c r="AN180" i="5"/>
  <c r="DJ180" i="5" s="1"/>
  <c r="GF180" i="5" s="1"/>
  <c r="JB180" i="5" s="1"/>
  <c r="AN118" i="5"/>
  <c r="DJ118" i="5" s="1"/>
  <c r="GF118" i="5" s="1"/>
  <c r="JB118" i="5" s="1"/>
  <c r="AN50" i="5"/>
  <c r="DJ50" i="5" s="1"/>
  <c r="GF50" i="5" s="1"/>
  <c r="JB50" i="5" s="1"/>
  <c r="AN268" i="5"/>
  <c r="DJ268" i="5" s="1"/>
  <c r="GF268" i="5" s="1"/>
  <c r="JB268" i="5" s="1"/>
  <c r="AN207" i="5"/>
  <c r="DJ207" i="5" s="1"/>
  <c r="GF207" i="5" s="1"/>
  <c r="JB207" i="5" s="1"/>
  <c r="AN130" i="5"/>
  <c r="DJ130" i="5" s="1"/>
  <c r="GF130" i="5" s="1"/>
  <c r="JB130" i="5" s="1"/>
  <c r="AN62" i="5"/>
  <c r="DJ62" i="5" s="1"/>
  <c r="GF62" i="5" s="1"/>
  <c r="JB62" i="5" s="1"/>
  <c r="AN24" i="5"/>
  <c r="DJ24" i="5" s="1"/>
  <c r="GF24" i="5" s="1"/>
  <c r="JB24" i="5" s="1"/>
  <c r="AN233" i="5"/>
  <c r="DJ233" i="5" s="1"/>
  <c r="GF233" i="5" s="1"/>
  <c r="JB233" i="5" s="1"/>
  <c r="AN171" i="5"/>
  <c r="DJ171" i="5" s="1"/>
  <c r="GF171" i="5" s="1"/>
  <c r="JB171" i="5" s="1"/>
  <c r="AN96" i="5"/>
  <c r="DJ96" i="5" s="1"/>
  <c r="GF96" i="5" s="1"/>
  <c r="JB96" i="5" s="1"/>
  <c r="AN39" i="5"/>
  <c r="DJ39" i="5" s="1"/>
  <c r="GF39" i="5" s="1"/>
  <c r="JB39" i="5" s="1"/>
  <c r="AN255" i="5"/>
  <c r="DJ255" i="5" s="1"/>
  <c r="GF255" i="5" s="1"/>
  <c r="JB255" i="5" s="1"/>
  <c r="AN197" i="5"/>
  <c r="DJ197" i="5" s="1"/>
  <c r="GF197" i="5" s="1"/>
  <c r="JB197" i="5" s="1"/>
  <c r="AN127" i="5"/>
  <c r="DJ127" i="5" s="1"/>
  <c r="GF127" i="5" s="1"/>
  <c r="JB127" i="5" s="1"/>
  <c r="AN66" i="5"/>
  <c r="DJ66" i="5" s="1"/>
  <c r="GF66" i="5" s="1"/>
  <c r="JB66" i="5" s="1"/>
  <c r="AN279" i="5"/>
  <c r="DJ279" i="5" s="1"/>
  <c r="GF279" i="5" s="1"/>
  <c r="JB279" i="5" s="1"/>
  <c r="AN210" i="5"/>
  <c r="DJ210" i="5" s="1"/>
  <c r="GF210" i="5" s="1"/>
  <c r="JB210" i="5" s="1"/>
  <c r="AN162" i="5"/>
  <c r="DJ162" i="5" s="1"/>
  <c r="GF162" i="5" s="1"/>
  <c r="JB162" i="5" s="1"/>
  <c r="AN86" i="5"/>
  <c r="DJ86" i="5" s="1"/>
  <c r="GF86" i="5" s="1"/>
  <c r="JB86" i="5" s="1"/>
  <c r="AN9" i="5"/>
  <c r="DJ9" i="5" s="1"/>
  <c r="GF9" i="5" s="1"/>
  <c r="JB9" i="5" s="1"/>
  <c r="AN237" i="5"/>
  <c r="DJ237" i="5" s="1"/>
  <c r="GF237" i="5" s="1"/>
  <c r="JB237" i="5" s="1"/>
  <c r="AN173" i="5"/>
  <c r="DJ173" i="5" s="1"/>
  <c r="GF173" i="5" s="1"/>
  <c r="JB173" i="5" s="1"/>
  <c r="AN116" i="5"/>
  <c r="DJ116" i="5" s="1"/>
  <c r="GF116" i="5" s="1"/>
  <c r="JB116" i="5" s="1"/>
  <c r="AN48" i="5"/>
  <c r="DJ48" i="5" s="1"/>
  <c r="GF48" i="5" s="1"/>
  <c r="JB48" i="5" s="1"/>
  <c r="AN261" i="5"/>
  <c r="DJ261" i="5" s="1"/>
  <c r="GF261" i="5" s="1"/>
  <c r="JB261" i="5" s="1"/>
  <c r="AN206" i="5"/>
  <c r="DJ206" i="5" s="1"/>
  <c r="GF206" i="5" s="1"/>
  <c r="JB206" i="5" s="1"/>
  <c r="AN139" i="5"/>
  <c r="DJ139" i="5" s="1"/>
  <c r="GF139" i="5" s="1"/>
  <c r="JB139" i="5" s="1"/>
  <c r="AN68" i="5"/>
  <c r="DJ68" i="5" s="1"/>
  <c r="GF68" i="5" s="1"/>
  <c r="JB68" i="5" s="1"/>
  <c r="AN3" i="5"/>
  <c r="DJ3" i="5" s="1"/>
  <c r="GF3" i="5" s="1"/>
  <c r="JB3" i="5" s="1"/>
  <c r="AN220" i="5"/>
  <c r="DJ220" i="5" s="1"/>
  <c r="GF220" i="5" s="1"/>
  <c r="JB220" i="5" s="1"/>
  <c r="AN145" i="5"/>
  <c r="DJ145" i="5" s="1"/>
  <c r="GF145" i="5" s="1"/>
  <c r="JB145" i="5" s="1"/>
  <c r="AN88" i="5"/>
  <c r="DJ88" i="5" s="1"/>
  <c r="GF88" i="5" s="1"/>
  <c r="JB88" i="5" s="1"/>
  <c r="AN30" i="5"/>
  <c r="DJ30" i="5" s="1"/>
  <c r="GF30" i="5" s="1"/>
  <c r="JB30" i="5" s="1"/>
  <c r="AN238" i="5"/>
  <c r="DJ238" i="5" s="1"/>
  <c r="GF238" i="5" s="1"/>
  <c r="JB238" i="5" s="1"/>
  <c r="AN168" i="5"/>
  <c r="DJ168" i="5" s="1"/>
  <c r="GF168" i="5" s="1"/>
  <c r="JB168" i="5" s="1"/>
  <c r="AN93" i="5"/>
  <c r="DJ93" i="5" s="1"/>
  <c r="GF93" i="5" s="1"/>
  <c r="JB93" i="5" s="1"/>
  <c r="AN36" i="5"/>
  <c r="DJ36" i="5" s="1"/>
  <c r="GF36" i="5" s="1"/>
  <c r="JB36" i="5" s="1"/>
  <c r="AN254" i="5"/>
  <c r="DJ254" i="5" s="1"/>
  <c r="GF254" i="5" s="1"/>
  <c r="JB254" i="5" s="1"/>
  <c r="AN191" i="5"/>
  <c r="DJ191" i="5" s="1"/>
  <c r="GF191" i="5" s="1"/>
  <c r="JB191" i="5" s="1"/>
  <c r="AN142" i="5"/>
  <c r="DJ142" i="5" s="1"/>
  <c r="GF142" i="5" s="1"/>
  <c r="JB142" i="5" s="1"/>
  <c r="AN78" i="5"/>
  <c r="DJ78" i="5" s="1"/>
  <c r="GF78" i="5" s="1"/>
  <c r="JB78" i="5" s="1"/>
  <c r="AN6" i="5"/>
  <c r="DJ6" i="5" s="1"/>
  <c r="GF6" i="5" s="1"/>
  <c r="JB6" i="5" s="1"/>
  <c r="AN224" i="5"/>
  <c r="DJ224" i="5" s="1"/>
  <c r="GF224" i="5" s="1"/>
  <c r="JB224" i="5" s="1"/>
  <c r="AN147" i="5"/>
  <c r="DJ147" i="5" s="1"/>
  <c r="GF147" i="5" s="1"/>
  <c r="JB147" i="5" s="1"/>
  <c r="AN108" i="5"/>
  <c r="DJ108" i="5" s="1"/>
  <c r="GF108" i="5" s="1"/>
  <c r="JB108" i="5" s="1"/>
  <c r="AN32" i="5"/>
  <c r="DJ32" i="5" s="1"/>
  <c r="GF32" i="5" s="1"/>
  <c r="JB32" i="5" s="1"/>
  <c r="AN246" i="5"/>
  <c r="DJ246" i="5" s="1"/>
  <c r="GF246" i="5" s="1"/>
  <c r="JB246" i="5" s="1"/>
  <c r="AN187" i="5"/>
  <c r="DJ187" i="5" s="1"/>
  <c r="GF187" i="5" s="1"/>
  <c r="JB187" i="5" s="1"/>
  <c r="AN120" i="5"/>
  <c r="DJ120" i="5" s="1"/>
  <c r="GF120" i="5" s="1"/>
  <c r="JB120" i="5" s="1"/>
  <c r="AN52" i="5"/>
  <c r="DJ52" i="5" s="1"/>
  <c r="GF52" i="5" s="1"/>
  <c r="JB52" i="5" s="1"/>
  <c r="AN271" i="5"/>
  <c r="DJ271" i="5" s="1"/>
  <c r="GF271" i="5" s="1"/>
  <c r="JB271" i="5" s="1"/>
  <c r="AN204" i="5"/>
  <c r="DJ204" i="5" s="1"/>
  <c r="GF204" i="5" s="1"/>
  <c r="JB204" i="5" s="1"/>
  <c r="AN132" i="5"/>
  <c r="DJ132" i="5" s="1"/>
  <c r="GF132" i="5" s="1"/>
  <c r="JB132" i="5" s="1"/>
  <c r="AN64" i="5"/>
  <c r="DJ64" i="5" s="1"/>
  <c r="GF64" i="5" s="1"/>
  <c r="JB64" i="5" s="1"/>
  <c r="AN10" i="5"/>
  <c r="DJ10" i="5" s="1"/>
  <c r="GF10" i="5" s="1"/>
  <c r="JB10" i="5" s="1"/>
  <c r="AN231" i="5"/>
  <c r="DJ231" i="5" s="1"/>
  <c r="GF231" i="5" s="1"/>
  <c r="JB231" i="5" s="1"/>
  <c r="AN164" i="5"/>
  <c r="DJ164" i="5" s="1"/>
  <c r="GF164" i="5" s="1"/>
  <c r="JB164" i="5" s="1"/>
  <c r="AN91" i="5"/>
  <c r="DJ91" i="5" s="1"/>
  <c r="GF91" i="5" s="1"/>
  <c r="JB91" i="5" s="1"/>
  <c r="AN34" i="5"/>
  <c r="DJ34" i="5" s="1"/>
  <c r="GF34" i="5" s="1"/>
  <c r="JB34" i="5" s="1"/>
  <c r="AN258" i="5"/>
  <c r="DJ258" i="5" s="1"/>
  <c r="GF258" i="5" s="1"/>
  <c r="JB258" i="5" s="1"/>
  <c r="AN183" i="5"/>
  <c r="DJ183" i="5" s="1"/>
  <c r="GF183" i="5" s="1"/>
  <c r="JB183" i="5" s="1"/>
  <c r="AN122" i="5"/>
  <c r="DJ122" i="5" s="1"/>
  <c r="GF122" i="5" s="1"/>
  <c r="JB122" i="5" s="1"/>
  <c r="AN54" i="5"/>
  <c r="DJ54" i="5" s="1"/>
  <c r="GF54" i="5" s="1"/>
  <c r="JB54" i="5" s="1"/>
  <c r="AN276" i="5"/>
  <c r="DJ276" i="5" s="1"/>
  <c r="GF276" i="5" s="1"/>
  <c r="JB276" i="5" s="1"/>
  <c r="AN211" i="5"/>
  <c r="DJ211" i="5" s="1"/>
  <c r="GF211" i="5" s="1"/>
  <c r="JB211" i="5" s="1"/>
  <c r="AN157" i="5"/>
  <c r="DJ157" i="5" s="1"/>
  <c r="GF157" i="5" s="1"/>
  <c r="JB157" i="5" s="1"/>
  <c r="AN81" i="5"/>
  <c r="DJ81" i="5" s="1"/>
  <c r="GF81" i="5" s="1"/>
  <c r="JB81" i="5" s="1"/>
  <c r="AN4" i="5"/>
  <c r="DJ4" i="5" s="1"/>
  <c r="GF4" i="5" s="1"/>
  <c r="JB4" i="5" s="1"/>
  <c r="AN232" i="5"/>
  <c r="DJ232" i="5" s="1"/>
  <c r="GF232" i="5" s="1"/>
  <c r="JB232" i="5" s="1"/>
  <c r="AN163" i="5"/>
  <c r="DJ163" i="5" s="1"/>
  <c r="GF163" i="5" s="1"/>
  <c r="JB163" i="5" s="1"/>
  <c r="AN105" i="5"/>
  <c r="DJ105" i="5" s="1"/>
  <c r="GF105" i="5" s="1"/>
  <c r="JB105" i="5" s="1"/>
  <c r="AN29" i="5"/>
  <c r="DJ29" i="5" s="1"/>
  <c r="GF29" i="5" s="1"/>
  <c r="JB29" i="5" s="1"/>
  <c r="AN251" i="5"/>
  <c r="DJ251" i="5" s="1"/>
  <c r="GF251" i="5" s="1"/>
  <c r="JB251" i="5" s="1"/>
  <c r="AN192" i="5"/>
  <c r="DJ192" i="5" s="1"/>
  <c r="GF192" i="5" s="1"/>
  <c r="JB192" i="5" s="1"/>
  <c r="AN117" i="5"/>
  <c r="DJ117" i="5" s="1"/>
  <c r="GF117" i="5" s="1"/>
  <c r="JB117" i="5" s="1"/>
  <c r="AN49" i="5"/>
  <c r="DJ49" i="5" s="1"/>
  <c r="GF49" i="5" s="1"/>
  <c r="JB49" i="5" s="1"/>
  <c r="AN280" i="5"/>
  <c r="DJ280" i="5" s="1"/>
  <c r="GF280" i="5" s="1"/>
  <c r="JB280" i="5" s="1"/>
  <c r="AN216" i="5"/>
  <c r="DJ216" i="5" s="1"/>
  <c r="GF216" i="5" s="1"/>
  <c r="JB216" i="5" s="1"/>
  <c r="AN159" i="5"/>
  <c r="DJ159" i="5" s="1"/>
  <c r="GF159" i="5" s="1"/>
  <c r="JB159" i="5" s="1"/>
  <c r="AN83" i="5"/>
  <c r="DJ83" i="5" s="1"/>
  <c r="GF83" i="5" s="1"/>
  <c r="JB83" i="5" s="1"/>
  <c r="AN25" i="5"/>
  <c r="DJ25" i="5" s="1"/>
  <c r="GF25" i="5" s="1"/>
  <c r="JB25" i="5" s="1"/>
  <c r="AN242" i="5"/>
  <c r="DJ242" i="5" s="1"/>
  <c r="GF242" i="5" s="1"/>
  <c r="JB242" i="5" s="1"/>
  <c r="AN178" i="5"/>
  <c r="DJ178" i="5" s="1"/>
  <c r="GF178" i="5" s="1"/>
  <c r="JB178" i="5" s="1"/>
  <c r="AN113" i="5"/>
  <c r="DJ113" i="5" s="1"/>
  <c r="GF113" i="5" s="1"/>
  <c r="JB113" i="5" s="1"/>
  <c r="AN45" i="5"/>
  <c r="DJ45" i="5" s="1"/>
  <c r="GF45" i="5" s="1"/>
  <c r="JB45" i="5" s="1"/>
  <c r="AN264" i="5"/>
  <c r="DJ264" i="5" s="1"/>
  <c r="GF264" i="5" s="1"/>
  <c r="JB264" i="5" s="1"/>
  <c r="AN198" i="5"/>
  <c r="DJ198" i="5" s="1"/>
  <c r="GF198" i="5" s="1"/>
  <c r="JB198" i="5" s="1"/>
  <c r="AN144" i="5"/>
  <c r="DJ144" i="5" s="1"/>
  <c r="GF144" i="5" s="1"/>
  <c r="JB144" i="5" s="1"/>
  <c r="AN65" i="5"/>
  <c r="DJ65" i="5" s="1"/>
  <c r="GF65" i="5" s="1"/>
  <c r="JB65" i="5" s="1"/>
  <c r="AN19" i="5"/>
  <c r="DJ19" i="5" s="1"/>
  <c r="GF19" i="5" s="1"/>
  <c r="JB19" i="5" s="1"/>
  <c r="AN222" i="5"/>
  <c r="DJ222" i="5" s="1"/>
  <c r="GF222" i="5" s="1"/>
  <c r="JB222" i="5" s="1"/>
  <c r="AN161" i="5"/>
  <c r="DJ161" i="5" s="1"/>
  <c r="GF161" i="5" s="1"/>
  <c r="JB161" i="5" s="1"/>
  <c r="AN85" i="5"/>
  <c r="DJ85" i="5" s="1"/>
  <c r="GF85" i="5" s="1"/>
  <c r="JB85" i="5" s="1"/>
  <c r="AN27" i="5"/>
  <c r="DJ27" i="5" s="1"/>
  <c r="GF27" i="5" s="1"/>
  <c r="JB27" i="5" s="1"/>
  <c r="AN243" i="5"/>
  <c r="DJ243" i="5" s="1"/>
  <c r="GF243" i="5" s="1"/>
  <c r="JB243" i="5" s="1"/>
  <c r="AN174" i="5"/>
  <c r="DJ174" i="5" s="1"/>
  <c r="GF174" i="5" s="1"/>
  <c r="JB174" i="5" s="1"/>
  <c r="AN115" i="5"/>
  <c r="DJ115" i="5" s="1"/>
  <c r="GF115" i="5" s="1"/>
  <c r="JB115" i="5" s="1"/>
  <c r="AN47" i="5"/>
  <c r="DJ47" i="5" s="1"/>
  <c r="GF47" i="5" s="1"/>
  <c r="JB47" i="5" s="1"/>
  <c r="AN269" i="5"/>
  <c r="DJ269" i="5" s="1"/>
  <c r="GF269" i="5" s="1"/>
  <c r="JB269" i="5" s="1"/>
  <c r="AN205" i="5"/>
  <c r="DJ205" i="5" s="1"/>
  <c r="GF205" i="5" s="1"/>
  <c r="JB205" i="5" s="1"/>
  <c r="AN135" i="5"/>
  <c r="DJ135" i="5" s="1"/>
  <c r="GF135" i="5" s="1"/>
  <c r="JB135" i="5" s="1"/>
  <c r="AN67" i="5"/>
  <c r="DJ67" i="5" s="1"/>
  <c r="GF67" i="5" s="1"/>
  <c r="JB67" i="5" s="1"/>
  <c r="AN13" i="5"/>
  <c r="DJ13" i="5" s="1"/>
  <c r="GF13" i="5" s="1"/>
  <c r="JB13" i="5" s="1"/>
  <c r="AN223" i="5"/>
  <c r="DJ223" i="5" s="1"/>
  <c r="GF223" i="5" s="1"/>
  <c r="JB223" i="5" s="1"/>
  <c r="AN156" i="5"/>
  <c r="DJ156" i="5" s="1"/>
  <c r="GF156" i="5" s="1"/>
  <c r="JB156" i="5" s="1"/>
  <c r="AN80" i="5"/>
  <c r="DJ80" i="5" s="1"/>
  <c r="GF80" i="5" s="1"/>
  <c r="JB80" i="5" s="1"/>
  <c r="AN41" i="5"/>
  <c r="DJ41" i="5" s="1"/>
  <c r="GF41" i="5" s="1"/>
  <c r="JB41" i="5" s="1"/>
  <c r="AN236" i="5"/>
  <c r="DJ236" i="5" s="1"/>
  <c r="GF236" i="5" s="1"/>
  <c r="JB236" i="5" s="1"/>
  <c r="AN172" i="5"/>
  <c r="DJ172" i="5" s="1"/>
  <c r="GF172" i="5" s="1"/>
  <c r="JB172" i="5" s="1"/>
  <c r="AN110" i="5"/>
  <c r="DJ110" i="5" s="1"/>
  <c r="GF110" i="5" s="1"/>
  <c r="JB110" i="5" s="1"/>
  <c r="AN61" i="5"/>
  <c r="DJ61" i="5" s="1"/>
  <c r="GF61" i="5" s="1"/>
  <c r="JB61" i="5" s="1"/>
  <c r="AN273" i="5"/>
  <c r="DJ273" i="5" s="1"/>
  <c r="GF273" i="5" s="1"/>
  <c r="JB273" i="5" s="1"/>
  <c r="AN212" i="5"/>
  <c r="DJ212" i="5" s="1"/>
  <c r="GF212" i="5" s="1"/>
  <c r="JB212" i="5" s="1"/>
  <c r="AN129" i="5"/>
  <c r="DJ129" i="5" s="1"/>
  <c r="GF129" i="5" s="1"/>
  <c r="JB129" i="5" s="1"/>
  <c r="AN79" i="5"/>
  <c r="DJ79" i="5" s="1"/>
  <c r="GF79" i="5" s="1"/>
  <c r="JB79" i="5" s="1"/>
  <c r="AN7" i="5"/>
  <c r="DJ7" i="5" s="1"/>
  <c r="GF7" i="5" s="1"/>
  <c r="JB7" i="5" s="1"/>
  <c r="AN228" i="5"/>
  <c r="DJ228" i="5" s="1"/>
  <c r="GF228" i="5" s="1"/>
  <c r="JB228" i="5" s="1"/>
  <c r="AN166" i="5"/>
  <c r="DJ166" i="5" s="1"/>
  <c r="GF166" i="5" s="1"/>
  <c r="JB166" i="5" s="1"/>
  <c r="AN107" i="5"/>
  <c r="DJ107" i="5" s="1"/>
  <c r="GF107" i="5" s="1"/>
  <c r="JB107" i="5" s="1"/>
  <c r="AN31" i="5"/>
  <c r="DJ31" i="5" s="1"/>
  <c r="GF31" i="5" s="1"/>
  <c r="JB31" i="5" s="1"/>
  <c r="AN256" i="5"/>
  <c r="DJ256" i="5" s="1"/>
  <c r="GF256" i="5" s="1"/>
  <c r="JB256" i="5" s="1"/>
  <c r="AN185" i="5"/>
  <c r="DJ185" i="5" s="1"/>
  <c r="GF185" i="5" s="1"/>
  <c r="JB185" i="5" s="1"/>
  <c r="AN119" i="5"/>
  <c r="DJ119" i="5" s="1"/>
  <c r="GF119" i="5" s="1"/>
  <c r="JB119" i="5" s="1"/>
  <c r="AN77" i="5"/>
  <c r="DJ77" i="5" s="1"/>
  <c r="GF77" i="5" s="1"/>
  <c r="JB77" i="5" s="1"/>
  <c r="AN278" i="5"/>
  <c r="DJ278" i="5" s="1"/>
  <c r="GF278" i="5" s="1"/>
  <c r="JB278" i="5" s="1"/>
  <c r="AN213" i="5"/>
  <c r="DJ213" i="5" s="1"/>
  <c r="GF213" i="5" s="1"/>
  <c r="JB213" i="5" s="1"/>
  <c r="AN154" i="5"/>
  <c r="DJ154" i="5" s="1"/>
  <c r="GF154" i="5" s="1"/>
  <c r="JB154" i="5" s="1"/>
  <c r="AN106" i="5"/>
  <c r="DJ106" i="5" s="1"/>
  <c r="GF106" i="5" s="1"/>
  <c r="JB106" i="5" s="1"/>
  <c r="AN20" i="5"/>
  <c r="DJ20" i="5" s="1"/>
  <c r="GF20" i="5" s="1"/>
  <c r="JB20" i="5" s="1"/>
  <c r="AN240" i="5"/>
  <c r="DJ240" i="5" s="1"/>
  <c r="GF240" i="5" s="1"/>
  <c r="JB240" i="5" s="1"/>
  <c r="AN190" i="5"/>
  <c r="DJ190" i="5" s="1"/>
  <c r="GF190" i="5" s="1"/>
  <c r="JB190" i="5" s="1"/>
  <c r="AN109" i="5"/>
  <c r="DJ109" i="5" s="1"/>
  <c r="GF109" i="5" s="1"/>
  <c r="JB109" i="5" s="1"/>
  <c r="AN59" i="5"/>
  <c r="DJ59" i="5" s="1"/>
  <c r="GF59" i="5" s="1"/>
  <c r="JB59" i="5" s="1"/>
  <c r="AN259" i="5"/>
  <c r="DJ259" i="5" s="1"/>
  <c r="GF259" i="5" s="1"/>
  <c r="JB259" i="5" s="1"/>
  <c r="AN196" i="5"/>
  <c r="DJ196" i="5" s="1"/>
  <c r="GF196" i="5" s="1"/>
  <c r="JB196" i="5" s="1"/>
  <c r="AN131" i="5"/>
  <c r="DJ131" i="5" s="1"/>
  <c r="GF131" i="5" s="1"/>
  <c r="JB131" i="5" s="1"/>
  <c r="AN71" i="5"/>
  <c r="DJ71" i="5" s="1"/>
  <c r="GF71" i="5" s="1"/>
  <c r="JB71" i="5" s="1"/>
  <c r="AN22" i="5"/>
  <c r="DJ22" i="5" s="1"/>
  <c r="GF22" i="5" s="1"/>
  <c r="JB22" i="5" s="1"/>
  <c r="AN260" i="5"/>
  <c r="DJ260" i="5" s="1"/>
  <c r="GF260" i="5" s="1"/>
  <c r="JB260" i="5" s="1"/>
  <c r="AN70" i="5"/>
  <c r="DJ70" i="5" s="1"/>
  <c r="GF70" i="5" s="1"/>
  <c r="JB70" i="5" s="1"/>
  <c r="AN176" i="5"/>
  <c r="DJ176" i="5" s="1"/>
  <c r="GF176" i="5" s="1"/>
  <c r="JB176" i="5" s="1"/>
  <c r="AN33" i="5"/>
  <c r="DJ33" i="5" s="1"/>
  <c r="GF33" i="5" s="1"/>
  <c r="JB33" i="5" s="1"/>
  <c r="AN134" i="5"/>
  <c r="DJ134" i="5" s="1"/>
  <c r="GF134" i="5" s="1"/>
  <c r="JB134" i="5" s="1"/>
  <c r="AN219" i="5"/>
  <c r="DJ219" i="5" s="1"/>
  <c r="GF219" i="5" s="1"/>
  <c r="JB219" i="5" s="1"/>
  <c r="AN72" i="5"/>
  <c r="DJ72" i="5" s="1"/>
  <c r="GF72" i="5" s="1"/>
  <c r="JB72" i="5" s="1"/>
  <c r="AN181" i="5"/>
  <c r="DJ181" i="5" s="1"/>
  <c r="GF181" i="5" s="1"/>
  <c r="JB181" i="5" s="1"/>
  <c r="AN266" i="5"/>
  <c r="DJ266" i="5" s="1"/>
  <c r="GF266" i="5" s="1"/>
  <c r="JB266" i="5" s="1"/>
  <c r="AN111" i="5"/>
  <c r="DJ111" i="5" s="1"/>
  <c r="GF111" i="5" s="1"/>
  <c r="JB111" i="5" s="1"/>
  <c r="AN225" i="5"/>
  <c r="DJ225" i="5" s="1"/>
  <c r="GF225" i="5" s="1"/>
  <c r="JB225" i="5" s="1"/>
  <c r="AN26" i="5"/>
  <c r="DJ26" i="5" s="1"/>
  <c r="GF26" i="5" s="1"/>
  <c r="JB26" i="5" s="1"/>
  <c r="AN165" i="5"/>
  <c r="DJ165" i="5" s="1"/>
  <c r="GF165" i="5" s="1"/>
  <c r="JB165" i="5" s="1"/>
  <c r="AN274" i="5"/>
  <c r="DJ274" i="5" s="1"/>
  <c r="GF274" i="5" s="1"/>
  <c r="JB274" i="5" s="1"/>
  <c r="AN28" i="5"/>
  <c r="DJ28" i="5" s="1"/>
  <c r="GF28" i="5" s="1"/>
  <c r="JB28" i="5" s="1"/>
  <c r="AN100" i="5"/>
  <c r="DJ100" i="5" s="1"/>
  <c r="GF100" i="5" s="1"/>
  <c r="JB100" i="5" s="1"/>
  <c r="AN152" i="5"/>
  <c r="DJ152" i="5" s="1"/>
  <c r="GF152" i="5" s="1"/>
  <c r="JB152" i="5" s="1"/>
  <c r="AN186" i="5"/>
  <c r="DJ186" i="5" s="1"/>
  <c r="GF186" i="5" s="1"/>
  <c r="JB186" i="5" s="1"/>
  <c r="AN267" i="5"/>
  <c r="DJ267" i="5" s="1"/>
  <c r="GF267" i="5" s="1"/>
  <c r="JB267" i="5" s="1"/>
  <c r="AN272" i="5"/>
  <c r="DJ272" i="5" s="1"/>
  <c r="GF272" i="5" s="1"/>
  <c r="JB272" i="5" s="1"/>
  <c r="AN89" i="5"/>
  <c r="DJ89" i="5" s="1"/>
  <c r="GF89" i="5" s="1"/>
  <c r="JB89" i="5" s="1"/>
  <c r="AN214" i="5"/>
  <c r="DJ214" i="5" s="1"/>
  <c r="GF214" i="5" s="1"/>
  <c r="JB214" i="5" s="1"/>
  <c r="AN63" i="5"/>
  <c r="DJ63" i="5" s="1"/>
  <c r="GF63" i="5" s="1"/>
  <c r="JB63" i="5" s="1"/>
  <c r="AN155" i="5"/>
  <c r="DJ155" i="5" s="1"/>
  <c r="GF155" i="5" s="1"/>
  <c r="JB155" i="5" s="1"/>
  <c r="AN265" i="5"/>
  <c r="DJ265" i="5" s="1"/>
  <c r="GF265" i="5" s="1"/>
  <c r="JB265" i="5" s="1"/>
  <c r="AN128" i="5"/>
  <c r="DJ128" i="5" s="1"/>
  <c r="GF128" i="5" s="1"/>
  <c r="JB128" i="5" s="1"/>
  <c r="AN217" i="5"/>
  <c r="DJ217" i="5" s="1"/>
  <c r="GF217" i="5" s="1"/>
  <c r="JB217" i="5" s="1"/>
  <c r="AN43" i="5"/>
  <c r="DJ43" i="5" s="1"/>
  <c r="GF43" i="5" s="1"/>
  <c r="JB43" i="5" s="1"/>
  <c r="AN169" i="5"/>
  <c r="DJ169" i="5" s="1"/>
  <c r="GF169" i="5" s="1"/>
  <c r="JB169" i="5" s="1"/>
  <c r="AN262" i="5"/>
  <c r="DJ262" i="5" s="1"/>
  <c r="GF262" i="5" s="1"/>
  <c r="JB262" i="5" s="1"/>
  <c r="AN82" i="5"/>
  <c r="DJ82" i="5" s="1"/>
  <c r="GF82" i="5" s="1"/>
  <c r="JB82" i="5" s="1"/>
  <c r="AN208" i="5"/>
  <c r="DJ208" i="5" s="1"/>
  <c r="GF208" i="5" s="1"/>
  <c r="JB208" i="5" s="1"/>
  <c r="AN38" i="5"/>
  <c r="DJ38" i="5" s="1"/>
  <c r="GF38" i="5" s="1"/>
  <c r="JB38" i="5" s="1"/>
  <c r="AN114" i="5"/>
  <c r="DJ114" i="5" s="1"/>
  <c r="GF114" i="5" s="1"/>
  <c r="JB114" i="5" s="1"/>
  <c r="AN160" i="5"/>
  <c r="DJ160" i="5" s="1"/>
  <c r="GF160" i="5" s="1"/>
  <c r="JB160" i="5" s="1"/>
  <c r="AN281" i="5"/>
  <c r="DJ281" i="5" s="1"/>
  <c r="GF281" i="5" s="1"/>
  <c r="JB281" i="5" s="1"/>
  <c r="AN56" i="5"/>
  <c r="DJ56" i="5" s="1"/>
  <c r="GF56" i="5" s="1"/>
  <c r="JB56" i="5" s="1"/>
  <c r="AN95" i="5"/>
  <c r="DJ95" i="5" s="1"/>
  <c r="GF95" i="5" s="1"/>
  <c r="JB95" i="5" s="1"/>
  <c r="AN200" i="5"/>
  <c r="DJ200" i="5" s="1"/>
  <c r="GF200" i="5" s="1"/>
  <c r="JB200" i="5" s="1"/>
  <c r="AN23" i="5"/>
  <c r="DJ23" i="5" s="1"/>
  <c r="GF23" i="5" s="1"/>
  <c r="JB23" i="5" s="1"/>
  <c r="AN148" i="5"/>
  <c r="DJ148" i="5" s="1"/>
  <c r="GF148" i="5" s="1"/>
  <c r="JB148" i="5" s="1"/>
  <c r="AN257" i="5"/>
  <c r="DJ257" i="5" s="1"/>
  <c r="GF257" i="5" s="1"/>
  <c r="JB257" i="5" s="1"/>
  <c r="AN90" i="5"/>
  <c r="DJ90" i="5" s="1"/>
  <c r="GF90" i="5" s="1"/>
  <c r="JB90" i="5" s="1"/>
  <c r="AN201" i="5"/>
  <c r="DJ201" i="5" s="1"/>
  <c r="GF201" i="5" s="1"/>
  <c r="JB201" i="5" s="1"/>
  <c r="AN17" i="5"/>
  <c r="DJ17" i="5" s="1"/>
  <c r="GF17" i="5" s="1"/>
  <c r="JB17" i="5" s="1"/>
  <c r="AN112" i="5"/>
  <c r="DJ112" i="5" s="1"/>
  <c r="GF112" i="5" s="1"/>
  <c r="JB112" i="5" s="1"/>
  <c r="AN252" i="5"/>
  <c r="DJ252" i="5" s="1"/>
  <c r="GF252" i="5" s="1"/>
  <c r="JB252" i="5" s="1"/>
  <c r="AN76" i="5"/>
  <c r="DJ76" i="5" s="1"/>
  <c r="GF76" i="5" s="1"/>
  <c r="JB76" i="5" s="1"/>
  <c r="AN167" i="5"/>
  <c r="DJ167" i="5" s="1"/>
  <c r="GF167" i="5" s="1"/>
  <c r="JB167" i="5" s="1"/>
  <c r="AN12" i="5"/>
  <c r="DJ12" i="5" s="1"/>
  <c r="GF12" i="5" s="1"/>
  <c r="JB12" i="5" s="1"/>
  <c r="AN126" i="5"/>
  <c r="DJ126" i="5" s="1"/>
  <c r="GF126" i="5" s="1"/>
  <c r="JB126" i="5" s="1"/>
  <c r="AN221" i="5"/>
  <c r="DJ221" i="5" s="1"/>
  <c r="GF221" i="5" s="1"/>
  <c r="JB221" i="5" s="1"/>
  <c r="AN184" i="5"/>
  <c r="DJ184" i="5" s="1"/>
  <c r="GF184" i="5" s="1"/>
  <c r="JB184" i="5" s="1"/>
  <c r="AN241" i="5"/>
  <c r="DJ241" i="5" s="1"/>
  <c r="GF241" i="5" s="1"/>
  <c r="JB241" i="5" s="1"/>
  <c r="AN277" i="5"/>
  <c r="DJ277" i="5" s="1"/>
  <c r="GF277" i="5" s="1"/>
  <c r="JB277" i="5" s="1"/>
  <c r="AN51" i="5"/>
  <c r="DJ51" i="5" s="1"/>
  <c r="GF51" i="5" s="1"/>
  <c r="JB51" i="5" s="1"/>
  <c r="AN40" i="5"/>
  <c r="DJ40" i="5" s="1"/>
  <c r="GF40" i="5" s="1"/>
  <c r="JB40" i="5" s="1"/>
  <c r="AN179" i="5"/>
  <c r="DJ179" i="5" s="1"/>
  <c r="GF179" i="5" s="1"/>
  <c r="JB179" i="5" s="1"/>
  <c r="AN177" i="5"/>
  <c r="DJ177" i="5" s="1"/>
  <c r="GF177" i="5" s="1"/>
  <c r="JB177" i="5" s="1"/>
  <c r="AN215" i="5"/>
  <c r="DJ215" i="5" s="1"/>
  <c r="GF215" i="5" s="1"/>
  <c r="JB215" i="5" s="1"/>
  <c r="AN5" i="5"/>
  <c r="DJ5" i="5" s="1"/>
  <c r="GF5" i="5" s="1"/>
  <c r="JB5" i="5" s="1"/>
  <c r="AN104" i="5"/>
  <c r="DJ104" i="5" s="1"/>
  <c r="GF104" i="5" s="1"/>
  <c r="JB104" i="5" s="1"/>
  <c r="AN248" i="5"/>
  <c r="DJ248" i="5" s="1"/>
  <c r="GF248" i="5" s="1"/>
  <c r="JB248" i="5" s="1"/>
  <c r="AN74" i="5"/>
  <c r="DJ74" i="5" s="1"/>
  <c r="GF74" i="5" s="1"/>
  <c r="JB74" i="5" s="1"/>
  <c r="AN158" i="5"/>
  <c r="DJ158" i="5" s="1"/>
  <c r="GF158" i="5" s="1"/>
  <c r="JB158" i="5" s="1"/>
  <c r="AN18" i="5"/>
  <c r="DJ18" i="5" s="1"/>
  <c r="GF18" i="5" s="1"/>
  <c r="JB18" i="5" s="1"/>
  <c r="AN124" i="5"/>
  <c r="DJ124" i="5" s="1"/>
  <c r="GF124" i="5" s="1"/>
  <c r="JB124" i="5" s="1"/>
  <c r="AN199" i="5"/>
  <c r="DJ199" i="5" s="1"/>
  <c r="GF199" i="5" s="1"/>
  <c r="JB199" i="5" s="1"/>
  <c r="AN69" i="5"/>
  <c r="DJ69" i="5" s="1"/>
  <c r="GF69" i="5" s="1"/>
  <c r="JB69" i="5" s="1"/>
  <c r="AN153" i="5"/>
  <c r="DJ153" i="5" s="1"/>
  <c r="GF153" i="5" s="1"/>
  <c r="JB153" i="5" s="1"/>
  <c r="AN253" i="5"/>
  <c r="DJ253" i="5" s="1"/>
  <c r="GF253" i="5" s="1"/>
  <c r="JB253" i="5" s="1"/>
  <c r="AN101" i="5"/>
  <c r="DJ101" i="5" s="1"/>
  <c r="GF101" i="5" s="1"/>
  <c r="JB101" i="5" s="1"/>
  <c r="AN218" i="5"/>
  <c r="DJ218" i="5" s="1"/>
  <c r="GF218" i="5" s="1"/>
  <c r="JB218" i="5" s="1"/>
  <c r="AN103" i="5"/>
  <c r="DJ103" i="5" s="1"/>
  <c r="GF103" i="5" s="1"/>
  <c r="JB103" i="5" s="1"/>
  <c r="AN226" i="5"/>
  <c r="DJ226" i="5" s="1"/>
  <c r="GF226" i="5" s="1"/>
  <c r="JB226" i="5" s="1"/>
  <c r="AN149" i="5"/>
  <c r="DJ149" i="5" s="1"/>
  <c r="GF149" i="5" s="1"/>
  <c r="JB149" i="5" s="1"/>
  <c r="AN14" i="5"/>
  <c r="DJ14" i="5" s="1"/>
  <c r="GF14" i="5" s="1"/>
  <c r="JB14" i="5" s="1"/>
  <c r="AN97" i="5"/>
  <c r="DJ97" i="5" s="1"/>
  <c r="GF97" i="5" s="1"/>
  <c r="JB97" i="5" s="1"/>
  <c r="AN203" i="5"/>
  <c r="DJ203" i="5" s="1"/>
  <c r="GF203" i="5" s="1"/>
  <c r="JB203" i="5" s="1"/>
  <c r="AN60" i="5"/>
  <c r="DJ60" i="5" s="1"/>
  <c r="GF60" i="5" s="1"/>
  <c r="JB60" i="5" s="1"/>
  <c r="AN151" i="5"/>
  <c r="DJ151" i="5" s="1"/>
  <c r="GF151" i="5" s="1"/>
  <c r="JB151" i="5" s="1"/>
  <c r="AN249" i="5"/>
  <c r="DJ249" i="5" s="1"/>
  <c r="GF249" i="5" s="1"/>
  <c r="JB249" i="5" s="1"/>
  <c r="AN99" i="5"/>
  <c r="DJ99" i="5" s="1"/>
  <c r="GF99" i="5" s="1"/>
  <c r="JB99" i="5" s="1"/>
  <c r="AN193" i="5"/>
  <c r="DJ193" i="5" s="1"/>
  <c r="GF193" i="5" s="1"/>
  <c r="JB193" i="5" s="1"/>
  <c r="AN2" i="5"/>
  <c r="DJ2" i="5" s="1"/>
  <c r="GF2" i="5" s="1"/>
  <c r="JB2" i="5" s="1"/>
  <c r="AN146" i="5"/>
  <c r="DJ146" i="5" s="1"/>
  <c r="GF146" i="5" s="1"/>
  <c r="JB146" i="5" s="1"/>
  <c r="AN247" i="5"/>
  <c r="DJ247" i="5" s="1"/>
  <c r="GF247" i="5" s="1"/>
  <c r="JB247" i="5" s="1"/>
  <c r="AN46" i="5"/>
  <c r="DJ46" i="5" s="1"/>
  <c r="GF46" i="5" s="1"/>
  <c r="JB46" i="5" s="1"/>
  <c r="AN84" i="5"/>
  <c r="DJ84" i="5" s="1"/>
  <c r="GF84" i="5" s="1"/>
  <c r="JB84" i="5" s="1"/>
  <c r="AN42" i="5"/>
  <c r="DJ42" i="5" s="1"/>
  <c r="GF42" i="5" s="1"/>
  <c r="JB42" i="5" s="1"/>
  <c r="AN138" i="5"/>
  <c r="DJ138" i="5" s="1"/>
  <c r="GF138" i="5" s="1"/>
  <c r="JB138" i="5" s="1"/>
  <c r="AN230" i="5"/>
  <c r="DJ230" i="5" s="1"/>
  <c r="GF230" i="5" s="1"/>
  <c r="JB230" i="5" s="1"/>
  <c r="AN98" i="5"/>
  <c r="DJ98" i="5" s="1"/>
  <c r="GF98" i="5" s="1"/>
  <c r="JB98" i="5" s="1"/>
  <c r="AN194" i="5"/>
  <c r="DJ194" i="5" s="1"/>
  <c r="GF194" i="5" s="1"/>
  <c r="JB194" i="5" s="1"/>
  <c r="AN16" i="5"/>
  <c r="DJ16" i="5" s="1"/>
  <c r="GF16" i="5" s="1"/>
  <c r="JB16" i="5" s="1"/>
  <c r="AN140" i="5"/>
  <c r="DJ140" i="5" s="1"/>
  <c r="GF140" i="5" s="1"/>
  <c r="JB140" i="5" s="1"/>
  <c r="AN234" i="5"/>
  <c r="DJ234" i="5" s="1"/>
  <c r="GF234" i="5" s="1"/>
  <c r="JB234" i="5" s="1"/>
  <c r="AN44" i="5"/>
  <c r="DJ44" i="5" s="1"/>
  <c r="GF44" i="5" s="1"/>
  <c r="JB44" i="5" s="1"/>
  <c r="AN188" i="5"/>
  <c r="DJ188" i="5" s="1"/>
  <c r="GF188" i="5" s="1"/>
  <c r="JB188" i="5" s="1"/>
  <c r="AN11" i="5"/>
  <c r="DJ11" i="5" s="1"/>
  <c r="GF11" i="5" s="1"/>
  <c r="JB11" i="5" s="1"/>
  <c r="AN102" i="5"/>
  <c r="DJ102" i="5" s="1"/>
  <c r="GF102" i="5" s="1"/>
  <c r="JB102" i="5" s="1"/>
  <c r="AN235" i="5"/>
  <c r="DJ235" i="5" s="1"/>
  <c r="GF235" i="5" s="1"/>
  <c r="JB235" i="5" s="1"/>
  <c r="AN58" i="5"/>
  <c r="DJ58" i="5" s="1"/>
  <c r="GF58" i="5" s="1"/>
  <c r="JB58" i="5" s="1"/>
  <c r="AN141" i="5"/>
  <c r="DJ141" i="5" s="1"/>
  <c r="GF141" i="5" s="1"/>
  <c r="JB141" i="5" s="1"/>
  <c r="AN136" i="5"/>
  <c r="DJ136" i="5" s="1"/>
  <c r="GF136" i="5" s="1"/>
  <c r="JB136" i="5" s="1"/>
  <c r="AO53" i="5" l="1"/>
  <c r="DK53" i="5" s="1"/>
  <c r="GG53" i="5" s="1"/>
  <c r="JC53" i="5" s="1"/>
  <c r="AO91" i="5"/>
  <c r="DK91" i="5" s="1"/>
  <c r="GG91" i="5" s="1"/>
  <c r="JC91" i="5" s="1"/>
  <c r="AO157" i="5"/>
  <c r="DK157" i="5" s="1"/>
  <c r="GG157" i="5" s="1"/>
  <c r="JC157" i="5" s="1"/>
  <c r="AO196" i="5"/>
  <c r="DK196" i="5" s="1"/>
  <c r="GG196" i="5" s="1"/>
  <c r="JC196" i="5" s="1"/>
  <c r="AO15" i="5"/>
  <c r="DK15" i="5" s="1"/>
  <c r="GG15" i="5" s="1"/>
  <c r="JC15" i="5" s="1"/>
  <c r="AO66" i="5"/>
  <c r="DK66" i="5" s="1"/>
  <c r="GG66" i="5" s="1"/>
  <c r="JC66" i="5" s="1"/>
  <c r="AO115" i="5"/>
  <c r="DK115" i="5" s="1"/>
  <c r="GG115" i="5" s="1"/>
  <c r="JC115" i="5" s="1"/>
  <c r="AO170" i="5"/>
  <c r="DK170" i="5" s="1"/>
  <c r="GG170" i="5" s="1"/>
  <c r="JC170" i="5" s="1"/>
  <c r="AO205" i="5"/>
  <c r="DK205" i="5" s="1"/>
  <c r="GG205" i="5" s="1"/>
  <c r="JC205" i="5" s="1"/>
  <c r="AO248" i="5"/>
  <c r="DK248" i="5" s="1"/>
  <c r="GG248" i="5" s="1"/>
  <c r="JC248" i="5" s="1"/>
  <c r="AO28" i="5"/>
  <c r="DK28" i="5" s="1"/>
  <c r="GG28" i="5" s="1"/>
  <c r="JC28" i="5" s="1"/>
  <c r="AO71" i="5"/>
  <c r="DK71" i="5" s="1"/>
  <c r="GG71" i="5" s="1"/>
  <c r="JC71" i="5" s="1"/>
  <c r="AO110" i="5"/>
  <c r="DK110" i="5" s="1"/>
  <c r="GG110" i="5" s="1"/>
  <c r="JC110" i="5" s="1"/>
  <c r="AO151" i="5"/>
  <c r="DK151" i="5" s="1"/>
  <c r="GG151" i="5" s="1"/>
  <c r="JC151" i="5" s="1"/>
  <c r="AO215" i="5"/>
  <c r="DK215" i="5" s="1"/>
  <c r="GG215" i="5" s="1"/>
  <c r="JC215" i="5" s="1"/>
  <c r="AO254" i="5"/>
  <c r="DK254" i="5" s="1"/>
  <c r="GG254" i="5" s="1"/>
  <c r="JC254" i="5" s="1"/>
  <c r="AO4" i="5"/>
  <c r="DK4" i="5" s="1"/>
  <c r="GG4" i="5" s="1"/>
  <c r="JC4" i="5" s="1"/>
  <c r="AO49" i="5"/>
  <c r="DK49" i="5" s="1"/>
  <c r="GG49" i="5" s="1"/>
  <c r="JC49" i="5" s="1"/>
  <c r="AO99" i="5"/>
  <c r="DK99" i="5" s="1"/>
  <c r="GG99" i="5" s="1"/>
  <c r="JC99" i="5" s="1"/>
  <c r="AO153" i="5"/>
  <c r="DK153" i="5" s="1"/>
  <c r="GG153" i="5" s="1"/>
  <c r="JC153" i="5" s="1"/>
  <c r="AO199" i="5"/>
  <c r="DK199" i="5" s="1"/>
  <c r="GG199" i="5" s="1"/>
  <c r="JC199" i="5" s="1"/>
  <c r="AO243" i="5"/>
  <c r="DK243" i="5" s="1"/>
  <c r="GG243" i="5" s="1"/>
  <c r="JC243" i="5" s="1"/>
  <c r="AO16" i="5"/>
  <c r="DK16" i="5" s="1"/>
  <c r="GG16" i="5" s="1"/>
  <c r="JC16" i="5" s="1"/>
  <c r="AO77" i="5"/>
  <c r="DK77" i="5" s="1"/>
  <c r="GG77" i="5" s="1"/>
  <c r="JC77" i="5" s="1"/>
  <c r="AO119" i="5"/>
  <c r="DK119" i="5" s="1"/>
  <c r="GG119" i="5" s="1"/>
  <c r="JC119" i="5" s="1"/>
  <c r="AO148" i="5"/>
  <c r="DK148" i="5" s="1"/>
  <c r="GG148" i="5" s="1"/>
  <c r="JC148" i="5" s="1"/>
  <c r="AO191" i="5"/>
  <c r="DK191" i="5" s="1"/>
  <c r="GG191" i="5" s="1"/>
  <c r="JC191" i="5" s="1"/>
  <c r="AO246" i="5"/>
  <c r="DK246" i="5" s="1"/>
  <c r="GG246" i="5" s="1"/>
  <c r="JC246" i="5" s="1"/>
  <c r="AO2" i="5"/>
  <c r="DK2" i="5" s="1"/>
  <c r="GG2" i="5" s="1"/>
  <c r="JC2" i="5" s="1"/>
  <c r="AO64" i="5"/>
  <c r="DK64" i="5" s="1"/>
  <c r="GG64" i="5" s="1"/>
  <c r="JC64" i="5" s="1"/>
  <c r="AO108" i="5"/>
  <c r="DK108" i="5" s="1"/>
  <c r="GG108" i="5" s="1"/>
  <c r="JC108" i="5" s="1"/>
  <c r="AO132" i="5"/>
  <c r="DK132" i="5" s="1"/>
  <c r="GG132" i="5" s="1"/>
  <c r="JC132" i="5" s="1"/>
  <c r="AO206" i="5"/>
  <c r="DK206" i="5" s="1"/>
  <c r="GG206" i="5" s="1"/>
  <c r="JC206" i="5" s="1"/>
  <c r="AO245" i="5"/>
  <c r="DK245" i="5" s="1"/>
  <c r="GG245" i="5" s="1"/>
  <c r="JC245" i="5" s="1"/>
  <c r="AO5" i="5"/>
  <c r="DK5" i="5" s="1"/>
  <c r="GG5" i="5" s="1"/>
  <c r="JC5" i="5" s="1"/>
  <c r="AO223" i="5"/>
  <c r="DK223" i="5" s="1"/>
  <c r="GG223" i="5" s="1"/>
  <c r="JC223" i="5" s="1"/>
  <c r="AO268" i="5"/>
  <c r="DK268" i="5" s="1"/>
  <c r="GG268" i="5" s="1"/>
  <c r="JC268" i="5" s="1"/>
  <c r="AO42" i="5"/>
  <c r="DK42" i="5" s="1"/>
  <c r="GG42" i="5" s="1"/>
  <c r="JC42" i="5" s="1"/>
  <c r="AO89" i="5"/>
  <c r="DK89" i="5" s="1"/>
  <c r="GG89" i="5" s="1"/>
  <c r="JC89" i="5" s="1"/>
  <c r="AO142" i="5"/>
  <c r="DK142" i="5" s="1"/>
  <c r="GG142" i="5" s="1"/>
  <c r="JC142" i="5" s="1"/>
  <c r="AO241" i="5"/>
  <c r="DK241" i="5" s="1"/>
  <c r="GG241" i="5" s="1"/>
  <c r="JC241" i="5" s="1"/>
  <c r="AO9" i="5"/>
  <c r="DK9" i="5" s="1"/>
  <c r="GG9" i="5" s="1"/>
  <c r="JC9" i="5" s="1"/>
  <c r="AO55" i="5"/>
  <c r="DK55" i="5" s="1"/>
  <c r="GG55" i="5" s="1"/>
  <c r="JC55" i="5" s="1"/>
  <c r="AO105" i="5"/>
  <c r="DK105" i="5" s="1"/>
  <c r="GG105" i="5" s="1"/>
  <c r="JC105" i="5" s="1"/>
  <c r="AO141" i="5"/>
  <c r="DK141" i="5" s="1"/>
  <c r="GG141" i="5" s="1"/>
  <c r="JC141" i="5" s="1"/>
  <c r="AO184" i="5"/>
  <c r="DK184" i="5" s="1"/>
  <c r="GG184" i="5" s="1"/>
  <c r="JC184" i="5" s="1"/>
  <c r="AO234" i="5"/>
  <c r="DK234" i="5" s="1"/>
  <c r="GG234" i="5" s="1"/>
  <c r="JC234" i="5" s="1"/>
  <c r="AO3" i="5"/>
  <c r="DK3" i="5" s="1"/>
  <c r="GG3" i="5" s="1"/>
  <c r="JC3" i="5" s="1"/>
  <c r="AO50" i="5"/>
  <c r="DK50" i="5" s="1"/>
  <c r="GG50" i="5" s="1"/>
  <c r="JC50" i="5" s="1"/>
  <c r="AO98" i="5"/>
  <c r="DK98" i="5" s="1"/>
  <c r="GG98" i="5" s="1"/>
  <c r="JC98" i="5" s="1"/>
  <c r="AO143" i="5"/>
  <c r="DK143" i="5" s="1"/>
  <c r="GG143" i="5" s="1"/>
  <c r="JC143" i="5" s="1"/>
  <c r="AO188" i="5"/>
  <c r="DK188" i="5" s="1"/>
  <c r="GG188" i="5" s="1"/>
  <c r="JC188" i="5" s="1"/>
  <c r="AO235" i="5"/>
  <c r="DK235" i="5" s="1"/>
  <c r="GG235" i="5" s="1"/>
  <c r="JC235" i="5" s="1"/>
  <c r="AO276" i="5"/>
  <c r="DK276" i="5" s="1"/>
  <c r="GG276" i="5" s="1"/>
  <c r="JC276" i="5" s="1"/>
  <c r="AO31" i="5"/>
  <c r="DK31" i="5" s="1"/>
  <c r="GG31" i="5" s="1"/>
  <c r="JC31" i="5" s="1"/>
  <c r="AO95" i="5"/>
  <c r="DK95" i="5" s="1"/>
  <c r="GG95" i="5" s="1"/>
  <c r="JC95" i="5" s="1"/>
  <c r="AO138" i="5"/>
  <c r="DK138" i="5" s="1"/>
  <c r="GG138" i="5" s="1"/>
  <c r="JC138" i="5" s="1"/>
  <c r="AO180" i="5"/>
  <c r="DK180" i="5" s="1"/>
  <c r="GG180" i="5" s="1"/>
  <c r="JC180" i="5" s="1"/>
  <c r="AO230" i="5"/>
  <c r="DK230" i="5" s="1"/>
  <c r="GG230" i="5" s="1"/>
  <c r="JC230" i="5" s="1"/>
  <c r="AO281" i="5"/>
  <c r="DK281" i="5" s="1"/>
  <c r="GG281" i="5" s="1"/>
  <c r="JC281" i="5" s="1"/>
  <c r="AO59" i="5"/>
  <c r="DK59" i="5" s="1"/>
  <c r="GG59" i="5" s="1"/>
  <c r="JC59" i="5" s="1"/>
  <c r="AO80" i="5"/>
  <c r="DK80" i="5" s="1"/>
  <c r="GG80" i="5" s="1"/>
  <c r="JC80" i="5" s="1"/>
  <c r="AO155" i="5"/>
  <c r="DK155" i="5" s="1"/>
  <c r="GG155" i="5" s="1"/>
  <c r="JC155" i="5" s="1"/>
  <c r="AO187" i="5"/>
  <c r="DK187" i="5" s="1"/>
  <c r="GG187" i="5" s="1"/>
  <c r="JC187" i="5" s="1"/>
  <c r="AO226" i="5"/>
  <c r="DK226" i="5" s="1"/>
  <c r="GG226" i="5" s="1"/>
  <c r="JC226" i="5" s="1"/>
  <c r="AO277" i="5"/>
  <c r="DK277" i="5" s="1"/>
  <c r="GG277" i="5" s="1"/>
  <c r="JC277" i="5" s="1"/>
  <c r="AO40" i="5"/>
  <c r="DK40" i="5" s="1"/>
  <c r="GG40" i="5" s="1"/>
  <c r="JC40" i="5" s="1"/>
  <c r="AO90" i="5"/>
  <c r="DK90" i="5" s="1"/>
  <c r="GG90" i="5" s="1"/>
  <c r="JC90" i="5" s="1"/>
  <c r="AO136" i="5"/>
  <c r="DK136" i="5" s="1"/>
  <c r="GG136" i="5" s="1"/>
  <c r="JC136" i="5" s="1"/>
  <c r="AO174" i="5"/>
  <c r="DK174" i="5" s="1"/>
  <c r="GG174" i="5" s="1"/>
  <c r="JC174" i="5" s="1"/>
  <c r="AO159" i="5"/>
  <c r="DK159" i="5" s="1"/>
  <c r="GG159" i="5" s="1"/>
  <c r="JC159" i="5" s="1"/>
  <c r="AO207" i="5"/>
  <c r="DK207" i="5" s="1"/>
  <c r="GG207" i="5" s="1"/>
  <c r="JC207" i="5" s="1"/>
  <c r="AO256" i="5"/>
  <c r="DK256" i="5" s="1"/>
  <c r="GG256" i="5" s="1"/>
  <c r="JC256" i="5" s="1"/>
  <c r="AO12" i="5"/>
  <c r="DK12" i="5" s="1"/>
  <c r="GG12" i="5" s="1"/>
  <c r="JC12" i="5" s="1"/>
  <c r="AO85" i="5"/>
  <c r="DK85" i="5" s="1"/>
  <c r="GG85" i="5" s="1"/>
  <c r="JC85" i="5" s="1"/>
  <c r="AO171" i="5"/>
  <c r="DK171" i="5" s="1"/>
  <c r="GG171" i="5" s="1"/>
  <c r="JC171" i="5" s="1"/>
  <c r="AO224" i="5"/>
  <c r="DK224" i="5" s="1"/>
  <c r="GG224" i="5" s="1"/>
  <c r="JC224" i="5" s="1"/>
  <c r="AO270" i="5"/>
  <c r="DK270" i="5" s="1"/>
  <c r="GG270" i="5" s="1"/>
  <c r="JC270" i="5" s="1"/>
  <c r="AO37" i="5"/>
  <c r="DK37" i="5" s="1"/>
  <c r="GG37" i="5" s="1"/>
  <c r="JC37" i="5" s="1"/>
  <c r="AO73" i="5"/>
  <c r="DK73" i="5" s="1"/>
  <c r="GG73" i="5" s="1"/>
  <c r="JC73" i="5" s="1"/>
  <c r="AO101" i="5"/>
  <c r="DK101" i="5" s="1"/>
  <c r="GG101" i="5" s="1"/>
  <c r="JC101" i="5" s="1"/>
  <c r="AO163" i="5"/>
  <c r="DK163" i="5" s="1"/>
  <c r="GG163" i="5" s="1"/>
  <c r="JC163" i="5" s="1"/>
  <c r="AO192" i="5"/>
  <c r="DK192" i="5" s="1"/>
  <c r="GG192" i="5" s="1"/>
  <c r="JC192" i="5" s="1"/>
  <c r="AO240" i="5"/>
  <c r="DK240" i="5" s="1"/>
  <c r="GG240" i="5" s="1"/>
  <c r="JC240" i="5" s="1"/>
  <c r="AO14" i="5"/>
  <c r="DK14" i="5" s="1"/>
  <c r="GG14" i="5" s="1"/>
  <c r="JC14" i="5" s="1"/>
  <c r="AO107" i="5"/>
  <c r="DK107" i="5" s="1"/>
  <c r="GG107" i="5" s="1"/>
  <c r="JC107" i="5" s="1"/>
  <c r="AO161" i="5"/>
  <c r="DK161" i="5" s="1"/>
  <c r="GG161" i="5" s="1"/>
  <c r="JC161" i="5" s="1"/>
  <c r="AO204" i="5"/>
  <c r="DK204" i="5" s="1"/>
  <c r="GG204" i="5" s="1"/>
  <c r="JC204" i="5" s="1"/>
  <c r="AO258" i="5"/>
  <c r="DK258" i="5" s="1"/>
  <c r="GG258" i="5" s="1"/>
  <c r="JC258" i="5" s="1"/>
  <c r="AO24" i="5"/>
  <c r="DK24" i="5" s="1"/>
  <c r="GG24" i="5" s="1"/>
  <c r="JC24" i="5" s="1"/>
  <c r="AO52" i="5"/>
  <c r="DK52" i="5" s="1"/>
  <c r="GG52" i="5" s="1"/>
  <c r="JC52" i="5" s="1"/>
  <c r="AO127" i="5"/>
  <c r="DK127" i="5" s="1"/>
  <c r="GG127" i="5" s="1"/>
  <c r="JC127" i="5" s="1"/>
  <c r="AO156" i="5"/>
  <c r="DK156" i="5" s="1"/>
  <c r="GG156" i="5" s="1"/>
  <c r="JC156" i="5" s="1"/>
  <c r="AO201" i="5"/>
  <c r="DK201" i="5" s="1"/>
  <c r="GG201" i="5" s="1"/>
  <c r="JC201" i="5" s="1"/>
  <c r="AO239" i="5"/>
  <c r="DK239" i="5" s="1"/>
  <c r="GG239" i="5" s="1"/>
  <c r="JC239" i="5" s="1"/>
  <c r="AO10" i="5"/>
  <c r="DK10" i="5" s="1"/>
  <c r="GG10" i="5" s="1"/>
  <c r="JC10" i="5" s="1"/>
  <c r="AO72" i="5"/>
  <c r="DK72" i="5" s="1"/>
  <c r="GG72" i="5" s="1"/>
  <c r="JC72" i="5" s="1"/>
  <c r="AO104" i="5"/>
  <c r="DK104" i="5" s="1"/>
  <c r="GG104" i="5" s="1"/>
  <c r="JC104" i="5" s="1"/>
  <c r="AO140" i="5"/>
  <c r="DK140" i="5" s="1"/>
  <c r="GG140" i="5" s="1"/>
  <c r="JC140" i="5" s="1"/>
  <c r="AO203" i="5"/>
  <c r="DK203" i="5" s="1"/>
  <c r="GG203" i="5" s="1"/>
  <c r="JC203" i="5" s="1"/>
  <c r="AO247" i="5"/>
  <c r="DK247" i="5" s="1"/>
  <c r="GG247" i="5" s="1"/>
  <c r="JC247" i="5" s="1"/>
  <c r="AO13" i="5"/>
  <c r="DK13" i="5" s="1"/>
  <c r="GG13" i="5" s="1"/>
  <c r="JC13" i="5" s="1"/>
  <c r="AO61" i="5"/>
  <c r="DK61" i="5" s="1"/>
  <c r="GG61" i="5" s="1"/>
  <c r="JC61" i="5" s="1"/>
  <c r="AO92" i="5"/>
  <c r="DK92" i="5" s="1"/>
  <c r="GG92" i="5" s="1"/>
  <c r="JC92" i="5" s="1"/>
  <c r="AO146" i="5"/>
  <c r="DK146" i="5" s="1"/>
  <c r="GG146" i="5" s="1"/>
  <c r="JC146" i="5" s="1"/>
  <c r="AO193" i="5"/>
  <c r="DK193" i="5" s="1"/>
  <c r="GG193" i="5" s="1"/>
  <c r="JC193" i="5" s="1"/>
  <c r="AO238" i="5"/>
  <c r="DK238" i="5" s="1"/>
  <c r="GG238" i="5" s="1"/>
  <c r="JC238" i="5" s="1"/>
  <c r="AO17" i="5"/>
  <c r="DK17" i="5" s="1"/>
  <c r="GG17" i="5" s="1"/>
  <c r="JC17" i="5" s="1"/>
  <c r="AO44" i="5"/>
  <c r="DK44" i="5" s="1"/>
  <c r="GG44" i="5" s="1"/>
  <c r="JC44" i="5" s="1"/>
  <c r="AO94" i="5"/>
  <c r="DK94" i="5" s="1"/>
  <c r="GG94" i="5" s="1"/>
  <c r="JC94" i="5" s="1"/>
  <c r="AO160" i="5"/>
  <c r="DK160" i="5" s="1"/>
  <c r="GG160" i="5" s="1"/>
  <c r="JC160" i="5" s="1"/>
  <c r="AO189" i="5"/>
  <c r="DK189" i="5" s="1"/>
  <c r="GG189" i="5" s="1"/>
  <c r="JC189" i="5" s="1"/>
  <c r="AO242" i="5"/>
  <c r="DK242" i="5" s="1"/>
  <c r="GG242" i="5" s="1"/>
  <c r="JC242" i="5" s="1"/>
  <c r="AO11" i="5"/>
  <c r="DK11" i="5" s="1"/>
  <c r="GG11" i="5" s="1"/>
  <c r="JC11" i="5" s="1"/>
  <c r="AO58" i="5"/>
  <c r="DK58" i="5" s="1"/>
  <c r="GG58" i="5" s="1"/>
  <c r="JC58" i="5" s="1"/>
  <c r="AO33" i="5"/>
  <c r="DK33" i="5" s="1"/>
  <c r="GG33" i="5" s="1"/>
  <c r="JC33" i="5" s="1"/>
  <c r="AO76" i="5"/>
  <c r="DK76" i="5" s="1"/>
  <c r="GG76" i="5" s="1"/>
  <c r="JC76" i="5" s="1"/>
  <c r="AO122" i="5"/>
  <c r="DK122" i="5" s="1"/>
  <c r="GG122" i="5" s="1"/>
  <c r="JC122" i="5" s="1"/>
  <c r="AO176" i="5"/>
  <c r="DK176" i="5" s="1"/>
  <c r="GG176" i="5" s="1"/>
  <c r="JC176" i="5" s="1"/>
  <c r="AO275" i="5"/>
  <c r="DK275" i="5" s="1"/>
  <c r="GG275" i="5" s="1"/>
  <c r="JC275" i="5" s="1"/>
  <c r="AO39" i="5"/>
  <c r="DK39" i="5" s="1"/>
  <c r="GG39" i="5" s="1"/>
  <c r="JC39" i="5" s="1"/>
  <c r="AO103" i="5"/>
  <c r="DK103" i="5" s="1"/>
  <c r="GG103" i="5" s="1"/>
  <c r="JC103" i="5" s="1"/>
  <c r="AO147" i="5"/>
  <c r="DK147" i="5" s="1"/>
  <c r="GG147" i="5" s="1"/>
  <c r="JC147" i="5" s="1"/>
  <c r="AO195" i="5"/>
  <c r="DK195" i="5" s="1"/>
  <c r="GG195" i="5" s="1"/>
  <c r="JC195" i="5" s="1"/>
  <c r="AO227" i="5"/>
  <c r="DK227" i="5" s="1"/>
  <c r="GG227" i="5" s="1"/>
  <c r="JC227" i="5" s="1"/>
  <c r="AO280" i="5"/>
  <c r="DK280" i="5" s="1"/>
  <c r="GG280" i="5" s="1"/>
  <c r="JC280" i="5" s="1"/>
  <c r="AO48" i="5"/>
  <c r="DK48" i="5" s="1"/>
  <c r="GG48" i="5" s="1"/>
  <c r="JC48" i="5" s="1"/>
  <c r="AO88" i="5"/>
  <c r="DK88" i="5" s="1"/>
  <c r="GG88" i="5" s="1"/>
  <c r="JC88" i="5" s="1"/>
  <c r="AO134" i="5"/>
  <c r="DK134" i="5" s="1"/>
  <c r="GG134" i="5" s="1"/>
  <c r="JC134" i="5" s="1"/>
  <c r="AO175" i="5"/>
  <c r="DK175" i="5" s="1"/>
  <c r="GG175" i="5" s="1"/>
  <c r="JC175" i="5" s="1"/>
  <c r="AO231" i="5"/>
  <c r="DK231" i="5" s="1"/>
  <c r="GG231" i="5" s="1"/>
  <c r="JC231" i="5" s="1"/>
  <c r="AO279" i="5"/>
  <c r="DK279" i="5" s="1"/>
  <c r="GG279" i="5" s="1"/>
  <c r="JC279" i="5" s="1"/>
  <c r="AO54" i="5"/>
  <c r="DK54" i="5" s="1"/>
  <c r="GG54" i="5" s="1"/>
  <c r="JC54" i="5" s="1"/>
  <c r="AO79" i="5"/>
  <c r="DK79" i="5" s="1"/>
  <c r="GG79" i="5" s="1"/>
  <c r="JC79" i="5" s="1"/>
  <c r="AO144" i="5"/>
  <c r="DK144" i="5" s="1"/>
  <c r="GG144" i="5" s="1"/>
  <c r="JC144" i="5" s="1"/>
  <c r="AO182" i="5"/>
  <c r="DK182" i="5" s="1"/>
  <c r="GG182" i="5" s="1"/>
  <c r="JC182" i="5" s="1"/>
  <c r="AO232" i="5"/>
  <c r="DK232" i="5" s="1"/>
  <c r="GG232" i="5" s="1"/>
  <c r="JC232" i="5" s="1"/>
  <c r="AO271" i="5"/>
  <c r="DK271" i="5" s="1"/>
  <c r="GG271" i="5" s="1"/>
  <c r="JC271" i="5" s="1"/>
  <c r="AO43" i="5"/>
  <c r="DK43" i="5" s="1"/>
  <c r="GG43" i="5" s="1"/>
  <c r="JC43" i="5" s="1"/>
  <c r="AO106" i="5"/>
  <c r="DK106" i="5" s="1"/>
  <c r="GG106" i="5" s="1"/>
  <c r="JC106" i="5" s="1"/>
  <c r="AO131" i="5"/>
  <c r="DK131" i="5" s="1"/>
  <c r="GG131" i="5" s="1"/>
  <c r="JC131" i="5" s="1"/>
  <c r="AO168" i="5"/>
  <c r="DK168" i="5" s="1"/>
  <c r="GG168" i="5" s="1"/>
  <c r="JC168" i="5" s="1"/>
  <c r="AO221" i="5"/>
  <c r="DK221" i="5" s="1"/>
  <c r="GG221" i="5" s="1"/>
  <c r="JC221" i="5" s="1"/>
  <c r="AO272" i="5"/>
  <c r="DK272" i="5" s="1"/>
  <c r="GG272" i="5" s="1"/>
  <c r="JC272" i="5" s="1"/>
  <c r="AO26" i="5"/>
  <c r="DK26" i="5" s="1"/>
  <c r="GG26" i="5" s="1"/>
  <c r="JC26" i="5" s="1"/>
  <c r="AO84" i="5"/>
  <c r="DK84" i="5" s="1"/>
  <c r="GG84" i="5" s="1"/>
  <c r="JC84" i="5" s="1"/>
  <c r="AO120" i="5"/>
  <c r="DK120" i="5" s="1"/>
  <c r="GG120" i="5" s="1"/>
  <c r="JC120" i="5" s="1"/>
  <c r="AO178" i="5"/>
  <c r="DK178" i="5" s="1"/>
  <c r="GG178" i="5" s="1"/>
  <c r="JC178" i="5" s="1"/>
  <c r="AO222" i="5"/>
  <c r="DK222" i="5" s="1"/>
  <c r="GG222" i="5" s="1"/>
  <c r="JC222" i="5" s="1"/>
  <c r="AO269" i="5"/>
  <c r="DK269" i="5" s="1"/>
  <c r="GG269" i="5" s="1"/>
  <c r="JC269" i="5" s="1"/>
  <c r="AO244" i="5"/>
  <c r="DK244" i="5" s="1"/>
  <c r="GG244" i="5" s="1"/>
  <c r="JC244" i="5" s="1"/>
  <c r="AO8" i="5"/>
  <c r="DK8" i="5" s="1"/>
  <c r="GG8" i="5" s="1"/>
  <c r="JC8" i="5" s="1"/>
  <c r="AO69" i="5"/>
  <c r="DK69" i="5" s="1"/>
  <c r="GG69" i="5" s="1"/>
  <c r="JC69" i="5" s="1"/>
  <c r="AO111" i="5"/>
  <c r="DK111" i="5" s="1"/>
  <c r="GG111" i="5" s="1"/>
  <c r="JC111" i="5" s="1"/>
  <c r="AO214" i="5"/>
  <c r="DK214" i="5" s="1"/>
  <c r="GG214" i="5" s="1"/>
  <c r="JC214" i="5" s="1"/>
  <c r="AO261" i="5"/>
  <c r="DK261" i="5" s="1"/>
  <c r="GG261" i="5" s="1"/>
  <c r="JC261" i="5" s="1"/>
  <c r="AO35" i="5"/>
  <c r="DK35" i="5" s="1"/>
  <c r="GG35" i="5" s="1"/>
  <c r="JC35" i="5" s="1"/>
  <c r="AO67" i="5"/>
  <c r="DK67" i="5" s="1"/>
  <c r="GG67" i="5" s="1"/>
  <c r="JC67" i="5" s="1"/>
  <c r="AO117" i="5"/>
  <c r="DK117" i="5" s="1"/>
  <c r="GG117" i="5" s="1"/>
  <c r="JC117" i="5" s="1"/>
  <c r="AO158" i="5"/>
  <c r="DK158" i="5" s="1"/>
  <c r="GG158" i="5" s="1"/>
  <c r="JC158" i="5" s="1"/>
  <c r="AO217" i="5"/>
  <c r="DK217" i="5" s="1"/>
  <c r="GG217" i="5" s="1"/>
  <c r="JC217" i="5" s="1"/>
  <c r="AO262" i="5"/>
  <c r="DK262" i="5" s="1"/>
  <c r="GG262" i="5" s="1"/>
  <c r="JC262" i="5" s="1"/>
  <c r="AO30" i="5"/>
  <c r="DK30" i="5" s="1"/>
  <c r="GG30" i="5" s="1"/>
  <c r="JC30" i="5" s="1"/>
  <c r="AO78" i="5"/>
  <c r="DK78" i="5" s="1"/>
  <c r="GG78" i="5" s="1"/>
  <c r="JC78" i="5" s="1"/>
  <c r="AO124" i="5"/>
  <c r="DK124" i="5" s="1"/>
  <c r="GG124" i="5" s="1"/>
  <c r="JC124" i="5" s="1"/>
  <c r="AO164" i="5"/>
  <c r="DK164" i="5" s="1"/>
  <c r="GG164" i="5" s="1"/>
  <c r="JC164" i="5" s="1"/>
  <c r="AO208" i="5"/>
  <c r="DK208" i="5" s="1"/>
  <c r="GG208" i="5" s="1"/>
  <c r="JC208" i="5" s="1"/>
  <c r="AO253" i="5"/>
  <c r="DK253" i="5" s="1"/>
  <c r="GG253" i="5" s="1"/>
  <c r="JC253" i="5" s="1"/>
  <c r="AO7" i="5"/>
  <c r="DK7" i="5" s="1"/>
  <c r="GG7" i="5" s="1"/>
  <c r="JC7" i="5" s="1"/>
  <c r="AO68" i="5"/>
  <c r="DK68" i="5" s="1"/>
  <c r="GG68" i="5" s="1"/>
  <c r="JC68" i="5" s="1"/>
  <c r="AO126" i="5"/>
  <c r="DK126" i="5" s="1"/>
  <c r="GG126" i="5" s="1"/>
  <c r="JC126" i="5" s="1"/>
  <c r="AO179" i="5"/>
  <c r="DK179" i="5" s="1"/>
  <c r="GG179" i="5" s="1"/>
  <c r="JC179" i="5" s="1"/>
  <c r="AO200" i="5"/>
  <c r="DK200" i="5" s="1"/>
  <c r="GG200" i="5" s="1"/>
  <c r="JC200" i="5" s="1"/>
  <c r="AO255" i="5"/>
  <c r="DK255" i="5" s="1"/>
  <c r="GG255" i="5" s="1"/>
  <c r="JC255" i="5" s="1"/>
  <c r="AO20" i="5"/>
  <c r="DK20" i="5" s="1"/>
  <c r="GG20" i="5" s="1"/>
  <c r="JC20" i="5" s="1"/>
  <c r="AO63" i="5"/>
  <c r="DK63" i="5" s="1"/>
  <c r="GG63" i="5" s="1"/>
  <c r="JC63" i="5" s="1"/>
  <c r="AO96" i="5"/>
  <c r="DK96" i="5" s="1"/>
  <c r="GG96" i="5" s="1"/>
  <c r="JC96" i="5" s="1"/>
  <c r="AO162" i="5"/>
  <c r="DK162" i="5" s="1"/>
  <c r="GG162" i="5" s="1"/>
  <c r="JC162" i="5" s="1"/>
  <c r="AO210" i="5"/>
  <c r="DK210" i="5" s="1"/>
  <c r="GG210" i="5" s="1"/>
  <c r="JC210" i="5" s="1"/>
  <c r="AO252" i="5"/>
  <c r="DK252" i="5" s="1"/>
  <c r="GG252" i="5" s="1"/>
  <c r="JC252" i="5" s="1"/>
  <c r="AO23" i="5"/>
  <c r="DK23" i="5" s="1"/>
  <c r="GG23" i="5" s="1"/>
  <c r="JC23" i="5" s="1"/>
  <c r="AO60" i="5"/>
  <c r="DK60" i="5" s="1"/>
  <c r="GG60" i="5" s="1"/>
  <c r="JC60" i="5" s="1"/>
  <c r="AO116" i="5"/>
  <c r="DK116" i="5" s="1"/>
  <c r="GG116" i="5" s="1"/>
  <c r="JC116" i="5" s="1"/>
  <c r="AO145" i="5"/>
  <c r="DK145" i="5" s="1"/>
  <c r="GG145" i="5" s="1"/>
  <c r="JC145" i="5" s="1"/>
  <c r="AO202" i="5"/>
  <c r="DK202" i="5" s="1"/>
  <c r="GG202" i="5" s="1"/>
  <c r="JC202" i="5" s="1"/>
  <c r="AO172" i="5"/>
  <c r="DK172" i="5" s="1"/>
  <c r="GG172" i="5" s="1"/>
  <c r="JC172" i="5" s="1"/>
  <c r="AO228" i="5"/>
  <c r="DK228" i="5" s="1"/>
  <c r="GG228" i="5" s="1"/>
  <c r="JC228" i="5" s="1"/>
  <c r="AO278" i="5"/>
  <c r="DK278" i="5" s="1"/>
  <c r="GG278" i="5" s="1"/>
  <c r="JC278" i="5" s="1"/>
  <c r="AO51" i="5"/>
  <c r="DK51" i="5" s="1"/>
  <c r="GG51" i="5" s="1"/>
  <c r="JC51" i="5" s="1"/>
  <c r="AO152" i="5"/>
  <c r="DK152" i="5" s="1"/>
  <c r="GG152" i="5" s="1"/>
  <c r="JC152" i="5" s="1"/>
  <c r="AO194" i="5"/>
  <c r="DK194" i="5" s="1"/>
  <c r="GG194" i="5" s="1"/>
  <c r="JC194" i="5" s="1"/>
  <c r="AO249" i="5"/>
  <c r="DK249" i="5" s="1"/>
  <c r="GG249" i="5" s="1"/>
  <c r="JC249" i="5" s="1"/>
  <c r="AO21" i="5"/>
  <c r="DK21" i="5" s="1"/>
  <c r="GG21" i="5" s="1"/>
  <c r="JC21" i="5" s="1"/>
  <c r="AO57" i="5"/>
  <c r="DK57" i="5" s="1"/>
  <c r="GG57" i="5" s="1"/>
  <c r="JC57" i="5" s="1"/>
  <c r="AO100" i="5"/>
  <c r="DK100" i="5" s="1"/>
  <c r="GG100" i="5" s="1"/>
  <c r="JC100" i="5" s="1"/>
  <c r="AO154" i="5"/>
  <c r="DK154" i="5" s="1"/>
  <c r="GG154" i="5" s="1"/>
  <c r="JC154" i="5" s="1"/>
  <c r="AO198" i="5"/>
  <c r="DK198" i="5" s="1"/>
  <c r="GG198" i="5" s="1"/>
  <c r="JC198" i="5" s="1"/>
  <c r="AO250" i="5"/>
  <c r="DK250" i="5" s="1"/>
  <c r="GG250" i="5" s="1"/>
  <c r="JC250" i="5" s="1"/>
  <c r="AO6" i="5"/>
  <c r="DK6" i="5" s="1"/>
  <c r="GG6" i="5" s="1"/>
  <c r="JC6" i="5" s="1"/>
  <c r="AO45" i="5"/>
  <c r="DK45" i="5" s="1"/>
  <c r="GG45" i="5" s="1"/>
  <c r="JC45" i="5" s="1"/>
  <c r="AO102" i="5"/>
  <c r="DK102" i="5" s="1"/>
  <c r="GG102" i="5" s="1"/>
  <c r="JC102" i="5" s="1"/>
  <c r="AO149" i="5"/>
  <c r="DK149" i="5" s="1"/>
  <c r="GG149" i="5" s="1"/>
  <c r="JC149" i="5" s="1"/>
  <c r="AO186" i="5"/>
  <c r="DK186" i="5" s="1"/>
  <c r="GG186" i="5" s="1"/>
  <c r="JC186" i="5" s="1"/>
  <c r="AO233" i="5"/>
  <c r="DK233" i="5" s="1"/>
  <c r="GG233" i="5" s="1"/>
  <c r="JC233" i="5" s="1"/>
  <c r="AO19" i="5"/>
  <c r="DK19" i="5" s="1"/>
  <c r="GG19" i="5" s="1"/>
  <c r="JC19" i="5" s="1"/>
  <c r="AO47" i="5"/>
  <c r="DK47" i="5" s="1"/>
  <c r="GG47" i="5" s="1"/>
  <c r="JC47" i="5" s="1"/>
  <c r="AO97" i="5"/>
  <c r="DK97" i="5" s="1"/>
  <c r="GG97" i="5" s="1"/>
  <c r="JC97" i="5" s="1"/>
  <c r="AO133" i="5"/>
  <c r="DK133" i="5" s="1"/>
  <c r="GG133" i="5" s="1"/>
  <c r="JC133" i="5" s="1"/>
  <c r="AO197" i="5"/>
  <c r="DK197" i="5" s="1"/>
  <c r="GG197" i="5" s="1"/>
  <c r="JC197" i="5" s="1"/>
  <c r="AO237" i="5"/>
  <c r="DK237" i="5" s="1"/>
  <c r="GG237" i="5" s="1"/>
  <c r="JC237" i="5" s="1"/>
  <c r="AO22" i="5"/>
  <c r="DK22" i="5" s="1"/>
  <c r="GG22" i="5" s="1"/>
  <c r="JC22" i="5" s="1"/>
  <c r="AO46" i="5"/>
  <c r="DK46" i="5" s="1"/>
  <c r="GG46" i="5" s="1"/>
  <c r="JC46" i="5" s="1"/>
  <c r="AO83" i="5"/>
  <c r="DK83" i="5" s="1"/>
  <c r="GG83" i="5" s="1"/>
  <c r="JC83" i="5" s="1"/>
  <c r="AO135" i="5"/>
  <c r="DK135" i="5" s="1"/>
  <c r="GG135" i="5" s="1"/>
  <c r="JC135" i="5" s="1"/>
  <c r="AO183" i="5"/>
  <c r="DK183" i="5" s="1"/>
  <c r="GG183" i="5" s="1"/>
  <c r="JC183" i="5" s="1"/>
  <c r="AO236" i="5"/>
  <c r="DK236" i="5" s="1"/>
  <c r="GG236" i="5" s="1"/>
  <c r="JC236" i="5" s="1"/>
  <c r="AO274" i="5"/>
  <c r="DK274" i="5" s="1"/>
  <c r="GG274" i="5" s="1"/>
  <c r="JC274" i="5" s="1"/>
  <c r="AO56" i="5"/>
  <c r="DK56" i="5" s="1"/>
  <c r="GG56" i="5" s="1"/>
  <c r="JC56" i="5" s="1"/>
  <c r="AO109" i="5"/>
  <c r="DK109" i="5" s="1"/>
  <c r="GG109" i="5" s="1"/>
  <c r="JC109" i="5" s="1"/>
  <c r="AO130" i="5"/>
  <c r="DK130" i="5" s="1"/>
  <c r="GG130" i="5" s="1"/>
  <c r="JC130" i="5" s="1"/>
  <c r="AO137" i="5"/>
  <c r="DK137" i="5" s="1"/>
  <c r="GG137" i="5" s="1"/>
  <c r="JC137" i="5" s="1"/>
  <c r="AO139" i="5"/>
  <c r="DK139" i="5" s="1"/>
  <c r="GG139" i="5" s="1"/>
  <c r="JC139" i="5" s="1"/>
  <c r="AO34" i="5"/>
  <c r="DK34" i="5" s="1"/>
  <c r="GG34" i="5" s="1"/>
  <c r="JC34" i="5" s="1"/>
  <c r="AO219" i="5"/>
  <c r="DK219" i="5" s="1"/>
  <c r="GG219" i="5" s="1"/>
  <c r="JC219" i="5" s="1"/>
  <c r="AO129" i="5"/>
  <c r="DK129" i="5" s="1"/>
  <c r="GG129" i="5" s="1"/>
  <c r="JC129" i="5" s="1"/>
  <c r="AO36" i="5"/>
  <c r="DK36" i="5" s="1"/>
  <c r="GG36" i="5" s="1"/>
  <c r="JC36" i="5" s="1"/>
  <c r="AO212" i="5"/>
  <c r="DK212" i="5" s="1"/>
  <c r="GG212" i="5" s="1"/>
  <c r="JC212" i="5" s="1"/>
  <c r="AO181" i="5"/>
  <c r="DK181" i="5" s="1"/>
  <c r="GG181" i="5" s="1"/>
  <c r="JC181" i="5" s="1"/>
  <c r="AO150" i="5"/>
  <c r="DK150" i="5" s="1"/>
  <c r="GG150" i="5" s="1"/>
  <c r="JC150" i="5" s="1"/>
  <c r="AO190" i="5"/>
  <c r="DK190" i="5" s="1"/>
  <c r="GG190" i="5" s="1"/>
  <c r="JC190" i="5" s="1"/>
  <c r="AO225" i="5"/>
  <c r="DK225" i="5" s="1"/>
  <c r="GG225" i="5" s="1"/>
  <c r="JC225" i="5" s="1"/>
  <c r="AO114" i="5"/>
  <c r="DK114" i="5" s="1"/>
  <c r="GG114" i="5" s="1"/>
  <c r="JC114" i="5" s="1"/>
  <c r="AO27" i="5"/>
  <c r="DK27" i="5" s="1"/>
  <c r="GG27" i="5" s="1"/>
  <c r="JC27" i="5" s="1"/>
  <c r="AO218" i="5"/>
  <c r="DK218" i="5" s="1"/>
  <c r="GG218" i="5" s="1"/>
  <c r="JC218" i="5" s="1"/>
  <c r="AO123" i="5"/>
  <c r="DK123" i="5" s="1"/>
  <c r="GG123" i="5" s="1"/>
  <c r="JC123" i="5" s="1"/>
  <c r="AO18" i="5"/>
  <c r="DK18" i="5" s="1"/>
  <c r="GG18" i="5" s="1"/>
  <c r="JC18" i="5" s="1"/>
  <c r="AO82" i="5"/>
  <c r="DK82" i="5" s="1"/>
  <c r="GG82" i="5" s="1"/>
  <c r="JC82" i="5" s="1"/>
  <c r="AO74" i="5"/>
  <c r="DK74" i="5" s="1"/>
  <c r="GG74" i="5" s="1"/>
  <c r="JC74" i="5" s="1"/>
  <c r="AO229" i="5"/>
  <c r="DK229" i="5" s="1"/>
  <c r="GG229" i="5" s="1"/>
  <c r="JC229" i="5" s="1"/>
  <c r="AO177" i="5"/>
  <c r="DK177" i="5" s="1"/>
  <c r="GG177" i="5" s="1"/>
  <c r="JC177" i="5" s="1"/>
  <c r="AO81" i="5"/>
  <c r="DK81" i="5" s="1"/>
  <c r="GG81" i="5" s="1"/>
  <c r="JC81" i="5" s="1"/>
  <c r="AO266" i="5"/>
  <c r="DK266" i="5" s="1"/>
  <c r="GG266" i="5" s="1"/>
  <c r="JC266" i="5" s="1"/>
  <c r="AO173" i="5"/>
  <c r="DK173" i="5" s="1"/>
  <c r="GG173" i="5" s="1"/>
  <c r="JC173" i="5" s="1"/>
  <c r="AO75" i="5"/>
  <c r="DK75" i="5" s="1"/>
  <c r="GG75" i="5" s="1"/>
  <c r="JC75" i="5" s="1"/>
  <c r="AO264" i="5"/>
  <c r="DK264" i="5" s="1"/>
  <c r="GG264" i="5" s="1"/>
  <c r="JC264" i="5" s="1"/>
  <c r="AO87" i="5"/>
  <c r="DK87" i="5" s="1"/>
  <c r="GG87" i="5" s="1"/>
  <c r="JC87" i="5" s="1"/>
  <c r="AO263" i="5"/>
  <c r="DK263" i="5" s="1"/>
  <c r="GG263" i="5" s="1"/>
  <c r="JC263" i="5" s="1"/>
  <c r="AO113" i="5"/>
  <c r="DK113" i="5" s="1"/>
  <c r="GG113" i="5" s="1"/>
  <c r="JC113" i="5" s="1"/>
  <c r="AO267" i="5"/>
  <c r="DK267" i="5" s="1"/>
  <c r="GG267" i="5" s="1"/>
  <c r="JC267" i="5" s="1"/>
  <c r="AO260" i="5"/>
  <c r="DK260" i="5" s="1"/>
  <c r="GG260" i="5" s="1"/>
  <c r="JC260" i="5" s="1"/>
  <c r="AO185" i="5"/>
  <c r="DK185" i="5" s="1"/>
  <c r="GG185" i="5" s="1"/>
  <c r="JC185" i="5" s="1"/>
  <c r="AO70" i="5"/>
  <c r="DK70" i="5" s="1"/>
  <c r="GG70" i="5" s="1"/>
  <c r="JC70" i="5" s="1"/>
  <c r="AO265" i="5"/>
  <c r="DK265" i="5" s="1"/>
  <c r="GG265" i="5" s="1"/>
  <c r="JC265" i="5" s="1"/>
  <c r="AO167" i="5"/>
  <c r="DK167" i="5" s="1"/>
  <c r="GG167" i="5" s="1"/>
  <c r="JC167" i="5" s="1"/>
  <c r="AO93" i="5"/>
  <c r="DK93" i="5" s="1"/>
  <c r="GG93" i="5" s="1"/>
  <c r="JC93" i="5" s="1"/>
  <c r="AO169" i="5"/>
  <c r="DK169" i="5" s="1"/>
  <c r="GG169" i="5" s="1"/>
  <c r="JC169" i="5" s="1"/>
  <c r="AO32" i="5"/>
  <c r="DK32" i="5" s="1"/>
  <c r="GG32" i="5" s="1"/>
  <c r="JC32" i="5" s="1"/>
  <c r="AO216" i="5"/>
  <c r="DK216" i="5" s="1"/>
  <c r="GG216" i="5" s="1"/>
  <c r="JC216" i="5" s="1"/>
  <c r="AO128" i="5"/>
  <c r="DK128" i="5" s="1"/>
  <c r="GG128" i="5" s="1"/>
  <c r="JC128" i="5" s="1"/>
  <c r="AO29" i="5"/>
  <c r="DK29" i="5" s="1"/>
  <c r="GG29" i="5" s="1"/>
  <c r="JC29" i="5" s="1"/>
  <c r="AO220" i="5"/>
  <c r="DK220" i="5" s="1"/>
  <c r="GG220" i="5" s="1"/>
  <c r="JC220" i="5" s="1"/>
  <c r="AO125" i="5"/>
  <c r="DK125" i="5" s="1"/>
  <c r="GG125" i="5" s="1"/>
  <c r="JC125" i="5" s="1"/>
  <c r="AO38" i="5"/>
  <c r="DK38" i="5" s="1"/>
  <c r="GG38" i="5" s="1"/>
  <c r="JC38" i="5" s="1"/>
  <c r="AO213" i="5"/>
  <c r="DK213" i="5" s="1"/>
  <c r="GG213" i="5" s="1"/>
  <c r="JC213" i="5" s="1"/>
  <c r="AO112" i="5"/>
  <c r="DK112" i="5" s="1"/>
  <c r="GG112" i="5" s="1"/>
  <c r="JC112" i="5" s="1"/>
  <c r="AO25" i="5"/>
  <c r="DK25" i="5" s="1"/>
  <c r="GG25" i="5" s="1"/>
  <c r="JC25" i="5" s="1"/>
  <c r="AO209" i="5"/>
  <c r="DK209" i="5" s="1"/>
  <c r="GG209" i="5" s="1"/>
  <c r="JC209" i="5" s="1"/>
  <c r="AO121" i="5"/>
  <c r="DK121" i="5" s="1"/>
  <c r="GG121" i="5" s="1"/>
  <c r="JC121" i="5" s="1"/>
  <c r="AO41" i="5"/>
  <c r="DK41" i="5" s="1"/>
  <c r="GG41" i="5" s="1"/>
  <c r="JC41" i="5" s="1"/>
  <c r="AO211" i="5"/>
  <c r="DK211" i="5" s="1"/>
  <c r="GG211" i="5" s="1"/>
  <c r="JC211" i="5" s="1"/>
  <c r="AO118" i="5"/>
  <c r="DK118" i="5" s="1"/>
  <c r="GG118" i="5" s="1"/>
  <c r="JC118" i="5" s="1"/>
  <c r="AO251" i="5"/>
  <c r="DK251" i="5" s="1"/>
  <c r="GG251" i="5" s="1"/>
  <c r="JC251" i="5" s="1"/>
  <c r="AO259" i="5"/>
  <c r="DK259" i="5" s="1"/>
  <c r="GG259" i="5" s="1"/>
  <c r="JC259" i="5" s="1"/>
  <c r="AO86" i="5"/>
  <c r="DK86" i="5" s="1"/>
  <c r="GG86" i="5" s="1"/>
  <c r="JC86" i="5" s="1"/>
  <c r="AO273" i="5"/>
  <c r="DK273" i="5" s="1"/>
  <c r="GG273" i="5" s="1"/>
  <c r="JC273" i="5" s="1"/>
  <c r="AO166" i="5"/>
  <c r="DK166" i="5" s="1"/>
  <c r="GG166" i="5" s="1"/>
  <c r="JC166" i="5" s="1"/>
  <c r="AO65" i="5"/>
  <c r="DK65" i="5" s="1"/>
  <c r="GG65" i="5" s="1"/>
  <c r="JC65" i="5" s="1"/>
  <c r="AO257" i="5"/>
  <c r="DK257" i="5" s="1"/>
  <c r="GG257" i="5" s="1"/>
  <c r="JC257" i="5" s="1"/>
  <c r="AO165" i="5"/>
  <c r="DK165" i="5" s="1"/>
  <c r="GG165" i="5" s="1"/>
  <c r="JC165" i="5" s="1"/>
  <c r="AO62" i="5"/>
  <c r="DK62" i="5" s="1"/>
  <c r="GG62" i="5" s="1"/>
  <c r="JC62" i="5" s="1"/>
  <c r="AR3" i="1"/>
  <c r="A67" i="4"/>
  <c r="AN7" i="1"/>
  <c r="AN8" i="1"/>
  <c r="C140" i="4"/>
  <c r="A140" i="4"/>
  <c r="B140" i="4"/>
  <c r="AP256" i="5" l="1"/>
  <c r="DL256" i="5" s="1"/>
  <c r="GH256" i="5" s="1"/>
  <c r="JD256" i="5" s="1"/>
  <c r="AP195" i="5"/>
  <c r="DL195" i="5" s="1"/>
  <c r="GH195" i="5" s="1"/>
  <c r="JD195" i="5" s="1"/>
  <c r="AP132" i="5"/>
  <c r="DL132" i="5" s="1"/>
  <c r="GH132" i="5" s="1"/>
  <c r="JD132" i="5" s="1"/>
  <c r="AP64" i="5"/>
  <c r="DL64" i="5" s="1"/>
  <c r="GH64" i="5" s="1"/>
  <c r="JD64" i="5" s="1"/>
  <c r="AP231" i="5"/>
  <c r="DL231" i="5" s="1"/>
  <c r="GH231" i="5" s="1"/>
  <c r="JD231" i="5" s="1"/>
  <c r="AP167" i="5"/>
  <c r="DL167" i="5" s="1"/>
  <c r="GH167" i="5" s="1"/>
  <c r="JD167" i="5" s="1"/>
  <c r="AP105" i="5"/>
  <c r="DL105" i="5" s="1"/>
  <c r="GH105" i="5" s="1"/>
  <c r="JD105" i="5" s="1"/>
  <c r="AP269" i="5"/>
  <c r="DL269" i="5" s="1"/>
  <c r="GH269" i="5" s="1"/>
  <c r="JD269" i="5" s="1"/>
  <c r="AP218" i="5"/>
  <c r="DL218" i="5" s="1"/>
  <c r="GH218" i="5" s="1"/>
  <c r="JD218" i="5" s="1"/>
  <c r="AP130" i="5"/>
  <c r="DL130" i="5" s="1"/>
  <c r="GH130" i="5" s="1"/>
  <c r="JD130" i="5" s="1"/>
  <c r="AP70" i="5"/>
  <c r="DL70" i="5" s="1"/>
  <c r="GH70" i="5" s="1"/>
  <c r="JD70" i="5" s="1"/>
  <c r="AP251" i="5"/>
  <c r="DL251" i="5" s="1"/>
  <c r="GH251" i="5" s="1"/>
  <c r="JD251" i="5" s="1"/>
  <c r="AP172" i="5"/>
  <c r="DL172" i="5" s="1"/>
  <c r="GH172" i="5" s="1"/>
  <c r="JD172" i="5" s="1"/>
  <c r="AP121" i="5"/>
  <c r="DL121" i="5" s="1"/>
  <c r="GH121" i="5" s="1"/>
  <c r="JD121" i="5" s="1"/>
  <c r="AP61" i="5"/>
  <c r="DL61" i="5" s="1"/>
  <c r="GH61" i="5" s="1"/>
  <c r="JD61" i="5" s="1"/>
  <c r="AP223" i="5"/>
  <c r="DL223" i="5" s="1"/>
  <c r="GH223" i="5" s="1"/>
  <c r="JD223" i="5" s="1"/>
  <c r="AP263" i="5"/>
  <c r="DL263" i="5" s="1"/>
  <c r="GH263" i="5" s="1"/>
  <c r="JD263" i="5" s="1"/>
  <c r="AP194" i="5"/>
  <c r="DL194" i="5" s="1"/>
  <c r="GH194" i="5" s="1"/>
  <c r="JD194" i="5" s="1"/>
  <c r="AP144" i="5"/>
  <c r="DL144" i="5" s="1"/>
  <c r="GH144" i="5" s="1"/>
  <c r="JD144" i="5" s="1"/>
  <c r="AP41" i="5"/>
  <c r="DL41" i="5" s="1"/>
  <c r="GH41" i="5" s="1"/>
  <c r="JD41" i="5" s="1"/>
  <c r="AP146" i="5"/>
  <c r="DL146" i="5" s="1"/>
  <c r="GH146" i="5" s="1"/>
  <c r="JD146" i="5" s="1"/>
  <c r="AP40" i="5"/>
  <c r="DL40" i="5" s="1"/>
  <c r="GH40" i="5" s="1"/>
  <c r="JD40" i="5" s="1"/>
  <c r="AP165" i="5"/>
  <c r="DL165" i="5" s="1"/>
  <c r="GH165" i="5" s="1"/>
  <c r="JD165" i="5" s="1"/>
  <c r="AP57" i="5"/>
  <c r="DL57" i="5" s="1"/>
  <c r="GH57" i="5" s="1"/>
  <c r="JD57" i="5" s="1"/>
  <c r="AP198" i="5"/>
  <c r="DL198" i="5" s="1"/>
  <c r="GH198" i="5" s="1"/>
  <c r="JD198" i="5" s="1"/>
  <c r="AP45" i="5"/>
  <c r="DL45" i="5" s="1"/>
  <c r="GH45" i="5" s="1"/>
  <c r="JD45" i="5" s="1"/>
  <c r="AP242" i="5"/>
  <c r="DL242" i="5" s="1"/>
  <c r="GH242" i="5" s="1"/>
  <c r="JD242" i="5" s="1"/>
  <c r="AP96" i="5"/>
  <c r="DL96" i="5" s="1"/>
  <c r="GH96" i="5" s="1"/>
  <c r="JD96" i="5" s="1"/>
  <c r="AP12" i="5"/>
  <c r="DL12" i="5" s="1"/>
  <c r="GH12" i="5" s="1"/>
  <c r="JD12" i="5" s="1"/>
  <c r="AP127" i="5"/>
  <c r="DL127" i="5" s="1"/>
  <c r="GH127" i="5" s="1"/>
  <c r="JD127" i="5" s="1"/>
  <c r="AP21" i="5"/>
  <c r="DL21" i="5" s="1"/>
  <c r="GH21" i="5" s="1"/>
  <c r="JD21" i="5" s="1"/>
  <c r="AP133" i="5"/>
  <c r="DL133" i="5" s="1"/>
  <c r="GH133" i="5" s="1"/>
  <c r="JD133" i="5" s="1"/>
  <c r="AP38" i="5"/>
  <c r="DL38" i="5" s="1"/>
  <c r="GH38" i="5" s="1"/>
  <c r="JD38" i="5" s="1"/>
  <c r="AP162" i="5"/>
  <c r="DL162" i="5" s="1"/>
  <c r="GH162" i="5" s="1"/>
  <c r="JD162" i="5" s="1"/>
  <c r="AP37" i="5"/>
  <c r="DL37" i="5" s="1"/>
  <c r="GH37" i="5" s="1"/>
  <c r="JD37" i="5" s="1"/>
  <c r="AP249" i="5"/>
  <c r="DL249" i="5" s="1"/>
  <c r="GH249" i="5" s="1"/>
  <c r="JD249" i="5" s="1"/>
  <c r="AP185" i="5"/>
  <c r="DL185" i="5" s="1"/>
  <c r="GH185" i="5" s="1"/>
  <c r="JD185" i="5" s="1"/>
  <c r="AP126" i="5"/>
  <c r="DL126" i="5" s="1"/>
  <c r="GH126" i="5" s="1"/>
  <c r="JD126" i="5" s="1"/>
  <c r="AP47" i="5"/>
  <c r="DL47" i="5" s="1"/>
  <c r="GH47" i="5" s="1"/>
  <c r="JD47" i="5" s="1"/>
  <c r="AP225" i="5"/>
  <c r="DL225" i="5" s="1"/>
  <c r="GH225" i="5" s="1"/>
  <c r="JD225" i="5" s="1"/>
  <c r="AP156" i="5"/>
  <c r="DL156" i="5" s="1"/>
  <c r="GH156" i="5" s="1"/>
  <c r="JD156" i="5" s="1"/>
  <c r="AP98" i="5"/>
  <c r="DL98" i="5" s="1"/>
  <c r="GH98" i="5" s="1"/>
  <c r="JD98" i="5" s="1"/>
  <c r="AP262" i="5"/>
  <c r="DL262" i="5" s="1"/>
  <c r="GH262" i="5" s="1"/>
  <c r="JD262" i="5" s="1"/>
  <c r="AP193" i="5"/>
  <c r="DL193" i="5" s="1"/>
  <c r="GH193" i="5" s="1"/>
  <c r="JD193" i="5" s="1"/>
  <c r="AP142" i="5"/>
  <c r="DL142" i="5" s="1"/>
  <c r="GH142" i="5" s="1"/>
  <c r="JD142" i="5" s="1"/>
  <c r="AP78" i="5"/>
  <c r="DL78" i="5" s="1"/>
  <c r="GH78" i="5" s="1"/>
  <c r="JD78" i="5" s="1"/>
  <c r="AP235" i="5"/>
  <c r="DL235" i="5" s="1"/>
  <c r="GH235" i="5" s="1"/>
  <c r="JD235" i="5" s="1"/>
  <c r="AP179" i="5"/>
  <c r="DL179" i="5" s="1"/>
  <c r="GH179" i="5" s="1"/>
  <c r="JD179" i="5" s="1"/>
  <c r="AP114" i="5"/>
  <c r="DL114" i="5" s="1"/>
  <c r="GH114" i="5" s="1"/>
  <c r="JD114" i="5" s="1"/>
  <c r="AP280" i="5"/>
  <c r="DL280" i="5" s="1"/>
  <c r="GH280" i="5" s="1"/>
  <c r="JD280" i="5" s="1"/>
  <c r="AP212" i="5"/>
  <c r="DL212" i="5" s="1"/>
  <c r="GH212" i="5" s="1"/>
  <c r="JD212" i="5" s="1"/>
  <c r="AP254" i="5"/>
  <c r="DL254" i="5" s="1"/>
  <c r="GH254" i="5" s="1"/>
  <c r="JD254" i="5" s="1"/>
  <c r="AP187" i="5"/>
  <c r="DL187" i="5" s="1"/>
  <c r="GH187" i="5" s="1"/>
  <c r="JD187" i="5" s="1"/>
  <c r="AP123" i="5"/>
  <c r="DL123" i="5" s="1"/>
  <c r="GH123" i="5" s="1"/>
  <c r="JD123" i="5" s="1"/>
  <c r="AP15" i="5"/>
  <c r="DL15" i="5" s="1"/>
  <c r="GH15" i="5" s="1"/>
  <c r="JD15" i="5" s="1"/>
  <c r="AP136" i="5"/>
  <c r="DL136" i="5" s="1"/>
  <c r="GH136" i="5" s="1"/>
  <c r="JD136" i="5" s="1"/>
  <c r="AP33" i="5"/>
  <c r="DL33" i="5" s="1"/>
  <c r="GH33" i="5" s="1"/>
  <c r="JD33" i="5" s="1"/>
  <c r="AP163" i="5"/>
  <c r="DL163" i="5" s="1"/>
  <c r="GH163" i="5" s="1"/>
  <c r="JD163" i="5" s="1"/>
  <c r="AP32" i="5"/>
  <c r="DL32" i="5" s="1"/>
  <c r="GH32" i="5" s="1"/>
  <c r="JD32" i="5" s="1"/>
  <c r="AP168" i="5"/>
  <c r="DL168" i="5" s="1"/>
  <c r="GH168" i="5" s="1"/>
  <c r="JD168" i="5" s="1"/>
  <c r="AP49" i="5"/>
  <c r="DL49" i="5" s="1"/>
  <c r="GH49" i="5" s="1"/>
  <c r="JD49" i="5" s="1"/>
  <c r="AP216" i="5"/>
  <c r="DL216" i="5" s="1"/>
  <c r="GH216" i="5" s="1"/>
  <c r="JD216" i="5" s="1"/>
  <c r="AP69" i="5"/>
  <c r="DL69" i="5" s="1"/>
  <c r="GH69" i="5" s="1"/>
  <c r="JD69" i="5" s="1"/>
  <c r="AP273" i="5"/>
  <c r="DL273" i="5" s="1"/>
  <c r="GH273" i="5" s="1"/>
  <c r="JD273" i="5" s="1"/>
  <c r="AP95" i="5"/>
  <c r="DL95" i="5" s="1"/>
  <c r="GH95" i="5" s="1"/>
  <c r="JD95" i="5" s="1"/>
  <c r="AP3" i="5"/>
  <c r="DL3" i="5" s="1"/>
  <c r="GH3" i="5" s="1"/>
  <c r="JD3" i="5" s="1"/>
  <c r="AP120" i="5"/>
  <c r="DL120" i="5" s="1"/>
  <c r="GH120" i="5" s="1"/>
  <c r="JD120" i="5" s="1"/>
  <c r="AP31" i="5"/>
  <c r="DL31" i="5" s="1"/>
  <c r="GH31" i="5" s="1"/>
  <c r="JD31" i="5" s="1"/>
  <c r="AP158" i="5"/>
  <c r="DL158" i="5" s="1"/>
  <c r="GH158" i="5" s="1"/>
  <c r="JD158" i="5" s="1"/>
  <c r="AP245" i="5"/>
  <c r="DL245" i="5" s="1"/>
  <c r="GH245" i="5" s="1"/>
  <c r="JD245" i="5" s="1"/>
  <c r="AP173" i="5"/>
  <c r="DL173" i="5" s="1"/>
  <c r="GH173" i="5" s="1"/>
  <c r="JD173" i="5" s="1"/>
  <c r="AP119" i="5"/>
  <c r="DL119" i="5" s="1"/>
  <c r="GH119" i="5" s="1"/>
  <c r="JD119" i="5" s="1"/>
  <c r="AP279" i="5"/>
  <c r="DL279" i="5" s="1"/>
  <c r="GH279" i="5" s="1"/>
  <c r="JD279" i="5" s="1"/>
  <c r="AP211" i="5"/>
  <c r="DL211" i="5" s="1"/>
  <c r="GH211" i="5" s="1"/>
  <c r="JD211" i="5" s="1"/>
  <c r="AP149" i="5"/>
  <c r="DL149" i="5" s="1"/>
  <c r="GH149" i="5" s="1"/>
  <c r="JD149" i="5" s="1"/>
  <c r="AP84" i="5"/>
  <c r="DL84" i="5" s="1"/>
  <c r="GH84" i="5" s="1"/>
  <c r="JD84" i="5" s="1"/>
  <c r="AP252" i="5"/>
  <c r="DL252" i="5" s="1"/>
  <c r="GH252" i="5" s="1"/>
  <c r="JD252" i="5" s="1"/>
  <c r="AP186" i="5"/>
  <c r="DL186" i="5" s="1"/>
  <c r="GH186" i="5" s="1"/>
  <c r="JD186" i="5" s="1"/>
  <c r="AP117" i="5"/>
  <c r="DL117" i="5" s="1"/>
  <c r="GH117" i="5" s="1"/>
  <c r="JD117" i="5" s="1"/>
  <c r="AP75" i="5"/>
  <c r="DL75" i="5" s="1"/>
  <c r="GH75" i="5" s="1"/>
  <c r="JD75" i="5" s="1"/>
  <c r="AP229" i="5"/>
  <c r="DL229" i="5" s="1"/>
  <c r="GH229" i="5" s="1"/>
  <c r="JD229" i="5" s="1"/>
  <c r="AP174" i="5"/>
  <c r="DL174" i="5" s="1"/>
  <c r="GH174" i="5" s="1"/>
  <c r="JD174" i="5" s="1"/>
  <c r="AP108" i="5"/>
  <c r="DL108" i="5" s="1"/>
  <c r="GH108" i="5" s="1"/>
  <c r="JD108" i="5" s="1"/>
  <c r="AP271" i="5"/>
  <c r="DL271" i="5" s="1"/>
  <c r="GH271" i="5" s="1"/>
  <c r="JD271" i="5" s="1"/>
  <c r="AP200" i="5"/>
  <c r="DL200" i="5" s="1"/>
  <c r="GH200" i="5" s="1"/>
  <c r="JD200" i="5" s="1"/>
  <c r="AP244" i="5"/>
  <c r="DL244" i="5" s="1"/>
  <c r="GH244" i="5" s="1"/>
  <c r="JD244" i="5" s="1"/>
  <c r="AP188" i="5"/>
  <c r="DL188" i="5" s="1"/>
  <c r="GH188" i="5" s="1"/>
  <c r="JD188" i="5" s="1"/>
  <c r="AP91" i="5"/>
  <c r="DL91" i="5" s="1"/>
  <c r="GH91" i="5" s="1"/>
  <c r="JD91" i="5" s="1"/>
  <c r="AP24" i="5"/>
  <c r="DL24" i="5" s="1"/>
  <c r="GH24" i="5" s="1"/>
  <c r="JD24" i="5" s="1"/>
  <c r="AP115" i="5"/>
  <c r="DL115" i="5" s="1"/>
  <c r="GH115" i="5" s="1"/>
  <c r="JD115" i="5" s="1"/>
  <c r="AP7" i="5"/>
  <c r="DL7" i="5" s="1"/>
  <c r="GH7" i="5" s="1"/>
  <c r="JD7" i="5" s="1"/>
  <c r="AP150" i="5"/>
  <c r="DL150" i="5" s="1"/>
  <c r="GH150" i="5" s="1"/>
  <c r="JD150" i="5" s="1"/>
  <c r="AP25" i="5"/>
  <c r="DL25" i="5" s="1"/>
  <c r="GH25" i="5" s="1"/>
  <c r="JD25" i="5" s="1"/>
  <c r="AP155" i="5"/>
  <c r="DL155" i="5" s="1"/>
  <c r="GH155" i="5" s="1"/>
  <c r="JD155" i="5" s="1"/>
  <c r="AP43" i="5"/>
  <c r="DL43" i="5" s="1"/>
  <c r="GH43" i="5" s="1"/>
  <c r="JD43" i="5" s="1"/>
  <c r="AP178" i="5"/>
  <c r="DL178" i="5" s="1"/>
  <c r="GH178" i="5" s="1"/>
  <c r="JD178" i="5" s="1"/>
  <c r="AP56" i="5"/>
  <c r="DL56" i="5" s="1"/>
  <c r="GH56" i="5" s="1"/>
  <c r="JD56" i="5" s="1"/>
  <c r="AP234" i="5"/>
  <c r="DL234" i="5" s="1"/>
  <c r="GH234" i="5" s="1"/>
  <c r="JD234" i="5" s="1"/>
  <c r="AP93" i="5"/>
  <c r="DL93" i="5" s="1"/>
  <c r="GH93" i="5" s="1"/>
  <c r="JD93" i="5" s="1"/>
  <c r="AP4" i="5"/>
  <c r="DL4" i="5" s="1"/>
  <c r="GH4" i="5" s="1"/>
  <c r="JD4" i="5" s="1"/>
  <c r="AP107" i="5"/>
  <c r="DL107" i="5" s="1"/>
  <c r="GH107" i="5" s="1"/>
  <c r="JD107" i="5" s="1"/>
  <c r="AP13" i="5"/>
  <c r="DL13" i="5" s="1"/>
  <c r="GH13" i="5" s="1"/>
  <c r="JD13" i="5" s="1"/>
  <c r="AP112" i="5"/>
  <c r="DL112" i="5" s="1"/>
  <c r="GH112" i="5" s="1"/>
  <c r="JD112" i="5" s="1"/>
  <c r="AP23" i="5"/>
  <c r="DL23" i="5" s="1"/>
  <c r="GH23" i="5" s="1"/>
  <c r="JD23" i="5" s="1"/>
  <c r="AP239" i="5"/>
  <c r="DL239" i="5" s="1"/>
  <c r="GH239" i="5" s="1"/>
  <c r="JD239" i="5" s="1"/>
  <c r="AP164" i="5"/>
  <c r="DL164" i="5" s="1"/>
  <c r="GH164" i="5" s="1"/>
  <c r="JD164" i="5" s="1"/>
  <c r="AP94" i="5"/>
  <c r="DL94" i="5" s="1"/>
  <c r="GH94" i="5" s="1"/>
  <c r="JD94" i="5" s="1"/>
  <c r="AP274" i="5"/>
  <c r="DL274" i="5" s="1"/>
  <c r="GH274" i="5" s="1"/>
  <c r="JD274" i="5" s="1"/>
  <c r="AP202" i="5"/>
  <c r="DL202" i="5" s="1"/>
  <c r="GH202" i="5" s="1"/>
  <c r="JD202" i="5" s="1"/>
  <c r="AP138" i="5"/>
  <c r="DL138" i="5" s="1"/>
  <c r="GH138" i="5" s="1"/>
  <c r="JD138" i="5" s="1"/>
  <c r="AP77" i="5"/>
  <c r="DL77" i="5" s="1"/>
  <c r="GH77" i="5" s="1"/>
  <c r="JD77" i="5" s="1"/>
  <c r="AP250" i="5"/>
  <c r="DL250" i="5" s="1"/>
  <c r="GH250" i="5" s="1"/>
  <c r="JD250" i="5" s="1"/>
  <c r="AP180" i="5"/>
  <c r="DL180" i="5" s="1"/>
  <c r="GH180" i="5" s="1"/>
  <c r="JD180" i="5" s="1"/>
  <c r="AP110" i="5"/>
  <c r="DL110" i="5" s="1"/>
  <c r="GH110" i="5" s="1"/>
  <c r="JD110" i="5" s="1"/>
  <c r="AP50" i="5"/>
  <c r="DL50" i="5" s="1"/>
  <c r="GH50" i="5" s="1"/>
  <c r="JD50" i="5" s="1"/>
  <c r="AP233" i="5"/>
  <c r="DL233" i="5" s="1"/>
  <c r="GH233" i="5" s="1"/>
  <c r="JD233" i="5" s="1"/>
  <c r="AP159" i="5"/>
  <c r="DL159" i="5" s="1"/>
  <c r="GH159" i="5" s="1"/>
  <c r="JD159" i="5" s="1"/>
  <c r="AP104" i="5"/>
  <c r="DL104" i="5" s="1"/>
  <c r="GH104" i="5" s="1"/>
  <c r="JD104" i="5" s="1"/>
  <c r="AP259" i="5"/>
  <c r="DL259" i="5" s="1"/>
  <c r="GH259" i="5" s="1"/>
  <c r="JD259" i="5" s="1"/>
  <c r="AP191" i="5"/>
  <c r="DL191" i="5" s="1"/>
  <c r="GH191" i="5" s="1"/>
  <c r="JD191" i="5" s="1"/>
  <c r="AP241" i="5"/>
  <c r="DL241" i="5" s="1"/>
  <c r="GH241" i="5" s="1"/>
  <c r="JD241" i="5" s="1"/>
  <c r="AP257" i="5"/>
  <c r="DL257" i="5" s="1"/>
  <c r="GH257" i="5" s="1"/>
  <c r="JD257" i="5" s="1"/>
  <c r="AP86" i="5"/>
  <c r="DL86" i="5" s="1"/>
  <c r="GH86" i="5" s="1"/>
  <c r="JD86" i="5" s="1"/>
  <c r="AP6" i="5"/>
  <c r="DL6" i="5" s="1"/>
  <c r="GH6" i="5" s="1"/>
  <c r="JD6" i="5" s="1"/>
  <c r="AP102" i="5"/>
  <c r="DL102" i="5" s="1"/>
  <c r="GH102" i="5" s="1"/>
  <c r="JD102" i="5" s="1"/>
  <c r="AP16" i="5"/>
  <c r="DL16" i="5" s="1"/>
  <c r="GH16" i="5" s="1"/>
  <c r="JD16" i="5" s="1"/>
  <c r="AP113" i="5"/>
  <c r="DL113" i="5" s="1"/>
  <c r="GH113" i="5" s="1"/>
  <c r="JD113" i="5" s="1"/>
  <c r="AP18" i="5"/>
  <c r="DL18" i="5" s="1"/>
  <c r="GH18" i="5" s="1"/>
  <c r="JD18" i="5" s="1"/>
  <c r="AP137" i="5"/>
  <c r="DL137" i="5" s="1"/>
  <c r="GH137" i="5" s="1"/>
  <c r="JD137" i="5" s="1"/>
  <c r="AP36" i="5"/>
  <c r="DL36" i="5" s="1"/>
  <c r="GH36" i="5" s="1"/>
  <c r="JD36" i="5" s="1"/>
  <c r="AP161" i="5"/>
  <c r="DL161" i="5" s="1"/>
  <c r="GH161" i="5" s="1"/>
  <c r="JD161" i="5" s="1"/>
  <c r="AP42" i="5"/>
  <c r="DL42" i="5" s="1"/>
  <c r="GH42" i="5" s="1"/>
  <c r="JD42" i="5" s="1"/>
  <c r="AP210" i="5"/>
  <c r="DL210" i="5" s="1"/>
  <c r="GH210" i="5" s="1"/>
  <c r="JD210" i="5" s="1"/>
  <c r="AP72" i="5"/>
  <c r="DL72" i="5" s="1"/>
  <c r="GH72" i="5" s="1"/>
  <c r="JD72" i="5" s="1"/>
  <c r="AP268" i="5"/>
  <c r="DL268" i="5" s="1"/>
  <c r="GH268" i="5" s="1"/>
  <c r="JD268" i="5" s="1"/>
  <c r="AP101" i="5"/>
  <c r="DL101" i="5" s="1"/>
  <c r="GH101" i="5" s="1"/>
  <c r="JD101" i="5" s="1"/>
  <c r="AP22" i="5"/>
  <c r="DL22" i="5" s="1"/>
  <c r="GH22" i="5" s="1"/>
  <c r="JD22" i="5" s="1"/>
  <c r="AP99" i="5"/>
  <c r="DL99" i="5" s="1"/>
  <c r="GH99" i="5" s="1"/>
  <c r="JD99" i="5" s="1"/>
  <c r="AP5" i="5"/>
  <c r="DL5" i="5" s="1"/>
  <c r="GH5" i="5" s="1"/>
  <c r="JD5" i="5" s="1"/>
  <c r="AP222" i="5"/>
  <c r="DL222" i="5" s="1"/>
  <c r="GH222" i="5" s="1"/>
  <c r="JD222" i="5" s="1"/>
  <c r="AP145" i="5"/>
  <c r="DL145" i="5" s="1"/>
  <c r="GH145" i="5" s="1"/>
  <c r="JD145" i="5" s="1"/>
  <c r="AP106" i="5"/>
  <c r="DL106" i="5" s="1"/>
  <c r="GH106" i="5" s="1"/>
  <c r="JD106" i="5" s="1"/>
  <c r="AP266" i="5"/>
  <c r="DL266" i="5" s="1"/>
  <c r="GH266" i="5" s="1"/>
  <c r="JD266" i="5" s="1"/>
  <c r="AP201" i="5"/>
  <c r="DL201" i="5" s="1"/>
  <c r="GH201" i="5" s="1"/>
  <c r="JD201" i="5" s="1"/>
  <c r="AP131" i="5"/>
  <c r="DL131" i="5" s="1"/>
  <c r="GH131" i="5" s="1"/>
  <c r="JD131" i="5" s="1"/>
  <c r="AP63" i="5"/>
  <c r="DL63" i="5" s="1"/>
  <c r="GH63" i="5" s="1"/>
  <c r="JD63" i="5" s="1"/>
  <c r="AP240" i="5"/>
  <c r="DL240" i="5" s="1"/>
  <c r="GH240" i="5" s="1"/>
  <c r="JD240" i="5" s="1"/>
  <c r="AP183" i="5"/>
  <c r="DL183" i="5" s="1"/>
  <c r="GH183" i="5" s="1"/>
  <c r="JD183" i="5" s="1"/>
  <c r="AP122" i="5"/>
  <c r="DL122" i="5" s="1"/>
  <c r="GH122" i="5" s="1"/>
  <c r="JD122" i="5" s="1"/>
  <c r="AP278" i="5"/>
  <c r="DL278" i="5" s="1"/>
  <c r="GH278" i="5" s="1"/>
  <c r="JD278" i="5" s="1"/>
  <c r="AP209" i="5"/>
  <c r="DL209" i="5" s="1"/>
  <c r="GH209" i="5" s="1"/>
  <c r="JD209" i="5" s="1"/>
  <c r="AP152" i="5"/>
  <c r="DL152" i="5" s="1"/>
  <c r="GH152" i="5" s="1"/>
  <c r="JD152" i="5" s="1"/>
  <c r="AP79" i="5"/>
  <c r="DL79" i="5" s="1"/>
  <c r="GH79" i="5" s="1"/>
  <c r="JD79" i="5" s="1"/>
  <c r="AP255" i="5"/>
  <c r="DL255" i="5" s="1"/>
  <c r="GH255" i="5" s="1"/>
  <c r="JD255" i="5" s="1"/>
  <c r="AP184" i="5"/>
  <c r="DL184" i="5" s="1"/>
  <c r="GH184" i="5" s="1"/>
  <c r="JD184" i="5" s="1"/>
  <c r="AP227" i="5"/>
  <c r="DL227" i="5" s="1"/>
  <c r="GH227" i="5" s="1"/>
  <c r="JD227" i="5" s="1"/>
  <c r="AP230" i="5"/>
  <c r="DL230" i="5" s="1"/>
  <c r="GH230" i="5" s="1"/>
  <c r="JD230" i="5" s="1"/>
  <c r="AP76" i="5"/>
  <c r="DL76" i="5" s="1"/>
  <c r="GH76" i="5" s="1"/>
  <c r="JD76" i="5" s="1"/>
  <c r="AP260" i="5"/>
  <c r="DL260" i="5" s="1"/>
  <c r="GH260" i="5" s="1"/>
  <c r="JD260" i="5" s="1"/>
  <c r="AP89" i="5"/>
  <c r="DL89" i="5" s="1"/>
  <c r="GH89" i="5" s="1"/>
  <c r="JD89" i="5" s="1"/>
  <c r="AP17" i="5"/>
  <c r="DL17" i="5" s="1"/>
  <c r="GH17" i="5" s="1"/>
  <c r="JD17" i="5" s="1"/>
  <c r="AP100" i="5"/>
  <c r="DL100" i="5" s="1"/>
  <c r="GH100" i="5" s="1"/>
  <c r="JD100" i="5" s="1"/>
  <c r="AP8" i="5"/>
  <c r="DL8" i="5" s="1"/>
  <c r="GH8" i="5" s="1"/>
  <c r="JD8" i="5" s="1"/>
  <c r="AP124" i="5"/>
  <c r="DL124" i="5" s="1"/>
  <c r="GH124" i="5" s="1"/>
  <c r="JD124" i="5" s="1"/>
  <c r="AP10" i="5"/>
  <c r="DL10" i="5" s="1"/>
  <c r="GH10" i="5" s="1"/>
  <c r="JD10" i="5" s="1"/>
  <c r="AP147" i="5"/>
  <c r="DL147" i="5" s="1"/>
  <c r="GH147" i="5" s="1"/>
  <c r="JD147" i="5" s="1"/>
  <c r="AP35" i="5"/>
  <c r="DL35" i="5" s="1"/>
  <c r="GH35" i="5" s="1"/>
  <c r="JD35" i="5" s="1"/>
  <c r="AP181" i="5"/>
  <c r="DL181" i="5" s="1"/>
  <c r="GH181" i="5" s="1"/>
  <c r="JD181" i="5" s="1"/>
  <c r="AP48" i="5"/>
  <c r="DL48" i="5" s="1"/>
  <c r="GH48" i="5" s="1"/>
  <c r="JD48" i="5" s="1"/>
  <c r="AP236" i="5"/>
  <c r="DL236" i="5" s="1"/>
  <c r="GH236" i="5" s="1"/>
  <c r="JD236" i="5" s="1"/>
  <c r="AP73" i="5"/>
  <c r="DL73" i="5" s="1"/>
  <c r="GH73" i="5" s="1"/>
  <c r="JD73" i="5" s="1"/>
  <c r="AP261" i="5"/>
  <c r="DL261" i="5" s="1"/>
  <c r="GH261" i="5" s="1"/>
  <c r="JD261" i="5" s="1"/>
  <c r="AP83" i="5"/>
  <c r="DL83" i="5" s="1"/>
  <c r="GH83" i="5" s="1"/>
  <c r="JD83" i="5" s="1"/>
  <c r="AP14" i="5"/>
  <c r="DL14" i="5" s="1"/>
  <c r="GH14" i="5" s="1"/>
  <c r="JD14" i="5" s="1"/>
  <c r="AP272" i="5"/>
  <c r="DL272" i="5" s="1"/>
  <c r="GH272" i="5" s="1"/>
  <c r="JD272" i="5" s="1"/>
  <c r="AP199" i="5"/>
  <c r="DL199" i="5" s="1"/>
  <c r="GH199" i="5" s="1"/>
  <c r="JD199" i="5" s="1"/>
  <c r="AP135" i="5"/>
  <c r="DL135" i="5" s="1"/>
  <c r="GH135" i="5" s="1"/>
  <c r="JD135" i="5" s="1"/>
  <c r="AP85" i="5"/>
  <c r="DL85" i="5" s="1"/>
  <c r="GH85" i="5" s="1"/>
  <c r="JD85" i="5" s="1"/>
  <c r="AP247" i="5"/>
  <c r="DL247" i="5" s="1"/>
  <c r="GH247" i="5" s="1"/>
  <c r="JD247" i="5" s="1"/>
  <c r="AP177" i="5"/>
  <c r="DL177" i="5" s="1"/>
  <c r="GH177" i="5" s="1"/>
  <c r="JD177" i="5" s="1"/>
  <c r="AP118" i="5"/>
  <c r="DL118" i="5" s="1"/>
  <c r="GH118" i="5" s="1"/>
  <c r="JD118" i="5" s="1"/>
  <c r="AP58" i="5"/>
  <c r="DL58" i="5" s="1"/>
  <c r="GH58" i="5" s="1"/>
  <c r="JD58" i="5" s="1"/>
  <c r="AP220" i="5"/>
  <c r="DL220" i="5" s="1"/>
  <c r="GH220" i="5" s="1"/>
  <c r="JD220" i="5" s="1"/>
  <c r="AP148" i="5"/>
  <c r="DL148" i="5" s="1"/>
  <c r="GH148" i="5" s="1"/>
  <c r="JD148" i="5" s="1"/>
  <c r="AP109" i="5"/>
  <c r="DL109" i="5" s="1"/>
  <c r="GH109" i="5" s="1"/>
  <c r="JD109" i="5" s="1"/>
  <c r="AP265" i="5"/>
  <c r="DL265" i="5" s="1"/>
  <c r="GH265" i="5" s="1"/>
  <c r="JD265" i="5" s="1"/>
  <c r="AP196" i="5"/>
  <c r="DL196" i="5" s="1"/>
  <c r="GH196" i="5" s="1"/>
  <c r="JD196" i="5" s="1"/>
  <c r="AP134" i="5"/>
  <c r="DL134" i="5" s="1"/>
  <c r="GH134" i="5" s="1"/>
  <c r="JD134" i="5" s="1"/>
  <c r="AP74" i="5"/>
  <c r="DL74" i="5" s="1"/>
  <c r="GH74" i="5" s="1"/>
  <c r="JD74" i="5" s="1"/>
  <c r="AP238" i="5"/>
  <c r="DL238" i="5" s="1"/>
  <c r="GH238" i="5" s="1"/>
  <c r="JD238" i="5" s="1"/>
  <c r="AP275" i="5"/>
  <c r="DL275" i="5" s="1"/>
  <c r="GH275" i="5" s="1"/>
  <c r="JD275" i="5" s="1"/>
  <c r="AP215" i="5"/>
  <c r="DL215" i="5" s="1"/>
  <c r="GH215" i="5" s="1"/>
  <c r="JD215" i="5" s="1"/>
  <c r="AP166" i="5"/>
  <c r="DL166" i="5" s="1"/>
  <c r="GH166" i="5" s="1"/>
  <c r="JD166" i="5" s="1"/>
  <c r="AP54" i="5"/>
  <c r="DL54" i="5" s="1"/>
  <c r="GH54" i="5" s="1"/>
  <c r="JD54" i="5" s="1"/>
  <c r="AP192" i="5"/>
  <c r="DL192" i="5" s="1"/>
  <c r="GH192" i="5" s="1"/>
  <c r="JD192" i="5" s="1"/>
  <c r="AP55" i="5"/>
  <c r="DL55" i="5" s="1"/>
  <c r="GH55" i="5" s="1"/>
  <c r="JD55" i="5" s="1"/>
  <c r="AP217" i="5"/>
  <c r="DL217" i="5" s="1"/>
  <c r="GH217" i="5" s="1"/>
  <c r="JD217" i="5" s="1"/>
  <c r="AP66" i="5"/>
  <c r="DL66" i="5" s="1"/>
  <c r="GH66" i="5" s="1"/>
  <c r="JD66" i="5" s="1"/>
  <c r="AP246" i="5"/>
  <c r="DL246" i="5" s="1"/>
  <c r="GH246" i="5" s="1"/>
  <c r="JD246" i="5" s="1"/>
  <c r="AP82" i="5"/>
  <c r="DL82" i="5" s="1"/>
  <c r="GH82" i="5" s="1"/>
  <c r="JD82" i="5" s="1"/>
  <c r="AP20" i="5"/>
  <c r="DL20" i="5" s="1"/>
  <c r="GH20" i="5" s="1"/>
  <c r="JD20" i="5" s="1"/>
  <c r="AP116" i="5"/>
  <c r="DL116" i="5" s="1"/>
  <c r="GH116" i="5" s="1"/>
  <c r="JD116" i="5" s="1"/>
  <c r="AP2" i="5"/>
  <c r="DL2" i="5" s="1"/>
  <c r="GH2" i="5" s="1"/>
  <c r="JD2" i="5" s="1"/>
  <c r="AP143" i="5"/>
  <c r="DL143" i="5" s="1"/>
  <c r="GH143" i="5" s="1"/>
  <c r="JD143" i="5" s="1"/>
  <c r="AP27" i="5"/>
  <c r="DL27" i="5" s="1"/>
  <c r="GH27" i="5" s="1"/>
  <c r="JD27" i="5" s="1"/>
  <c r="AP182" i="5"/>
  <c r="DL182" i="5" s="1"/>
  <c r="GH182" i="5" s="1"/>
  <c r="JD182" i="5" s="1"/>
  <c r="AP59" i="5"/>
  <c r="DL59" i="5" s="1"/>
  <c r="GH59" i="5" s="1"/>
  <c r="JD59" i="5" s="1"/>
  <c r="AP203" i="5"/>
  <c r="DL203" i="5" s="1"/>
  <c r="GH203" i="5" s="1"/>
  <c r="JD203" i="5" s="1"/>
  <c r="AP52" i="5"/>
  <c r="DL52" i="5" s="1"/>
  <c r="GH52" i="5" s="1"/>
  <c r="JD52" i="5" s="1"/>
  <c r="AP264" i="5"/>
  <c r="DL264" i="5" s="1"/>
  <c r="GH264" i="5" s="1"/>
  <c r="JD264" i="5" s="1"/>
  <c r="AP206" i="5"/>
  <c r="DL206" i="5" s="1"/>
  <c r="GH206" i="5" s="1"/>
  <c r="JD206" i="5" s="1"/>
  <c r="AP139" i="5"/>
  <c r="DL139" i="5" s="1"/>
  <c r="GH139" i="5" s="1"/>
  <c r="JD139" i="5" s="1"/>
  <c r="AP71" i="5"/>
  <c r="DL71" i="5" s="1"/>
  <c r="GH71" i="5" s="1"/>
  <c r="JD71" i="5" s="1"/>
  <c r="AP237" i="5"/>
  <c r="DL237" i="5" s="1"/>
  <c r="GH237" i="5" s="1"/>
  <c r="JD237" i="5" s="1"/>
  <c r="AP176" i="5"/>
  <c r="DL176" i="5" s="1"/>
  <c r="GH176" i="5" s="1"/>
  <c r="JD176" i="5" s="1"/>
  <c r="AP111" i="5"/>
  <c r="DL111" i="5" s="1"/>
  <c r="GH111" i="5" s="1"/>
  <c r="JD111" i="5" s="1"/>
  <c r="AP277" i="5"/>
  <c r="DL277" i="5" s="1"/>
  <c r="GH277" i="5" s="1"/>
  <c r="JD277" i="5" s="1"/>
  <c r="AP214" i="5"/>
  <c r="DL214" i="5" s="1"/>
  <c r="GH214" i="5" s="1"/>
  <c r="JD214" i="5" s="1"/>
  <c r="AP160" i="5"/>
  <c r="DL160" i="5" s="1"/>
  <c r="GH160" i="5" s="1"/>
  <c r="JD160" i="5" s="1"/>
  <c r="AP87" i="5"/>
  <c r="DL87" i="5" s="1"/>
  <c r="GH87" i="5" s="1"/>
  <c r="JD87" i="5" s="1"/>
  <c r="AP253" i="5"/>
  <c r="DL253" i="5" s="1"/>
  <c r="GH253" i="5" s="1"/>
  <c r="JD253" i="5" s="1"/>
  <c r="AP189" i="5"/>
  <c r="DL189" i="5" s="1"/>
  <c r="GH189" i="5" s="1"/>
  <c r="JD189" i="5" s="1"/>
  <c r="AP128" i="5"/>
  <c r="DL128" i="5" s="1"/>
  <c r="GH128" i="5" s="1"/>
  <c r="JD128" i="5" s="1"/>
  <c r="AP67" i="5"/>
  <c r="DL67" i="5" s="1"/>
  <c r="GH67" i="5" s="1"/>
  <c r="JD67" i="5" s="1"/>
  <c r="AP232" i="5"/>
  <c r="DL232" i="5" s="1"/>
  <c r="GH232" i="5" s="1"/>
  <c r="JD232" i="5" s="1"/>
  <c r="AP267" i="5"/>
  <c r="DL267" i="5" s="1"/>
  <c r="GH267" i="5" s="1"/>
  <c r="JD267" i="5" s="1"/>
  <c r="AP213" i="5"/>
  <c r="DL213" i="5" s="1"/>
  <c r="GH213" i="5" s="1"/>
  <c r="JD213" i="5" s="1"/>
  <c r="AP154" i="5"/>
  <c r="DL154" i="5" s="1"/>
  <c r="GH154" i="5" s="1"/>
  <c r="JD154" i="5" s="1"/>
  <c r="AP29" i="5"/>
  <c r="DL29" i="5" s="1"/>
  <c r="GH29" i="5" s="1"/>
  <c r="JD29" i="5" s="1"/>
  <c r="AP169" i="5"/>
  <c r="DL169" i="5" s="1"/>
  <c r="GH169" i="5" s="1"/>
  <c r="JD169" i="5" s="1"/>
  <c r="AP46" i="5"/>
  <c r="DL46" i="5" s="1"/>
  <c r="GH46" i="5" s="1"/>
  <c r="JD46" i="5" s="1"/>
  <c r="AP190" i="5"/>
  <c r="DL190" i="5" s="1"/>
  <c r="GH190" i="5" s="1"/>
  <c r="JD190" i="5" s="1"/>
  <c r="AP53" i="5"/>
  <c r="DL53" i="5" s="1"/>
  <c r="GH53" i="5" s="1"/>
  <c r="JD53" i="5" s="1"/>
  <c r="AP224" i="5"/>
  <c r="DL224" i="5" s="1"/>
  <c r="GH224" i="5" s="1"/>
  <c r="JD224" i="5" s="1"/>
  <c r="AP80" i="5"/>
  <c r="DL80" i="5" s="1"/>
  <c r="GH80" i="5" s="1"/>
  <c r="JD80" i="5" s="1"/>
  <c r="AP276" i="5"/>
  <c r="DL276" i="5" s="1"/>
  <c r="GH276" i="5" s="1"/>
  <c r="JD276" i="5" s="1"/>
  <c r="AP103" i="5"/>
  <c r="DL103" i="5" s="1"/>
  <c r="GH103" i="5" s="1"/>
  <c r="JD103" i="5" s="1"/>
  <c r="AP11" i="5"/>
  <c r="DL11" i="5" s="1"/>
  <c r="GH11" i="5" s="1"/>
  <c r="JD11" i="5" s="1"/>
  <c r="AP140" i="5"/>
  <c r="DL140" i="5" s="1"/>
  <c r="GH140" i="5" s="1"/>
  <c r="JD140" i="5" s="1"/>
  <c r="AP39" i="5"/>
  <c r="DL39" i="5" s="1"/>
  <c r="GH39" i="5" s="1"/>
  <c r="JD39" i="5" s="1"/>
  <c r="AP151" i="5"/>
  <c r="DL151" i="5" s="1"/>
  <c r="GH151" i="5" s="1"/>
  <c r="JD151" i="5" s="1"/>
  <c r="AP26" i="5"/>
  <c r="DL26" i="5" s="1"/>
  <c r="GH26" i="5" s="1"/>
  <c r="JD26" i="5" s="1"/>
  <c r="AP171" i="5"/>
  <c r="DL171" i="5" s="1"/>
  <c r="GH171" i="5" s="1"/>
  <c r="JD171" i="5" s="1"/>
  <c r="AP51" i="5"/>
  <c r="DL51" i="5" s="1"/>
  <c r="GH51" i="5" s="1"/>
  <c r="JD51" i="5" s="1"/>
  <c r="AP204" i="5"/>
  <c r="DL204" i="5" s="1"/>
  <c r="GH204" i="5" s="1"/>
  <c r="JD204" i="5" s="1"/>
  <c r="AP141" i="5"/>
  <c r="DL141" i="5" s="1"/>
  <c r="GH141" i="5" s="1"/>
  <c r="JD141" i="5" s="1"/>
  <c r="AP68" i="5"/>
  <c r="DL68" i="5" s="1"/>
  <c r="GH68" i="5" s="1"/>
  <c r="JD68" i="5" s="1"/>
  <c r="AP153" i="5"/>
  <c r="DL153" i="5" s="1"/>
  <c r="GH153" i="5" s="1"/>
  <c r="JD153" i="5" s="1"/>
  <c r="AP243" i="5"/>
  <c r="DL243" i="5" s="1"/>
  <c r="GH243" i="5" s="1"/>
  <c r="JD243" i="5" s="1"/>
  <c r="AP207" i="5"/>
  <c r="DL207" i="5" s="1"/>
  <c r="GH207" i="5" s="1"/>
  <c r="JD207" i="5" s="1"/>
  <c r="AP226" i="5"/>
  <c r="DL226" i="5" s="1"/>
  <c r="GH226" i="5" s="1"/>
  <c r="JD226" i="5" s="1"/>
  <c r="AP9" i="5"/>
  <c r="DL9" i="5" s="1"/>
  <c r="GH9" i="5" s="1"/>
  <c r="JD9" i="5" s="1"/>
  <c r="AP125" i="5"/>
  <c r="DL125" i="5" s="1"/>
  <c r="GH125" i="5" s="1"/>
  <c r="JD125" i="5" s="1"/>
  <c r="AP62" i="5"/>
  <c r="DL62" i="5" s="1"/>
  <c r="GH62" i="5" s="1"/>
  <c r="JD62" i="5" s="1"/>
  <c r="AP248" i="5"/>
  <c r="DL248" i="5" s="1"/>
  <c r="GH248" i="5" s="1"/>
  <c r="JD248" i="5" s="1"/>
  <c r="AP34" i="5"/>
  <c r="DL34" i="5" s="1"/>
  <c r="GH34" i="5" s="1"/>
  <c r="JD34" i="5" s="1"/>
  <c r="AP88" i="5"/>
  <c r="DL88" i="5" s="1"/>
  <c r="GH88" i="5" s="1"/>
  <c r="JD88" i="5" s="1"/>
  <c r="AP90" i="5"/>
  <c r="DL90" i="5" s="1"/>
  <c r="GH90" i="5" s="1"/>
  <c r="JD90" i="5" s="1"/>
  <c r="AP281" i="5"/>
  <c r="DL281" i="5" s="1"/>
  <c r="GH281" i="5" s="1"/>
  <c r="JD281" i="5" s="1"/>
  <c r="AP175" i="5"/>
  <c r="DL175" i="5" s="1"/>
  <c r="GH175" i="5" s="1"/>
  <c r="JD175" i="5" s="1"/>
  <c r="AP60" i="5"/>
  <c r="DL60" i="5" s="1"/>
  <c r="GH60" i="5" s="1"/>
  <c r="JD60" i="5" s="1"/>
  <c r="AP157" i="5"/>
  <c r="DL157" i="5" s="1"/>
  <c r="GH157" i="5" s="1"/>
  <c r="JD157" i="5" s="1"/>
  <c r="AP197" i="5"/>
  <c r="DL197" i="5" s="1"/>
  <c r="GH197" i="5" s="1"/>
  <c r="JD197" i="5" s="1"/>
  <c r="AP65" i="5"/>
  <c r="DL65" i="5" s="1"/>
  <c r="GH65" i="5" s="1"/>
  <c r="JD65" i="5" s="1"/>
  <c r="AP81" i="5"/>
  <c r="DL81" i="5" s="1"/>
  <c r="GH81" i="5" s="1"/>
  <c r="JD81" i="5" s="1"/>
  <c r="AP44" i="5"/>
  <c r="DL44" i="5" s="1"/>
  <c r="GH44" i="5" s="1"/>
  <c r="JD44" i="5" s="1"/>
  <c r="AP30" i="5"/>
  <c r="DL30" i="5" s="1"/>
  <c r="GH30" i="5" s="1"/>
  <c r="JD30" i="5" s="1"/>
  <c r="AP258" i="5"/>
  <c r="DL258" i="5" s="1"/>
  <c r="GH258" i="5" s="1"/>
  <c r="JD258" i="5" s="1"/>
  <c r="AP219" i="5"/>
  <c r="DL219" i="5" s="1"/>
  <c r="GH219" i="5" s="1"/>
  <c r="JD219" i="5" s="1"/>
  <c r="AP170" i="5"/>
  <c r="DL170" i="5" s="1"/>
  <c r="GH170" i="5" s="1"/>
  <c r="JD170" i="5" s="1"/>
  <c r="AP92" i="5"/>
  <c r="DL92" i="5" s="1"/>
  <c r="GH92" i="5" s="1"/>
  <c r="JD92" i="5" s="1"/>
  <c r="AP97" i="5"/>
  <c r="DL97" i="5" s="1"/>
  <c r="GH97" i="5" s="1"/>
  <c r="JD97" i="5" s="1"/>
  <c r="AP19" i="5"/>
  <c r="DL19" i="5" s="1"/>
  <c r="GH19" i="5" s="1"/>
  <c r="JD19" i="5" s="1"/>
  <c r="AP270" i="5"/>
  <c r="DL270" i="5" s="1"/>
  <c r="GH270" i="5" s="1"/>
  <c r="JD270" i="5" s="1"/>
  <c r="AP129" i="5"/>
  <c r="DL129" i="5" s="1"/>
  <c r="GH129" i="5" s="1"/>
  <c r="JD129" i="5" s="1"/>
  <c r="AP205" i="5"/>
  <c r="DL205" i="5" s="1"/>
  <c r="GH205" i="5" s="1"/>
  <c r="JD205" i="5" s="1"/>
  <c r="AP28" i="5"/>
  <c r="DL28" i="5" s="1"/>
  <c r="GH28" i="5" s="1"/>
  <c r="JD28" i="5" s="1"/>
  <c r="AP208" i="5"/>
  <c r="DL208" i="5" s="1"/>
  <c r="GH208" i="5" s="1"/>
  <c r="JD208" i="5" s="1"/>
  <c r="AP221" i="5"/>
  <c r="DL221" i="5" s="1"/>
  <c r="GH221" i="5" s="1"/>
  <c r="JD221" i="5" s="1"/>
  <c r="AP228" i="5"/>
  <c r="DL228" i="5" s="1"/>
  <c r="GH228" i="5" s="1"/>
  <c r="JD228" i="5" s="1"/>
  <c r="AO8" i="1"/>
  <c r="AO7" i="1"/>
  <c r="C141" i="4"/>
  <c r="B141" i="4"/>
  <c r="A141" i="4"/>
  <c r="AS3" i="1"/>
  <c r="A68" i="4"/>
  <c r="AT3" i="1" l="1"/>
  <c r="A69" i="4"/>
  <c r="AQ243" i="5"/>
  <c r="DM243" i="5" s="1"/>
  <c r="GI243" i="5" s="1"/>
  <c r="JE243" i="5" s="1"/>
  <c r="AQ172" i="5"/>
  <c r="DM172" i="5" s="1"/>
  <c r="GI172" i="5" s="1"/>
  <c r="JE172" i="5" s="1"/>
  <c r="AQ218" i="5"/>
  <c r="DM218" i="5" s="1"/>
  <c r="GI218" i="5" s="1"/>
  <c r="JE218" i="5" s="1"/>
  <c r="AQ260" i="5"/>
  <c r="DM260" i="5" s="1"/>
  <c r="GI260" i="5" s="1"/>
  <c r="JE260" i="5" s="1"/>
  <c r="AQ197" i="5"/>
  <c r="DM197" i="5" s="1"/>
  <c r="GI197" i="5" s="1"/>
  <c r="JE197" i="5" s="1"/>
  <c r="AQ231" i="5"/>
  <c r="DM231" i="5" s="1"/>
  <c r="GI231" i="5" s="1"/>
  <c r="JE231" i="5" s="1"/>
  <c r="AQ274" i="5"/>
  <c r="DM274" i="5" s="1"/>
  <c r="GI274" i="5" s="1"/>
  <c r="JE274" i="5" s="1"/>
  <c r="AQ216" i="5"/>
  <c r="DM216" i="5" s="1"/>
  <c r="GI216" i="5" s="1"/>
  <c r="JE216" i="5" s="1"/>
  <c r="AQ255" i="5"/>
  <c r="DM255" i="5" s="1"/>
  <c r="GI255" i="5" s="1"/>
  <c r="JE255" i="5" s="1"/>
  <c r="AQ198" i="5"/>
  <c r="DM198" i="5" s="1"/>
  <c r="GI198" i="5" s="1"/>
  <c r="JE198" i="5" s="1"/>
  <c r="AQ229" i="5"/>
  <c r="DM229" i="5" s="1"/>
  <c r="GI229" i="5" s="1"/>
  <c r="JE229" i="5" s="1"/>
  <c r="AQ270" i="5"/>
  <c r="DM270" i="5" s="1"/>
  <c r="GI270" i="5" s="1"/>
  <c r="JE270" i="5" s="1"/>
  <c r="AQ202" i="5"/>
  <c r="DM202" i="5" s="1"/>
  <c r="GI202" i="5" s="1"/>
  <c r="JE202" i="5" s="1"/>
  <c r="AQ144" i="5"/>
  <c r="DM144" i="5" s="1"/>
  <c r="GI144" i="5" s="1"/>
  <c r="JE144" i="5" s="1"/>
  <c r="AQ83" i="5"/>
  <c r="DM83" i="5" s="1"/>
  <c r="GI83" i="5" s="1"/>
  <c r="JE83" i="5" s="1"/>
  <c r="AQ11" i="5"/>
  <c r="DM11" i="5" s="1"/>
  <c r="GI11" i="5" s="1"/>
  <c r="JE11" i="5" s="1"/>
  <c r="AQ123" i="5"/>
  <c r="DM123" i="5" s="1"/>
  <c r="GI123" i="5" s="1"/>
  <c r="JE123" i="5" s="1"/>
  <c r="AQ55" i="5"/>
  <c r="DM55" i="5" s="1"/>
  <c r="GI55" i="5" s="1"/>
  <c r="JE55" i="5" s="1"/>
  <c r="AQ166" i="5"/>
  <c r="DM166" i="5" s="1"/>
  <c r="GI166" i="5" s="1"/>
  <c r="JE166" i="5" s="1"/>
  <c r="AQ94" i="5"/>
  <c r="DM94" i="5" s="1"/>
  <c r="GI94" i="5" s="1"/>
  <c r="JE94" i="5" s="1"/>
  <c r="AQ44" i="5"/>
  <c r="DM44" i="5" s="1"/>
  <c r="GI44" i="5" s="1"/>
  <c r="JE44" i="5" s="1"/>
  <c r="AQ149" i="5"/>
  <c r="DM149" i="5" s="1"/>
  <c r="GI149" i="5" s="1"/>
  <c r="JE149" i="5" s="1"/>
  <c r="AQ87" i="5"/>
  <c r="DM87" i="5" s="1"/>
  <c r="GI87" i="5" s="1"/>
  <c r="JE87" i="5" s="1"/>
  <c r="AQ42" i="5"/>
  <c r="DM42" i="5" s="1"/>
  <c r="GI42" i="5" s="1"/>
  <c r="JE42" i="5" s="1"/>
  <c r="AQ131" i="5"/>
  <c r="DM131" i="5" s="1"/>
  <c r="GI131" i="5" s="1"/>
  <c r="JE131" i="5" s="1"/>
  <c r="AQ63" i="5"/>
  <c r="DM63" i="5" s="1"/>
  <c r="GI63" i="5" s="1"/>
  <c r="JE63" i="5" s="1"/>
  <c r="AQ6" i="5"/>
  <c r="DM6" i="5" s="1"/>
  <c r="GI6" i="5" s="1"/>
  <c r="JE6" i="5" s="1"/>
  <c r="AQ135" i="5"/>
  <c r="DM135" i="5" s="1"/>
  <c r="GI135" i="5" s="1"/>
  <c r="JE135" i="5" s="1"/>
  <c r="AQ67" i="5"/>
  <c r="DM67" i="5" s="1"/>
  <c r="GI67" i="5" s="1"/>
  <c r="JE67" i="5" s="1"/>
  <c r="AQ183" i="5"/>
  <c r="DM183" i="5" s="1"/>
  <c r="GI183" i="5" s="1"/>
  <c r="JE183" i="5" s="1"/>
  <c r="AQ114" i="5"/>
  <c r="DM114" i="5" s="1"/>
  <c r="GI114" i="5" s="1"/>
  <c r="JE114" i="5" s="1"/>
  <c r="AQ57" i="5"/>
  <c r="DM57" i="5" s="1"/>
  <c r="GI57" i="5" s="1"/>
  <c r="JE57" i="5" s="1"/>
  <c r="AQ162" i="5"/>
  <c r="DM162" i="5" s="1"/>
  <c r="GI162" i="5" s="1"/>
  <c r="JE162" i="5" s="1"/>
  <c r="AQ86" i="5"/>
  <c r="DM86" i="5" s="1"/>
  <c r="GI86" i="5" s="1"/>
  <c r="JE86" i="5" s="1"/>
  <c r="AQ36" i="5"/>
  <c r="DM36" i="5" s="1"/>
  <c r="GI36" i="5" s="1"/>
  <c r="JE36" i="5" s="1"/>
  <c r="AQ241" i="5"/>
  <c r="DM241" i="5" s="1"/>
  <c r="GI241" i="5" s="1"/>
  <c r="JE241" i="5" s="1"/>
  <c r="AQ277" i="5"/>
  <c r="DM277" i="5" s="1"/>
  <c r="GI277" i="5" s="1"/>
  <c r="JE277" i="5" s="1"/>
  <c r="AQ212" i="5"/>
  <c r="DM212" i="5" s="1"/>
  <c r="GI212" i="5" s="1"/>
  <c r="JE212" i="5" s="1"/>
  <c r="AQ259" i="5"/>
  <c r="DM259" i="5" s="1"/>
  <c r="GI259" i="5" s="1"/>
  <c r="JE259" i="5" s="1"/>
  <c r="AQ190" i="5"/>
  <c r="DM190" i="5" s="1"/>
  <c r="GI190" i="5" s="1"/>
  <c r="JE190" i="5" s="1"/>
  <c r="AQ233" i="5"/>
  <c r="DM233" i="5" s="1"/>
  <c r="GI233" i="5" s="1"/>
  <c r="JE233" i="5" s="1"/>
  <c r="AQ266" i="5"/>
  <c r="DM266" i="5" s="1"/>
  <c r="GI266" i="5" s="1"/>
  <c r="JE266" i="5" s="1"/>
  <c r="AQ206" i="5"/>
  <c r="DM206" i="5" s="1"/>
  <c r="GI206" i="5" s="1"/>
  <c r="JE206" i="5" s="1"/>
  <c r="AQ249" i="5"/>
  <c r="DM249" i="5" s="1"/>
  <c r="GI249" i="5" s="1"/>
  <c r="JE249" i="5" s="1"/>
  <c r="AQ193" i="5"/>
  <c r="DM193" i="5" s="1"/>
  <c r="GI193" i="5" s="1"/>
  <c r="JE193" i="5" s="1"/>
  <c r="AQ220" i="5"/>
  <c r="DM220" i="5" s="1"/>
  <c r="GI220" i="5" s="1"/>
  <c r="JE220" i="5" s="1"/>
  <c r="AQ262" i="5"/>
  <c r="DM262" i="5" s="1"/>
  <c r="GI262" i="5" s="1"/>
  <c r="JE262" i="5" s="1"/>
  <c r="AQ196" i="5"/>
  <c r="DM196" i="5" s="1"/>
  <c r="GI196" i="5" s="1"/>
  <c r="JE196" i="5" s="1"/>
  <c r="AQ129" i="5"/>
  <c r="DM129" i="5" s="1"/>
  <c r="GI129" i="5" s="1"/>
  <c r="JE129" i="5" s="1"/>
  <c r="AQ69" i="5"/>
  <c r="DM69" i="5" s="1"/>
  <c r="GI69" i="5" s="1"/>
  <c r="JE69" i="5" s="1"/>
  <c r="AQ12" i="5"/>
  <c r="DM12" i="5" s="1"/>
  <c r="GI12" i="5" s="1"/>
  <c r="JE12" i="5" s="1"/>
  <c r="AQ116" i="5"/>
  <c r="DM116" i="5" s="1"/>
  <c r="GI116" i="5" s="1"/>
  <c r="JE116" i="5" s="1"/>
  <c r="AQ48" i="5"/>
  <c r="DM48" i="5" s="1"/>
  <c r="GI48" i="5" s="1"/>
  <c r="JE48" i="5" s="1"/>
  <c r="AQ171" i="5"/>
  <c r="DM171" i="5" s="1"/>
  <c r="GI171" i="5" s="1"/>
  <c r="JE171" i="5" s="1"/>
  <c r="AQ106" i="5"/>
  <c r="DM106" i="5" s="1"/>
  <c r="GI106" i="5" s="1"/>
  <c r="JE106" i="5" s="1"/>
  <c r="AQ38" i="5"/>
  <c r="DM38" i="5" s="1"/>
  <c r="GI38" i="5" s="1"/>
  <c r="JE38" i="5" s="1"/>
  <c r="AQ161" i="5"/>
  <c r="DM161" i="5" s="1"/>
  <c r="GI161" i="5" s="1"/>
  <c r="JE161" i="5" s="1"/>
  <c r="AQ99" i="5"/>
  <c r="DM99" i="5" s="1"/>
  <c r="GI99" i="5" s="1"/>
  <c r="JE99" i="5" s="1"/>
  <c r="AQ5" i="5"/>
  <c r="DM5" i="5" s="1"/>
  <c r="GI5" i="5" s="1"/>
  <c r="JE5" i="5" s="1"/>
  <c r="AQ143" i="5"/>
  <c r="DM143" i="5" s="1"/>
  <c r="GI143" i="5" s="1"/>
  <c r="JE143" i="5" s="1"/>
  <c r="AQ75" i="5"/>
  <c r="DM75" i="5" s="1"/>
  <c r="GI75" i="5" s="1"/>
  <c r="JE75" i="5" s="1"/>
  <c r="AQ7" i="5"/>
  <c r="DM7" i="5" s="1"/>
  <c r="GI7" i="5" s="1"/>
  <c r="JE7" i="5" s="1"/>
  <c r="AQ110" i="5"/>
  <c r="DM110" i="5" s="1"/>
  <c r="GI110" i="5" s="1"/>
  <c r="JE110" i="5" s="1"/>
  <c r="AQ61" i="5"/>
  <c r="DM61" i="5" s="1"/>
  <c r="GI61" i="5" s="1"/>
  <c r="JE61" i="5" s="1"/>
  <c r="AQ167" i="5"/>
  <c r="DM167" i="5" s="1"/>
  <c r="GI167" i="5" s="1"/>
  <c r="JE167" i="5" s="1"/>
  <c r="AQ100" i="5"/>
  <c r="DM100" i="5" s="1"/>
  <c r="GI100" i="5" s="1"/>
  <c r="JE100" i="5" s="1"/>
  <c r="AQ32" i="5"/>
  <c r="DM32" i="5" s="1"/>
  <c r="GI32" i="5" s="1"/>
  <c r="JE32" i="5" s="1"/>
  <c r="AQ155" i="5"/>
  <c r="DM155" i="5" s="1"/>
  <c r="GI155" i="5" s="1"/>
  <c r="JE155" i="5" s="1"/>
  <c r="AQ90" i="5"/>
  <c r="DM90" i="5" s="1"/>
  <c r="GI90" i="5" s="1"/>
  <c r="JE90" i="5" s="1"/>
  <c r="AQ10" i="5"/>
  <c r="DM10" i="5" s="1"/>
  <c r="GI10" i="5" s="1"/>
  <c r="JE10" i="5" s="1"/>
  <c r="AQ228" i="5"/>
  <c r="DM228" i="5" s="1"/>
  <c r="GI228" i="5" s="1"/>
  <c r="JE228" i="5" s="1"/>
  <c r="AQ263" i="5"/>
  <c r="DM263" i="5" s="1"/>
  <c r="GI263" i="5" s="1"/>
  <c r="JE263" i="5" s="1"/>
  <c r="AQ194" i="5"/>
  <c r="DM194" i="5" s="1"/>
  <c r="GI194" i="5" s="1"/>
  <c r="JE194" i="5" s="1"/>
  <c r="AQ239" i="5"/>
  <c r="DM239" i="5" s="1"/>
  <c r="GI239" i="5" s="1"/>
  <c r="JE239" i="5" s="1"/>
  <c r="AQ276" i="5"/>
  <c r="DM276" i="5" s="1"/>
  <c r="GI276" i="5" s="1"/>
  <c r="JE276" i="5" s="1"/>
  <c r="AQ207" i="5"/>
  <c r="DM207" i="5" s="1"/>
  <c r="GI207" i="5" s="1"/>
  <c r="JE207" i="5" s="1"/>
  <c r="AQ246" i="5"/>
  <c r="DM246" i="5" s="1"/>
  <c r="GI246" i="5" s="1"/>
  <c r="JE246" i="5" s="1"/>
  <c r="AQ185" i="5"/>
  <c r="DM185" i="5" s="1"/>
  <c r="GI185" i="5" s="1"/>
  <c r="JE185" i="5" s="1"/>
  <c r="AQ234" i="5"/>
  <c r="DM234" i="5" s="1"/>
  <c r="GI234" i="5" s="1"/>
  <c r="JE234" i="5" s="1"/>
  <c r="AQ273" i="5"/>
  <c r="DM273" i="5" s="1"/>
  <c r="GI273" i="5" s="1"/>
  <c r="JE273" i="5" s="1"/>
  <c r="AQ213" i="5"/>
  <c r="DM213" i="5" s="1"/>
  <c r="GI213" i="5" s="1"/>
  <c r="JE213" i="5" s="1"/>
  <c r="AQ250" i="5"/>
  <c r="DM250" i="5" s="1"/>
  <c r="GI250" i="5" s="1"/>
  <c r="JE250" i="5" s="1"/>
  <c r="AQ180" i="5"/>
  <c r="DM180" i="5" s="1"/>
  <c r="GI180" i="5" s="1"/>
  <c r="JE180" i="5" s="1"/>
  <c r="AQ124" i="5"/>
  <c r="DM124" i="5" s="1"/>
  <c r="GI124" i="5" s="1"/>
  <c r="JE124" i="5" s="1"/>
  <c r="AQ56" i="5"/>
  <c r="DM56" i="5" s="1"/>
  <c r="GI56" i="5" s="1"/>
  <c r="JE56" i="5" s="1"/>
  <c r="AQ168" i="5"/>
  <c r="DM168" i="5" s="1"/>
  <c r="GI168" i="5" s="1"/>
  <c r="JE168" i="5" s="1"/>
  <c r="AQ95" i="5"/>
  <c r="DM95" i="5" s="1"/>
  <c r="GI95" i="5" s="1"/>
  <c r="JE95" i="5" s="1"/>
  <c r="AQ27" i="5"/>
  <c r="DM27" i="5" s="1"/>
  <c r="GI27" i="5" s="1"/>
  <c r="JE27" i="5" s="1"/>
  <c r="AQ150" i="5"/>
  <c r="DM150" i="5" s="1"/>
  <c r="GI150" i="5" s="1"/>
  <c r="JE150" i="5" s="1"/>
  <c r="AQ85" i="5"/>
  <c r="DM85" i="5" s="1"/>
  <c r="GI85" i="5" s="1"/>
  <c r="JE85" i="5" s="1"/>
  <c r="AQ13" i="5"/>
  <c r="DM13" i="5" s="1"/>
  <c r="GI13" i="5" s="1"/>
  <c r="JE13" i="5" s="1"/>
  <c r="AQ132" i="5"/>
  <c r="DM132" i="5" s="1"/>
  <c r="GI132" i="5" s="1"/>
  <c r="JE132" i="5" s="1"/>
  <c r="AQ64" i="5"/>
  <c r="DM64" i="5" s="1"/>
  <c r="GI64" i="5" s="1"/>
  <c r="JE64" i="5" s="1"/>
  <c r="AQ15" i="5"/>
  <c r="DM15" i="5" s="1"/>
  <c r="GI15" i="5" s="1"/>
  <c r="JE15" i="5" s="1"/>
  <c r="AQ111" i="5"/>
  <c r="DM111" i="5" s="1"/>
  <c r="GI111" i="5" s="1"/>
  <c r="JE111" i="5" s="1"/>
  <c r="AQ54" i="5"/>
  <c r="DM54" i="5" s="1"/>
  <c r="GI54" i="5" s="1"/>
  <c r="JE54" i="5" s="1"/>
  <c r="AQ177" i="5"/>
  <c r="DM177" i="5" s="1"/>
  <c r="GI177" i="5" s="1"/>
  <c r="JE177" i="5" s="1"/>
  <c r="AQ108" i="5"/>
  <c r="DM108" i="5" s="1"/>
  <c r="GI108" i="5" s="1"/>
  <c r="JE108" i="5" s="1"/>
  <c r="AQ40" i="5"/>
  <c r="DM40" i="5" s="1"/>
  <c r="GI40" i="5" s="1"/>
  <c r="JE40" i="5" s="1"/>
  <c r="AQ163" i="5"/>
  <c r="DM163" i="5" s="1"/>
  <c r="GI163" i="5" s="1"/>
  <c r="JE163" i="5" s="1"/>
  <c r="AQ91" i="5"/>
  <c r="DM91" i="5" s="1"/>
  <c r="GI91" i="5" s="1"/>
  <c r="JE91" i="5" s="1"/>
  <c r="AQ18" i="5"/>
  <c r="DM18" i="5" s="1"/>
  <c r="GI18" i="5" s="1"/>
  <c r="JE18" i="5" s="1"/>
  <c r="AQ137" i="5"/>
  <c r="DM137" i="5" s="1"/>
  <c r="GI137" i="5" s="1"/>
  <c r="JE137" i="5" s="1"/>
  <c r="AQ66" i="5"/>
  <c r="DM66" i="5" s="1"/>
  <c r="GI66" i="5" s="1"/>
  <c r="JE66" i="5" s="1"/>
  <c r="AQ20" i="5"/>
  <c r="DM20" i="5" s="1"/>
  <c r="GI20" i="5" s="1"/>
  <c r="JE20" i="5" s="1"/>
  <c r="AQ279" i="5"/>
  <c r="DM279" i="5" s="1"/>
  <c r="GI279" i="5" s="1"/>
  <c r="JE279" i="5" s="1"/>
  <c r="AQ209" i="5"/>
  <c r="DM209" i="5" s="1"/>
  <c r="GI209" i="5" s="1"/>
  <c r="JE209" i="5" s="1"/>
  <c r="AQ251" i="5"/>
  <c r="DM251" i="5" s="1"/>
  <c r="GI251" i="5" s="1"/>
  <c r="JE251" i="5" s="1"/>
  <c r="AQ187" i="5"/>
  <c r="DM187" i="5" s="1"/>
  <c r="GI187" i="5" s="1"/>
  <c r="JE187" i="5" s="1"/>
  <c r="AQ230" i="5"/>
  <c r="DM230" i="5" s="1"/>
  <c r="GI230" i="5" s="1"/>
  <c r="JE230" i="5" s="1"/>
  <c r="AQ268" i="5"/>
  <c r="DM268" i="5" s="1"/>
  <c r="GI268" i="5" s="1"/>
  <c r="JE268" i="5" s="1"/>
  <c r="AQ208" i="5"/>
  <c r="DM208" i="5" s="1"/>
  <c r="GI208" i="5" s="1"/>
  <c r="JE208" i="5" s="1"/>
  <c r="AQ237" i="5"/>
  <c r="DM237" i="5" s="1"/>
  <c r="GI237" i="5" s="1"/>
  <c r="JE237" i="5" s="1"/>
  <c r="AQ173" i="5"/>
  <c r="DM173" i="5" s="1"/>
  <c r="GI173" i="5" s="1"/>
  <c r="JE173" i="5" s="1"/>
  <c r="AQ225" i="5"/>
  <c r="DM225" i="5" s="1"/>
  <c r="GI225" i="5" s="1"/>
  <c r="JE225" i="5" s="1"/>
  <c r="AQ264" i="5"/>
  <c r="DM264" i="5" s="1"/>
  <c r="GI264" i="5" s="1"/>
  <c r="JE264" i="5" s="1"/>
  <c r="AQ204" i="5"/>
  <c r="DM204" i="5" s="1"/>
  <c r="GI204" i="5" s="1"/>
  <c r="JE204" i="5" s="1"/>
  <c r="AQ238" i="5"/>
  <c r="DM238" i="5" s="1"/>
  <c r="GI238" i="5" s="1"/>
  <c r="JE238" i="5" s="1"/>
  <c r="AQ182" i="5"/>
  <c r="DM182" i="5" s="1"/>
  <c r="GI182" i="5" s="1"/>
  <c r="JE182" i="5" s="1"/>
  <c r="AQ117" i="5"/>
  <c r="DM117" i="5" s="1"/>
  <c r="GI117" i="5" s="1"/>
  <c r="JE117" i="5" s="1"/>
  <c r="AQ60" i="5"/>
  <c r="DM60" i="5" s="1"/>
  <c r="GI60" i="5" s="1"/>
  <c r="JE60" i="5" s="1"/>
  <c r="AQ146" i="5"/>
  <c r="DM146" i="5" s="1"/>
  <c r="GI146" i="5" s="1"/>
  <c r="JE146" i="5" s="1"/>
  <c r="AQ81" i="5"/>
  <c r="DM81" i="5" s="1"/>
  <c r="GI81" i="5" s="1"/>
  <c r="JE81" i="5" s="1"/>
  <c r="AQ39" i="5"/>
  <c r="DM39" i="5" s="1"/>
  <c r="GI39" i="5" s="1"/>
  <c r="JE39" i="5" s="1"/>
  <c r="AQ153" i="5"/>
  <c r="DM153" i="5" s="1"/>
  <c r="GI153" i="5" s="1"/>
  <c r="JE153" i="5" s="1"/>
  <c r="AQ68" i="5"/>
  <c r="DM68" i="5" s="1"/>
  <c r="GI68" i="5" s="1"/>
  <c r="JE68" i="5" s="1"/>
  <c r="AQ22" i="5"/>
  <c r="DM22" i="5" s="1"/>
  <c r="GI22" i="5" s="1"/>
  <c r="JE22" i="5" s="1"/>
  <c r="AQ126" i="5"/>
  <c r="DM126" i="5" s="1"/>
  <c r="GI126" i="5" s="1"/>
  <c r="JE126" i="5" s="1"/>
  <c r="AQ58" i="5"/>
  <c r="DM58" i="5" s="1"/>
  <c r="GI58" i="5" s="1"/>
  <c r="JE58" i="5" s="1"/>
  <c r="AQ164" i="5"/>
  <c r="DM164" i="5" s="1"/>
  <c r="GI164" i="5" s="1"/>
  <c r="JE164" i="5" s="1"/>
  <c r="AQ97" i="5"/>
  <c r="DM97" i="5" s="1"/>
  <c r="GI97" i="5" s="1"/>
  <c r="JE97" i="5" s="1"/>
  <c r="AQ29" i="5"/>
  <c r="DM29" i="5" s="1"/>
  <c r="GI29" i="5" s="1"/>
  <c r="JE29" i="5" s="1"/>
  <c r="AQ159" i="5"/>
  <c r="DM159" i="5" s="1"/>
  <c r="GI159" i="5" s="1"/>
  <c r="JE159" i="5" s="1"/>
  <c r="AQ101" i="5"/>
  <c r="DM101" i="5" s="1"/>
  <c r="GI101" i="5" s="1"/>
  <c r="JE101" i="5" s="1"/>
  <c r="AQ33" i="5"/>
  <c r="DM33" i="5" s="1"/>
  <c r="GI33" i="5" s="1"/>
  <c r="JE33" i="5" s="1"/>
  <c r="AQ141" i="5"/>
  <c r="DM141" i="5" s="1"/>
  <c r="GI141" i="5" s="1"/>
  <c r="JE141" i="5" s="1"/>
  <c r="AQ73" i="5"/>
  <c r="DM73" i="5" s="1"/>
  <c r="GI73" i="5" s="1"/>
  <c r="JE73" i="5" s="1"/>
  <c r="AQ8" i="5"/>
  <c r="DM8" i="5" s="1"/>
  <c r="GI8" i="5" s="1"/>
  <c r="JE8" i="5" s="1"/>
  <c r="AQ120" i="5"/>
  <c r="DM120" i="5" s="1"/>
  <c r="GI120" i="5" s="1"/>
  <c r="JE120" i="5" s="1"/>
  <c r="AQ70" i="5"/>
  <c r="DM70" i="5" s="1"/>
  <c r="GI70" i="5" s="1"/>
  <c r="JE70" i="5" s="1"/>
  <c r="AQ272" i="5"/>
  <c r="DM272" i="5" s="1"/>
  <c r="GI272" i="5" s="1"/>
  <c r="JE272" i="5" s="1"/>
  <c r="AQ205" i="5"/>
  <c r="DM205" i="5" s="1"/>
  <c r="GI205" i="5" s="1"/>
  <c r="JE205" i="5" s="1"/>
  <c r="AQ244" i="5"/>
  <c r="DM244" i="5" s="1"/>
  <c r="GI244" i="5" s="1"/>
  <c r="JE244" i="5" s="1"/>
  <c r="AQ175" i="5"/>
  <c r="DM175" i="5" s="1"/>
  <c r="GI175" i="5" s="1"/>
  <c r="JE175" i="5" s="1"/>
  <c r="AQ221" i="5"/>
  <c r="DM221" i="5" s="1"/>
  <c r="GI221" i="5" s="1"/>
  <c r="JE221" i="5" s="1"/>
  <c r="AQ258" i="5"/>
  <c r="DM258" i="5" s="1"/>
  <c r="GI258" i="5" s="1"/>
  <c r="JE258" i="5" s="1"/>
  <c r="AQ192" i="5"/>
  <c r="DM192" i="5" s="1"/>
  <c r="GI192" i="5" s="1"/>
  <c r="JE192" i="5" s="1"/>
  <c r="AQ226" i="5"/>
  <c r="DM226" i="5" s="1"/>
  <c r="GI226" i="5" s="1"/>
  <c r="JE226" i="5" s="1"/>
  <c r="AQ281" i="5"/>
  <c r="DM281" i="5" s="1"/>
  <c r="GI281" i="5" s="1"/>
  <c r="JE281" i="5" s="1"/>
  <c r="AQ219" i="5"/>
  <c r="DM219" i="5" s="1"/>
  <c r="GI219" i="5" s="1"/>
  <c r="JE219" i="5" s="1"/>
  <c r="AQ256" i="5"/>
  <c r="DM256" i="5" s="1"/>
  <c r="GI256" i="5" s="1"/>
  <c r="JE256" i="5" s="1"/>
  <c r="AQ186" i="5"/>
  <c r="DM186" i="5" s="1"/>
  <c r="GI186" i="5" s="1"/>
  <c r="JE186" i="5" s="1"/>
  <c r="AQ232" i="5"/>
  <c r="DM232" i="5" s="1"/>
  <c r="GI232" i="5" s="1"/>
  <c r="JE232" i="5" s="1"/>
  <c r="AQ165" i="5"/>
  <c r="DM165" i="5" s="1"/>
  <c r="GI165" i="5" s="1"/>
  <c r="JE165" i="5" s="1"/>
  <c r="AQ103" i="5"/>
  <c r="DM103" i="5" s="1"/>
  <c r="GI103" i="5" s="1"/>
  <c r="JE103" i="5" s="1"/>
  <c r="AQ35" i="5"/>
  <c r="DM35" i="5" s="1"/>
  <c r="GI35" i="5" s="1"/>
  <c r="JE35" i="5" s="1"/>
  <c r="AQ158" i="5"/>
  <c r="DM158" i="5" s="1"/>
  <c r="GI158" i="5" s="1"/>
  <c r="JE158" i="5" s="1"/>
  <c r="AQ96" i="5"/>
  <c r="DM96" i="5" s="1"/>
  <c r="GI96" i="5" s="1"/>
  <c r="JE96" i="5" s="1"/>
  <c r="AQ21" i="5"/>
  <c r="DM21" i="5" s="1"/>
  <c r="GI21" i="5" s="1"/>
  <c r="JE21" i="5" s="1"/>
  <c r="AQ140" i="5"/>
  <c r="DM140" i="5" s="1"/>
  <c r="GI140" i="5" s="1"/>
  <c r="JE140" i="5" s="1"/>
  <c r="AQ72" i="5"/>
  <c r="DM72" i="5" s="1"/>
  <c r="GI72" i="5" s="1"/>
  <c r="JE72" i="5" s="1"/>
  <c r="AQ23" i="5"/>
  <c r="DM23" i="5" s="1"/>
  <c r="GI23" i="5" s="1"/>
  <c r="JE23" i="5" s="1"/>
  <c r="AQ119" i="5"/>
  <c r="DM119" i="5" s="1"/>
  <c r="GI119" i="5" s="1"/>
  <c r="JE119" i="5" s="1"/>
  <c r="AQ51" i="5"/>
  <c r="DM51" i="5" s="1"/>
  <c r="GI51" i="5" s="1"/>
  <c r="JE51" i="5" s="1"/>
  <c r="AQ148" i="5"/>
  <c r="DM148" i="5" s="1"/>
  <c r="GI148" i="5" s="1"/>
  <c r="JE148" i="5" s="1"/>
  <c r="AQ109" i="5"/>
  <c r="DM109" i="5" s="1"/>
  <c r="GI109" i="5" s="1"/>
  <c r="JE109" i="5" s="1"/>
  <c r="AQ41" i="5"/>
  <c r="DM41" i="5" s="1"/>
  <c r="GI41" i="5" s="1"/>
  <c r="JE41" i="5" s="1"/>
  <c r="AQ152" i="5"/>
  <c r="DM152" i="5" s="1"/>
  <c r="GI152" i="5" s="1"/>
  <c r="JE152" i="5" s="1"/>
  <c r="AQ107" i="5"/>
  <c r="DM107" i="5" s="1"/>
  <c r="GI107" i="5" s="1"/>
  <c r="JE107" i="5" s="1"/>
  <c r="AQ26" i="5"/>
  <c r="DM26" i="5" s="1"/>
  <c r="GI26" i="5" s="1"/>
  <c r="JE26" i="5" s="1"/>
  <c r="AQ134" i="5"/>
  <c r="DM134" i="5" s="1"/>
  <c r="GI134" i="5" s="1"/>
  <c r="JE134" i="5" s="1"/>
  <c r="AQ74" i="5"/>
  <c r="DM74" i="5" s="1"/>
  <c r="GI74" i="5" s="1"/>
  <c r="JE74" i="5" s="1"/>
  <c r="AQ9" i="5"/>
  <c r="DM9" i="5" s="1"/>
  <c r="GI9" i="5" s="1"/>
  <c r="JE9" i="5" s="1"/>
  <c r="AQ113" i="5"/>
  <c r="DM113" i="5" s="1"/>
  <c r="GI113" i="5" s="1"/>
  <c r="JE113" i="5" s="1"/>
  <c r="AQ45" i="5"/>
  <c r="DM45" i="5" s="1"/>
  <c r="GI45" i="5" s="1"/>
  <c r="JE45" i="5" s="1"/>
  <c r="AQ265" i="5"/>
  <c r="DM265" i="5" s="1"/>
  <c r="GI265" i="5" s="1"/>
  <c r="JE265" i="5" s="1"/>
  <c r="AQ191" i="5"/>
  <c r="DM191" i="5" s="1"/>
  <c r="GI191" i="5" s="1"/>
  <c r="JE191" i="5" s="1"/>
  <c r="AQ236" i="5"/>
  <c r="DM236" i="5" s="1"/>
  <c r="GI236" i="5" s="1"/>
  <c r="JE236" i="5" s="1"/>
  <c r="AQ275" i="5"/>
  <c r="DM275" i="5" s="1"/>
  <c r="GI275" i="5" s="1"/>
  <c r="JE275" i="5" s="1"/>
  <c r="AQ215" i="5"/>
  <c r="DM215" i="5" s="1"/>
  <c r="GI215" i="5" s="1"/>
  <c r="JE215" i="5" s="1"/>
  <c r="AQ252" i="5"/>
  <c r="DM252" i="5" s="1"/>
  <c r="GI252" i="5" s="1"/>
  <c r="JE252" i="5" s="1"/>
  <c r="AQ199" i="5"/>
  <c r="DM199" i="5" s="1"/>
  <c r="GI199" i="5" s="1"/>
  <c r="JE199" i="5" s="1"/>
  <c r="AQ222" i="5"/>
  <c r="DM222" i="5" s="1"/>
  <c r="GI222" i="5" s="1"/>
  <c r="JE222" i="5" s="1"/>
  <c r="AQ269" i="5"/>
  <c r="DM269" i="5" s="1"/>
  <c r="GI269" i="5" s="1"/>
  <c r="JE269" i="5" s="1"/>
  <c r="AQ210" i="5"/>
  <c r="DM210" i="5" s="1"/>
  <c r="GI210" i="5" s="1"/>
  <c r="JE210" i="5" s="1"/>
  <c r="AQ247" i="5"/>
  <c r="DM247" i="5" s="1"/>
  <c r="GI247" i="5" s="1"/>
  <c r="JE247" i="5" s="1"/>
  <c r="AQ188" i="5"/>
  <c r="DM188" i="5" s="1"/>
  <c r="GI188" i="5" s="1"/>
  <c r="JE188" i="5" s="1"/>
  <c r="AQ223" i="5"/>
  <c r="DM223" i="5" s="1"/>
  <c r="GI223" i="5" s="1"/>
  <c r="JE223" i="5" s="1"/>
  <c r="AQ154" i="5"/>
  <c r="DM154" i="5" s="1"/>
  <c r="GI154" i="5" s="1"/>
  <c r="JE154" i="5" s="1"/>
  <c r="AQ89" i="5"/>
  <c r="DM89" i="5" s="1"/>
  <c r="GI89" i="5" s="1"/>
  <c r="JE89" i="5" s="1"/>
  <c r="AQ28" i="5"/>
  <c r="DM28" i="5" s="1"/>
  <c r="GI28" i="5" s="1"/>
  <c r="JE28" i="5" s="1"/>
  <c r="AQ136" i="5"/>
  <c r="DM136" i="5" s="1"/>
  <c r="GI136" i="5" s="1"/>
  <c r="JE136" i="5" s="1"/>
  <c r="AQ76" i="5"/>
  <c r="DM76" i="5" s="1"/>
  <c r="GI76" i="5" s="1"/>
  <c r="JE76" i="5" s="1"/>
  <c r="AQ3" i="5"/>
  <c r="DM3" i="5" s="1"/>
  <c r="GI3" i="5" s="1"/>
  <c r="JE3" i="5" s="1"/>
  <c r="AQ115" i="5"/>
  <c r="DM115" i="5" s="1"/>
  <c r="GI115" i="5" s="1"/>
  <c r="JE115" i="5" s="1"/>
  <c r="AQ47" i="5"/>
  <c r="DM47" i="5" s="1"/>
  <c r="GI47" i="5" s="1"/>
  <c r="JE47" i="5" s="1"/>
  <c r="AQ169" i="5"/>
  <c r="DM169" i="5" s="1"/>
  <c r="GI169" i="5" s="1"/>
  <c r="JE169" i="5" s="1"/>
  <c r="AQ105" i="5"/>
  <c r="DM105" i="5" s="1"/>
  <c r="GI105" i="5" s="1"/>
  <c r="JE105" i="5" s="1"/>
  <c r="AQ37" i="5"/>
  <c r="DM37" i="5" s="1"/>
  <c r="GI37" i="5" s="1"/>
  <c r="JE37" i="5" s="1"/>
  <c r="AQ160" i="5"/>
  <c r="DM160" i="5" s="1"/>
  <c r="GI160" i="5" s="1"/>
  <c r="JE160" i="5" s="1"/>
  <c r="AQ79" i="5"/>
  <c r="DM79" i="5" s="1"/>
  <c r="GI79" i="5" s="1"/>
  <c r="JE79" i="5" s="1"/>
  <c r="AQ227" i="5"/>
  <c r="DM227" i="5" s="1"/>
  <c r="GI227" i="5" s="1"/>
  <c r="JE227" i="5" s="1"/>
  <c r="AQ181" i="5"/>
  <c r="DM181" i="5" s="1"/>
  <c r="GI181" i="5" s="1"/>
  <c r="JE181" i="5" s="1"/>
  <c r="AQ235" i="5"/>
  <c r="DM235" i="5" s="1"/>
  <c r="GI235" i="5" s="1"/>
  <c r="JE235" i="5" s="1"/>
  <c r="AQ82" i="5"/>
  <c r="DM82" i="5" s="1"/>
  <c r="GI82" i="5" s="1"/>
  <c r="JE82" i="5" s="1"/>
  <c r="AQ4" i="5"/>
  <c r="DM4" i="5" s="1"/>
  <c r="GI4" i="5" s="1"/>
  <c r="JE4" i="5" s="1"/>
  <c r="AQ98" i="5"/>
  <c r="DM98" i="5" s="1"/>
  <c r="GI98" i="5" s="1"/>
  <c r="JE98" i="5" s="1"/>
  <c r="AQ34" i="5"/>
  <c r="DM34" i="5" s="1"/>
  <c r="GI34" i="5" s="1"/>
  <c r="JE34" i="5" s="1"/>
  <c r="AQ46" i="5"/>
  <c r="DM46" i="5" s="1"/>
  <c r="GI46" i="5" s="1"/>
  <c r="JE46" i="5" s="1"/>
  <c r="AQ53" i="5"/>
  <c r="DM53" i="5" s="1"/>
  <c r="GI53" i="5" s="1"/>
  <c r="JE53" i="5" s="1"/>
  <c r="AQ49" i="5"/>
  <c r="DM49" i="5" s="1"/>
  <c r="GI49" i="5" s="1"/>
  <c r="JE49" i="5" s="1"/>
  <c r="AQ170" i="5"/>
  <c r="DM170" i="5" s="1"/>
  <c r="GI170" i="5" s="1"/>
  <c r="JE170" i="5" s="1"/>
  <c r="AQ112" i="5"/>
  <c r="DM112" i="5" s="1"/>
  <c r="GI112" i="5" s="1"/>
  <c r="JE112" i="5" s="1"/>
  <c r="AQ78" i="5"/>
  <c r="DM78" i="5" s="1"/>
  <c r="GI78" i="5" s="1"/>
  <c r="JE78" i="5" s="1"/>
  <c r="AQ200" i="5"/>
  <c r="DM200" i="5" s="1"/>
  <c r="GI200" i="5" s="1"/>
  <c r="JE200" i="5" s="1"/>
  <c r="AQ257" i="5"/>
  <c r="DM257" i="5" s="1"/>
  <c r="GI257" i="5" s="1"/>
  <c r="JE257" i="5" s="1"/>
  <c r="AQ211" i="5"/>
  <c r="DM211" i="5" s="1"/>
  <c r="GI211" i="5" s="1"/>
  <c r="JE211" i="5" s="1"/>
  <c r="AQ62" i="5"/>
  <c r="DM62" i="5" s="1"/>
  <c r="GI62" i="5" s="1"/>
  <c r="JE62" i="5" s="1"/>
  <c r="AQ157" i="5"/>
  <c r="DM157" i="5" s="1"/>
  <c r="GI157" i="5" s="1"/>
  <c r="JE157" i="5" s="1"/>
  <c r="AQ71" i="5"/>
  <c r="DM71" i="5" s="1"/>
  <c r="GI71" i="5" s="1"/>
  <c r="JE71" i="5" s="1"/>
  <c r="AQ24" i="5"/>
  <c r="DM24" i="5" s="1"/>
  <c r="GI24" i="5" s="1"/>
  <c r="JE24" i="5" s="1"/>
  <c r="AQ16" i="5"/>
  <c r="DM16" i="5" s="1"/>
  <c r="GI16" i="5" s="1"/>
  <c r="JE16" i="5" s="1"/>
  <c r="AQ25" i="5"/>
  <c r="DM25" i="5" s="1"/>
  <c r="GI25" i="5" s="1"/>
  <c r="JE25" i="5" s="1"/>
  <c r="AQ43" i="5"/>
  <c r="DM43" i="5" s="1"/>
  <c r="GI43" i="5" s="1"/>
  <c r="JE43" i="5" s="1"/>
  <c r="AQ14" i="5"/>
  <c r="DM14" i="5" s="1"/>
  <c r="GI14" i="5" s="1"/>
  <c r="JE14" i="5" s="1"/>
  <c r="AQ280" i="5"/>
  <c r="DM280" i="5" s="1"/>
  <c r="GI280" i="5" s="1"/>
  <c r="JE280" i="5" s="1"/>
  <c r="AQ50" i="5"/>
  <c r="DM50" i="5" s="1"/>
  <c r="GI50" i="5" s="1"/>
  <c r="JE50" i="5" s="1"/>
  <c r="AQ267" i="5"/>
  <c r="DM267" i="5" s="1"/>
  <c r="GI267" i="5" s="1"/>
  <c r="JE267" i="5" s="1"/>
  <c r="AQ217" i="5"/>
  <c r="DM217" i="5" s="1"/>
  <c r="GI217" i="5" s="1"/>
  <c r="JE217" i="5" s="1"/>
  <c r="AQ278" i="5"/>
  <c r="DM278" i="5" s="1"/>
  <c r="GI278" i="5" s="1"/>
  <c r="JE278" i="5" s="1"/>
  <c r="AQ2" i="5"/>
  <c r="DM2" i="5" s="1"/>
  <c r="GI2" i="5" s="1"/>
  <c r="JE2" i="5" s="1"/>
  <c r="AQ127" i="5"/>
  <c r="DM127" i="5" s="1"/>
  <c r="GI127" i="5" s="1"/>
  <c r="JE127" i="5" s="1"/>
  <c r="AQ30" i="5"/>
  <c r="DM30" i="5" s="1"/>
  <c r="GI30" i="5" s="1"/>
  <c r="JE30" i="5" s="1"/>
  <c r="AQ176" i="5"/>
  <c r="DM176" i="5" s="1"/>
  <c r="GI176" i="5" s="1"/>
  <c r="JE176" i="5" s="1"/>
  <c r="AQ17" i="5"/>
  <c r="DM17" i="5" s="1"/>
  <c r="GI17" i="5" s="1"/>
  <c r="JE17" i="5" s="1"/>
  <c r="AQ179" i="5"/>
  <c r="DM179" i="5" s="1"/>
  <c r="GI179" i="5" s="1"/>
  <c r="JE179" i="5" s="1"/>
  <c r="AQ19" i="5"/>
  <c r="DM19" i="5" s="1"/>
  <c r="GI19" i="5" s="1"/>
  <c r="JE19" i="5" s="1"/>
  <c r="AQ151" i="5"/>
  <c r="DM151" i="5" s="1"/>
  <c r="GI151" i="5" s="1"/>
  <c r="JE151" i="5" s="1"/>
  <c r="AQ248" i="5"/>
  <c r="DM248" i="5" s="1"/>
  <c r="GI248" i="5" s="1"/>
  <c r="JE248" i="5" s="1"/>
  <c r="AQ195" i="5"/>
  <c r="DM195" i="5" s="1"/>
  <c r="GI195" i="5" s="1"/>
  <c r="JE195" i="5" s="1"/>
  <c r="AQ254" i="5"/>
  <c r="DM254" i="5" s="1"/>
  <c r="GI254" i="5" s="1"/>
  <c r="JE254" i="5" s="1"/>
  <c r="AQ174" i="5"/>
  <c r="DM174" i="5" s="1"/>
  <c r="GI174" i="5" s="1"/>
  <c r="JE174" i="5" s="1"/>
  <c r="AQ84" i="5"/>
  <c r="DM84" i="5" s="1"/>
  <c r="GI84" i="5" s="1"/>
  <c r="JE84" i="5" s="1"/>
  <c r="AQ130" i="5"/>
  <c r="DM130" i="5" s="1"/>
  <c r="GI130" i="5" s="1"/>
  <c r="JE130" i="5" s="1"/>
  <c r="AQ253" i="5"/>
  <c r="DM253" i="5" s="1"/>
  <c r="GI253" i="5" s="1"/>
  <c r="JE253" i="5" s="1"/>
  <c r="AQ203" i="5"/>
  <c r="DM203" i="5" s="1"/>
  <c r="GI203" i="5" s="1"/>
  <c r="JE203" i="5" s="1"/>
  <c r="AQ261" i="5"/>
  <c r="DM261" i="5" s="1"/>
  <c r="GI261" i="5" s="1"/>
  <c r="JE261" i="5" s="1"/>
  <c r="AQ214" i="5"/>
  <c r="DM214" i="5" s="1"/>
  <c r="GI214" i="5" s="1"/>
  <c r="JE214" i="5" s="1"/>
  <c r="AQ145" i="5"/>
  <c r="DM145" i="5" s="1"/>
  <c r="GI145" i="5" s="1"/>
  <c r="JE145" i="5" s="1"/>
  <c r="AQ59" i="5"/>
  <c r="DM59" i="5" s="1"/>
  <c r="GI59" i="5" s="1"/>
  <c r="JE59" i="5" s="1"/>
  <c r="AQ138" i="5"/>
  <c r="DM138" i="5" s="1"/>
  <c r="GI138" i="5" s="1"/>
  <c r="JE138" i="5" s="1"/>
  <c r="AQ142" i="5"/>
  <c r="DM142" i="5" s="1"/>
  <c r="GI142" i="5" s="1"/>
  <c r="JE142" i="5" s="1"/>
  <c r="AQ128" i="5"/>
  <c r="DM128" i="5" s="1"/>
  <c r="GI128" i="5" s="1"/>
  <c r="JE128" i="5" s="1"/>
  <c r="AQ133" i="5"/>
  <c r="DM133" i="5" s="1"/>
  <c r="GI133" i="5" s="1"/>
  <c r="JE133" i="5" s="1"/>
  <c r="AQ224" i="5"/>
  <c r="DM224" i="5" s="1"/>
  <c r="GI224" i="5" s="1"/>
  <c r="JE224" i="5" s="1"/>
  <c r="AQ139" i="5"/>
  <c r="DM139" i="5" s="1"/>
  <c r="GI139" i="5" s="1"/>
  <c r="JE139" i="5" s="1"/>
  <c r="AQ65" i="5"/>
  <c r="DM65" i="5" s="1"/>
  <c r="GI65" i="5" s="1"/>
  <c r="JE65" i="5" s="1"/>
  <c r="AQ242" i="5"/>
  <c r="DM242" i="5" s="1"/>
  <c r="GI242" i="5" s="1"/>
  <c r="JE242" i="5" s="1"/>
  <c r="AQ178" i="5"/>
  <c r="DM178" i="5" s="1"/>
  <c r="GI178" i="5" s="1"/>
  <c r="JE178" i="5" s="1"/>
  <c r="AQ240" i="5"/>
  <c r="DM240" i="5" s="1"/>
  <c r="GI240" i="5" s="1"/>
  <c r="JE240" i="5" s="1"/>
  <c r="AQ189" i="5"/>
  <c r="DM189" i="5" s="1"/>
  <c r="GI189" i="5" s="1"/>
  <c r="JE189" i="5" s="1"/>
  <c r="AQ102" i="5"/>
  <c r="DM102" i="5" s="1"/>
  <c r="GI102" i="5" s="1"/>
  <c r="JE102" i="5" s="1"/>
  <c r="AQ31" i="5"/>
  <c r="DM31" i="5" s="1"/>
  <c r="GI31" i="5" s="1"/>
  <c r="JE31" i="5" s="1"/>
  <c r="AQ118" i="5"/>
  <c r="DM118" i="5" s="1"/>
  <c r="GI118" i="5" s="1"/>
  <c r="JE118" i="5" s="1"/>
  <c r="AQ122" i="5"/>
  <c r="DM122" i="5" s="1"/>
  <c r="GI122" i="5" s="1"/>
  <c r="JE122" i="5" s="1"/>
  <c r="AQ121" i="5"/>
  <c r="DM121" i="5" s="1"/>
  <c r="GI121" i="5" s="1"/>
  <c r="JE121" i="5" s="1"/>
  <c r="AQ125" i="5"/>
  <c r="DM125" i="5" s="1"/>
  <c r="GI125" i="5" s="1"/>
  <c r="JE125" i="5" s="1"/>
  <c r="AQ271" i="5"/>
  <c r="DM271" i="5" s="1"/>
  <c r="GI271" i="5" s="1"/>
  <c r="JE271" i="5" s="1"/>
  <c r="AQ52" i="5"/>
  <c r="DM52" i="5" s="1"/>
  <c r="GI52" i="5" s="1"/>
  <c r="JE52" i="5" s="1"/>
  <c r="AQ104" i="5"/>
  <c r="DM104" i="5" s="1"/>
  <c r="GI104" i="5" s="1"/>
  <c r="JE104" i="5" s="1"/>
  <c r="AQ184" i="5"/>
  <c r="DM184" i="5" s="1"/>
  <c r="GI184" i="5" s="1"/>
  <c r="JE184" i="5" s="1"/>
  <c r="AQ245" i="5"/>
  <c r="DM245" i="5" s="1"/>
  <c r="GI245" i="5" s="1"/>
  <c r="JE245" i="5" s="1"/>
  <c r="AQ201" i="5"/>
  <c r="DM201" i="5" s="1"/>
  <c r="GI201" i="5" s="1"/>
  <c r="JE201" i="5" s="1"/>
  <c r="AQ147" i="5"/>
  <c r="DM147" i="5" s="1"/>
  <c r="GI147" i="5" s="1"/>
  <c r="JE147" i="5" s="1"/>
  <c r="AQ77" i="5"/>
  <c r="DM77" i="5" s="1"/>
  <c r="GI77" i="5" s="1"/>
  <c r="JE77" i="5" s="1"/>
  <c r="AQ156" i="5"/>
  <c r="DM156" i="5" s="1"/>
  <c r="GI156" i="5" s="1"/>
  <c r="JE156" i="5" s="1"/>
  <c r="AQ88" i="5"/>
  <c r="DM88" i="5" s="1"/>
  <c r="GI88" i="5" s="1"/>
  <c r="JE88" i="5" s="1"/>
  <c r="AQ80" i="5"/>
  <c r="DM80" i="5" s="1"/>
  <c r="GI80" i="5" s="1"/>
  <c r="JE80" i="5" s="1"/>
  <c r="AQ93" i="5"/>
  <c r="DM93" i="5" s="1"/>
  <c r="GI93" i="5" s="1"/>
  <c r="JE93" i="5" s="1"/>
  <c r="AQ92" i="5"/>
  <c r="DM92" i="5" s="1"/>
  <c r="GI92" i="5" s="1"/>
  <c r="JE92" i="5" s="1"/>
  <c r="B142" i="4"/>
  <c r="A142" i="4"/>
  <c r="C142" i="4"/>
  <c r="AP8" i="1"/>
  <c r="AP7" i="1"/>
  <c r="AR58" i="5" l="1"/>
  <c r="DN58" i="5" s="1"/>
  <c r="GJ58" i="5" s="1"/>
  <c r="JF58" i="5" s="1"/>
  <c r="AR108" i="5"/>
  <c r="DN108" i="5" s="1"/>
  <c r="GJ108" i="5" s="1"/>
  <c r="JF108" i="5" s="1"/>
  <c r="AR162" i="5"/>
  <c r="DN162" i="5" s="1"/>
  <c r="GJ162" i="5" s="1"/>
  <c r="JF162" i="5" s="1"/>
  <c r="AR205" i="5"/>
  <c r="DN205" i="5" s="1"/>
  <c r="GJ205" i="5" s="1"/>
  <c r="JF205" i="5" s="1"/>
  <c r="AR244" i="5"/>
  <c r="DN244" i="5" s="1"/>
  <c r="GJ244" i="5" s="1"/>
  <c r="JF244" i="5" s="1"/>
  <c r="AR17" i="5"/>
  <c r="DN17" i="5" s="1"/>
  <c r="GJ17" i="5" s="1"/>
  <c r="JF17" i="5" s="1"/>
  <c r="AR53" i="5"/>
  <c r="DN53" i="5" s="1"/>
  <c r="GJ53" i="5" s="1"/>
  <c r="JF53" i="5" s="1"/>
  <c r="AR128" i="5"/>
  <c r="DN128" i="5" s="1"/>
  <c r="GJ128" i="5" s="1"/>
  <c r="JF128" i="5" s="1"/>
  <c r="AR209" i="5"/>
  <c r="DN209" i="5" s="1"/>
  <c r="GJ209" i="5" s="1"/>
  <c r="JF209" i="5" s="1"/>
  <c r="AR258" i="5"/>
  <c r="DN258" i="5" s="1"/>
  <c r="GJ258" i="5" s="1"/>
  <c r="JF258" i="5" s="1"/>
  <c r="AR26" i="5"/>
  <c r="DN26" i="5" s="1"/>
  <c r="GJ26" i="5" s="1"/>
  <c r="JF26" i="5" s="1"/>
  <c r="AR102" i="5"/>
  <c r="DN102" i="5" s="1"/>
  <c r="GJ102" i="5" s="1"/>
  <c r="JF102" i="5" s="1"/>
  <c r="AR115" i="5"/>
  <c r="DN115" i="5" s="1"/>
  <c r="GJ115" i="5" s="1"/>
  <c r="JF115" i="5" s="1"/>
  <c r="AR171" i="5"/>
  <c r="DN171" i="5" s="1"/>
  <c r="GJ171" i="5" s="1"/>
  <c r="JF171" i="5" s="1"/>
  <c r="AR207" i="5"/>
  <c r="DN207" i="5" s="1"/>
  <c r="GJ207" i="5" s="1"/>
  <c r="JF207" i="5" s="1"/>
  <c r="AR266" i="5"/>
  <c r="DN266" i="5" s="1"/>
  <c r="GJ266" i="5" s="1"/>
  <c r="JF266" i="5" s="1"/>
  <c r="AR39" i="5"/>
  <c r="DN39" i="5" s="1"/>
  <c r="GJ39" i="5" s="1"/>
  <c r="JF39" i="5" s="1"/>
  <c r="AR77" i="5"/>
  <c r="DN77" i="5" s="1"/>
  <c r="GJ77" i="5" s="1"/>
  <c r="JF77" i="5" s="1"/>
  <c r="AR122" i="5"/>
  <c r="DN122" i="5" s="1"/>
  <c r="GJ122" i="5" s="1"/>
  <c r="JF122" i="5" s="1"/>
  <c r="AR151" i="5"/>
  <c r="DN151" i="5" s="1"/>
  <c r="GJ151" i="5" s="1"/>
  <c r="JF151" i="5" s="1"/>
  <c r="AR216" i="5"/>
  <c r="DN216" i="5" s="1"/>
  <c r="GJ216" i="5" s="1"/>
  <c r="JF216" i="5" s="1"/>
  <c r="AR255" i="5"/>
  <c r="DN255" i="5" s="1"/>
  <c r="GJ255" i="5" s="1"/>
  <c r="JF255" i="5" s="1"/>
  <c r="AR24" i="5"/>
  <c r="DN24" i="5" s="1"/>
  <c r="GJ24" i="5" s="1"/>
  <c r="JF24" i="5" s="1"/>
  <c r="AR75" i="5"/>
  <c r="DN75" i="5" s="1"/>
  <c r="GJ75" i="5" s="1"/>
  <c r="JF75" i="5" s="1"/>
  <c r="AR124" i="5"/>
  <c r="DN124" i="5" s="1"/>
  <c r="GJ124" i="5" s="1"/>
  <c r="JF124" i="5" s="1"/>
  <c r="AR165" i="5"/>
  <c r="DN165" i="5" s="1"/>
  <c r="GJ165" i="5" s="1"/>
  <c r="JF165" i="5" s="1"/>
  <c r="AR200" i="5"/>
  <c r="DN200" i="5" s="1"/>
  <c r="GJ200" i="5" s="1"/>
  <c r="JF200" i="5" s="1"/>
  <c r="AR246" i="5"/>
  <c r="DN246" i="5" s="1"/>
  <c r="GJ246" i="5" s="1"/>
  <c r="JF246" i="5" s="1"/>
  <c r="AR19" i="5"/>
  <c r="DN19" i="5" s="1"/>
  <c r="GJ19" i="5" s="1"/>
  <c r="JF19" i="5" s="1"/>
  <c r="AR69" i="5"/>
  <c r="DN69" i="5" s="1"/>
  <c r="GJ69" i="5" s="1"/>
  <c r="JF69" i="5" s="1"/>
  <c r="AR112" i="5"/>
  <c r="DN112" i="5" s="1"/>
  <c r="GJ112" i="5" s="1"/>
  <c r="JF112" i="5" s="1"/>
  <c r="AR160" i="5"/>
  <c r="DN160" i="5" s="1"/>
  <c r="GJ160" i="5" s="1"/>
  <c r="JF160" i="5" s="1"/>
  <c r="AR201" i="5"/>
  <c r="DN201" i="5" s="1"/>
  <c r="GJ201" i="5" s="1"/>
  <c r="JF201" i="5" s="1"/>
  <c r="AR253" i="5"/>
  <c r="DN253" i="5" s="1"/>
  <c r="GJ253" i="5" s="1"/>
  <c r="JF253" i="5" s="1"/>
  <c r="AR13" i="5"/>
  <c r="DN13" i="5" s="1"/>
  <c r="GJ13" i="5" s="1"/>
  <c r="JF13" i="5" s="1"/>
  <c r="AR230" i="5"/>
  <c r="DN230" i="5" s="1"/>
  <c r="GJ230" i="5" s="1"/>
  <c r="JF230" i="5" s="1"/>
  <c r="AR277" i="5"/>
  <c r="DN277" i="5" s="1"/>
  <c r="GJ277" i="5" s="1"/>
  <c r="JF277" i="5" s="1"/>
  <c r="AR32" i="5"/>
  <c r="DN32" i="5" s="1"/>
  <c r="GJ32" i="5" s="1"/>
  <c r="JF32" i="5" s="1"/>
  <c r="AR104" i="5"/>
  <c r="DN104" i="5" s="1"/>
  <c r="GJ104" i="5" s="1"/>
  <c r="JF104" i="5" s="1"/>
  <c r="AR144" i="5"/>
  <c r="DN144" i="5" s="1"/>
  <c r="GJ144" i="5" s="1"/>
  <c r="JF144" i="5" s="1"/>
  <c r="AR178" i="5"/>
  <c r="DN178" i="5" s="1"/>
  <c r="GJ178" i="5" s="1"/>
  <c r="JF178" i="5" s="1"/>
  <c r="AR225" i="5"/>
  <c r="DN225" i="5" s="1"/>
  <c r="GJ225" i="5" s="1"/>
  <c r="JF225" i="5" s="1"/>
  <c r="AR281" i="5"/>
  <c r="DN281" i="5" s="1"/>
  <c r="GJ281" i="5" s="1"/>
  <c r="JF281" i="5" s="1"/>
  <c r="AR60" i="5"/>
  <c r="DN60" i="5" s="1"/>
  <c r="GJ60" i="5" s="1"/>
  <c r="JF60" i="5" s="1"/>
  <c r="AR150" i="5"/>
  <c r="DN150" i="5" s="1"/>
  <c r="GJ150" i="5" s="1"/>
  <c r="JF150" i="5" s="1"/>
  <c r="AR192" i="5"/>
  <c r="DN192" i="5" s="1"/>
  <c r="GJ192" i="5" s="1"/>
  <c r="JF192" i="5" s="1"/>
  <c r="AR235" i="5"/>
  <c r="DN235" i="5" s="1"/>
  <c r="GJ235" i="5" s="1"/>
  <c r="JF235" i="5" s="1"/>
  <c r="AR11" i="5"/>
  <c r="DN11" i="5" s="1"/>
  <c r="GJ11" i="5" s="1"/>
  <c r="JF11" i="5" s="1"/>
  <c r="AR73" i="5"/>
  <c r="DN73" i="5" s="1"/>
  <c r="GJ73" i="5" s="1"/>
  <c r="JF73" i="5" s="1"/>
  <c r="AR98" i="5"/>
  <c r="DN98" i="5" s="1"/>
  <c r="GJ98" i="5" s="1"/>
  <c r="JF98" i="5" s="1"/>
  <c r="AR145" i="5"/>
  <c r="DN145" i="5" s="1"/>
  <c r="GJ145" i="5" s="1"/>
  <c r="JF145" i="5" s="1"/>
  <c r="AR204" i="5"/>
  <c r="DN204" i="5" s="1"/>
  <c r="GJ204" i="5" s="1"/>
  <c r="JF204" i="5" s="1"/>
  <c r="AR250" i="5"/>
  <c r="DN250" i="5" s="1"/>
  <c r="GJ250" i="5" s="1"/>
  <c r="JF250" i="5" s="1"/>
  <c r="AR15" i="5"/>
  <c r="DN15" i="5" s="1"/>
  <c r="GJ15" i="5" s="1"/>
  <c r="JF15" i="5" s="1"/>
  <c r="AR54" i="5"/>
  <c r="DN54" i="5" s="1"/>
  <c r="GJ54" i="5" s="1"/>
  <c r="JF54" i="5" s="1"/>
  <c r="AR93" i="5"/>
  <c r="DN93" i="5" s="1"/>
  <c r="GJ93" i="5" s="1"/>
  <c r="JF93" i="5" s="1"/>
  <c r="AR147" i="5"/>
  <c r="DN147" i="5" s="1"/>
  <c r="GJ147" i="5" s="1"/>
  <c r="JF147" i="5" s="1"/>
  <c r="AR184" i="5"/>
  <c r="DN184" i="5" s="1"/>
  <c r="GJ184" i="5" s="1"/>
  <c r="JF184" i="5" s="1"/>
  <c r="AR234" i="5"/>
  <c r="DN234" i="5" s="1"/>
  <c r="GJ234" i="5" s="1"/>
  <c r="JF234" i="5" s="1"/>
  <c r="AR10" i="5"/>
  <c r="DN10" i="5" s="1"/>
  <c r="GJ10" i="5" s="1"/>
  <c r="JF10" i="5" s="1"/>
  <c r="AR45" i="5"/>
  <c r="DN45" i="5" s="1"/>
  <c r="GJ45" i="5" s="1"/>
  <c r="JF45" i="5" s="1"/>
  <c r="AR95" i="5"/>
  <c r="DN95" i="5" s="1"/>
  <c r="GJ95" i="5" s="1"/>
  <c r="JF95" i="5" s="1"/>
  <c r="AR139" i="5"/>
  <c r="DN139" i="5" s="1"/>
  <c r="GJ139" i="5" s="1"/>
  <c r="JF139" i="5" s="1"/>
  <c r="AR190" i="5"/>
  <c r="DN190" i="5" s="1"/>
  <c r="GJ190" i="5" s="1"/>
  <c r="JF190" i="5" s="1"/>
  <c r="AR238" i="5"/>
  <c r="DN238" i="5" s="1"/>
  <c r="GJ238" i="5" s="1"/>
  <c r="JF238" i="5" s="1"/>
  <c r="AR4" i="5"/>
  <c r="DN4" i="5" s="1"/>
  <c r="GJ4" i="5" s="1"/>
  <c r="JF4" i="5" s="1"/>
  <c r="AR55" i="5"/>
  <c r="DN55" i="5" s="1"/>
  <c r="GJ55" i="5" s="1"/>
  <c r="JF55" i="5" s="1"/>
  <c r="AR84" i="5"/>
  <c r="DN84" i="5" s="1"/>
  <c r="GJ84" i="5" s="1"/>
  <c r="JF84" i="5" s="1"/>
  <c r="AR142" i="5"/>
  <c r="DN142" i="5" s="1"/>
  <c r="GJ142" i="5" s="1"/>
  <c r="JF142" i="5" s="1"/>
  <c r="AR193" i="5"/>
  <c r="DN193" i="5" s="1"/>
  <c r="GJ193" i="5" s="1"/>
  <c r="JF193" i="5" s="1"/>
  <c r="AR168" i="5"/>
  <c r="DN168" i="5" s="1"/>
  <c r="GJ168" i="5" s="1"/>
  <c r="JF168" i="5" s="1"/>
  <c r="AR215" i="5"/>
  <c r="DN215" i="5" s="1"/>
  <c r="GJ215" i="5" s="1"/>
  <c r="JF215" i="5" s="1"/>
  <c r="AR259" i="5"/>
  <c r="DN259" i="5" s="1"/>
  <c r="GJ259" i="5" s="1"/>
  <c r="JF259" i="5" s="1"/>
  <c r="AR28" i="5"/>
  <c r="DN28" i="5" s="1"/>
  <c r="GJ28" i="5" s="1"/>
  <c r="JF28" i="5" s="1"/>
  <c r="AR76" i="5"/>
  <c r="DN76" i="5" s="1"/>
  <c r="GJ76" i="5" s="1"/>
  <c r="JF76" i="5" s="1"/>
  <c r="AR111" i="5"/>
  <c r="DN111" i="5" s="1"/>
  <c r="GJ111" i="5" s="1"/>
  <c r="JF111" i="5" s="1"/>
  <c r="AR159" i="5"/>
  <c r="DN159" i="5" s="1"/>
  <c r="GJ159" i="5" s="1"/>
  <c r="JF159" i="5" s="1"/>
  <c r="AR222" i="5"/>
  <c r="DN222" i="5" s="1"/>
  <c r="GJ222" i="5" s="1"/>
  <c r="JF222" i="5" s="1"/>
  <c r="AR262" i="5"/>
  <c r="DN262" i="5" s="1"/>
  <c r="GJ262" i="5" s="1"/>
  <c r="JF262" i="5" s="1"/>
  <c r="AR94" i="5"/>
  <c r="DN94" i="5" s="1"/>
  <c r="GJ94" i="5" s="1"/>
  <c r="JF94" i="5" s="1"/>
  <c r="AR143" i="5"/>
  <c r="DN143" i="5" s="1"/>
  <c r="GJ143" i="5" s="1"/>
  <c r="JF143" i="5" s="1"/>
  <c r="AR176" i="5"/>
  <c r="DN176" i="5" s="1"/>
  <c r="GJ176" i="5" s="1"/>
  <c r="JF176" i="5" s="1"/>
  <c r="AR243" i="5"/>
  <c r="DN243" i="5" s="1"/>
  <c r="GJ243" i="5" s="1"/>
  <c r="JF243" i="5" s="1"/>
  <c r="AR270" i="5"/>
  <c r="DN270" i="5" s="1"/>
  <c r="GJ270" i="5" s="1"/>
  <c r="JF270" i="5" s="1"/>
  <c r="AR41" i="5"/>
  <c r="DN41" i="5" s="1"/>
  <c r="GJ41" i="5" s="1"/>
  <c r="JF41" i="5" s="1"/>
  <c r="AR88" i="5"/>
  <c r="DN88" i="5" s="1"/>
  <c r="GJ88" i="5" s="1"/>
  <c r="JF88" i="5" s="1"/>
  <c r="AR134" i="5"/>
  <c r="DN134" i="5" s="1"/>
  <c r="GJ134" i="5" s="1"/>
  <c r="JF134" i="5" s="1"/>
  <c r="AR186" i="5"/>
  <c r="DN186" i="5" s="1"/>
  <c r="GJ186" i="5" s="1"/>
  <c r="JF186" i="5" s="1"/>
  <c r="AR221" i="5"/>
  <c r="DN221" i="5" s="1"/>
  <c r="GJ221" i="5" s="1"/>
  <c r="JF221" i="5" s="1"/>
  <c r="AR265" i="5"/>
  <c r="DN265" i="5" s="1"/>
  <c r="GJ265" i="5" s="1"/>
  <c r="JF265" i="5" s="1"/>
  <c r="AR36" i="5"/>
  <c r="DN36" i="5" s="1"/>
  <c r="GJ36" i="5" s="1"/>
  <c r="JF36" i="5" s="1"/>
  <c r="AR90" i="5"/>
  <c r="DN90" i="5" s="1"/>
  <c r="GJ90" i="5" s="1"/>
  <c r="JF90" i="5" s="1"/>
  <c r="AR126" i="5"/>
  <c r="DN126" i="5" s="1"/>
  <c r="GJ126" i="5" s="1"/>
  <c r="JF126" i="5" s="1"/>
  <c r="AR169" i="5"/>
  <c r="DN169" i="5" s="1"/>
  <c r="GJ169" i="5" s="1"/>
  <c r="JF169" i="5" s="1"/>
  <c r="AR217" i="5"/>
  <c r="DN217" i="5" s="1"/>
  <c r="GJ217" i="5" s="1"/>
  <c r="JF217" i="5" s="1"/>
  <c r="AR272" i="5"/>
  <c r="DN272" i="5" s="1"/>
  <c r="GJ272" i="5" s="1"/>
  <c r="JF272" i="5" s="1"/>
  <c r="AR38" i="5"/>
  <c r="DN38" i="5" s="1"/>
  <c r="GJ38" i="5" s="1"/>
  <c r="JF38" i="5" s="1"/>
  <c r="AR71" i="5"/>
  <c r="DN71" i="5" s="1"/>
  <c r="GJ71" i="5" s="1"/>
  <c r="JF71" i="5" s="1"/>
  <c r="AR121" i="5"/>
  <c r="DN121" i="5" s="1"/>
  <c r="GJ121" i="5" s="1"/>
  <c r="JF121" i="5" s="1"/>
  <c r="AR179" i="5"/>
  <c r="DN179" i="5" s="1"/>
  <c r="GJ179" i="5" s="1"/>
  <c r="JF179" i="5" s="1"/>
  <c r="AR237" i="5"/>
  <c r="DN237" i="5" s="1"/>
  <c r="GJ237" i="5" s="1"/>
  <c r="JF237" i="5" s="1"/>
  <c r="AR260" i="5"/>
  <c r="DN260" i="5" s="1"/>
  <c r="GJ260" i="5" s="1"/>
  <c r="JF260" i="5" s="1"/>
  <c r="AR34" i="5"/>
  <c r="DN34" i="5" s="1"/>
  <c r="GJ34" i="5" s="1"/>
  <c r="JF34" i="5" s="1"/>
  <c r="AR74" i="5"/>
  <c r="DN74" i="5" s="1"/>
  <c r="GJ74" i="5" s="1"/>
  <c r="JF74" i="5" s="1"/>
  <c r="AR123" i="5"/>
  <c r="DN123" i="5" s="1"/>
  <c r="GJ123" i="5" s="1"/>
  <c r="JF123" i="5" s="1"/>
  <c r="AR106" i="5"/>
  <c r="DN106" i="5" s="1"/>
  <c r="GJ106" i="5" s="1"/>
  <c r="JF106" i="5" s="1"/>
  <c r="AR153" i="5"/>
  <c r="DN153" i="5" s="1"/>
  <c r="GJ153" i="5" s="1"/>
  <c r="JF153" i="5" s="1"/>
  <c r="AR195" i="5"/>
  <c r="DN195" i="5" s="1"/>
  <c r="GJ195" i="5" s="1"/>
  <c r="JF195" i="5" s="1"/>
  <c r="AR247" i="5"/>
  <c r="DN247" i="5" s="1"/>
  <c r="GJ247" i="5" s="1"/>
  <c r="JF247" i="5" s="1"/>
  <c r="AR22" i="5"/>
  <c r="DN22" i="5" s="1"/>
  <c r="GJ22" i="5" s="1"/>
  <c r="JF22" i="5" s="1"/>
  <c r="AR51" i="5"/>
  <c r="DN51" i="5" s="1"/>
  <c r="GJ51" i="5" s="1"/>
  <c r="JF51" i="5" s="1"/>
  <c r="AR101" i="5"/>
  <c r="DN101" i="5" s="1"/>
  <c r="GJ101" i="5" s="1"/>
  <c r="JF101" i="5" s="1"/>
  <c r="AR155" i="5"/>
  <c r="DN155" i="5" s="1"/>
  <c r="GJ155" i="5" s="1"/>
  <c r="JF155" i="5" s="1"/>
  <c r="AR191" i="5"/>
  <c r="DN191" i="5" s="1"/>
  <c r="GJ191" i="5" s="1"/>
  <c r="JF191" i="5" s="1"/>
  <c r="AR5" i="5"/>
  <c r="DN5" i="5" s="1"/>
  <c r="GJ5" i="5" s="1"/>
  <c r="JF5" i="5" s="1"/>
  <c r="AR64" i="5"/>
  <c r="DN64" i="5" s="1"/>
  <c r="GJ64" i="5" s="1"/>
  <c r="JF64" i="5" s="1"/>
  <c r="AR125" i="5"/>
  <c r="DN125" i="5" s="1"/>
  <c r="GJ125" i="5" s="1"/>
  <c r="JF125" i="5" s="1"/>
  <c r="AR170" i="5"/>
  <c r="DN170" i="5" s="1"/>
  <c r="GJ170" i="5" s="1"/>
  <c r="JF170" i="5" s="1"/>
  <c r="AR211" i="5"/>
  <c r="DN211" i="5" s="1"/>
  <c r="GJ211" i="5" s="1"/>
  <c r="JF211" i="5" s="1"/>
  <c r="AR252" i="5"/>
  <c r="DN252" i="5" s="1"/>
  <c r="GJ252" i="5" s="1"/>
  <c r="JF252" i="5" s="1"/>
  <c r="AR8" i="5"/>
  <c r="DN8" i="5" s="1"/>
  <c r="GJ8" i="5" s="1"/>
  <c r="JF8" i="5" s="1"/>
  <c r="AR66" i="5"/>
  <c r="DN66" i="5" s="1"/>
  <c r="GJ66" i="5" s="1"/>
  <c r="JF66" i="5" s="1"/>
  <c r="AR127" i="5"/>
  <c r="DN127" i="5" s="1"/>
  <c r="GJ127" i="5" s="1"/>
  <c r="JF127" i="5" s="1"/>
  <c r="AR149" i="5"/>
  <c r="DN149" i="5" s="1"/>
  <c r="GJ149" i="5" s="1"/>
  <c r="JF149" i="5" s="1"/>
  <c r="AR206" i="5"/>
  <c r="DN206" i="5" s="1"/>
  <c r="GJ206" i="5" s="1"/>
  <c r="JF206" i="5" s="1"/>
  <c r="AR256" i="5"/>
  <c r="DN256" i="5" s="1"/>
  <c r="GJ256" i="5" s="1"/>
  <c r="JF256" i="5" s="1"/>
  <c r="AR21" i="5"/>
  <c r="DN21" i="5" s="1"/>
  <c r="GJ21" i="5" s="1"/>
  <c r="JF21" i="5" s="1"/>
  <c r="AR65" i="5"/>
  <c r="DN65" i="5" s="1"/>
  <c r="GJ65" i="5" s="1"/>
  <c r="JF65" i="5" s="1"/>
  <c r="AR97" i="5"/>
  <c r="DN97" i="5" s="1"/>
  <c r="GJ97" i="5" s="1"/>
  <c r="JF97" i="5" s="1"/>
  <c r="AR163" i="5"/>
  <c r="DN163" i="5" s="1"/>
  <c r="GJ163" i="5" s="1"/>
  <c r="JF163" i="5" s="1"/>
  <c r="AR208" i="5"/>
  <c r="DN208" i="5" s="1"/>
  <c r="GJ208" i="5" s="1"/>
  <c r="JF208" i="5" s="1"/>
  <c r="AR248" i="5"/>
  <c r="DN248" i="5" s="1"/>
  <c r="GJ248" i="5" s="1"/>
  <c r="JF248" i="5" s="1"/>
  <c r="AR6" i="5"/>
  <c r="DN6" i="5" s="1"/>
  <c r="GJ6" i="5" s="1"/>
  <c r="JF6" i="5" s="1"/>
  <c r="AR61" i="5"/>
  <c r="DN61" i="5" s="1"/>
  <c r="GJ61" i="5" s="1"/>
  <c r="JF61" i="5" s="1"/>
  <c r="AR117" i="5"/>
  <c r="DN117" i="5" s="1"/>
  <c r="GJ117" i="5" s="1"/>
  <c r="JF117" i="5" s="1"/>
  <c r="AR146" i="5"/>
  <c r="DN146" i="5" s="1"/>
  <c r="GJ146" i="5" s="1"/>
  <c r="JF146" i="5" s="1"/>
  <c r="AR197" i="5"/>
  <c r="DN197" i="5" s="1"/>
  <c r="GJ197" i="5" s="1"/>
  <c r="JF197" i="5" s="1"/>
  <c r="AR240" i="5"/>
  <c r="DN240" i="5" s="1"/>
  <c r="GJ240" i="5" s="1"/>
  <c r="JF240" i="5" s="1"/>
  <c r="AR20" i="5"/>
  <c r="DN20" i="5" s="1"/>
  <c r="GJ20" i="5" s="1"/>
  <c r="JF20" i="5" s="1"/>
  <c r="AR62" i="5"/>
  <c r="DN62" i="5" s="1"/>
  <c r="GJ62" i="5" s="1"/>
  <c r="JF62" i="5" s="1"/>
  <c r="AR30" i="5"/>
  <c r="DN30" i="5" s="1"/>
  <c r="GJ30" i="5" s="1"/>
  <c r="JF30" i="5" s="1"/>
  <c r="AR99" i="5"/>
  <c r="DN99" i="5" s="1"/>
  <c r="GJ99" i="5" s="1"/>
  <c r="JF99" i="5" s="1"/>
  <c r="AR138" i="5"/>
  <c r="DN138" i="5" s="1"/>
  <c r="GJ138" i="5" s="1"/>
  <c r="JF138" i="5" s="1"/>
  <c r="AR183" i="5"/>
  <c r="DN183" i="5" s="1"/>
  <c r="GJ183" i="5" s="1"/>
  <c r="JF183" i="5" s="1"/>
  <c r="AR218" i="5"/>
  <c r="DN218" i="5" s="1"/>
  <c r="GJ218" i="5" s="1"/>
  <c r="JF218" i="5" s="1"/>
  <c r="AR267" i="5"/>
  <c r="DN267" i="5" s="1"/>
  <c r="GJ267" i="5" s="1"/>
  <c r="JF267" i="5" s="1"/>
  <c r="AR25" i="5"/>
  <c r="DN25" i="5" s="1"/>
  <c r="GJ25" i="5" s="1"/>
  <c r="JF25" i="5" s="1"/>
  <c r="AR91" i="5"/>
  <c r="DN91" i="5" s="1"/>
  <c r="GJ91" i="5" s="1"/>
  <c r="JF91" i="5" s="1"/>
  <c r="AR129" i="5"/>
  <c r="DN129" i="5" s="1"/>
  <c r="GJ129" i="5" s="1"/>
  <c r="JF129" i="5" s="1"/>
  <c r="AR242" i="5"/>
  <c r="DN242" i="5" s="1"/>
  <c r="GJ242" i="5" s="1"/>
  <c r="JF242" i="5" s="1"/>
  <c r="AR18" i="5"/>
  <c r="DN18" i="5" s="1"/>
  <c r="GJ18" i="5" s="1"/>
  <c r="JF18" i="5" s="1"/>
  <c r="AR57" i="5"/>
  <c r="DN57" i="5" s="1"/>
  <c r="GJ57" i="5" s="1"/>
  <c r="JF57" i="5" s="1"/>
  <c r="AR103" i="5"/>
  <c r="DN103" i="5" s="1"/>
  <c r="GJ103" i="5" s="1"/>
  <c r="JF103" i="5" s="1"/>
  <c r="AR136" i="5"/>
  <c r="DN136" i="5" s="1"/>
  <c r="GJ136" i="5" s="1"/>
  <c r="JF136" i="5" s="1"/>
  <c r="AR196" i="5"/>
  <c r="DN196" i="5" s="1"/>
  <c r="GJ196" i="5" s="1"/>
  <c r="JF196" i="5" s="1"/>
  <c r="AR229" i="5"/>
  <c r="DN229" i="5" s="1"/>
  <c r="GJ229" i="5" s="1"/>
  <c r="JF229" i="5" s="1"/>
  <c r="AR12" i="5"/>
  <c r="DN12" i="5" s="1"/>
  <c r="GJ12" i="5" s="1"/>
  <c r="JF12" i="5" s="1"/>
  <c r="AR48" i="5"/>
  <c r="DN48" i="5" s="1"/>
  <c r="GJ48" i="5" s="1"/>
  <c r="JF48" i="5" s="1"/>
  <c r="AR81" i="5"/>
  <c r="DN81" i="5" s="1"/>
  <c r="GJ81" i="5" s="1"/>
  <c r="JF81" i="5" s="1"/>
  <c r="AR148" i="5"/>
  <c r="DN148" i="5" s="1"/>
  <c r="GJ148" i="5" s="1"/>
  <c r="JF148" i="5" s="1"/>
  <c r="AR198" i="5"/>
  <c r="DN198" i="5" s="1"/>
  <c r="GJ198" i="5" s="1"/>
  <c r="JF198" i="5" s="1"/>
  <c r="AR236" i="5"/>
  <c r="DN236" i="5" s="1"/>
  <c r="GJ236" i="5" s="1"/>
  <c r="JF236" i="5" s="1"/>
  <c r="AR276" i="5"/>
  <c r="DN276" i="5" s="1"/>
  <c r="GJ276" i="5" s="1"/>
  <c r="JF276" i="5" s="1"/>
  <c r="AR40" i="5"/>
  <c r="DN40" i="5" s="1"/>
  <c r="GJ40" i="5" s="1"/>
  <c r="JF40" i="5" s="1"/>
  <c r="AR79" i="5"/>
  <c r="DN79" i="5" s="1"/>
  <c r="GJ79" i="5" s="1"/>
  <c r="JF79" i="5" s="1"/>
  <c r="AR133" i="5"/>
  <c r="DN133" i="5" s="1"/>
  <c r="GJ133" i="5" s="1"/>
  <c r="JF133" i="5" s="1"/>
  <c r="AR175" i="5"/>
  <c r="DN175" i="5" s="1"/>
  <c r="GJ175" i="5" s="1"/>
  <c r="JF175" i="5" s="1"/>
  <c r="AR228" i="5"/>
  <c r="DN228" i="5" s="1"/>
  <c r="GJ228" i="5" s="1"/>
  <c r="JF228" i="5" s="1"/>
  <c r="AR274" i="5"/>
  <c r="DN274" i="5" s="1"/>
  <c r="GJ274" i="5" s="1"/>
  <c r="JF274" i="5" s="1"/>
  <c r="AR49" i="5"/>
  <c r="DN49" i="5" s="1"/>
  <c r="GJ49" i="5" s="1"/>
  <c r="JF49" i="5" s="1"/>
  <c r="AR107" i="5"/>
  <c r="DN107" i="5" s="1"/>
  <c r="GJ107" i="5" s="1"/>
  <c r="JF107" i="5" s="1"/>
  <c r="AR132" i="5"/>
  <c r="DN132" i="5" s="1"/>
  <c r="GJ132" i="5" s="1"/>
  <c r="JF132" i="5" s="1"/>
  <c r="AR173" i="5"/>
  <c r="DN173" i="5" s="1"/>
  <c r="GJ173" i="5" s="1"/>
  <c r="JF173" i="5" s="1"/>
  <c r="AR232" i="5"/>
  <c r="DN232" i="5" s="1"/>
  <c r="GJ232" i="5" s="1"/>
  <c r="JF232" i="5" s="1"/>
  <c r="AR279" i="5"/>
  <c r="DN279" i="5" s="1"/>
  <c r="GJ279" i="5" s="1"/>
  <c r="JF279" i="5" s="1"/>
  <c r="AR254" i="5"/>
  <c r="DN254" i="5" s="1"/>
  <c r="GJ254" i="5" s="1"/>
  <c r="JF254" i="5" s="1"/>
  <c r="AR16" i="5"/>
  <c r="DN16" i="5" s="1"/>
  <c r="GJ16" i="5" s="1"/>
  <c r="JF16" i="5" s="1"/>
  <c r="AR67" i="5"/>
  <c r="DN67" i="5" s="1"/>
  <c r="GJ67" i="5" s="1"/>
  <c r="JF67" i="5" s="1"/>
  <c r="AR116" i="5"/>
  <c r="DN116" i="5" s="1"/>
  <c r="GJ116" i="5" s="1"/>
  <c r="JF116" i="5" s="1"/>
  <c r="AR157" i="5"/>
  <c r="DN157" i="5" s="1"/>
  <c r="GJ157" i="5" s="1"/>
  <c r="JF157" i="5" s="1"/>
  <c r="AR203" i="5"/>
  <c r="DN203" i="5" s="1"/>
  <c r="GJ203" i="5" s="1"/>
  <c r="JF203" i="5" s="1"/>
  <c r="AR257" i="5"/>
  <c r="DN257" i="5" s="1"/>
  <c r="GJ257" i="5" s="1"/>
  <c r="JF257" i="5" s="1"/>
  <c r="AR29" i="5"/>
  <c r="DN29" i="5" s="1"/>
  <c r="GJ29" i="5" s="1"/>
  <c r="JF29" i="5" s="1"/>
  <c r="AR86" i="5"/>
  <c r="DN86" i="5" s="1"/>
  <c r="GJ86" i="5" s="1"/>
  <c r="JF86" i="5" s="1"/>
  <c r="AR180" i="5"/>
  <c r="DN180" i="5" s="1"/>
  <c r="GJ180" i="5" s="1"/>
  <c r="JF180" i="5" s="1"/>
  <c r="AR219" i="5"/>
  <c r="DN219" i="5" s="1"/>
  <c r="GJ219" i="5" s="1"/>
  <c r="JF219" i="5" s="1"/>
  <c r="AR275" i="5"/>
  <c r="DN275" i="5" s="1"/>
  <c r="GJ275" i="5" s="1"/>
  <c r="JF275" i="5" s="1"/>
  <c r="AR27" i="5"/>
  <c r="DN27" i="5" s="1"/>
  <c r="GJ27" i="5" s="1"/>
  <c r="JF27" i="5" s="1"/>
  <c r="AR68" i="5"/>
  <c r="DN68" i="5" s="1"/>
  <c r="GJ68" i="5" s="1"/>
  <c r="JF68" i="5" s="1"/>
  <c r="AR110" i="5"/>
  <c r="DN110" i="5" s="1"/>
  <c r="GJ110" i="5" s="1"/>
  <c r="JF110" i="5" s="1"/>
  <c r="AR167" i="5"/>
  <c r="DN167" i="5" s="1"/>
  <c r="GJ167" i="5" s="1"/>
  <c r="JF167" i="5" s="1"/>
  <c r="AR223" i="5"/>
  <c r="DN223" i="5" s="1"/>
  <c r="GJ223" i="5" s="1"/>
  <c r="JF223" i="5" s="1"/>
  <c r="AR263" i="5"/>
  <c r="DN263" i="5" s="1"/>
  <c r="GJ263" i="5" s="1"/>
  <c r="JF263" i="5" s="1"/>
  <c r="AR42" i="5"/>
  <c r="DN42" i="5" s="1"/>
  <c r="GJ42" i="5" s="1"/>
  <c r="JF42" i="5" s="1"/>
  <c r="AR78" i="5"/>
  <c r="DN78" i="5" s="1"/>
  <c r="GJ78" i="5" s="1"/>
  <c r="JF78" i="5" s="1"/>
  <c r="AR130" i="5"/>
  <c r="DN130" i="5" s="1"/>
  <c r="GJ130" i="5" s="1"/>
  <c r="JF130" i="5" s="1"/>
  <c r="AR174" i="5"/>
  <c r="DN174" i="5" s="1"/>
  <c r="GJ174" i="5" s="1"/>
  <c r="JF174" i="5" s="1"/>
  <c r="AR212" i="5"/>
  <c r="DN212" i="5" s="1"/>
  <c r="GJ212" i="5" s="1"/>
  <c r="JF212" i="5" s="1"/>
  <c r="AR261" i="5"/>
  <c r="DN261" i="5" s="1"/>
  <c r="GJ261" i="5" s="1"/>
  <c r="JF261" i="5" s="1"/>
  <c r="AR37" i="5"/>
  <c r="DN37" i="5" s="1"/>
  <c r="GJ37" i="5" s="1"/>
  <c r="JF37" i="5" s="1"/>
  <c r="AR83" i="5"/>
  <c r="DN83" i="5" s="1"/>
  <c r="GJ83" i="5" s="1"/>
  <c r="JF83" i="5" s="1"/>
  <c r="AR119" i="5"/>
  <c r="DN119" i="5" s="1"/>
  <c r="GJ119" i="5" s="1"/>
  <c r="JF119" i="5" s="1"/>
  <c r="AR166" i="5"/>
  <c r="DN166" i="5" s="1"/>
  <c r="GJ166" i="5" s="1"/>
  <c r="JF166" i="5" s="1"/>
  <c r="AR210" i="5"/>
  <c r="DN210" i="5" s="1"/>
  <c r="GJ210" i="5" s="1"/>
  <c r="JF210" i="5" s="1"/>
  <c r="AR264" i="5"/>
  <c r="DN264" i="5" s="1"/>
  <c r="GJ264" i="5" s="1"/>
  <c r="JF264" i="5" s="1"/>
  <c r="AR31" i="5"/>
  <c r="DN31" i="5" s="1"/>
  <c r="GJ31" i="5" s="1"/>
  <c r="JF31" i="5" s="1"/>
  <c r="AR72" i="5"/>
  <c r="DN72" i="5" s="1"/>
  <c r="GJ72" i="5" s="1"/>
  <c r="JF72" i="5" s="1"/>
  <c r="AR114" i="5"/>
  <c r="DN114" i="5" s="1"/>
  <c r="GJ114" i="5" s="1"/>
  <c r="JF114" i="5" s="1"/>
  <c r="AR172" i="5"/>
  <c r="DN172" i="5" s="1"/>
  <c r="GJ172" i="5" s="1"/>
  <c r="JF172" i="5" s="1"/>
  <c r="AR214" i="5"/>
  <c r="DN214" i="5" s="1"/>
  <c r="GJ214" i="5" s="1"/>
  <c r="JF214" i="5" s="1"/>
  <c r="AR187" i="5"/>
  <c r="DN187" i="5" s="1"/>
  <c r="GJ187" i="5" s="1"/>
  <c r="JF187" i="5" s="1"/>
  <c r="AR226" i="5"/>
  <c r="DN226" i="5" s="1"/>
  <c r="GJ226" i="5" s="1"/>
  <c r="JF226" i="5" s="1"/>
  <c r="AR2" i="5"/>
  <c r="DN2" i="5" s="1"/>
  <c r="GJ2" i="5" s="1"/>
  <c r="JF2" i="5" s="1"/>
  <c r="AR56" i="5"/>
  <c r="DN56" i="5" s="1"/>
  <c r="GJ56" i="5" s="1"/>
  <c r="JF56" i="5" s="1"/>
  <c r="AR89" i="5"/>
  <c r="DN89" i="5" s="1"/>
  <c r="GJ89" i="5" s="1"/>
  <c r="JF89" i="5" s="1"/>
  <c r="AR131" i="5"/>
  <c r="DN131" i="5" s="1"/>
  <c r="GJ131" i="5" s="1"/>
  <c r="JF131" i="5" s="1"/>
  <c r="AR185" i="5"/>
  <c r="DN185" i="5" s="1"/>
  <c r="GJ185" i="5" s="1"/>
  <c r="JF185" i="5" s="1"/>
  <c r="AR241" i="5"/>
  <c r="DN241" i="5" s="1"/>
  <c r="GJ241" i="5" s="1"/>
  <c r="JF241" i="5" s="1"/>
  <c r="AR23" i="5"/>
  <c r="DN23" i="5" s="1"/>
  <c r="GJ23" i="5" s="1"/>
  <c r="JF23" i="5" s="1"/>
  <c r="AR105" i="5"/>
  <c r="DN105" i="5" s="1"/>
  <c r="GJ105" i="5" s="1"/>
  <c r="JF105" i="5" s="1"/>
  <c r="AR152" i="5"/>
  <c r="DN152" i="5" s="1"/>
  <c r="GJ152" i="5" s="1"/>
  <c r="JF152" i="5" s="1"/>
  <c r="AR213" i="5"/>
  <c r="DN213" i="5" s="1"/>
  <c r="GJ213" i="5" s="1"/>
  <c r="JF213" i="5" s="1"/>
  <c r="AR251" i="5"/>
  <c r="DN251" i="5" s="1"/>
  <c r="GJ251" i="5" s="1"/>
  <c r="JF251" i="5" s="1"/>
  <c r="AR14" i="5"/>
  <c r="DN14" i="5" s="1"/>
  <c r="GJ14" i="5" s="1"/>
  <c r="JF14" i="5" s="1"/>
  <c r="AR50" i="5"/>
  <c r="DN50" i="5" s="1"/>
  <c r="GJ50" i="5" s="1"/>
  <c r="JF50" i="5" s="1"/>
  <c r="AR100" i="5"/>
  <c r="DN100" i="5" s="1"/>
  <c r="GJ100" i="5" s="1"/>
  <c r="JF100" i="5" s="1"/>
  <c r="AR154" i="5"/>
  <c r="DN154" i="5" s="1"/>
  <c r="GJ154" i="5" s="1"/>
  <c r="JF154" i="5" s="1"/>
  <c r="AR194" i="5"/>
  <c r="DN194" i="5" s="1"/>
  <c r="GJ194" i="5" s="1"/>
  <c r="JF194" i="5" s="1"/>
  <c r="AR245" i="5"/>
  <c r="DN245" i="5" s="1"/>
  <c r="GJ245" i="5" s="1"/>
  <c r="JF245" i="5" s="1"/>
  <c r="AR9" i="5"/>
  <c r="DN9" i="5" s="1"/>
  <c r="GJ9" i="5" s="1"/>
  <c r="JF9" i="5" s="1"/>
  <c r="AR70" i="5"/>
  <c r="DN70" i="5" s="1"/>
  <c r="GJ70" i="5" s="1"/>
  <c r="JF70" i="5" s="1"/>
  <c r="AR120" i="5"/>
  <c r="DN120" i="5" s="1"/>
  <c r="GJ120" i="5" s="1"/>
  <c r="JF120" i="5" s="1"/>
  <c r="AR161" i="5"/>
  <c r="DN161" i="5" s="1"/>
  <c r="GJ161" i="5" s="1"/>
  <c r="JF161" i="5" s="1"/>
  <c r="AR202" i="5"/>
  <c r="DN202" i="5" s="1"/>
  <c r="GJ202" i="5" s="1"/>
  <c r="JF202" i="5" s="1"/>
  <c r="AR249" i="5"/>
  <c r="DN249" i="5" s="1"/>
  <c r="GJ249" i="5" s="1"/>
  <c r="JF249" i="5" s="1"/>
  <c r="AR3" i="5"/>
  <c r="DN3" i="5" s="1"/>
  <c r="GJ3" i="5" s="1"/>
  <c r="JF3" i="5" s="1"/>
  <c r="AR59" i="5"/>
  <c r="DN59" i="5" s="1"/>
  <c r="GJ59" i="5" s="1"/>
  <c r="JF59" i="5" s="1"/>
  <c r="AR109" i="5"/>
  <c r="DN109" i="5" s="1"/>
  <c r="GJ109" i="5" s="1"/>
  <c r="JF109" i="5" s="1"/>
  <c r="AR156" i="5"/>
  <c r="DN156" i="5" s="1"/>
  <c r="GJ156" i="5" s="1"/>
  <c r="JF156" i="5" s="1"/>
  <c r="AR199" i="5"/>
  <c r="DN199" i="5" s="1"/>
  <c r="GJ199" i="5" s="1"/>
  <c r="JF199" i="5" s="1"/>
  <c r="AR239" i="5"/>
  <c r="DN239" i="5" s="1"/>
  <c r="GJ239" i="5" s="1"/>
  <c r="JF239" i="5" s="1"/>
  <c r="AR7" i="5"/>
  <c r="DN7" i="5" s="1"/>
  <c r="GJ7" i="5" s="1"/>
  <c r="JF7" i="5" s="1"/>
  <c r="AR46" i="5"/>
  <c r="DN46" i="5" s="1"/>
  <c r="GJ46" i="5" s="1"/>
  <c r="JF46" i="5" s="1"/>
  <c r="AR92" i="5"/>
  <c r="DN92" i="5" s="1"/>
  <c r="GJ92" i="5" s="1"/>
  <c r="JF92" i="5" s="1"/>
  <c r="AR158" i="5"/>
  <c r="DN158" i="5" s="1"/>
  <c r="GJ158" i="5" s="1"/>
  <c r="JF158" i="5" s="1"/>
  <c r="AR118" i="5"/>
  <c r="DN118" i="5" s="1"/>
  <c r="GJ118" i="5" s="1"/>
  <c r="JF118" i="5" s="1"/>
  <c r="AR280" i="5"/>
  <c r="DN280" i="5" s="1"/>
  <c r="GJ280" i="5" s="1"/>
  <c r="JF280" i="5" s="1"/>
  <c r="AR96" i="5"/>
  <c r="DN96" i="5" s="1"/>
  <c r="GJ96" i="5" s="1"/>
  <c r="JF96" i="5" s="1"/>
  <c r="AR188" i="5"/>
  <c r="DN188" i="5" s="1"/>
  <c r="GJ188" i="5" s="1"/>
  <c r="JF188" i="5" s="1"/>
  <c r="AR268" i="5"/>
  <c r="DN268" i="5" s="1"/>
  <c r="GJ268" i="5" s="1"/>
  <c r="JF268" i="5" s="1"/>
  <c r="AR135" i="5"/>
  <c r="DN135" i="5" s="1"/>
  <c r="GJ135" i="5" s="1"/>
  <c r="JF135" i="5" s="1"/>
  <c r="AR164" i="5"/>
  <c r="DN164" i="5" s="1"/>
  <c r="GJ164" i="5" s="1"/>
  <c r="JF164" i="5" s="1"/>
  <c r="AR47" i="5"/>
  <c r="DN47" i="5" s="1"/>
  <c r="GJ47" i="5" s="1"/>
  <c r="JF47" i="5" s="1"/>
  <c r="AR140" i="5"/>
  <c r="DN140" i="5" s="1"/>
  <c r="GJ140" i="5" s="1"/>
  <c r="JF140" i="5" s="1"/>
  <c r="AR227" i="5"/>
  <c r="DN227" i="5" s="1"/>
  <c r="GJ227" i="5" s="1"/>
  <c r="JF227" i="5" s="1"/>
  <c r="AR35" i="5"/>
  <c r="DN35" i="5" s="1"/>
  <c r="GJ35" i="5" s="1"/>
  <c r="JF35" i="5" s="1"/>
  <c r="AR43" i="5"/>
  <c r="DN43" i="5" s="1"/>
  <c r="GJ43" i="5" s="1"/>
  <c r="JF43" i="5" s="1"/>
  <c r="AR220" i="5"/>
  <c r="DN220" i="5" s="1"/>
  <c r="GJ220" i="5" s="1"/>
  <c r="JF220" i="5" s="1"/>
  <c r="AR87" i="5"/>
  <c r="DN87" i="5" s="1"/>
  <c r="GJ87" i="5" s="1"/>
  <c r="JF87" i="5" s="1"/>
  <c r="AR181" i="5"/>
  <c r="DN181" i="5" s="1"/>
  <c r="GJ181" i="5" s="1"/>
  <c r="JF181" i="5" s="1"/>
  <c r="AR271" i="5"/>
  <c r="DN271" i="5" s="1"/>
  <c r="GJ271" i="5" s="1"/>
  <c r="JF271" i="5" s="1"/>
  <c r="AR82" i="5"/>
  <c r="DN82" i="5" s="1"/>
  <c r="GJ82" i="5" s="1"/>
  <c r="JF82" i="5" s="1"/>
  <c r="AR269" i="5"/>
  <c r="DN269" i="5" s="1"/>
  <c r="GJ269" i="5" s="1"/>
  <c r="JF269" i="5" s="1"/>
  <c r="AR141" i="5"/>
  <c r="DN141" i="5" s="1"/>
  <c r="GJ141" i="5" s="1"/>
  <c r="JF141" i="5" s="1"/>
  <c r="AR231" i="5"/>
  <c r="DN231" i="5" s="1"/>
  <c r="GJ231" i="5" s="1"/>
  <c r="JF231" i="5" s="1"/>
  <c r="AR33" i="5"/>
  <c r="DN33" i="5" s="1"/>
  <c r="GJ33" i="5" s="1"/>
  <c r="JF33" i="5" s="1"/>
  <c r="AR182" i="5"/>
  <c r="DN182" i="5" s="1"/>
  <c r="GJ182" i="5" s="1"/>
  <c r="JF182" i="5" s="1"/>
  <c r="AR224" i="5"/>
  <c r="DN224" i="5" s="1"/>
  <c r="GJ224" i="5" s="1"/>
  <c r="JF224" i="5" s="1"/>
  <c r="AR44" i="5"/>
  <c r="DN44" i="5" s="1"/>
  <c r="GJ44" i="5" s="1"/>
  <c r="JF44" i="5" s="1"/>
  <c r="AR189" i="5"/>
  <c r="DN189" i="5" s="1"/>
  <c r="GJ189" i="5" s="1"/>
  <c r="JF189" i="5" s="1"/>
  <c r="AR278" i="5"/>
  <c r="DN278" i="5" s="1"/>
  <c r="GJ278" i="5" s="1"/>
  <c r="JF278" i="5" s="1"/>
  <c r="AR80" i="5"/>
  <c r="DN80" i="5" s="1"/>
  <c r="GJ80" i="5" s="1"/>
  <c r="JF80" i="5" s="1"/>
  <c r="AR63" i="5"/>
  <c r="DN63" i="5" s="1"/>
  <c r="GJ63" i="5" s="1"/>
  <c r="JF63" i="5" s="1"/>
  <c r="AR233" i="5"/>
  <c r="DN233" i="5" s="1"/>
  <c r="GJ233" i="5" s="1"/>
  <c r="JF233" i="5" s="1"/>
  <c r="AR52" i="5"/>
  <c r="DN52" i="5" s="1"/>
  <c r="GJ52" i="5" s="1"/>
  <c r="JF52" i="5" s="1"/>
  <c r="AR137" i="5"/>
  <c r="DN137" i="5" s="1"/>
  <c r="GJ137" i="5" s="1"/>
  <c r="JF137" i="5" s="1"/>
  <c r="AR113" i="5"/>
  <c r="DN113" i="5" s="1"/>
  <c r="GJ113" i="5" s="1"/>
  <c r="JF113" i="5" s="1"/>
  <c r="AR273" i="5"/>
  <c r="DN273" i="5" s="1"/>
  <c r="GJ273" i="5" s="1"/>
  <c r="JF273" i="5" s="1"/>
  <c r="AR85" i="5"/>
  <c r="DN85" i="5" s="1"/>
  <c r="GJ85" i="5" s="1"/>
  <c r="JF85" i="5" s="1"/>
  <c r="AR177" i="5"/>
  <c r="DN177" i="5" s="1"/>
  <c r="GJ177" i="5" s="1"/>
  <c r="JF177" i="5" s="1"/>
  <c r="A143" i="4"/>
  <c r="C143" i="4"/>
  <c r="B143" i="4"/>
  <c r="AQ7" i="1"/>
  <c r="AQ8" i="1"/>
  <c r="AU3" i="1"/>
  <c r="A70" i="4"/>
  <c r="AR7" i="1" l="1"/>
  <c r="AR8" i="1"/>
  <c r="C144" i="4"/>
  <c r="B144" i="4"/>
  <c r="A144" i="4"/>
  <c r="AV3" i="1"/>
  <c r="A71" i="4"/>
  <c r="AS106" i="5"/>
  <c r="DO106" i="5" s="1"/>
  <c r="GK106" i="5" s="1"/>
  <c r="JG106" i="5" s="1"/>
  <c r="AS44" i="5"/>
  <c r="DO44" i="5" s="1"/>
  <c r="GK44" i="5" s="1"/>
  <c r="JG44" i="5" s="1"/>
  <c r="AS272" i="5"/>
  <c r="DO272" i="5" s="1"/>
  <c r="GK272" i="5" s="1"/>
  <c r="JG272" i="5" s="1"/>
  <c r="AS212" i="5"/>
  <c r="DO212" i="5" s="1"/>
  <c r="GK212" i="5" s="1"/>
  <c r="JG212" i="5" s="1"/>
  <c r="AS149" i="5"/>
  <c r="DO149" i="5" s="1"/>
  <c r="GK149" i="5" s="1"/>
  <c r="JG149" i="5" s="1"/>
  <c r="AS98" i="5"/>
  <c r="DO98" i="5" s="1"/>
  <c r="GK98" i="5" s="1"/>
  <c r="JG98" i="5" s="1"/>
  <c r="AS55" i="5"/>
  <c r="DO55" i="5" s="1"/>
  <c r="GK55" i="5" s="1"/>
  <c r="JG55" i="5" s="1"/>
  <c r="AS278" i="5"/>
  <c r="DO278" i="5" s="1"/>
  <c r="GK278" i="5" s="1"/>
  <c r="JG278" i="5" s="1"/>
  <c r="AS218" i="5"/>
  <c r="DO218" i="5" s="1"/>
  <c r="GK218" i="5" s="1"/>
  <c r="JG218" i="5" s="1"/>
  <c r="AS144" i="5"/>
  <c r="DO144" i="5" s="1"/>
  <c r="GK144" i="5" s="1"/>
  <c r="JG144" i="5" s="1"/>
  <c r="AS39" i="5"/>
  <c r="DO39" i="5" s="1"/>
  <c r="GK39" i="5" s="1"/>
  <c r="JG39" i="5" s="1"/>
  <c r="AS52" i="5"/>
  <c r="DO52" i="5" s="1"/>
  <c r="GK52" i="5" s="1"/>
  <c r="JG52" i="5" s="1"/>
  <c r="AS65" i="5"/>
  <c r="DO65" i="5" s="1"/>
  <c r="GK65" i="5" s="1"/>
  <c r="JG65" i="5" s="1"/>
  <c r="AS259" i="5"/>
  <c r="DO259" i="5" s="1"/>
  <c r="GK259" i="5" s="1"/>
  <c r="JG259" i="5" s="1"/>
  <c r="AS214" i="5"/>
  <c r="DO214" i="5" s="1"/>
  <c r="GK214" i="5" s="1"/>
  <c r="JG214" i="5" s="1"/>
  <c r="AS151" i="5"/>
  <c r="DO151" i="5" s="1"/>
  <c r="GK151" i="5" s="1"/>
  <c r="JG151" i="5" s="1"/>
  <c r="AS82" i="5"/>
  <c r="DO82" i="5" s="1"/>
  <c r="GK82" i="5" s="1"/>
  <c r="JG82" i="5" s="1"/>
  <c r="AS28" i="5"/>
  <c r="DO28" i="5" s="1"/>
  <c r="GK28" i="5" s="1"/>
  <c r="JG28" i="5" s="1"/>
  <c r="AS268" i="5"/>
  <c r="DO268" i="5" s="1"/>
  <c r="GK268" i="5" s="1"/>
  <c r="JG268" i="5" s="1"/>
  <c r="AS213" i="5"/>
  <c r="DO213" i="5" s="1"/>
  <c r="GK213" i="5" s="1"/>
  <c r="JG213" i="5" s="1"/>
  <c r="AS155" i="5"/>
  <c r="DO155" i="5" s="1"/>
  <c r="GK155" i="5" s="1"/>
  <c r="JG155" i="5" s="1"/>
  <c r="AS162" i="5"/>
  <c r="DO162" i="5" s="1"/>
  <c r="GK162" i="5" s="1"/>
  <c r="JG162" i="5" s="1"/>
  <c r="AS166" i="5"/>
  <c r="DO166" i="5" s="1"/>
  <c r="GK166" i="5" s="1"/>
  <c r="JG166" i="5" s="1"/>
  <c r="AS138" i="5"/>
  <c r="DO138" i="5" s="1"/>
  <c r="GK138" i="5" s="1"/>
  <c r="JG138" i="5" s="1"/>
  <c r="AS115" i="5"/>
  <c r="DO115" i="5" s="1"/>
  <c r="GK115" i="5" s="1"/>
  <c r="JG115" i="5" s="1"/>
  <c r="AS46" i="5"/>
  <c r="DO46" i="5" s="1"/>
  <c r="GK46" i="5" s="1"/>
  <c r="JG46" i="5" s="1"/>
  <c r="AS11" i="5"/>
  <c r="DO11" i="5" s="1"/>
  <c r="GK11" i="5" s="1"/>
  <c r="JG11" i="5" s="1"/>
  <c r="AS255" i="5"/>
  <c r="DO255" i="5" s="1"/>
  <c r="GK255" i="5" s="1"/>
  <c r="JG255" i="5" s="1"/>
  <c r="AS219" i="5"/>
  <c r="DO219" i="5" s="1"/>
  <c r="GK219" i="5" s="1"/>
  <c r="JG219" i="5" s="1"/>
  <c r="AS143" i="5"/>
  <c r="DO143" i="5" s="1"/>
  <c r="GK143" i="5" s="1"/>
  <c r="JG143" i="5" s="1"/>
  <c r="AS165" i="5"/>
  <c r="DO165" i="5" s="1"/>
  <c r="GK165" i="5" s="1"/>
  <c r="JG165" i="5" s="1"/>
  <c r="AS112" i="5"/>
  <c r="DO112" i="5" s="1"/>
  <c r="GK112" i="5" s="1"/>
  <c r="JG112" i="5" s="1"/>
  <c r="AS59" i="5"/>
  <c r="DO59" i="5" s="1"/>
  <c r="GK59" i="5" s="1"/>
  <c r="JG59" i="5" s="1"/>
  <c r="AS279" i="5"/>
  <c r="DO279" i="5" s="1"/>
  <c r="GK279" i="5" s="1"/>
  <c r="JG279" i="5" s="1"/>
  <c r="AS221" i="5"/>
  <c r="DO221" i="5" s="1"/>
  <c r="GK221" i="5" s="1"/>
  <c r="JG221" i="5" s="1"/>
  <c r="AS168" i="5"/>
  <c r="DO168" i="5" s="1"/>
  <c r="GK168" i="5" s="1"/>
  <c r="JG168" i="5" s="1"/>
  <c r="AS123" i="5"/>
  <c r="DO123" i="5" s="1"/>
  <c r="GK123" i="5" s="1"/>
  <c r="JG123" i="5" s="1"/>
  <c r="AS51" i="5"/>
  <c r="DO51" i="5" s="1"/>
  <c r="GK51" i="5" s="1"/>
  <c r="JG51" i="5" s="1"/>
  <c r="AS15" i="5"/>
  <c r="DO15" i="5" s="1"/>
  <c r="GK15" i="5" s="1"/>
  <c r="JG15" i="5" s="1"/>
  <c r="AS211" i="5"/>
  <c r="DO211" i="5" s="1"/>
  <c r="GK211" i="5" s="1"/>
  <c r="JG211" i="5" s="1"/>
  <c r="AS107" i="5"/>
  <c r="DO107" i="5" s="1"/>
  <c r="GK107" i="5" s="1"/>
  <c r="JG107" i="5" s="1"/>
  <c r="AS120" i="5"/>
  <c r="DO120" i="5" s="1"/>
  <c r="GK120" i="5" s="1"/>
  <c r="JG120" i="5" s="1"/>
  <c r="AS133" i="5"/>
  <c r="DO133" i="5" s="1"/>
  <c r="GK133" i="5" s="1"/>
  <c r="JG133" i="5" s="1"/>
  <c r="AS43" i="5"/>
  <c r="DO43" i="5" s="1"/>
  <c r="GK43" i="5" s="1"/>
  <c r="JG43" i="5" s="1"/>
  <c r="AS266" i="5"/>
  <c r="DO266" i="5" s="1"/>
  <c r="GK266" i="5" s="1"/>
  <c r="JG266" i="5" s="1"/>
  <c r="AS208" i="5"/>
  <c r="DO208" i="5" s="1"/>
  <c r="GK208" i="5" s="1"/>
  <c r="JG208" i="5" s="1"/>
  <c r="AS147" i="5"/>
  <c r="DO147" i="5" s="1"/>
  <c r="GK147" i="5" s="1"/>
  <c r="JG147" i="5" s="1"/>
  <c r="AS96" i="5"/>
  <c r="DO96" i="5" s="1"/>
  <c r="GK96" i="5" s="1"/>
  <c r="JG96" i="5" s="1"/>
  <c r="AS35" i="5"/>
  <c r="DO35" i="5" s="1"/>
  <c r="GK35" i="5" s="1"/>
  <c r="JG35" i="5" s="1"/>
  <c r="AS275" i="5"/>
  <c r="DO275" i="5" s="1"/>
  <c r="GK275" i="5" s="1"/>
  <c r="JG275" i="5" s="1"/>
  <c r="AS222" i="5"/>
  <c r="DO222" i="5" s="1"/>
  <c r="GK222" i="5" s="1"/>
  <c r="JG222" i="5" s="1"/>
  <c r="AS231" i="5"/>
  <c r="DO231" i="5" s="1"/>
  <c r="GK231" i="5" s="1"/>
  <c r="JG231" i="5" s="1"/>
  <c r="AS281" i="5"/>
  <c r="DO281" i="5" s="1"/>
  <c r="GK281" i="5" s="1"/>
  <c r="JG281" i="5" s="1"/>
  <c r="AS227" i="5"/>
  <c r="DO227" i="5" s="1"/>
  <c r="GK227" i="5" s="1"/>
  <c r="JG227" i="5" s="1"/>
  <c r="AS177" i="5"/>
  <c r="DO177" i="5" s="1"/>
  <c r="GK177" i="5" s="1"/>
  <c r="JG177" i="5" s="1"/>
  <c r="AS119" i="5"/>
  <c r="DO119" i="5" s="1"/>
  <c r="GK119" i="5" s="1"/>
  <c r="JG119" i="5" s="1"/>
  <c r="AS81" i="5"/>
  <c r="DO81" i="5" s="1"/>
  <c r="GK81" i="5" s="1"/>
  <c r="JG81" i="5" s="1"/>
  <c r="AS7" i="5"/>
  <c r="DO7" i="5" s="1"/>
  <c r="GK7" i="5" s="1"/>
  <c r="JG7" i="5" s="1"/>
  <c r="AS240" i="5"/>
  <c r="DO240" i="5" s="1"/>
  <c r="GK240" i="5" s="1"/>
  <c r="JG240" i="5" s="1"/>
  <c r="AS180" i="5"/>
  <c r="DO180" i="5" s="1"/>
  <c r="GK180" i="5" s="1"/>
  <c r="JG180" i="5" s="1"/>
  <c r="AS111" i="5"/>
  <c r="DO111" i="5" s="1"/>
  <c r="GK111" i="5" s="1"/>
  <c r="JG111" i="5" s="1"/>
  <c r="AS77" i="5"/>
  <c r="DO77" i="5" s="1"/>
  <c r="GK77" i="5" s="1"/>
  <c r="JG77" i="5" s="1"/>
  <c r="AS274" i="5"/>
  <c r="DO274" i="5" s="1"/>
  <c r="GK274" i="5" s="1"/>
  <c r="JG274" i="5" s="1"/>
  <c r="AS146" i="5"/>
  <c r="DO146" i="5" s="1"/>
  <c r="GK146" i="5" s="1"/>
  <c r="JG146" i="5" s="1"/>
  <c r="AS189" i="5"/>
  <c r="DO189" i="5" s="1"/>
  <c r="GK189" i="5" s="1"/>
  <c r="JG189" i="5" s="1"/>
  <c r="AS196" i="5"/>
  <c r="DO196" i="5" s="1"/>
  <c r="GK196" i="5" s="1"/>
  <c r="JG196" i="5" s="1"/>
  <c r="AS92" i="5"/>
  <c r="DO92" i="5" s="1"/>
  <c r="GK92" i="5" s="1"/>
  <c r="JG92" i="5" s="1"/>
  <c r="AS49" i="5"/>
  <c r="DO49" i="5" s="1"/>
  <c r="GK49" i="5" s="1"/>
  <c r="JG49" i="5" s="1"/>
  <c r="AS273" i="5"/>
  <c r="DO273" i="5" s="1"/>
  <c r="GK273" i="5" s="1"/>
  <c r="JG273" i="5" s="1"/>
  <c r="AS216" i="5"/>
  <c r="DO216" i="5" s="1"/>
  <c r="GK216" i="5" s="1"/>
  <c r="JG216" i="5" s="1"/>
  <c r="AS154" i="5"/>
  <c r="DO154" i="5" s="1"/>
  <c r="GK154" i="5" s="1"/>
  <c r="JG154" i="5" s="1"/>
  <c r="AS103" i="5"/>
  <c r="DO103" i="5" s="1"/>
  <c r="GK103" i="5" s="1"/>
  <c r="JG103" i="5" s="1"/>
  <c r="AS60" i="5"/>
  <c r="DO60" i="5" s="1"/>
  <c r="GK60" i="5" s="1"/>
  <c r="JG60" i="5" s="1"/>
  <c r="AS76" i="5"/>
  <c r="DO76" i="5" s="1"/>
  <c r="GK76" i="5" s="1"/>
  <c r="JG76" i="5" s="1"/>
  <c r="AS18" i="5"/>
  <c r="DO18" i="5" s="1"/>
  <c r="GK18" i="5" s="1"/>
  <c r="JG18" i="5" s="1"/>
  <c r="AS241" i="5"/>
  <c r="DO241" i="5" s="1"/>
  <c r="GK241" i="5" s="1"/>
  <c r="JG241" i="5" s="1"/>
  <c r="AS178" i="5"/>
  <c r="DO178" i="5" s="1"/>
  <c r="GK178" i="5" s="1"/>
  <c r="JG178" i="5" s="1"/>
  <c r="AS126" i="5"/>
  <c r="DO126" i="5" s="1"/>
  <c r="GK126" i="5" s="1"/>
  <c r="JG126" i="5" s="1"/>
  <c r="AS72" i="5"/>
  <c r="DO72" i="5" s="1"/>
  <c r="GK72" i="5" s="1"/>
  <c r="JG72" i="5" s="1"/>
  <c r="AS6" i="5"/>
  <c r="DO6" i="5" s="1"/>
  <c r="GK6" i="5" s="1"/>
  <c r="JG6" i="5" s="1"/>
  <c r="AS236" i="5"/>
  <c r="DO236" i="5" s="1"/>
  <c r="GK236" i="5" s="1"/>
  <c r="JG236" i="5" s="1"/>
  <c r="AS181" i="5"/>
  <c r="DO181" i="5" s="1"/>
  <c r="GK181" i="5" s="1"/>
  <c r="JG181" i="5" s="1"/>
  <c r="AS140" i="5"/>
  <c r="DO140" i="5" s="1"/>
  <c r="GK140" i="5" s="1"/>
  <c r="JG140" i="5" s="1"/>
  <c r="AS32" i="5"/>
  <c r="DO32" i="5" s="1"/>
  <c r="GK32" i="5" s="1"/>
  <c r="JG32" i="5" s="1"/>
  <c r="AS223" i="5"/>
  <c r="DO223" i="5" s="1"/>
  <c r="GK223" i="5" s="1"/>
  <c r="JG223" i="5" s="1"/>
  <c r="AS238" i="5"/>
  <c r="DO238" i="5" s="1"/>
  <c r="GK238" i="5" s="1"/>
  <c r="JG238" i="5" s="1"/>
  <c r="AS256" i="5"/>
  <c r="DO256" i="5" s="1"/>
  <c r="GK256" i="5" s="1"/>
  <c r="JG256" i="5" s="1"/>
  <c r="AS164" i="5"/>
  <c r="DO164" i="5" s="1"/>
  <c r="GK164" i="5" s="1"/>
  <c r="JG164" i="5" s="1"/>
  <c r="AS117" i="5"/>
  <c r="DO117" i="5" s="1"/>
  <c r="GK117" i="5" s="1"/>
  <c r="JG117" i="5" s="1"/>
  <c r="AS45" i="5"/>
  <c r="DO45" i="5" s="1"/>
  <c r="GK45" i="5" s="1"/>
  <c r="JG45" i="5" s="1"/>
  <c r="AS118" i="5"/>
  <c r="DO118" i="5" s="1"/>
  <c r="GK118" i="5" s="1"/>
  <c r="JG118" i="5" s="1"/>
  <c r="AS64" i="5"/>
  <c r="DO64" i="5" s="1"/>
  <c r="GK64" i="5" s="1"/>
  <c r="JG64" i="5" s="1"/>
  <c r="AS17" i="5"/>
  <c r="DO17" i="5" s="1"/>
  <c r="GK17" i="5" s="1"/>
  <c r="JG17" i="5" s="1"/>
  <c r="AS250" i="5"/>
  <c r="DO250" i="5" s="1"/>
  <c r="GK250" i="5" s="1"/>
  <c r="JG250" i="5" s="1"/>
  <c r="AS184" i="5"/>
  <c r="DO184" i="5" s="1"/>
  <c r="GK184" i="5" s="1"/>
  <c r="JG184" i="5" s="1"/>
  <c r="AS132" i="5"/>
  <c r="DO132" i="5" s="1"/>
  <c r="GK132" i="5" s="1"/>
  <c r="JG132" i="5" s="1"/>
  <c r="AS78" i="5"/>
  <c r="DO78" i="5" s="1"/>
  <c r="GK78" i="5" s="1"/>
  <c r="JG78" i="5" s="1"/>
  <c r="AS24" i="5"/>
  <c r="DO24" i="5" s="1"/>
  <c r="GK24" i="5" s="1"/>
  <c r="JG24" i="5" s="1"/>
  <c r="AS248" i="5"/>
  <c r="DO248" i="5" s="1"/>
  <c r="GK248" i="5" s="1"/>
  <c r="JG248" i="5" s="1"/>
  <c r="AS202" i="5"/>
  <c r="DO202" i="5" s="1"/>
  <c r="GK202" i="5" s="1"/>
  <c r="JG202" i="5" s="1"/>
  <c r="AS97" i="5"/>
  <c r="DO97" i="5" s="1"/>
  <c r="GK97" i="5" s="1"/>
  <c r="JG97" i="5" s="1"/>
  <c r="AS27" i="5"/>
  <c r="DO27" i="5" s="1"/>
  <c r="GK27" i="5" s="1"/>
  <c r="JG27" i="5" s="1"/>
  <c r="AS48" i="5"/>
  <c r="DO48" i="5" s="1"/>
  <c r="GK48" i="5" s="1"/>
  <c r="JG48" i="5" s="1"/>
  <c r="AS5" i="5"/>
  <c r="DO5" i="5" s="1"/>
  <c r="GK5" i="5" s="1"/>
  <c r="JG5" i="5" s="1"/>
  <c r="AS237" i="5"/>
  <c r="DO237" i="5" s="1"/>
  <c r="GK237" i="5" s="1"/>
  <c r="JG237" i="5" s="1"/>
  <c r="AS182" i="5"/>
  <c r="DO182" i="5" s="1"/>
  <c r="GK182" i="5" s="1"/>
  <c r="JG182" i="5" s="1"/>
  <c r="AS124" i="5"/>
  <c r="DO124" i="5" s="1"/>
  <c r="GK124" i="5" s="1"/>
  <c r="JG124" i="5" s="1"/>
  <c r="AS62" i="5"/>
  <c r="DO62" i="5" s="1"/>
  <c r="GK62" i="5" s="1"/>
  <c r="JG62" i="5" s="1"/>
  <c r="AS4" i="5"/>
  <c r="DO4" i="5" s="1"/>
  <c r="GK4" i="5" s="1"/>
  <c r="JG4" i="5" s="1"/>
  <c r="AS229" i="5"/>
  <c r="DO229" i="5" s="1"/>
  <c r="GK229" i="5" s="1"/>
  <c r="JG229" i="5" s="1"/>
  <c r="AS174" i="5"/>
  <c r="DO174" i="5" s="1"/>
  <c r="GK174" i="5" s="1"/>
  <c r="JG174" i="5" s="1"/>
  <c r="AS183" i="5"/>
  <c r="DO183" i="5" s="1"/>
  <c r="GK183" i="5" s="1"/>
  <c r="JG183" i="5" s="1"/>
  <c r="AS159" i="5"/>
  <c r="DO159" i="5" s="1"/>
  <c r="GK159" i="5" s="1"/>
  <c r="JG159" i="5" s="1"/>
  <c r="AS161" i="5"/>
  <c r="DO161" i="5" s="1"/>
  <c r="GK161" i="5" s="1"/>
  <c r="JG161" i="5" s="1"/>
  <c r="AS200" i="5"/>
  <c r="DO200" i="5" s="1"/>
  <c r="GK200" i="5" s="1"/>
  <c r="JG200" i="5" s="1"/>
  <c r="AS262" i="5"/>
  <c r="DO262" i="5" s="1"/>
  <c r="GK262" i="5" s="1"/>
  <c r="JG262" i="5" s="1"/>
  <c r="AS232" i="5"/>
  <c r="DO232" i="5" s="1"/>
  <c r="GK232" i="5" s="1"/>
  <c r="JG232" i="5" s="1"/>
  <c r="AS69" i="5"/>
  <c r="DO69" i="5" s="1"/>
  <c r="GK69" i="5" s="1"/>
  <c r="JG69" i="5" s="1"/>
  <c r="AS13" i="5"/>
  <c r="DO13" i="5" s="1"/>
  <c r="GK13" i="5" s="1"/>
  <c r="JG13" i="5" s="1"/>
  <c r="AS167" i="5"/>
  <c r="DO167" i="5" s="1"/>
  <c r="GK167" i="5" s="1"/>
  <c r="JG167" i="5" s="1"/>
  <c r="AS56" i="5"/>
  <c r="DO56" i="5" s="1"/>
  <c r="GK56" i="5" s="1"/>
  <c r="JG56" i="5" s="1"/>
  <c r="AS252" i="5"/>
  <c r="DO252" i="5" s="1"/>
  <c r="GK252" i="5" s="1"/>
  <c r="JG252" i="5" s="1"/>
  <c r="AS21" i="5"/>
  <c r="DO21" i="5" s="1"/>
  <c r="GK21" i="5" s="1"/>
  <c r="JG21" i="5" s="1"/>
  <c r="AS47" i="5"/>
  <c r="DO47" i="5" s="1"/>
  <c r="GK47" i="5" s="1"/>
  <c r="JG47" i="5" s="1"/>
  <c r="AS114" i="5"/>
  <c r="DO114" i="5" s="1"/>
  <c r="GK114" i="5" s="1"/>
  <c r="JG114" i="5" s="1"/>
  <c r="AS156" i="5"/>
  <c r="DO156" i="5" s="1"/>
  <c r="GK156" i="5" s="1"/>
  <c r="JG156" i="5" s="1"/>
  <c r="AS190" i="5"/>
  <c r="DO190" i="5" s="1"/>
  <c r="GK190" i="5" s="1"/>
  <c r="JG190" i="5" s="1"/>
  <c r="AS192" i="5"/>
  <c r="DO192" i="5" s="1"/>
  <c r="GK192" i="5" s="1"/>
  <c r="JG192" i="5" s="1"/>
  <c r="AS169" i="5"/>
  <c r="DO169" i="5" s="1"/>
  <c r="GK169" i="5" s="1"/>
  <c r="JG169" i="5" s="1"/>
  <c r="AS152" i="5"/>
  <c r="DO152" i="5" s="1"/>
  <c r="GK152" i="5" s="1"/>
  <c r="JG152" i="5" s="1"/>
  <c r="AS175" i="5"/>
  <c r="DO175" i="5" s="1"/>
  <c r="GK175" i="5" s="1"/>
  <c r="JG175" i="5" s="1"/>
  <c r="AS224" i="5"/>
  <c r="DO224" i="5" s="1"/>
  <c r="GK224" i="5" s="1"/>
  <c r="JG224" i="5" s="1"/>
  <c r="AS84" i="5"/>
  <c r="DO84" i="5" s="1"/>
  <c r="GK84" i="5" s="1"/>
  <c r="JG84" i="5" s="1"/>
  <c r="AS253" i="5"/>
  <c r="DO253" i="5" s="1"/>
  <c r="GK253" i="5" s="1"/>
  <c r="JG253" i="5" s="1"/>
  <c r="AS99" i="5"/>
  <c r="DO99" i="5" s="1"/>
  <c r="GK99" i="5" s="1"/>
  <c r="JG99" i="5" s="1"/>
  <c r="AS137" i="5"/>
  <c r="DO137" i="5" s="1"/>
  <c r="GK137" i="5" s="1"/>
  <c r="JG137" i="5" s="1"/>
  <c r="AS225" i="5"/>
  <c r="DO225" i="5" s="1"/>
  <c r="GK225" i="5" s="1"/>
  <c r="JG225" i="5" s="1"/>
  <c r="AS67" i="5"/>
  <c r="DO67" i="5" s="1"/>
  <c r="GK67" i="5" s="1"/>
  <c r="JG67" i="5" s="1"/>
  <c r="AS179" i="5"/>
  <c r="DO179" i="5" s="1"/>
  <c r="GK179" i="5" s="1"/>
  <c r="JG179" i="5" s="1"/>
  <c r="AS170" i="5"/>
  <c r="DO170" i="5" s="1"/>
  <c r="GK170" i="5" s="1"/>
  <c r="JG170" i="5" s="1"/>
  <c r="AS185" i="5"/>
  <c r="DO185" i="5" s="1"/>
  <c r="GK185" i="5" s="1"/>
  <c r="JG185" i="5" s="1"/>
  <c r="AS110" i="5"/>
  <c r="DO110" i="5" s="1"/>
  <c r="GK110" i="5" s="1"/>
  <c r="JG110" i="5" s="1"/>
  <c r="AS215" i="5"/>
  <c r="DO215" i="5" s="1"/>
  <c r="GK215" i="5" s="1"/>
  <c r="JG215" i="5" s="1"/>
  <c r="AS205" i="5"/>
  <c r="DO205" i="5" s="1"/>
  <c r="GK205" i="5" s="1"/>
  <c r="JG205" i="5" s="1"/>
  <c r="AS254" i="5"/>
  <c r="DO254" i="5" s="1"/>
  <c r="GK254" i="5" s="1"/>
  <c r="JG254" i="5" s="1"/>
  <c r="AS271" i="5"/>
  <c r="DO271" i="5" s="1"/>
  <c r="GK271" i="5" s="1"/>
  <c r="JG271" i="5" s="1"/>
  <c r="AS14" i="5"/>
  <c r="DO14" i="5" s="1"/>
  <c r="GK14" i="5" s="1"/>
  <c r="JG14" i="5" s="1"/>
  <c r="AS127" i="5"/>
  <c r="DO127" i="5" s="1"/>
  <c r="GK127" i="5" s="1"/>
  <c r="JG127" i="5" s="1"/>
  <c r="AS129" i="5"/>
  <c r="DO129" i="5" s="1"/>
  <c r="GK129" i="5" s="1"/>
  <c r="JG129" i="5" s="1"/>
  <c r="AS130" i="5"/>
  <c r="DO130" i="5" s="1"/>
  <c r="GK130" i="5" s="1"/>
  <c r="JG130" i="5" s="1"/>
  <c r="AS3" i="5"/>
  <c r="DO3" i="5" s="1"/>
  <c r="GK3" i="5" s="1"/>
  <c r="JG3" i="5" s="1"/>
  <c r="AS116" i="5"/>
  <c r="DO116" i="5" s="1"/>
  <c r="GK116" i="5" s="1"/>
  <c r="JG116" i="5" s="1"/>
  <c r="AS33" i="5"/>
  <c r="DO33" i="5" s="1"/>
  <c r="GK33" i="5" s="1"/>
  <c r="JG33" i="5" s="1"/>
  <c r="AS70" i="5"/>
  <c r="DO70" i="5" s="1"/>
  <c r="GK70" i="5" s="1"/>
  <c r="JG70" i="5" s="1"/>
  <c r="AS172" i="5"/>
  <c r="DO172" i="5" s="1"/>
  <c r="GK172" i="5" s="1"/>
  <c r="JG172" i="5" s="1"/>
  <c r="AS176" i="5"/>
  <c r="DO176" i="5" s="1"/>
  <c r="GK176" i="5" s="1"/>
  <c r="JG176" i="5" s="1"/>
  <c r="AS210" i="5"/>
  <c r="DO210" i="5" s="1"/>
  <c r="GK210" i="5" s="1"/>
  <c r="JG210" i="5" s="1"/>
  <c r="AS251" i="5"/>
  <c r="DO251" i="5" s="1"/>
  <c r="GK251" i="5" s="1"/>
  <c r="JG251" i="5" s="1"/>
  <c r="AS258" i="5"/>
  <c r="DO258" i="5" s="1"/>
  <c r="GK258" i="5" s="1"/>
  <c r="JG258" i="5" s="1"/>
  <c r="AS228" i="5"/>
  <c r="DO228" i="5" s="1"/>
  <c r="GK228" i="5" s="1"/>
  <c r="JG228" i="5" s="1"/>
  <c r="AS8" i="5"/>
  <c r="DO8" i="5" s="1"/>
  <c r="GK8" i="5" s="1"/>
  <c r="JG8" i="5" s="1"/>
  <c r="AS26" i="5"/>
  <c r="DO26" i="5" s="1"/>
  <c r="GK26" i="5" s="1"/>
  <c r="JG26" i="5" s="1"/>
  <c r="AS88" i="5"/>
  <c r="DO88" i="5" s="1"/>
  <c r="GK88" i="5" s="1"/>
  <c r="JG88" i="5" s="1"/>
  <c r="AS277" i="5"/>
  <c r="DO277" i="5" s="1"/>
  <c r="GK277" i="5" s="1"/>
  <c r="JG277" i="5" s="1"/>
  <c r="AS30" i="5"/>
  <c r="DO30" i="5" s="1"/>
  <c r="GK30" i="5" s="1"/>
  <c r="JG30" i="5" s="1"/>
  <c r="AS257" i="5"/>
  <c r="DO257" i="5" s="1"/>
  <c r="GK257" i="5" s="1"/>
  <c r="JG257" i="5" s="1"/>
  <c r="AS171" i="5"/>
  <c r="DO171" i="5" s="1"/>
  <c r="GK171" i="5" s="1"/>
  <c r="JG171" i="5" s="1"/>
  <c r="AS246" i="5"/>
  <c r="DO246" i="5" s="1"/>
  <c r="GK246" i="5" s="1"/>
  <c r="JG246" i="5" s="1"/>
  <c r="AS100" i="5"/>
  <c r="DO100" i="5" s="1"/>
  <c r="GK100" i="5" s="1"/>
  <c r="JG100" i="5" s="1"/>
  <c r="AS267" i="5"/>
  <c r="DO267" i="5" s="1"/>
  <c r="GK267" i="5" s="1"/>
  <c r="JG267" i="5" s="1"/>
  <c r="AS42" i="5"/>
  <c r="DO42" i="5" s="1"/>
  <c r="GK42" i="5" s="1"/>
  <c r="JG42" i="5" s="1"/>
  <c r="AS94" i="5"/>
  <c r="DO94" i="5" s="1"/>
  <c r="GK94" i="5" s="1"/>
  <c r="JG94" i="5" s="1"/>
  <c r="AS86" i="5"/>
  <c r="DO86" i="5" s="1"/>
  <c r="GK86" i="5" s="1"/>
  <c r="JG86" i="5" s="1"/>
  <c r="AS186" i="5"/>
  <c r="DO186" i="5" s="1"/>
  <c r="GK186" i="5" s="1"/>
  <c r="JG186" i="5" s="1"/>
  <c r="AS243" i="5"/>
  <c r="DO243" i="5" s="1"/>
  <c r="GK243" i="5" s="1"/>
  <c r="JG243" i="5" s="1"/>
  <c r="AS198" i="5"/>
  <c r="DO198" i="5" s="1"/>
  <c r="GK198" i="5" s="1"/>
  <c r="JG198" i="5" s="1"/>
  <c r="AS102" i="5"/>
  <c r="DO102" i="5" s="1"/>
  <c r="GK102" i="5" s="1"/>
  <c r="JG102" i="5" s="1"/>
  <c r="AS249" i="5"/>
  <c r="DO249" i="5" s="1"/>
  <c r="GK249" i="5" s="1"/>
  <c r="JG249" i="5" s="1"/>
  <c r="AS101" i="5"/>
  <c r="DO101" i="5" s="1"/>
  <c r="GK101" i="5" s="1"/>
  <c r="JG101" i="5" s="1"/>
  <c r="AS195" i="5"/>
  <c r="DO195" i="5" s="1"/>
  <c r="GK195" i="5" s="1"/>
  <c r="JG195" i="5" s="1"/>
  <c r="AS239" i="5"/>
  <c r="DO239" i="5" s="1"/>
  <c r="GK239" i="5" s="1"/>
  <c r="JG239" i="5" s="1"/>
  <c r="AS244" i="5"/>
  <c r="DO244" i="5" s="1"/>
  <c r="GK244" i="5" s="1"/>
  <c r="JG244" i="5" s="1"/>
  <c r="AS276" i="5"/>
  <c r="DO276" i="5" s="1"/>
  <c r="GK276" i="5" s="1"/>
  <c r="JG276" i="5" s="1"/>
  <c r="AS37" i="5"/>
  <c r="DO37" i="5" s="1"/>
  <c r="GK37" i="5" s="1"/>
  <c r="JG37" i="5" s="1"/>
  <c r="AS10" i="5"/>
  <c r="DO10" i="5" s="1"/>
  <c r="GK10" i="5" s="1"/>
  <c r="JG10" i="5" s="1"/>
  <c r="AS50" i="5"/>
  <c r="DO50" i="5" s="1"/>
  <c r="GK50" i="5" s="1"/>
  <c r="JG50" i="5" s="1"/>
  <c r="AS206" i="5"/>
  <c r="DO206" i="5" s="1"/>
  <c r="GK206" i="5" s="1"/>
  <c r="JG206" i="5" s="1"/>
  <c r="AS207" i="5"/>
  <c r="DO207" i="5" s="1"/>
  <c r="GK207" i="5" s="1"/>
  <c r="JG207" i="5" s="1"/>
  <c r="AS270" i="5"/>
  <c r="DO270" i="5" s="1"/>
  <c r="GK270" i="5" s="1"/>
  <c r="JG270" i="5" s="1"/>
  <c r="AS160" i="5"/>
  <c r="DO160" i="5" s="1"/>
  <c r="GK160" i="5" s="1"/>
  <c r="JG160" i="5" s="1"/>
  <c r="AS16" i="5"/>
  <c r="DO16" i="5" s="1"/>
  <c r="GK16" i="5" s="1"/>
  <c r="JG16" i="5" s="1"/>
  <c r="AS95" i="5"/>
  <c r="DO95" i="5" s="1"/>
  <c r="GK95" i="5" s="1"/>
  <c r="JG95" i="5" s="1"/>
  <c r="AS29" i="5"/>
  <c r="DO29" i="5" s="1"/>
  <c r="GK29" i="5" s="1"/>
  <c r="JG29" i="5" s="1"/>
  <c r="AS204" i="5"/>
  <c r="DO204" i="5" s="1"/>
  <c r="GK204" i="5" s="1"/>
  <c r="JG204" i="5" s="1"/>
  <c r="AS25" i="5"/>
  <c r="DO25" i="5" s="1"/>
  <c r="GK25" i="5" s="1"/>
  <c r="JG25" i="5" s="1"/>
  <c r="AS234" i="5"/>
  <c r="DO234" i="5" s="1"/>
  <c r="GK234" i="5" s="1"/>
  <c r="JG234" i="5" s="1"/>
  <c r="AS38" i="5"/>
  <c r="DO38" i="5" s="1"/>
  <c r="GK38" i="5" s="1"/>
  <c r="JG38" i="5" s="1"/>
  <c r="AS40" i="5"/>
  <c r="DO40" i="5" s="1"/>
  <c r="GK40" i="5" s="1"/>
  <c r="JG40" i="5" s="1"/>
  <c r="AS230" i="5"/>
  <c r="DO230" i="5" s="1"/>
  <c r="GK230" i="5" s="1"/>
  <c r="JG230" i="5" s="1"/>
  <c r="AS135" i="5"/>
  <c r="DO135" i="5" s="1"/>
  <c r="GK135" i="5" s="1"/>
  <c r="JG135" i="5" s="1"/>
  <c r="AS71" i="5"/>
  <c r="DO71" i="5" s="1"/>
  <c r="GK71" i="5" s="1"/>
  <c r="JG71" i="5" s="1"/>
  <c r="AS91" i="5"/>
  <c r="DO91" i="5" s="1"/>
  <c r="GK91" i="5" s="1"/>
  <c r="JG91" i="5" s="1"/>
  <c r="AS150" i="5"/>
  <c r="DO150" i="5" s="1"/>
  <c r="GK150" i="5" s="1"/>
  <c r="JG150" i="5" s="1"/>
  <c r="AS158" i="5"/>
  <c r="DO158" i="5" s="1"/>
  <c r="GK158" i="5" s="1"/>
  <c r="JG158" i="5" s="1"/>
  <c r="AS247" i="5"/>
  <c r="DO247" i="5" s="1"/>
  <c r="GK247" i="5" s="1"/>
  <c r="JG247" i="5" s="1"/>
  <c r="AS22" i="5"/>
  <c r="DO22" i="5" s="1"/>
  <c r="GK22" i="5" s="1"/>
  <c r="JG22" i="5" s="1"/>
  <c r="AS261" i="5"/>
  <c r="DO261" i="5" s="1"/>
  <c r="GK261" i="5" s="1"/>
  <c r="JG261" i="5" s="1"/>
  <c r="AS148" i="5"/>
  <c r="DO148" i="5" s="1"/>
  <c r="GK148" i="5" s="1"/>
  <c r="JG148" i="5" s="1"/>
  <c r="AS36" i="5"/>
  <c r="DO36" i="5" s="1"/>
  <c r="GK36" i="5" s="1"/>
  <c r="JG36" i="5" s="1"/>
  <c r="AS233" i="5"/>
  <c r="DO233" i="5" s="1"/>
  <c r="GK233" i="5" s="1"/>
  <c r="JG233" i="5" s="1"/>
  <c r="AS264" i="5"/>
  <c r="DO264" i="5" s="1"/>
  <c r="GK264" i="5" s="1"/>
  <c r="JG264" i="5" s="1"/>
  <c r="AS12" i="5"/>
  <c r="DO12" i="5" s="1"/>
  <c r="GK12" i="5" s="1"/>
  <c r="JG12" i="5" s="1"/>
  <c r="AS54" i="5"/>
  <c r="DO54" i="5" s="1"/>
  <c r="GK54" i="5" s="1"/>
  <c r="JG54" i="5" s="1"/>
  <c r="AS61" i="5"/>
  <c r="DO61" i="5" s="1"/>
  <c r="GK61" i="5" s="1"/>
  <c r="JG61" i="5" s="1"/>
  <c r="AS79" i="5"/>
  <c r="DO79" i="5" s="1"/>
  <c r="GK79" i="5" s="1"/>
  <c r="JG79" i="5" s="1"/>
  <c r="AS75" i="5"/>
  <c r="DO75" i="5" s="1"/>
  <c r="GK75" i="5" s="1"/>
  <c r="JG75" i="5" s="1"/>
  <c r="AS142" i="5"/>
  <c r="DO142" i="5" s="1"/>
  <c r="GK142" i="5" s="1"/>
  <c r="JG142" i="5" s="1"/>
  <c r="AS125" i="5"/>
  <c r="DO125" i="5" s="1"/>
  <c r="GK125" i="5" s="1"/>
  <c r="JG125" i="5" s="1"/>
  <c r="AS63" i="5"/>
  <c r="DO63" i="5" s="1"/>
  <c r="GK63" i="5" s="1"/>
  <c r="JG63" i="5" s="1"/>
  <c r="AS269" i="5"/>
  <c r="DO269" i="5" s="1"/>
  <c r="GK269" i="5" s="1"/>
  <c r="JG269" i="5" s="1"/>
  <c r="AS245" i="5"/>
  <c r="DO245" i="5" s="1"/>
  <c r="GK245" i="5" s="1"/>
  <c r="JG245" i="5" s="1"/>
  <c r="AS136" i="5"/>
  <c r="DO136" i="5" s="1"/>
  <c r="GK136" i="5" s="1"/>
  <c r="JG136" i="5" s="1"/>
  <c r="AS199" i="5"/>
  <c r="DO199" i="5" s="1"/>
  <c r="GK199" i="5" s="1"/>
  <c r="JG199" i="5" s="1"/>
  <c r="AS265" i="5"/>
  <c r="DO265" i="5" s="1"/>
  <c r="GK265" i="5" s="1"/>
  <c r="JG265" i="5" s="1"/>
  <c r="AS20" i="5"/>
  <c r="DO20" i="5" s="1"/>
  <c r="GK20" i="5" s="1"/>
  <c r="JG20" i="5" s="1"/>
  <c r="AS80" i="5"/>
  <c r="DO80" i="5" s="1"/>
  <c r="GK80" i="5" s="1"/>
  <c r="JG80" i="5" s="1"/>
  <c r="AS139" i="5"/>
  <c r="DO139" i="5" s="1"/>
  <c r="GK139" i="5" s="1"/>
  <c r="JG139" i="5" s="1"/>
  <c r="AS194" i="5"/>
  <c r="DO194" i="5" s="1"/>
  <c r="GK194" i="5" s="1"/>
  <c r="JG194" i="5" s="1"/>
  <c r="AS209" i="5"/>
  <c r="DO209" i="5" s="1"/>
  <c r="GK209" i="5" s="1"/>
  <c r="JG209" i="5" s="1"/>
  <c r="AS217" i="5"/>
  <c r="DO217" i="5" s="1"/>
  <c r="GK217" i="5" s="1"/>
  <c r="JG217" i="5" s="1"/>
  <c r="AS73" i="5"/>
  <c r="DO73" i="5" s="1"/>
  <c r="GK73" i="5" s="1"/>
  <c r="JG73" i="5" s="1"/>
  <c r="AS83" i="5"/>
  <c r="DO83" i="5" s="1"/>
  <c r="GK83" i="5" s="1"/>
  <c r="JG83" i="5" s="1"/>
  <c r="AS220" i="5"/>
  <c r="DO220" i="5" s="1"/>
  <c r="GK220" i="5" s="1"/>
  <c r="JG220" i="5" s="1"/>
  <c r="AS128" i="5"/>
  <c r="DO128" i="5" s="1"/>
  <c r="GK128" i="5" s="1"/>
  <c r="JG128" i="5" s="1"/>
  <c r="AS104" i="5"/>
  <c r="DO104" i="5" s="1"/>
  <c r="GK104" i="5" s="1"/>
  <c r="JG104" i="5" s="1"/>
  <c r="AS41" i="5"/>
  <c r="DO41" i="5" s="1"/>
  <c r="GK41" i="5" s="1"/>
  <c r="JG41" i="5" s="1"/>
  <c r="AS58" i="5"/>
  <c r="DO58" i="5" s="1"/>
  <c r="GK58" i="5" s="1"/>
  <c r="JG58" i="5" s="1"/>
  <c r="AS74" i="5"/>
  <c r="DO74" i="5" s="1"/>
  <c r="GK74" i="5" s="1"/>
  <c r="JG74" i="5" s="1"/>
  <c r="AS122" i="5"/>
  <c r="DO122" i="5" s="1"/>
  <c r="GK122" i="5" s="1"/>
  <c r="JG122" i="5" s="1"/>
  <c r="AS121" i="5"/>
  <c r="DO121" i="5" s="1"/>
  <c r="GK121" i="5" s="1"/>
  <c r="JG121" i="5" s="1"/>
  <c r="AS163" i="5"/>
  <c r="DO163" i="5" s="1"/>
  <c r="GK163" i="5" s="1"/>
  <c r="JG163" i="5" s="1"/>
  <c r="AS197" i="5"/>
  <c r="DO197" i="5" s="1"/>
  <c r="GK197" i="5" s="1"/>
  <c r="JG197" i="5" s="1"/>
  <c r="AS57" i="5"/>
  <c r="DO57" i="5" s="1"/>
  <c r="GK57" i="5" s="1"/>
  <c r="JG57" i="5" s="1"/>
  <c r="AS19" i="5"/>
  <c r="DO19" i="5" s="1"/>
  <c r="GK19" i="5" s="1"/>
  <c r="JG19" i="5" s="1"/>
  <c r="AS226" i="5"/>
  <c r="DO226" i="5" s="1"/>
  <c r="GK226" i="5" s="1"/>
  <c r="JG226" i="5" s="1"/>
  <c r="AS131" i="5"/>
  <c r="DO131" i="5" s="1"/>
  <c r="GK131" i="5" s="1"/>
  <c r="JG131" i="5" s="1"/>
  <c r="AS87" i="5"/>
  <c r="DO87" i="5" s="1"/>
  <c r="GK87" i="5" s="1"/>
  <c r="JG87" i="5" s="1"/>
  <c r="AS85" i="5"/>
  <c r="DO85" i="5" s="1"/>
  <c r="GK85" i="5" s="1"/>
  <c r="JG85" i="5" s="1"/>
  <c r="AS23" i="5"/>
  <c r="DO23" i="5" s="1"/>
  <c r="GK23" i="5" s="1"/>
  <c r="JG23" i="5" s="1"/>
  <c r="AS242" i="5"/>
  <c r="DO242" i="5" s="1"/>
  <c r="GK242" i="5" s="1"/>
  <c r="JG242" i="5" s="1"/>
  <c r="AS93" i="5"/>
  <c r="DO93" i="5" s="1"/>
  <c r="GK93" i="5" s="1"/>
  <c r="JG93" i="5" s="1"/>
  <c r="AS187" i="5"/>
  <c r="DO187" i="5" s="1"/>
  <c r="GK187" i="5" s="1"/>
  <c r="JG187" i="5" s="1"/>
  <c r="AS203" i="5"/>
  <c r="DO203" i="5" s="1"/>
  <c r="GK203" i="5" s="1"/>
  <c r="JG203" i="5" s="1"/>
  <c r="AS263" i="5"/>
  <c r="DO263" i="5" s="1"/>
  <c r="GK263" i="5" s="1"/>
  <c r="JG263" i="5" s="1"/>
  <c r="AS31" i="5"/>
  <c r="DO31" i="5" s="1"/>
  <c r="GK31" i="5" s="1"/>
  <c r="JG31" i="5" s="1"/>
  <c r="AS280" i="5"/>
  <c r="DO280" i="5" s="1"/>
  <c r="GK280" i="5" s="1"/>
  <c r="JG280" i="5" s="1"/>
  <c r="AS141" i="5"/>
  <c r="DO141" i="5" s="1"/>
  <c r="GK141" i="5" s="1"/>
  <c r="JG141" i="5" s="1"/>
  <c r="AS188" i="5"/>
  <c r="DO188" i="5" s="1"/>
  <c r="GK188" i="5" s="1"/>
  <c r="JG188" i="5" s="1"/>
  <c r="AS66" i="5"/>
  <c r="DO66" i="5" s="1"/>
  <c r="GK66" i="5" s="1"/>
  <c r="JG66" i="5" s="1"/>
  <c r="AS235" i="5"/>
  <c r="DO235" i="5" s="1"/>
  <c r="GK235" i="5" s="1"/>
  <c r="JG235" i="5" s="1"/>
  <c r="AS53" i="5"/>
  <c r="DO53" i="5" s="1"/>
  <c r="GK53" i="5" s="1"/>
  <c r="JG53" i="5" s="1"/>
  <c r="AS109" i="5"/>
  <c r="DO109" i="5" s="1"/>
  <c r="GK109" i="5" s="1"/>
  <c r="JG109" i="5" s="1"/>
  <c r="AS108" i="5"/>
  <c r="DO108" i="5" s="1"/>
  <c r="GK108" i="5" s="1"/>
  <c r="JG108" i="5" s="1"/>
  <c r="AS134" i="5"/>
  <c r="DO134" i="5" s="1"/>
  <c r="GK134" i="5" s="1"/>
  <c r="JG134" i="5" s="1"/>
  <c r="AS173" i="5"/>
  <c r="DO173" i="5" s="1"/>
  <c r="GK173" i="5" s="1"/>
  <c r="JG173" i="5" s="1"/>
  <c r="AS191" i="5"/>
  <c r="DO191" i="5" s="1"/>
  <c r="GK191" i="5" s="1"/>
  <c r="JG191" i="5" s="1"/>
  <c r="AS2" i="5"/>
  <c r="DO2" i="5" s="1"/>
  <c r="GK2" i="5" s="1"/>
  <c r="JG2" i="5" s="1"/>
  <c r="AS260" i="5"/>
  <c r="DO260" i="5" s="1"/>
  <c r="GK260" i="5" s="1"/>
  <c r="JG260" i="5" s="1"/>
  <c r="AS145" i="5"/>
  <c r="DO145" i="5" s="1"/>
  <c r="GK145" i="5" s="1"/>
  <c r="JG145" i="5" s="1"/>
  <c r="AS201" i="5"/>
  <c r="DO201" i="5" s="1"/>
  <c r="GK201" i="5" s="1"/>
  <c r="JG201" i="5" s="1"/>
  <c r="AS153" i="5"/>
  <c r="DO153" i="5" s="1"/>
  <c r="GK153" i="5" s="1"/>
  <c r="JG153" i="5" s="1"/>
  <c r="AS9" i="5"/>
  <c r="DO9" i="5" s="1"/>
  <c r="GK9" i="5" s="1"/>
  <c r="JG9" i="5" s="1"/>
  <c r="AS193" i="5"/>
  <c r="DO193" i="5" s="1"/>
  <c r="GK193" i="5" s="1"/>
  <c r="JG193" i="5" s="1"/>
  <c r="AS113" i="5"/>
  <c r="DO113" i="5" s="1"/>
  <c r="GK113" i="5" s="1"/>
  <c r="JG113" i="5" s="1"/>
  <c r="AS68" i="5"/>
  <c r="DO68" i="5" s="1"/>
  <c r="GK68" i="5" s="1"/>
  <c r="JG68" i="5" s="1"/>
  <c r="AS34" i="5"/>
  <c r="DO34" i="5" s="1"/>
  <c r="GK34" i="5" s="1"/>
  <c r="JG34" i="5" s="1"/>
  <c r="AS157" i="5"/>
  <c r="DO157" i="5" s="1"/>
  <c r="GK157" i="5" s="1"/>
  <c r="JG157" i="5" s="1"/>
  <c r="AS90" i="5"/>
  <c r="DO90" i="5" s="1"/>
  <c r="GK90" i="5" s="1"/>
  <c r="JG90" i="5" s="1"/>
  <c r="AS105" i="5"/>
  <c r="DO105" i="5" s="1"/>
  <c r="GK105" i="5" s="1"/>
  <c r="JG105" i="5" s="1"/>
  <c r="AS89" i="5"/>
  <c r="DO89" i="5" s="1"/>
  <c r="GK89" i="5" s="1"/>
  <c r="JG89" i="5" s="1"/>
  <c r="C145" i="4" l="1"/>
  <c r="A145" i="4"/>
  <c r="B145" i="4"/>
  <c r="A72" i="4"/>
  <c r="AW3" i="1"/>
  <c r="AT274" i="5"/>
  <c r="DP274" i="5" s="1"/>
  <c r="GL274" i="5" s="1"/>
  <c r="JH274" i="5" s="1"/>
  <c r="AT211" i="5"/>
  <c r="DP211" i="5" s="1"/>
  <c r="GL211" i="5" s="1"/>
  <c r="JH211" i="5" s="1"/>
  <c r="AT131" i="5"/>
  <c r="DP131" i="5" s="1"/>
  <c r="GL131" i="5" s="1"/>
  <c r="JH131" i="5" s="1"/>
  <c r="AT86" i="5"/>
  <c r="DP86" i="5" s="1"/>
  <c r="GL86" i="5" s="1"/>
  <c r="JH86" i="5" s="1"/>
  <c r="AT236" i="5"/>
  <c r="DP236" i="5" s="1"/>
  <c r="GL236" i="5" s="1"/>
  <c r="JH236" i="5" s="1"/>
  <c r="AT177" i="5"/>
  <c r="DP177" i="5" s="1"/>
  <c r="GL177" i="5" s="1"/>
  <c r="JH177" i="5" s="1"/>
  <c r="AT115" i="5"/>
  <c r="DP115" i="5" s="1"/>
  <c r="GL115" i="5" s="1"/>
  <c r="JH115" i="5" s="1"/>
  <c r="AT271" i="5"/>
  <c r="DP271" i="5" s="1"/>
  <c r="GL271" i="5" s="1"/>
  <c r="JH271" i="5" s="1"/>
  <c r="AT203" i="5"/>
  <c r="DP203" i="5" s="1"/>
  <c r="GL203" i="5" s="1"/>
  <c r="JH203" i="5" s="1"/>
  <c r="AT142" i="5"/>
  <c r="DP142" i="5" s="1"/>
  <c r="GL142" i="5" s="1"/>
  <c r="JH142" i="5" s="1"/>
  <c r="AT81" i="5"/>
  <c r="DP81" i="5" s="1"/>
  <c r="GL81" i="5" s="1"/>
  <c r="JH81" i="5" s="1"/>
  <c r="AT246" i="5"/>
  <c r="DP246" i="5" s="1"/>
  <c r="GL246" i="5" s="1"/>
  <c r="JH246" i="5" s="1"/>
  <c r="AT172" i="5"/>
  <c r="DP172" i="5" s="1"/>
  <c r="GL172" i="5" s="1"/>
  <c r="JH172" i="5" s="1"/>
  <c r="AT118" i="5"/>
  <c r="DP118" i="5" s="1"/>
  <c r="GL118" i="5" s="1"/>
  <c r="JH118" i="5" s="1"/>
  <c r="AT270" i="5"/>
  <c r="DP270" i="5" s="1"/>
  <c r="GL270" i="5" s="1"/>
  <c r="JH270" i="5" s="1"/>
  <c r="AT201" i="5"/>
  <c r="DP201" i="5" s="1"/>
  <c r="GL201" i="5" s="1"/>
  <c r="JH201" i="5" s="1"/>
  <c r="AT137" i="5"/>
  <c r="DP137" i="5" s="1"/>
  <c r="GL137" i="5" s="1"/>
  <c r="JH137" i="5" s="1"/>
  <c r="AT66" i="5"/>
  <c r="DP66" i="5" s="1"/>
  <c r="GL66" i="5" s="1"/>
  <c r="JH66" i="5" s="1"/>
  <c r="AT234" i="5"/>
  <c r="DP234" i="5" s="1"/>
  <c r="GL234" i="5" s="1"/>
  <c r="JH234" i="5" s="1"/>
  <c r="AT194" i="5"/>
  <c r="DP194" i="5" s="1"/>
  <c r="GL194" i="5" s="1"/>
  <c r="JH194" i="5" s="1"/>
  <c r="AT103" i="5"/>
  <c r="DP103" i="5" s="1"/>
  <c r="GL103" i="5" s="1"/>
  <c r="JH103" i="5" s="1"/>
  <c r="AT259" i="5"/>
  <c r="DP259" i="5" s="1"/>
  <c r="GL259" i="5" s="1"/>
  <c r="JH259" i="5" s="1"/>
  <c r="AT195" i="5"/>
  <c r="DP195" i="5" s="1"/>
  <c r="GL195" i="5" s="1"/>
  <c r="JH195" i="5" s="1"/>
  <c r="AT133" i="5"/>
  <c r="DP133" i="5" s="1"/>
  <c r="GL133" i="5" s="1"/>
  <c r="JH133" i="5" s="1"/>
  <c r="AT253" i="5"/>
  <c r="DP253" i="5" s="1"/>
  <c r="GL253" i="5" s="1"/>
  <c r="JH253" i="5" s="1"/>
  <c r="AT183" i="5"/>
  <c r="DP183" i="5" s="1"/>
  <c r="GL183" i="5" s="1"/>
  <c r="JH183" i="5" s="1"/>
  <c r="AT54" i="5"/>
  <c r="DP54" i="5" s="1"/>
  <c r="GL54" i="5" s="1"/>
  <c r="JH54" i="5" s="1"/>
  <c r="AT62" i="5"/>
  <c r="DP62" i="5" s="1"/>
  <c r="GL62" i="5" s="1"/>
  <c r="JH62" i="5" s="1"/>
  <c r="AT99" i="5"/>
  <c r="DP99" i="5" s="1"/>
  <c r="GL99" i="5" s="1"/>
  <c r="JH99" i="5" s="1"/>
  <c r="AT13" i="5"/>
  <c r="DP13" i="5" s="1"/>
  <c r="GL13" i="5" s="1"/>
  <c r="JH13" i="5" s="1"/>
  <c r="AT23" i="5"/>
  <c r="DP23" i="5" s="1"/>
  <c r="GL23" i="5" s="1"/>
  <c r="JH23" i="5" s="1"/>
  <c r="AT14" i="5"/>
  <c r="DP14" i="5" s="1"/>
  <c r="GL14" i="5" s="1"/>
  <c r="JH14" i="5" s="1"/>
  <c r="AT39" i="5"/>
  <c r="DP39" i="5" s="1"/>
  <c r="GL39" i="5" s="1"/>
  <c r="JH39" i="5" s="1"/>
  <c r="AT44" i="5"/>
  <c r="DP44" i="5" s="1"/>
  <c r="GL44" i="5" s="1"/>
  <c r="JH44" i="5" s="1"/>
  <c r="AT69" i="5"/>
  <c r="DP69" i="5" s="1"/>
  <c r="GL69" i="5" s="1"/>
  <c r="JH69" i="5" s="1"/>
  <c r="AT267" i="5"/>
  <c r="DP267" i="5" s="1"/>
  <c r="GL267" i="5" s="1"/>
  <c r="JH267" i="5" s="1"/>
  <c r="AT209" i="5"/>
  <c r="DP209" i="5" s="1"/>
  <c r="GL209" i="5" s="1"/>
  <c r="JH209" i="5" s="1"/>
  <c r="AT154" i="5"/>
  <c r="DP154" i="5" s="1"/>
  <c r="GL154" i="5" s="1"/>
  <c r="JH154" i="5" s="1"/>
  <c r="AT77" i="5"/>
  <c r="DP77" i="5" s="1"/>
  <c r="GL77" i="5" s="1"/>
  <c r="JH77" i="5" s="1"/>
  <c r="AT227" i="5"/>
  <c r="DP227" i="5" s="1"/>
  <c r="GL227" i="5" s="1"/>
  <c r="JH227" i="5" s="1"/>
  <c r="AT168" i="5"/>
  <c r="DP168" i="5" s="1"/>
  <c r="GL168" i="5" s="1"/>
  <c r="JH168" i="5" s="1"/>
  <c r="AT109" i="5"/>
  <c r="DP109" i="5" s="1"/>
  <c r="GL109" i="5" s="1"/>
  <c r="JH109" i="5" s="1"/>
  <c r="AT269" i="5"/>
  <c r="DP269" i="5" s="1"/>
  <c r="GL269" i="5" s="1"/>
  <c r="JH269" i="5" s="1"/>
  <c r="AT205" i="5"/>
  <c r="DP205" i="5" s="1"/>
  <c r="GL205" i="5" s="1"/>
  <c r="JH205" i="5" s="1"/>
  <c r="AT135" i="5"/>
  <c r="DP135" i="5" s="1"/>
  <c r="GL135" i="5" s="1"/>
  <c r="JH135" i="5" s="1"/>
  <c r="AT64" i="5"/>
  <c r="DP64" i="5" s="1"/>
  <c r="GL64" i="5" s="1"/>
  <c r="JH64" i="5" s="1"/>
  <c r="AT235" i="5"/>
  <c r="DP235" i="5" s="1"/>
  <c r="GL235" i="5" s="1"/>
  <c r="JH235" i="5" s="1"/>
  <c r="AT171" i="5"/>
  <c r="DP171" i="5" s="1"/>
  <c r="GL171" i="5" s="1"/>
  <c r="JH171" i="5" s="1"/>
  <c r="AT93" i="5"/>
  <c r="DP93" i="5" s="1"/>
  <c r="GL93" i="5" s="1"/>
  <c r="JH93" i="5" s="1"/>
  <c r="AT264" i="5"/>
  <c r="DP264" i="5" s="1"/>
  <c r="GL264" i="5" s="1"/>
  <c r="JH264" i="5" s="1"/>
  <c r="AT247" i="5"/>
  <c r="DP247" i="5" s="1"/>
  <c r="GL247" i="5" s="1"/>
  <c r="JH247" i="5" s="1"/>
  <c r="AT186" i="5"/>
  <c r="DP186" i="5" s="1"/>
  <c r="GL186" i="5" s="1"/>
  <c r="JH186" i="5" s="1"/>
  <c r="AT111" i="5"/>
  <c r="DP111" i="5" s="1"/>
  <c r="GL111" i="5" s="1"/>
  <c r="JH111" i="5" s="1"/>
  <c r="AT280" i="5"/>
  <c r="DP280" i="5" s="1"/>
  <c r="GL280" i="5" s="1"/>
  <c r="JH280" i="5" s="1"/>
  <c r="AT220" i="5"/>
  <c r="DP220" i="5" s="1"/>
  <c r="GL220" i="5" s="1"/>
  <c r="JH220" i="5" s="1"/>
  <c r="AT153" i="5"/>
  <c r="DP153" i="5" s="1"/>
  <c r="GL153" i="5" s="1"/>
  <c r="JH153" i="5" s="1"/>
  <c r="AT97" i="5"/>
  <c r="DP97" i="5" s="1"/>
  <c r="GL97" i="5" s="1"/>
  <c r="JH97" i="5" s="1"/>
  <c r="AT248" i="5"/>
  <c r="DP248" i="5" s="1"/>
  <c r="GL248" i="5" s="1"/>
  <c r="JH248" i="5" s="1"/>
  <c r="AT181" i="5"/>
  <c r="DP181" i="5" s="1"/>
  <c r="GL181" i="5" s="1"/>
  <c r="JH181" i="5" s="1"/>
  <c r="AT114" i="5"/>
  <c r="DP114" i="5" s="1"/>
  <c r="GL114" i="5" s="1"/>
  <c r="JH114" i="5" s="1"/>
  <c r="AT279" i="5"/>
  <c r="DP279" i="5" s="1"/>
  <c r="GL279" i="5" s="1"/>
  <c r="JH279" i="5" s="1"/>
  <c r="AT212" i="5"/>
  <c r="DP212" i="5" s="1"/>
  <c r="GL212" i="5" s="1"/>
  <c r="JH212" i="5" s="1"/>
  <c r="AT156" i="5"/>
  <c r="DP156" i="5" s="1"/>
  <c r="GL156" i="5" s="1"/>
  <c r="JH156" i="5" s="1"/>
  <c r="AT88" i="5"/>
  <c r="DP88" i="5" s="1"/>
  <c r="GL88" i="5" s="1"/>
  <c r="JH88" i="5" s="1"/>
  <c r="AT245" i="5"/>
  <c r="DP245" i="5" s="1"/>
  <c r="GL245" i="5" s="1"/>
  <c r="JH245" i="5" s="1"/>
  <c r="AT176" i="5"/>
  <c r="DP176" i="5" s="1"/>
  <c r="GL176" i="5" s="1"/>
  <c r="JH176" i="5" s="1"/>
  <c r="AT117" i="5"/>
  <c r="DP117" i="5" s="1"/>
  <c r="GL117" i="5" s="1"/>
  <c r="JH117" i="5" s="1"/>
  <c r="AT276" i="5"/>
  <c r="DP276" i="5" s="1"/>
  <c r="GL276" i="5" s="1"/>
  <c r="JH276" i="5" s="1"/>
  <c r="AT210" i="5"/>
  <c r="DP210" i="5" s="1"/>
  <c r="GL210" i="5" s="1"/>
  <c r="JH210" i="5" s="1"/>
  <c r="AT241" i="5"/>
  <c r="DP241" i="5" s="1"/>
  <c r="GL241" i="5" s="1"/>
  <c r="JH241" i="5" s="1"/>
  <c r="AT184" i="5"/>
  <c r="DP184" i="5" s="1"/>
  <c r="GL184" i="5" s="1"/>
  <c r="JH184" i="5" s="1"/>
  <c r="AT123" i="5"/>
  <c r="DP123" i="5" s="1"/>
  <c r="GL123" i="5" s="1"/>
  <c r="JH123" i="5" s="1"/>
  <c r="AT275" i="5"/>
  <c r="DP275" i="5" s="1"/>
  <c r="GL275" i="5" s="1"/>
  <c r="JH275" i="5" s="1"/>
  <c r="AT214" i="5"/>
  <c r="DP214" i="5" s="1"/>
  <c r="GL214" i="5" s="1"/>
  <c r="JH214" i="5" s="1"/>
  <c r="AT162" i="5"/>
  <c r="DP162" i="5" s="1"/>
  <c r="GL162" i="5" s="1"/>
  <c r="JH162" i="5" s="1"/>
  <c r="AT89" i="5"/>
  <c r="DP89" i="5" s="1"/>
  <c r="GL89" i="5" s="1"/>
  <c r="JH89" i="5" s="1"/>
  <c r="AT239" i="5"/>
  <c r="DP239" i="5" s="1"/>
  <c r="GL239" i="5" s="1"/>
  <c r="JH239" i="5" s="1"/>
  <c r="AT180" i="5"/>
  <c r="DP180" i="5" s="1"/>
  <c r="GL180" i="5" s="1"/>
  <c r="JH180" i="5" s="1"/>
  <c r="AT126" i="5"/>
  <c r="DP126" i="5" s="1"/>
  <c r="GL126" i="5" s="1"/>
  <c r="JH126" i="5" s="1"/>
  <c r="AT272" i="5"/>
  <c r="DP272" i="5" s="1"/>
  <c r="GL272" i="5" s="1"/>
  <c r="JH272" i="5" s="1"/>
  <c r="AT206" i="5"/>
  <c r="DP206" i="5" s="1"/>
  <c r="GL206" i="5" s="1"/>
  <c r="JH206" i="5" s="1"/>
  <c r="AT134" i="5"/>
  <c r="DP134" i="5" s="1"/>
  <c r="GL134" i="5" s="1"/>
  <c r="JH134" i="5" s="1"/>
  <c r="AT74" i="5"/>
  <c r="DP74" i="5" s="1"/>
  <c r="GL74" i="5" s="1"/>
  <c r="JH74" i="5" s="1"/>
  <c r="AT242" i="5"/>
  <c r="DP242" i="5" s="1"/>
  <c r="GL242" i="5" s="1"/>
  <c r="JH242" i="5" s="1"/>
  <c r="AT175" i="5"/>
  <c r="DP175" i="5" s="1"/>
  <c r="GL175" i="5" s="1"/>
  <c r="JH175" i="5" s="1"/>
  <c r="AT110" i="5"/>
  <c r="DP110" i="5" s="1"/>
  <c r="GL110" i="5" s="1"/>
  <c r="JH110" i="5" s="1"/>
  <c r="AT265" i="5"/>
  <c r="DP265" i="5" s="1"/>
  <c r="GL265" i="5" s="1"/>
  <c r="JH265" i="5" s="1"/>
  <c r="AT207" i="5"/>
  <c r="DP207" i="5" s="1"/>
  <c r="GL207" i="5" s="1"/>
  <c r="JH207" i="5" s="1"/>
  <c r="AT129" i="5"/>
  <c r="DP129" i="5" s="1"/>
  <c r="GL129" i="5" s="1"/>
  <c r="JH129" i="5" s="1"/>
  <c r="AT78" i="5"/>
  <c r="DP78" i="5" s="1"/>
  <c r="GL78" i="5" s="1"/>
  <c r="JH78" i="5" s="1"/>
  <c r="AT231" i="5"/>
  <c r="DP231" i="5" s="1"/>
  <c r="GL231" i="5" s="1"/>
  <c r="JH231" i="5" s="1"/>
  <c r="AT164" i="5"/>
  <c r="DP164" i="5" s="1"/>
  <c r="GL164" i="5" s="1"/>
  <c r="JH164" i="5" s="1"/>
  <c r="AT107" i="5"/>
  <c r="DP107" i="5" s="1"/>
  <c r="GL107" i="5" s="1"/>
  <c r="JH107" i="5" s="1"/>
  <c r="AT225" i="5"/>
  <c r="DP225" i="5" s="1"/>
  <c r="GL225" i="5" s="1"/>
  <c r="JH225" i="5" s="1"/>
  <c r="AT150" i="5"/>
  <c r="DP150" i="5" s="1"/>
  <c r="GL150" i="5" s="1"/>
  <c r="JH150" i="5" s="1"/>
  <c r="AT19" i="5"/>
  <c r="DP19" i="5" s="1"/>
  <c r="GL19" i="5" s="1"/>
  <c r="JH19" i="5" s="1"/>
  <c r="AT26" i="5"/>
  <c r="DP26" i="5" s="1"/>
  <c r="GL26" i="5" s="1"/>
  <c r="JH26" i="5" s="1"/>
  <c r="AT232" i="5"/>
  <c r="DP232" i="5" s="1"/>
  <c r="GL232" i="5" s="1"/>
  <c r="JH232" i="5" s="1"/>
  <c r="AT165" i="5"/>
  <c r="DP165" i="5" s="1"/>
  <c r="GL165" i="5" s="1"/>
  <c r="JH165" i="5" s="1"/>
  <c r="AT98" i="5"/>
  <c r="DP98" i="5" s="1"/>
  <c r="GL98" i="5" s="1"/>
  <c r="JH98" i="5" s="1"/>
  <c r="AT262" i="5"/>
  <c r="DP262" i="5" s="1"/>
  <c r="GL262" i="5" s="1"/>
  <c r="JH262" i="5" s="1"/>
  <c r="AT202" i="5"/>
  <c r="DP202" i="5" s="1"/>
  <c r="GL202" i="5" s="1"/>
  <c r="JH202" i="5" s="1"/>
  <c r="AT143" i="5"/>
  <c r="DP143" i="5" s="1"/>
  <c r="GL143" i="5" s="1"/>
  <c r="JH143" i="5" s="1"/>
  <c r="AT72" i="5"/>
  <c r="DP72" i="5" s="1"/>
  <c r="GL72" i="5" s="1"/>
  <c r="JH72" i="5" s="1"/>
  <c r="AT230" i="5"/>
  <c r="DP230" i="5" s="1"/>
  <c r="GL230" i="5" s="1"/>
  <c r="JH230" i="5" s="1"/>
  <c r="AT178" i="5"/>
  <c r="DP178" i="5" s="1"/>
  <c r="GL178" i="5" s="1"/>
  <c r="JH178" i="5" s="1"/>
  <c r="AT101" i="5"/>
  <c r="DP101" i="5" s="1"/>
  <c r="GL101" i="5" s="1"/>
  <c r="JH101" i="5" s="1"/>
  <c r="AT263" i="5"/>
  <c r="DP263" i="5" s="1"/>
  <c r="GL263" i="5" s="1"/>
  <c r="JH263" i="5" s="1"/>
  <c r="AT200" i="5"/>
  <c r="DP200" i="5" s="1"/>
  <c r="GL200" i="5" s="1"/>
  <c r="JH200" i="5" s="1"/>
  <c r="AT138" i="5"/>
  <c r="DP138" i="5" s="1"/>
  <c r="GL138" i="5" s="1"/>
  <c r="JH138" i="5" s="1"/>
  <c r="AT75" i="5"/>
  <c r="DP75" i="5" s="1"/>
  <c r="GL75" i="5" s="1"/>
  <c r="JH75" i="5" s="1"/>
  <c r="AT233" i="5"/>
  <c r="DP233" i="5" s="1"/>
  <c r="GL233" i="5" s="1"/>
  <c r="JH233" i="5" s="1"/>
  <c r="AT166" i="5"/>
  <c r="DP166" i="5" s="1"/>
  <c r="GL166" i="5" s="1"/>
  <c r="JH166" i="5" s="1"/>
  <c r="AT104" i="5"/>
  <c r="DP104" i="5" s="1"/>
  <c r="GL104" i="5" s="1"/>
  <c r="JH104" i="5" s="1"/>
  <c r="AT261" i="5"/>
  <c r="DP261" i="5" s="1"/>
  <c r="GL261" i="5" s="1"/>
  <c r="JH261" i="5" s="1"/>
  <c r="AT192" i="5"/>
  <c r="DP192" i="5" s="1"/>
  <c r="GL192" i="5" s="1"/>
  <c r="JH192" i="5" s="1"/>
  <c r="AT141" i="5"/>
  <c r="DP141" i="5" s="1"/>
  <c r="GL141" i="5" s="1"/>
  <c r="JH141" i="5" s="1"/>
  <c r="AT70" i="5"/>
  <c r="DP70" i="5" s="1"/>
  <c r="GL70" i="5" s="1"/>
  <c r="JH70" i="5" s="1"/>
  <c r="AT222" i="5"/>
  <c r="DP222" i="5" s="1"/>
  <c r="GL222" i="5" s="1"/>
  <c r="JH222" i="5" s="1"/>
  <c r="AT158" i="5"/>
  <c r="DP158" i="5" s="1"/>
  <c r="GL158" i="5" s="1"/>
  <c r="JH158" i="5" s="1"/>
  <c r="AT273" i="5"/>
  <c r="DP273" i="5" s="1"/>
  <c r="GL273" i="5" s="1"/>
  <c r="JH273" i="5" s="1"/>
  <c r="AT208" i="5"/>
  <c r="DP208" i="5" s="1"/>
  <c r="GL208" i="5" s="1"/>
  <c r="JH208" i="5" s="1"/>
  <c r="AT139" i="5"/>
  <c r="DP139" i="5" s="1"/>
  <c r="GL139" i="5" s="1"/>
  <c r="JH139" i="5" s="1"/>
  <c r="AT20" i="5"/>
  <c r="DP20" i="5" s="1"/>
  <c r="GL20" i="5" s="1"/>
  <c r="JH20" i="5" s="1"/>
  <c r="AT11" i="5"/>
  <c r="DP11" i="5" s="1"/>
  <c r="GL11" i="5" s="1"/>
  <c r="JH11" i="5" s="1"/>
  <c r="AT193" i="5"/>
  <c r="DP193" i="5" s="1"/>
  <c r="GL193" i="5" s="1"/>
  <c r="JH193" i="5" s="1"/>
  <c r="AT250" i="5"/>
  <c r="DP250" i="5" s="1"/>
  <c r="GL250" i="5" s="1"/>
  <c r="JH250" i="5" s="1"/>
  <c r="AT76" i="5"/>
  <c r="DP76" i="5" s="1"/>
  <c r="GL76" i="5" s="1"/>
  <c r="JH76" i="5" s="1"/>
  <c r="AT121" i="5"/>
  <c r="DP121" i="5" s="1"/>
  <c r="GL121" i="5" s="1"/>
  <c r="JH121" i="5" s="1"/>
  <c r="AT173" i="5"/>
  <c r="DP173" i="5" s="1"/>
  <c r="GL173" i="5" s="1"/>
  <c r="JH173" i="5" s="1"/>
  <c r="AT219" i="5"/>
  <c r="DP219" i="5" s="1"/>
  <c r="GL219" i="5" s="1"/>
  <c r="JH219" i="5" s="1"/>
  <c r="AT87" i="5"/>
  <c r="DP87" i="5" s="1"/>
  <c r="GL87" i="5" s="1"/>
  <c r="JH87" i="5" s="1"/>
  <c r="AT185" i="5"/>
  <c r="DP185" i="5" s="1"/>
  <c r="GL185" i="5" s="1"/>
  <c r="JH185" i="5" s="1"/>
  <c r="AT79" i="5"/>
  <c r="DP79" i="5" s="1"/>
  <c r="GL79" i="5" s="1"/>
  <c r="JH79" i="5" s="1"/>
  <c r="AT204" i="5"/>
  <c r="DP204" i="5" s="1"/>
  <c r="GL204" i="5" s="1"/>
  <c r="JH204" i="5" s="1"/>
  <c r="AT95" i="5"/>
  <c r="DP95" i="5" s="1"/>
  <c r="GL95" i="5" s="1"/>
  <c r="JH95" i="5" s="1"/>
  <c r="AT174" i="5"/>
  <c r="DP174" i="5" s="1"/>
  <c r="GL174" i="5" s="1"/>
  <c r="JH174" i="5" s="1"/>
  <c r="AT2" i="5"/>
  <c r="DP2" i="5" s="1"/>
  <c r="GL2" i="5" s="1"/>
  <c r="JH2" i="5" s="1"/>
  <c r="AT57" i="5"/>
  <c r="DP57" i="5" s="1"/>
  <c r="GL57" i="5" s="1"/>
  <c r="JH57" i="5" s="1"/>
  <c r="AT49" i="5"/>
  <c r="DP49" i="5" s="1"/>
  <c r="GL49" i="5" s="1"/>
  <c r="JH49" i="5" s="1"/>
  <c r="AT60" i="5"/>
  <c r="DP60" i="5" s="1"/>
  <c r="GL60" i="5" s="1"/>
  <c r="JH60" i="5" s="1"/>
  <c r="AT59" i="5"/>
  <c r="DP59" i="5" s="1"/>
  <c r="GL59" i="5" s="1"/>
  <c r="JH59" i="5" s="1"/>
  <c r="AT108" i="5"/>
  <c r="DP108" i="5" s="1"/>
  <c r="GL108" i="5" s="1"/>
  <c r="JH108" i="5" s="1"/>
  <c r="AT119" i="5"/>
  <c r="DP119" i="5" s="1"/>
  <c r="GL119" i="5" s="1"/>
  <c r="JH119" i="5" s="1"/>
  <c r="AT190" i="5"/>
  <c r="DP190" i="5" s="1"/>
  <c r="GL190" i="5" s="1"/>
  <c r="JH190" i="5" s="1"/>
  <c r="AT167" i="5"/>
  <c r="DP167" i="5" s="1"/>
  <c r="GL167" i="5" s="1"/>
  <c r="JH167" i="5" s="1"/>
  <c r="AT37" i="5"/>
  <c r="DP37" i="5" s="1"/>
  <c r="GL37" i="5" s="1"/>
  <c r="JH37" i="5" s="1"/>
  <c r="AT31" i="5"/>
  <c r="DP31" i="5" s="1"/>
  <c r="GL31" i="5" s="1"/>
  <c r="JH31" i="5" s="1"/>
  <c r="AT258" i="5"/>
  <c r="DP258" i="5" s="1"/>
  <c r="GL258" i="5" s="1"/>
  <c r="JH258" i="5" s="1"/>
  <c r="AT124" i="5"/>
  <c r="DP124" i="5" s="1"/>
  <c r="GL124" i="5" s="1"/>
  <c r="JH124" i="5" s="1"/>
  <c r="AT120" i="5"/>
  <c r="DP120" i="5" s="1"/>
  <c r="GL120" i="5" s="1"/>
  <c r="JH120" i="5" s="1"/>
  <c r="AT56" i="5"/>
  <c r="DP56" i="5" s="1"/>
  <c r="GL56" i="5" s="1"/>
  <c r="JH56" i="5" s="1"/>
  <c r="AT10" i="5"/>
  <c r="DP10" i="5" s="1"/>
  <c r="GL10" i="5" s="1"/>
  <c r="JH10" i="5" s="1"/>
  <c r="AT149" i="5"/>
  <c r="DP149" i="5" s="1"/>
  <c r="GL149" i="5" s="1"/>
  <c r="JH149" i="5" s="1"/>
  <c r="AT221" i="5"/>
  <c r="DP221" i="5" s="1"/>
  <c r="GL221" i="5" s="1"/>
  <c r="JH221" i="5" s="1"/>
  <c r="AT281" i="5"/>
  <c r="DP281" i="5" s="1"/>
  <c r="GL281" i="5" s="1"/>
  <c r="JH281" i="5" s="1"/>
  <c r="AT94" i="5"/>
  <c r="DP94" i="5" s="1"/>
  <c r="GL94" i="5" s="1"/>
  <c r="JH94" i="5" s="1"/>
  <c r="AT163" i="5"/>
  <c r="DP163" i="5" s="1"/>
  <c r="GL163" i="5" s="1"/>
  <c r="JH163" i="5" s="1"/>
  <c r="AT215" i="5"/>
  <c r="DP215" i="5" s="1"/>
  <c r="GL215" i="5" s="1"/>
  <c r="JH215" i="5" s="1"/>
  <c r="AT80" i="5"/>
  <c r="DP80" i="5" s="1"/>
  <c r="GL80" i="5" s="1"/>
  <c r="JH80" i="5" s="1"/>
  <c r="AT179" i="5"/>
  <c r="DP179" i="5" s="1"/>
  <c r="GL179" i="5" s="1"/>
  <c r="JH179" i="5" s="1"/>
  <c r="AT105" i="5"/>
  <c r="DP105" i="5" s="1"/>
  <c r="GL105" i="5" s="1"/>
  <c r="JH105" i="5" s="1"/>
  <c r="AT188" i="5"/>
  <c r="DP188" i="5" s="1"/>
  <c r="GL188" i="5" s="1"/>
  <c r="JH188" i="5" s="1"/>
  <c r="AT266" i="5"/>
  <c r="DP266" i="5" s="1"/>
  <c r="GL266" i="5" s="1"/>
  <c r="JH266" i="5" s="1"/>
  <c r="AT170" i="5"/>
  <c r="DP170" i="5" s="1"/>
  <c r="GL170" i="5" s="1"/>
  <c r="JH170" i="5" s="1"/>
  <c r="AT106" i="5"/>
  <c r="DP106" i="5" s="1"/>
  <c r="GL106" i="5" s="1"/>
  <c r="JH106" i="5" s="1"/>
  <c r="AT50" i="5"/>
  <c r="DP50" i="5" s="1"/>
  <c r="GL50" i="5" s="1"/>
  <c r="JH50" i="5" s="1"/>
  <c r="AT61" i="5"/>
  <c r="DP61" i="5" s="1"/>
  <c r="GL61" i="5" s="1"/>
  <c r="JH61" i="5" s="1"/>
  <c r="AT53" i="5"/>
  <c r="DP53" i="5" s="1"/>
  <c r="GL53" i="5" s="1"/>
  <c r="JH53" i="5" s="1"/>
  <c r="AT52" i="5"/>
  <c r="DP52" i="5" s="1"/>
  <c r="GL52" i="5" s="1"/>
  <c r="JH52" i="5" s="1"/>
  <c r="AT51" i="5"/>
  <c r="DP51" i="5" s="1"/>
  <c r="GL51" i="5" s="1"/>
  <c r="JH51" i="5" s="1"/>
  <c r="AT43" i="5"/>
  <c r="DP43" i="5" s="1"/>
  <c r="GL43" i="5" s="1"/>
  <c r="JH43" i="5" s="1"/>
  <c r="AT63" i="5"/>
  <c r="DP63" i="5" s="1"/>
  <c r="GL63" i="5" s="1"/>
  <c r="JH63" i="5" s="1"/>
  <c r="AT238" i="5"/>
  <c r="DP238" i="5" s="1"/>
  <c r="GL238" i="5" s="1"/>
  <c r="JH238" i="5" s="1"/>
  <c r="AT29" i="5"/>
  <c r="DP29" i="5" s="1"/>
  <c r="GL29" i="5" s="1"/>
  <c r="JH29" i="5" s="1"/>
  <c r="AT30" i="5"/>
  <c r="DP30" i="5" s="1"/>
  <c r="GL30" i="5" s="1"/>
  <c r="JH30" i="5" s="1"/>
  <c r="AT216" i="5"/>
  <c r="DP216" i="5" s="1"/>
  <c r="GL216" i="5" s="1"/>
  <c r="JH216" i="5" s="1"/>
  <c r="AT229" i="5"/>
  <c r="DP229" i="5" s="1"/>
  <c r="GL229" i="5" s="1"/>
  <c r="JH229" i="5" s="1"/>
  <c r="AT198" i="5"/>
  <c r="DP198" i="5" s="1"/>
  <c r="GL198" i="5" s="1"/>
  <c r="JH198" i="5" s="1"/>
  <c r="AT48" i="5"/>
  <c r="DP48" i="5" s="1"/>
  <c r="GL48" i="5" s="1"/>
  <c r="JH48" i="5" s="1"/>
  <c r="AT161" i="5"/>
  <c r="DP161" i="5" s="1"/>
  <c r="GL161" i="5" s="1"/>
  <c r="JH161" i="5" s="1"/>
  <c r="AT196" i="5"/>
  <c r="DP196" i="5" s="1"/>
  <c r="GL196" i="5" s="1"/>
  <c r="JH196" i="5" s="1"/>
  <c r="AT257" i="5"/>
  <c r="DP257" i="5" s="1"/>
  <c r="GL257" i="5" s="1"/>
  <c r="JH257" i="5" s="1"/>
  <c r="AT85" i="5"/>
  <c r="DP85" i="5" s="1"/>
  <c r="GL85" i="5" s="1"/>
  <c r="JH85" i="5" s="1"/>
  <c r="AT113" i="5"/>
  <c r="DP113" i="5" s="1"/>
  <c r="GL113" i="5" s="1"/>
  <c r="JH113" i="5" s="1"/>
  <c r="AT197" i="5"/>
  <c r="DP197" i="5" s="1"/>
  <c r="GL197" i="5" s="1"/>
  <c r="JH197" i="5" s="1"/>
  <c r="AT67" i="5"/>
  <c r="DP67" i="5" s="1"/>
  <c r="GL67" i="5" s="1"/>
  <c r="JH67" i="5" s="1"/>
  <c r="AT169" i="5"/>
  <c r="DP169" i="5" s="1"/>
  <c r="GL169" i="5" s="1"/>
  <c r="JH169" i="5" s="1"/>
  <c r="AT277" i="5"/>
  <c r="DP277" i="5" s="1"/>
  <c r="GL277" i="5" s="1"/>
  <c r="JH277" i="5" s="1"/>
  <c r="AT182" i="5"/>
  <c r="DP182" i="5" s="1"/>
  <c r="GL182" i="5" s="1"/>
  <c r="JH182" i="5" s="1"/>
  <c r="AT256" i="5"/>
  <c r="DP256" i="5" s="1"/>
  <c r="GL256" i="5" s="1"/>
  <c r="JH256" i="5" s="1"/>
  <c r="AT157" i="5"/>
  <c r="DP157" i="5" s="1"/>
  <c r="GL157" i="5" s="1"/>
  <c r="JH157" i="5" s="1"/>
  <c r="AT46" i="5"/>
  <c r="DP46" i="5" s="1"/>
  <c r="GL46" i="5" s="1"/>
  <c r="JH46" i="5" s="1"/>
  <c r="AT25" i="5"/>
  <c r="DP25" i="5" s="1"/>
  <c r="GL25" i="5" s="1"/>
  <c r="JH25" i="5" s="1"/>
  <c r="AT36" i="5"/>
  <c r="DP36" i="5" s="1"/>
  <c r="GL36" i="5" s="1"/>
  <c r="JH36" i="5" s="1"/>
  <c r="AT28" i="5"/>
  <c r="DP28" i="5" s="1"/>
  <c r="GL28" i="5" s="1"/>
  <c r="JH28" i="5" s="1"/>
  <c r="AT45" i="5"/>
  <c r="DP45" i="5" s="1"/>
  <c r="GL45" i="5" s="1"/>
  <c r="JH45" i="5" s="1"/>
  <c r="AT38" i="5"/>
  <c r="DP38" i="5" s="1"/>
  <c r="GL38" i="5" s="1"/>
  <c r="JH38" i="5" s="1"/>
  <c r="AT55" i="5"/>
  <c r="DP55" i="5" s="1"/>
  <c r="GL55" i="5" s="1"/>
  <c r="JH55" i="5" s="1"/>
  <c r="AT68" i="5"/>
  <c r="DP68" i="5" s="1"/>
  <c r="GL68" i="5" s="1"/>
  <c r="JH68" i="5" s="1"/>
  <c r="AT268" i="5"/>
  <c r="DP268" i="5" s="1"/>
  <c r="GL268" i="5" s="1"/>
  <c r="JH268" i="5" s="1"/>
  <c r="AT58" i="5"/>
  <c r="DP58" i="5" s="1"/>
  <c r="GL58" i="5" s="1"/>
  <c r="JH58" i="5" s="1"/>
  <c r="AT32" i="5"/>
  <c r="DP32" i="5" s="1"/>
  <c r="GL32" i="5" s="1"/>
  <c r="JH32" i="5" s="1"/>
  <c r="AT144" i="5"/>
  <c r="DP144" i="5" s="1"/>
  <c r="GL144" i="5" s="1"/>
  <c r="JH144" i="5" s="1"/>
  <c r="AT189" i="5"/>
  <c r="DP189" i="5" s="1"/>
  <c r="GL189" i="5" s="1"/>
  <c r="JH189" i="5" s="1"/>
  <c r="AT226" i="5"/>
  <c r="DP226" i="5" s="1"/>
  <c r="GL226" i="5" s="1"/>
  <c r="JH226" i="5" s="1"/>
  <c r="AT125" i="5"/>
  <c r="DP125" i="5" s="1"/>
  <c r="GL125" i="5" s="1"/>
  <c r="JH125" i="5" s="1"/>
  <c r="AT147" i="5"/>
  <c r="DP147" i="5" s="1"/>
  <c r="GL147" i="5" s="1"/>
  <c r="JH147" i="5" s="1"/>
  <c r="AT112" i="5"/>
  <c r="DP112" i="5" s="1"/>
  <c r="GL112" i="5" s="1"/>
  <c r="JH112" i="5" s="1"/>
  <c r="AT40" i="5"/>
  <c r="DP40" i="5" s="1"/>
  <c r="GL40" i="5" s="1"/>
  <c r="JH40" i="5" s="1"/>
  <c r="AT260" i="5"/>
  <c r="DP260" i="5" s="1"/>
  <c r="GL260" i="5" s="1"/>
  <c r="JH260" i="5" s="1"/>
  <c r="AT8" i="5"/>
  <c r="DP8" i="5" s="1"/>
  <c r="GL8" i="5" s="1"/>
  <c r="JH8" i="5" s="1"/>
  <c r="AT91" i="5"/>
  <c r="DP91" i="5" s="1"/>
  <c r="GL91" i="5" s="1"/>
  <c r="JH91" i="5" s="1"/>
  <c r="AT160" i="5"/>
  <c r="DP160" i="5" s="1"/>
  <c r="GL160" i="5" s="1"/>
  <c r="JH160" i="5" s="1"/>
  <c r="AT217" i="5"/>
  <c r="DP217" i="5" s="1"/>
  <c r="GL217" i="5" s="1"/>
  <c r="JH217" i="5" s="1"/>
  <c r="AT255" i="5"/>
  <c r="DP255" i="5" s="1"/>
  <c r="GL255" i="5" s="1"/>
  <c r="JH255" i="5" s="1"/>
  <c r="AT92" i="5"/>
  <c r="DP92" i="5" s="1"/>
  <c r="GL92" i="5" s="1"/>
  <c r="JH92" i="5" s="1"/>
  <c r="AT155" i="5"/>
  <c r="DP155" i="5" s="1"/>
  <c r="GL155" i="5" s="1"/>
  <c r="JH155" i="5" s="1"/>
  <c r="AT251" i="5"/>
  <c r="DP251" i="5" s="1"/>
  <c r="GL251" i="5" s="1"/>
  <c r="JH251" i="5" s="1"/>
  <c r="AT159" i="5"/>
  <c r="DP159" i="5" s="1"/>
  <c r="GL159" i="5" s="1"/>
  <c r="JH159" i="5" s="1"/>
  <c r="AT252" i="5"/>
  <c r="DP252" i="5" s="1"/>
  <c r="GL252" i="5" s="1"/>
  <c r="JH252" i="5" s="1"/>
  <c r="AT151" i="5"/>
  <c r="DP151" i="5" s="1"/>
  <c r="GL151" i="5" s="1"/>
  <c r="JH151" i="5" s="1"/>
  <c r="AT240" i="5"/>
  <c r="DP240" i="5" s="1"/>
  <c r="GL240" i="5" s="1"/>
  <c r="JH240" i="5" s="1"/>
  <c r="AT84" i="5"/>
  <c r="DP84" i="5" s="1"/>
  <c r="GL84" i="5" s="1"/>
  <c r="JH84" i="5" s="1"/>
  <c r="AT33" i="5"/>
  <c r="DP33" i="5" s="1"/>
  <c r="GL33" i="5" s="1"/>
  <c r="JH33" i="5" s="1"/>
  <c r="AT3" i="5"/>
  <c r="DP3" i="5" s="1"/>
  <c r="GL3" i="5" s="1"/>
  <c r="JH3" i="5" s="1"/>
  <c r="AT22" i="5"/>
  <c r="DP22" i="5" s="1"/>
  <c r="GL22" i="5" s="1"/>
  <c r="JH22" i="5" s="1"/>
  <c r="AT15" i="5"/>
  <c r="DP15" i="5" s="1"/>
  <c r="GL15" i="5" s="1"/>
  <c r="JH15" i="5" s="1"/>
  <c r="AT6" i="5"/>
  <c r="DP6" i="5" s="1"/>
  <c r="GL6" i="5" s="1"/>
  <c r="JH6" i="5" s="1"/>
  <c r="AT35" i="5"/>
  <c r="DP35" i="5" s="1"/>
  <c r="GL35" i="5" s="1"/>
  <c r="JH35" i="5" s="1"/>
  <c r="AT42" i="5"/>
  <c r="DP42" i="5" s="1"/>
  <c r="GL42" i="5" s="1"/>
  <c r="JH42" i="5" s="1"/>
  <c r="AT187" i="5"/>
  <c r="DP187" i="5" s="1"/>
  <c r="GL187" i="5" s="1"/>
  <c r="JH187" i="5" s="1"/>
  <c r="AT213" i="5"/>
  <c r="DP213" i="5" s="1"/>
  <c r="GL213" i="5" s="1"/>
  <c r="JH213" i="5" s="1"/>
  <c r="AT73" i="5"/>
  <c r="DP73" i="5" s="1"/>
  <c r="GL73" i="5" s="1"/>
  <c r="JH73" i="5" s="1"/>
  <c r="AT146" i="5"/>
  <c r="DP146" i="5" s="1"/>
  <c r="GL146" i="5" s="1"/>
  <c r="JH146" i="5" s="1"/>
  <c r="AT254" i="5"/>
  <c r="DP254" i="5" s="1"/>
  <c r="GL254" i="5" s="1"/>
  <c r="JH254" i="5" s="1"/>
  <c r="AT100" i="5"/>
  <c r="DP100" i="5" s="1"/>
  <c r="GL100" i="5" s="1"/>
  <c r="JH100" i="5" s="1"/>
  <c r="AT136" i="5"/>
  <c r="DP136" i="5" s="1"/>
  <c r="GL136" i="5" s="1"/>
  <c r="JH136" i="5" s="1"/>
  <c r="AT191" i="5"/>
  <c r="DP191" i="5" s="1"/>
  <c r="GL191" i="5" s="1"/>
  <c r="JH191" i="5" s="1"/>
  <c r="AT244" i="5"/>
  <c r="DP244" i="5" s="1"/>
  <c r="GL244" i="5" s="1"/>
  <c r="JH244" i="5" s="1"/>
  <c r="AT71" i="5"/>
  <c r="DP71" i="5" s="1"/>
  <c r="GL71" i="5" s="1"/>
  <c r="JH71" i="5" s="1"/>
  <c r="AT148" i="5"/>
  <c r="DP148" i="5" s="1"/>
  <c r="GL148" i="5" s="1"/>
  <c r="JH148" i="5" s="1"/>
  <c r="AT243" i="5"/>
  <c r="DP243" i="5" s="1"/>
  <c r="GL243" i="5" s="1"/>
  <c r="JH243" i="5" s="1"/>
  <c r="AT116" i="5"/>
  <c r="DP116" i="5" s="1"/>
  <c r="GL116" i="5" s="1"/>
  <c r="JH116" i="5" s="1"/>
  <c r="AT249" i="5"/>
  <c r="DP249" i="5" s="1"/>
  <c r="GL249" i="5" s="1"/>
  <c r="JH249" i="5" s="1"/>
  <c r="AT140" i="5"/>
  <c r="DP140" i="5" s="1"/>
  <c r="GL140" i="5" s="1"/>
  <c r="JH140" i="5" s="1"/>
  <c r="AT223" i="5"/>
  <c r="DP223" i="5" s="1"/>
  <c r="GL223" i="5" s="1"/>
  <c r="JH223" i="5" s="1"/>
  <c r="AT47" i="5"/>
  <c r="DP47" i="5" s="1"/>
  <c r="GL47" i="5" s="1"/>
  <c r="JH47" i="5" s="1"/>
  <c r="AT12" i="5"/>
  <c r="DP12" i="5" s="1"/>
  <c r="GL12" i="5" s="1"/>
  <c r="JH12" i="5" s="1"/>
  <c r="AT4" i="5"/>
  <c r="DP4" i="5" s="1"/>
  <c r="GL4" i="5" s="1"/>
  <c r="JH4" i="5" s="1"/>
  <c r="AT5" i="5"/>
  <c r="DP5" i="5" s="1"/>
  <c r="GL5" i="5" s="1"/>
  <c r="JH5" i="5" s="1"/>
  <c r="AT24" i="5"/>
  <c r="DP24" i="5" s="1"/>
  <c r="GL24" i="5" s="1"/>
  <c r="JH24" i="5" s="1"/>
  <c r="AT7" i="5"/>
  <c r="DP7" i="5" s="1"/>
  <c r="GL7" i="5" s="1"/>
  <c r="JH7" i="5" s="1"/>
  <c r="AT17" i="5"/>
  <c r="DP17" i="5" s="1"/>
  <c r="GL17" i="5" s="1"/>
  <c r="JH17" i="5" s="1"/>
  <c r="AT27" i="5"/>
  <c r="DP27" i="5" s="1"/>
  <c r="GL27" i="5" s="1"/>
  <c r="JH27" i="5" s="1"/>
  <c r="AT102" i="5"/>
  <c r="DP102" i="5" s="1"/>
  <c r="GL102" i="5" s="1"/>
  <c r="JH102" i="5" s="1"/>
  <c r="AT96" i="5"/>
  <c r="DP96" i="5" s="1"/>
  <c r="GL96" i="5" s="1"/>
  <c r="JH96" i="5" s="1"/>
  <c r="AT34" i="5"/>
  <c r="DP34" i="5" s="1"/>
  <c r="GL34" i="5" s="1"/>
  <c r="JH34" i="5" s="1"/>
  <c r="AT83" i="5"/>
  <c r="DP83" i="5" s="1"/>
  <c r="GL83" i="5" s="1"/>
  <c r="JH83" i="5" s="1"/>
  <c r="AT218" i="5"/>
  <c r="DP218" i="5" s="1"/>
  <c r="GL218" i="5" s="1"/>
  <c r="JH218" i="5" s="1"/>
  <c r="AT65" i="5"/>
  <c r="DP65" i="5" s="1"/>
  <c r="GL65" i="5" s="1"/>
  <c r="JH65" i="5" s="1"/>
  <c r="AT122" i="5"/>
  <c r="DP122" i="5" s="1"/>
  <c r="GL122" i="5" s="1"/>
  <c r="JH122" i="5" s="1"/>
  <c r="AT152" i="5"/>
  <c r="DP152" i="5" s="1"/>
  <c r="GL152" i="5" s="1"/>
  <c r="JH152" i="5" s="1"/>
  <c r="AT224" i="5"/>
  <c r="DP224" i="5" s="1"/>
  <c r="GL224" i="5" s="1"/>
  <c r="JH224" i="5" s="1"/>
  <c r="AT278" i="5"/>
  <c r="DP278" i="5" s="1"/>
  <c r="GL278" i="5" s="1"/>
  <c r="JH278" i="5" s="1"/>
  <c r="AT130" i="5"/>
  <c r="DP130" i="5" s="1"/>
  <c r="GL130" i="5" s="1"/>
  <c r="JH130" i="5" s="1"/>
  <c r="AT228" i="5"/>
  <c r="DP228" i="5" s="1"/>
  <c r="GL228" i="5" s="1"/>
  <c r="JH228" i="5" s="1"/>
  <c r="AT128" i="5"/>
  <c r="DP128" i="5" s="1"/>
  <c r="GL128" i="5" s="1"/>
  <c r="JH128" i="5" s="1"/>
  <c r="AT237" i="5"/>
  <c r="DP237" i="5" s="1"/>
  <c r="GL237" i="5" s="1"/>
  <c r="JH237" i="5" s="1"/>
  <c r="AT127" i="5"/>
  <c r="DP127" i="5" s="1"/>
  <c r="GL127" i="5" s="1"/>
  <c r="JH127" i="5" s="1"/>
  <c r="AT199" i="5"/>
  <c r="DP199" i="5" s="1"/>
  <c r="GL199" i="5" s="1"/>
  <c r="JH199" i="5" s="1"/>
  <c r="AT41" i="5"/>
  <c r="DP41" i="5" s="1"/>
  <c r="GL41" i="5" s="1"/>
  <c r="JH41" i="5" s="1"/>
  <c r="AT21" i="5"/>
  <c r="DP21" i="5" s="1"/>
  <c r="GL21" i="5" s="1"/>
  <c r="JH21" i="5" s="1"/>
  <c r="AT90" i="5"/>
  <c r="DP90" i="5" s="1"/>
  <c r="GL90" i="5" s="1"/>
  <c r="JH90" i="5" s="1"/>
  <c r="AT82" i="5"/>
  <c r="DP82" i="5" s="1"/>
  <c r="GL82" i="5" s="1"/>
  <c r="JH82" i="5" s="1"/>
  <c r="AT132" i="5"/>
  <c r="DP132" i="5" s="1"/>
  <c r="GL132" i="5" s="1"/>
  <c r="JH132" i="5" s="1"/>
  <c r="AT16" i="5"/>
  <c r="DP16" i="5" s="1"/>
  <c r="GL16" i="5" s="1"/>
  <c r="JH16" i="5" s="1"/>
  <c r="AT18" i="5"/>
  <c r="DP18" i="5" s="1"/>
  <c r="GL18" i="5" s="1"/>
  <c r="JH18" i="5" s="1"/>
  <c r="AT9" i="5"/>
  <c r="DP9" i="5" s="1"/>
  <c r="GL9" i="5" s="1"/>
  <c r="JH9" i="5" s="1"/>
  <c r="AT145" i="5"/>
  <c r="DP145" i="5" s="1"/>
  <c r="GL145" i="5" s="1"/>
  <c r="JH145" i="5" s="1"/>
  <c r="AS8" i="1"/>
  <c r="AS7" i="1"/>
  <c r="AT8" i="1" l="1"/>
  <c r="AT7" i="1"/>
  <c r="A73" i="4"/>
  <c r="AX3" i="1"/>
  <c r="C146" i="4"/>
  <c r="B146" i="4"/>
  <c r="A146" i="4"/>
  <c r="AU236" i="5"/>
  <c r="DQ236" i="5" s="1"/>
  <c r="GM236" i="5" s="1"/>
  <c r="JI236" i="5" s="1"/>
  <c r="AU5" i="5"/>
  <c r="DQ5" i="5" s="1"/>
  <c r="GM5" i="5" s="1"/>
  <c r="JI5" i="5" s="1"/>
  <c r="AU60" i="5"/>
  <c r="DQ60" i="5" s="1"/>
  <c r="GM60" i="5" s="1"/>
  <c r="JI60" i="5" s="1"/>
  <c r="AU91" i="5"/>
  <c r="DQ91" i="5" s="1"/>
  <c r="GM91" i="5" s="1"/>
  <c r="JI91" i="5" s="1"/>
  <c r="AU135" i="5"/>
  <c r="DQ135" i="5" s="1"/>
  <c r="GM135" i="5" s="1"/>
  <c r="JI135" i="5" s="1"/>
  <c r="AU194" i="5"/>
  <c r="DQ194" i="5" s="1"/>
  <c r="GM194" i="5" s="1"/>
  <c r="JI194" i="5" s="1"/>
  <c r="AU234" i="5"/>
  <c r="DQ234" i="5" s="1"/>
  <c r="GM234" i="5" s="1"/>
  <c r="JI234" i="5" s="1"/>
  <c r="AU8" i="5"/>
  <c r="DQ8" i="5" s="1"/>
  <c r="GM8" i="5" s="1"/>
  <c r="JI8" i="5" s="1"/>
  <c r="AU55" i="5"/>
  <c r="DQ55" i="5" s="1"/>
  <c r="GM55" i="5" s="1"/>
  <c r="JI55" i="5" s="1"/>
  <c r="AU105" i="5"/>
  <c r="DQ105" i="5" s="1"/>
  <c r="GM105" i="5" s="1"/>
  <c r="JI105" i="5" s="1"/>
  <c r="AU137" i="5"/>
  <c r="DQ137" i="5" s="1"/>
  <c r="GM137" i="5" s="1"/>
  <c r="JI137" i="5" s="1"/>
  <c r="AU188" i="5"/>
  <c r="DQ188" i="5" s="1"/>
  <c r="GM188" i="5" s="1"/>
  <c r="JI188" i="5" s="1"/>
  <c r="AU235" i="5"/>
  <c r="DQ235" i="5" s="1"/>
  <c r="GM235" i="5" s="1"/>
  <c r="JI235" i="5" s="1"/>
  <c r="AU280" i="5"/>
  <c r="DQ280" i="5" s="1"/>
  <c r="GM280" i="5" s="1"/>
  <c r="JI280" i="5" s="1"/>
  <c r="AU50" i="5"/>
  <c r="DQ50" i="5" s="1"/>
  <c r="GM50" i="5" s="1"/>
  <c r="JI50" i="5" s="1"/>
  <c r="AU95" i="5"/>
  <c r="DQ95" i="5" s="1"/>
  <c r="GM95" i="5" s="1"/>
  <c r="JI95" i="5" s="1"/>
  <c r="AU132" i="5"/>
  <c r="DQ132" i="5" s="1"/>
  <c r="GM132" i="5" s="1"/>
  <c r="JI132" i="5" s="1"/>
  <c r="AU183" i="5"/>
  <c r="DQ183" i="5" s="1"/>
  <c r="GM183" i="5" s="1"/>
  <c r="JI183" i="5" s="1"/>
  <c r="AU233" i="5"/>
  <c r="DQ233" i="5" s="1"/>
  <c r="GM233" i="5" s="1"/>
  <c r="JI233" i="5" s="1"/>
  <c r="AU278" i="5"/>
  <c r="DQ278" i="5" s="1"/>
  <c r="GM278" i="5" s="1"/>
  <c r="JI278" i="5" s="1"/>
  <c r="AU56" i="5"/>
  <c r="DQ56" i="5" s="1"/>
  <c r="GM56" i="5" s="1"/>
  <c r="JI56" i="5" s="1"/>
  <c r="AU100" i="5"/>
  <c r="DQ100" i="5" s="1"/>
  <c r="GM100" i="5" s="1"/>
  <c r="JI100" i="5" s="1"/>
  <c r="AU149" i="5"/>
  <c r="DQ149" i="5" s="1"/>
  <c r="GM149" i="5" s="1"/>
  <c r="JI149" i="5" s="1"/>
  <c r="AU187" i="5"/>
  <c r="DQ187" i="5" s="1"/>
  <c r="GM187" i="5" s="1"/>
  <c r="JI187" i="5" s="1"/>
  <c r="AU229" i="5"/>
  <c r="DQ229" i="5" s="1"/>
  <c r="GM229" i="5" s="1"/>
  <c r="JI229" i="5" s="1"/>
  <c r="AU276" i="5"/>
  <c r="DQ276" i="5" s="1"/>
  <c r="GM276" i="5" s="1"/>
  <c r="JI276" i="5" s="1"/>
  <c r="AU26" i="5"/>
  <c r="DQ26" i="5" s="1"/>
  <c r="GM26" i="5" s="1"/>
  <c r="JI26" i="5" s="1"/>
  <c r="AU88" i="5"/>
  <c r="DQ88" i="5" s="1"/>
  <c r="GM88" i="5" s="1"/>
  <c r="JI88" i="5" s="1"/>
  <c r="AU141" i="5"/>
  <c r="DQ141" i="5" s="1"/>
  <c r="GM141" i="5" s="1"/>
  <c r="JI141" i="5" s="1"/>
  <c r="AU174" i="5"/>
  <c r="DQ174" i="5" s="1"/>
  <c r="GM174" i="5" s="1"/>
  <c r="JI174" i="5" s="1"/>
  <c r="AU223" i="5"/>
  <c r="DQ223" i="5" s="1"/>
  <c r="GM223" i="5" s="1"/>
  <c r="JI223" i="5" s="1"/>
  <c r="AU272" i="5"/>
  <c r="DQ272" i="5" s="1"/>
  <c r="GM272" i="5" s="1"/>
  <c r="JI272" i="5" s="1"/>
  <c r="AU28" i="5"/>
  <c r="DQ28" i="5" s="1"/>
  <c r="GM28" i="5" s="1"/>
  <c r="JI28" i="5" s="1"/>
  <c r="AU86" i="5"/>
  <c r="DQ86" i="5" s="1"/>
  <c r="GM86" i="5" s="1"/>
  <c r="JI86" i="5" s="1"/>
  <c r="AU136" i="5"/>
  <c r="DQ136" i="5" s="1"/>
  <c r="GM136" i="5" s="1"/>
  <c r="JI136" i="5" s="1"/>
  <c r="AU180" i="5"/>
  <c r="DQ180" i="5" s="1"/>
  <c r="GM180" i="5" s="1"/>
  <c r="JI180" i="5" s="1"/>
  <c r="AU238" i="5"/>
  <c r="DQ238" i="5" s="1"/>
  <c r="GM238" i="5" s="1"/>
  <c r="JI238" i="5" s="1"/>
  <c r="AU268" i="5"/>
  <c r="DQ268" i="5" s="1"/>
  <c r="GM268" i="5" s="1"/>
  <c r="JI268" i="5" s="1"/>
  <c r="AU42" i="5"/>
  <c r="DQ42" i="5" s="1"/>
  <c r="GM42" i="5" s="1"/>
  <c r="JI42" i="5" s="1"/>
  <c r="AU79" i="5"/>
  <c r="DQ79" i="5" s="1"/>
  <c r="GM79" i="5" s="1"/>
  <c r="JI79" i="5" s="1"/>
  <c r="AU124" i="5"/>
  <c r="DQ124" i="5" s="1"/>
  <c r="GM124" i="5" s="1"/>
  <c r="JI124" i="5" s="1"/>
  <c r="AU178" i="5"/>
  <c r="DQ178" i="5" s="1"/>
  <c r="GM178" i="5" s="1"/>
  <c r="JI178" i="5" s="1"/>
  <c r="AU225" i="5"/>
  <c r="DQ225" i="5" s="1"/>
  <c r="GM225" i="5" s="1"/>
  <c r="JI225" i="5" s="1"/>
  <c r="AU262" i="5"/>
  <c r="DQ262" i="5" s="1"/>
  <c r="GM262" i="5" s="1"/>
  <c r="JI262" i="5" s="1"/>
  <c r="AU37" i="5"/>
  <c r="DQ37" i="5" s="1"/>
  <c r="GM37" i="5" s="1"/>
  <c r="JI37" i="5" s="1"/>
  <c r="AU77" i="5"/>
  <c r="DQ77" i="5" s="1"/>
  <c r="GM77" i="5" s="1"/>
  <c r="JI77" i="5" s="1"/>
  <c r="AU119" i="5"/>
  <c r="DQ119" i="5" s="1"/>
  <c r="GM119" i="5" s="1"/>
  <c r="JI119" i="5" s="1"/>
  <c r="AU165" i="5"/>
  <c r="DQ165" i="5" s="1"/>
  <c r="GM165" i="5" s="1"/>
  <c r="JI165" i="5" s="1"/>
  <c r="AU216" i="5"/>
  <c r="DQ216" i="5" s="1"/>
  <c r="GM216" i="5" s="1"/>
  <c r="JI216" i="5" s="1"/>
  <c r="AU264" i="5"/>
  <c r="DQ264" i="5" s="1"/>
  <c r="GM264" i="5" s="1"/>
  <c r="JI264" i="5" s="1"/>
  <c r="AU32" i="5"/>
  <c r="DQ32" i="5" s="1"/>
  <c r="GM32" i="5" s="1"/>
  <c r="JI32" i="5" s="1"/>
  <c r="AU75" i="5"/>
  <c r="DQ75" i="5" s="1"/>
  <c r="GM75" i="5" s="1"/>
  <c r="JI75" i="5" s="1"/>
  <c r="AU126" i="5"/>
  <c r="DQ126" i="5" s="1"/>
  <c r="GM126" i="5" s="1"/>
  <c r="JI126" i="5" s="1"/>
  <c r="AU173" i="5"/>
  <c r="DQ173" i="5" s="1"/>
  <c r="GM173" i="5" s="1"/>
  <c r="JI173" i="5" s="1"/>
  <c r="AU207" i="5"/>
  <c r="DQ207" i="5" s="1"/>
  <c r="GM207" i="5" s="1"/>
  <c r="JI207" i="5" s="1"/>
  <c r="AU259" i="5"/>
  <c r="DQ259" i="5" s="1"/>
  <c r="GM259" i="5" s="1"/>
  <c r="JI259" i="5" s="1"/>
  <c r="AU45" i="5"/>
  <c r="DQ45" i="5" s="1"/>
  <c r="GM45" i="5" s="1"/>
  <c r="JI45" i="5" s="1"/>
  <c r="AU70" i="5"/>
  <c r="DQ70" i="5" s="1"/>
  <c r="GM70" i="5" s="1"/>
  <c r="JI70" i="5" s="1"/>
  <c r="AU128" i="5"/>
  <c r="DQ128" i="5" s="1"/>
  <c r="GM128" i="5" s="1"/>
  <c r="JI128" i="5" s="1"/>
  <c r="AU164" i="5"/>
  <c r="DQ164" i="5" s="1"/>
  <c r="GM164" i="5" s="1"/>
  <c r="JI164" i="5" s="1"/>
  <c r="AU208" i="5"/>
  <c r="DQ208" i="5" s="1"/>
  <c r="GM208" i="5" s="1"/>
  <c r="JI208" i="5" s="1"/>
  <c r="AU257" i="5"/>
  <c r="DQ257" i="5" s="1"/>
  <c r="GM257" i="5" s="1"/>
  <c r="JI257" i="5" s="1"/>
  <c r="AU22" i="5"/>
  <c r="DQ22" i="5" s="1"/>
  <c r="GM22" i="5" s="1"/>
  <c r="JI22" i="5" s="1"/>
  <c r="AU65" i="5"/>
  <c r="DQ65" i="5" s="1"/>
  <c r="GM65" i="5" s="1"/>
  <c r="JI65" i="5" s="1"/>
  <c r="AU123" i="5"/>
  <c r="DQ123" i="5" s="1"/>
  <c r="GM123" i="5" s="1"/>
  <c r="JI123" i="5" s="1"/>
  <c r="AU145" i="5"/>
  <c r="DQ145" i="5" s="1"/>
  <c r="GM145" i="5" s="1"/>
  <c r="JI145" i="5" s="1"/>
  <c r="AU209" i="5"/>
  <c r="DQ209" i="5" s="1"/>
  <c r="GM209" i="5" s="1"/>
  <c r="JI209" i="5" s="1"/>
  <c r="AU256" i="5"/>
  <c r="DQ256" i="5" s="1"/>
  <c r="GM256" i="5" s="1"/>
  <c r="JI256" i="5" s="1"/>
  <c r="AU17" i="5"/>
  <c r="DQ17" i="5" s="1"/>
  <c r="GM17" i="5" s="1"/>
  <c r="JI17" i="5" s="1"/>
  <c r="AU68" i="5"/>
  <c r="DQ68" i="5" s="1"/>
  <c r="GM68" i="5" s="1"/>
  <c r="JI68" i="5" s="1"/>
  <c r="AU118" i="5"/>
  <c r="DQ118" i="5" s="1"/>
  <c r="GM118" i="5" s="1"/>
  <c r="JI118" i="5" s="1"/>
  <c r="AU147" i="5"/>
  <c r="DQ147" i="5" s="1"/>
  <c r="GM147" i="5" s="1"/>
  <c r="JI147" i="5" s="1"/>
  <c r="AU212" i="5"/>
  <c r="DQ212" i="5" s="1"/>
  <c r="GM212" i="5" s="1"/>
  <c r="JI212" i="5" s="1"/>
  <c r="AU253" i="5"/>
  <c r="DQ253" i="5" s="1"/>
  <c r="GM253" i="5" s="1"/>
  <c r="JI253" i="5" s="1"/>
  <c r="AU21" i="5"/>
  <c r="DQ21" i="5" s="1"/>
  <c r="GM21" i="5" s="1"/>
  <c r="JI21" i="5" s="1"/>
  <c r="AU92" i="5"/>
  <c r="DQ92" i="5" s="1"/>
  <c r="GM92" i="5" s="1"/>
  <c r="JI92" i="5" s="1"/>
  <c r="AU113" i="5"/>
  <c r="DQ113" i="5" s="1"/>
  <c r="GM113" i="5" s="1"/>
  <c r="JI113" i="5" s="1"/>
  <c r="AU161" i="5"/>
  <c r="DQ161" i="5" s="1"/>
  <c r="GM161" i="5" s="1"/>
  <c r="JI161" i="5" s="1"/>
  <c r="AU203" i="5"/>
  <c r="DQ203" i="5" s="1"/>
  <c r="GM203" i="5" s="1"/>
  <c r="JI203" i="5" s="1"/>
  <c r="AU248" i="5"/>
  <c r="DQ248" i="5" s="1"/>
  <c r="GM248" i="5" s="1"/>
  <c r="JI248" i="5" s="1"/>
  <c r="AU15" i="5"/>
  <c r="DQ15" i="5" s="1"/>
  <c r="GM15" i="5" s="1"/>
  <c r="JI15" i="5" s="1"/>
  <c r="AU59" i="5"/>
  <c r="DQ59" i="5" s="1"/>
  <c r="GM59" i="5" s="1"/>
  <c r="JI59" i="5" s="1"/>
  <c r="AU109" i="5"/>
  <c r="DQ109" i="5" s="1"/>
  <c r="GM109" i="5" s="1"/>
  <c r="JI109" i="5" s="1"/>
  <c r="AU156" i="5"/>
  <c r="DQ156" i="5" s="1"/>
  <c r="GM156" i="5" s="1"/>
  <c r="JI156" i="5" s="1"/>
  <c r="AU192" i="5"/>
  <c r="DQ192" i="5" s="1"/>
  <c r="GM192" i="5" s="1"/>
  <c r="JI192" i="5" s="1"/>
  <c r="AU243" i="5"/>
  <c r="DQ243" i="5" s="1"/>
  <c r="GM243" i="5" s="1"/>
  <c r="JI243" i="5" s="1"/>
  <c r="AU10" i="5"/>
  <c r="DQ10" i="5" s="1"/>
  <c r="GM10" i="5" s="1"/>
  <c r="JI10" i="5" s="1"/>
  <c r="AU47" i="5"/>
  <c r="DQ47" i="5" s="1"/>
  <c r="GM47" i="5" s="1"/>
  <c r="JI47" i="5" s="1"/>
  <c r="AU104" i="5"/>
  <c r="DQ104" i="5" s="1"/>
  <c r="GM104" i="5" s="1"/>
  <c r="JI104" i="5" s="1"/>
  <c r="AU151" i="5"/>
  <c r="DQ151" i="5" s="1"/>
  <c r="GM151" i="5" s="1"/>
  <c r="JI151" i="5" s="1"/>
  <c r="AU193" i="5"/>
  <c r="DQ193" i="5" s="1"/>
  <c r="GM193" i="5" s="1"/>
  <c r="JI193" i="5" s="1"/>
  <c r="AU227" i="5"/>
  <c r="DQ227" i="5" s="1"/>
  <c r="GM227" i="5" s="1"/>
  <c r="JI227" i="5" s="1"/>
  <c r="AU13" i="5"/>
  <c r="DQ13" i="5" s="1"/>
  <c r="GM13" i="5" s="1"/>
  <c r="JI13" i="5" s="1"/>
  <c r="AU49" i="5"/>
  <c r="DQ49" i="5" s="1"/>
  <c r="GM49" i="5" s="1"/>
  <c r="JI49" i="5" s="1"/>
  <c r="AU99" i="5"/>
  <c r="DQ99" i="5" s="1"/>
  <c r="GM99" i="5" s="1"/>
  <c r="JI99" i="5" s="1"/>
  <c r="AU146" i="5"/>
  <c r="DQ146" i="5" s="1"/>
  <c r="GM146" i="5" s="1"/>
  <c r="JI146" i="5" s="1"/>
  <c r="AU191" i="5"/>
  <c r="DQ191" i="5" s="1"/>
  <c r="GM191" i="5" s="1"/>
  <c r="JI191" i="5" s="1"/>
  <c r="AU242" i="5"/>
  <c r="DQ242" i="5" s="1"/>
  <c r="GM242" i="5" s="1"/>
  <c r="JI242" i="5" s="1"/>
  <c r="AU16" i="5"/>
  <c r="DQ16" i="5" s="1"/>
  <c r="GM16" i="5" s="1"/>
  <c r="JI16" i="5" s="1"/>
  <c r="AU44" i="5"/>
  <c r="DQ44" i="5" s="1"/>
  <c r="GM44" i="5" s="1"/>
  <c r="JI44" i="5" s="1"/>
  <c r="AU85" i="5"/>
  <c r="DQ85" i="5" s="1"/>
  <c r="GM85" i="5" s="1"/>
  <c r="JI85" i="5" s="1"/>
  <c r="AU157" i="5"/>
  <c r="DQ157" i="5" s="1"/>
  <c r="GM157" i="5" s="1"/>
  <c r="JI157" i="5" s="1"/>
  <c r="AU185" i="5"/>
  <c r="DQ185" i="5" s="1"/>
  <c r="GM185" i="5" s="1"/>
  <c r="JI185" i="5" s="1"/>
  <c r="AU240" i="5"/>
  <c r="DQ240" i="5" s="1"/>
  <c r="GM240" i="5" s="1"/>
  <c r="JI240" i="5" s="1"/>
  <c r="AU11" i="5"/>
  <c r="DQ11" i="5" s="1"/>
  <c r="GM11" i="5" s="1"/>
  <c r="JI11" i="5" s="1"/>
  <c r="AU275" i="5"/>
  <c r="DQ275" i="5" s="1"/>
  <c r="GM275" i="5" s="1"/>
  <c r="JI275" i="5" s="1"/>
  <c r="AU58" i="5"/>
  <c r="DQ58" i="5" s="1"/>
  <c r="GM58" i="5" s="1"/>
  <c r="JI58" i="5" s="1"/>
  <c r="AU108" i="5"/>
  <c r="DQ108" i="5" s="1"/>
  <c r="GM108" i="5" s="1"/>
  <c r="JI108" i="5" s="1"/>
  <c r="AU140" i="5"/>
  <c r="DQ140" i="5" s="1"/>
  <c r="GM140" i="5" s="1"/>
  <c r="JI140" i="5" s="1"/>
  <c r="AU186" i="5"/>
  <c r="DQ186" i="5" s="1"/>
  <c r="GM186" i="5" s="1"/>
  <c r="JI186" i="5" s="1"/>
  <c r="AU230" i="5"/>
  <c r="DQ230" i="5" s="1"/>
  <c r="GM230" i="5" s="1"/>
  <c r="JI230" i="5" s="1"/>
  <c r="AU281" i="5"/>
  <c r="DQ281" i="5" s="1"/>
  <c r="GM281" i="5" s="1"/>
  <c r="JI281" i="5" s="1"/>
  <c r="AU53" i="5"/>
  <c r="DQ53" i="5" s="1"/>
  <c r="GM53" i="5" s="1"/>
  <c r="JI53" i="5" s="1"/>
  <c r="AU82" i="5"/>
  <c r="DQ82" i="5" s="1"/>
  <c r="GM82" i="5" s="1"/>
  <c r="JI82" i="5" s="1"/>
  <c r="AU139" i="5"/>
  <c r="DQ139" i="5" s="1"/>
  <c r="GM139" i="5" s="1"/>
  <c r="JI139" i="5" s="1"/>
  <c r="AU176" i="5"/>
  <c r="DQ176" i="5" s="1"/>
  <c r="GM176" i="5" s="1"/>
  <c r="JI176" i="5" s="1"/>
  <c r="AU231" i="5"/>
  <c r="DQ231" i="5" s="1"/>
  <c r="GM231" i="5" s="1"/>
  <c r="JI231" i="5" s="1"/>
  <c r="AU274" i="5"/>
  <c r="DQ274" i="5" s="1"/>
  <c r="GM274" i="5" s="1"/>
  <c r="JI274" i="5" s="1"/>
  <c r="AU41" i="5"/>
  <c r="DQ41" i="5" s="1"/>
  <c r="GM41" i="5" s="1"/>
  <c r="JI41" i="5" s="1"/>
  <c r="AU103" i="5"/>
  <c r="DQ103" i="5" s="1"/>
  <c r="GM103" i="5" s="1"/>
  <c r="JI103" i="5" s="1"/>
  <c r="AU130" i="5"/>
  <c r="DQ130" i="5" s="1"/>
  <c r="GM130" i="5" s="1"/>
  <c r="JI130" i="5" s="1"/>
  <c r="AU182" i="5"/>
  <c r="DQ182" i="5" s="1"/>
  <c r="GM182" i="5" s="1"/>
  <c r="JI182" i="5" s="1"/>
  <c r="AU221" i="5"/>
  <c r="DQ221" i="5" s="1"/>
  <c r="GM221" i="5" s="1"/>
  <c r="JI221" i="5" s="1"/>
  <c r="AU271" i="5"/>
  <c r="DQ271" i="5" s="1"/>
  <c r="GM271" i="5" s="1"/>
  <c r="JI271" i="5" s="1"/>
  <c r="AU36" i="5"/>
  <c r="DQ36" i="5" s="1"/>
  <c r="GM36" i="5" s="1"/>
  <c r="JI36" i="5" s="1"/>
  <c r="AU83" i="5"/>
  <c r="DQ83" i="5" s="1"/>
  <c r="GM83" i="5" s="1"/>
  <c r="JI83" i="5" s="1"/>
  <c r="AU144" i="5"/>
  <c r="DQ144" i="5" s="1"/>
  <c r="GM144" i="5" s="1"/>
  <c r="JI144" i="5" s="1"/>
  <c r="AU168" i="5"/>
  <c r="DQ168" i="5" s="1"/>
  <c r="GM168" i="5" s="1"/>
  <c r="JI168" i="5" s="1"/>
  <c r="AU224" i="5"/>
  <c r="DQ224" i="5" s="1"/>
  <c r="GM224" i="5" s="1"/>
  <c r="JI224" i="5" s="1"/>
  <c r="AU270" i="5"/>
  <c r="DQ270" i="5" s="1"/>
  <c r="GM270" i="5" s="1"/>
  <c r="JI270" i="5" s="1"/>
  <c r="AU31" i="5"/>
  <c r="DQ31" i="5" s="1"/>
  <c r="GM31" i="5" s="1"/>
  <c r="JI31" i="5" s="1"/>
  <c r="AU81" i="5"/>
  <c r="DQ81" i="5" s="1"/>
  <c r="GM81" i="5" s="1"/>
  <c r="JI81" i="5" s="1"/>
  <c r="AU131" i="5"/>
  <c r="DQ131" i="5" s="1"/>
  <c r="GM131" i="5" s="1"/>
  <c r="JI131" i="5" s="1"/>
  <c r="AU175" i="5"/>
  <c r="DQ175" i="5" s="1"/>
  <c r="GM175" i="5" s="1"/>
  <c r="JI175" i="5" s="1"/>
  <c r="AU222" i="5"/>
  <c r="DQ222" i="5" s="1"/>
  <c r="GM222" i="5" s="1"/>
  <c r="JI222" i="5" s="1"/>
  <c r="AU267" i="5"/>
  <c r="DQ267" i="5" s="1"/>
  <c r="GM267" i="5" s="1"/>
  <c r="JI267" i="5" s="1"/>
  <c r="AU38" i="5"/>
  <c r="DQ38" i="5" s="1"/>
  <c r="GM38" i="5" s="1"/>
  <c r="JI38" i="5" s="1"/>
  <c r="AU69" i="5"/>
  <c r="DQ69" i="5" s="1"/>
  <c r="GM69" i="5" s="1"/>
  <c r="JI69" i="5" s="1"/>
  <c r="AU127" i="5"/>
  <c r="DQ127" i="5" s="1"/>
  <c r="GM127" i="5" s="1"/>
  <c r="JI127" i="5" s="1"/>
  <c r="AU170" i="5"/>
  <c r="DQ170" i="5" s="1"/>
  <c r="GM170" i="5" s="1"/>
  <c r="JI170" i="5" s="1"/>
  <c r="AU211" i="5"/>
  <c r="DQ211" i="5" s="1"/>
  <c r="GM211" i="5" s="1"/>
  <c r="JI211" i="5" s="1"/>
  <c r="AU265" i="5"/>
  <c r="DQ265" i="5" s="1"/>
  <c r="GM265" i="5" s="1"/>
  <c r="JI265" i="5" s="1"/>
  <c r="AU40" i="5"/>
  <c r="DQ40" i="5" s="1"/>
  <c r="GM40" i="5" s="1"/>
  <c r="JI40" i="5" s="1"/>
  <c r="AU64" i="5"/>
  <c r="DQ64" i="5" s="1"/>
  <c r="GM64" i="5" s="1"/>
  <c r="JI64" i="5" s="1"/>
  <c r="AU122" i="5"/>
  <c r="DQ122" i="5" s="1"/>
  <c r="GM122" i="5" s="1"/>
  <c r="JI122" i="5" s="1"/>
  <c r="AU171" i="5"/>
  <c r="DQ171" i="5" s="1"/>
  <c r="GM171" i="5" s="1"/>
  <c r="JI171" i="5" s="1"/>
  <c r="AU215" i="5"/>
  <c r="DQ215" i="5" s="1"/>
  <c r="GM215" i="5" s="1"/>
  <c r="JI215" i="5" s="1"/>
  <c r="AU261" i="5"/>
  <c r="DQ261" i="5" s="1"/>
  <c r="GM261" i="5" s="1"/>
  <c r="JI261" i="5" s="1"/>
  <c r="AU27" i="5"/>
  <c r="DQ27" i="5" s="1"/>
  <c r="GM27" i="5" s="1"/>
  <c r="JI27" i="5" s="1"/>
  <c r="AU71" i="5"/>
  <c r="DQ71" i="5" s="1"/>
  <c r="GM71" i="5" s="1"/>
  <c r="JI71" i="5" s="1"/>
  <c r="AU117" i="5"/>
  <c r="DQ117" i="5" s="1"/>
  <c r="GM117" i="5" s="1"/>
  <c r="JI117" i="5" s="1"/>
  <c r="AU169" i="5"/>
  <c r="DQ169" i="5" s="1"/>
  <c r="GM169" i="5" s="1"/>
  <c r="JI169" i="5" s="1"/>
  <c r="AU213" i="5"/>
  <c r="DQ213" i="5" s="1"/>
  <c r="GM213" i="5" s="1"/>
  <c r="JI213" i="5" s="1"/>
  <c r="AU247" i="5"/>
  <c r="DQ247" i="5" s="1"/>
  <c r="GM247" i="5" s="1"/>
  <c r="JI247" i="5" s="1"/>
  <c r="AU30" i="5"/>
  <c r="DQ30" i="5" s="1"/>
  <c r="GM30" i="5" s="1"/>
  <c r="JI30" i="5" s="1"/>
  <c r="AU73" i="5"/>
  <c r="DQ73" i="5" s="1"/>
  <c r="GM73" i="5" s="1"/>
  <c r="JI73" i="5" s="1"/>
  <c r="AU112" i="5"/>
  <c r="DQ112" i="5" s="1"/>
  <c r="GM112" i="5" s="1"/>
  <c r="JI112" i="5" s="1"/>
  <c r="AU160" i="5"/>
  <c r="DQ160" i="5" s="1"/>
  <c r="GM160" i="5" s="1"/>
  <c r="JI160" i="5" s="1"/>
  <c r="AU214" i="5"/>
  <c r="DQ214" i="5" s="1"/>
  <c r="GM214" i="5" s="1"/>
  <c r="JI214" i="5" s="1"/>
  <c r="AU251" i="5"/>
  <c r="DQ251" i="5" s="1"/>
  <c r="GM251" i="5" s="1"/>
  <c r="JI251" i="5" s="1"/>
  <c r="AU6" i="5"/>
  <c r="DQ6" i="5" s="1"/>
  <c r="GM6" i="5" s="1"/>
  <c r="JI6" i="5" s="1"/>
  <c r="AU76" i="5"/>
  <c r="DQ76" i="5" s="1"/>
  <c r="GM76" i="5" s="1"/>
  <c r="JI76" i="5" s="1"/>
  <c r="AU101" i="5"/>
  <c r="DQ101" i="5" s="1"/>
  <c r="GM101" i="5" s="1"/>
  <c r="JI101" i="5" s="1"/>
  <c r="AU155" i="5"/>
  <c r="DQ155" i="5" s="1"/>
  <c r="GM155" i="5" s="1"/>
  <c r="JI155" i="5" s="1"/>
  <c r="AU201" i="5"/>
  <c r="DQ201" i="5" s="1"/>
  <c r="GM201" i="5" s="1"/>
  <c r="JI201" i="5" s="1"/>
  <c r="AU254" i="5"/>
  <c r="DQ254" i="5" s="1"/>
  <c r="GM254" i="5" s="1"/>
  <c r="JI254" i="5" s="1"/>
  <c r="AU20" i="5"/>
  <c r="DQ20" i="5" s="1"/>
  <c r="GM20" i="5" s="1"/>
  <c r="JI20" i="5" s="1"/>
  <c r="AU63" i="5"/>
  <c r="DQ63" i="5" s="1"/>
  <c r="GM63" i="5" s="1"/>
  <c r="JI63" i="5" s="1"/>
  <c r="AU121" i="5"/>
  <c r="DQ121" i="5" s="1"/>
  <c r="GM121" i="5" s="1"/>
  <c r="JI121" i="5" s="1"/>
  <c r="AU150" i="5"/>
  <c r="DQ150" i="5" s="1"/>
  <c r="GM150" i="5" s="1"/>
  <c r="JI150" i="5" s="1"/>
  <c r="AU199" i="5"/>
  <c r="DQ199" i="5" s="1"/>
  <c r="GM199" i="5" s="1"/>
  <c r="JI199" i="5" s="1"/>
  <c r="AU250" i="5"/>
  <c r="DQ250" i="5" s="1"/>
  <c r="GM250" i="5" s="1"/>
  <c r="JI250" i="5" s="1"/>
  <c r="AU23" i="5"/>
  <c r="DQ23" i="5" s="1"/>
  <c r="GM23" i="5" s="1"/>
  <c r="JI23" i="5" s="1"/>
  <c r="AU66" i="5"/>
  <c r="DQ66" i="5" s="1"/>
  <c r="GM66" i="5" s="1"/>
  <c r="JI66" i="5" s="1"/>
  <c r="AU98" i="5"/>
  <c r="DQ98" i="5" s="1"/>
  <c r="GM98" i="5" s="1"/>
  <c r="JI98" i="5" s="1"/>
  <c r="AU142" i="5"/>
  <c r="DQ142" i="5" s="1"/>
  <c r="GM142" i="5" s="1"/>
  <c r="JI142" i="5" s="1"/>
  <c r="AU200" i="5"/>
  <c r="DQ200" i="5" s="1"/>
  <c r="GM200" i="5" s="1"/>
  <c r="JI200" i="5" s="1"/>
  <c r="AU245" i="5"/>
  <c r="DQ245" i="5" s="1"/>
  <c r="GM245" i="5" s="1"/>
  <c r="JI245" i="5" s="1"/>
  <c r="AU18" i="5"/>
  <c r="DQ18" i="5" s="1"/>
  <c r="GM18" i="5" s="1"/>
  <c r="JI18" i="5" s="1"/>
  <c r="AU43" i="5"/>
  <c r="DQ43" i="5" s="1"/>
  <c r="GM43" i="5" s="1"/>
  <c r="JI43" i="5" s="1"/>
  <c r="AU93" i="5"/>
  <c r="DQ93" i="5" s="1"/>
  <c r="GM93" i="5" s="1"/>
  <c r="JI93" i="5" s="1"/>
  <c r="AU159" i="5"/>
  <c r="DQ159" i="5" s="1"/>
  <c r="GM159" i="5" s="1"/>
  <c r="JI159" i="5" s="1"/>
  <c r="AU198" i="5"/>
  <c r="DQ198" i="5" s="1"/>
  <c r="GM198" i="5" s="1"/>
  <c r="JI198" i="5" s="1"/>
  <c r="AU244" i="5"/>
  <c r="DQ244" i="5" s="1"/>
  <c r="GM244" i="5" s="1"/>
  <c r="JI244" i="5" s="1"/>
  <c r="AU3" i="5"/>
  <c r="DQ3" i="5" s="1"/>
  <c r="GM3" i="5" s="1"/>
  <c r="JI3" i="5" s="1"/>
  <c r="AU57" i="5"/>
  <c r="DQ57" i="5" s="1"/>
  <c r="GM57" i="5" s="1"/>
  <c r="JI57" i="5" s="1"/>
  <c r="AU107" i="5"/>
  <c r="DQ107" i="5" s="1"/>
  <c r="GM107" i="5" s="1"/>
  <c r="JI107" i="5" s="1"/>
  <c r="AU154" i="5"/>
  <c r="DQ154" i="5" s="1"/>
  <c r="GM154" i="5" s="1"/>
  <c r="JI154" i="5" s="1"/>
  <c r="AU189" i="5"/>
  <c r="DQ189" i="5" s="1"/>
  <c r="GM189" i="5" s="1"/>
  <c r="JI189" i="5" s="1"/>
  <c r="AU239" i="5"/>
  <c r="DQ239" i="5" s="1"/>
  <c r="GM239" i="5" s="1"/>
  <c r="JI239" i="5" s="1"/>
  <c r="AU24" i="5"/>
  <c r="DQ24" i="5" s="1"/>
  <c r="GM24" i="5" s="1"/>
  <c r="JI24" i="5" s="1"/>
  <c r="AU52" i="5"/>
  <c r="DQ52" i="5" s="1"/>
  <c r="GM52" i="5" s="1"/>
  <c r="JI52" i="5" s="1"/>
  <c r="AU102" i="5"/>
  <c r="DQ102" i="5" s="1"/>
  <c r="GM102" i="5" s="1"/>
  <c r="JI102" i="5" s="1"/>
  <c r="AU134" i="5"/>
  <c r="DQ134" i="5" s="1"/>
  <c r="GM134" i="5" s="1"/>
  <c r="JI134" i="5" s="1"/>
  <c r="AU190" i="5"/>
  <c r="DQ190" i="5" s="1"/>
  <c r="GM190" i="5" s="1"/>
  <c r="JI190" i="5" s="1"/>
  <c r="AU237" i="5"/>
  <c r="DQ237" i="5" s="1"/>
  <c r="GM237" i="5" s="1"/>
  <c r="JI237" i="5" s="1"/>
  <c r="AU19" i="5"/>
  <c r="DQ19" i="5" s="1"/>
  <c r="GM19" i="5" s="1"/>
  <c r="JI19" i="5" s="1"/>
  <c r="AU33" i="5"/>
  <c r="DQ33" i="5" s="1"/>
  <c r="GM33" i="5" s="1"/>
  <c r="JI33" i="5" s="1"/>
  <c r="AU97" i="5"/>
  <c r="DQ97" i="5" s="1"/>
  <c r="GM97" i="5" s="1"/>
  <c r="JI97" i="5" s="1"/>
  <c r="AU129" i="5"/>
  <c r="DQ129" i="5" s="1"/>
  <c r="GM129" i="5" s="1"/>
  <c r="JI129" i="5" s="1"/>
  <c r="AU197" i="5"/>
  <c r="DQ197" i="5" s="1"/>
  <c r="GM197" i="5" s="1"/>
  <c r="JI197" i="5" s="1"/>
  <c r="AU232" i="5"/>
  <c r="DQ232" i="5" s="1"/>
  <c r="GM232" i="5" s="1"/>
  <c r="JI232" i="5" s="1"/>
  <c r="AU279" i="5"/>
  <c r="DQ279" i="5" s="1"/>
  <c r="GM279" i="5" s="1"/>
  <c r="JI279" i="5" s="1"/>
  <c r="AU61" i="5"/>
  <c r="DQ61" i="5" s="1"/>
  <c r="GM61" i="5" s="1"/>
  <c r="JI61" i="5" s="1"/>
  <c r="AU90" i="5"/>
  <c r="DQ90" i="5" s="1"/>
  <c r="GM90" i="5" s="1"/>
  <c r="JI90" i="5" s="1"/>
  <c r="AU143" i="5"/>
  <c r="DQ143" i="5" s="1"/>
  <c r="GM143" i="5" s="1"/>
  <c r="JI143" i="5" s="1"/>
  <c r="AU184" i="5"/>
  <c r="DQ184" i="5" s="1"/>
  <c r="GM184" i="5" s="1"/>
  <c r="JI184" i="5" s="1"/>
  <c r="AU228" i="5"/>
  <c r="DQ228" i="5" s="1"/>
  <c r="GM228" i="5" s="1"/>
  <c r="JI228" i="5" s="1"/>
  <c r="AU277" i="5"/>
  <c r="DQ277" i="5" s="1"/>
  <c r="GM277" i="5" s="1"/>
  <c r="JI277" i="5" s="1"/>
  <c r="AU48" i="5"/>
  <c r="DQ48" i="5" s="1"/>
  <c r="GM48" i="5" s="1"/>
  <c r="JI48" i="5" s="1"/>
  <c r="AU84" i="5"/>
  <c r="DQ84" i="5" s="1"/>
  <c r="GM84" i="5" s="1"/>
  <c r="JI84" i="5" s="1"/>
  <c r="AU138" i="5"/>
  <c r="DQ138" i="5" s="1"/>
  <c r="GM138" i="5" s="1"/>
  <c r="JI138" i="5" s="1"/>
  <c r="AU179" i="5"/>
  <c r="DQ179" i="5" s="1"/>
  <c r="GM179" i="5" s="1"/>
  <c r="JI179" i="5" s="1"/>
  <c r="AU218" i="5"/>
  <c r="DQ218" i="5" s="1"/>
  <c r="GM218" i="5" s="1"/>
  <c r="JI218" i="5" s="1"/>
  <c r="AU269" i="5"/>
  <c r="DQ269" i="5" s="1"/>
  <c r="GM269" i="5" s="1"/>
  <c r="JI269" i="5" s="1"/>
  <c r="AU25" i="5"/>
  <c r="DQ25" i="5" s="1"/>
  <c r="GM25" i="5" s="1"/>
  <c r="JI25" i="5" s="1"/>
  <c r="AU80" i="5"/>
  <c r="DQ80" i="5" s="1"/>
  <c r="GM80" i="5" s="1"/>
  <c r="JI80" i="5" s="1"/>
  <c r="AU133" i="5"/>
  <c r="DQ133" i="5" s="1"/>
  <c r="GM133" i="5" s="1"/>
  <c r="JI133" i="5" s="1"/>
  <c r="AU177" i="5"/>
  <c r="DQ177" i="5" s="1"/>
  <c r="GM177" i="5" s="1"/>
  <c r="JI177" i="5" s="1"/>
  <c r="AU226" i="5"/>
  <c r="DQ226" i="5" s="1"/>
  <c r="GM226" i="5" s="1"/>
  <c r="JI226" i="5" s="1"/>
  <c r="AU273" i="5"/>
  <c r="DQ273" i="5" s="1"/>
  <c r="GM273" i="5" s="1"/>
  <c r="JI273" i="5" s="1"/>
  <c r="AU39" i="5"/>
  <c r="DQ39" i="5" s="1"/>
  <c r="GM39" i="5" s="1"/>
  <c r="JI39" i="5" s="1"/>
  <c r="AU89" i="5"/>
  <c r="DQ89" i="5" s="1"/>
  <c r="GM89" i="5" s="1"/>
  <c r="JI89" i="5" s="1"/>
  <c r="AU114" i="5"/>
  <c r="DQ114" i="5" s="1"/>
  <c r="GM114" i="5" s="1"/>
  <c r="JI114" i="5" s="1"/>
  <c r="AU172" i="5"/>
  <c r="DQ172" i="5" s="1"/>
  <c r="GM172" i="5" s="1"/>
  <c r="JI172" i="5" s="1"/>
  <c r="AU219" i="5"/>
  <c r="DQ219" i="5" s="1"/>
  <c r="GM219" i="5" s="1"/>
  <c r="JI219" i="5" s="1"/>
  <c r="AU266" i="5"/>
  <c r="DQ266" i="5" s="1"/>
  <c r="GM266" i="5" s="1"/>
  <c r="JI266" i="5" s="1"/>
  <c r="AU34" i="5"/>
  <c r="DQ34" i="5" s="1"/>
  <c r="GM34" i="5" s="1"/>
  <c r="JI34" i="5" s="1"/>
  <c r="AU78" i="5"/>
  <c r="DQ78" i="5" s="1"/>
  <c r="GM78" i="5" s="1"/>
  <c r="JI78" i="5" s="1"/>
  <c r="AU116" i="5"/>
  <c r="DQ116" i="5" s="1"/>
  <c r="GM116" i="5" s="1"/>
  <c r="JI116" i="5" s="1"/>
  <c r="AU181" i="5"/>
  <c r="DQ181" i="5" s="1"/>
  <c r="GM181" i="5" s="1"/>
  <c r="JI181" i="5" s="1"/>
  <c r="AU220" i="5"/>
  <c r="DQ220" i="5" s="1"/>
  <c r="GM220" i="5" s="1"/>
  <c r="JI220" i="5" s="1"/>
  <c r="AU263" i="5"/>
  <c r="DQ263" i="5" s="1"/>
  <c r="GM263" i="5" s="1"/>
  <c r="JI263" i="5" s="1"/>
  <c r="AU29" i="5"/>
  <c r="DQ29" i="5" s="1"/>
  <c r="GM29" i="5" s="1"/>
  <c r="JI29" i="5" s="1"/>
  <c r="AU72" i="5"/>
  <c r="DQ72" i="5" s="1"/>
  <c r="GM72" i="5" s="1"/>
  <c r="JI72" i="5" s="1"/>
  <c r="AU111" i="5"/>
  <c r="DQ111" i="5" s="1"/>
  <c r="GM111" i="5" s="1"/>
  <c r="JI111" i="5" s="1"/>
  <c r="AU152" i="5"/>
  <c r="DQ152" i="5" s="1"/>
  <c r="GM152" i="5" s="1"/>
  <c r="JI152" i="5" s="1"/>
  <c r="AU217" i="5"/>
  <c r="DQ217" i="5" s="1"/>
  <c r="GM217" i="5" s="1"/>
  <c r="JI217" i="5" s="1"/>
  <c r="AU258" i="5"/>
  <c r="DQ258" i="5" s="1"/>
  <c r="GM258" i="5" s="1"/>
  <c r="JI258" i="5" s="1"/>
  <c r="AU35" i="5"/>
  <c r="DQ35" i="5" s="1"/>
  <c r="GM35" i="5" s="1"/>
  <c r="JI35" i="5" s="1"/>
  <c r="AU67" i="5"/>
  <c r="DQ67" i="5" s="1"/>
  <c r="GM67" i="5" s="1"/>
  <c r="JI67" i="5" s="1"/>
  <c r="AU125" i="5"/>
  <c r="DQ125" i="5" s="1"/>
  <c r="GM125" i="5" s="1"/>
  <c r="JI125" i="5" s="1"/>
  <c r="AU166" i="5"/>
  <c r="DQ166" i="5" s="1"/>
  <c r="GM166" i="5" s="1"/>
  <c r="JI166" i="5" s="1"/>
  <c r="AU210" i="5"/>
  <c r="DQ210" i="5" s="1"/>
  <c r="GM210" i="5" s="1"/>
  <c r="JI210" i="5" s="1"/>
  <c r="AU260" i="5"/>
  <c r="DQ260" i="5" s="1"/>
  <c r="GM260" i="5" s="1"/>
  <c r="JI260" i="5" s="1"/>
  <c r="AU12" i="5"/>
  <c r="DQ12" i="5" s="1"/>
  <c r="GM12" i="5" s="1"/>
  <c r="JI12" i="5" s="1"/>
  <c r="AU62" i="5"/>
  <c r="DQ62" i="5" s="1"/>
  <c r="GM62" i="5" s="1"/>
  <c r="JI62" i="5" s="1"/>
  <c r="AU120" i="5"/>
  <c r="DQ120" i="5" s="1"/>
  <c r="GM120" i="5" s="1"/>
  <c r="JI120" i="5" s="1"/>
  <c r="AU167" i="5"/>
  <c r="DQ167" i="5" s="1"/>
  <c r="GM167" i="5" s="1"/>
  <c r="JI167" i="5" s="1"/>
  <c r="AU202" i="5"/>
  <c r="DQ202" i="5" s="1"/>
  <c r="GM202" i="5" s="1"/>
  <c r="JI202" i="5" s="1"/>
  <c r="AU255" i="5"/>
  <c r="DQ255" i="5" s="1"/>
  <c r="GM255" i="5" s="1"/>
  <c r="JI255" i="5" s="1"/>
  <c r="AU14" i="5"/>
  <c r="DQ14" i="5" s="1"/>
  <c r="GM14" i="5" s="1"/>
  <c r="JI14" i="5" s="1"/>
  <c r="AU87" i="5"/>
  <c r="DQ87" i="5" s="1"/>
  <c r="GM87" i="5" s="1"/>
  <c r="JI87" i="5" s="1"/>
  <c r="AU115" i="5"/>
  <c r="DQ115" i="5" s="1"/>
  <c r="GM115" i="5" s="1"/>
  <c r="JI115" i="5" s="1"/>
  <c r="AU163" i="5"/>
  <c r="DQ163" i="5" s="1"/>
  <c r="GM163" i="5" s="1"/>
  <c r="JI163" i="5" s="1"/>
  <c r="AU206" i="5"/>
  <c r="DQ206" i="5" s="1"/>
  <c r="GM206" i="5" s="1"/>
  <c r="JI206" i="5" s="1"/>
  <c r="AU252" i="5"/>
  <c r="DQ252" i="5" s="1"/>
  <c r="GM252" i="5" s="1"/>
  <c r="JI252" i="5" s="1"/>
  <c r="AU9" i="5"/>
  <c r="DQ9" i="5" s="1"/>
  <c r="GM9" i="5" s="1"/>
  <c r="JI9" i="5" s="1"/>
  <c r="AU54" i="5"/>
  <c r="DQ54" i="5" s="1"/>
  <c r="GM54" i="5" s="1"/>
  <c r="JI54" i="5" s="1"/>
  <c r="AU110" i="5"/>
  <c r="DQ110" i="5" s="1"/>
  <c r="GM110" i="5" s="1"/>
  <c r="JI110" i="5" s="1"/>
  <c r="AU158" i="5"/>
  <c r="DQ158" i="5" s="1"/>
  <c r="GM158" i="5" s="1"/>
  <c r="JI158" i="5" s="1"/>
  <c r="AU204" i="5"/>
  <c r="DQ204" i="5" s="1"/>
  <c r="GM204" i="5" s="1"/>
  <c r="JI204" i="5" s="1"/>
  <c r="AU241" i="5"/>
  <c r="DQ241" i="5" s="1"/>
  <c r="GM241" i="5" s="1"/>
  <c r="JI241" i="5" s="1"/>
  <c r="AU4" i="5"/>
  <c r="DQ4" i="5" s="1"/>
  <c r="GM4" i="5" s="1"/>
  <c r="JI4" i="5" s="1"/>
  <c r="AU74" i="5"/>
  <c r="DQ74" i="5" s="1"/>
  <c r="GM74" i="5" s="1"/>
  <c r="JI74" i="5" s="1"/>
  <c r="AU106" i="5"/>
  <c r="DQ106" i="5" s="1"/>
  <c r="GM106" i="5" s="1"/>
  <c r="JI106" i="5" s="1"/>
  <c r="AU153" i="5"/>
  <c r="DQ153" i="5" s="1"/>
  <c r="GM153" i="5" s="1"/>
  <c r="JI153" i="5" s="1"/>
  <c r="AU205" i="5"/>
  <c r="DQ205" i="5" s="1"/>
  <c r="GM205" i="5" s="1"/>
  <c r="JI205" i="5" s="1"/>
  <c r="AU249" i="5"/>
  <c r="DQ249" i="5" s="1"/>
  <c r="GM249" i="5" s="1"/>
  <c r="JI249" i="5" s="1"/>
  <c r="AU7" i="5"/>
  <c r="DQ7" i="5" s="1"/>
  <c r="GM7" i="5" s="1"/>
  <c r="JI7" i="5" s="1"/>
  <c r="AU51" i="5"/>
  <c r="DQ51" i="5" s="1"/>
  <c r="GM51" i="5" s="1"/>
  <c r="JI51" i="5" s="1"/>
  <c r="AU94" i="5"/>
  <c r="DQ94" i="5" s="1"/>
  <c r="GM94" i="5" s="1"/>
  <c r="JI94" i="5" s="1"/>
  <c r="AU148" i="5"/>
  <c r="DQ148" i="5" s="1"/>
  <c r="GM148" i="5" s="1"/>
  <c r="JI148" i="5" s="1"/>
  <c r="AU195" i="5"/>
  <c r="DQ195" i="5" s="1"/>
  <c r="GM195" i="5" s="1"/>
  <c r="JI195" i="5" s="1"/>
  <c r="AU246" i="5"/>
  <c r="DQ246" i="5" s="1"/>
  <c r="GM246" i="5" s="1"/>
  <c r="JI246" i="5" s="1"/>
  <c r="AU2" i="5"/>
  <c r="DQ2" i="5" s="1"/>
  <c r="GM2" i="5" s="1"/>
  <c r="JI2" i="5" s="1"/>
  <c r="AU46" i="5"/>
  <c r="DQ46" i="5" s="1"/>
  <c r="GM46" i="5" s="1"/>
  <c r="JI46" i="5" s="1"/>
  <c r="AU96" i="5"/>
  <c r="DQ96" i="5" s="1"/>
  <c r="GM96" i="5" s="1"/>
  <c r="JI96" i="5" s="1"/>
  <c r="AU162" i="5"/>
  <c r="DQ162" i="5" s="1"/>
  <c r="GM162" i="5" s="1"/>
  <c r="JI162" i="5" s="1"/>
  <c r="AU196" i="5"/>
  <c r="DQ196" i="5" s="1"/>
  <c r="GM196" i="5" s="1"/>
  <c r="JI196" i="5" s="1"/>
  <c r="AV278" i="5" l="1"/>
  <c r="DR278" i="5" s="1"/>
  <c r="GN278" i="5" s="1"/>
  <c r="JJ278" i="5" s="1"/>
  <c r="AV213" i="5"/>
  <c r="DR213" i="5" s="1"/>
  <c r="GN213" i="5" s="1"/>
  <c r="JJ213" i="5" s="1"/>
  <c r="AV154" i="5"/>
  <c r="DR154" i="5" s="1"/>
  <c r="GN154" i="5" s="1"/>
  <c r="JJ154" i="5" s="1"/>
  <c r="AV89" i="5"/>
  <c r="DR89" i="5" s="1"/>
  <c r="GN89" i="5" s="1"/>
  <c r="JJ89" i="5" s="1"/>
  <c r="AV20" i="5"/>
  <c r="DR20" i="5" s="1"/>
  <c r="GN20" i="5" s="1"/>
  <c r="JJ20" i="5" s="1"/>
  <c r="AV240" i="5"/>
  <c r="DR240" i="5" s="1"/>
  <c r="GN240" i="5" s="1"/>
  <c r="JJ240" i="5" s="1"/>
  <c r="AV173" i="5"/>
  <c r="DR173" i="5" s="1"/>
  <c r="GN173" i="5" s="1"/>
  <c r="JJ173" i="5" s="1"/>
  <c r="AV109" i="5"/>
  <c r="DR109" i="5" s="1"/>
  <c r="GN109" i="5" s="1"/>
  <c r="JJ109" i="5" s="1"/>
  <c r="AV59" i="5"/>
  <c r="DR59" i="5" s="1"/>
  <c r="GN59" i="5" s="1"/>
  <c r="JJ59" i="5" s="1"/>
  <c r="AV268" i="5"/>
  <c r="DR268" i="5" s="1"/>
  <c r="GN268" i="5" s="1"/>
  <c r="JJ268" i="5" s="1"/>
  <c r="AV193" i="5"/>
  <c r="DR193" i="5" s="1"/>
  <c r="GN193" i="5" s="1"/>
  <c r="JJ193" i="5" s="1"/>
  <c r="AV139" i="5"/>
  <c r="DR139" i="5" s="1"/>
  <c r="GN139" i="5" s="1"/>
  <c r="JJ139" i="5" s="1"/>
  <c r="AV71" i="5"/>
  <c r="DR71" i="5" s="1"/>
  <c r="GN71" i="5" s="1"/>
  <c r="JJ71" i="5" s="1"/>
  <c r="AV22" i="5"/>
  <c r="DR22" i="5" s="1"/>
  <c r="GN22" i="5" s="1"/>
  <c r="JJ22" i="5" s="1"/>
  <c r="AV223" i="5"/>
  <c r="DR223" i="5" s="1"/>
  <c r="GN223" i="5" s="1"/>
  <c r="JJ223" i="5" s="1"/>
  <c r="AV156" i="5"/>
  <c r="DR156" i="5" s="1"/>
  <c r="GN156" i="5" s="1"/>
  <c r="JJ156" i="5" s="1"/>
  <c r="AV88" i="5"/>
  <c r="DR88" i="5" s="1"/>
  <c r="GN88" i="5" s="1"/>
  <c r="JJ88" i="5" s="1"/>
  <c r="AV41" i="5"/>
  <c r="DR41" i="5" s="1"/>
  <c r="GN41" i="5" s="1"/>
  <c r="JJ41" i="5" s="1"/>
  <c r="AV236" i="5"/>
  <c r="DR236" i="5" s="1"/>
  <c r="GN236" i="5" s="1"/>
  <c r="JJ236" i="5" s="1"/>
  <c r="AV172" i="5"/>
  <c r="DR172" i="5" s="1"/>
  <c r="GN172" i="5" s="1"/>
  <c r="JJ172" i="5" s="1"/>
  <c r="AV110" i="5"/>
  <c r="DR110" i="5" s="1"/>
  <c r="GN110" i="5" s="1"/>
  <c r="JJ110" i="5" s="1"/>
  <c r="AV61" i="5"/>
  <c r="DR61" i="5" s="1"/>
  <c r="GN61" i="5" s="1"/>
  <c r="JJ61" i="5" s="1"/>
  <c r="AV273" i="5"/>
  <c r="DR273" i="5" s="1"/>
  <c r="GN273" i="5" s="1"/>
  <c r="JJ273" i="5" s="1"/>
  <c r="AV201" i="5"/>
  <c r="DR201" i="5" s="1"/>
  <c r="GN201" i="5" s="1"/>
  <c r="JJ201" i="5" s="1"/>
  <c r="AV152" i="5"/>
  <c r="DR152" i="5" s="1"/>
  <c r="GN152" i="5" s="1"/>
  <c r="JJ152" i="5" s="1"/>
  <c r="AV77" i="5"/>
  <c r="DR77" i="5" s="1"/>
  <c r="GN77" i="5" s="1"/>
  <c r="JJ77" i="5" s="1"/>
  <c r="AV18" i="5"/>
  <c r="DR18" i="5" s="1"/>
  <c r="GN18" i="5" s="1"/>
  <c r="JJ18" i="5" s="1"/>
  <c r="AV228" i="5"/>
  <c r="DR228" i="5" s="1"/>
  <c r="GN228" i="5" s="1"/>
  <c r="JJ228" i="5" s="1"/>
  <c r="AV169" i="5"/>
  <c r="DR169" i="5" s="1"/>
  <c r="GN169" i="5" s="1"/>
  <c r="JJ169" i="5" s="1"/>
  <c r="AV99" i="5"/>
  <c r="DR99" i="5" s="1"/>
  <c r="GN99" i="5" s="1"/>
  <c r="JJ99" i="5" s="1"/>
  <c r="AV31" i="5"/>
  <c r="DR31" i="5" s="1"/>
  <c r="GN31" i="5" s="1"/>
  <c r="JJ31" i="5" s="1"/>
  <c r="AV74" i="5"/>
  <c r="DR74" i="5" s="1"/>
  <c r="GN74" i="5" s="1"/>
  <c r="JJ74" i="5" s="1"/>
  <c r="AV53" i="5"/>
  <c r="DR53" i="5" s="1"/>
  <c r="GN53" i="5" s="1"/>
  <c r="JJ53" i="5" s="1"/>
  <c r="AV40" i="5"/>
  <c r="DR40" i="5" s="1"/>
  <c r="GN40" i="5" s="1"/>
  <c r="JJ40" i="5" s="1"/>
  <c r="AV129" i="5"/>
  <c r="DR129" i="5" s="1"/>
  <c r="GN129" i="5" s="1"/>
  <c r="JJ129" i="5" s="1"/>
  <c r="AV237" i="5"/>
  <c r="DR237" i="5" s="1"/>
  <c r="GN237" i="5" s="1"/>
  <c r="JJ237" i="5" s="1"/>
  <c r="AV145" i="5"/>
  <c r="DR145" i="5" s="1"/>
  <c r="GN145" i="5" s="1"/>
  <c r="JJ145" i="5" s="1"/>
  <c r="AV180" i="5"/>
  <c r="DR180" i="5" s="1"/>
  <c r="GN180" i="5" s="1"/>
  <c r="JJ180" i="5" s="1"/>
  <c r="AV200" i="5"/>
  <c r="DR200" i="5" s="1"/>
  <c r="GN200" i="5" s="1"/>
  <c r="JJ200" i="5" s="1"/>
  <c r="AV241" i="5"/>
  <c r="DR241" i="5" s="1"/>
  <c r="GN241" i="5" s="1"/>
  <c r="JJ241" i="5" s="1"/>
  <c r="AV255" i="5"/>
  <c r="DR255" i="5" s="1"/>
  <c r="GN255" i="5" s="1"/>
  <c r="JJ255" i="5" s="1"/>
  <c r="AV258" i="5"/>
  <c r="DR258" i="5" s="1"/>
  <c r="GN258" i="5" s="1"/>
  <c r="JJ258" i="5" s="1"/>
  <c r="AV25" i="5"/>
  <c r="DR25" i="5" s="1"/>
  <c r="GN25" i="5" s="1"/>
  <c r="JJ25" i="5" s="1"/>
  <c r="AV164" i="5"/>
  <c r="DR164" i="5" s="1"/>
  <c r="GN164" i="5" s="1"/>
  <c r="JJ164" i="5" s="1"/>
  <c r="AV252" i="5"/>
  <c r="DR252" i="5" s="1"/>
  <c r="GN252" i="5" s="1"/>
  <c r="JJ252" i="5" s="1"/>
  <c r="AV211" i="5"/>
  <c r="DR211" i="5" s="1"/>
  <c r="GN211" i="5" s="1"/>
  <c r="JJ211" i="5" s="1"/>
  <c r="AV4" i="5"/>
  <c r="DR4" i="5" s="1"/>
  <c r="GN4" i="5" s="1"/>
  <c r="JJ4" i="5" s="1"/>
  <c r="AV43" i="5"/>
  <c r="DR43" i="5" s="1"/>
  <c r="GN43" i="5" s="1"/>
  <c r="JJ43" i="5" s="1"/>
  <c r="AV6" i="5"/>
  <c r="DR6" i="5" s="1"/>
  <c r="GN6" i="5" s="1"/>
  <c r="JJ6" i="5" s="1"/>
  <c r="AV251" i="5"/>
  <c r="DR251" i="5" s="1"/>
  <c r="GN251" i="5" s="1"/>
  <c r="JJ251" i="5" s="1"/>
  <c r="AV194" i="5"/>
  <c r="DR194" i="5" s="1"/>
  <c r="GN194" i="5" s="1"/>
  <c r="JJ194" i="5" s="1"/>
  <c r="AV215" i="5"/>
  <c r="DR215" i="5" s="1"/>
  <c r="GN215" i="5" s="1"/>
  <c r="JJ215" i="5" s="1"/>
  <c r="AV98" i="5"/>
  <c r="DR98" i="5" s="1"/>
  <c r="GN98" i="5" s="1"/>
  <c r="JJ98" i="5" s="1"/>
  <c r="AV47" i="5"/>
  <c r="DR47" i="5" s="1"/>
  <c r="GN47" i="5" s="1"/>
  <c r="JJ47" i="5" s="1"/>
  <c r="AV13" i="5"/>
  <c r="DR13" i="5" s="1"/>
  <c r="GN13" i="5" s="1"/>
  <c r="JJ13" i="5" s="1"/>
  <c r="AV248" i="5"/>
  <c r="DR248" i="5" s="1"/>
  <c r="GN248" i="5" s="1"/>
  <c r="JJ248" i="5" s="1"/>
  <c r="AV151" i="5"/>
  <c r="DR151" i="5" s="1"/>
  <c r="GN151" i="5" s="1"/>
  <c r="JJ151" i="5" s="1"/>
  <c r="AV134" i="5"/>
  <c r="DR134" i="5" s="1"/>
  <c r="GN134" i="5" s="1"/>
  <c r="JJ134" i="5" s="1"/>
  <c r="AV269" i="5"/>
  <c r="DR269" i="5" s="1"/>
  <c r="GN269" i="5" s="1"/>
  <c r="JJ269" i="5" s="1"/>
  <c r="AV207" i="5"/>
  <c r="DR207" i="5" s="1"/>
  <c r="GN207" i="5" s="1"/>
  <c r="JJ207" i="5" s="1"/>
  <c r="AV132" i="5"/>
  <c r="DR132" i="5" s="1"/>
  <c r="GN132" i="5" s="1"/>
  <c r="JJ132" i="5" s="1"/>
  <c r="AV64" i="5"/>
  <c r="DR64" i="5" s="1"/>
  <c r="GN64" i="5" s="1"/>
  <c r="JJ64" i="5" s="1"/>
  <c r="AV2" i="5"/>
  <c r="DR2" i="5" s="1"/>
  <c r="GN2" i="5" s="1"/>
  <c r="JJ2" i="5" s="1"/>
  <c r="AV226" i="5"/>
  <c r="DR226" i="5" s="1"/>
  <c r="GN226" i="5" s="1"/>
  <c r="JJ226" i="5" s="1"/>
  <c r="AV167" i="5"/>
  <c r="DR167" i="5" s="1"/>
  <c r="GN167" i="5" s="1"/>
  <c r="JJ167" i="5" s="1"/>
  <c r="AV102" i="5"/>
  <c r="DR102" i="5" s="1"/>
  <c r="GN102" i="5" s="1"/>
  <c r="JJ102" i="5" s="1"/>
  <c r="AV34" i="5"/>
  <c r="DR34" i="5" s="1"/>
  <c r="GN34" i="5" s="1"/>
  <c r="JJ34" i="5" s="1"/>
  <c r="AV253" i="5"/>
  <c r="DR253" i="5" s="1"/>
  <c r="GN253" i="5" s="1"/>
  <c r="JJ253" i="5" s="1"/>
  <c r="AV186" i="5"/>
  <c r="DR186" i="5" s="1"/>
  <c r="GN186" i="5" s="1"/>
  <c r="JJ186" i="5" s="1"/>
  <c r="AV114" i="5"/>
  <c r="DR114" i="5" s="1"/>
  <c r="GN114" i="5" s="1"/>
  <c r="JJ114" i="5" s="1"/>
  <c r="AV46" i="5"/>
  <c r="DR46" i="5" s="1"/>
  <c r="GN46" i="5" s="1"/>
  <c r="JJ46" i="5" s="1"/>
  <c r="AV276" i="5"/>
  <c r="DR276" i="5" s="1"/>
  <c r="GN276" i="5" s="1"/>
  <c r="JJ276" i="5" s="1"/>
  <c r="AV214" i="5"/>
  <c r="DR214" i="5" s="1"/>
  <c r="GN214" i="5" s="1"/>
  <c r="JJ214" i="5" s="1"/>
  <c r="AV149" i="5"/>
  <c r="DR149" i="5" s="1"/>
  <c r="GN149" i="5" s="1"/>
  <c r="JJ149" i="5" s="1"/>
  <c r="AV87" i="5"/>
  <c r="DR87" i="5" s="1"/>
  <c r="GN87" i="5" s="1"/>
  <c r="JJ87" i="5" s="1"/>
  <c r="AV23" i="5"/>
  <c r="DR23" i="5" s="1"/>
  <c r="GN23" i="5" s="1"/>
  <c r="JJ23" i="5" s="1"/>
  <c r="AV230" i="5"/>
  <c r="DR230" i="5" s="1"/>
  <c r="GN230" i="5" s="1"/>
  <c r="JJ230" i="5" s="1"/>
  <c r="AV168" i="5"/>
  <c r="DR168" i="5" s="1"/>
  <c r="GN168" i="5" s="1"/>
  <c r="JJ168" i="5" s="1"/>
  <c r="AV104" i="5"/>
  <c r="DR104" i="5" s="1"/>
  <c r="GN104" i="5" s="1"/>
  <c r="JJ104" i="5" s="1"/>
  <c r="AV36" i="5"/>
  <c r="DR36" i="5" s="1"/>
  <c r="GN36" i="5" s="1"/>
  <c r="JJ36" i="5" s="1"/>
  <c r="AV264" i="5"/>
  <c r="DR264" i="5" s="1"/>
  <c r="GN264" i="5" s="1"/>
  <c r="JJ264" i="5" s="1"/>
  <c r="AV203" i="5"/>
  <c r="DR203" i="5" s="1"/>
  <c r="GN203" i="5" s="1"/>
  <c r="JJ203" i="5" s="1"/>
  <c r="AV133" i="5"/>
  <c r="DR133" i="5" s="1"/>
  <c r="GN133" i="5" s="1"/>
  <c r="JJ133" i="5" s="1"/>
  <c r="AV73" i="5"/>
  <c r="DR73" i="5" s="1"/>
  <c r="GN73" i="5" s="1"/>
  <c r="JJ73" i="5" s="1"/>
  <c r="AV8" i="5"/>
  <c r="DR8" i="5" s="1"/>
  <c r="GN8" i="5" s="1"/>
  <c r="JJ8" i="5" s="1"/>
  <c r="AV219" i="5"/>
  <c r="DR219" i="5" s="1"/>
  <c r="GN219" i="5" s="1"/>
  <c r="JJ219" i="5" s="1"/>
  <c r="AV150" i="5"/>
  <c r="DR150" i="5" s="1"/>
  <c r="GN150" i="5" s="1"/>
  <c r="JJ150" i="5" s="1"/>
  <c r="AV92" i="5"/>
  <c r="DR92" i="5" s="1"/>
  <c r="GN92" i="5" s="1"/>
  <c r="JJ92" i="5" s="1"/>
  <c r="AV35" i="5"/>
  <c r="DR35" i="5" s="1"/>
  <c r="GN35" i="5" s="1"/>
  <c r="JJ35" i="5" s="1"/>
  <c r="AV246" i="5"/>
  <c r="DR246" i="5" s="1"/>
  <c r="GN246" i="5" s="1"/>
  <c r="JJ246" i="5" s="1"/>
  <c r="AV233" i="5"/>
  <c r="DR233" i="5" s="1"/>
  <c r="GN233" i="5" s="1"/>
  <c r="JJ233" i="5" s="1"/>
  <c r="AV280" i="5"/>
  <c r="DR280" i="5" s="1"/>
  <c r="GN280" i="5" s="1"/>
  <c r="JJ280" i="5" s="1"/>
  <c r="AV82" i="5"/>
  <c r="DR82" i="5" s="1"/>
  <c r="GN82" i="5" s="1"/>
  <c r="JJ82" i="5" s="1"/>
  <c r="AV181" i="5"/>
  <c r="DR181" i="5" s="1"/>
  <c r="GN181" i="5" s="1"/>
  <c r="JJ181" i="5" s="1"/>
  <c r="AV3" i="5"/>
  <c r="DR3" i="5" s="1"/>
  <c r="GN3" i="5" s="1"/>
  <c r="JJ3" i="5" s="1"/>
  <c r="AV30" i="5"/>
  <c r="DR30" i="5" s="1"/>
  <c r="GN30" i="5" s="1"/>
  <c r="JJ30" i="5" s="1"/>
  <c r="AV50" i="5"/>
  <c r="DR50" i="5" s="1"/>
  <c r="GN50" i="5" s="1"/>
  <c r="JJ50" i="5" s="1"/>
  <c r="AV70" i="5"/>
  <c r="DR70" i="5" s="1"/>
  <c r="GN70" i="5" s="1"/>
  <c r="JJ70" i="5" s="1"/>
  <c r="AV107" i="5"/>
  <c r="DR107" i="5" s="1"/>
  <c r="GN107" i="5" s="1"/>
  <c r="JJ107" i="5" s="1"/>
  <c r="AV185" i="5"/>
  <c r="DR185" i="5" s="1"/>
  <c r="GN185" i="5" s="1"/>
  <c r="JJ185" i="5" s="1"/>
  <c r="AV239" i="5"/>
  <c r="DR239" i="5" s="1"/>
  <c r="GN239" i="5" s="1"/>
  <c r="JJ239" i="5" s="1"/>
  <c r="AV281" i="5"/>
  <c r="DR281" i="5" s="1"/>
  <c r="GN281" i="5" s="1"/>
  <c r="JJ281" i="5" s="1"/>
  <c r="AV234" i="5"/>
  <c r="DR234" i="5" s="1"/>
  <c r="GN234" i="5" s="1"/>
  <c r="JJ234" i="5" s="1"/>
  <c r="AV108" i="5"/>
  <c r="DR108" i="5" s="1"/>
  <c r="GN108" i="5" s="1"/>
  <c r="JJ108" i="5" s="1"/>
  <c r="AV261" i="5"/>
  <c r="DR261" i="5" s="1"/>
  <c r="GN261" i="5" s="1"/>
  <c r="JJ261" i="5" s="1"/>
  <c r="AV198" i="5"/>
  <c r="DR198" i="5" s="1"/>
  <c r="GN198" i="5" s="1"/>
  <c r="JJ198" i="5" s="1"/>
  <c r="AV136" i="5"/>
  <c r="DR136" i="5" s="1"/>
  <c r="GN136" i="5" s="1"/>
  <c r="JJ136" i="5" s="1"/>
  <c r="AV76" i="5"/>
  <c r="DR76" i="5" s="1"/>
  <c r="GN76" i="5" s="1"/>
  <c r="JJ76" i="5" s="1"/>
  <c r="AV11" i="5"/>
  <c r="DR11" i="5" s="1"/>
  <c r="GN11" i="5" s="1"/>
  <c r="JJ11" i="5" s="1"/>
  <c r="AV225" i="5"/>
  <c r="DR225" i="5" s="1"/>
  <c r="GN225" i="5" s="1"/>
  <c r="JJ225" i="5" s="1"/>
  <c r="AV153" i="5"/>
  <c r="DR153" i="5" s="1"/>
  <c r="GN153" i="5" s="1"/>
  <c r="JJ153" i="5" s="1"/>
  <c r="AV85" i="5"/>
  <c r="DR85" i="5" s="1"/>
  <c r="GN85" i="5" s="1"/>
  <c r="JJ85" i="5" s="1"/>
  <c r="AV38" i="5"/>
  <c r="DR38" i="5" s="1"/>
  <c r="GN38" i="5" s="1"/>
  <c r="JJ38" i="5" s="1"/>
  <c r="AV247" i="5"/>
  <c r="DR247" i="5" s="1"/>
  <c r="GN247" i="5" s="1"/>
  <c r="JJ247" i="5" s="1"/>
  <c r="AV177" i="5"/>
  <c r="DR177" i="5" s="1"/>
  <c r="GN177" i="5" s="1"/>
  <c r="JJ177" i="5" s="1"/>
  <c r="AV126" i="5"/>
  <c r="DR126" i="5" s="1"/>
  <c r="GN126" i="5" s="1"/>
  <c r="JJ126" i="5" s="1"/>
  <c r="AV58" i="5"/>
  <c r="DR58" i="5" s="1"/>
  <c r="GN58" i="5" s="1"/>
  <c r="JJ58" i="5" s="1"/>
  <c r="AV267" i="5"/>
  <c r="DR267" i="5" s="1"/>
  <c r="GN267" i="5" s="1"/>
  <c r="JJ267" i="5" s="1"/>
  <c r="AV205" i="5"/>
  <c r="DR205" i="5" s="1"/>
  <c r="GN205" i="5" s="1"/>
  <c r="JJ205" i="5" s="1"/>
  <c r="AV138" i="5"/>
  <c r="DR138" i="5" s="1"/>
  <c r="GN138" i="5" s="1"/>
  <c r="JJ138" i="5" s="1"/>
  <c r="AV90" i="5"/>
  <c r="DR90" i="5" s="1"/>
  <c r="GN90" i="5" s="1"/>
  <c r="JJ90" i="5" s="1"/>
  <c r="AV5" i="5"/>
  <c r="DR5" i="5" s="1"/>
  <c r="GN5" i="5" s="1"/>
  <c r="JJ5" i="5" s="1"/>
  <c r="AV221" i="5"/>
  <c r="DR221" i="5" s="1"/>
  <c r="GN221" i="5" s="1"/>
  <c r="JJ221" i="5" s="1"/>
  <c r="AV155" i="5"/>
  <c r="DR155" i="5" s="1"/>
  <c r="GN155" i="5" s="1"/>
  <c r="JJ155" i="5" s="1"/>
  <c r="AV97" i="5"/>
  <c r="DR97" i="5" s="1"/>
  <c r="GN97" i="5" s="1"/>
  <c r="JJ97" i="5" s="1"/>
  <c r="AV29" i="5"/>
  <c r="DR29" i="5" s="1"/>
  <c r="GN29" i="5" s="1"/>
  <c r="JJ29" i="5" s="1"/>
  <c r="AV257" i="5"/>
  <c r="DR257" i="5" s="1"/>
  <c r="GN257" i="5" s="1"/>
  <c r="JJ257" i="5" s="1"/>
  <c r="AV197" i="5"/>
  <c r="DR197" i="5" s="1"/>
  <c r="GN197" i="5" s="1"/>
  <c r="JJ197" i="5" s="1"/>
  <c r="AV127" i="5"/>
  <c r="DR127" i="5" s="1"/>
  <c r="GN127" i="5" s="1"/>
  <c r="JJ127" i="5" s="1"/>
  <c r="AV66" i="5"/>
  <c r="DR66" i="5" s="1"/>
  <c r="GN66" i="5" s="1"/>
  <c r="JJ66" i="5" s="1"/>
  <c r="AV279" i="5"/>
  <c r="DR279" i="5" s="1"/>
  <c r="GN279" i="5" s="1"/>
  <c r="JJ279" i="5" s="1"/>
  <c r="AV210" i="5"/>
  <c r="DR210" i="5" s="1"/>
  <c r="GN210" i="5" s="1"/>
  <c r="JJ210" i="5" s="1"/>
  <c r="AV162" i="5"/>
  <c r="DR162" i="5" s="1"/>
  <c r="GN162" i="5" s="1"/>
  <c r="JJ162" i="5" s="1"/>
  <c r="AV86" i="5"/>
  <c r="DR86" i="5" s="1"/>
  <c r="GN86" i="5" s="1"/>
  <c r="JJ86" i="5" s="1"/>
  <c r="AV9" i="5"/>
  <c r="DR9" i="5" s="1"/>
  <c r="GN9" i="5" s="1"/>
  <c r="JJ9" i="5" s="1"/>
  <c r="AV184" i="5"/>
  <c r="DR184" i="5" s="1"/>
  <c r="GN184" i="5" s="1"/>
  <c r="JJ184" i="5" s="1"/>
  <c r="AV171" i="5"/>
  <c r="DR171" i="5" s="1"/>
  <c r="GN171" i="5" s="1"/>
  <c r="JJ171" i="5" s="1"/>
  <c r="AV217" i="5"/>
  <c r="DR217" i="5" s="1"/>
  <c r="GN217" i="5" s="1"/>
  <c r="JJ217" i="5" s="1"/>
  <c r="AV7" i="5"/>
  <c r="DR7" i="5" s="1"/>
  <c r="GN7" i="5" s="1"/>
  <c r="JJ7" i="5" s="1"/>
  <c r="AV48" i="5"/>
  <c r="DR48" i="5" s="1"/>
  <c r="GN48" i="5" s="1"/>
  <c r="JJ48" i="5" s="1"/>
  <c r="AV206" i="5"/>
  <c r="DR206" i="5" s="1"/>
  <c r="GN206" i="5" s="1"/>
  <c r="JJ206" i="5" s="1"/>
  <c r="AV160" i="5"/>
  <c r="DR160" i="5" s="1"/>
  <c r="GN160" i="5" s="1"/>
  <c r="JJ160" i="5" s="1"/>
  <c r="AV220" i="5"/>
  <c r="DR220" i="5" s="1"/>
  <c r="GN220" i="5" s="1"/>
  <c r="JJ220" i="5" s="1"/>
  <c r="AV244" i="5"/>
  <c r="DR244" i="5" s="1"/>
  <c r="GN244" i="5" s="1"/>
  <c r="JJ244" i="5" s="1"/>
  <c r="AV263" i="5"/>
  <c r="DR263" i="5" s="1"/>
  <c r="GN263" i="5" s="1"/>
  <c r="JJ263" i="5" s="1"/>
  <c r="AV24" i="5"/>
  <c r="DR24" i="5" s="1"/>
  <c r="GN24" i="5" s="1"/>
  <c r="JJ24" i="5" s="1"/>
  <c r="AV39" i="5"/>
  <c r="DR39" i="5" s="1"/>
  <c r="GN39" i="5" s="1"/>
  <c r="JJ39" i="5" s="1"/>
  <c r="AV78" i="5"/>
  <c r="DR78" i="5" s="1"/>
  <c r="GN78" i="5" s="1"/>
  <c r="JJ78" i="5" s="1"/>
  <c r="AV265" i="5"/>
  <c r="DR265" i="5" s="1"/>
  <c r="GN265" i="5" s="1"/>
  <c r="JJ265" i="5" s="1"/>
  <c r="AV91" i="5"/>
  <c r="DR91" i="5" s="1"/>
  <c r="GN91" i="5" s="1"/>
  <c r="JJ91" i="5" s="1"/>
  <c r="AV122" i="5"/>
  <c r="DR122" i="5" s="1"/>
  <c r="GN122" i="5" s="1"/>
  <c r="JJ122" i="5" s="1"/>
  <c r="AV84" i="5"/>
  <c r="DR84" i="5" s="1"/>
  <c r="GN84" i="5" s="1"/>
  <c r="JJ84" i="5" s="1"/>
  <c r="AV93" i="5"/>
  <c r="DR93" i="5" s="1"/>
  <c r="GN93" i="5" s="1"/>
  <c r="JJ93" i="5" s="1"/>
  <c r="AV95" i="5"/>
  <c r="DR95" i="5" s="1"/>
  <c r="GN95" i="5" s="1"/>
  <c r="JJ95" i="5" s="1"/>
  <c r="AV32" i="5"/>
  <c r="DR32" i="5" s="1"/>
  <c r="GN32" i="5" s="1"/>
  <c r="JJ32" i="5" s="1"/>
  <c r="AV175" i="5"/>
  <c r="DR175" i="5" s="1"/>
  <c r="GN175" i="5" s="1"/>
  <c r="JJ175" i="5" s="1"/>
  <c r="AV161" i="5"/>
  <c r="DR161" i="5" s="1"/>
  <c r="GN161" i="5" s="1"/>
  <c r="JJ161" i="5" s="1"/>
  <c r="AV174" i="5"/>
  <c r="DR174" i="5" s="1"/>
  <c r="GN174" i="5" s="1"/>
  <c r="JJ174" i="5" s="1"/>
  <c r="AV135" i="5"/>
  <c r="DR135" i="5" s="1"/>
  <c r="GN135" i="5" s="1"/>
  <c r="JJ135" i="5" s="1"/>
  <c r="AV37" i="5"/>
  <c r="DR37" i="5" s="1"/>
  <c r="GN37" i="5" s="1"/>
  <c r="JJ37" i="5" s="1"/>
  <c r="AV218" i="5"/>
  <c r="DR218" i="5" s="1"/>
  <c r="GN218" i="5" s="1"/>
  <c r="JJ218" i="5" s="1"/>
  <c r="AV124" i="5"/>
  <c r="DR124" i="5" s="1"/>
  <c r="GN124" i="5" s="1"/>
  <c r="JJ124" i="5" s="1"/>
  <c r="AV141" i="5"/>
  <c r="DR141" i="5" s="1"/>
  <c r="GN141" i="5" s="1"/>
  <c r="JJ141" i="5" s="1"/>
  <c r="AV256" i="5"/>
  <c r="DR256" i="5" s="1"/>
  <c r="GN256" i="5" s="1"/>
  <c r="JJ256" i="5" s="1"/>
  <c r="AV188" i="5"/>
  <c r="DR188" i="5" s="1"/>
  <c r="GN188" i="5" s="1"/>
  <c r="JJ188" i="5" s="1"/>
  <c r="AV111" i="5"/>
  <c r="DR111" i="5" s="1"/>
  <c r="GN111" i="5" s="1"/>
  <c r="JJ111" i="5" s="1"/>
  <c r="AV69" i="5"/>
  <c r="DR69" i="5" s="1"/>
  <c r="GN69" i="5" s="1"/>
  <c r="JJ69" i="5" s="1"/>
  <c r="AV277" i="5"/>
  <c r="DR277" i="5" s="1"/>
  <c r="GN277" i="5" s="1"/>
  <c r="JJ277" i="5" s="1"/>
  <c r="AV208" i="5"/>
  <c r="DR208" i="5" s="1"/>
  <c r="GN208" i="5" s="1"/>
  <c r="JJ208" i="5" s="1"/>
  <c r="AV146" i="5"/>
  <c r="DR146" i="5" s="1"/>
  <c r="GN146" i="5" s="1"/>
  <c r="JJ146" i="5" s="1"/>
  <c r="AV81" i="5"/>
  <c r="DR81" i="5" s="1"/>
  <c r="GN81" i="5" s="1"/>
  <c r="JJ81" i="5" s="1"/>
  <c r="AV12" i="5"/>
  <c r="DR12" i="5" s="1"/>
  <c r="GN12" i="5" s="1"/>
  <c r="JJ12" i="5" s="1"/>
  <c r="AV235" i="5"/>
  <c r="DR235" i="5" s="1"/>
  <c r="GN235" i="5" s="1"/>
  <c r="JJ235" i="5" s="1"/>
  <c r="AV165" i="5"/>
  <c r="DR165" i="5" s="1"/>
  <c r="GN165" i="5" s="1"/>
  <c r="JJ165" i="5" s="1"/>
  <c r="AV101" i="5"/>
  <c r="DR101" i="5" s="1"/>
  <c r="GN101" i="5" s="1"/>
  <c r="JJ101" i="5" s="1"/>
  <c r="AV51" i="5"/>
  <c r="DR51" i="5" s="1"/>
  <c r="GN51" i="5" s="1"/>
  <c r="JJ51" i="5" s="1"/>
  <c r="AV260" i="5"/>
  <c r="DR260" i="5" s="1"/>
  <c r="GN260" i="5" s="1"/>
  <c r="JJ260" i="5" s="1"/>
  <c r="AV196" i="5"/>
  <c r="DR196" i="5" s="1"/>
  <c r="GN196" i="5" s="1"/>
  <c r="JJ196" i="5" s="1"/>
  <c r="AV131" i="5"/>
  <c r="DR131" i="5" s="1"/>
  <c r="GN131" i="5" s="1"/>
  <c r="JJ131" i="5" s="1"/>
  <c r="AV63" i="5"/>
  <c r="DR63" i="5" s="1"/>
  <c r="GN63" i="5" s="1"/>
  <c r="JJ63" i="5" s="1"/>
  <c r="AV14" i="5"/>
  <c r="DR14" i="5" s="1"/>
  <c r="GN14" i="5" s="1"/>
  <c r="JJ14" i="5" s="1"/>
  <c r="AV216" i="5"/>
  <c r="DR216" i="5" s="1"/>
  <c r="GN216" i="5" s="1"/>
  <c r="JJ216" i="5" s="1"/>
  <c r="AV148" i="5"/>
  <c r="DR148" i="5" s="1"/>
  <c r="GN148" i="5" s="1"/>
  <c r="JJ148" i="5" s="1"/>
  <c r="AV80" i="5"/>
  <c r="DR80" i="5" s="1"/>
  <c r="GN80" i="5" s="1"/>
  <c r="JJ80" i="5" s="1"/>
  <c r="AV33" i="5"/>
  <c r="DR33" i="5" s="1"/>
  <c r="GN33" i="5" s="1"/>
  <c r="JJ33" i="5" s="1"/>
  <c r="AV249" i="5"/>
  <c r="DR249" i="5" s="1"/>
  <c r="GN249" i="5" s="1"/>
  <c r="JJ249" i="5" s="1"/>
  <c r="AV187" i="5"/>
  <c r="DR187" i="5" s="1"/>
  <c r="GN187" i="5" s="1"/>
  <c r="JJ187" i="5" s="1"/>
  <c r="AV120" i="5"/>
  <c r="DR120" i="5" s="1"/>
  <c r="GN120" i="5" s="1"/>
  <c r="JJ120" i="5" s="1"/>
  <c r="AV52" i="5"/>
  <c r="DR52" i="5" s="1"/>
  <c r="GN52" i="5" s="1"/>
  <c r="JJ52" i="5" s="1"/>
  <c r="AV271" i="5"/>
  <c r="DR271" i="5" s="1"/>
  <c r="GN271" i="5" s="1"/>
  <c r="JJ271" i="5" s="1"/>
  <c r="AV204" i="5"/>
  <c r="DR204" i="5" s="1"/>
  <c r="GN204" i="5" s="1"/>
  <c r="JJ204" i="5" s="1"/>
  <c r="AV140" i="5"/>
  <c r="DR140" i="5" s="1"/>
  <c r="GN140" i="5" s="1"/>
  <c r="JJ140" i="5" s="1"/>
  <c r="AV72" i="5"/>
  <c r="DR72" i="5" s="1"/>
  <c r="GN72" i="5" s="1"/>
  <c r="JJ72" i="5" s="1"/>
  <c r="AV10" i="5"/>
  <c r="DR10" i="5" s="1"/>
  <c r="GN10" i="5" s="1"/>
  <c r="JJ10" i="5" s="1"/>
  <c r="AV128" i="5"/>
  <c r="DR128" i="5" s="1"/>
  <c r="GN128" i="5" s="1"/>
  <c r="JJ128" i="5" s="1"/>
  <c r="AV96" i="5"/>
  <c r="DR96" i="5" s="1"/>
  <c r="GN96" i="5" s="1"/>
  <c r="JJ96" i="5" s="1"/>
  <c r="AV159" i="5"/>
  <c r="DR159" i="5" s="1"/>
  <c r="GN159" i="5" s="1"/>
  <c r="JJ159" i="5" s="1"/>
  <c r="AV62" i="5"/>
  <c r="DR62" i="5" s="1"/>
  <c r="GN62" i="5" s="1"/>
  <c r="JJ62" i="5" s="1"/>
  <c r="AV275" i="5"/>
  <c r="DR275" i="5" s="1"/>
  <c r="GN275" i="5" s="1"/>
  <c r="JJ275" i="5" s="1"/>
  <c r="AV142" i="5"/>
  <c r="DR142" i="5" s="1"/>
  <c r="GN142" i="5" s="1"/>
  <c r="JJ142" i="5" s="1"/>
  <c r="AV100" i="5"/>
  <c r="DR100" i="5" s="1"/>
  <c r="GN100" i="5" s="1"/>
  <c r="JJ100" i="5" s="1"/>
  <c r="AV44" i="5"/>
  <c r="DR44" i="5" s="1"/>
  <c r="GN44" i="5" s="1"/>
  <c r="JJ44" i="5" s="1"/>
  <c r="AV243" i="5"/>
  <c r="DR243" i="5" s="1"/>
  <c r="GN243" i="5" s="1"/>
  <c r="JJ243" i="5" s="1"/>
  <c r="AV266" i="5"/>
  <c r="DR266" i="5" s="1"/>
  <c r="GN266" i="5" s="1"/>
  <c r="JJ266" i="5" s="1"/>
  <c r="AV232" i="5"/>
  <c r="DR232" i="5" s="1"/>
  <c r="GN232" i="5" s="1"/>
  <c r="JJ232" i="5" s="1"/>
  <c r="AV189" i="5"/>
  <c r="DR189" i="5" s="1"/>
  <c r="GN189" i="5" s="1"/>
  <c r="JJ189" i="5" s="1"/>
  <c r="AV83" i="5"/>
  <c r="DR83" i="5" s="1"/>
  <c r="GN83" i="5" s="1"/>
  <c r="JJ83" i="5" s="1"/>
  <c r="AV56" i="5"/>
  <c r="DR56" i="5" s="1"/>
  <c r="GN56" i="5" s="1"/>
  <c r="JJ56" i="5" s="1"/>
  <c r="AV245" i="5"/>
  <c r="DR245" i="5" s="1"/>
  <c r="GN245" i="5" s="1"/>
  <c r="JJ245" i="5" s="1"/>
  <c r="AV182" i="5"/>
  <c r="DR182" i="5" s="1"/>
  <c r="GN182" i="5" s="1"/>
  <c r="JJ182" i="5" s="1"/>
  <c r="AV123" i="5"/>
  <c r="DR123" i="5" s="1"/>
  <c r="GN123" i="5" s="1"/>
  <c r="JJ123" i="5" s="1"/>
  <c r="AV55" i="5"/>
  <c r="DR55" i="5" s="1"/>
  <c r="GN55" i="5" s="1"/>
  <c r="JJ55" i="5" s="1"/>
  <c r="AV270" i="5"/>
  <c r="DR270" i="5" s="1"/>
  <c r="GN270" i="5" s="1"/>
  <c r="JJ270" i="5" s="1"/>
  <c r="AV199" i="5"/>
  <c r="DR199" i="5" s="1"/>
  <c r="GN199" i="5" s="1"/>
  <c r="JJ199" i="5" s="1"/>
  <c r="AV143" i="5"/>
  <c r="DR143" i="5" s="1"/>
  <c r="GN143" i="5" s="1"/>
  <c r="JJ143" i="5" s="1"/>
  <c r="AV75" i="5"/>
  <c r="DR75" i="5" s="1"/>
  <c r="GN75" i="5" s="1"/>
  <c r="JJ75" i="5" s="1"/>
  <c r="AV21" i="5"/>
  <c r="DR21" i="5" s="1"/>
  <c r="GN21" i="5" s="1"/>
  <c r="JJ21" i="5" s="1"/>
  <c r="AV229" i="5"/>
  <c r="DR229" i="5" s="1"/>
  <c r="GN229" i="5" s="1"/>
  <c r="JJ229" i="5" s="1"/>
  <c r="AV170" i="5"/>
  <c r="DR170" i="5" s="1"/>
  <c r="GN170" i="5" s="1"/>
  <c r="JJ170" i="5" s="1"/>
  <c r="AV94" i="5"/>
  <c r="DR94" i="5" s="1"/>
  <c r="GN94" i="5" s="1"/>
  <c r="JJ94" i="5" s="1"/>
  <c r="AV26" i="5"/>
  <c r="DR26" i="5" s="1"/>
  <c r="GN26" i="5" s="1"/>
  <c r="JJ26" i="5" s="1"/>
  <c r="AV250" i="5"/>
  <c r="DR250" i="5" s="1"/>
  <c r="GN250" i="5" s="1"/>
  <c r="JJ250" i="5" s="1"/>
  <c r="AV192" i="5"/>
  <c r="DR192" i="5" s="1"/>
  <c r="GN192" i="5" s="1"/>
  <c r="JJ192" i="5" s="1"/>
  <c r="AV125" i="5"/>
  <c r="DR125" i="5" s="1"/>
  <c r="GN125" i="5" s="1"/>
  <c r="JJ125" i="5" s="1"/>
  <c r="AV57" i="5"/>
  <c r="DR57" i="5" s="1"/>
  <c r="GN57" i="5" s="1"/>
  <c r="JJ57" i="5" s="1"/>
  <c r="AV274" i="5"/>
  <c r="DR274" i="5" s="1"/>
  <c r="GN274" i="5" s="1"/>
  <c r="JJ274" i="5" s="1"/>
  <c r="AV209" i="5"/>
  <c r="DR209" i="5" s="1"/>
  <c r="GN209" i="5" s="1"/>
  <c r="JJ209" i="5" s="1"/>
  <c r="AV137" i="5"/>
  <c r="DR137" i="5" s="1"/>
  <c r="GN137" i="5" s="1"/>
  <c r="JJ137" i="5" s="1"/>
  <c r="AV79" i="5"/>
  <c r="DR79" i="5" s="1"/>
  <c r="GN79" i="5" s="1"/>
  <c r="JJ79" i="5" s="1"/>
  <c r="AV15" i="5"/>
  <c r="DR15" i="5" s="1"/>
  <c r="GN15" i="5" s="1"/>
  <c r="JJ15" i="5" s="1"/>
  <c r="AV242" i="5"/>
  <c r="DR242" i="5" s="1"/>
  <c r="GN242" i="5" s="1"/>
  <c r="JJ242" i="5" s="1"/>
  <c r="AV178" i="5"/>
  <c r="DR178" i="5" s="1"/>
  <c r="GN178" i="5" s="1"/>
  <c r="JJ178" i="5" s="1"/>
  <c r="AV113" i="5"/>
  <c r="DR113" i="5" s="1"/>
  <c r="GN113" i="5" s="1"/>
  <c r="JJ113" i="5" s="1"/>
  <c r="AV45" i="5"/>
  <c r="DR45" i="5" s="1"/>
  <c r="GN45" i="5" s="1"/>
  <c r="JJ45" i="5" s="1"/>
  <c r="AV262" i="5"/>
  <c r="DR262" i="5" s="1"/>
  <c r="GN262" i="5" s="1"/>
  <c r="JJ262" i="5" s="1"/>
  <c r="AV195" i="5"/>
  <c r="DR195" i="5" s="1"/>
  <c r="GN195" i="5" s="1"/>
  <c r="JJ195" i="5" s="1"/>
  <c r="AV144" i="5"/>
  <c r="DR144" i="5" s="1"/>
  <c r="GN144" i="5" s="1"/>
  <c r="JJ144" i="5" s="1"/>
  <c r="AV65" i="5"/>
  <c r="DR65" i="5" s="1"/>
  <c r="GN65" i="5" s="1"/>
  <c r="JJ65" i="5" s="1"/>
  <c r="AV19" i="5"/>
  <c r="DR19" i="5" s="1"/>
  <c r="GN19" i="5" s="1"/>
  <c r="JJ19" i="5" s="1"/>
  <c r="AV60" i="5"/>
  <c r="DR60" i="5" s="1"/>
  <c r="GN60" i="5" s="1"/>
  <c r="JJ60" i="5" s="1"/>
  <c r="AV28" i="5"/>
  <c r="DR28" i="5" s="1"/>
  <c r="GN28" i="5" s="1"/>
  <c r="JJ28" i="5" s="1"/>
  <c r="AV106" i="5"/>
  <c r="DR106" i="5" s="1"/>
  <c r="GN106" i="5" s="1"/>
  <c r="JJ106" i="5" s="1"/>
  <c r="AV16" i="5"/>
  <c r="DR16" i="5" s="1"/>
  <c r="GN16" i="5" s="1"/>
  <c r="JJ16" i="5" s="1"/>
  <c r="AV116" i="5"/>
  <c r="DR116" i="5" s="1"/>
  <c r="GN116" i="5" s="1"/>
  <c r="JJ116" i="5" s="1"/>
  <c r="AV259" i="5"/>
  <c r="DR259" i="5" s="1"/>
  <c r="GN259" i="5" s="1"/>
  <c r="JJ259" i="5" s="1"/>
  <c r="AV68" i="5"/>
  <c r="DR68" i="5" s="1"/>
  <c r="GN68" i="5" s="1"/>
  <c r="JJ68" i="5" s="1"/>
  <c r="AV103" i="5"/>
  <c r="DR103" i="5" s="1"/>
  <c r="GN103" i="5" s="1"/>
  <c r="JJ103" i="5" s="1"/>
  <c r="AV118" i="5"/>
  <c r="DR118" i="5" s="1"/>
  <c r="GN118" i="5" s="1"/>
  <c r="JJ118" i="5" s="1"/>
  <c r="AV130" i="5"/>
  <c r="DR130" i="5" s="1"/>
  <c r="GN130" i="5" s="1"/>
  <c r="JJ130" i="5" s="1"/>
  <c r="AV166" i="5"/>
  <c r="DR166" i="5" s="1"/>
  <c r="GN166" i="5" s="1"/>
  <c r="JJ166" i="5" s="1"/>
  <c r="AV119" i="5"/>
  <c r="DR119" i="5" s="1"/>
  <c r="GN119" i="5" s="1"/>
  <c r="JJ119" i="5" s="1"/>
  <c r="AV224" i="5"/>
  <c r="DR224" i="5" s="1"/>
  <c r="GN224" i="5" s="1"/>
  <c r="JJ224" i="5" s="1"/>
  <c r="AV54" i="5"/>
  <c r="DR54" i="5" s="1"/>
  <c r="GN54" i="5" s="1"/>
  <c r="JJ54" i="5" s="1"/>
  <c r="AV191" i="5"/>
  <c r="DR191" i="5" s="1"/>
  <c r="GN191" i="5" s="1"/>
  <c r="JJ191" i="5" s="1"/>
  <c r="AV158" i="5"/>
  <c r="DR158" i="5" s="1"/>
  <c r="GN158" i="5" s="1"/>
  <c r="JJ158" i="5" s="1"/>
  <c r="AV112" i="5"/>
  <c r="DR112" i="5" s="1"/>
  <c r="GN112" i="5" s="1"/>
  <c r="JJ112" i="5" s="1"/>
  <c r="AV272" i="5"/>
  <c r="DR272" i="5" s="1"/>
  <c r="GN272" i="5" s="1"/>
  <c r="JJ272" i="5" s="1"/>
  <c r="AV222" i="5"/>
  <c r="DR222" i="5" s="1"/>
  <c r="GN222" i="5" s="1"/>
  <c r="JJ222" i="5" s="1"/>
  <c r="AV115" i="5"/>
  <c r="DR115" i="5" s="1"/>
  <c r="GN115" i="5" s="1"/>
  <c r="JJ115" i="5" s="1"/>
  <c r="AV67" i="5"/>
  <c r="DR67" i="5" s="1"/>
  <c r="GN67" i="5" s="1"/>
  <c r="JJ67" i="5" s="1"/>
  <c r="AV105" i="5"/>
  <c r="DR105" i="5" s="1"/>
  <c r="GN105" i="5" s="1"/>
  <c r="JJ105" i="5" s="1"/>
  <c r="AV49" i="5"/>
  <c r="DR49" i="5" s="1"/>
  <c r="GN49" i="5" s="1"/>
  <c r="JJ49" i="5" s="1"/>
  <c r="AV190" i="5"/>
  <c r="DR190" i="5" s="1"/>
  <c r="GN190" i="5" s="1"/>
  <c r="JJ190" i="5" s="1"/>
  <c r="AV212" i="5"/>
  <c r="DR212" i="5" s="1"/>
  <c r="GN212" i="5" s="1"/>
  <c r="JJ212" i="5" s="1"/>
  <c r="AV231" i="5"/>
  <c r="DR231" i="5" s="1"/>
  <c r="GN231" i="5" s="1"/>
  <c r="JJ231" i="5" s="1"/>
  <c r="AV42" i="5"/>
  <c r="DR42" i="5" s="1"/>
  <c r="GN42" i="5" s="1"/>
  <c r="JJ42" i="5" s="1"/>
  <c r="AV183" i="5"/>
  <c r="DR183" i="5" s="1"/>
  <c r="GN183" i="5" s="1"/>
  <c r="JJ183" i="5" s="1"/>
  <c r="AV157" i="5"/>
  <c r="DR157" i="5" s="1"/>
  <c r="GN157" i="5" s="1"/>
  <c r="JJ157" i="5" s="1"/>
  <c r="AV238" i="5"/>
  <c r="DR238" i="5" s="1"/>
  <c r="GN238" i="5" s="1"/>
  <c r="JJ238" i="5" s="1"/>
  <c r="AV176" i="5"/>
  <c r="DR176" i="5" s="1"/>
  <c r="GN176" i="5" s="1"/>
  <c r="JJ176" i="5" s="1"/>
  <c r="AV254" i="5"/>
  <c r="DR254" i="5" s="1"/>
  <c r="GN254" i="5" s="1"/>
  <c r="JJ254" i="5" s="1"/>
  <c r="AV227" i="5"/>
  <c r="DR227" i="5" s="1"/>
  <c r="GN227" i="5" s="1"/>
  <c r="JJ227" i="5" s="1"/>
  <c r="AV179" i="5"/>
  <c r="DR179" i="5" s="1"/>
  <c r="GN179" i="5" s="1"/>
  <c r="JJ179" i="5" s="1"/>
  <c r="AV147" i="5"/>
  <c r="DR147" i="5" s="1"/>
  <c r="GN147" i="5" s="1"/>
  <c r="JJ147" i="5" s="1"/>
  <c r="AV27" i="5"/>
  <c r="DR27" i="5" s="1"/>
  <c r="GN27" i="5" s="1"/>
  <c r="JJ27" i="5" s="1"/>
  <c r="AV202" i="5"/>
  <c r="DR202" i="5" s="1"/>
  <c r="GN202" i="5" s="1"/>
  <c r="JJ202" i="5" s="1"/>
  <c r="AV163" i="5"/>
  <c r="DR163" i="5" s="1"/>
  <c r="GN163" i="5" s="1"/>
  <c r="JJ163" i="5" s="1"/>
  <c r="AV117" i="5"/>
  <c r="DR117" i="5" s="1"/>
  <c r="GN117" i="5" s="1"/>
  <c r="JJ117" i="5" s="1"/>
  <c r="AV17" i="5"/>
  <c r="DR17" i="5" s="1"/>
  <c r="GN17" i="5" s="1"/>
  <c r="JJ17" i="5" s="1"/>
  <c r="AV121" i="5"/>
  <c r="DR121" i="5" s="1"/>
  <c r="GN121" i="5" s="1"/>
  <c r="JJ121" i="5" s="1"/>
  <c r="AY3" i="1"/>
  <c r="A74" i="4"/>
  <c r="AU8" i="1"/>
  <c r="AU7" i="1"/>
  <c r="C147" i="4"/>
  <c r="B147" i="4"/>
  <c r="A147" i="4"/>
  <c r="AV8" i="1" l="1"/>
  <c r="AV7" i="1"/>
  <c r="AW278" i="5"/>
  <c r="DS278" i="5" s="1"/>
  <c r="GO278" i="5" s="1"/>
  <c r="JK278" i="5" s="1"/>
  <c r="AW213" i="5"/>
  <c r="DS213" i="5" s="1"/>
  <c r="GO213" i="5" s="1"/>
  <c r="JK213" i="5" s="1"/>
  <c r="AW157" i="5"/>
  <c r="DS157" i="5" s="1"/>
  <c r="GO157" i="5" s="1"/>
  <c r="JK157" i="5" s="1"/>
  <c r="AW93" i="5"/>
  <c r="DS93" i="5" s="1"/>
  <c r="GO93" i="5" s="1"/>
  <c r="JK93" i="5" s="1"/>
  <c r="AW12" i="5"/>
  <c r="DS12" i="5" s="1"/>
  <c r="GO12" i="5" s="1"/>
  <c r="JK12" i="5" s="1"/>
  <c r="AW240" i="5"/>
  <c r="DS240" i="5" s="1"/>
  <c r="GO240" i="5" s="1"/>
  <c r="JK240" i="5" s="1"/>
  <c r="AW185" i="5"/>
  <c r="DS185" i="5" s="1"/>
  <c r="GO185" i="5" s="1"/>
  <c r="JK185" i="5" s="1"/>
  <c r="AW111" i="5"/>
  <c r="DS111" i="5" s="1"/>
  <c r="GO111" i="5" s="1"/>
  <c r="JK111" i="5" s="1"/>
  <c r="AW51" i="5"/>
  <c r="DS51" i="5" s="1"/>
  <c r="GO51" i="5" s="1"/>
  <c r="JK51" i="5" s="1"/>
  <c r="AW262" i="5"/>
  <c r="DS262" i="5" s="1"/>
  <c r="GO262" i="5" s="1"/>
  <c r="JK262" i="5" s="1"/>
  <c r="AW196" i="5"/>
  <c r="DS196" i="5" s="1"/>
  <c r="GO196" i="5" s="1"/>
  <c r="JK196" i="5" s="1"/>
  <c r="AW155" i="5"/>
  <c r="DS155" i="5" s="1"/>
  <c r="GO155" i="5" s="1"/>
  <c r="JK155" i="5" s="1"/>
  <c r="AW63" i="5"/>
  <c r="DS63" i="5" s="1"/>
  <c r="GO63" i="5" s="1"/>
  <c r="JK63" i="5" s="1"/>
  <c r="AW14" i="5"/>
  <c r="DS14" i="5" s="1"/>
  <c r="GO14" i="5" s="1"/>
  <c r="JK14" i="5" s="1"/>
  <c r="AW221" i="5"/>
  <c r="DS221" i="5" s="1"/>
  <c r="GO221" i="5" s="1"/>
  <c r="JK221" i="5" s="1"/>
  <c r="AW159" i="5"/>
  <c r="DS159" i="5" s="1"/>
  <c r="GO159" i="5" s="1"/>
  <c r="JK159" i="5" s="1"/>
  <c r="AW83" i="5"/>
  <c r="DS83" i="5" s="1"/>
  <c r="GO83" i="5" s="1"/>
  <c r="JK83" i="5" s="1"/>
  <c r="AW271" i="5"/>
  <c r="DS271" i="5" s="1"/>
  <c r="GO271" i="5" s="1"/>
  <c r="JK271" i="5" s="1"/>
  <c r="AW207" i="5"/>
  <c r="DS207" i="5" s="1"/>
  <c r="GO207" i="5" s="1"/>
  <c r="JK207" i="5" s="1"/>
  <c r="AW135" i="5"/>
  <c r="DS135" i="5" s="1"/>
  <c r="GO135" i="5" s="1"/>
  <c r="JK135" i="5" s="1"/>
  <c r="AW70" i="5"/>
  <c r="DS70" i="5" s="1"/>
  <c r="GO70" i="5" s="1"/>
  <c r="JK70" i="5" s="1"/>
  <c r="AW21" i="5"/>
  <c r="DS21" i="5" s="1"/>
  <c r="GO21" i="5" s="1"/>
  <c r="JK21" i="5" s="1"/>
  <c r="AW229" i="5"/>
  <c r="DS229" i="5" s="1"/>
  <c r="GO229" i="5" s="1"/>
  <c r="JK229" i="5" s="1"/>
  <c r="AW179" i="5"/>
  <c r="DS179" i="5" s="1"/>
  <c r="GO179" i="5" s="1"/>
  <c r="JK179" i="5" s="1"/>
  <c r="AW105" i="5"/>
  <c r="DS105" i="5" s="1"/>
  <c r="GO105" i="5" s="1"/>
  <c r="JK105" i="5" s="1"/>
  <c r="AW37" i="5"/>
  <c r="DS37" i="5" s="1"/>
  <c r="GO37" i="5" s="1"/>
  <c r="JK37" i="5" s="1"/>
  <c r="AW254" i="5"/>
  <c r="DS254" i="5" s="1"/>
  <c r="GO254" i="5" s="1"/>
  <c r="JK254" i="5" s="1"/>
  <c r="AW183" i="5"/>
  <c r="DS183" i="5" s="1"/>
  <c r="GO183" i="5" s="1"/>
  <c r="JK183" i="5" s="1"/>
  <c r="AW117" i="5"/>
  <c r="DS117" i="5" s="1"/>
  <c r="GO117" i="5" s="1"/>
  <c r="JK117" i="5" s="1"/>
  <c r="AW57" i="5"/>
  <c r="DS57" i="5" s="1"/>
  <c r="GO57" i="5" s="1"/>
  <c r="JK57" i="5" s="1"/>
  <c r="AW275" i="5"/>
  <c r="DS275" i="5" s="1"/>
  <c r="GO275" i="5" s="1"/>
  <c r="JK275" i="5" s="1"/>
  <c r="AW214" i="5"/>
  <c r="DS214" i="5" s="1"/>
  <c r="GO214" i="5" s="1"/>
  <c r="JK214" i="5" s="1"/>
  <c r="AW152" i="5"/>
  <c r="DS152" i="5" s="1"/>
  <c r="GO152" i="5" s="1"/>
  <c r="JK152" i="5" s="1"/>
  <c r="AW90" i="5"/>
  <c r="DS90" i="5" s="1"/>
  <c r="GO90" i="5" s="1"/>
  <c r="JK90" i="5" s="1"/>
  <c r="AW15" i="5"/>
  <c r="DS15" i="5" s="1"/>
  <c r="GO15" i="5" s="1"/>
  <c r="JK15" i="5" s="1"/>
  <c r="AW241" i="5"/>
  <c r="DS241" i="5" s="1"/>
  <c r="GO241" i="5" s="1"/>
  <c r="JK241" i="5" s="1"/>
  <c r="AW171" i="5"/>
  <c r="DS171" i="5" s="1"/>
  <c r="GO171" i="5" s="1"/>
  <c r="JK171" i="5" s="1"/>
  <c r="AW107" i="5"/>
  <c r="DS107" i="5" s="1"/>
  <c r="GO107" i="5" s="1"/>
  <c r="JK107" i="5" s="1"/>
  <c r="AW39" i="5"/>
  <c r="DS39" i="5" s="1"/>
  <c r="GO39" i="5" s="1"/>
  <c r="JK39" i="5" s="1"/>
  <c r="AW258" i="5"/>
  <c r="DS258" i="5" s="1"/>
  <c r="GO258" i="5" s="1"/>
  <c r="JK258" i="5" s="1"/>
  <c r="AW197" i="5"/>
  <c r="DS197" i="5" s="1"/>
  <c r="GO197" i="5" s="1"/>
  <c r="JK197" i="5" s="1"/>
  <c r="AW137" i="5"/>
  <c r="DS137" i="5" s="1"/>
  <c r="GO137" i="5" s="1"/>
  <c r="JK137" i="5" s="1"/>
  <c r="AW78" i="5"/>
  <c r="DS78" i="5" s="1"/>
  <c r="GO78" i="5" s="1"/>
  <c r="JK78" i="5" s="1"/>
  <c r="AW9" i="5"/>
  <c r="DS9" i="5" s="1"/>
  <c r="GO9" i="5" s="1"/>
  <c r="JK9" i="5" s="1"/>
  <c r="AW219" i="5"/>
  <c r="DS219" i="5" s="1"/>
  <c r="GO219" i="5" s="1"/>
  <c r="JK219" i="5" s="1"/>
  <c r="AW161" i="5"/>
  <c r="DS161" i="5" s="1"/>
  <c r="GO161" i="5" s="1"/>
  <c r="JK161" i="5" s="1"/>
  <c r="AW261" i="5"/>
  <c r="DS261" i="5" s="1"/>
  <c r="GO261" i="5" s="1"/>
  <c r="JK261" i="5" s="1"/>
  <c r="AW193" i="5"/>
  <c r="DS193" i="5" s="1"/>
  <c r="GO193" i="5" s="1"/>
  <c r="JK193" i="5" s="1"/>
  <c r="AW139" i="5"/>
  <c r="DS139" i="5" s="1"/>
  <c r="GO139" i="5" s="1"/>
  <c r="JK139" i="5" s="1"/>
  <c r="AW85" i="5"/>
  <c r="DS85" i="5" s="1"/>
  <c r="GO85" i="5" s="1"/>
  <c r="JK85" i="5" s="1"/>
  <c r="AW3" i="5"/>
  <c r="DS3" i="5" s="1"/>
  <c r="GO3" i="5" s="1"/>
  <c r="JK3" i="5" s="1"/>
  <c r="AW220" i="5"/>
  <c r="DS220" i="5" s="1"/>
  <c r="GO220" i="5" s="1"/>
  <c r="JK220" i="5" s="1"/>
  <c r="AW156" i="5"/>
  <c r="DS156" i="5" s="1"/>
  <c r="GO156" i="5" s="1"/>
  <c r="JK156" i="5" s="1"/>
  <c r="AW88" i="5"/>
  <c r="DS88" i="5" s="1"/>
  <c r="GO88" i="5" s="1"/>
  <c r="JK88" i="5" s="1"/>
  <c r="AW41" i="5"/>
  <c r="DS41" i="5" s="1"/>
  <c r="GO41" i="5" s="1"/>
  <c r="JK41" i="5" s="1"/>
  <c r="AW245" i="5"/>
  <c r="DS245" i="5" s="1"/>
  <c r="GO245" i="5" s="1"/>
  <c r="JK245" i="5" s="1"/>
  <c r="AW177" i="5"/>
  <c r="DS177" i="5" s="1"/>
  <c r="GO177" i="5" s="1"/>
  <c r="JK177" i="5" s="1"/>
  <c r="AW110" i="5"/>
  <c r="DS110" i="5" s="1"/>
  <c r="GO110" i="5" s="1"/>
  <c r="JK110" i="5" s="1"/>
  <c r="AW50" i="5"/>
  <c r="DS50" i="5" s="1"/>
  <c r="GO50" i="5" s="1"/>
  <c r="JK50" i="5" s="1"/>
  <c r="AW266" i="5"/>
  <c r="DS266" i="5" s="1"/>
  <c r="GO266" i="5" s="1"/>
  <c r="JK266" i="5" s="1"/>
  <c r="AW205" i="5"/>
  <c r="DS205" i="5" s="1"/>
  <c r="GO205" i="5" s="1"/>
  <c r="JK205" i="5" s="1"/>
  <c r="AW163" i="5"/>
  <c r="DS163" i="5" s="1"/>
  <c r="GO163" i="5" s="1"/>
  <c r="JK163" i="5" s="1"/>
  <c r="AW73" i="5"/>
  <c r="DS73" i="5" s="1"/>
  <c r="GO73" i="5" s="1"/>
  <c r="JK73" i="5" s="1"/>
  <c r="AW24" i="5"/>
  <c r="DS24" i="5" s="1"/>
  <c r="GO24" i="5" s="1"/>
  <c r="JK24" i="5" s="1"/>
  <c r="AW227" i="5"/>
  <c r="DS227" i="5" s="1"/>
  <c r="GO227" i="5" s="1"/>
  <c r="JK227" i="5" s="1"/>
  <c r="AW158" i="5"/>
  <c r="DS158" i="5" s="1"/>
  <c r="GO158" i="5" s="1"/>
  <c r="JK158" i="5" s="1"/>
  <c r="AW100" i="5"/>
  <c r="DS100" i="5" s="1"/>
  <c r="GO100" i="5" s="1"/>
  <c r="JK100" i="5" s="1"/>
  <c r="AW32" i="5"/>
  <c r="DS32" i="5" s="1"/>
  <c r="GO32" i="5" s="1"/>
  <c r="JK32" i="5" s="1"/>
  <c r="AW248" i="5"/>
  <c r="DS248" i="5" s="1"/>
  <c r="GO248" i="5" s="1"/>
  <c r="JK248" i="5" s="1"/>
  <c r="AW184" i="5"/>
  <c r="DS184" i="5" s="1"/>
  <c r="GO184" i="5" s="1"/>
  <c r="JK184" i="5" s="1"/>
  <c r="AW112" i="5"/>
  <c r="DS112" i="5" s="1"/>
  <c r="GO112" i="5" s="1"/>
  <c r="JK112" i="5" s="1"/>
  <c r="AW52" i="5"/>
  <c r="DS52" i="5" s="1"/>
  <c r="GO52" i="5" s="1"/>
  <c r="JK52" i="5" s="1"/>
  <c r="AW280" i="5"/>
  <c r="DS280" i="5" s="1"/>
  <c r="GO280" i="5" s="1"/>
  <c r="JK280" i="5" s="1"/>
  <c r="AW217" i="5"/>
  <c r="DS217" i="5" s="1"/>
  <c r="GO217" i="5" s="1"/>
  <c r="JK217" i="5" s="1"/>
  <c r="AW154" i="5"/>
  <c r="DS154" i="5" s="1"/>
  <c r="GO154" i="5" s="1"/>
  <c r="JK154" i="5" s="1"/>
  <c r="AW81" i="5"/>
  <c r="DS81" i="5" s="1"/>
  <c r="GO81" i="5" s="1"/>
  <c r="JK81" i="5" s="1"/>
  <c r="AW28" i="5"/>
  <c r="DS28" i="5" s="1"/>
  <c r="GO28" i="5" s="1"/>
  <c r="JK28" i="5" s="1"/>
  <c r="AW234" i="5"/>
  <c r="DS234" i="5" s="1"/>
  <c r="GO234" i="5" s="1"/>
  <c r="JK234" i="5" s="1"/>
  <c r="AW181" i="5"/>
  <c r="DS181" i="5" s="1"/>
  <c r="GO181" i="5" s="1"/>
  <c r="JK181" i="5" s="1"/>
  <c r="AW127" i="5"/>
  <c r="DS127" i="5" s="1"/>
  <c r="GO127" i="5" s="1"/>
  <c r="JK127" i="5" s="1"/>
  <c r="AW48" i="5"/>
  <c r="DS48" i="5" s="1"/>
  <c r="GO48" i="5" s="1"/>
  <c r="JK48" i="5" s="1"/>
  <c r="AW256" i="5"/>
  <c r="DS256" i="5" s="1"/>
  <c r="GO256" i="5" s="1"/>
  <c r="JK256" i="5" s="1"/>
  <c r="AW188" i="5"/>
  <c r="DS188" i="5" s="1"/>
  <c r="GO188" i="5" s="1"/>
  <c r="JK188" i="5" s="1"/>
  <c r="AW114" i="5"/>
  <c r="DS114" i="5" s="1"/>
  <c r="GO114" i="5" s="1"/>
  <c r="JK114" i="5" s="1"/>
  <c r="AW72" i="5"/>
  <c r="DS72" i="5" s="1"/>
  <c r="GO72" i="5" s="1"/>
  <c r="JK72" i="5" s="1"/>
  <c r="AW279" i="5"/>
  <c r="DS279" i="5" s="1"/>
  <c r="GO279" i="5" s="1"/>
  <c r="JK279" i="5" s="1"/>
  <c r="AW208" i="5"/>
  <c r="DS208" i="5" s="1"/>
  <c r="GO208" i="5" s="1"/>
  <c r="JK208" i="5" s="1"/>
  <c r="AW149" i="5"/>
  <c r="DS149" i="5" s="1"/>
  <c r="GO149" i="5" s="1"/>
  <c r="JK149" i="5" s="1"/>
  <c r="AW87" i="5"/>
  <c r="DS87" i="5" s="1"/>
  <c r="GO87" i="5" s="1"/>
  <c r="JK87" i="5" s="1"/>
  <c r="AW4" i="5"/>
  <c r="DS4" i="5" s="1"/>
  <c r="GO4" i="5" s="1"/>
  <c r="JK4" i="5" s="1"/>
  <c r="AW235" i="5"/>
  <c r="DS235" i="5" s="1"/>
  <c r="GO235" i="5" s="1"/>
  <c r="JK235" i="5" s="1"/>
  <c r="AW176" i="5"/>
  <c r="DS176" i="5" s="1"/>
  <c r="GO176" i="5" s="1"/>
  <c r="JK176" i="5" s="1"/>
  <c r="AW104" i="5"/>
  <c r="DS104" i="5" s="1"/>
  <c r="GO104" i="5" s="1"/>
  <c r="JK104" i="5" s="1"/>
  <c r="AW54" i="5"/>
  <c r="DS54" i="5" s="1"/>
  <c r="GO54" i="5" s="1"/>
  <c r="JK54" i="5" s="1"/>
  <c r="AW259" i="5"/>
  <c r="DS259" i="5" s="1"/>
  <c r="GO259" i="5" s="1"/>
  <c r="JK259" i="5" s="1"/>
  <c r="AW191" i="5"/>
  <c r="DS191" i="5" s="1"/>
  <c r="GO191" i="5" s="1"/>
  <c r="JK191" i="5" s="1"/>
  <c r="AW142" i="5"/>
  <c r="DS142" i="5" s="1"/>
  <c r="GO142" i="5" s="1"/>
  <c r="JK142" i="5" s="1"/>
  <c r="AW74" i="5"/>
  <c r="DS74" i="5" s="1"/>
  <c r="GO74" i="5" s="1"/>
  <c r="JK74" i="5" s="1"/>
  <c r="AW6" i="5"/>
  <c r="DS6" i="5" s="1"/>
  <c r="GO6" i="5" s="1"/>
  <c r="JK6" i="5" s="1"/>
  <c r="AW216" i="5"/>
  <c r="DS216" i="5" s="1"/>
  <c r="GO216" i="5" s="1"/>
  <c r="JK216" i="5" s="1"/>
  <c r="AW151" i="5"/>
  <c r="DS151" i="5" s="1"/>
  <c r="GO151" i="5" s="1"/>
  <c r="JK151" i="5" s="1"/>
  <c r="AW86" i="5"/>
  <c r="DS86" i="5" s="1"/>
  <c r="GO86" i="5" s="1"/>
  <c r="JK86" i="5" s="1"/>
  <c r="AW43" i="5"/>
  <c r="DS43" i="5" s="1"/>
  <c r="GO43" i="5" s="1"/>
  <c r="JK43" i="5" s="1"/>
  <c r="AW239" i="5"/>
  <c r="DS239" i="5" s="1"/>
  <c r="GO239" i="5" s="1"/>
  <c r="JK239" i="5" s="1"/>
  <c r="AW175" i="5"/>
  <c r="DS175" i="5" s="1"/>
  <c r="GO175" i="5" s="1"/>
  <c r="JK175" i="5" s="1"/>
  <c r="AW124" i="5"/>
  <c r="DS124" i="5" s="1"/>
  <c r="GO124" i="5" s="1"/>
  <c r="JK124" i="5" s="1"/>
  <c r="AW45" i="5"/>
  <c r="DS45" i="5" s="1"/>
  <c r="GO45" i="5" s="1"/>
  <c r="JK45" i="5" s="1"/>
  <c r="AW272" i="5"/>
  <c r="DS272" i="5" s="1"/>
  <c r="GO272" i="5" s="1"/>
  <c r="JK272" i="5" s="1"/>
  <c r="AW215" i="5"/>
  <c r="DS215" i="5" s="1"/>
  <c r="GO215" i="5" s="1"/>
  <c r="JK215" i="5" s="1"/>
  <c r="AW147" i="5"/>
  <c r="DS147" i="5" s="1"/>
  <c r="GO147" i="5" s="1"/>
  <c r="JK147" i="5" s="1"/>
  <c r="AW67" i="5"/>
  <c r="DS67" i="5" s="1"/>
  <c r="GO67" i="5" s="1"/>
  <c r="JK67" i="5" s="1"/>
  <c r="AW10" i="5"/>
  <c r="DS10" i="5" s="1"/>
  <c r="GO10" i="5" s="1"/>
  <c r="JK10" i="5" s="1"/>
  <c r="AW231" i="5"/>
  <c r="DS231" i="5" s="1"/>
  <c r="GO231" i="5" s="1"/>
  <c r="JK231" i="5" s="1"/>
  <c r="AW164" i="5"/>
  <c r="DS164" i="5" s="1"/>
  <c r="GO164" i="5" s="1"/>
  <c r="JK164" i="5" s="1"/>
  <c r="AW102" i="5"/>
  <c r="DS102" i="5" s="1"/>
  <c r="GO102" i="5" s="1"/>
  <c r="JK102" i="5" s="1"/>
  <c r="AW34" i="5"/>
  <c r="DS34" i="5" s="1"/>
  <c r="GO34" i="5" s="1"/>
  <c r="JK34" i="5" s="1"/>
  <c r="AW247" i="5"/>
  <c r="DS247" i="5" s="1"/>
  <c r="GO247" i="5" s="1"/>
  <c r="JK247" i="5" s="1"/>
  <c r="AW182" i="5"/>
  <c r="DS182" i="5" s="1"/>
  <c r="GO182" i="5" s="1"/>
  <c r="JK182" i="5" s="1"/>
  <c r="AW126" i="5"/>
  <c r="DS126" i="5" s="1"/>
  <c r="GO126" i="5" s="1"/>
  <c r="JK126" i="5" s="1"/>
  <c r="AW47" i="5"/>
  <c r="DS47" i="5" s="1"/>
  <c r="GO47" i="5" s="1"/>
  <c r="JK47" i="5" s="1"/>
  <c r="AW269" i="5"/>
  <c r="DS269" i="5" s="1"/>
  <c r="GO269" i="5" s="1"/>
  <c r="JK269" i="5" s="1"/>
  <c r="AW199" i="5"/>
  <c r="DS199" i="5" s="1"/>
  <c r="GO199" i="5" s="1"/>
  <c r="JK199" i="5" s="1"/>
  <c r="AW138" i="5"/>
  <c r="DS138" i="5" s="1"/>
  <c r="GO138" i="5" s="1"/>
  <c r="JK138" i="5" s="1"/>
  <c r="AW62" i="5"/>
  <c r="DS62" i="5" s="1"/>
  <c r="GO62" i="5" s="1"/>
  <c r="JK62" i="5" s="1"/>
  <c r="AW13" i="5"/>
  <c r="DS13" i="5" s="1"/>
  <c r="GO13" i="5" s="1"/>
  <c r="JK13" i="5" s="1"/>
  <c r="AW236" i="5"/>
  <c r="DS236" i="5" s="1"/>
  <c r="GO236" i="5" s="1"/>
  <c r="JK236" i="5" s="1"/>
  <c r="AW170" i="5"/>
  <c r="DS170" i="5" s="1"/>
  <c r="GO170" i="5" s="1"/>
  <c r="JK170" i="5" s="1"/>
  <c r="AW97" i="5"/>
  <c r="DS97" i="5" s="1"/>
  <c r="GO97" i="5" s="1"/>
  <c r="JK97" i="5" s="1"/>
  <c r="AW29" i="5"/>
  <c r="DS29" i="5" s="1"/>
  <c r="GO29" i="5" s="1"/>
  <c r="JK29" i="5" s="1"/>
  <c r="AW253" i="5"/>
  <c r="DS253" i="5" s="1"/>
  <c r="GO253" i="5" s="1"/>
  <c r="JK253" i="5" s="1"/>
  <c r="AW186" i="5"/>
  <c r="DS186" i="5" s="1"/>
  <c r="GO186" i="5" s="1"/>
  <c r="JK186" i="5" s="1"/>
  <c r="AW128" i="5"/>
  <c r="DS128" i="5" s="1"/>
  <c r="GO128" i="5" s="1"/>
  <c r="JK128" i="5" s="1"/>
  <c r="AW49" i="5"/>
  <c r="DS49" i="5" s="1"/>
  <c r="GO49" i="5" s="1"/>
  <c r="JK49" i="5" s="1"/>
  <c r="AW276" i="5"/>
  <c r="DS276" i="5" s="1"/>
  <c r="GO276" i="5" s="1"/>
  <c r="JK276" i="5" s="1"/>
  <c r="AW209" i="5"/>
  <c r="DS209" i="5" s="1"/>
  <c r="GO209" i="5" s="1"/>
  <c r="JK209" i="5" s="1"/>
  <c r="AW140" i="5"/>
  <c r="DS140" i="5" s="1"/>
  <c r="GO140" i="5" s="1"/>
  <c r="JK140" i="5" s="1"/>
  <c r="AW82" i="5"/>
  <c r="DS82" i="5" s="1"/>
  <c r="GO82" i="5" s="1"/>
  <c r="JK82" i="5" s="1"/>
  <c r="AW226" i="5"/>
  <c r="DS226" i="5" s="1"/>
  <c r="GO226" i="5" s="1"/>
  <c r="JK226" i="5" s="1"/>
  <c r="AW59" i="5"/>
  <c r="DS59" i="5" s="1"/>
  <c r="GO59" i="5" s="1"/>
  <c r="JK59" i="5" s="1"/>
  <c r="AW174" i="5"/>
  <c r="DS174" i="5" s="1"/>
  <c r="GO174" i="5" s="1"/>
  <c r="JK174" i="5" s="1"/>
  <c r="AW277" i="5"/>
  <c r="DS277" i="5" s="1"/>
  <c r="GO277" i="5" s="1"/>
  <c r="JK277" i="5" s="1"/>
  <c r="AW80" i="5"/>
  <c r="DS80" i="5" s="1"/>
  <c r="GO80" i="5" s="1"/>
  <c r="JK80" i="5" s="1"/>
  <c r="AW232" i="5"/>
  <c r="DS232" i="5" s="1"/>
  <c r="GO232" i="5" s="1"/>
  <c r="JK232" i="5" s="1"/>
  <c r="AW46" i="5"/>
  <c r="DS46" i="5" s="1"/>
  <c r="GO46" i="5" s="1"/>
  <c r="JK46" i="5" s="1"/>
  <c r="AW194" i="5"/>
  <c r="DS194" i="5" s="1"/>
  <c r="GO194" i="5" s="1"/>
  <c r="JK194" i="5" s="1"/>
  <c r="AW66" i="5"/>
  <c r="DS66" i="5" s="1"/>
  <c r="GO66" i="5" s="1"/>
  <c r="JK66" i="5" s="1"/>
  <c r="AW233" i="5"/>
  <c r="DS233" i="5" s="1"/>
  <c r="GO233" i="5" s="1"/>
  <c r="JK233" i="5" s="1"/>
  <c r="AW132" i="5"/>
  <c r="DS132" i="5" s="1"/>
  <c r="GO132" i="5" s="1"/>
  <c r="JK132" i="5" s="1"/>
  <c r="AW35" i="5"/>
  <c r="DS35" i="5" s="1"/>
  <c r="GO35" i="5" s="1"/>
  <c r="JK35" i="5" s="1"/>
  <c r="AW228" i="5"/>
  <c r="DS228" i="5" s="1"/>
  <c r="GO228" i="5" s="1"/>
  <c r="JK228" i="5" s="1"/>
  <c r="AW123" i="5"/>
  <c r="DS123" i="5" s="1"/>
  <c r="GO123" i="5" s="1"/>
  <c r="JK123" i="5" s="1"/>
  <c r="AW42" i="5"/>
  <c r="DS42" i="5" s="1"/>
  <c r="GO42" i="5" s="1"/>
  <c r="JK42" i="5" s="1"/>
  <c r="AW222" i="5"/>
  <c r="DS222" i="5" s="1"/>
  <c r="GO222" i="5" s="1"/>
  <c r="JK222" i="5" s="1"/>
  <c r="AW143" i="5"/>
  <c r="DS143" i="5" s="1"/>
  <c r="GO143" i="5" s="1"/>
  <c r="JK143" i="5" s="1"/>
  <c r="AW77" i="5"/>
  <c r="DS77" i="5" s="1"/>
  <c r="GO77" i="5" s="1"/>
  <c r="JK77" i="5" s="1"/>
  <c r="AW225" i="5"/>
  <c r="DS225" i="5" s="1"/>
  <c r="GO225" i="5" s="1"/>
  <c r="JK225" i="5" s="1"/>
  <c r="AW26" i="5"/>
  <c r="DS26" i="5" s="1"/>
  <c r="GO26" i="5" s="1"/>
  <c r="JK26" i="5" s="1"/>
  <c r="AW131" i="5"/>
  <c r="DS131" i="5" s="1"/>
  <c r="GO131" i="5" s="1"/>
  <c r="JK131" i="5" s="1"/>
  <c r="AW270" i="5"/>
  <c r="DS270" i="5" s="1"/>
  <c r="GO270" i="5" s="1"/>
  <c r="JK270" i="5" s="1"/>
  <c r="AW79" i="5"/>
  <c r="DS79" i="5" s="1"/>
  <c r="GO79" i="5" s="1"/>
  <c r="JK79" i="5" s="1"/>
  <c r="AW180" i="5"/>
  <c r="DS180" i="5" s="1"/>
  <c r="GO180" i="5" s="1"/>
  <c r="JK180" i="5" s="1"/>
  <c r="AW40" i="5"/>
  <c r="DS40" i="5" s="1"/>
  <c r="GO40" i="5" s="1"/>
  <c r="JK40" i="5" s="1"/>
  <c r="AW189" i="5"/>
  <c r="DS189" i="5" s="1"/>
  <c r="GO189" i="5" s="1"/>
  <c r="JK189" i="5" s="1"/>
  <c r="AW60" i="5"/>
  <c r="DS60" i="5" s="1"/>
  <c r="GO60" i="5" s="1"/>
  <c r="JK60" i="5" s="1"/>
  <c r="AW224" i="5"/>
  <c r="DS224" i="5" s="1"/>
  <c r="GO224" i="5" s="1"/>
  <c r="JK224" i="5" s="1"/>
  <c r="AW133" i="5"/>
  <c r="DS133" i="5" s="1"/>
  <c r="GO133" i="5" s="1"/>
  <c r="JK133" i="5" s="1"/>
  <c r="AW36" i="5"/>
  <c r="DS36" i="5" s="1"/>
  <c r="GO36" i="5" s="1"/>
  <c r="JK36" i="5" s="1"/>
  <c r="AW206" i="5"/>
  <c r="DS206" i="5" s="1"/>
  <c r="GO206" i="5" s="1"/>
  <c r="JK206" i="5" s="1"/>
  <c r="AW116" i="5"/>
  <c r="DS116" i="5" s="1"/>
  <c r="GO116" i="5" s="1"/>
  <c r="JK116" i="5" s="1"/>
  <c r="AW27" i="5"/>
  <c r="DS27" i="5" s="1"/>
  <c r="GO27" i="5" s="1"/>
  <c r="JK27" i="5" s="1"/>
  <c r="AW218" i="5"/>
  <c r="DS218" i="5" s="1"/>
  <c r="GO218" i="5" s="1"/>
  <c r="JK218" i="5" s="1"/>
  <c r="AW136" i="5"/>
  <c r="DS136" i="5" s="1"/>
  <c r="GO136" i="5" s="1"/>
  <c r="JK136" i="5" s="1"/>
  <c r="AW55" i="5"/>
  <c r="DS55" i="5" s="1"/>
  <c r="GO55" i="5" s="1"/>
  <c r="JK55" i="5" s="1"/>
  <c r="AW101" i="5"/>
  <c r="DS101" i="5" s="1"/>
  <c r="GO101" i="5" s="1"/>
  <c r="JK101" i="5" s="1"/>
  <c r="AW173" i="5"/>
  <c r="DS173" i="5" s="1"/>
  <c r="GO173" i="5" s="1"/>
  <c r="JK173" i="5" s="1"/>
  <c r="AW30" i="5"/>
  <c r="DS30" i="5" s="1"/>
  <c r="GO30" i="5" s="1"/>
  <c r="JK30" i="5" s="1"/>
  <c r="AW125" i="5"/>
  <c r="DS125" i="5" s="1"/>
  <c r="GO125" i="5" s="1"/>
  <c r="JK125" i="5" s="1"/>
  <c r="AW223" i="5"/>
  <c r="DS223" i="5" s="1"/>
  <c r="GO223" i="5" s="1"/>
  <c r="JK223" i="5" s="1"/>
  <c r="AW109" i="5"/>
  <c r="DS109" i="5" s="1"/>
  <c r="GO109" i="5" s="1"/>
  <c r="JK109" i="5" s="1"/>
  <c r="AW168" i="5"/>
  <c r="DS168" i="5" s="1"/>
  <c r="GO168" i="5" s="1"/>
  <c r="JK168" i="5" s="1"/>
  <c r="AW25" i="5"/>
  <c r="DS25" i="5" s="1"/>
  <c r="GO25" i="5" s="1"/>
  <c r="JK25" i="5" s="1"/>
  <c r="AW172" i="5"/>
  <c r="DS172" i="5" s="1"/>
  <c r="GO172" i="5" s="1"/>
  <c r="JK172" i="5" s="1"/>
  <c r="AW53" i="5"/>
  <c r="DS53" i="5" s="1"/>
  <c r="GO53" i="5" s="1"/>
  <c r="JK53" i="5" s="1"/>
  <c r="AW230" i="5"/>
  <c r="DS230" i="5" s="1"/>
  <c r="GO230" i="5" s="1"/>
  <c r="JK230" i="5" s="1"/>
  <c r="AW99" i="5"/>
  <c r="DS99" i="5" s="1"/>
  <c r="GO99" i="5" s="1"/>
  <c r="JK99" i="5" s="1"/>
  <c r="AW18" i="5"/>
  <c r="DS18" i="5" s="1"/>
  <c r="GO18" i="5" s="1"/>
  <c r="JK18" i="5" s="1"/>
  <c r="AW210" i="5"/>
  <c r="DS210" i="5" s="1"/>
  <c r="GO210" i="5" s="1"/>
  <c r="JK210" i="5" s="1"/>
  <c r="AW91" i="5"/>
  <c r="DS91" i="5" s="1"/>
  <c r="GO91" i="5" s="1"/>
  <c r="JK91" i="5" s="1"/>
  <c r="AW19" i="5"/>
  <c r="DS19" i="5" s="1"/>
  <c r="GO19" i="5" s="1"/>
  <c r="JK19" i="5" s="1"/>
  <c r="AW204" i="5"/>
  <c r="DS204" i="5" s="1"/>
  <c r="GO204" i="5" s="1"/>
  <c r="JK204" i="5" s="1"/>
  <c r="AW122" i="5"/>
  <c r="DS122" i="5" s="1"/>
  <c r="GO122" i="5" s="1"/>
  <c r="JK122" i="5" s="1"/>
  <c r="AW38" i="5"/>
  <c r="DS38" i="5" s="1"/>
  <c r="GO38" i="5" s="1"/>
  <c r="JK38" i="5" s="1"/>
  <c r="AW167" i="5"/>
  <c r="DS167" i="5" s="1"/>
  <c r="GO167" i="5" s="1"/>
  <c r="JK167" i="5" s="1"/>
  <c r="AW264" i="5"/>
  <c r="DS264" i="5" s="1"/>
  <c r="GO264" i="5" s="1"/>
  <c r="JK264" i="5" s="1"/>
  <c r="AW118" i="5"/>
  <c r="DS118" i="5" s="1"/>
  <c r="GO118" i="5" s="1"/>
  <c r="JK118" i="5" s="1"/>
  <c r="AW211" i="5"/>
  <c r="DS211" i="5" s="1"/>
  <c r="GO211" i="5" s="1"/>
  <c r="JK211" i="5" s="1"/>
  <c r="AW33" i="5"/>
  <c r="DS33" i="5" s="1"/>
  <c r="GO33" i="5" s="1"/>
  <c r="JK33" i="5" s="1"/>
  <c r="AW165" i="5"/>
  <c r="DS165" i="5" s="1"/>
  <c r="GO165" i="5" s="1"/>
  <c r="JK165" i="5" s="1"/>
  <c r="AW267" i="5"/>
  <c r="DS267" i="5" s="1"/>
  <c r="GO267" i="5" s="1"/>
  <c r="JK267" i="5" s="1"/>
  <c r="AW141" i="5"/>
  <c r="DS141" i="5" s="1"/>
  <c r="GO141" i="5" s="1"/>
  <c r="JK141" i="5" s="1"/>
  <c r="AW7" i="5"/>
  <c r="DS7" i="5" s="1"/>
  <c r="GO7" i="5" s="1"/>
  <c r="JK7" i="5" s="1"/>
  <c r="AW212" i="5"/>
  <c r="DS212" i="5" s="1"/>
  <c r="GO212" i="5" s="1"/>
  <c r="JK212" i="5" s="1"/>
  <c r="AW92" i="5"/>
  <c r="DS92" i="5" s="1"/>
  <c r="GO92" i="5" s="1"/>
  <c r="JK92" i="5" s="1"/>
  <c r="AW8" i="5"/>
  <c r="DS8" i="5" s="1"/>
  <c r="GO8" i="5" s="1"/>
  <c r="JK8" i="5" s="1"/>
  <c r="AW187" i="5"/>
  <c r="DS187" i="5" s="1"/>
  <c r="GO187" i="5" s="1"/>
  <c r="JK187" i="5" s="1"/>
  <c r="AW103" i="5"/>
  <c r="DS103" i="5" s="1"/>
  <c r="GO103" i="5" s="1"/>
  <c r="JK103" i="5" s="1"/>
  <c r="AW281" i="5"/>
  <c r="DS281" i="5" s="1"/>
  <c r="GO281" i="5" s="1"/>
  <c r="JK281" i="5" s="1"/>
  <c r="AW198" i="5"/>
  <c r="DS198" i="5" s="1"/>
  <c r="GO198" i="5" s="1"/>
  <c r="JK198" i="5" s="1"/>
  <c r="AW115" i="5"/>
  <c r="DS115" i="5" s="1"/>
  <c r="GO115" i="5" s="1"/>
  <c r="JK115" i="5" s="1"/>
  <c r="AW20" i="5"/>
  <c r="DS20" i="5" s="1"/>
  <c r="GO20" i="5" s="1"/>
  <c r="JK20" i="5" s="1"/>
  <c r="AW145" i="5"/>
  <c r="DS145" i="5" s="1"/>
  <c r="GO145" i="5" s="1"/>
  <c r="JK145" i="5" s="1"/>
  <c r="AW252" i="5"/>
  <c r="DS252" i="5" s="1"/>
  <c r="GO252" i="5" s="1"/>
  <c r="JK252" i="5" s="1"/>
  <c r="AW71" i="5"/>
  <c r="DS71" i="5" s="1"/>
  <c r="GO71" i="5" s="1"/>
  <c r="JK71" i="5" s="1"/>
  <c r="AW202" i="5"/>
  <c r="DS202" i="5" s="1"/>
  <c r="GO202" i="5" s="1"/>
  <c r="JK202" i="5" s="1"/>
  <c r="AW23" i="5"/>
  <c r="DS23" i="5" s="1"/>
  <c r="GO23" i="5" s="1"/>
  <c r="JK23" i="5" s="1"/>
  <c r="AW121" i="5"/>
  <c r="DS121" i="5" s="1"/>
  <c r="GO121" i="5" s="1"/>
  <c r="JK121" i="5" s="1"/>
  <c r="AW260" i="5"/>
  <c r="DS260" i="5" s="1"/>
  <c r="GO260" i="5" s="1"/>
  <c r="JK260" i="5" s="1"/>
  <c r="AW134" i="5"/>
  <c r="DS134" i="5" s="1"/>
  <c r="GO134" i="5" s="1"/>
  <c r="JK134" i="5" s="1"/>
  <c r="AW16" i="5"/>
  <c r="DS16" i="5" s="1"/>
  <c r="GO16" i="5" s="1"/>
  <c r="JK16" i="5" s="1"/>
  <c r="AW203" i="5"/>
  <c r="DS203" i="5" s="1"/>
  <c r="GO203" i="5" s="1"/>
  <c r="JK203" i="5" s="1"/>
  <c r="AW89" i="5"/>
  <c r="DS89" i="5" s="1"/>
  <c r="GO89" i="5" s="1"/>
  <c r="JK89" i="5" s="1"/>
  <c r="AW263" i="5"/>
  <c r="DS263" i="5" s="1"/>
  <c r="GO263" i="5" s="1"/>
  <c r="JK263" i="5" s="1"/>
  <c r="AW178" i="5"/>
  <c r="DS178" i="5" s="1"/>
  <c r="GO178" i="5" s="1"/>
  <c r="JK178" i="5" s="1"/>
  <c r="AW68" i="5"/>
  <c r="DS68" i="5" s="1"/>
  <c r="GO68" i="5" s="1"/>
  <c r="JK68" i="5" s="1"/>
  <c r="AW273" i="5"/>
  <c r="DS273" i="5" s="1"/>
  <c r="GO273" i="5" s="1"/>
  <c r="JK273" i="5" s="1"/>
  <c r="AW192" i="5"/>
  <c r="DS192" i="5" s="1"/>
  <c r="GO192" i="5" s="1"/>
  <c r="JK192" i="5" s="1"/>
  <c r="AW95" i="5"/>
  <c r="DS95" i="5" s="1"/>
  <c r="GO95" i="5" s="1"/>
  <c r="JK95" i="5" s="1"/>
  <c r="AW2" i="5"/>
  <c r="DS2" i="5" s="1"/>
  <c r="GO2" i="5" s="1"/>
  <c r="JK2" i="5" s="1"/>
  <c r="AW153" i="5"/>
  <c r="DS153" i="5" s="1"/>
  <c r="GO153" i="5" s="1"/>
  <c r="JK153" i="5" s="1"/>
  <c r="AW119" i="5"/>
  <c r="DS119" i="5" s="1"/>
  <c r="GO119" i="5" s="1"/>
  <c r="JK119" i="5" s="1"/>
  <c r="AW250" i="5"/>
  <c r="DS250" i="5" s="1"/>
  <c r="GO250" i="5" s="1"/>
  <c r="JK250" i="5" s="1"/>
  <c r="AW64" i="5"/>
  <c r="DS64" i="5" s="1"/>
  <c r="GO64" i="5" s="1"/>
  <c r="JK64" i="5" s="1"/>
  <c r="AW148" i="5"/>
  <c r="DS148" i="5" s="1"/>
  <c r="GO148" i="5" s="1"/>
  <c r="JK148" i="5" s="1"/>
  <c r="AW5" i="5"/>
  <c r="DS5" i="5" s="1"/>
  <c r="GO5" i="5" s="1"/>
  <c r="JK5" i="5" s="1"/>
  <c r="AW96" i="5"/>
  <c r="DS96" i="5" s="1"/>
  <c r="GO96" i="5" s="1"/>
  <c r="JK96" i="5" s="1"/>
  <c r="AW251" i="5"/>
  <c r="DS251" i="5" s="1"/>
  <c r="GO251" i="5" s="1"/>
  <c r="JK251" i="5" s="1"/>
  <c r="AW120" i="5"/>
  <c r="DS120" i="5" s="1"/>
  <c r="GO120" i="5" s="1"/>
  <c r="JK120" i="5" s="1"/>
  <c r="AW17" i="5"/>
  <c r="DS17" i="5" s="1"/>
  <c r="GO17" i="5" s="1"/>
  <c r="JK17" i="5" s="1"/>
  <c r="AW166" i="5"/>
  <c r="DS166" i="5" s="1"/>
  <c r="GO166" i="5" s="1"/>
  <c r="JK166" i="5" s="1"/>
  <c r="AW75" i="5"/>
  <c r="DS75" i="5" s="1"/>
  <c r="GO75" i="5" s="1"/>
  <c r="JK75" i="5" s="1"/>
  <c r="AW257" i="5"/>
  <c r="DS257" i="5" s="1"/>
  <c r="GO257" i="5" s="1"/>
  <c r="JK257" i="5" s="1"/>
  <c r="AW169" i="5"/>
  <c r="DS169" i="5" s="1"/>
  <c r="GO169" i="5" s="1"/>
  <c r="JK169" i="5" s="1"/>
  <c r="AW69" i="5"/>
  <c r="DS69" i="5" s="1"/>
  <c r="GO69" i="5" s="1"/>
  <c r="JK69" i="5" s="1"/>
  <c r="AW265" i="5"/>
  <c r="DS265" i="5" s="1"/>
  <c r="GO265" i="5" s="1"/>
  <c r="JK265" i="5" s="1"/>
  <c r="AW190" i="5"/>
  <c r="DS190" i="5" s="1"/>
  <c r="GO190" i="5" s="1"/>
  <c r="JK190" i="5" s="1"/>
  <c r="AW84" i="5"/>
  <c r="DS84" i="5" s="1"/>
  <c r="GO84" i="5" s="1"/>
  <c r="JK84" i="5" s="1"/>
  <c r="AW11" i="5"/>
  <c r="DS11" i="5" s="1"/>
  <c r="GO11" i="5" s="1"/>
  <c r="JK11" i="5" s="1"/>
  <c r="AW94" i="5"/>
  <c r="DS94" i="5" s="1"/>
  <c r="GO94" i="5" s="1"/>
  <c r="JK94" i="5" s="1"/>
  <c r="AW201" i="5"/>
  <c r="DS201" i="5" s="1"/>
  <c r="GO201" i="5" s="1"/>
  <c r="JK201" i="5" s="1"/>
  <c r="AW58" i="5"/>
  <c r="DS58" i="5" s="1"/>
  <c r="GO58" i="5" s="1"/>
  <c r="JK58" i="5" s="1"/>
  <c r="AW160" i="5"/>
  <c r="DS160" i="5" s="1"/>
  <c r="GO160" i="5" s="1"/>
  <c r="JK160" i="5" s="1"/>
  <c r="AW243" i="5"/>
  <c r="DS243" i="5" s="1"/>
  <c r="GO243" i="5" s="1"/>
  <c r="JK243" i="5" s="1"/>
  <c r="AW108" i="5"/>
  <c r="DS108" i="5" s="1"/>
  <c r="GO108" i="5" s="1"/>
  <c r="JK108" i="5" s="1"/>
  <c r="AW244" i="5"/>
  <c r="DS244" i="5" s="1"/>
  <c r="GO244" i="5" s="1"/>
  <c r="JK244" i="5" s="1"/>
  <c r="AW113" i="5"/>
  <c r="DS113" i="5" s="1"/>
  <c r="GO113" i="5" s="1"/>
  <c r="JK113" i="5" s="1"/>
  <c r="AW274" i="5"/>
  <c r="DS274" i="5" s="1"/>
  <c r="GO274" i="5" s="1"/>
  <c r="JK274" i="5" s="1"/>
  <c r="AW150" i="5"/>
  <c r="DS150" i="5" s="1"/>
  <c r="GO150" i="5" s="1"/>
  <c r="JK150" i="5" s="1"/>
  <c r="AW76" i="5"/>
  <c r="DS76" i="5" s="1"/>
  <c r="GO76" i="5" s="1"/>
  <c r="JK76" i="5" s="1"/>
  <c r="AW246" i="5"/>
  <c r="DS246" i="5" s="1"/>
  <c r="GO246" i="5" s="1"/>
  <c r="JK246" i="5" s="1"/>
  <c r="AW144" i="5"/>
  <c r="DS144" i="5" s="1"/>
  <c r="GO144" i="5" s="1"/>
  <c r="JK144" i="5" s="1"/>
  <c r="AW44" i="5"/>
  <c r="DS44" i="5" s="1"/>
  <c r="GO44" i="5" s="1"/>
  <c r="JK44" i="5" s="1"/>
  <c r="AW255" i="5"/>
  <c r="DS255" i="5" s="1"/>
  <c r="GO255" i="5" s="1"/>
  <c r="JK255" i="5" s="1"/>
  <c r="AW237" i="5"/>
  <c r="DS237" i="5" s="1"/>
  <c r="GO237" i="5" s="1"/>
  <c r="JK237" i="5" s="1"/>
  <c r="AW106" i="5"/>
  <c r="DS106" i="5" s="1"/>
  <c r="GO106" i="5" s="1"/>
  <c r="JK106" i="5" s="1"/>
  <c r="AW195" i="5"/>
  <c r="DS195" i="5" s="1"/>
  <c r="GO195" i="5" s="1"/>
  <c r="JK195" i="5" s="1"/>
  <c r="AW22" i="5"/>
  <c r="DS22" i="5" s="1"/>
  <c r="GO22" i="5" s="1"/>
  <c r="JK22" i="5" s="1"/>
  <c r="AW130" i="5"/>
  <c r="DS130" i="5" s="1"/>
  <c r="GO130" i="5" s="1"/>
  <c r="JK130" i="5" s="1"/>
  <c r="AW238" i="5"/>
  <c r="DS238" i="5" s="1"/>
  <c r="GO238" i="5" s="1"/>
  <c r="JK238" i="5" s="1"/>
  <c r="AW61" i="5"/>
  <c r="DS61" i="5" s="1"/>
  <c r="GO61" i="5" s="1"/>
  <c r="JK61" i="5" s="1"/>
  <c r="AW200" i="5"/>
  <c r="DS200" i="5" s="1"/>
  <c r="GO200" i="5" s="1"/>
  <c r="JK200" i="5" s="1"/>
  <c r="AW65" i="5"/>
  <c r="DS65" i="5" s="1"/>
  <c r="GO65" i="5" s="1"/>
  <c r="JK65" i="5" s="1"/>
  <c r="AW268" i="5"/>
  <c r="DS268" i="5" s="1"/>
  <c r="GO268" i="5" s="1"/>
  <c r="JK268" i="5" s="1"/>
  <c r="AW162" i="5"/>
  <c r="DS162" i="5" s="1"/>
  <c r="GO162" i="5" s="1"/>
  <c r="JK162" i="5" s="1"/>
  <c r="AW31" i="5"/>
  <c r="DS31" i="5" s="1"/>
  <c r="GO31" i="5" s="1"/>
  <c r="JK31" i="5" s="1"/>
  <c r="AW242" i="5"/>
  <c r="DS242" i="5" s="1"/>
  <c r="GO242" i="5" s="1"/>
  <c r="JK242" i="5" s="1"/>
  <c r="AW129" i="5"/>
  <c r="DS129" i="5" s="1"/>
  <c r="GO129" i="5" s="1"/>
  <c r="JK129" i="5" s="1"/>
  <c r="AW56" i="5"/>
  <c r="DS56" i="5" s="1"/>
  <c r="GO56" i="5" s="1"/>
  <c r="JK56" i="5" s="1"/>
  <c r="AW249" i="5"/>
  <c r="DS249" i="5" s="1"/>
  <c r="GO249" i="5" s="1"/>
  <c r="JK249" i="5" s="1"/>
  <c r="AW146" i="5"/>
  <c r="DS146" i="5" s="1"/>
  <c r="GO146" i="5" s="1"/>
  <c r="JK146" i="5" s="1"/>
  <c r="AW98" i="5"/>
  <c r="DS98" i="5" s="1"/>
  <c r="GO98" i="5" s="1"/>
  <c r="JK98" i="5" s="1"/>
  <c r="C148" i="4"/>
  <c r="B148" i="4"/>
  <c r="A148" i="4"/>
  <c r="AZ3" i="1"/>
  <c r="A75" i="4"/>
  <c r="C149" i="4" l="1"/>
  <c r="B149" i="4"/>
  <c r="A149" i="4"/>
  <c r="BA3" i="1"/>
  <c r="A76" i="4"/>
  <c r="AW8" i="1"/>
  <c r="AW7" i="1"/>
  <c r="AX195" i="5"/>
  <c r="DT195" i="5" s="1"/>
  <c r="GP195" i="5" s="1"/>
  <c r="JL195" i="5" s="1"/>
  <c r="AX202" i="5"/>
  <c r="DT202" i="5" s="1"/>
  <c r="GP202" i="5" s="1"/>
  <c r="JL202" i="5" s="1"/>
  <c r="AX162" i="5"/>
  <c r="DT162" i="5" s="1"/>
  <c r="GP162" i="5" s="1"/>
  <c r="JL162" i="5" s="1"/>
  <c r="AX4" i="5"/>
  <c r="DT4" i="5" s="1"/>
  <c r="GP4" i="5" s="1"/>
  <c r="JL4" i="5" s="1"/>
  <c r="AX106" i="5"/>
  <c r="DT106" i="5" s="1"/>
  <c r="GP106" i="5" s="1"/>
  <c r="JL106" i="5" s="1"/>
  <c r="AX122" i="5"/>
  <c r="DT122" i="5" s="1"/>
  <c r="GP122" i="5" s="1"/>
  <c r="JL122" i="5" s="1"/>
  <c r="AX120" i="5"/>
  <c r="DT120" i="5" s="1"/>
  <c r="GP120" i="5" s="1"/>
  <c r="JL120" i="5" s="1"/>
  <c r="AX32" i="5"/>
  <c r="DT32" i="5" s="1"/>
  <c r="GP32" i="5" s="1"/>
  <c r="JL32" i="5" s="1"/>
  <c r="AX9" i="5"/>
  <c r="DT9" i="5" s="1"/>
  <c r="GP9" i="5" s="1"/>
  <c r="JL9" i="5" s="1"/>
  <c r="AX197" i="5"/>
  <c r="DT197" i="5" s="1"/>
  <c r="GP197" i="5" s="1"/>
  <c r="JL197" i="5" s="1"/>
  <c r="AX96" i="5"/>
  <c r="DT96" i="5" s="1"/>
  <c r="GP96" i="5" s="1"/>
  <c r="JL96" i="5" s="1"/>
  <c r="AX235" i="5"/>
  <c r="DT235" i="5" s="1"/>
  <c r="GP235" i="5" s="1"/>
  <c r="JL235" i="5" s="1"/>
  <c r="AX48" i="5"/>
  <c r="DT48" i="5" s="1"/>
  <c r="GP48" i="5" s="1"/>
  <c r="JL48" i="5" s="1"/>
  <c r="AX208" i="5"/>
  <c r="DT208" i="5" s="1"/>
  <c r="GP208" i="5" s="1"/>
  <c r="JL208" i="5" s="1"/>
  <c r="AX229" i="5"/>
  <c r="DT229" i="5" s="1"/>
  <c r="GP229" i="5" s="1"/>
  <c r="JL229" i="5" s="1"/>
  <c r="AX175" i="5"/>
  <c r="DT175" i="5" s="1"/>
  <c r="GP175" i="5" s="1"/>
  <c r="JL175" i="5" s="1"/>
  <c r="AX27" i="5"/>
  <c r="DT27" i="5" s="1"/>
  <c r="GP27" i="5" s="1"/>
  <c r="JL27" i="5" s="1"/>
  <c r="AX139" i="5"/>
  <c r="DT139" i="5" s="1"/>
  <c r="GP139" i="5" s="1"/>
  <c r="JL139" i="5" s="1"/>
  <c r="AX160" i="5"/>
  <c r="DT160" i="5" s="1"/>
  <c r="GP160" i="5" s="1"/>
  <c r="JL160" i="5" s="1"/>
  <c r="AX165" i="5"/>
  <c r="DT165" i="5" s="1"/>
  <c r="GP165" i="5" s="1"/>
  <c r="JL165" i="5" s="1"/>
  <c r="AX146" i="5"/>
  <c r="DT146" i="5" s="1"/>
  <c r="GP146" i="5" s="1"/>
  <c r="JL146" i="5" s="1"/>
  <c r="AX72" i="5"/>
  <c r="DT72" i="5" s="1"/>
  <c r="GP72" i="5" s="1"/>
  <c r="JL72" i="5" s="1"/>
  <c r="AX70" i="5"/>
  <c r="DT70" i="5" s="1"/>
  <c r="GP70" i="5" s="1"/>
  <c r="JL70" i="5" s="1"/>
  <c r="AX86" i="5"/>
  <c r="DT86" i="5" s="1"/>
  <c r="GP86" i="5" s="1"/>
  <c r="JL86" i="5" s="1"/>
  <c r="AX147" i="5"/>
  <c r="DT147" i="5" s="1"/>
  <c r="GP147" i="5" s="1"/>
  <c r="JL147" i="5" s="1"/>
  <c r="AX34" i="5"/>
  <c r="DT34" i="5" s="1"/>
  <c r="GP34" i="5" s="1"/>
  <c r="JL34" i="5" s="1"/>
  <c r="AX123" i="5"/>
  <c r="DT123" i="5" s="1"/>
  <c r="GP123" i="5" s="1"/>
  <c r="JL123" i="5" s="1"/>
  <c r="AX216" i="5"/>
  <c r="DT216" i="5" s="1"/>
  <c r="GP216" i="5" s="1"/>
  <c r="JL216" i="5" s="1"/>
  <c r="AX237" i="5"/>
  <c r="DT237" i="5" s="1"/>
  <c r="GP237" i="5" s="1"/>
  <c r="JL237" i="5" s="1"/>
  <c r="AX18" i="5"/>
  <c r="DT18" i="5" s="1"/>
  <c r="GP18" i="5" s="1"/>
  <c r="JL18" i="5" s="1"/>
  <c r="AX203" i="5"/>
  <c r="DT203" i="5" s="1"/>
  <c r="GP203" i="5" s="1"/>
  <c r="JL203" i="5" s="1"/>
  <c r="AX180" i="5"/>
  <c r="DT180" i="5" s="1"/>
  <c r="GP180" i="5" s="1"/>
  <c r="JL180" i="5" s="1"/>
  <c r="AX102" i="5"/>
  <c r="DT102" i="5" s="1"/>
  <c r="GP102" i="5" s="1"/>
  <c r="JL102" i="5" s="1"/>
  <c r="AX78" i="5"/>
  <c r="DT78" i="5" s="1"/>
  <c r="GP78" i="5" s="1"/>
  <c r="JL78" i="5" s="1"/>
  <c r="AX276" i="5"/>
  <c r="DT276" i="5" s="1"/>
  <c r="GP276" i="5" s="1"/>
  <c r="JL276" i="5" s="1"/>
  <c r="AX125" i="5"/>
  <c r="DT125" i="5" s="1"/>
  <c r="GP125" i="5" s="1"/>
  <c r="JL125" i="5" s="1"/>
  <c r="AX158" i="5"/>
  <c r="DT158" i="5" s="1"/>
  <c r="GP158" i="5" s="1"/>
  <c r="JL158" i="5" s="1"/>
  <c r="AX89" i="5"/>
  <c r="DT89" i="5" s="1"/>
  <c r="GP89" i="5" s="1"/>
  <c r="JL89" i="5" s="1"/>
  <c r="AX22" i="5"/>
  <c r="DT22" i="5" s="1"/>
  <c r="GP22" i="5" s="1"/>
  <c r="JL22" i="5" s="1"/>
  <c r="AX38" i="5"/>
  <c r="DT38" i="5" s="1"/>
  <c r="GP38" i="5" s="1"/>
  <c r="JL38" i="5" s="1"/>
  <c r="AX43" i="5"/>
  <c r="DT43" i="5" s="1"/>
  <c r="GP43" i="5" s="1"/>
  <c r="JL43" i="5" s="1"/>
  <c r="AX259" i="5"/>
  <c r="DT259" i="5" s="1"/>
  <c r="GP259" i="5" s="1"/>
  <c r="JL259" i="5" s="1"/>
  <c r="AX56" i="5"/>
  <c r="DT56" i="5" s="1"/>
  <c r="GP56" i="5" s="1"/>
  <c r="JL56" i="5" s="1"/>
  <c r="AX98" i="5"/>
  <c r="DT98" i="5" s="1"/>
  <c r="GP98" i="5" s="1"/>
  <c r="JL98" i="5" s="1"/>
  <c r="AX178" i="5"/>
  <c r="DT178" i="5" s="1"/>
  <c r="GP178" i="5" s="1"/>
  <c r="JL178" i="5" s="1"/>
  <c r="AX31" i="5"/>
  <c r="DT31" i="5" s="1"/>
  <c r="GP31" i="5" s="1"/>
  <c r="JL31" i="5" s="1"/>
  <c r="AX114" i="5"/>
  <c r="DT114" i="5" s="1"/>
  <c r="GP114" i="5" s="1"/>
  <c r="JL114" i="5" s="1"/>
  <c r="AX52" i="5"/>
  <c r="DT52" i="5" s="1"/>
  <c r="GP52" i="5" s="1"/>
  <c r="JL52" i="5" s="1"/>
  <c r="AX149" i="5"/>
  <c r="DT149" i="5" s="1"/>
  <c r="GP149" i="5" s="1"/>
  <c r="JL149" i="5" s="1"/>
  <c r="AX170" i="5"/>
  <c r="DT170" i="5" s="1"/>
  <c r="GP170" i="5" s="1"/>
  <c r="JL170" i="5" s="1"/>
  <c r="AX124" i="5"/>
  <c r="DT124" i="5" s="1"/>
  <c r="GP124" i="5" s="1"/>
  <c r="JL124" i="5" s="1"/>
  <c r="AX46" i="5"/>
  <c r="DT46" i="5" s="1"/>
  <c r="GP46" i="5" s="1"/>
  <c r="JL46" i="5" s="1"/>
  <c r="AX71" i="5"/>
  <c r="DT71" i="5" s="1"/>
  <c r="GP71" i="5" s="1"/>
  <c r="JL71" i="5" s="1"/>
  <c r="AX87" i="5"/>
  <c r="DT87" i="5" s="1"/>
  <c r="GP87" i="5" s="1"/>
  <c r="JL87" i="5" s="1"/>
  <c r="AX100" i="5"/>
  <c r="DT100" i="5" s="1"/>
  <c r="GP100" i="5" s="1"/>
  <c r="JL100" i="5" s="1"/>
  <c r="AX20" i="5"/>
  <c r="DT20" i="5" s="1"/>
  <c r="GP20" i="5" s="1"/>
  <c r="JL20" i="5" s="1"/>
  <c r="AX264" i="5"/>
  <c r="DT264" i="5" s="1"/>
  <c r="GP264" i="5" s="1"/>
  <c r="JL264" i="5" s="1"/>
  <c r="AX277" i="5"/>
  <c r="DT277" i="5" s="1"/>
  <c r="GP277" i="5" s="1"/>
  <c r="JL277" i="5" s="1"/>
  <c r="AX227" i="5"/>
  <c r="DT227" i="5" s="1"/>
  <c r="GP227" i="5" s="1"/>
  <c r="JL227" i="5" s="1"/>
  <c r="AX12" i="5"/>
  <c r="DT12" i="5" s="1"/>
  <c r="GP12" i="5" s="1"/>
  <c r="JL12" i="5" s="1"/>
  <c r="AX51" i="5"/>
  <c r="DT51" i="5" s="1"/>
  <c r="GP51" i="5" s="1"/>
  <c r="JL51" i="5" s="1"/>
  <c r="AX59" i="5"/>
  <c r="DT59" i="5" s="1"/>
  <c r="GP59" i="5" s="1"/>
  <c r="JL59" i="5" s="1"/>
  <c r="AX265" i="5"/>
  <c r="DT265" i="5" s="1"/>
  <c r="GP265" i="5" s="1"/>
  <c r="JL265" i="5" s="1"/>
  <c r="AX247" i="5"/>
  <c r="DT247" i="5" s="1"/>
  <c r="GP247" i="5" s="1"/>
  <c r="JL247" i="5" s="1"/>
  <c r="AX75" i="5"/>
  <c r="DT75" i="5" s="1"/>
  <c r="GP75" i="5" s="1"/>
  <c r="JL75" i="5" s="1"/>
  <c r="AX144" i="5"/>
  <c r="DT144" i="5" s="1"/>
  <c r="GP144" i="5" s="1"/>
  <c r="JL144" i="5" s="1"/>
  <c r="AX189" i="5"/>
  <c r="DT189" i="5" s="1"/>
  <c r="GP189" i="5" s="1"/>
  <c r="JL189" i="5" s="1"/>
  <c r="AX104" i="5"/>
  <c r="DT104" i="5" s="1"/>
  <c r="GP104" i="5" s="1"/>
  <c r="JL104" i="5" s="1"/>
  <c r="AX136" i="5"/>
  <c r="DT136" i="5" s="1"/>
  <c r="GP136" i="5" s="1"/>
  <c r="JL136" i="5" s="1"/>
  <c r="AX74" i="5"/>
  <c r="DT74" i="5" s="1"/>
  <c r="GP74" i="5" s="1"/>
  <c r="JL74" i="5" s="1"/>
  <c r="AX64" i="5"/>
  <c r="DT64" i="5" s="1"/>
  <c r="GP64" i="5" s="1"/>
  <c r="JL64" i="5" s="1"/>
  <c r="AX62" i="5"/>
  <c r="DT62" i="5" s="1"/>
  <c r="GP62" i="5" s="1"/>
  <c r="JL62" i="5" s="1"/>
  <c r="AX230" i="5"/>
  <c r="DT230" i="5" s="1"/>
  <c r="GP230" i="5" s="1"/>
  <c r="JL230" i="5" s="1"/>
  <c r="AX14" i="5"/>
  <c r="DT14" i="5" s="1"/>
  <c r="GP14" i="5" s="1"/>
  <c r="JL14" i="5" s="1"/>
  <c r="AX231" i="5"/>
  <c r="DT231" i="5" s="1"/>
  <c r="GP231" i="5" s="1"/>
  <c r="JL231" i="5" s="1"/>
  <c r="AX250" i="5"/>
  <c r="DT250" i="5" s="1"/>
  <c r="GP250" i="5" s="1"/>
  <c r="JL250" i="5" s="1"/>
  <c r="AX194" i="5"/>
  <c r="DT194" i="5" s="1"/>
  <c r="GP194" i="5" s="1"/>
  <c r="JL194" i="5" s="1"/>
  <c r="AX88" i="5"/>
  <c r="DT88" i="5" s="1"/>
  <c r="GP88" i="5" s="1"/>
  <c r="JL88" i="5" s="1"/>
  <c r="AX37" i="5"/>
  <c r="DT37" i="5" s="1"/>
  <c r="GP37" i="5" s="1"/>
  <c r="JL37" i="5" s="1"/>
  <c r="AX35" i="5"/>
  <c r="DT35" i="5" s="1"/>
  <c r="GP35" i="5" s="1"/>
  <c r="JL35" i="5" s="1"/>
  <c r="AX225" i="5"/>
  <c r="DT225" i="5" s="1"/>
  <c r="GP225" i="5" s="1"/>
  <c r="JL225" i="5" s="1"/>
  <c r="AX243" i="5"/>
  <c r="DT243" i="5" s="1"/>
  <c r="GP243" i="5" s="1"/>
  <c r="JL243" i="5" s="1"/>
  <c r="AX95" i="5"/>
  <c r="DT95" i="5" s="1"/>
  <c r="GP95" i="5" s="1"/>
  <c r="JL95" i="5" s="1"/>
  <c r="AX93" i="5"/>
  <c r="DT93" i="5" s="1"/>
  <c r="GP93" i="5" s="1"/>
  <c r="JL93" i="5" s="1"/>
  <c r="AX108" i="5"/>
  <c r="DT108" i="5" s="1"/>
  <c r="GP108" i="5" s="1"/>
  <c r="JL108" i="5" s="1"/>
  <c r="AX251" i="5"/>
  <c r="DT251" i="5" s="1"/>
  <c r="GP251" i="5" s="1"/>
  <c r="JL251" i="5" s="1"/>
  <c r="AX57" i="5"/>
  <c r="DT57" i="5" s="1"/>
  <c r="GP57" i="5" s="1"/>
  <c r="JL57" i="5" s="1"/>
  <c r="AX273" i="5"/>
  <c r="DT273" i="5" s="1"/>
  <c r="GP273" i="5" s="1"/>
  <c r="JL273" i="5" s="1"/>
  <c r="AX15" i="5"/>
  <c r="DT15" i="5" s="1"/>
  <c r="GP15" i="5" s="1"/>
  <c r="JL15" i="5" s="1"/>
  <c r="AX241" i="5"/>
  <c r="DT241" i="5" s="1"/>
  <c r="GP241" i="5" s="1"/>
  <c r="JL241" i="5" s="1"/>
  <c r="AX11" i="5"/>
  <c r="DT11" i="5" s="1"/>
  <c r="GP11" i="5" s="1"/>
  <c r="JL11" i="5" s="1"/>
  <c r="AX201" i="5"/>
  <c r="DT201" i="5" s="1"/>
  <c r="GP201" i="5" s="1"/>
  <c r="JL201" i="5" s="1"/>
  <c r="AX214" i="5"/>
  <c r="DT214" i="5" s="1"/>
  <c r="GP214" i="5" s="1"/>
  <c r="JL214" i="5" s="1"/>
  <c r="AX168" i="5"/>
  <c r="DT168" i="5" s="1"/>
  <c r="GP168" i="5" s="1"/>
  <c r="JL168" i="5" s="1"/>
  <c r="AX3" i="5"/>
  <c r="DT3" i="5" s="1"/>
  <c r="GP3" i="5" s="1"/>
  <c r="JL3" i="5" s="1"/>
  <c r="AX50" i="5"/>
  <c r="DT50" i="5" s="1"/>
  <c r="GP50" i="5" s="1"/>
  <c r="JL50" i="5" s="1"/>
  <c r="AX36" i="5"/>
  <c r="DT36" i="5" s="1"/>
  <c r="GP36" i="5" s="1"/>
  <c r="JL36" i="5" s="1"/>
  <c r="AX127" i="5"/>
  <c r="DT127" i="5" s="1"/>
  <c r="GP127" i="5" s="1"/>
  <c r="JL127" i="5" s="1"/>
  <c r="AX255" i="5"/>
  <c r="DT255" i="5" s="1"/>
  <c r="GP255" i="5" s="1"/>
  <c r="JL255" i="5" s="1"/>
  <c r="AX181" i="5"/>
  <c r="DT181" i="5" s="1"/>
  <c r="GP181" i="5" s="1"/>
  <c r="JL181" i="5" s="1"/>
  <c r="AX6" i="5"/>
  <c r="DT6" i="5" s="1"/>
  <c r="GP6" i="5" s="1"/>
  <c r="JL6" i="5" s="1"/>
  <c r="AX191" i="5"/>
  <c r="DT191" i="5" s="1"/>
  <c r="GP191" i="5" s="1"/>
  <c r="JL191" i="5" s="1"/>
  <c r="AX119" i="5"/>
  <c r="DT119" i="5" s="1"/>
  <c r="GP119" i="5" s="1"/>
  <c r="JL119" i="5" s="1"/>
  <c r="AX55" i="5"/>
  <c r="DT55" i="5" s="1"/>
  <c r="GP55" i="5" s="1"/>
  <c r="JL55" i="5" s="1"/>
  <c r="AX279" i="5"/>
  <c r="DT279" i="5" s="1"/>
  <c r="GP279" i="5" s="1"/>
  <c r="JL279" i="5" s="1"/>
  <c r="AX246" i="5"/>
  <c r="DT246" i="5" s="1"/>
  <c r="GP246" i="5" s="1"/>
  <c r="JL246" i="5" s="1"/>
  <c r="AX266" i="5"/>
  <c r="DT266" i="5" s="1"/>
  <c r="GP266" i="5" s="1"/>
  <c r="JL266" i="5" s="1"/>
  <c r="AX275" i="5"/>
  <c r="DT275" i="5" s="1"/>
  <c r="GP275" i="5" s="1"/>
  <c r="JL275" i="5" s="1"/>
  <c r="AX274" i="5"/>
  <c r="DT274" i="5" s="1"/>
  <c r="GP274" i="5" s="1"/>
  <c r="JL274" i="5" s="1"/>
  <c r="AX24" i="5"/>
  <c r="DT24" i="5" s="1"/>
  <c r="GP24" i="5" s="1"/>
  <c r="JL24" i="5" s="1"/>
  <c r="AX167" i="5"/>
  <c r="DT167" i="5" s="1"/>
  <c r="GP167" i="5" s="1"/>
  <c r="JL167" i="5" s="1"/>
  <c r="AX172" i="5"/>
  <c r="DT172" i="5" s="1"/>
  <c r="GP172" i="5" s="1"/>
  <c r="JL172" i="5" s="1"/>
  <c r="AX137" i="5"/>
  <c r="DT137" i="5" s="1"/>
  <c r="GP137" i="5" s="1"/>
  <c r="JL137" i="5" s="1"/>
  <c r="AX73" i="5"/>
  <c r="DT73" i="5" s="1"/>
  <c r="GP73" i="5" s="1"/>
  <c r="JL73" i="5" s="1"/>
  <c r="AX179" i="5"/>
  <c r="DT179" i="5" s="1"/>
  <c r="GP179" i="5" s="1"/>
  <c r="JL179" i="5" s="1"/>
  <c r="AX60" i="5"/>
  <c r="DT60" i="5" s="1"/>
  <c r="GP60" i="5" s="1"/>
  <c r="JL60" i="5" s="1"/>
  <c r="AX156" i="5"/>
  <c r="DT156" i="5" s="1"/>
  <c r="GP156" i="5" s="1"/>
  <c r="JL156" i="5" s="1"/>
  <c r="AX113" i="5"/>
  <c r="DT113" i="5" s="1"/>
  <c r="GP113" i="5" s="1"/>
  <c r="JL113" i="5" s="1"/>
  <c r="AX272" i="5"/>
  <c r="DT272" i="5" s="1"/>
  <c r="GP272" i="5" s="1"/>
  <c r="JL272" i="5" s="1"/>
  <c r="AX23" i="5"/>
  <c r="DT23" i="5" s="1"/>
  <c r="GP23" i="5" s="1"/>
  <c r="JL23" i="5" s="1"/>
  <c r="AX29" i="5"/>
  <c r="DT29" i="5" s="1"/>
  <c r="GP29" i="5" s="1"/>
  <c r="JL29" i="5" s="1"/>
  <c r="AX198" i="5"/>
  <c r="DT198" i="5" s="1"/>
  <c r="GP198" i="5" s="1"/>
  <c r="JL198" i="5" s="1"/>
  <c r="AX44" i="5"/>
  <c r="DT44" i="5" s="1"/>
  <c r="GP44" i="5" s="1"/>
  <c r="JL44" i="5" s="1"/>
  <c r="AX207" i="5"/>
  <c r="DT207" i="5" s="1"/>
  <c r="GP207" i="5" s="1"/>
  <c r="JL207" i="5" s="1"/>
  <c r="AX220" i="5"/>
  <c r="DT220" i="5" s="1"/>
  <c r="GP220" i="5" s="1"/>
  <c r="JL220" i="5" s="1"/>
  <c r="AX171" i="5"/>
  <c r="DT171" i="5" s="1"/>
  <c r="GP171" i="5" s="1"/>
  <c r="JL171" i="5" s="1"/>
  <c r="AX21" i="5"/>
  <c r="DT21" i="5" s="1"/>
  <c r="GP21" i="5" s="1"/>
  <c r="JL21" i="5" s="1"/>
  <c r="AX131" i="5"/>
  <c r="DT131" i="5" s="1"/>
  <c r="GP131" i="5" s="1"/>
  <c r="JL131" i="5" s="1"/>
  <c r="AX152" i="5"/>
  <c r="DT152" i="5" s="1"/>
  <c r="GP152" i="5" s="1"/>
  <c r="JL152" i="5" s="1"/>
  <c r="AX92" i="5"/>
  <c r="DT92" i="5" s="1"/>
  <c r="GP92" i="5" s="1"/>
  <c r="JL92" i="5" s="1"/>
  <c r="AX13" i="5"/>
  <c r="DT13" i="5" s="1"/>
  <c r="GP13" i="5" s="1"/>
  <c r="JL13" i="5" s="1"/>
  <c r="AX67" i="5"/>
  <c r="DT67" i="5" s="1"/>
  <c r="GP67" i="5" s="1"/>
  <c r="JL67" i="5" s="1"/>
  <c r="AX234" i="5"/>
  <c r="DT234" i="5" s="1"/>
  <c r="GP234" i="5" s="1"/>
  <c r="JL234" i="5" s="1"/>
  <c r="AX129" i="5"/>
  <c r="DT129" i="5" s="1"/>
  <c r="GP129" i="5" s="1"/>
  <c r="JL129" i="5" s="1"/>
  <c r="AX263" i="5"/>
  <c r="DT263" i="5" s="1"/>
  <c r="GP263" i="5" s="1"/>
  <c r="JL263" i="5" s="1"/>
  <c r="AX177" i="5"/>
  <c r="DT177" i="5" s="1"/>
  <c r="GP177" i="5" s="1"/>
  <c r="JL177" i="5" s="1"/>
  <c r="AX8" i="5"/>
  <c r="DT8" i="5" s="1"/>
  <c r="GP8" i="5" s="1"/>
  <c r="JL8" i="5" s="1"/>
  <c r="AX133" i="5"/>
  <c r="DT133" i="5" s="1"/>
  <c r="GP133" i="5" s="1"/>
  <c r="JL133" i="5" s="1"/>
  <c r="AX118" i="5"/>
  <c r="DT118" i="5" s="1"/>
  <c r="GP118" i="5" s="1"/>
  <c r="JL118" i="5" s="1"/>
  <c r="AX94" i="5"/>
  <c r="DT94" i="5" s="1"/>
  <c r="GP94" i="5" s="1"/>
  <c r="JL94" i="5" s="1"/>
  <c r="AX185" i="5"/>
  <c r="DT185" i="5" s="1"/>
  <c r="GP185" i="5" s="1"/>
  <c r="JL185" i="5" s="1"/>
  <c r="AX193" i="5"/>
  <c r="DT193" i="5" s="1"/>
  <c r="GP193" i="5" s="1"/>
  <c r="JL193" i="5" s="1"/>
  <c r="AX209" i="5"/>
  <c r="DT209" i="5" s="1"/>
  <c r="GP209" i="5" s="1"/>
  <c r="JL209" i="5" s="1"/>
  <c r="AX215" i="5"/>
  <c r="DT215" i="5" s="1"/>
  <c r="GP215" i="5" s="1"/>
  <c r="JL215" i="5" s="1"/>
  <c r="AX39" i="5"/>
  <c r="DT39" i="5" s="1"/>
  <c r="GP39" i="5" s="1"/>
  <c r="JL39" i="5" s="1"/>
  <c r="AX105" i="5"/>
  <c r="DT105" i="5" s="1"/>
  <c r="GP105" i="5" s="1"/>
  <c r="JL105" i="5" s="1"/>
  <c r="AX121" i="5"/>
  <c r="DT121" i="5" s="1"/>
  <c r="GP121" i="5" s="1"/>
  <c r="JL121" i="5" s="1"/>
  <c r="AX268" i="5"/>
  <c r="DT268" i="5" s="1"/>
  <c r="GP268" i="5" s="1"/>
  <c r="JL268" i="5" s="1"/>
  <c r="AX65" i="5"/>
  <c r="DT65" i="5" s="1"/>
  <c r="GP65" i="5" s="1"/>
  <c r="JL65" i="5" s="1"/>
  <c r="AX54" i="5"/>
  <c r="DT54" i="5" s="1"/>
  <c r="GP54" i="5" s="1"/>
  <c r="JL54" i="5" s="1"/>
  <c r="AX76" i="5"/>
  <c r="DT76" i="5" s="1"/>
  <c r="GP76" i="5" s="1"/>
  <c r="JL76" i="5" s="1"/>
  <c r="AX30" i="5"/>
  <c r="DT30" i="5" s="1"/>
  <c r="GP30" i="5" s="1"/>
  <c r="JL30" i="5" s="1"/>
  <c r="AX187" i="5"/>
  <c r="DT187" i="5" s="1"/>
  <c r="GP187" i="5" s="1"/>
  <c r="JL187" i="5" s="1"/>
  <c r="AX210" i="5"/>
  <c r="DT210" i="5" s="1"/>
  <c r="GP210" i="5" s="1"/>
  <c r="JL210" i="5" s="1"/>
  <c r="AX233" i="5"/>
  <c r="DT233" i="5" s="1"/>
  <c r="GP233" i="5" s="1"/>
  <c r="JL233" i="5" s="1"/>
  <c r="AX238" i="5"/>
  <c r="DT238" i="5" s="1"/>
  <c r="GP238" i="5" s="1"/>
  <c r="JL238" i="5" s="1"/>
  <c r="AX239" i="5"/>
  <c r="DT239" i="5" s="1"/>
  <c r="GP239" i="5" s="1"/>
  <c r="JL239" i="5" s="1"/>
  <c r="AX68" i="5"/>
  <c r="DT68" i="5" s="1"/>
  <c r="GP68" i="5" s="1"/>
  <c r="JL68" i="5" s="1"/>
  <c r="AX138" i="5"/>
  <c r="DT138" i="5" s="1"/>
  <c r="GP138" i="5" s="1"/>
  <c r="JL138" i="5" s="1"/>
  <c r="AX159" i="5"/>
  <c r="DT159" i="5" s="1"/>
  <c r="GP159" i="5" s="1"/>
  <c r="JL159" i="5" s="1"/>
  <c r="AX99" i="5"/>
  <c r="DT99" i="5" s="1"/>
  <c r="GP99" i="5" s="1"/>
  <c r="JL99" i="5" s="1"/>
  <c r="AX25" i="5"/>
  <c r="DT25" i="5" s="1"/>
  <c r="GP25" i="5" s="1"/>
  <c r="JL25" i="5" s="1"/>
  <c r="AX63" i="5"/>
  <c r="DT63" i="5" s="1"/>
  <c r="GP63" i="5" s="1"/>
  <c r="JL63" i="5" s="1"/>
  <c r="AX79" i="5"/>
  <c r="DT79" i="5" s="1"/>
  <c r="GP79" i="5" s="1"/>
  <c r="JL79" i="5" s="1"/>
  <c r="AX236" i="5"/>
  <c r="DT236" i="5" s="1"/>
  <c r="GP236" i="5" s="1"/>
  <c r="JL236" i="5" s="1"/>
  <c r="AX5" i="5"/>
  <c r="DT5" i="5" s="1"/>
  <c r="GP5" i="5" s="1"/>
  <c r="JL5" i="5" s="1"/>
  <c r="AX267" i="5"/>
  <c r="DT267" i="5" s="1"/>
  <c r="GP267" i="5" s="1"/>
  <c r="JL267" i="5" s="1"/>
  <c r="AX249" i="5"/>
  <c r="DT249" i="5" s="1"/>
  <c r="GP249" i="5" s="1"/>
  <c r="JL249" i="5" s="1"/>
  <c r="AX66" i="5"/>
  <c r="DT66" i="5" s="1"/>
  <c r="GP66" i="5" s="1"/>
  <c r="JL66" i="5" s="1"/>
  <c r="AX213" i="5"/>
  <c r="DT213" i="5" s="1"/>
  <c r="GP213" i="5" s="1"/>
  <c r="JL213" i="5" s="1"/>
  <c r="AX186" i="5"/>
  <c r="DT186" i="5" s="1"/>
  <c r="GP186" i="5" s="1"/>
  <c r="JL186" i="5" s="1"/>
  <c r="AX134" i="5"/>
  <c r="DT134" i="5" s="1"/>
  <c r="GP134" i="5" s="1"/>
  <c r="JL134" i="5" s="1"/>
  <c r="AX192" i="5"/>
  <c r="DT192" i="5" s="1"/>
  <c r="GP192" i="5" s="1"/>
  <c r="JL192" i="5" s="1"/>
  <c r="AX117" i="5"/>
  <c r="DT117" i="5" s="1"/>
  <c r="GP117" i="5" s="1"/>
  <c r="JL117" i="5" s="1"/>
  <c r="AX110" i="5"/>
  <c r="DT110" i="5" s="1"/>
  <c r="GP110" i="5" s="1"/>
  <c r="JL110" i="5" s="1"/>
  <c r="AX126" i="5"/>
  <c r="DT126" i="5" s="1"/>
  <c r="GP126" i="5" s="1"/>
  <c r="JL126" i="5" s="1"/>
  <c r="AX150" i="5"/>
  <c r="DT150" i="5" s="1"/>
  <c r="GP150" i="5" s="1"/>
  <c r="JL150" i="5" s="1"/>
  <c r="AX163" i="5"/>
  <c r="DT163" i="5" s="1"/>
  <c r="GP163" i="5" s="1"/>
  <c r="JL163" i="5" s="1"/>
  <c r="AX84" i="5"/>
  <c r="DT84" i="5" s="1"/>
  <c r="GP84" i="5" s="1"/>
  <c r="JL84" i="5" s="1"/>
  <c r="AX40" i="5"/>
  <c r="DT40" i="5" s="1"/>
  <c r="GP40" i="5" s="1"/>
  <c r="JL40" i="5" s="1"/>
  <c r="AX26" i="5"/>
  <c r="DT26" i="5" s="1"/>
  <c r="GP26" i="5" s="1"/>
  <c r="JL26" i="5" s="1"/>
  <c r="AX61" i="5"/>
  <c r="DT61" i="5" s="1"/>
  <c r="GP61" i="5" s="1"/>
  <c r="JL61" i="5" s="1"/>
  <c r="AX200" i="5"/>
  <c r="DT200" i="5" s="1"/>
  <c r="GP200" i="5" s="1"/>
  <c r="JL200" i="5" s="1"/>
  <c r="AX103" i="5"/>
  <c r="DT103" i="5" s="1"/>
  <c r="GP103" i="5" s="1"/>
  <c r="JL103" i="5" s="1"/>
  <c r="AX188" i="5"/>
  <c r="DT188" i="5" s="1"/>
  <c r="GP188" i="5" s="1"/>
  <c r="JL188" i="5" s="1"/>
  <c r="AX281" i="5"/>
  <c r="DT281" i="5" s="1"/>
  <c r="GP281" i="5" s="1"/>
  <c r="JL281" i="5" s="1"/>
  <c r="AX226" i="5"/>
  <c r="DT226" i="5" s="1"/>
  <c r="GP226" i="5" s="1"/>
  <c r="JL226" i="5" s="1"/>
  <c r="AX257" i="5"/>
  <c r="DT257" i="5" s="1"/>
  <c r="GP257" i="5" s="1"/>
  <c r="JL257" i="5" s="1"/>
  <c r="AX135" i="5"/>
  <c r="DT135" i="5" s="1"/>
  <c r="GP135" i="5" s="1"/>
  <c r="JL135" i="5" s="1"/>
  <c r="AX148" i="5"/>
  <c r="DT148" i="5" s="1"/>
  <c r="GP148" i="5" s="1"/>
  <c r="JL148" i="5" s="1"/>
  <c r="AX182" i="5"/>
  <c r="DT182" i="5" s="1"/>
  <c r="GP182" i="5" s="1"/>
  <c r="JL182" i="5" s="1"/>
  <c r="AX169" i="5"/>
  <c r="DT169" i="5" s="1"/>
  <c r="GP169" i="5" s="1"/>
  <c r="JL169" i="5" s="1"/>
  <c r="AX81" i="5"/>
  <c r="DT81" i="5" s="1"/>
  <c r="GP81" i="5" s="1"/>
  <c r="JL81" i="5" s="1"/>
  <c r="AX77" i="5"/>
  <c r="DT77" i="5" s="1"/>
  <c r="GP77" i="5" s="1"/>
  <c r="JL77" i="5" s="1"/>
  <c r="AX83" i="5"/>
  <c r="DT83" i="5" s="1"/>
  <c r="GP83" i="5" s="1"/>
  <c r="JL83" i="5" s="1"/>
  <c r="AX245" i="5"/>
  <c r="DT245" i="5" s="1"/>
  <c r="GP245" i="5" s="1"/>
  <c r="JL245" i="5" s="1"/>
  <c r="AX258" i="5"/>
  <c r="DT258" i="5" s="1"/>
  <c r="GP258" i="5" s="1"/>
  <c r="JL258" i="5" s="1"/>
  <c r="AX271" i="5"/>
  <c r="DT271" i="5" s="1"/>
  <c r="GP271" i="5" s="1"/>
  <c r="JL271" i="5" s="1"/>
  <c r="AX7" i="5"/>
  <c r="DT7" i="5" s="1"/>
  <c r="GP7" i="5" s="1"/>
  <c r="JL7" i="5" s="1"/>
  <c r="AX166" i="5"/>
  <c r="DT166" i="5" s="1"/>
  <c r="GP166" i="5" s="1"/>
  <c r="JL166" i="5" s="1"/>
  <c r="AX28" i="5"/>
  <c r="DT28" i="5" s="1"/>
  <c r="GP28" i="5" s="1"/>
  <c r="JL28" i="5" s="1"/>
  <c r="AX212" i="5"/>
  <c r="DT212" i="5" s="1"/>
  <c r="GP212" i="5" s="1"/>
  <c r="JL212" i="5" s="1"/>
  <c r="AX252" i="5"/>
  <c r="DT252" i="5" s="1"/>
  <c r="GP252" i="5" s="1"/>
  <c r="JL252" i="5" s="1"/>
  <c r="AX58" i="5"/>
  <c r="DT58" i="5" s="1"/>
  <c r="GP58" i="5" s="1"/>
  <c r="JL58" i="5" s="1"/>
  <c r="AX260" i="5"/>
  <c r="DT260" i="5" s="1"/>
  <c r="GP260" i="5" s="1"/>
  <c r="JL260" i="5" s="1"/>
  <c r="AX196" i="5"/>
  <c r="DT196" i="5" s="1"/>
  <c r="GP196" i="5" s="1"/>
  <c r="JL196" i="5" s="1"/>
  <c r="AX16" i="5"/>
  <c r="DT16" i="5" s="1"/>
  <c r="GP16" i="5" s="1"/>
  <c r="JL16" i="5" s="1"/>
  <c r="AX91" i="5"/>
  <c r="DT91" i="5" s="1"/>
  <c r="GP91" i="5" s="1"/>
  <c r="JL91" i="5" s="1"/>
  <c r="AX142" i="5"/>
  <c r="DT142" i="5" s="1"/>
  <c r="GP142" i="5" s="1"/>
  <c r="JL142" i="5" s="1"/>
  <c r="AX45" i="5"/>
  <c r="DT45" i="5" s="1"/>
  <c r="GP45" i="5" s="1"/>
  <c r="JL45" i="5" s="1"/>
  <c r="AX47" i="5"/>
  <c r="DT47" i="5" s="1"/>
  <c r="GP47" i="5" s="1"/>
  <c r="JL47" i="5" s="1"/>
  <c r="AX80" i="5"/>
  <c r="DT80" i="5" s="1"/>
  <c r="GP80" i="5" s="1"/>
  <c r="JL80" i="5" s="1"/>
  <c r="AX90" i="5"/>
  <c r="DT90" i="5" s="1"/>
  <c r="GP90" i="5" s="1"/>
  <c r="JL90" i="5" s="1"/>
  <c r="AX116" i="5"/>
  <c r="DT116" i="5" s="1"/>
  <c r="GP116" i="5" s="1"/>
  <c r="JL116" i="5" s="1"/>
  <c r="AX222" i="5"/>
  <c r="DT222" i="5" s="1"/>
  <c r="GP222" i="5" s="1"/>
  <c r="JL222" i="5" s="1"/>
  <c r="AX240" i="5"/>
  <c r="DT240" i="5" s="1"/>
  <c r="GP240" i="5" s="1"/>
  <c r="JL240" i="5" s="1"/>
  <c r="AX254" i="5"/>
  <c r="DT254" i="5" s="1"/>
  <c r="GP254" i="5" s="1"/>
  <c r="JL254" i="5" s="1"/>
  <c r="AX248" i="5"/>
  <c r="DT248" i="5" s="1"/>
  <c r="GP248" i="5" s="1"/>
  <c r="JL248" i="5" s="1"/>
  <c r="AX140" i="5"/>
  <c r="DT140" i="5" s="1"/>
  <c r="GP140" i="5" s="1"/>
  <c r="JL140" i="5" s="1"/>
  <c r="AX253" i="5"/>
  <c r="DT253" i="5" s="1"/>
  <c r="GP253" i="5" s="1"/>
  <c r="JL253" i="5" s="1"/>
  <c r="AX218" i="5"/>
  <c r="DT218" i="5" s="1"/>
  <c r="GP218" i="5" s="1"/>
  <c r="JL218" i="5" s="1"/>
  <c r="AX174" i="5"/>
  <c r="DT174" i="5" s="1"/>
  <c r="GP174" i="5" s="1"/>
  <c r="JL174" i="5" s="1"/>
  <c r="AX242" i="5"/>
  <c r="DT242" i="5" s="1"/>
  <c r="GP242" i="5" s="1"/>
  <c r="JL242" i="5" s="1"/>
  <c r="AX85" i="5"/>
  <c r="DT85" i="5" s="1"/>
  <c r="GP85" i="5" s="1"/>
  <c r="JL85" i="5" s="1"/>
  <c r="AX109" i="5"/>
  <c r="DT109" i="5" s="1"/>
  <c r="GP109" i="5" s="1"/>
  <c r="JL109" i="5" s="1"/>
  <c r="AX107" i="5"/>
  <c r="DT107" i="5" s="1"/>
  <c r="GP107" i="5" s="1"/>
  <c r="JL107" i="5" s="1"/>
  <c r="AX19" i="5"/>
  <c r="DT19" i="5" s="1"/>
  <c r="GP19" i="5" s="1"/>
  <c r="JL19" i="5" s="1"/>
  <c r="AX261" i="5"/>
  <c r="DT261" i="5" s="1"/>
  <c r="GP261" i="5" s="1"/>
  <c r="JL261" i="5" s="1"/>
  <c r="AX280" i="5"/>
  <c r="DT280" i="5" s="1"/>
  <c r="GP280" i="5" s="1"/>
  <c r="JL280" i="5" s="1"/>
  <c r="AX33" i="5"/>
  <c r="DT33" i="5" s="1"/>
  <c r="GP33" i="5" s="1"/>
  <c r="JL33" i="5" s="1"/>
  <c r="AX183" i="5"/>
  <c r="DT183" i="5" s="1"/>
  <c r="GP183" i="5" s="1"/>
  <c r="JL183" i="5" s="1"/>
  <c r="AX204" i="5"/>
  <c r="DT204" i="5" s="1"/>
  <c r="GP204" i="5" s="1"/>
  <c r="JL204" i="5" s="1"/>
  <c r="AX199" i="5"/>
  <c r="DT199" i="5" s="1"/>
  <c r="GP199" i="5" s="1"/>
  <c r="JL199" i="5" s="1"/>
  <c r="AX223" i="5"/>
  <c r="DT223" i="5" s="1"/>
  <c r="GP223" i="5" s="1"/>
  <c r="JL223" i="5" s="1"/>
  <c r="AX224" i="5"/>
  <c r="DT224" i="5" s="1"/>
  <c r="GP224" i="5" s="1"/>
  <c r="JL224" i="5" s="1"/>
  <c r="AX42" i="5"/>
  <c r="DT42" i="5" s="1"/>
  <c r="GP42" i="5" s="1"/>
  <c r="JL42" i="5" s="1"/>
  <c r="AX69" i="5"/>
  <c r="DT69" i="5" s="1"/>
  <c r="GP69" i="5" s="1"/>
  <c r="JL69" i="5" s="1"/>
  <c r="AX262" i="5"/>
  <c r="DT262" i="5" s="1"/>
  <c r="GP262" i="5" s="1"/>
  <c r="JL262" i="5" s="1"/>
  <c r="AX17" i="5"/>
  <c r="DT17" i="5" s="1"/>
  <c r="GP17" i="5" s="1"/>
  <c r="JL17" i="5" s="1"/>
  <c r="AX101" i="5"/>
  <c r="DT101" i="5" s="1"/>
  <c r="GP101" i="5" s="1"/>
  <c r="JL101" i="5" s="1"/>
  <c r="AX205" i="5"/>
  <c r="DT205" i="5" s="1"/>
  <c r="GP205" i="5" s="1"/>
  <c r="JL205" i="5" s="1"/>
  <c r="AX164" i="5"/>
  <c r="DT164" i="5" s="1"/>
  <c r="GP164" i="5" s="1"/>
  <c r="JL164" i="5" s="1"/>
  <c r="AX153" i="5"/>
  <c r="DT153" i="5" s="1"/>
  <c r="GP153" i="5" s="1"/>
  <c r="JL153" i="5" s="1"/>
  <c r="AX141" i="5"/>
  <c r="DT141" i="5" s="1"/>
  <c r="GP141" i="5" s="1"/>
  <c r="JL141" i="5" s="1"/>
  <c r="AX217" i="5"/>
  <c r="DT217" i="5" s="1"/>
  <c r="GP217" i="5" s="1"/>
  <c r="JL217" i="5" s="1"/>
  <c r="AX256" i="5"/>
  <c r="DT256" i="5" s="1"/>
  <c r="GP256" i="5" s="1"/>
  <c r="JL256" i="5" s="1"/>
  <c r="AX269" i="5"/>
  <c r="DT269" i="5" s="1"/>
  <c r="GP269" i="5" s="1"/>
  <c r="JL269" i="5" s="1"/>
  <c r="AX221" i="5"/>
  <c r="DT221" i="5" s="1"/>
  <c r="GP221" i="5" s="1"/>
  <c r="JL221" i="5" s="1"/>
  <c r="AX143" i="5"/>
  <c r="DT143" i="5" s="1"/>
  <c r="GP143" i="5" s="1"/>
  <c r="JL143" i="5" s="1"/>
  <c r="AX145" i="5"/>
  <c r="DT145" i="5" s="1"/>
  <c r="GP145" i="5" s="1"/>
  <c r="JL145" i="5" s="1"/>
  <c r="AX176" i="5"/>
  <c r="DT176" i="5" s="1"/>
  <c r="GP176" i="5" s="1"/>
  <c r="JL176" i="5" s="1"/>
  <c r="AX184" i="5"/>
  <c r="DT184" i="5" s="1"/>
  <c r="GP184" i="5" s="1"/>
  <c r="JL184" i="5" s="1"/>
  <c r="AX190" i="5"/>
  <c r="DT190" i="5" s="1"/>
  <c r="GP190" i="5" s="1"/>
  <c r="JL190" i="5" s="1"/>
  <c r="AX154" i="5"/>
  <c r="DT154" i="5" s="1"/>
  <c r="GP154" i="5" s="1"/>
  <c r="JL154" i="5" s="1"/>
  <c r="AX112" i="5"/>
  <c r="DT112" i="5" s="1"/>
  <c r="GP112" i="5" s="1"/>
  <c r="JL112" i="5" s="1"/>
  <c r="AX157" i="5"/>
  <c r="DT157" i="5" s="1"/>
  <c r="GP157" i="5" s="1"/>
  <c r="JL157" i="5" s="1"/>
  <c r="AX97" i="5"/>
  <c r="DT97" i="5" s="1"/>
  <c r="GP97" i="5" s="1"/>
  <c r="JL97" i="5" s="1"/>
  <c r="AX10" i="5"/>
  <c r="DT10" i="5" s="1"/>
  <c r="GP10" i="5" s="1"/>
  <c r="JL10" i="5" s="1"/>
  <c r="AX278" i="5"/>
  <c r="DT278" i="5" s="1"/>
  <c r="GP278" i="5" s="1"/>
  <c r="JL278" i="5" s="1"/>
  <c r="AX41" i="5"/>
  <c r="DT41" i="5" s="1"/>
  <c r="GP41" i="5" s="1"/>
  <c r="JL41" i="5" s="1"/>
  <c r="AX244" i="5"/>
  <c r="DT244" i="5" s="1"/>
  <c r="GP244" i="5" s="1"/>
  <c r="JL244" i="5" s="1"/>
  <c r="AX2" i="5"/>
  <c r="DT2" i="5" s="1"/>
  <c r="GP2" i="5" s="1"/>
  <c r="JL2" i="5" s="1"/>
  <c r="AX206" i="5"/>
  <c r="DT206" i="5" s="1"/>
  <c r="GP206" i="5" s="1"/>
  <c r="JL206" i="5" s="1"/>
  <c r="AX211" i="5"/>
  <c r="DT211" i="5" s="1"/>
  <c r="GP211" i="5" s="1"/>
  <c r="JL211" i="5" s="1"/>
  <c r="AX232" i="5"/>
  <c r="DT232" i="5" s="1"/>
  <c r="GP232" i="5" s="1"/>
  <c r="JL232" i="5" s="1"/>
  <c r="AX219" i="5"/>
  <c r="DT219" i="5" s="1"/>
  <c r="GP219" i="5" s="1"/>
  <c r="JL219" i="5" s="1"/>
  <c r="AX132" i="5"/>
  <c r="DT132" i="5" s="1"/>
  <c r="GP132" i="5" s="1"/>
  <c r="JL132" i="5" s="1"/>
  <c r="AX130" i="5"/>
  <c r="DT130" i="5" s="1"/>
  <c r="GP130" i="5" s="1"/>
  <c r="JL130" i="5" s="1"/>
  <c r="AX155" i="5"/>
  <c r="DT155" i="5" s="1"/>
  <c r="GP155" i="5" s="1"/>
  <c r="JL155" i="5" s="1"/>
  <c r="AX151" i="5"/>
  <c r="DT151" i="5" s="1"/>
  <c r="GP151" i="5" s="1"/>
  <c r="JL151" i="5" s="1"/>
  <c r="AX173" i="5"/>
  <c r="DT173" i="5" s="1"/>
  <c r="GP173" i="5" s="1"/>
  <c r="JL173" i="5" s="1"/>
  <c r="AX115" i="5"/>
  <c r="DT115" i="5" s="1"/>
  <c r="GP115" i="5" s="1"/>
  <c r="JL115" i="5" s="1"/>
  <c r="AX128" i="5"/>
  <c r="DT128" i="5" s="1"/>
  <c r="GP128" i="5" s="1"/>
  <c r="JL128" i="5" s="1"/>
  <c r="AX53" i="5"/>
  <c r="DT53" i="5" s="1"/>
  <c r="GP53" i="5" s="1"/>
  <c r="JL53" i="5" s="1"/>
  <c r="AX82" i="5"/>
  <c r="DT82" i="5" s="1"/>
  <c r="GP82" i="5" s="1"/>
  <c r="JL82" i="5" s="1"/>
  <c r="AX161" i="5"/>
  <c r="DT161" i="5" s="1"/>
  <c r="GP161" i="5" s="1"/>
  <c r="JL161" i="5" s="1"/>
  <c r="AX111" i="5"/>
  <c r="DT111" i="5" s="1"/>
  <c r="GP111" i="5" s="1"/>
  <c r="JL111" i="5" s="1"/>
  <c r="AX270" i="5"/>
  <c r="DT270" i="5" s="1"/>
  <c r="GP270" i="5" s="1"/>
  <c r="JL270" i="5" s="1"/>
  <c r="AX228" i="5"/>
  <c r="DT228" i="5" s="1"/>
  <c r="GP228" i="5" s="1"/>
  <c r="JL228" i="5" s="1"/>
  <c r="AX49" i="5"/>
  <c r="DT49" i="5" s="1"/>
  <c r="GP49" i="5" s="1"/>
  <c r="JL49" i="5" s="1"/>
  <c r="AX7" i="1" l="1"/>
  <c r="AX8" i="1"/>
  <c r="B150" i="4"/>
  <c r="A150" i="4"/>
  <c r="C150" i="4"/>
  <c r="BB3" i="1"/>
  <c r="A77" i="4"/>
  <c r="AY265" i="5"/>
  <c r="DU265" i="5" s="1"/>
  <c r="GQ265" i="5" s="1"/>
  <c r="JM265" i="5" s="1"/>
  <c r="AY201" i="5"/>
  <c r="DU201" i="5" s="1"/>
  <c r="GQ201" i="5" s="1"/>
  <c r="JM201" i="5" s="1"/>
  <c r="AY134" i="5"/>
  <c r="DU134" i="5" s="1"/>
  <c r="GQ134" i="5" s="1"/>
  <c r="JM134" i="5" s="1"/>
  <c r="AY63" i="5"/>
  <c r="DU63" i="5" s="1"/>
  <c r="GQ63" i="5" s="1"/>
  <c r="JM63" i="5" s="1"/>
  <c r="AY17" i="5"/>
  <c r="DU17" i="5" s="1"/>
  <c r="GQ17" i="5" s="1"/>
  <c r="JM17" i="5" s="1"/>
  <c r="AY220" i="5"/>
  <c r="DU220" i="5" s="1"/>
  <c r="GQ220" i="5" s="1"/>
  <c r="JM220" i="5" s="1"/>
  <c r="AY151" i="5"/>
  <c r="DU151" i="5" s="1"/>
  <c r="GQ151" i="5" s="1"/>
  <c r="JM151" i="5" s="1"/>
  <c r="AY93" i="5"/>
  <c r="DU93" i="5" s="1"/>
  <c r="GQ93" i="5" s="1"/>
  <c r="JM93" i="5" s="1"/>
  <c r="AY25" i="5"/>
  <c r="DU25" i="5" s="1"/>
  <c r="GQ25" i="5" s="1"/>
  <c r="JM25" i="5" s="1"/>
  <c r="AY243" i="5"/>
  <c r="DU243" i="5" s="1"/>
  <c r="GQ243" i="5" s="1"/>
  <c r="JM243" i="5" s="1"/>
  <c r="AY180" i="5"/>
  <c r="DU180" i="5" s="1"/>
  <c r="GQ180" i="5" s="1"/>
  <c r="JM180" i="5" s="1"/>
  <c r="AY257" i="5"/>
  <c r="DU257" i="5" s="1"/>
  <c r="GQ257" i="5" s="1"/>
  <c r="JM257" i="5" s="1"/>
  <c r="AY185" i="5"/>
  <c r="DU185" i="5" s="1"/>
  <c r="GQ185" i="5" s="1"/>
  <c r="JM185" i="5" s="1"/>
  <c r="AY122" i="5"/>
  <c r="DU122" i="5" s="1"/>
  <c r="GQ122" i="5" s="1"/>
  <c r="JM122" i="5" s="1"/>
  <c r="AY29" i="5"/>
  <c r="DU29" i="5" s="1"/>
  <c r="GQ29" i="5" s="1"/>
  <c r="JM29" i="5" s="1"/>
  <c r="AY250" i="5"/>
  <c r="DU250" i="5" s="1"/>
  <c r="GQ250" i="5" s="1"/>
  <c r="JM250" i="5" s="1"/>
  <c r="AY176" i="5"/>
  <c r="DU176" i="5" s="1"/>
  <c r="GQ176" i="5" s="1"/>
  <c r="JM176" i="5" s="1"/>
  <c r="AY100" i="5"/>
  <c r="DU100" i="5" s="1"/>
  <c r="GQ100" i="5" s="1"/>
  <c r="JM100" i="5" s="1"/>
  <c r="AY18" i="5"/>
  <c r="DU18" i="5" s="1"/>
  <c r="GQ18" i="5" s="1"/>
  <c r="JM18" i="5" s="1"/>
  <c r="AY242" i="5"/>
  <c r="DU242" i="5" s="1"/>
  <c r="GQ242" i="5" s="1"/>
  <c r="JM242" i="5" s="1"/>
  <c r="AY162" i="5"/>
  <c r="DU162" i="5" s="1"/>
  <c r="GQ162" i="5" s="1"/>
  <c r="JM162" i="5" s="1"/>
  <c r="AY86" i="5"/>
  <c r="DU86" i="5" s="1"/>
  <c r="GQ86" i="5" s="1"/>
  <c r="JM86" i="5" s="1"/>
  <c r="AY36" i="5"/>
  <c r="DU36" i="5" s="1"/>
  <c r="GQ36" i="5" s="1"/>
  <c r="JM36" i="5" s="1"/>
  <c r="AY252" i="5"/>
  <c r="DU252" i="5" s="1"/>
  <c r="GQ252" i="5" s="1"/>
  <c r="JM252" i="5" s="1"/>
  <c r="AY172" i="5"/>
  <c r="DU172" i="5" s="1"/>
  <c r="GQ172" i="5" s="1"/>
  <c r="JM172" i="5" s="1"/>
  <c r="AY124" i="5"/>
  <c r="DU124" i="5" s="1"/>
  <c r="GQ124" i="5" s="1"/>
  <c r="JM124" i="5" s="1"/>
  <c r="AY56" i="5"/>
  <c r="DU56" i="5" s="1"/>
  <c r="GQ56" i="5" s="1"/>
  <c r="JM56" i="5" s="1"/>
  <c r="AY270" i="5"/>
  <c r="DU270" i="5" s="1"/>
  <c r="GQ270" i="5" s="1"/>
  <c r="JM270" i="5" s="1"/>
  <c r="AY200" i="5"/>
  <c r="DU200" i="5" s="1"/>
  <c r="GQ200" i="5" s="1"/>
  <c r="JM200" i="5" s="1"/>
  <c r="AY136" i="5"/>
  <c r="DU136" i="5" s="1"/>
  <c r="GQ136" i="5" s="1"/>
  <c r="JM136" i="5" s="1"/>
  <c r="AY65" i="5"/>
  <c r="DU65" i="5" s="1"/>
  <c r="GQ65" i="5" s="1"/>
  <c r="JM65" i="5" s="1"/>
  <c r="AY3" i="5"/>
  <c r="DU3" i="5" s="1"/>
  <c r="GQ3" i="5" s="1"/>
  <c r="JM3" i="5" s="1"/>
  <c r="AY230" i="5"/>
  <c r="DU230" i="5" s="1"/>
  <c r="GQ230" i="5" s="1"/>
  <c r="JM230" i="5" s="1"/>
  <c r="AY171" i="5"/>
  <c r="DU171" i="5" s="1"/>
  <c r="GQ171" i="5" s="1"/>
  <c r="JM171" i="5" s="1"/>
  <c r="AY106" i="5"/>
  <c r="DU106" i="5" s="1"/>
  <c r="GQ106" i="5" s="1"/>
  <c r="JM106" i="5" s="1"/>
  <c r="AY38" i="5"/>
  <c r="DU38" i="5" s="1"/>
  <c r="GQ38" i="5" s="1"/>
  <c r="JM38" i="5" s="1"/>
  <c r="AY246" i="5"/>
  <c r="DU246" i="5" s="1"/>
  <c r="GQ246" i="5" s="1"/>
  <c r="JM246" i="5" s="1"/>
  <c r="AY190" i="5"/>
  <c r="DU190" i="5" s="1"/>
  <c r="GQ190" i="5" s="1"/>
  <c r="JM190" i="5" s="1"/>
  <c r="AY126" i="5"/>
  <c r="DU126" i="5" s="1"/>
  <c r="GQ126" i="5" s="1"/>
  <c r="JM126" i="5" s="1"/>
  <c r="AY58" i="5"/>
  <c r="DU58" i="5" s="1"/>
  <c r="GQ58" i="5" s="1"/>
  <c r="JM58" i="5" s="1"/>
  <c r="AY274" i="5"/>
  <c r="DU274" i="5" s="1"/>
  <c r="GQ274" i="5" s="1"/>
  <c r="JM274" i="5" s="1"/>
  <c r="AY207" i="5"/>
  <c r="DU207" i="5" s="1"/>
  <c r="GQ207" i="5" s="1"/>
  <c r="JM207" i="5" s="1"/>
  <c r="AY130" i="5"/>
  <c r="DU130" i="5" s="1"/>
  <c r="GQ130" i="5" s="1"/>
  <c r="JM130" i="5" s="1"/>
  <c r="AY85" i="5"/>
  <c r="DU85" i="5" s="1"/>
  <c r="GQ85" i="5" s="1"/>
  <c r="JM85" i="5" s="1"/>
  <c r="AY24" i="5"/>
  <c r="DU24" i="5" s="1"/>
  <c r="GQ24" i="5" s="1"/>
  <c r="JM24" i="5" s="1"/>
  <c r="AY231" i="5"/>
  <c r="DU231" i="5" s="1"/>
  <c r="GQ231" i="5" s="1"/>
  <c r="JM231" i="5" s="1"/>
  <c r="AY44" i="5"/>
  <c r="DU44" i="5" s="1"/>
  <c r="GQ44" i="5" s="1"/>
  <c r="JM44" i="5" s="1"/>
  <c r="AY143" i="5"/>
  <c r="DU143" i="5" s="1"/>
  <c r="GQ143" i="5" s="1"/>
  <c r="JM143" i="5" s="1"/>
  <c r="AY7" i="5"/>
  <c r="DU7" i="5" s="1"/>
  <c r="GQ7" i="5" s="1"/>
  <c r="JM7" i="5" s="1"/>
  <c r="AY96" i="5"/>
  <c r="DU96" i="5" s="1"/>
  <c r="GQ96" i="5" s="1"/>
  <c r="JM96" i="5" s="1"/>
  <c r="AY74" i="5"/>
  <c r="DU74" i="5" s="1"/>
  <c r="GQ74" i="5" s="1"/>
  <c r="JM74" i="5" s="1"/>
  <c r="AY66" i="5"/>
  <c r="DU66" i="5" s="1"/>
  <c r="GQ66" i="5" s="1"/>
  <c r="JM66" i="5" s="1"/>
  <c r="AY89" i="5"/>
  <c r="DU89" i="5" s="1"/>
  <c r="GQ89" i="5" s="1"/>
  <c r="JM89" i="5" s="1"/>
  <c r="AY267" i="5"/>
  <c r="DU267" i="5" s="1"/>
  <c r="GQ267" i="5" s="1"/>
  <c r="JM267" i="5" s="1"/>
  <c r="AY76" i="5"/>
  <c r="DU76" i="5" s="1"/>
  <c r="GQ76" i="5" s="1"/>
  <c r="JM76" i="5" s="1"/>
  <c r="AY98" i="5"/>
  <c r="DU98" i="5" s="1"/>
  <c r="GQ98" i="5" s="1"/>
  <c r="JM98" i="5" s="1"/>
  <c r="AY193" i="5"/>
  <c r="DU193" i="5" s="1"/>
  <c r="GQ193" i="5" s="1"/>
  <c r="JM193" i="5" s="1"/>
  <c r="AY54" i="5"/>
  <c r="DU54" i="5" s="1"/>
  <c r="GQ54" i="5" s="1"/>
  <c r="JM54" i="5" s="1"/>
  <c r="AY238" i="5"/>
  <c r="DU238" i="5" s="1"/>
  <c r="GQ238" i="5" s="1"/>
  <c r="JM238" i="5" s="1"/>
  <c r="AY112" i="5"/>
  <c r="DU112" i="5" s="1"/>
  <c r="GQ112" i="5" s="1"/>
  <c r="JM112" i="5" s="1"/>
  <c r="AY90" i="5"/>
  <c r="DU90" i="5" s="1"/>
  <c r="GQ90" i="5" s="1"/>
  <c r="JM90" i="5" s="1"/>
  <c r="AY258" i="5"/>
  <c r="DU258" i="5" s="1"/>
  <c r="GQ258" i="5" s="1"/>
  <c r="JM258" i="5" s="1"/>
  <c r="AY217" i="5"/>
  <c r="DU217" i="5" s="1"/>
  <c r="GQ217" i="5" s="1"/>
  <c r="JM217" i="5" s="1"/>
  <c r="AY247" i="5"/>
  <c r="DU247" i="5" s="1"/>
  <c r="GQ247" i="5" s="1"/>
  <c r="JM247" i="5" s="1"/>
  <c r="AY173" i="5"/>
  <c r="DU173" i="5" s="1"/>
  <c r="GQ173" i="5" s="1"/>
  <c r="JM173" i="5" s="1"/>
  <c r="AY108" i="5"/>
  <c r="DU108" i="5" s="1"/>
  <c r="GQ108" i="5" s="1"/>
  <c r="JM108" i="5" s="1"/>
  <c r="AY33" i="5"/>
  <c r="DU33" i="5" s="1"/>
  <c r="GQ33" i="5" s="1"/>
  <c r="JM33" i="5" s="1"/>
  <c r="AY235" i="5"/>
  <c r="DU235" i="5" s="1"/>
  <c r="GQ235" i="5" s="1"/>
  <c r="JM235" i="5" s="1"/>
  <c r="AY167" i="5"/>
  <c r="DU167" i="5" s="1"/>
  <c r="GQ167" i="5" s="1"/>
  <c r="JM167" i="5" s="1"/>
  <c r="AY87" i="5"/>
  <c r="DU87" i="5" s="1"/>
  <c r="GQ87" i="5" s="1"/>
  <c r="JM87" i="5" s="1"/>
  <c r="AY8" i="5"/>
  <c r="DU8" i="5" s="1"/>
  <c r="GQ8" i="5" s="1"/>
  <c r="JM8" i="5" s="1"/>
  <c r="AY228" i="5"/>
  <c r="DU228" i="5" s="1"/>
  <c r="GQ228" i="5" s="1"/>
  <c r="JM228" i="5" s="1"/>
  <c r="AY155" i="5"/>
  <c r="DU155" i="5" s="1"/>
  <c r="GQ155" i="5" s="1"/>
  <c r="JM155" i="5" s="1"/>
  <c r="AY79" i="5"/>
  <c r="DU79" i="5" s="1"/>
  <c r="GQ79" i="5" s="1"/>
  <c r="JM79" i="5" s="1"/>
  <c r="AY10" i="5"/>
  <c r="DU10" i="5" s="1"/>
  <c r="GQ10" i="5" s="1"/>
  <c r="JM10" i="5" s="1"/>
  <c r="AY241" i="5"/>
  <c r="DU241" i="5" s="1"/>
  <c r="GQ241" i="5" s="1"/>
  <c r="JM241" i="5" s="1"/>
  <c r="AY182" i="5"/>
  <c r="DU182" i="5" s="1"/>
  <c r="GQ182" i="5" s="1"/>
  <c r="JM182" i="5" s="1"/>
  <c r="AY117" i="5"/>
  <c r="DU117" i="5" s="1"/>
  <c r="GQ117" i="5" s="1"/>
  <c r="JM117" i="5" s="1"/>
  <c r="AY49" i="5"/>
  <c r="DU49" i="5" s="1"/>
  <c r="GQ49" i="5" s="1"/>
  <c r="JM49" i="5" s="1"/>
  <c r="AY263" i="5"/>
  <c r="DU263" i="5" s="1"/>
  <c r="GQ263" i="5" s="1"/>
  <c r="JM263" i="5" s="1"/>
  <c r="AY194" i="5"/>
  <c r="DU194" i="5" s="1"/>
  <c r="GQ194" i="5" s="1"/>
  <c r="JM194" i="5" s="1"/>
  <c r="AY140" i="5"/>
  <c r="DU140" i="5" s="1"/>
  <c r="GQ140" i="5" s="1"/>
  <c r="JM140" i="5" s="1"/>
  <c r="AY69" i="5"/>
  <c r="DU69" i="5" s="1"/>
  <c r="GQ69" i="5" s="1"/>
  <c r="JM69" i="5" s="1"/>
  <c r="AY4" i="5"/>
  <c r="DU4" i="5" s="1"/>
  <c r="GQ4" i="5" s="1"/>
  <c r="JM4" i="5" s="1"/>
  <c r="AY221" i="5"/>
  <c r="DU221" i="5" s="1"/>
  <c r="GQ221" i="5" s="1"/>
  <c r="JM221" i="5" s="1"/>
  <c r="AY157" i="5"/>
  <c r="DU157" i="5" s="1"/>
  <c r="GQ157" i="5" s="1"/>
  <c r="JM157" i="5" s="1"/>
  <c r="AY91" i="5"/>
  <c r="DU91" i="5" s="1"/>
  <c r="GQ91" i="5" s="1"/>
  <c r="JM91" i="5" s="1"/>
  <c r="AY31" i="5"/>
  <c r="DU31" i="5" s="1"/>
  <c r="GQ31" i="5" s="1"/>
  <c r="JM31" i="5" s="1"/>
  <c r="AY245" i="5"/>
  <c r="DU245" i="5" s="1"/>
  <c r="GQ245" i="5" s="1"/>
  <c r="JM245" i="5" s="1"/>
  <c r="AY178" i="5"/>
  <c r="DU178" i="5" s="1"/>
  <c r="GQ178" i="5" s="1"/>
  <c r="JM178" i="5" s="1"/>
  <c r="AY119" i="5"/>
  <c r="DU119" i="5" s="1"/>
  <c r="GQ119" i="5" s="1"/>
  <c r="JM119" i="5" s="1"/>
  <c r="AY51" i="5"/>
  <c r="DU51" i="5" s="1"/>
  <c r="GQ51" i="5" s="1"/>
  <c r="JM51" i="5" s="1"/>
  <c r="AY266" i="5"/>
  <c r="DU266" i="5" s="1"/>
  <c r="GQ266" i="5" s="1"/>
  <c r="JM266" i="5" s="1"/>
  <c r="AY206" i="5"/>
  <c r="DU206" i="5" s="1"/>
  <c r="GQ206" i="5" s="1"/>
  <c r="JM206" i="5" s="1"/>
  <c r="AY142" i="5"/>
  <c r="DU142" i="5" s="1"/>
  <c r="GQ142" i="5" s="1"/>
  <c r="JM142" i="5" s="1"/>
  <c r="AY71" i="5"/>
  <c r="DU71" i="5" s="1"/>
  <c r="GQ71" i="5" s="1"/>
  <c r="JM71" i="5" s="1"/>
  <c r="AY6" i="5"/>
  <c r="DU6" i="5" s="1"/>
  <c r="GQ6" i="5" s="1"/>
  <c r="JM6" i="5" s="1"/>
  <c r="AY169" i="5"/>
  <c r="DU169" i="5" s="1"/>
  <c r="GQ169" i="5" s="1"/>
  <c r="JM169" i="5" s="1"/>
  <c r="AY255" i="5"/>
  <c r="DU255" i="5" s="1"/>
  <c r="GQ255" i="5" s="1"/>
  <c r="JM255" i="5" s="1"/>
  <c r="AY77" i="5"/>
  <c r="DU77" i="5" s="1"/>
  <c r="GQ77" i="5" s="1"/>
  <c r="JM77" i="5" s="1"/>
  <c r="AY16" i="5"/>
  <c r="DU16" i="5" s="1"/>
  <c r="GQ16" i="5" s="1"/>
  <c r="JM16" i="5" s="1"/>
  <c r="AY278" i="5"/>
  <c r="DU278" i="5" s="1"/>
  <c r="GQ278" i="5" s="1"/>
  <c r="JM278" i="5" s="1"/>
  <c r="AY20" i="5"/>
  <c r="DU20" i="5" s="1"/>
  <c r="GQ20" i="5" s="1"/>
  <c r="JM20" i="5" s="1"/>
  <c r="AY28" i="5"/>
  <c r="DU28" i="5" s="1"/>
  <c r="GQ28" i="5" s="1"/>
  <c r="JM28" i="5" s="1"/>
  <c r="AY48" i="5"/>
  <c r="DU48" i="5" s="1"/>
  <c r="GQ48" i="5" s="1"/>
  <c r="JM48" i="5" s="1"/>
  <c r="AY22" i="5"/>
  <c r="DU22" i="5" s="1"/>
  <c r="GQ22" i="5" s="1"/>
  <c r="JM22" i="5" s="1"/>
  <c r="AY30" i="5"/>
  <c r="DU30" i="5" s="1"/>
  <c r="GQ30" i="5" s="1"/>
  <c r="JM30" i="5" s="1"/>
  <c r="AY50" i="5"/>
  <c r="DU50" i="5" s="1"/>
  <c r="GQ50" i="5" s="1"/>
  <c r="JM50" i="5" s="1"/>
  <c r="AY273" i="5"/>
  <c r="DU273" i="5" s="1"/>
  <c r="GQ273" i="5" s="1"/>
  <c r="JM273" i="5" s="1"/>
  <c r="AY256" i="5"/>
  <c r="DU256" i="5" s="1"/>
  <c r="GQ256" i="5" s="1"/>
  <c r="JM256" i="5" s="1"/>
  <c r="AY170" i="5"/>
  <c r="DU170" i="5" s="1"/>
  <c r="GQ170" i="5" s="1"/>
  <c r="JM170" i="5" s="1"/>
  <c r="AY62" i="5"/>
  <c r="DU62" i="5" s="1"/>
  <c r="GQ62" i="5" s="1"/>
  <c r="JM62" i="5" s="1"/>
  <c r="AY21" i="5"/>
  <c r="DU21" i="5" s="1"/>
  <c r="GQ21" i="5" s="1"/>
  <c r="JM21" i="5" s="1"/>
  <c r="AY192" i="5"/>
  <c r="DU192" i="5" s="1"/>
  <c r="GQ192" i="5" s="1"/>
  <c r="JM192" i="5" s="1"/>
  <c r="AY160" i="5"/>
  <c r="DU160" i="5" s="1"/>
  <c r="GQ160" i="5" s="1"/>
  <c r="JM160" i="5" s="1"/>
  <c r="AY240" i="5"/>
  <c r="DU240" i="5" s="1"/>
  <c r="GQ240" i="5" s="1"/>
  <c r="JM240" i="5" s="1"/>
  <c r="AY164" i="5"/>
  <c r="DU164" i="5" s="1"/>
  <c r="GQ164" i="5" s="1"/>
  <c r="JM164" i="5" s="1"/>
  <c r="AY101" i="5"/>
  <c r="DU101" i="5" s="1"/>
  <c r="GQ101" i="5" s="1"/>
  <c r="JM101" i="5" s="1"/>
  <c r="AY26" i="5"/>
  <c r="DU26" i="5" s="1"/>
  <c r="GQ26" i="5" s="1"/>
  <c r="JM26" i="5" s="1"/>
  <c r="AY229" i="5"/>
  <c r="DU229" i="5" s="1"/>
  <c r="GQ229" i="5" s="1"/>
  <c r="JM229" i="5" s="1"/>
  <c r="AY163" i="5"/>
  <c r="DU163" i="5" s="1"/>
  <c r="GQ163" i="5" s="1"/>
  <c r="JM163" i="5" s="1"/>
  <c r="AY80" i="5"/>
  <c r="DU80" i="5" s="1"/>
  <c r="GQ80" i="5" s="1"/>
  <c r="JM80" i="5" s="1"/>
  <c r="AY9" i="5"/>
  <c r="DU9" i="5" s="1"/>
  <c r="GQ9" i="5" s="1"/>
  <c r="JM9" i="5" s="1"/>
  <c r="AY211" i="5"/>
  <c r="DU211" i="5" s="1"/>
  <c r="GQ211" i="5" s="1"/>
  <c r="JM211" i="5" s="1"/>
  <c r="AY153" i="5"/>
  <c r="DU153" i="5" s="1"/>
  <c r="GQ153" i="5" s="1"/>
  <c r="JM153" i="5" s="1"/>
  <c r="AY83" i="5"/>
  <c r="DU83" i="5" s="1"/>
  <c r="GQ83" i="5" s="1"/>
  <c r="JM83" i="5" s="1"/>
  <c r="AY19" i="5"/>
  <c r="DU19" i="5" s="1"/>
  <c r="GQ19" i="5" s="1"/>
  <c r="JM19" i="5" s="1"/>
  <c r="AY232" i="5"/>
  <c r="DU232" i="5" s="1"/>
  <c r="GQ232" i="5" s="1"/>
  <c r="JM232" i="5" s="1"/>
  <c r="AY165" i="5"/>
  <c r="DU165" i="5" s="1"/>
  <c r="GQ165" i="5" s="1"/>
  <c r="JM165" i="5" s="1"/>
  <c r="AY103" i="5"/>
  <c r="DU103" i="5" s="1"/>
  <c r="GQ103" i="5" s="1"/>
  <c r="JM103" i="5" s="1"/>
  <c r="AY35" i="5"/>
  <c r="DU35" i="5" s="1"/>
  <c r="GQ35" i="5" s="1"/>
  <c r="JM35" i="5" s="1"/>
  <c r="AY253" i="5"/>
  <c r="DU253" i="5" s="1"/>
  <c r="GQ253" i="5" s="1"/>
  <c r="JM253" i="5" s="1"/>
  <c r="AY184" i="5"/>
  <c r="DU184" i="5" s="1"/>
  <c r="GQ184" i="5" s="1"/>
  <c r="JM184" i="5" s="1"/>
  <c r="AY123" i="5"/>
  <c r="DU123" i="5" s="1"/>
  <c r="GQ123" i="5" s="1"/>
  <c r="JM123" i="5" s="1"/>
  <c r="AY55" i="5"/>
  <c r="DU55" i="5" s="1"/>
  <c r="GQ55" i="5" s="1"/>
  <c r="JM55" i="5" s="1"/>
  <c r="AY275" i="5"/>
  <c r="DU275" i="5" s="1"/>
  <c r="GQ275" i="5" s="1"/>
  <c r="JM275" i="5" s="1"/>
  <c r="AY216" i="5"/>
  <c r="DU216" i="5" s="1"/>
  <c r="GQ216" i="5" s="1"/>
  <c r="JM216" i="5" s="1"/>
  <c r="AY150" i="5"/>
  <c r="DU150" i="5" s="1"/>
  <c r="GQ150" i="5" s="1"/>
  <c r="JM150" i="5" s="1"/>
  <c r="AY82" i="5"/>
  <c r="DU82" i="5" s="1"/>
  <c r="GQ82" i="5" s="1"/>
  <c r="JM82" i="5" s="1"/>
  <c r="AY13" i="5"/>
  <c r="DU13" i="5" s="1"/>
  <c r="GQ13" i="5" s="1"/>
  <c r="JM13" i="5" s="1"/>
  <c r="AY105" i="5"/>
  <c r="DU105" i="5" s="1"/>
  <c r="GQ105" i="5" s="1"/>
  <c r="JM105" i="5" s="1"/>
  <c r="AY195" i="5"/>
  <c r="DU195" i="5" s="1"/>
  <c r="GQ195" i="5" s="1"/>
  <c r="JM195" i="5" s="1"/>
  <c r="AY159" i="5"/>
  <c r="DU159" i="5" s="1"/>
  <c r="GQ159" i="5" s="1"/>
  <c r="JM159" i="5" s="1"/>
  <c r="AY133" i="5"/>
  <c r="DU133" i="5" s="1"/>
  <c r="GQ133" i="5" s="1"/>
  <c r="JM133" i="5" s="1"/>
  <c r="AY137" i="5"/>
  <c r="DU137" i="5" s="1"/>
  <c r="GQ137" i="5" s="1"/>
  <c r="JM137" i="5" s="1"/>
  <c r="AY154" i="5"/>
  <c r="DU154" i="5" s="1"/>
  <c r="GQ154" i="5" s="1"/>
  <c r="JM154" i="5" s="1"/>
  <c r="AY175" i="5"/>
  <c r="DU175" i="5" s="1"/>
  <c r="GQ175" i="5" s="1"/>
  <c r="JM175" i="5" s="1"/>
  <c r="AY139" i="5"/>
  <c r="DU139" i="5" s="1"/>
  <c r="GQ139" i="5" s="1"/>
  <c r="JM139" i="5" s="1"/>
  <c r="AY156" i="5"/>
  <c r="DU156" i="5" s="1"/>
  <c r="GQ156" i="5" s="1"/>
  <c r="JM156" i="5" s="1"/>
  <c r="AY118" i="5"/>
  <c r="DU118" i="5" s="1"/>
  <c r="GQ118" i="5" s="1"/>
  <c r="JM118" i="5" s="1"/>
  <c r="AY226" i="5"/>
  <c r="DU226" i="5" s="1"/>
  <c r="GQ226" i="5" s="1"/>
  <c r="JM226" i="5" s="1"/>
  <c r="AY219" i="5"/>
  <c r="DU219" i="5" s="1"/>
  <c r="GQ219" i="5" s="1"/>
  <c r="JM219" i="5" s="1"/>
  <c r="AY202" i="5"/>
  <c r="DU202" i="5" s="1"/>
  <c r="GQ202" i="5" s="1"/>
  <c r="JM202" i="5" s="1"/>
  <c r="AY223" i="5"/>
  <c r="DU223" i="5" s="1"/>
  <c r="GQ223" i="5" s="1"/>
  <c r="JM223" i="5" s="1"/>
  <c r="AY244" i="5"/>
  <c r="DU244" i="5" s="1"/>
  <c r="GQ244" i="5" s="1"/>
  <c r="JM244" i="5" s="1"/>
  <c r="AY116" i="5"/>
  <c r="DU116" i="5" s="1"/>
  <c r="GQ116" i="5" s="1"/>
  <c r="JM116" i="5" s="1"/>
  <c r="AY208" i="5"/>
  <c r="DU208" i="5" s="1"/>
  <c r="GQ208" i="5" s="1"/>
  <c r="JM208" i="5" s="1"/>
  <c r="AY233" i="5"/>
  <c r="DU233" i="5" s="1"/>
  <c r="GQ233" i="5" s="1"/>
  <c r="JM233" i="5" s="1"/>
  <c r="AY249" i="5"/>
  <c r="DU249" i="5" s="1"/>
  <c r="GQ249" i="5" s="1"/>
  <c r="JM249" i="5" s="1"/>
  <c r="AY188" i="5"/>
  <c r="DU188" i="5" s="1"/>
  <c r="GQ188" i="5" s="1"/>
  <c r="JM188" i="5" s="1"/>
  <c r="AY32" i="5"/>
  <c r="DU32" i="5" s="1"/>
  <c r="GQ32" i="5" s="1"/>
  <c r="JM32" i="5" s="1"/>
  <c r="AY158" i="5"/>
  <c r="DU158" i="5" s="1"/>
  <c r="GQ158" i="5" s="1"/>
  <c r="JM158" i="5" s="1"/>
  <c r="AY94" i="5"/>
  <c r="DU94" i="5" s="1"/>
  <c r="GQ94" i="5" s="1"/>
  <c r="JM94" i="5" s="1"/>
  <c r="AY15" i="5"/>
  <c r="DU15" i="5" s="1"/>
  <c r="GQ15" i="5" s="1"/>
  <c r="JM15" i="5" s="1"/>
  <c r="AY225" i="5"/>
  <c r="DU225" i="5" s="1"/>
  <c r="GQ225" i="5" s="1"/>
  <c r="JM225" i="5" s="1"/>
  <c r="AY152" i="5"/>
  <c r="DU152" i="5" s="1"/>
  <c r="GQ152" i="5" s="1"/>
  <c r="JM152" i="5" s="1"/>
  <c r="AY88" i="5"/>
  <c r="DU88" i="5" s="1"/>
  <c r="GQ88" i="5" s="1"/>
  <c r="JM88" i="5" s="1"/>
  <c r="AY280" i="5"/>
  <c r="DU280" i="5" s="1"/>
  <c r="GQ280" i="5" s="1"/>
  <c r="JM280" i="5" s="1"/>
  <c r="AY213" i="5"/>
  <c r="DU213" i="5" s="1"/>
  <c r="GQ213" i="5" s="1"/>
  <c r="JM213" i="5" s="1"/>
  <c r="AY145" i="5"/>
  <c r="DU145" i="5" s="1"/>
  <c r="GQ145" i="5" s="1"/>
  <c r="JM145" i="5" s="1"/>
  <c r="AY67" i="5"/>
  <c r="DU67" i="5" s="1"/>
  <c r="GQ67" i="5" s="1"/>
  <c r="JM67" i="5" s="1"/>
  <c r="AY269" i="5"/>
  <c r="DU269" i="5" s="1"/>
  <c r="GQ269" i="5" s="1"/>
  <c r="JM269" i="5" s="1"/>
  <c r="AY196" i="5"/>
  <c r="DU196" i="5" s="1"/>
  <c r="GQ196" i="5" s="1"/>
  <c r="JM196" i="5" s="1"/>
  <c r="AY120" i="5"/>
  <c r="DU120" i="5" s="1"/>
  <c r="GQ120" i="5" s="1"/>
  <c r="JM120" i="5" s="1"/>
  <c r="AY70" i="5"/>
  <c r="DU70" i="5" s="1"/>
  <c r="GQ70" i="5" s="1"/>
  <c r="JM70" i="5" s="1"/>
  <c r="AY279" i="5"/>
  <c r="DU279" i="5" s="1"/>
  <c r="GQ279" i="5" s="1"/>
  <c r="JM279" i="5" s="1"/>
  <c r="AY214" i="5"/>
  <c r="DU214" i="5" s="1"/>
  <c r="GQ214" i="5" s="1"/>
  <c r="JM214" i="5" s="1"/>
  <c r="AY147" i="5"/>
  <c r="DU147" i="5" s="1"/>
  <c r="GQ147" i="5" s="1"/>
  <c r="JM147" i="5" s="1"/>
  <c r="AY99" i="5"/>
  <c r="DU99" i="5" s="1"/>
  <c r="GQ99" i="5" s="1"/>
  <c r="JM99" i="5" s="1"/>
  <c r="AY2" i="5"/>
  <c r="DU2" i="5" s="1"/>
  <c r="GQ2" i="5" s="1"/>
  <c r="JM2" i="5" s="1"/>
  <c r="AY236" i="5"/>
  <c r="DU236" i="5" s="1"/>
  <c r="GQ236" i="5" s="1"/>
  <c r="JM236" i="5" s="1"/>
  <c r="AY174" i="5"/>
  <c r="DU174" i="5" s="1"/>
  <c r="GQ174" i="5" s="1"/>
  <c r="JM174" i="5" s="1"/>
  <c r="AY102" i="5"/>
  <c r="DU102" i="5" s="1"/>
  <c r="GQ102" i="5" s="1"/>
  <c r="JM102" i="5" s="1"/>
  <c r="AY60" i="5"/>
  <c r="DU60" i="5" s="1"/>
  <c r="GQ60" i="5" s="1"/>
  <c r="JM60" i="5" s="1"/>
  <c r="AY260" i="5"/>
  <c r="DU260" i="5" s="1"/>
  <c r="GQ260" i="5" s="1"/>
  <c r="JM260" i="5" s="1"/>
  <c r="AY197" i="5"/>
  <c r="DU197" i="5" s="1"/>
  <c r="GQ197" i="5" s="1"/>
  <c r="JM197" i="5" s="1"/>
  <c r="AY132" i="5"/>
  <c r="DU132" i="5" s="1"/>
  <c r="GQ132" i="5" s="1"/>
  <c r="JM132" i="5" s="1"/>
  <c r="AY72" i="5"/>
  <c r="DU72" i="5" s="1"/>
  <c r="GQ72" i="5" s="1"/>
  <c r="JM72" i="5" s="1"/>
  <c r="AY23" i="5"/>
  <c r="DU23" i="5" s="1"/>
  <c r="GQ23" i="5" s="1"/>
  <c r="JM23" i="5" s="1"/>
  <c r="AY224" i="5"/>
  <c r="DU224" i="5" s="1"/>
  <c r="GQ224" i="5" s="1"/>
  <c r="JM224" i="5" s="1"/>
  <c r="AY149" i="5"/>
  <c r="DU149" i="5" s="1"/>
  <c r="GQ149" i="5" s="1"/>
  <c r="JM149" i="5" s="1"/>
  <c r="AY84" i="5"/>
  <c r="DU84" i="5" s="1"/>
  <c r="GQ84" i="5" s="1"/>
  <c r="JM84" i="5" s="1"/>
  <c r="AY42" i="5"/>
  <c r="DU42" i="5" s="1"/>
  <c r="GQ42" i="5" s="1"/>
  <c r="JM42" i="5" s="1"/>
  <c r="AY237" i="5"/>
  <c r="DU237" i="5" s="1"/>
  <c r="GQ237" i="5" s="1"/>
  <c r="JM237" i="5" s="1"/>
  <c r="AY181" i="5"/>
  <c r="DU181" i="5" s="1"/>
  <c r="GQ181" i="5" s="1"/>
  <c r="JM181" i="5" s="1"/>
  <c r="AY111" i="5"/>
  <c r="DU111" i="5" s="1"/>
  <c r="GQ111" i="5" s="1"/>
  <c r="JM111" i="5" s="1"/>
  <c r="AY43" i="5"/>
  <c r="DU43" i="5" s="1"/>
  <c r="GQ43" i="5" s="1"/>
  <c r="JM43" i="5" s="1"/>
  <c r="AY110" i="5"/>
  <c r="DU110" i="5" s="1"/>
  <c r="GQ110" i="5" s="1"/>
  <c r="JM110" i="5" s="1"/>
  <c r="AY40" i="5"/>
  <c r="DU40" i="5" s="1"/>
  <c r="GQ40" i="5" s="1"/>
  <c r="JM40" i="5" s="1"/>
  <c r="AY189" i="5"/>
  <c r="DU189" i="5" s="1"/>
  <c r="GQ189" i="5" s="1"/>
  <c r="JM189" i="5" s="1"/>
  <c r="AY209" i="5"/>
  <c r="DU209" i="5" s="1"/>
  <c r="GQ209" i="5" s="1"/>
  <c r="JM209" i="5" s="1"/>
  <c r="AY166" i="5"/>
  <c r="DU166" i="5" s="1"/>
  <c r="GQ166" i="5" s="1"/>
  <c r="JM166" i="5" s="1"/>
  <c r="AY64" i="5"/>
  <c r="DU64" i="5" s="1"/>
  <c r="GQ64" i="5" s="1"/>
  <c r="JM64" i="5" s="1"/>
  <c r="AY34" i="5"/>
  <c r="DU34" i="5" s="1"/>
  <c r="GQ34" i="5" s="1"/>
  <c r="JM34" i="5" s="1"/>
  <c r="AY215" i="5"/>
  <c r="DU215" i="5" s="1"/>
  <c r="GQ215" i="5" s="1"/>
  <c r="JM215" i="5" s="1"/>
  <c r="AY141" i="5"/>
  <c r="DU141" i="5" s="1"/>
  <c r="GQ141" i="5" s="1"/>
  <c r="JM141" i="5" s="1"/>
  <c r="AY75" i="5"/>
  <c r="DU75" i="5" s="1"/>
  <c r="GQ75" i="5" s="1"/>
  <c r="JM75" i="5" s="1"/>
  <c r="AY271" i="5"/>
  <c r="DU271" i="5" s="1"/>
  <c r="GQ271" i="5" s="1"/>
  <c r="JM271" i="5" s="1"/>
  <c r="AY204" i="5"/>
  <c r="DU204" i="5" s="1"/>
  <c r="GQ204" i="5" s="1"/>
  <c r="JM204" i="5" s="1"/>
  <c r="AY128" i="5"/>
  <c r="DU128" i="5" s="1"/>
  <c r="GQ128" i="5" s="1"/>
  <c r="JM128" i="5" s="1"/>
  <c r="AY53" i="5"/>
  <c r="DU53" i="5" s="1"/>
  <c r="GQ53" i="5" s="1"/>
  <c r="JM53" i="5" s="1"/>
  <c r="AY264" i="5"/>
  <c r="DU264" i="5" s="1"/>
  <c r="GQ264" i="5" s="1"/>
  <c r="JM264" i="5" s="1"/>
  <c r="AY186" i="5"/>
  <c r="DU186" i="5" s="1"/>
  <c r="GQ186" i="5" s="1"/>
  <c r="JM186" i="5" s="1"/>
  <c r="AY113" i="5"/>
  <c r="DU113" i="5" s="1"/>
  <c r="GQ113" i="5" s="1"/>
  <c r="JM113" i="5" s="1"/>
  <c r="AY45" i="5"/>
  <c r="DU45" i="5" s="1"/>
  <c r="GQ45" i="5" s="1"/>
  <c r="JM45" i="5" s="1"/>
  <c r="AY272" i="5"/>
  <c r="DU272" i="5" s="1"/>
  <c r="GQ272" i="5" s="1"/>
  <c r="JM272" i="5" s="1"/>
  <c r="AY205" i="5"/>
  <c r="DU205" i="5" s="1"/>
  <c r="GQ205" i="5" s="1"/>
  <c r="JM205" i="5" s="1"/>
  <c r="AY144" i="5"/>
  <c r="DU144" i="5" s="1"/>
  <c r="GQ144" i="5" s="1"/>
  <c r="JM144" i="5" s="1"/>
  <c r="AY73" i="5"/>
  <c r="DU73" i="5" s="1"/>
  <c r="GQ73" i="5" s="1"/>
  <c r="JM73" i="5" s="1"/>
  <c r="AY11" i="5"/>
  <c r="DU11" i="5" s="1"/>
  <c r="GQ11" i="5" s="1"/>
  <c r="JM11" i="5" s="1"/>
  <c r="AY227" i="5"/>
  <c r="DU227" i="5" s="1"/>
  <c r="GQ227" i="5" s="1"/>
  <c r="JM227" i="5" s="1"/>
  <c r="AY168" i="5"/>
  <c r="DU168" i="5" s="1"/>
  <c r="GQ168" i="5" s="1"/>
  <c r="JM168" i="5" s="1"/>
  <c r="AY95" i="5"/>
  <c r="DU95" i="5" s="1"/>
  <c r="GQ95" i="5" s="1"/>
  <c r="JM95" i="5" s="1"/>
  <c r="AY27" i="5"/>
  <c r="DU27" i="5" s="1"/>
  <c r="GQ27" i="5" s="1"/>
  <c r="JM27" i="5" s="1"/>
  <c r="AY251" i="5"/>
  <c r="DU251" i="5" s="1"/>
  <c r="GQ251" i="5" s="1"/>
  <c r="JM251" i="5" s="1"/>
  <c r="AY187" i="5"/>
  <c r="DU187" i="5" s="1"/>
  <c r="GQ187" i="5" s="1"/>
  <c r="JM187" i="5" s="1"/>
  <c r="AY115" i="5"/>
  <c r="DU115" i="5" s="1"/>
  <c r="GQ115" i="5" s="1"/>
  <c r="JM115" i="5" s="1"/>
  <c r="AY47" i="5"/>
  <c r="DU47" i="5" s="1"/>
  <c r="GQ47" i="5" s="1"/>
  <c r="JM47" i="5" s="1"/>
  <c r="AY276" i="5"/>
  <c r="DU276" i="5" s="1"/>
  <c r="GQ276" i="5" s="1"/>
  <c r="JM276" i="5" s="1"/>
  <c r="AY212" i="5"/>
  <c r="DU212" i="5" s="1"/>
  <c r="GQ212" i="5" s="1"/>
  <c r="JM212" i="5" s="1"/>
  <c r="AY138" i="5"/>
  <c r="DU138" i="5" s="1"/>
  <c r="GQ138" i="5" s="1"/>
  <c r="JM138" i="5" s="1"/>
  <c r="AY104" i="5"/>
  <c r="DU104" i="5" s="1"/>
  <c r="GQ104" i="5" s="1"/>
  <c r="JM104" i="5" s="1"/>
  <c r="AY5" i="5"/>
  <c r="DU5" i="5" s="1"/>
  <c r="GQ5" i="5" s="1"/>
  <c r="JM5" i="5" s="1"/>
  <c r="AY234" i="5"/>
  <c r="DU234" i="5" s="1"/>
  <c r="GQ234" i="5" s="1"/>
  <c r="JM234" i="5" s="1"/>
  <c r="AY177" i="5"/>
  <c r="DU177" i="5" s="1"/>
  <c r="GQ177" i="5" s="1"/>
  <c r="JM177" i="5" s="1"/>
  <c r="AY97" i="5"/>
  <c r="DU97" i="5" s="1"/>
  <c r="GQ97" i="5" s="1"/>
  <c r="JM97" i="5" s="1"/>
  <c r="AY37" i="5"/>
  <c r="DU37" i="5" s="1"/>
  <c r="GQ37" i="5" s="1"/>
  <c r="JM37" i="5" s="1"/>
  <c r="AY199" i="5"/>
  <c r="DU199" i="5" s="1"/>
  <c r="GQ199" i="5" s="1"/>
  <c r="JM199" i="5" s="1"/>
  <c r="AY114" i="5"/>
  <c r="DU114" i="5" s="1"/>
  <c r="GQ114" i="5" s="1"/>
  <c r="JM114" i="5" s="1"/>
  <c r="AY254" i="5"/>
  <c r="DU254" i="5" s="1"/>
  <c r="GQ254" i="5" s="1"/>
  <c r="JM254" i="5" s="1"/>
  <c r="AY277" i="5"/>
  <c r="DU277" i="5" s="1"/>
  <c r="GQ277" i="5" s="1"/>
  <c r="JM277" i="5" s="1"/>
  <c r="AY239" i="5"/>
  <c r="DU239" i="5" s="1"/>
  <c r="GQ239" i="5" s="1"/>
  <c r="JM239" i="5" s="1"/>
  <c r="AY161" i="5"/>
  <c r="DU161" i="5" s="1"/>
  <c r="GQ161" i="5" s="1"/>
  <c r="JM161" i="5" s="1"/>
  <c r="AY107" i="5"/>
  <c r="DU107" i="5" s="1"/>
  <c r="GQ107" i="5" s="1"/>
  <c r="JM107" i="5" s="1"/>
  <c r="AY281" i="5"/>
  <c r="DU281" i="5" s="1"/>
  <c r="GQ281" i="5" s="1"/>
  <c r="JM281" i="5" s="1"/>
  <c r="AY210" i="5"/>
  <c r="DU210" i="5" s="1"/>
  <c r="GQ210" i="5" s="1"/>
  <c r="JM210" i="5" s="1"/>
  <c r="AY135" i="5"/>
  <c r="DU135" i="5" s="1"/>
  <c r="GQ135" i="5" s="1"/>
  <c r="JM135" i="5" s="1"/>
  <c r="AY61" i="5"/>
  <c r="DU61" i="5" s="1"/>
  <c r="GQ61" i="5" s="1"/>
  <c r="JM61" i="5" s="1"/>
  <c r="AY261" i="5"/>
  <c r="DU261" i="5" s="1"/>
  <c r="GQ261" i="5" s="1"/>
  <c r="JM261" i="5" s="1"/>
  <c r="AY198" i="5"/>
  <c r="DU198" i="5" s="1"/>
  <c r="GQ198" i="5" s="1"/>
  <c r="JM198" i="5" s="1"/>
  <c r="AY121" i="5"/>
  <c r="DU121" i="5" s="1"/>
  <c r="GQ121" i="5" s="1"/>
  <c r="JM121" i="5" s="1"/>
  <c r="AY46" i="5"/>
  <c r="DU46" i="5" s="1"/>
  <c r="GQ46" i="5" s="1"/>
  <c r="JM46" i="5" s="1"/>
  <c r="AY259" i="5"/>
  <c r="DU259" i="5" s="1"/>
  <c r="GQ259" i="5" s="1"/>
  <c r="JM259" i="5" s="1"/>
  <c r="AY179" i="5"/>
  <c r="DU179" i="5" s="1"/>
  <c r="GQ179" i="5" s="1"/>
  <c r="JM179" i="5" s="1"/>
  <c r="AY125" i="5"/>
  <c r="DU125" i="5" s="1"/>
  <c r="GQ125" i="5" s="1"/>
  <c r="JM125" i="5" s="1"/>
  <c r="AY57" i="5"/>
  <c r="DU57" i="5" s="1"/>
  <c r="GQ57" i="5" s="1"/>
  <c r="JM57" i="5" s="1"/>
  <c r="AY262" i="5"/>
  <c r="DU262" i="5" s="1"/>
  <c r="GQ262" i="5" s="1"/>
  <c r="JM262" i="5" s="1"/>
  <c r="AY191" i="5"/>
  <c r="DU191" i="5" s="1"/>
  <c r="GQ191" i="5" s="1"/>
  <c r="JM191" i="5" s="1"/>
  <c r="AY129" i="5"/>
  <c r="DU129" i="5" s="1"/>
  <c r="GQ129" i="5" s="1"/>
  <c r="JM129" i="5" s="1"/>
  <c r="AY78" i="5"/>
  <c r="DU78" i="5" s="1"/>
  <c r="GQ78" i="5" s="1"/>
  <c r="JM78" i="5" s="1"/>
  <c r="AY12" i="5"/>
  <c r="DU12" i="5" s="1"/>
  <c r="GQ12" i="5" s="1"/>
  <c r="JM12" i="5" s="1"/>
  <c r="AY218" i="5"/>
  <c r="DU218" i="5" s="1"/>
  <c r="GQ218" i="5" s="1"/>
  <c r="JM218" i="5" s="1"/>
  <c r="AY146" i="5"/>
  <c r="DU146" i="5" s="1"/>
  <c r="GQ146" i="5" s="1"/>
  <c r="JM146" i="5" s="1"/>
  <c r="AY81" i="5"/>
  <c r="DU81" i="5" s="1"/>
  <c r="GQ81" i="5" s="1"/>
  <c r="JM81" i="5" s="1"/>
  <c r="AY39" i="5"/>
  <c r="DU39" i="5" s="1"/>
  <c r="GQ39" i="5" s="1"/>
  <c r="JM39" i="5" s="1"/>
  <c r="AY248" i="5"/>
  <c r="DU248" i="5" s="1"/>
  <c r="GQ248" i="5" s="1"/>
  <c r="JM248" i="5" s="1"/>
  <c r="AY183" i="5"/>
  <c r="DU183" i="5" s="1"/>
  <c r="GQ183" i="5" s="1"/>
  <c r="JM183" i="5" s="1"/>
  <c r="AY127" i="5"/>
  <c r="DU127" i="5" s="1"/>
  <c r="GQ127" i="5" s="1"/>
  <c r="JM127" i="5" s="1"/>
  <c r="AY59" i="5"/>
  <c r="DU59" i="5" s="1"/>
  <c r="GQ59" i="5" s="1"/>
  <c r="JM59" i="5" s="1"/>
  <c r="AY268" i="5"/>
  <c r="DU268" i="5" s="1"/>
  <c r="GQ268" i="5" s="1"/>
  <c r="JM268" i="5" s="1"/>
  <c r="AY203" i="5"/>
  <c r="DU203" i="5" s="1"/>
  <c r="GQ203" i="5" s="1"/>
  <c r="JM203" i="5" s="1"/>
  <c r="AY131" i="5"/>
  <c r="DU131" i="5" s="1"/>
  <c r="GQ131" i="5" s="1"/>
  <c r="JM131" i="5" s="1"/>
  <c r="AY68" i="5"/>
  <c r="DU68" i="5" s="1"/>
  <c r="GQ68" i="5" s="1"/>
  <c r="JM68" i="5" s="1"/>
  <c r="AY14" i="5"/>
  <c r="DU14" i="5" s="1"/>
  <c r="GQ14" i="5" s="1"/>
  <c r="JM14" i="5" s="1"/>
  <c r="AY222" i="5"/>
  <c r="DU222" i="5" s="1"/>
  <c r="GQ222" i="5" s="1"/>
  <c r="JM222" i="5" s="1"/>
  <c r="AY148" i="5"/>
  <c r="DU148" i="5" s="1"/>
  <c r="GQ148" i="5" s="1"/>
  <c r="JM148" i="5" s="1"/>
  <c r="AY109" i="5"/>
  <c r="DU109" i="5" s="1"/>
  <c r="GQ109" i="5" s="1"/>
  <c r="JM109" i="5" s="1"/>
  <c r="AY41" i="5"/>
  <c r="DU41" i="5" s="1"/>
  <c r="GQ41" i="5" s="1"/>
  <c r="JM41" i="5" s="1"/>
  <c r="AY92" i="5"/>
  <c r="DU92" i="5" s="1"/>
  <c r="GQ92" i="5" s="1"/>
  <c r="JM92" i="5" s="1"/>
  <c r="AY52" i="5"/>
  <c r="DU52" i="5" s="1"/>
  <c r="GQ52" i="5" s="1"/>
  <c r="JM52" i="5" s="1"/>
  <c r="A151" i="4" l="1"/>
  <c r="C151" i="4"/>
  <c r="B151" i="4"/>
  <c r="A78" i="4"/>
  <c r="BC3" i="1"/>
  <c r="AZ239" i="5"/>
  <c r="DV239" i="5" s="1"/>
  <c r="GR239" i="5" s="1"/>
  <c r="JN239" i="5" s="1"/>
  <c r="AZ180" i="5"/>
  <c r="DV180" i="5" s="1"/>
  <c r="GR180" i="5" s="1"/>
  <c r="JN180" i="5" s="1"/>
  <c r="AZ224" i="5"/>
  <c r="DV224" i="5" s="1"/>
  <c r="GR224" i="5" s="1"/>
  <c r="JN224" i="5" s="1"/>
  <c r="AZ271" i="5"/>
  <c r="DV271" i="5" s="1"/>
  <c r="GR271" i="5" s="1"/>
  <c r="JN271" i="5" s="1"/>
  <c r="AZ206" i="5"/>
  <c r="DV206" i="5" s="1"/>
  <c r="GR206" i="5" s="1"/>
  <c r="JN206" i="5" s="1"/>
  <c r="AZ246" i="5"/>
  <c r="DV246" i="5" s="1"/>
  <c r="GR246" i="5" s="1"/>
  <c r="JN246" i="5" s="1"/>
  <c r="AZ185" i="5"/>
  <c r="DV185" i="5" s="1"/>
  <c r="GR185" i="5" s="1"/>
  <c r="JN185" i="5" s="1"/>
  <c r="AZ235" i="5"/>
  <c r="DV235" i="5" s="1"/>
  <c r="GR235" i="5" s="1"/>
  <c r="JN235" i="5" s="1"/>
  <c r="AZ182" i="5"/>
  <c r="DV182" i="5" s="1"/>
  <c r="GR182" i="5" s="1"/>
  <c r="JN182" i="5" s="1"/>
  <c r="AZ220" i="5"/>
  <c r="DV220" i="5" s="1"/>
  <c r="GR220" i="5" s="1"/>
  <c r="JN220" i="5" s="1"/>
  <c r="AZ269" i="5"/>
  <c r="DV269" i="5" s="1"/>
  <c r="GR269" i="5" s="1"/>
  <c r="JN269" i="5" s="1"/>
  <c r="AZ211" i="5"/>
  <c r="DV211" i="5" s="1"/>
  <c r="GR211" i="5" s="1"/>
  <c r="JN211" i="5" s="1"/>
  <c r="AZ236" i="5"/>
  <c r="DV236" i="5" s="1"/>
  <c r="GR236" i="5" s="1"/>
  <c r="JN236" i="5" s="1"/>
  <c r="AZ162" i="5"/>
  <c r="DV162" i="5" s="1"/>
  <c r="GR162" i="5" s="1"/>
  <c r="JN162" i="5" s="1"/>
  <c r="AZ104" i="5"/>
  <c r="DV104" i="5" s="1"/>
  <c r="GR104" i="5" s="1"/>
  <c r="JN104" i="5" s="1"/>
  <c r="AZ44" i="5"/>
  <c r="DV44" i="5" s="1"/>
  <c r="GR44" i="5" s="1"/>
  <c r="JN44" i="5" s="1"/>
  <c r="AZ129" i="5"/>
  <c r="DV129" i="5" s="1"/>
  <c r="GR129" i="5" s="1"/>
  <c r="JN129" i="5" s="1"/>
  <c r="AZ78" i="5"/>
  <c r="DV78" i="5" s="1"/>
  <c r="GR78" i="5" s="1"/>
  <c r="JN78" i="5" s="1"/>
  <c r="AZ4" i="5"/>
  <c r="DV4" i="5" s="1"/>
  <c r="GR4" i="5" s="1"/>
  <c r="JN4" i="5" s="1"/>
  <c r="AZ120" i="5"/>
  <c r="DV120" i="5" s="1"/>
  <c r="GR120" i="5" s="1"/>
  <c r="JN120" i="5" s="1"/>
  <c r="AZ52" i="5"/>
  <c r="DV52" i="5" s="1"/>
  <c r="GR52" i="5" s="1"/>
  <c r="JN52" i="5" s="1"/>
  <c r="AZ150" i="5"/>
  <c r="DV150" i="5" s="1"/>
  <c r="GR150" i="5" s="1"/>
  <c r="JN150" i="5" s="1"/>
  <c r="AZ90" i="5"/>
  <c r="DV90" i="5" s="1"/>
  <c r="GR90" i="5" s="1"/>
  <c r="JN90" i="5" s="1"/>
  <c r="AZ5" i="5"/>
  <c r="DV5" i="5" s="1"/>
  <c r="GR5" i="5" s="1"/>
  <c r="JN5" i="5" s="1"/>
  <c r="AZ143" i="5"/>
  <c r="DV143" i="5" s="1"/>
  <c r="GR143" i="5" s="1"/>
  <c r="JN143" i="5" s="1"/>
  <c r="AZ64" i="5"/>
  <c r="DV64" i="5" s="1"/>
  <c r="GR64" i="5" s="1"/>
  <c r="JN64" i="5" s="1"/>
  <c r="AZ7" i="5"/>
  <c r="DV7" i="5" s="1"/>
  <c r="GR7" i="5" s="1"/>
  <c r="JN7" i="5" s="1"/>
  <c r="AZ122" i="5"/>
  <c r="DV122" i="5" s="1"/>
  <c r="GR122" i="5" s="1"/>
  <c r="JN122" i="5" s="1"/>
  <c r="AZ54" i="5"/>
  <c r="DV54" i="5" s="1"/>
  <c r="GR54" i="5" s="1"/>
  <c r="JN54" i="5" s="1"/>
  <c r="AZ159" i="5"/>
  <c r="DV159" i="5" s="1"/>
  <c r="GR159" i="5" s="1"/>
  <c r="JN159" i="5" s="1"/>
  <c r="AZ101" i="5"/>
  <c r="DV101" i="5" s="1"/>
  <c r="GR101" i="5" s="1"/>
  <c r="JN101" i="5" s="1"/>
  <c r="AZ36" i="5"/>
  <c r="DV36" i="5" s="1"/>
  <c r="GR36" i="5" s="1"/>
  <c r="JN36" i="5" s="1"/>
  <c r="AZ141" i="5"/>
  <c r="DV141" i="5" s="1"/>
  <c r="GR141" i="5" s="1"/>
  <c r="JN141" i="5" s="1"/>
  <c r="AZ88" i="5"/>
  <c r="DV88" i="5" s="1"/>
  <c r="GR88" i="5" s="1"/>
  <c r="JN88" i="5" s="1"/>
  <c r="AZ19" i="5"/>
  <c r="DV19" i="5" s="1"/>
  <c r="GR19" i="5" s="1"/>
  <c r="JN19" i="5" s="1"/>
  <c r="AZ233" i="5"/>
  <c r="DV233" i="5" s="1"/>
  <c r="GR233" i="5" s="1"/>
  <c r="JN233" i="5" s="1"/>
  <c r="AZ276" i="5"/>
  <c r="DV276" i="5" s="1"/>
  <c r="GR276" i="5" s="1"/>
  <c r="JN276" i="5" s="1"/>
  <c r="AZ207" i="5"/>
  <c r="DV207" i="5" s="1"/>
  <c r="GR207" i="5" s="1"/>
  <c r="JN207" i="5" s="1"/>
  <c r="AZ258" i="5"/>
  <c r="DV258" i="5" s="1"/>
  <c r="GR258" i="5" s="1"/>
  <c r="JN258" i="5" s="1"/>
  <c r="AZ192" i="5"/>
  <c r="DV192" i="5" s="1"/>
  <c r="GR192" i="5" s="1"/>
  <c r="JN192" i="5" s="1"/>
  <c r="AZ240" i="5"/>
  <c r="DV240" i="5" s="1"/>
  <c r="GR240" i="5" s="1"/>
  <c r="JN240" i="5" s="1"/>
  <c r="AZ179" i="5"/>
  <c r="DV179" i="5" s="1"/>
  <c r="GR179" i="5" s="1"/>
  <c r="JN179" i="5" s="1"/>
  <c r="AZ229" i="5"/>
  <c r="DV229" i="5" s="1"/>
  <c r="GR229" i="5" s="1"/>
  <c r="JN229" i="5" s="1"/>
  <c r="AZ278" i="5"/>
  <c r="DV278" i="5" s="1"/>
  <c r="GR278" i="5" s="1"/>
  <c r="JN278" i="5" s="1"/>
  <c r="AZ216" i="5"/>
  <c r="DV216" i="5" s="1"/>
  <c r="GR216" i="5" s="1"/>
  <c r="JN216" i="5" s="1"/>
  <c r="AZ262" i="5"/>
  <c r="DV262" i="5" s="1"/>
  <c r="GR262" i="5" s="1"/>
  <c r="JN262" i="5" s="1"/>
  <c r="AZ191" i="5"/>
  <c r="DV191" i="5" s="1"/>
  <c r="GR191" i="5" s="1"/>
  <c r="JN191" i="5" s="1"/>
  <c r="AZ230" i="5"/>
  <c r="DV230" i="5" s="1"/>
  <c r="GR230" i="5" s="1"/>
  <c r="JN230" i="5" s="1"/>
  <c r="AZ155" i="5"/>
  <c r="DV155" i="5" s="1"/>
  <c r="GR155" i="5" s="1"/>
  <c r="JN155" i="5" s="1"/>
  <c r="AZ87" i="5"/>
  <c r="DV87" i="5" s="1"/>
  <c r="GR87" i="5" s="1"/>
  <c r="JN87" i="5" s="1"/>
  <c r="AZ29" i="5"/>
  <c r="DV29" i="5" s="1"/>
  <c r="GR29" i="5" s="1"/>
  <c r="JN29" i="5" s="1"/>
  <c r="AZ123" i="5"/>
  <c r="DV123" i="5" s="1"/>
  <c r="GR123" i="5" s="1"/>
  <c r="JN123" i="5" s="1"/>
  <c r="AZ62" i="5"/>
  <c r="DV62" i="5" s="1"/>
  <c r="GR62" i="5" s="1"/>
  <c r="JN62" i="5" s="1"/>
  <c r="AZ165" i="5"/>
  <c r="DV165" i="5" s="1"/>
  <c r="GR165" i="5" s="1"/>
  <c r="JN165" i="5" s="1"/>
  <c r="AZ95" i="5"/>
  <c r="DV95" i="5" s="1"/>
  <c r="GR95" i="5" s="1"/>
  <c r="JN95" i="5" s="1"/>
  <c r="AZ30" i="5"/>
  <c r="DV30" i="5" s="1"/>
  <c r="GR30" i="5" s="1"/>
  <c r="JN30" i="5" s="1"/>
  <c r="AZ148" i="5"/>
  <c r="DV148" i="5" s="1"/>
  <c r="GR148" i="5" s="1"/>
  <c r="JN148" i="5" s="1"/>
  <c r="AZ68" i="5"/>
  <c r="DV68" i="5" s="1"/>
  <c r="GR68" i="5" s="1"/>
  <c r="JN68" i="5" s="1"/>
  <c r="AZ14" i="5"/>
  <c r="DV14" i="5" s="1"/>
  <c r="GR14" i="5" s="1"/>
  <c r="JN14" i="5" s="1"/>
  <c r="AZ118" i="5"/>
  <c r="DV118" i="5" s="1"/>
  <c r="GR118" i="5" s="1"/>
  <c r="JN118" i="5" s="1"/>
  <c r="AZ58" i="5"/>
  <c r="DV58" i="5" s="1"/>
  <c r="GR58" i="5" s="1"/>
  <c r="JN58" i="5" s="1"/>
  <c r="AZ178" i="5"/>
  <c r="DV178" i="5" s="1"/>
  <c r="GR178" i="5" s="1"/>
  <c r="JN178" i="5" s="1"/>
  <c r="AZ97" i="5"/>
  <c r="DV97" i="5" s="1"/>
  <c r="GR97" i="5" s="1"/>
  <c r="JN97" i="5" s="1"/>
  <c r="AZ40" i="5"/>
  <c r="DV40" i="5" s="1"/>
  <c r="GR40" i="5" s="1"/>
  <c r="JN40" i="5" s="1"/>
  <c r="AZ152" i="5"/>
  <c r="DV152" i="5" s="1"/>
  <c r="GR152" i="5" s="1"/>
  <c r="JN152" i="5" s="1"/>
  <c r="AZ84" i="5"/>
  <c r="DV84" i="5" s="1"/>
  <c r="GR84" i="5" s="1"/>
  <c r="JN84" i="5" s="1"/>
  <c r="AZ26" i="5"/>
  <c r="DV26" i="5" s="1"/>
  <c r="GR26" i="5" s="1"/>
  <c r="JN26" i="5" s="1"/>
  <c r="AZ134" i="5"/>
  <c r="DV134" i="5" s="1"/>
  <c r="GR134" i="5" s="1"/>
  <c r="JN134" i="5" s="1"/>
  <c r="AZ66" i="5"/>
  <c r="DV66" i="5" s="1"/>
  <c r="GR66" i="5" s="1"/>
  <c r="JN66" i="5" s="1"/>
  <c r="AZ20" i="5"/>
  <c r="DV20" i="5" s="1"/>
  <c r="GR20" i="5" s="1"/>
  <c r="JN20" i="5" s="1"/>
  <c r="AZ221" i="5"/>
  <c r="DV221" i="5" s="1"/>
  <c r="GR221" i="5" s="1"/>
  <c r="JN221" i="5" s="1"/>
  <c r="AZ265" i="5"/>
  <c r="DV265" i="5" s="1"/>
  <c r="GR265" i="5" s="1"/>
  <c r="JN265" i="5" s="1"/>
  <c r="AZ203" i="5"/>
  <c r="DV203" i="5" s="1"/>
  <c r="GR203" i="5" s="1"/>
  <c r="JN203" i="5" s="1"/>
  <c r="AZ252" i="5"/>
  <c r="DV252" i="5" s="1"/>
  <c r="GR252" i="5" s="1"/>
  <c r="JN252" i="5" s="1"/>
  <c r="AZ190" i="5"/>
  <c r="DV190" i="5" s="1"/>
  <c r="GR190" i="5" s="1"/>
  <c r="JN190" i="5" s="1"/>
  <c r="AZ226" i="5"/>
  <c r="DV226" i="5" s="1"/>
  <c r="GR226" i="5" s="1"/>
  <c r="JN226" i="5" s="1"/>
  <c r="AZ172" i="5"/>
  <c r="DV172" i="5" s="1"/>
  <c r="GR172" i="5" s="1"/>
  <c r="JN172" i="5" s="1"/>
  <c r="AZ225" i="5"/>
  <c r="DV225" i="5" s="1"/>
  <c r="GR225" i="5" s="1"/>
  <c r="JN225" i="5" s="1"/>
  <c r="AZ272" i="5"/>
  <c r="DV272" i="5" s="1"/>
  <c r="GR272" i="5" s="1"/>
  <c r="JN272" i="5" s="1"/>
  <c r="AZ208" i="5"/>
  <c r="DV208" i="5" s="1"/>
  <c r="GR208" i="5" s="1"/>
  <c r="JN208" i="5" s="1"/>
  <c r="AZ253" i="5"/>
  <c r="DV253" i="5" s="1"/>
  <c r="GR253" i="5" s="1"/>
  <c r="JN253" i="5" s="1"/>
  <c r="AZ189" i="5"/>
  <c r="DV189" i="5" s="1"/>
  <c r="GR189" i="5" s="1"/>
  <c r="JN189" i="5" s="1"/>
  <c r="AZ218" i="5"/>
  <c r="DV218" i="5" s="1"/>
  <c r="GR218" i="5" s="1"/>
  <c r="JN218" i="5" s="1"/>
  <c r="AZ133" i="5"/>
  <c r="DV133" i="5" s="1"/>
  <c r="GR133" i="5" s="1"/>
  <c r="JN133" i="5" s="1"/>
  <c r="AZ80" i="5"/>
  <c r="DV80" i="5" s="1"/>
  <c r="GR80" i="5" s="1"/>
  <c r="JN80" i="5" s="1"/>
  <c r="AZ11" i="5"/>
  <c r="DV11" i="5" s="1"/>
  <c r="GR11" i="5" s="1"/>
  <c r="JN11" i="5" s="1"/>
  <c r="AZ116" i="5"/>
  <c r="DV116" i="5" s="1"/>
  <c r="GR116" i="5" s="1"/>
  <c r="JN116" i="5" s="1"/>
  <c r="AZ56" i="5"/>
  <c r="DV56" i="5" s="1"/>
  <c r="GR56" i="5" s="1"/>
  <c r="JN56" i="5" s="1"/>
  <c r="AZ146" i="5"/>
  <c r="DV146" i="5" s="1"/>
  <c r="GR146" i="5" s="1"/>
  <c r="JN146" i="5" s="1"/>
  <c r="AZ107" i="5"/>
  <c r="DV107" i="5" s="1"/>
  <c r="GR107" i="5" s="1"/>
  <c r="JN107" i="5" s="1"/>
  <c r="AZ31" i="5"/>
  <c r="DV31" i="5" s="1"/>
  <c r="GR31" i="5" s="1"/>
  <c r="JN31" i="5" s="1"/>
  <c r="AZ132" i="5"/>
  <c r="DV132" i="5" s="1"/>
  <c r="GR132" i="5" s="1"/>
  <c r="JN132" i="5" s="1"/>
  <c r="AZ72" i="5"/>
  <c r="DV72" i="5" s="1"/>
  <c r="GR72" i="5" s="1"/>
  <c r="JN72" i="5" s="1"/>
  <c r="AZ15" i="5"/>
  <c r="DV15" i="5" s="1"/>
  <c r="GR15" i="5" s="1"/>
  <c r="JN15" i="5" s="1"/>
  <c r="AZ111" i="5"/>
  <c r="DV111" i="5" s="1"/>
  <c r="GR111" i="5" s="1"/>
  <c r="JN111" i="5" s="1"/>
  <c r="AZ51" i="5"/>
  <c r="DV51" i="5" s="1"/>
  <c r="GR51" i="5" s="1"/>
  <c r="JN51" i="5" s="1"/>
  <c r="AZ166" i="5"/>
  <c r="DV166" i="5" s="1"/>
  <c r="GR166" i="5" s="1"/>
  <c r="JN166" i="5" s="1"/>
  <c r="AZ109" i="5"/>
  <c r="DV109" i="5" s="1"/>
  <c r="GR109" i="5" s="1"/>
  <c r="JN109" i="5" s="1"/>
  <c r="AZ25" i="5"/>
  <c r="DV25" i="5" s="1"/>
  <c r="GR25" i="5" s="1"/>
  <c r="JN25" i="5" s="1"/>
  <c r="AZ145" i="5"/>
  <c r="DV145" i="5" s="1"/>
  <c r="GR145" i="5" s="1"/>
  <c r="JN145" i="5" s="1"/>
  <c r="AZ85" i="5"/>
  <c r="DV85" i="5" s="1"/>
  <c r="GR85" i="5" s="1"/>
  <c r="JN85" i="5" s="1"/>
  <c r="AZ8" i="5"/>
  <c r="DV8" i="5" s="1"/>
  <c r="GR8" i="5" s="1"/>
  <c r="JN8" i="5" s="1"/>
  <c r="AZ138" i="5"/>
  <c r="DV138" i="5" s="1"/>
  <c r="GR138" i="5" s="1"/>
  <c r="JN138" i="5" s="1"/>
  <c r="AZ67" i="5"/>
  <c r="DV67" i="5" s="1"/>
  <c r="GR67" i="5" s="1"/>
  <c r="JN67" i="5" s="1"/>
  <c r="AZ2" i="5"/>
  <c r="DV2" i="5" s="1"/>
  <c r="GR2" i="5" s="1"/>
  <c r="JN2" i="5" s="1"/>
  <c r="AZ277" i="5"/>
  <c r="DV277" i="5" s="1"/>
  <c r="GR277" i="5" s="1"/>
  <c r="JN277" i="5" s="1"/>
  <c r="AZ212" i="5"/>
  <c r="DV212" i="5" s="1"/>
  <c r="GR212" i="5" s="1"/>
  <c r="JN212" i="5" s="1"/>
  <c r="AZ260" i="5"/>
  <c r="DV260" i="5" s="1"/>
  <c r="GR260" i="5" s="1"/>
  <c r="JN260" i="5" s="1"/>
  <c r="AZ202" i="5"/>
  <c r="DV202" i="5" s="1"/>
  <c r="GR202" i="5" s="1"/>
  <c r="JN202" i="5" s="1"/>
  <c r="AZ245" i="5"/>
  <c r="DV245" i="5" s="1"/>
  <c r="GR245" i="5" s="1"/>
  <c r="JN245" i="5" s="1"/>
  <c r="AZ176" i="5"/>
  <c r="DV176" i="5" s="1"/>
  <c r="GR176" i="5" s="1"/>
  <c r="JN176" i="5" s="1"/>
  <c r="AZ231" i="5"/>
  <c r="DV231" i="5" s="1"/>
  <c r="GR231" i="5" s="1"/>
  <c r="JN231" i="5" s="1"/>
  <c r="AZ281" i="5"/>
  <c r="DV281" i="5" s="1"/>
  <c r="GR281" i="5" s="1"/>
  <c r="JN281" i="5" s="1"/>
  <c r="AZ222" i="5"/>
  <c r="DV222" i="5" s="1"/>
  <c r="GR222" i="5" s="1"/>
  <c r="JN222" i="5" s="1"/>
  <c r="AZ264" i="5"/>
  <c r="DV264" i="5" s="1"/>
  <c r="GR264" i="5" s="1"/>
  <c r="JN264" i="5" s="1"/>
  <c r="AZ199" i="5"/>
  <c r="DV199" i="5" s="1"/>
  <c r="GR199" i="5" s="1"/>
  <c r="JN199" i="5" s="1"/>
  <c r="AZ250" i="5"/>
  <c r="DV250" i="5" s="1"/>
  <c r="GR250" i="5" s="1"/>
  <c r="JN250" i="5" s="1"/>
  <c r="AZ279" i="5"/>
  <c r="DV279" i="5" s="1"/>
  <c r="GR279" i="5" s="1"/>
  <c r="JN279" i="5" s="1"/>
  <c r="AZ209" i="5"/>
  <c r="DV209" i="5" s="1"/>
  <c r="GR209" i="5" s="1"/>
  <c r="JN209" i="5" s="1"/>
  <c r="AZ137" i="5"/>
  <c r="DV137" i="5" s="1"/>
  <c r="GR137" i="5" s="1"/>
  <c r="JN137" i="5" s="1"/>
  <c r="AZ86" i="5"/>
  <c r="DV86" i="5" s="1"/>
  <c r="GR86" i="5" s="1"/>
  <c r="JN86" i="5" s="1"/>
  <c r="AZ12" i="5"/>
  <c r="DV12" i="5" s="1"/>
  <c r="GR12" i="5" s="1"/>
  <c r="JN12" i="5" s="1"/>
  <c r="AZ128" i="5"/>
  <c r="DV128" i="5" s="1"/>
  <c r="GR128" i="5" s="1"/>
  <c r="JN128" i="5" s="1"/>
  <c r="AZ60" i="5"/>
  <c r="DV60" i="5" s="1"/>
  <c r="GR60" i="5" s="1"/>
  <c r="JN60" i="5" s="1"/>
  <c r="AZ158" i="5"/>
  <c r="DV158" i="5" s="1"/>
  <c r="GR158" i="5" s="1"/>
  <c r="JN158" i="5" s="1"/>
  <c r="AZ99" i="5"/>
  <c r="DV99" i="5" s="1"/>
  <c r="GR99" i="5" s="1"/>
  <c r="JN99" i="5" s="1"/>
  <c r="AZ13" i="5"/>
  <c r="DV13" i="5" s="1"/>
  <c r="GR13" i="5" s="1"/>
  <c r="JN13" i="5" s="1"/>
  <c r="AZ126" i="5"/>
  <c r="DV126" i="5" s="1"/>
  <c r="GR126" i="5" s="1"/>
  <c r="JN126" i="5" s="1"/>
  <c r="AZ65" i="5"/>
  <c r="DV65" i="5" s="1"/>
  <c r="GR65" i="5" s="1"/>
  <c r="JN65" i="5" s="1"/>
  <c r="AZ175" i="5"/>
  <c r="DV175" i="5" s="1"/>
  <c r="GR175" i="5" s="1"/>
  <c r="JN175" i="5" s="1"/>
  <c r="AZ105" i="5"/>
  <c r="DV105" i="5" s="1"/>
  <c r="GR105" i="5" s="1"/>
  <c r="JN105" i="5" s="1"/>
  <c r="AZ47" i="5"/>
  <c r="DV47" i="5" s="1"/>
  <c r="GR47" i="5" s="1"/>
  <c r="JN47" i="5" s="1"/>
  <c r="AZ160" i="5"/>
  <c r="DV160" i="5" s="1"/>
  <c r="GR160" i="5" s="1"/>
  <c r="JN160" i="5" s="1"/>
  <c r="AZ91" i="5"/>
  <c r="DV91" i="5" s="1"/>
  <c r="GR91" i="5" s="1"/>
  <c r="JN91" i="5" s="1"/>
  <c r="AZ34" i="5"/>
  <c r="DV34" i="5" s="1"/>
  <c r="GR34" i="5" s="1"/>
  <c r="JN34" i="5" s="1"/>
  <c r="AZ142" i="5"/>
  <c r="DV142" i="5" s="1"/>
  <c r="GR142" i="5" s="1"/>
  <c r="JN142" i="5" s="1"/>
  <c r="AZ74" i="5"/>
  <c r="DV74" i="5" s="1"/>
  <c r="GR74" i="5" s="1"/>
  <c r="JN74" i="5" s="1"/>
  <c r="AZ9" i="5"/>
  <c r="DV9" i="5" s="1"/>
  <c r="GR9" i="5" s="1"/>
  <c r="JN9" i="5" s="1"/>
  <c r="AZ113" i="5"/>
  <c r="DV113" i="5" s="1"/>
  <c r="GR113" i="5" s="1"/>
  <c r="JN113" i="5" s="1"/>
  <c r="AZ53" i="5"/>
  <c r="DV53" i="5" s="1"/>
  <c r="GR53" i="5" s="1"/>
  <c r="JN53" i="5" s="1"/>
  <c r="AZ267" i="5"/>
  <c r="DV267" i="5" s="1"/>
  <c r="GR267" i="5" s="1"/>
  <c r="JN267" i="5" s="1"/>
  <c r="AZ200" i="5"/>
  <c r="DV200" i="5" s="1"/>
  <c r="GR200" i="5" s="1"/>
  <c r="JN200" i="5" s="1"/>
  <c r="AZ251" i="5"/>
  <c r="DV251" i="5" s="1"/>
  <c r="GR251" i="5" s="1"/>
  <c r="JN251" i="5" s="1"/>
  <c r="AZ187" i="5"/>
  <c r="DV187" i="5" s="1"/>
  <c r="GR187" i="5" s="1"/>
  <c r="JN187" i="5" s="1"/>
  <c r="AZ234" i="5"/>
  <c r="DV234" i="5" s="1"/>
  <c r="GR234" i="5" s="1"/>
  <c r="JN234" i="5" s="1"/>
  <c r="AZ164" i="5"/>
  <c r="DV164" i="5" s="1"/>
  <c r="GR164" i="5" s="1"/>
  <c r="JN164" i="5" s="1"/>
  <c r="AZ217" i="5"/>
  <c r="DV217" i="5" s="1"/>
  <c r="GR217" i="5" s="1"/>
  <c r="JN217" i="5" s="1"/>
  <c r="AZ274" i="5"/>
  <c r="DV274" i="5" s="1"/>
  <c r="GR274" i="5" s="1"/>
  <c r="JN274" i="5" s="1"/>
  <c r="AZ213" i="5"/>
  <c r="DV213" i="5" s="1"/>
  <c r="GR213" i="5" s="1"/>
  <c r="JN213" i="5" s="1"/>
  <c r="AZ256" i="5"/>
  <c r="DV256" i="5" s="1"/>
  <c r="GR256" i="5" s="1"/>
  <c r="JN256" i="5" s="1"/>
  <c r="AZ193" i="5"/>
  <c r="DV193" i="5" s="1"/>
  <c r="GR193" i="5" s="1"/>
  <c r="JN193" i="5" s="1"/>
  <c r="AZ241" i="5"/>
  <c r="DV241" i="5" s="1"/>
  <c r="GR241" i="5" s="1"/>
  <c r="JN241" i="5" s="1"/>
  <c r="AZ270" i="5"/>
  <c r="DV270" i="5" s="1"/>
  <c r="GR270" i="5" s="1"/>
  <c r="JN270" i="5" s="1"/>
  <c r="AZ205" i="5"/>
  <c r="DV205" i="5" s="1"/>
  <c r="GR205" i="5" s="1"/>
  <c r="JN205" i="5" s="1"/>
  <c r="AZ130" i="5"/>
  <c r="DV130" i="5" s="1"/>
  <c r="GR130" i="5" s="1"/>
  <c r="JN130" i="5" s="1"/>
  <c r="AZ70" i="5"/>
  <c r="DV70" i="5" s="1"/>
  <c r="GR70" i="5" s="1"/>
  <c r="JN70" i="5" s="1"/>
  <c r="AZ170" i="5"/>
  <c r="DV170" i="5" s="1"/>
  <c r="GR170" i="5" s="1"/>
  <c r="JN170" i="5" s="1"/>
  <c r="AZ103" i="5"/>
  <c r="DV103" i="5" s="1"/>
  <c r="GR103" i="5" s="1"/>
  <c r="JN103" i="5" s="1"/>
  <c r="AZ38" i="5"/>
  <c r="DV38" i="5" s="1"/>
  <c r="GR38" i="5" s="1"/>
  <c r="JN38" i="5" s="1"/>
  <c r="AZ136" i="5"/>
  <c r="DV136" i="5" s="1"/>
  <c r="GR136" i="5" s="1"/>
  <c r="JN136" i="5" s="1"/>
  <c r="AZ76" i="5"/>
  <c r="DV76" i="5" s="1"/>
  <c r="GR76" i="5" s="1"/>
  <c r="JN76" i="5" s="1"/>
  <c r="AZ22" i="5"/>
  <c r="DV22" i="5" s="1"/>
  <c r="GR22" i="5" s="1"/>
  <c r="JN22" i="5" s="1"/>
  <c r="AZ119" i="5"/>
  <c r="DV119" i="5" s="1"/>
  <c r="GR119" i="5" s="1"/>
  <c r="JN119" i="5" s="1"/>
  <c r="AZ59" i="5"/>
  <c r="DV59" i="5" s="1"/>
  <c r="GR59" i="5" s="1"/>
  <c r="JN59" i="5" s="1"/>
  <c r="AZ171" i="5"/>
  <c r="DV171" i="5" s="1"/>
  <c r="GR171" i="5" s="1"/>
  <c r="JN171" i="5" s="1"/>
  <c r="AZ98" i="5"/>
  <c r="DV98" i="5" s="1"/>
  <c r="GR98" i="5" s="1"/>
  <c r="JN98" i="5" s="1"/>
  <c r="AZ33" i="5"/>
  <c r="DV33" i="5" s="1"/>
  <c r="GR33" i="5" s="1"/>
  <c r="JN33" i="5" s="1"/>
  <c r="AZ153" i="5"/>
  <c r="DV153" i="5" s="1"/>
  <c r="GR153" i="5" s="1"/>
  <c r="JN153" i="5" s="1"/>
  <c r="AZ102" i="5"/>
  <c r="DV102" i="5" s="1"/>
  <c r="GR102" i="5" s="1"/>
  <c r="JN102" i="5" s="1"/>
  <c r="AZ16" i="5"/>
  <c r="DV16" i="5" s="1"/>
  <c r="GR16" i="5" s="1"/>
  <c r="JN16" i="5" s="1"/>
  <c r="AZ156" i="5"/>
  <c r="DV156" i="5" s="1"/>
  <c r="GR156" i="5" s="1"/>
  <c r="JN156" i="5" s="1"/>
  <c r="AZ75" i="5"/>
  <c r="DV75" i="5" s="1"/>
  <c r="GR75" i="5" s="1"/>
  <c r="JN75" i="5" s="1"/>
  <c r="AZ10" i="5"/>
  <c r="DV10" i="5" s="1"/>
  <c r="GR10" i="5" s="1"/>
  <c r="JN10" i="5" s="1"/>
  <c r="AZ125" i="5"/>
  <c r="DV125" i="5" s="1"/>
  <c r="GR125" i="5" s="1"/>
  <c r="JN125" i="5" s="1"/>
  <c r="AZ57" i="5"/>
  <c r="DV57" i="5" s="1"/>
  <c r="GR57" i="5" s="1"/>
  <c r="JN57" i="5" s="1"/>
  <c r="AZ261" i="5"/>
  <c r="DV261" i="5" s="1"/>
  <c r="GR261" i="5" s="1"/>
  <c r="JN261" i="5" s="1"/>
  <c r="AZ197" i="5"/>
  <c r="DV197" i="5" s="1"/>
  <c r="GR197" i="5" s="1"/>
  <c r="JN197" i="5" s="1"/>
  <c r="AZ242" i="5"/>
  <c r="DV242" i="5" s="1"/>
  <c r="GR242" i="5" s="1"/>
  <c r="JN242" i="5" s="1"/>
  <c r="AZ173" i="5"/>
  <c r="DV173" i="5" s="1"/>
  <c r="GR173" i="5" s="1"/>
  <c r="JN173" i="5" s="1"/>
  <c r="AZ228" i="5"/>
  <c r="DV228" i="5" s="1"/>
  <c r="GR228" i="5" s="1"/>
  <c r="JN228" i="5" s="1"/>
  <c r="AZ275" i="5"/>
  <c r="DV275" i="5" s="1"/>
  <c r="GR275" i="5" s="1"/>
  <c r="JN275" i="5" s="1"/>
  <c r="AZ210" i="5"/>
  <c r="DV210" i="5" s="1"/>
  <c r="GR210" i="5" s="1"/>
  <c r="JN210" i="5" s="1"/>
  <c r="AZ266" i="5"/>
  <c r="DV266" i="5" s="1"/>
  <c r="GR266" i="5" s="1"/>
  <c r="JN266" i="5" s="1"/>
  <c r="AZ204" i="5"/>
  <c r="DV204" i="5" s="1"/>
  <c r="GR204" i="5" s="1"/>
  <c r="JN204" i="5" s="1"/>
  <c r="AZ247" i="5"/>
  <c r="DV247" i="5" s="1"/>
  <c r="GR247" i="5" s="1"/>
  <c r="JN247" i="5" s="1"/>
  <c r="AZ183" i="5"/>
  <c r="DV183" i="5" s="1"/>
  <c r="GR183" i="5" s="1"/>
  <c r="JN183" i="5" s="1"/>
  <c r="AZ227" i="5"/>
  <c r="DV227" i="5" s="1"/>
  <c r="GR227" i="5" s="1"/>
  <c r="JN227" i="5" s="1"/>
  <c r="AZ263" i="5"/>
  <c r="DV263" i="5" s="1"/>
  <c r="GR263" i="5" s="1"/>
  <c r="JN263" i="5" s="1"/>
  <c r="AZ194" i="5"/>
  <c r="DV194" i="5" s="1"/>
  <c r="GR194" i="5" s="1"/>
  <c r="JN194" i="5" s="1"/>
  <c r="AZ124" i="5"/>
  <c r="DV124" i="5" s="1"/>
  <c r="GR124" i="5" s="1"/>
  <c r="JN124" i="5" s="1"/>
  <c r="AZ45" i="5"/>
  <c r="DV45" i="5" s="1"/>
  <c r="GR45" i="5" s="1"/>
  <c r="JN45" i="5" s="1"/>
  <c r="AZ154" i="5"/>
  <c r="DV154" i="5" s="1"/>
  <c r="GR154" i="5" s="1"/>
  <c r="JN154" i="5" s="1"/>
  <c r="AZ96" i="5"/>
  <c r="DV96" i="5" s="1"/>
  <c r="GR96" i="5" s="1"/>
  <c r="JN96" i="5" s="1"/>
  <c r="AZ39" i="5"/>
  <c r="DV39" i="5" s="1"/>
  <c r="GR39" i="5" s="1"/>
  <c r="JN39" i="5" s="1"/>
  <c r="AZ140" i="5"/>
  <c r="DV140" i="5" s="1"/>
  <c r="GR140" i="5" s="1"/>
  <c r="JN140" i="5" s="1"/>
  <c r="AZ69" i="5"/>
  <c r="DV69" i="5" s="1"/>
  <c r="GR69" i="5" s="1"/>
  <c r="JN69" i="5" s="1"/>
  <c r="AZ23" i="5"/>
  <c r="DV23" i="5" s="1"/>
  <c r="GR23" i="5" s="1"/>
  <c r="JN23" i="5" s="1"/>
  <c r="AZ112" i="5"/>
  <c r="DV112" i="5" s="1"/>
  <c r="GR112" i="5" s="1"/>
  <c r="JN112" i="5" s="1"/>
  <c r="AZ55" i="5"/>
  <c r="DV55" i="5" s="1"/>
  <c r="GR55" i="5" s="1"/>
  <c r="JN55" i="5" s="1"/>
  <c r="AZ149" i="5"/>
  <c r="DV149" i="5" s="1"/>
  <c r="GR149" i="5" s="1"/>
  <c r="JN149" i="5" s="1"/>
  <c r="AZ81" i="5"/>
  <c r="DV81" i="5" s="1"/>
  <c r="GR81" i="5" s="1"/>
  <c r="JN81" i="5" s="1"/>
  <c r="AZ42" i="5"/>
  <c r="DV42" i="5" s="1"/>
  <c r="GR42" i="5" s="1"/>
  <c r="JN42" i="5" s="1"/>
  <c r="AZ131" i="5"/>
  <c r="DV131" i="5" s="1"/>
  <c r="GR131" i="5" s="1"/>
  <c r="JN131" i="5" s="1"/>
  <c r="AZ63" i="5"/>
  <c r="DV63" i="5" s="1"/>
  <c r="GR63" i="5" s="1"/>
  <c r="JN63" i="5" s="1"/>
  <c r="AZ17" i="5"/>
  <c r="DV17" i="5" s="1"/>
  <c r="GR17" i="5" s="1"/>
  <c r="JN17" i="5" s="1"/>
  <c r="AZ121" i="5"/>
  <c r="DV121" i="5" s="1"/>
  <c r="GR121" i="5" s="1"/>
  <c r="JN121" i="5" s="1"/>
  <c r="AZ61" i="5"/>
  <c r="DV61" i="5" s="1"/>
  <c r="GR61" i="5" s="1"/>
  <c r="JN61" i="5" s="1"/>
  <c r="AZ186" i="5"/>
  <c r="DV186" i="5" s="1"/>
  <c r="GR186" i="5" s="1"/>
  <c r="JN186" i="5" s="1"/>
  <c r="AZ100" i="5"/>
  <c r="DV100" i="5" s="1"/>
  <c r="GR100" i="5" s="1"/>
  <c r="JN100" i="5" s="1"/>
  <c r="AZ35" i="5"/>
  <c r="DV35" i="5" s="1"/>
  <c r="GR35" i="5" s="1"/>
  <c r="JN35" i="5" s="1"/>
  <c r="AZ196" i="5"/>
  <c r="DV196" i="5" s="1"/>
  <c r="GR196" i="5" s="1"/>
  <c r="JN196" i="5" s="1"/>
  <c r="AZ268" i="5"/>
  <c r="DV268" i="5" s="1"/>
  <c r="GR268" i="5" s="1"/>
  <c r="JN268" i="5" s="1"/>
  <c r="AZ238" i="5"/>
  <c r="DV238" i="5" s="1"/>
  <c r="GR238" i="5" s="1"/>
  <c r="JN238" i="5" s="1"/>
  <c r="AZ184" i="5"/>
  <c r="DV184" i="5" s="1"/>
  <c r="GR184" i="5" s="1"/>
  <c r="JN184" i="5" s="1"/>
  <c r="AZ79" i="5"/>
  <c r="DV79" i="5" s="1"/>
  <c r="GR79" i="5" s="1"/>
  <c r="JN79" i="5" s="1"/>
  <c r="AZ168" i="5"/>
  <c r="DV168" i="5" s="1"/>
  <c r="GR168" i="5" s="1"/>
  <c r="JN168" i="5" s="1"/>
  <c r="AZ82" i="5"/>
  <c r="DV82" i="5" s="1"/>
  <c r="GR82" i="5" s="1"/>
  <c r="JN82" i="5" s="1"/>
  <c r="AZ18" i="5"/>
  <c r="DV18" i="5" s="1"/>
  <c r="GR18" i="5" s="1"/>
  <c r="JN18" i="5" s="1"/>
  <c r="AZ93" i="5"/>
  <c r="DV93" i="5" s="1"/>
  <c r="GR93" i="5" s="1"/>
  <c r="JN93" i="5" s="1"/>
  <c r="AZ181" i="5"/>
  <c r="DV181" i="5" s="1"/>
  <c r="GR181" i="5" s="1"/>
  <c r="JN181" i="5" s="1"/>
  <c r="AZ259" i="5"/>
  <c r="DV259" i="5" s="1"/>
  <c r="GR259" i="5" s="1"/>
  <c r="JN259" i="5" s="1"/>
  <c r="AZ232" i="5"/>
  <c r="DV232" i="5" s="1"/>
  <c r="GR232" i="5" s="1"/>
  <c r="JN232" i="5" s="1"/>
  <c r="AZ167" i="5"/>
  <c r="DV167" i="5" s="1"/>
  <c r="GR167" i="5" s="1"/>
  <c r="JN167" i="5" s="1"/>
  <c r="AZ83" i="5"/>
  <c r="DV83" i="5" s="1"/>
  <c r="GR83" i="5" s="1"/>
  <c r="JN83" i="5" s="1"/>
  <c r="AZ157" i="5"/>
  <c r="DV157" i="5" s="1"/>
  <c r="GR157" i="5" s="1"/>
  <c r="JN157" i="5" s="1"/>
  <c r="AZ71" i="5"/>
  <c r="DV71" i="5" s="1"/>
  <c r="GR71" i="5" s="1"/>
  <c r="JN71" i="5" s="1"/>
  <c r="AZ177" i="5"/>
  <c r="DV177" i="5" s="1"/>
  <c r="GR177" i="5" s="1"/>
  <c r="JN177" i="5" s="1"/>
  <c r="AZ94" i="5"/>
  <c r="DV94" i="5" s="1"/>
  <c r="GR94" i="5" s="1"/>
  <c r="JN94" i="5" s="1"/>
  <c r="AZ243" i="5"/>
  <c r="DV243" i="5" s="1"/>
  <c r="GR243" i="5" s="1"/>
  <c r="JN243" i="5" s="1"/>
  <c r="AZ201" i="5"/>
  <c r="DV201" i="5" s="1"/>
  <c r="GR201" i="5" s="1"/>
  <c r="JN201" i="5" s="1"/>
  <c r="AZ174" i="5"/>
  <c r="DV174" i="5" s="1"/>
  <c r="GR174" i="5" s="1"/>
  <c r="JN174" i="5" s="1"/>
  <c r="AZ117" i="5"/>
  <c r="DV117" i="5" s="1"/>
  <c r="GR117" i="5" s="1"/>
  <c r="JN117" i="5" s="1"/>
  <c r="AZ21" i="5"/>
  <c r="DV21" i="5" s="1"/>
  <c r="GR21" i="5" s="1"/>
  <c r="JN21" i="5" s="1"/>
  <c r="AZ106" i="5"/>
  <c r="DV106" i="5" s="1"/>
  <c r="GR106" i="5" s="1"/>
  <c r="JN106" i="5" s="1"/>
  <c r="AZ24" i="5"/>
  <c r="DV24" i="5" s="1"/>
  <c r="GR24" i="5" s="1"/>
  <c r="JN24" i="5" s="1"/>
  <c r="AZ114" i="5"/>
  <c r="DV114" i="5" s="1"/>
  <c r="GR114" i="5" s="1"/>
  <c r="JN114" i="5" s="1"/>
  <c r="AZ28" i="5"/>
  <c r="DV28" i="5" s="1"/>
  <c r="GR28" i="5" s="1"/>
  <c r="JN28" i="5" s="1"/>
  <c r="AZ237" i="5"/>
  <c r="DV237" i="5" s="1"/>
  <c r="GR237" i="5" s="1"/>
  <c r="JN237" i="5" s="1"/>
  <c r="AZ195" i="5"/>
  <c r="DV195" i="5" s="1"/>
  <c r="GR195" i="5" s="1"/>
  <c r="JN195" i="5" s="1"/>
  <c r="AZ280" i="5"/>
  <c r="DV280" i="5" s="1"/>
  <c r="GR280" i="5" s="1"/>
  <c r="JN280" i="5" s="1"/>
  <c r="AZ92" i="5"/>
  <c r="DV92" i="5" s="1"/>
  <c r="GR92" i="5" s="1"/>
  <c r="JN92" i="5" s="1"/>
  <c r="AZ3" i="5"/>
  <c r="DV3" i="5" s="1"/>
  <c r="GR3" i="5" s="1"/>
  <c r="JN3" i="5" s="1"/>
  <c r="AZ89" i="5"/>
  <c r="DV89" i="5" s="1"/>
  <c r="GR89" i="5" s="1"/>
  <c r="JN89" i="5" s="1"/>
  <c r="AZ6" i="5"/>
  <c r="DV6" i="5" s="1"/>
  <c r="GR6" i="5" s="1"/>
  <c r="JN6" i="5" s="1"/>
  <c r="AZ108" i="5"/>
  <c r="DV108" i="5" s="1"/>
  <c r="GR108" i="5" s="1"/>
  <c r="JN108" i="5" s="1"/>
  <c r="AZ37" i="5"/>
  <c r="DV37" i="5" s="1"/>
  <c r="GR37" i="5" s="1"/>
  <c r="JN37" i="5" s="1"/>
  <c r="AZ169" i="5"/>
  <c r="DV169" i="5" s="1"/>
  <c r="GR169" i="5" s="1"/>
  <c r="JN169" i="5" s="1"/>
  <c r="AZ257" i="5"/>
  <c r="DV257" i="5" s="1"/>
  <c r="GR257" i="5" s="1"/>
  <c r="JN257" i="5" s="1"/>
  <c r="AZ223" i="5"/>
  <c r="DV223" i="5" s="1"/>
  <c r="GR223" i="5" s="1"/>
  <c r="JN223" i="5" s="1"/>
  <c r="AZ49" i="5"/>
  <c r="DV49" i="5" s="1"/>
  <c r="GR49" i="5" s="1"/>
  <c r="JN49" i="5" s="1"/>
  <c r="AZ115" i="5"/>
  <c r="DV115" i="5" s="1"/>
  <c r="GR115" i="5" s="1"/>
  <c r="JN115" i="5" s="1"/>
  <c r="AZ41" i="5"/>
  <c r="DV41" i="5" s="1"/>
  <c r="GR41" i="5" s="1"/>
  <c r="JN41" i="5" s="1"/>
  <c r="AZ135" i="5"/>
  <c r="DV135" i="5" s="1"/>
  <c r="GR135" i="5" s="1"/>
  <c r="JN135" i="5" s="1"/>
  <c r="AZ46" i="5"/>
  <c r="DV46" i="5" s="1"/>
  <c r="GR46" i="5" s="1"/>
  <c r="JN46" i="5" s="1"/>
  <c r="AZ273" i="5"/>
  <c r="DV273" i="5" s="1"/>
  <c r="GR273" i="5" s="1"/>
  <c r="JN273" i="5" s="1"/>
  <c r="AZ249" i="5"/>
  <c r="DV249" i="5" s="1"/>
  <c r="GR249" i="5" s="1"/>
  <c r="JN249" i="5" s="1"/>
  <c r="AZ214" i="5"/>
  <c r="DV214" i="5" s="1"/>
  <c r="GR214" i="5" s="1"/>
  <c r="JN214" i="5" s="1"/>
  <c r="AZ27" i="5"/>
  <c r="DV27" i="5" s="1"/>
  <c r="GR27" i="5" s="1"/>
  <c r="JN27" i="5" s="1"/>
  <c r="AZ127" i="5"/>
  <c r="DV127" i="5" s="1"/>
  <c r="GR127" i="5" s="1"/>
  <c r="JN127" i="5" s="1"/>
  <c r="AZ43" i="5"/>
  <c r="DV43" i="5" s="1"/>
  <c r="GR43" i="5" s="1"/>
  <c r="JN43" i="5" s="1"/>
  <c r="AZ110" i="5"/>
  <c r="DV110" i="5" s="1"/>
  <c r="GR110" i="5" s="1"/>
  <c r="JN110" i="5" s="1"/>
  <c r="AZ32" i="5"/>
  <c r="DV32" i="5" s="1"/>
  <c r="GR32" i="5" s="1"/>
  <c r="JN32" i="5" s="1"/>
  <c r="AZ254" i="5"/>
  <c r="DV254" i="5" s="1"/>
  <c r="GR254" i="5" s="1"/>
  <c r="JN254" i="5" s="1"/>
  <c r="AZ219" i="5"/>
  <c r="DV219" i="5" s="1"/>
  <c r="GR219" i="5" s="1"/>
  <c r="JN219" i="5" s="1"/>
  <c r="AZ198" i="5"/>
  <c r="DV198" i="5" s="1"/>
  <c r="GR198" i="5" s="1"/>
  <c r="JN198" i="5" s="1"/>
  <c r="AZ255" i="5"/>
  <c r="DV255" i="5" s="1"/>
  <c r="GR255" i="5" s="1"/>
  <c r="JN255" i="5" s="1"/>
  <c r="AZ147" i="5"/>
  <c r="DV147" i="5" s="1"/>
  <c r="GR147" i="5" s="1"/>
  <c r="JN147" i="5" s="1"/>
  <c r="AZ73" i="5"/>
  <c r="DV73" i="5" s="1"/>
  <c r="GR73" i="5" s="1"/>
  <c r="JN73" i="5" s="1"/>
  <c r="AZ161" i="5"/>
  <c r="DV161" i="5" s="1"/>
  <c r="GR161" i="5" s="1"/>
  <c r="JN161" i="5" s="1"/>
  <c r="AZ77" i="5"/>
  <c r="DV77" i="5" s="1"/>
  <c r="GR77" i="5" s="1"/>
  <c r="JN77" i="5" s="1"/>
  <c r="AZ151" i="5"/>
  <c r="DV151" i="5" s="1"/>
  <c r="GR151" i="5" s="1"/>
  <c r="JN151" i="5" s="1"/>
  <c r="AZ244" i="5"/>
  <c r="DV244" i="5" s="1"/>
  <c r="GR244" i="5" s="1"/>
  <c r="JN244" i="5" s="1"/>
  <c r="AZ215" i="5"/>
  <c r="DV215" i="5" s="1"/>
  <c r="GR215" i="5" s="1"/>
  <c r="JN215" i="5" s="1"/>
  <c r="AZ188" i="5"/>
  <c r="DV188" i="5" s="1"/>
  <c r="GR188" i="5" s="1"/>
  <c r="JN188" i="5" s="1"/>
  <c r="AZ248" i="5"/>
  <c r="DV248" i="5" s="1"/>
  <c r="GR248" i="5" s="1"/>
  <c r="JN248" i="5" s="1"/>
  <c r="AZ144" i="5"/>
  <c r="DV144" i="5" s="1"/>
  <c r="GR144" i="5" s="1"/>
  <c r="JN144" i="5" s="1"/>
  <c r="AZ48" i="5"/>
  <c r="DV48" i="5" s="1"/>
  <c r="GR48" i="5" s="1"/>
  <c r="JN48" i="5" s="1"/>
  <c r="AZ139" i="5"/>
  <c r="DV139" i="5" s="1"/>
  <c r="GR139" i="5" s="1"/>
  <c r="JN139" i="5" s="1"/>
  <c r="AZ50" i="5"/>
  <c r="DV50" i="5" s="1"/>
  <c r="GR50" i="5" s="1"/>
  <c r="JN50" i="5" s="1"/>
  <c r="AZ163" i="5"/>
  <c r="DV163" i="5" s="1"/>
  <c r="GR163" i="5" s="1"/>
  <c r="JN163" i="5" s="1"/>
  <c r="AY8" i="1"/>
  <c r="AY7" i="1"/>
  <c r="AZ8" i="1" l="1"/>
  <c r="AZ7" i="1"/>
  <c r="A79" i="4"/>
  <c r="BD3" i="1"/>
  <c r="C152" i="4"/>
  <c r="B152" i="4"/>
  <c r="A152" i="4"/>
  <c r="BA150" i="5"/>
  <c r="DW150" i="5" s="1"/>
  <c r="GS150" i="5" s="1"/>
  <c r="JO150" i="5" s="1"/>
  <c r="BA209" i="5"/>
  <c r="DW209" i="5" s="1"/>
  <c r="GS209" i="5" s="1"/>
  <c r="JO209" i="5" s="1"/>
  <c r="BA119" i="5"/>
  <c r="DW119" i="5" s="1"/>
  <c r="GS119" i="5" s="1"/>
  <c r="JO119" i="5" s="1"/>
  <c r="BA27" i="5"/>
  <c r="DW27" i="5" s="1"/>
  <c r="GS27" i="5" s="1"/>
  <c r="JO27" i="5" s="1"/>
  <c r="BA181" i="5"/>
  <c r="DW181" i="5" s="1"/>
  <c r="GS181" i="5" s="1"/>
  <c r="JO181" i="5" s="1"/>
  <c r="BA171" i="5"/>
  <c r="DW171" i="5" s="1"/>
  <c r="GS171" i="5" s="1"/>
  <c r="JO171" i="5" s="1"/>
  <c r="BA183" i="5"/>
  <c r="DW183" i="5" s="1"/>
  <c r="GS183" i="5" s="1"/>
  <c r="JO183" i="5" s="1"/>
  <c r="BA87" i="5"/>
  <c r="DW87" i="5" s="1"/>
  <c r="GS87" i="5" s="1"/>
  <c r="JO87" i="5" s="1"/>
  <c r="BA20" i="5"/>
  <c r="DW20" i="5" s="1"/>
  <c r="GS20" i="5" s="1"/>
  <c r="JO20" i="5" s="1"/>
  <c r="BA47" i="5"/>
  <c r="DW47" i="5" s="1"/>
  <c r="GS47" i="5" s="1"/>
  <c r="JO47" i="5" s="1"/>
  <c r="BA245" i="5"/>
  <c r="DW245" i="5" s="1"/>
  <c r="GS245" i="5" s="1"/>
  <c r="JO245" i="5" s="1"/>
  <c r="BA17" i="5"/>
  <c r="DW17" i="5" s="1"/>
  <c r="GS17" i="5" s="1"/>
  <c r="JO17" i="5" s="1"/>
  <c r="BA204" i="5"/>
  <c r="DW204" i="5" s="1"/>
  <c r="GS204" i="5" s="1"/>
  <c r="JO204" i="5" s="1"/>
  <c r="BA61" i="5"/>
  <c r="DW61" i="5" s="1"/>
  <c r="GS61" i="5" s="1"/>
  <c r="JO61" i="5" s="1"/>
  <c r="BA64" i="5"/>
  <c r="DW64" i="5" s="1"/>
  <c r="GS64" i="5" s="1"/>
  <c r="JO64" i="5" s="1"/>
  <c r="BA52" i="5"/>
  <c r="DW52" i="5" s="1"/>
  <c r="GS52" i="5" s="1"/>
  <c r="JO52" i="5" s="1"/>
  <c r="BA190" i="5"/>
  <c r="DW190" i="5" s="1"/>
  <c r="GS190" i="5" s="1"/>
  <c r="JO190" i="5" s="1"/>
  <c r="BA110" i="5"/>
  <c r="DW110" i="5" s="1"/>
  <c r="GS110" i="5" s="1"/>
  <c r="JO110" i="5" s="1"/>
  <c r="BA221" i="5"/>
  <c r="DW221" i="5" s="1"/>
  <c r="GS221" i="5" s="1"/>
  <c r="JO221" i="5" s="1"/>
  <c r="BA253" i="5"/>
  <c r="DW253" i="5" s="1"/>
  <c r="GS253" i="5" s="1"/>
  <c r="JO253" i="5" s="1"/>
  <c r="BA151" i="5"/>
  <c r="DW151" i="5" s="1"/>
  <c r="GS151" i="5" s="1"/>
  <c r="JO151" i="5" s="1"/>
  <c r="BA179" i="5"/>
  <c r="DW179" i="5" s="1"/>
  <c r="GS179" i="5" s="1"/>
  <c r="JO179" i="5" s="1"/>
  <c r="BA97" i="5"/>
  <c r="DW97" i="5" s="1"/>
  <c r="GS97" i="5" s="1"/>
  <c r="JO97" i="5" s="1"/>
  <c r="BA272" i="5"/>
  <c r="DW272" i="5" s="1"/>
  <c r="GS272" i="5" s="1"/>
  <c r="JO272" i="5" s="1"/>
  <c r="BA16" i="5"/>
  <c r="DW16" i="5" s="1"/>
  <c r="GS16" i="5" s="1"/>
  <c r="JO16" i="5" s="1"/>
  <c r="BA200" i="5"/>
  <c r="DW200" i="5" s="1"/>
  <c r="GS200" i="5" s="1"/>
  <c r="JO200" i="5" s="1"/>
  <c r="BA125" i="5"/>
  <c r="DW125" i="5" s="1"/>
  <c r="GS125" i="5" s="1"/>
  <c r="JO125" i="5" s="1"/>
  <c r="BA251" i="5"/>
  <c r="DW251" i="5" s="1"/>
  <c r="GS251" i="5" s="1"/>
  <c r="JO251" i="5" s="1"/>
  <c r="BA101" i="5"/>
  <c r="DW101" i="5" s="1"/>
  <c r="GS101" i="5" s="1"/>
  <c r="JO101" i="5" s="1"/>
  <c r="BA148" i="5"/>
  <c r="DW148" i="5" s="1"/>
  <c r="GS148" i="5" s="1"/>
  <c r="JO148" i="5" s="1"/>
  <c r="BA93" i="5"/>
  <c r="DW93" i="5" s="1"/>
  <c r="GS93" i="5" s="1"/>
  <c r="JO93" i="5" s="1"/>
  <c r="BA115" i="5"/>
  <c r="DW115" i="5" s="1"/>
  <c r="GS115" i="5" s="1"/>
  <c r="JO115" i="5" s="1"/>
  <c r="BA208" i="5"/>
  <c r="DW208" i="5" s="1"/>
  <c r="GS208" i="5" s="1"/>
  <c r="JO208" i="5" s="1"/>
  <c r="BA157" i="5"/>
  <c r="DW157" i="5" s="1"/>
  <c r="GS157" i="5" s="1"/>
  <c r="JO157" i="5" s="1"/>
  <c r="BA4" i="5"/>
  <c r="DW4" i="5" s="1"/>
  <c r="GS4" i="5" s="1"/>
  <c r="JO4" i="5" s="1"/>
  <c r="BA44" i="5"/>
  <c r="DW44" i="5" s="1"/>
  <c r="GS44" i="5" s="1"/>
  <c r="JO44" i="5" s="1"/>
  <c r="BA149" i="5"/>
  <c r="DW149" i="5" s="1"/>
  <c r="GS149" i="5" s="1"/>
  <c r="JO149" i="5" s="1"/>
  <c r="BA95" i="5"/>
  <c r="DW95" i="5" s="1"/>
  <c r="GS95" i="5" s="1"/>
  <c r="JO95" i="5" s="1"/>
  <c r="BA275" i="5"/>
  <c r="DW275" i="5" s="1"/>
  <c r="GS275" i="5" s="1"/>
  <c r="JO275" i="5" s="1"/>
  <c r="BA197" i="5"/>
  <c r="DW197" i="5" s="1"/>
  <c r="GS197" i="5" s="1"/>
  <c r="JO197" i="5" s="1"/>
  <c r="BA123" i="5"/>
  <c r="DW123" i="5" s="1"/>
  <c r="GS123" i="5" s="1"/>
  <c r="JO123" i="5" s="1"/>
  <c r="BA140" i="5"/>
  <c r="DW140" i="5" s="1"/>
  <c r="GS140" i="5" s="1"/>
  <c r="JO140" i="5" s="1"/>
  <c r="BA104" i="5"/>
  <c r="DW104" i="5" s="1"/>
  <c r="GS104" i="5" s="1"/>
  <c r="JO104" i="5" s="1"/>
  <c r="BA194" i="5"/>
  <c r="DW194" i="5" s="1"/>
  <c r="GS194" i="5" s="1"/>
  <c r="JO194" i="5" s="1"/>
  <c r="BA63" i="5"/>
  <c r="DW63" i="5" s="1"/>
  <c r="GS63" i="5" s="1"/>
  <c r="JO63" i="5" s="1"/>
  <c r="BA65" i="5"/>
  <c r="DW65" i="5" s="1"/>
  <c r="GS65" i="5" s="1"/>
  <c r="JO65" i="5" s="1"/>
  <c r="BA250" i="5"/>
  <c r="DW250" i="5" s="1"/>
  <c r="GS250" i="5" s="1"/>
  <c r="JO250" i="5" s="1"/>
  <c r="BA170" i="5"/>
  <c r="DW170" i="5" s="1"/>
  <c r="GS170" i="5" s="1"/>
  <c r="JO170" i="5" s="1"/>
  <c r="BA21" i="5"/>
  <c r="DW21" i="5" s="1"/>
  <c r="GS21" i="5" s="1"/>
  <c r="JO21" i="5" s="1"/>
  <c r="BA6" i="5"/>
  <c r="DW6" i="5" s="1"/>
  <c r="GS6" i="5" s="1"/>
  <c r="JO6" i="5" s="1"/>
  <c r="BA73" i="5"/>
  <c r="DW73" i="5" s="1"/>
  <c r="GS73" i="5" s="1"/>
  <c r="JO73" i="5" s="1"/>
  <c r="BA222" i="5"/>
  <c r="DW222" i="5" s="1"/>
  <c r="GS222" i="5" s="1"/>
  <c r="JO222" i="5" s="1"/>
  <c r="BA134" i="5"/>
  <c r="DW134" i="5" s="1"/>
  <c r="GS134" i="5" s="1"/>
  <c r="JO134" i="5" s="1"/>
  <c r="BA169" i="5"/>
  <c r="DW169" i="5" s="1"/>
  <c r="GS169" i="5" s="1"/>
  <c r="JO169" i="5" s="1"/>
  <c r="BA205" i="5"/>
  <c r="DW205" i="5" s="1"/>
  <c r="GS205" i="5" s="1"/>
  <c r="JO205" i="5" s="1"/>
  <c r="BA96" i="5"/>
  <c r="DW96" i="5" s="1"/>
  <c r="GS96" i="5" s="1"/>
  <c r="JO96" i="5" s="1"/>
  <c r="BA124" i="5"/>
  <c r="DW124" i="5" s="1"/>
  <c r="GS124" i="5" s="1"/>
  <c r="JO124" i="5" s="1"/>
  <c r="BA156" i="5"/>
  <c r="DW156" i="5" s="1"/>
  <c r="GS156" i="5" s="1"/>
  <c r="JO156" i="5" s="1"/>
  <c r="BA256" i="5"/>
  <c r="DW256" i="5" s="1"/>
  <c r="GS256" i="5" s="1"/>
  <c r="JO256" i="5" s="1"/>
  <c r="BA254" i="5"/>
  <c r="DW254" i="5" s="1"/>
  <c r="GS254" i="5" s="1"/>
  <c r="JO254" i="5" s="1"/>
  <c r="BA146" i="5"/>
  <c r="DW146" i="5" s="1"/>
  <c r="GS146" i="5" s="1"/>
  <c r="JO146" i="5" s="1"/>
  <c r="BA80" i="5"/>
  <c r="DW80" i="5" s="1"/>
  <c r="GS80" i="5" s="1"/>
  <c r="JO80" i="5" s="1"/>
  <c r="BA2" i="5"/>
  <c r="DW2" i="5" s="1"/>
  <c r="GS2" i="5" s="1"/>
  <c r="JO2" i="5" s="1"/>
  <c r="BA230" i="5"/>
  <c r="DW230" i="5" s="1"/>
  <c r="GS230" i="5" s="1"/>
  <c r="JO230" i="5" s="1"/>
  <c r="BA141" i="5"/>
  <c r="DW141" i="5" s="1"/>
  <c r="GS141" i="5" s="1"/>
  <c r="JO141" i="5" s="1"/>
  <c r="BA108" i="5"/>
  <c r="DW108" i="5" s="1"/>
  <c r="GS108" i="5" s="1"/>
  <c r="JO108" i="5" s="1"/>
  <c r="BA159" i="5"/>
  <c r="DW159" i="5" s="1"/>
  <c r="GS159" i="5" s="1"/>
  <c r="JO159" i="5" s="1"/>
  <c r="BA198" i="5"/>
  <c r="DW198" i="5" s="1"/>
  <c r="GS198" i="5" s="1"/>
  <c r="JO198" i="5" s="1"/>
  <c r="BA122" i="5"/>
  <c r="DW122" i="5" s="1"/>
  <c r="GS122" i="5" s="1"/>
  <c r="JO122" i="5" s="1"/>
  <c r="BA88" i="5"/>
  <c r="DW88" i="5" s="1"/>
  <c r="GS88" i="5" s="1"/>
  <c r="JO88" i="5" s="1"/>
  <c r="BA238" i="5"/>
  <c r="DW238" i="5" s="1"/>
  <c r="GS238" i="5" s="1"/>
  <c r="JO238" i="5" s="1"/>
  <c r="BA98" i="5"/>
  <c r="DW98" i="5" s="1"/>
  <c r="GS98" i="5" s="1"/>
  <c r="JO98" i="5" s="1"/>
  <c r="BA127" i="5"/>
  <c r="DW127" i="5" s="1"/>
  <c r="GS127" i="5" s="1"/>
  <c r="JO127" i="5" s="1"/>
  <c r="BA29" i="5"/>
  <c r="DW29" i="5" s="1"/>
  <c r="GS29" i="5" s="1"/>
  <c r="JO29" i="5" s="1"/>
  <c r="BA215" i="5"/>
  <c r="DW215" i="5" s="1"/>
  <c r="GS215" i="5" s="1"/>
  <c r="JO215" i="5" s="1"/>
  <c r="BA51" i="5"/>
  <c r="DW51" i="5" s="1"/>
  <c r="GS51" i="5" s="1"/>
  <c r="JO51" i="5" s="1"/>
  <c r="BA32" i="5"/>
  <c r="DW32" i="5" s="1"/>
  <c r="GS32" i="5" s="1"/>
  <c r="JO32" i="5" s="1"/>
  <c r="BA35" i="5"/>
  <c r="DW35" i="5" s="1"/>
  <c r="GS35" i="5" s="1"/>
  <c r="JO35" i="5" s="1"/>
  <c r="BA207" i="5"/>
  <c r="DW207" i="5" s="1"/>
  <c r="GS207" i="5" s="1"/>
  <c r="JO207" i="5" s="1"/>
  <c r="BA228" i="5"/>
  <c r="DW228" i="5" s="1"/>
  <c r="GS228" i="5" s="1"/>
  <c r="JO228" i="5" s="1"/>
  <c r="BA7" i="5"/>
  <c r="DW7" i="5" s="1"/>
  <c r="GS7" i="5" s="1"/>
  <c r="JO7" i="5" s="1"/>
  <c r="BA232" i="5"/>
  <c r="DW232" i="5" s="1"/>
  <c r="GS232" i="5" s="1"/>
  <c r="JO232" i="5" s="1"/>
  <c r="BA113" i="5"/>
  <c r="DW113" i="5" s="1"/>
  <c r="GS113" i="5" s="1"/>
  <c r="JO113" i="5" s="1"/>
  <c r="BA68" i="5"/>
  <c r="DW68" i="5" s="1"/>
  <c r="GS68" i="5" s="1"/>
  <c r="JO68" i="5" s="1"/>
  <c r="BA236" i="5"/>
  <c r="DW236" i="5" s="1"/>
  <c r="GS236" i="5" s="1"/>
  <c r="JO236" i="5" s="1"/>
  <c r="BA262" i="5"/>
  <c r="DW262" i="5" s="1"/>
  <c r="GS262" i="5" s="1"/>
  <c r="JO262" i="5" s="1"/>
  <c r="BA231" i="5"/>
  <c r="DW231" i="5" s="1"/>
  <c r="GS231" i="5" s="1"/>
  <c r="JO231" i="5" s="1"/>
  <c r="BA11" i="5"/>
  <c r="DW11" i="5" s="1"/>
  <c r="GS11" i="5" s="1"/>
  <c r="JO11" i="5" s="1"/>
  <c r="BA279" i="5"/>
  <c r="DW279" i="5" s="1"/>
  <c r="GS279" i="5" s="1"/>
  <c r="JO279" i="5" s="1"/>
  <c r="BA131" i="5"/>
  <c r="DW131" i="5" s="1"/>
  <c r="GS131" i="5" s="1"/>
  <c r="JO131" i="5" s="1"/>
  <c r="BA57" i="5"/>
  <c r="DW57" i="5" s="1"/>
  <c r="GS57" i="5" s="1"/>
  <c r="JO57" i="5" s="1"/>
  <c r="BA191" i="5"/>
  <c r="DW191" i="5" s="1"/>
  <c r="GS191" i="5" s="1"/>
  <c r="JO191" i="5" s="1"/>
  <c r="BA239" i="5"/>
  <c r="DW239" i="5" s="1"/>
  <c r="GS239" i="5" s="1"/>
  <c r="JO239" i="5" s="1"/>
  <c r="BA258" i="5"/>
  <c r="DW258" i="5" s="1"/>
  <c r="GS258" i="5" s="1"/>
  <c r="JO258" i="5" s="1"/>
  <c r="BA202" i="5"/>
  <c r="DW202" i="5" s="1"/>
  <c r="GS202" i="5" s="1"/>
  <c r="JO202" i="5" s="1"/>
  <c r="BA182" i="5"/>
  <c r="DW182" i="5" s="1"/>
  <c r="GS182" i="5" s="1"/>
  <c r="JO182" i="5" s="1"/>
  <c r="BA128" i="5"/>
  <c r="DW128" i="5" s="1"/>
  <c r="GS128" i="5" s="1"/>
  <c r="JO128" i="5" s="1"/>
  <c r="BA255" i="5"/>
  <c r="DW255" i="5" s="1"/>
  <c r="GS255" i="5" s="1"/>
  <c r="JO255" i="5" s="1"/>
  <c r="BA74" i="5"/>
  <c r="DW74" i="5" s="1"/>
  <c r="GS74" i="5" s="1"/>
  <c r="JO74" i="5" s="1"/>
  <c r="BA252" i="5"/>
  <c r="DW252" i="5" s="1"/>
  <c r="GS252" i="5" s="1"/>
  <c r="JO252" i="5" s="1"/>
  <c r="BA59" i="5"/>
  <c r="DW59" i="5" s="1"/>
  <c r="GS59" i="5" s="1"/>
  <c r="JO59" i="5" s="1"/>
  <c r="BA270" i="5"/>
  <c r="DW270" i="5" s="1"/>
  <c r="GS270" i="5" s="1"/>
  <c r="JO270" i="5" s="1"/>
  <c r="BA85" i="5"/>
  <c r="DW85" i="5" s="1"/>
  <c r="GS85" i="5" s="1"/>
  <c r="JO85" i="5" s="1"/>
  <c r="BA168" i="5"/>
  <c r="DW168" i="5" s="1"/>
  <c r="GS168" i="5" s="1"/>
  <c r="JO168" i="5" s="1"/>
  <c r="BA102" i="5"/>
  <c r="DW102" i="5" s="1"/>
  <c r="GS102" i="5" s="1"/>
  <c r="JO102" i="5" s="1"/>
  <c r="BA40" i="5"/>
  <c r="DW40" i="5" s="1"/>
  <c r="GS40" i="5" s="1"/>
  <c r="JO40" i="5" s="1"/>
  <c r="BA55" i="5"/>
  <c r="DW55" i="5" s="1"/>
  <c r="GS55" i="5" s="1"/>
  <c r="JO55" i="5" s="1"/>
  <c r="BA72" i="5"/>
  <c r="DW72" i="5" s="1"/>
  <c r="GS72" i="5" s="1"/>
  <c r="JO72" i="5" s="1"/>
  <c r="BA28" i="5"/>
  <c r="DW28" i="5" s="1"/>
  <c r="GS28" i="5" s="1"/>
  <c r="JO28" i="5" s="1"/>
  <c r="BA135" i="5"/>
  <c r="DW135" i="5" s="1"/>
  <c r="GS135" i="5" s="1"/>
  <c r="JO135" i="5" s="1"/>
  <c r="BA76" i="5"/>
  <c r="DW76" i="5" s="1"/>
  <c r="GS76" i="5" s="1"/>
  <c r="JO76" i="5" s="1"/>
  <c r="BA216" i="5"/>
  <c r="DW216" i="5" s="1"/>
  <c r="GS216" i="5" s="1"/>
  <c r="JO216" i="5" s="1"/>
  <c r="BA269" i="5"/>
  <c r="DW269" i="5" s="1"/>
  <c r="GS269" i="5" s="1"/>
  <c r="JO269" i="5" s="1"/>
  <c r="BA137" i="5"/>
  <c r="DW137" i="5" s="1"/>
  <c r="GS137" i="5" s="1"/>
  <c r="JO137" i="5" s="1"/>
  <c r="BA46" i="5"/>
  <c r="DW46" i="5" s="1"/>
  <c r="GS46" i="5" s="1"/>
  <c r="JO46" i="5" s="1"/>
  <c r="BA227" i="5"/>
  <c r="DW227" i="5" s="1"/>
  <c r="GS227" i="5" s="1"/>
  <c r="JO227" i="5" s="1"/>
  <c r="BA247" i="5"/>
  <c r="DW247" i="5" s="1"/>
  <c r="GS247" i="5" s="1"/>
  <c r="JO247" i="5" s="1"/>
  <c r="BA155" i="5"/>
  <c r="DW155" i="5" s="1"/>
  <c r="GS155" i="5" s="1"/>
  <c r="JO155" i="5" s="1"/>
  <c r="BA261" i="5"/>
  <c r="DW261" i="5" s="1"/>
  <c r="GS261" i="5" s="1"/>
  <c r="JO261" i="5" s="1"/>
  <c r="BA178" i="5"/>
  <c r="DW178" i="5" s="1"/>
  <c r="GS178" i="5" s="1"/>
  <c r="JO178" i="5" s="1"/>
  <c r="BA158" i="5"/>
  <c r="DW158" i="5" s="1"/>
  <c r="GS158" i="5" s="1"/>
  <c r="JO158" i="5" s="1"/>
  <c r="BA167" i="5"/>
  <c r="DW167" i="5" s="1"/>
  <c r="GS167" i="5" s="1"/>
  <c r="JO167" i="5" s="1"/>
  <c r="BA9" i="5"/>
  <c r="DW9" i="5" s="1"/>
  <c r="GS9" i="5" s="1"/>
  <c r="JO9" i="5" s="1"/>
  <c r="BA196" i="5"/>
  <c r="DW196" i="5" s="1"/>
  <c r="GS196" i="5" s="1"/>
  <c r="JO196" i="5" s="1"/>
  <c r="BA107" i="5"/>
  <c r="DW107" i="5" s="1"/>
  <c r="GS107" i="5" s="1"/>
  <c r="JO107" i="5" s="1"/>
  <c r="BA3" i="5"/>
  <c r="DW3" i="5" s="1"/>
  <c r="GS3" i="5" s="1"/>
  <c r="JO3" i="5" s="1"/>
  <c r="BA201" i="5"/>
  <c r="DW201" i="5" s="1"/>
  <c r="GS201" i="5" s="1"/>
  <c r="JO201" i="5" s="1"/>
  <c r="BA166" i="5"/>
  <c r="DW166" i="5" s="1"/>
  <c r="GS166" i="5" s="1"/>
  <c r="JO166" i="5" s="1"/>
  <c r="BA176" i="5"/>
  <c r="DW176" i="5" s="1"/>
  <c r="GS176" i="5" s="1"/>
  <c r="JO176" i="5" s="1"/>
  <c r="BA139" i="5"/>
  <c r="DW139" i="5" s="1"/>
  <c r="GS139" i="5" s="1"/>
  <c r="JO139" i="5" s="1"/>
  <c r="BA193" i="5"/>
  <c r="DW193" i="5" s="1"/>
  <c r="GS193" i="5" s="1"/>
  <c r="JO193" i="5" s="1"/>
  <c r="BA116" i="5"/>
  <c r="DW116" i="5" s="1"/>
  <c r="GS116" i="5" s="1"/>
  <c r="JO116" i="5" s="1"/>
  <c r="BA265" i="5"/>
  <c r="DW265" i="5" s="1"/>
  <c r="GS265" i="5" s="1"/>
  <c r="JO265" i="5" s="1"/>
  <c r="BA263" i="5"/>
  <c r="DW263" i="5" s="1"/>
  <c r="GS263" i="5" s="1"/>
  <c r="JO263" i="5" s="1"/>
  <c r="BA10" i="5"/>
  <c r="DW10" i="5" s="1"/>
  <c r="GS10" i="5" s="1"/>
  <c r="JO10" i="5" s="1"/>
  <c r="BA210" i="5"/>
  <c r="DW210" i="5" s="1"/>
  <c r="GS210" i="5" s="1"/>
  <c r="JO210" i="5" s="1"/>
  <c r="BA83" i="5"/>
  <c r="DW83" i="5" s="1"/>
  <c r="GS83" i="5" s="1"/>
  <c r="JO83" i="5" s="1"/>
  <c r="BA109" i="5"/>
  <c r="DW109" i="5" s="1"/>
  <c r="GS109" i="5" s="1"/>
  <c r="JO109" i="5" s="1"/>
  <c r="BA50" i="5"/>
  <c r="DW50" i="5" s="1"/>
  <c r="GS50" i="5" s="1"/>
  <c r="JO50" i="5" s="1"/>
  <c r="BA246" i="5"/>
  <c r="DW246" i="5" s="1"/>
  <c r="GS246" i="5" s="1"/>
  <c r="JO246" i="5" s="1"/>
  <c r="BA189" i="5"/>
  <c r="DW189" i="5" s="1"/>
  <c r="GS189" i="5" s="1"/>
  <c r="JO189" i="5" s="1"/>
  <c r="BA278" i="5"/>
  <c r="DW278" i="5" s="1"/>
  <c r="GS278" i="5" s="1"/>
  <c r="JO278" i="5" s="1"/>
  <c r="BA274" i="5"/>
  <c r="DW274" i="5" s="1"/>
  <c r="GS274" i="5" s="1"/>
  <c r="JO274" i="5" s="1"/>
  <c r="BA259" i="5"/>
  <c r="DW259" i="5" s="1"/>
  <c r="GS259" i="5" s="1"/>
  <c r="JO259" i="5" s="1"/>
  <c r="BA145" i="5"/>
  <c r="DW145" i="5" s="1"/>
  <c r="GS145" i="5" s="1"/>
  <c r="JO145" i="5" s="1"/>
  <c r="BA18" i="5"/>
  <c r="DW18" i="5" s="1"/>
  <c r="GS18" i="5" s="1"/>
  <c r="JO18" i="5" s="1"/>
  <c r="BA164" i="5"/>
  <c r="DW164" i="5" s="1"/>
  <c r="GS164" i="5" s="1"/>
  <c r="JO164" i="5" s="1"/>
  <c r="BA213" i="5"/>
  <c r="DW213" i="5" s="1"/>
  <c r="GS213" i="5" s="1"/>
  <c r="JO213" i="5" s="1"/>
  <c r="BA153" i="5"/>
  <c r="DW153" i="5" s="1"/>
  <c r="GS153" i="5" s="1"/>
  <c r="JO153" i="5" s="1"/>
  <c r="BA160" i="5"/>
  <c r="DW160" i="5" s="1"/>
  <c r="GS160" i="5" s="1"/>
  <c r="JO160" i="5" s="1"/>
  <c r="BA177" i="5"/>
  <c r="DW177" i="5" s="1"/>
  <c r="GS177" i="5" s="1"/>
  <c r="JO177" i="5" s="1"/>
  <c r="BA199" i="5"/>
  <c r="DW199" i="5" s="1"/>
  <c r="GS199" i="5" s="1"/>
  <c r="JO199" i="5" s="1"/>
  <c r="BA162" i="5"/>
  <c r="DW162" i="5" s="1"/>
  <c r="GS162" i="5" s="1"/>
  <c r="JO162" i="5" s="1"/>
  <c r="BA277" i="5"/>
  <c r="DW277" i="5" s="1"/>
  <c r="GS277" i="5" s="1"/>
  <c r="JO277" i="5" s="1"/>
  <c r="BA184" i="5"/>
  <c r="DW184" i="5" s="1"/>
  <c r="GS184" i="5" s="1"/>
  <c r="JO184" i="5" s="1"/>
  <c r="BA62" i="5"/>
  <c r="DW62" i="5" s="1"/>
  <c r="GS62" i="5" s="1"/>
  <c r="JO62" i="5" s="1"/>
  <c r="BA117" i="5"/>
  <c r="DW117" i="5" s="1"/>
  <c r="GS117" i="5" s="1"/>
  <c r="JO117" i="5" s="1"/>
  <c r="BA26" i="5"/>
  <c r="DW26" i="5" s="1"/>
  <c r="GS26" i="5" s="1"/>
  <c r="JO26" i="5" s="1"/>
  <c r="BA132" i="5"/>
  <c r="DW132" i="5" s="1"/>
  <c r="GS132" i="5" s="1"/>
  <c r="JO132" i="5" s="1"/>
  <c r="BA120" i="5"/>
  <c r="DW120" i="5" s="1"/>
  <c r="GS120" i="5" s="1"/>
  <c r="JO120" i="5" s="1"/>
  <c r="BA60" i="5"/>
  <c r="DW60" i="5" s="1"/>
  <c r="GS60" i="5" s="1"/>
  <c r="JO60" i="5" s="1"/>
  <c r="BA187" i="5"/>
  <c r="DW187" i="5" s="1"/>
  <c r="GS187" i="5" s="1"/>
  <c r="JO187" i="5" s="1"/>
  <c r="BA233" i="5"/>
  <c r="DW233" i="5" s="1"/>
  <c r="GS233" i="5" s="1"/>
  <c r="JO233" i="5" s="1"/>
  <c r="BA188" i="5"/>
  <c r="DW188" i="5" s="1"/>
  <c r="GS188" i="5" s="1"/>
  <c r="JO188" i="5" s="1"/>
  <c r="BA82" i="5"/>
  <c r="DW82" i="5" s="1"/>
  <c r="GS82" i="5" s="1"/>
  <c r="JO82" i="5" s="1"/>
  <c r="BA86" i="5"/>
  <c r="DW86" i="5" s="1"/>
  <c r="GS86" i="5" s="1"/>
  <c r="JO86" i="5" s="1"/>
  <c r="BA81" i="5"/>
  <c r="DW81" i="5" s="1"/>
  <c r="GS81" i="5" s="1"/>
  <c r="JO81" i="5" s="1"/>
  <c r="BA219" i="5"/>
  <c r="DW219" i="5" s="1"/>
  <c r="GS219" i="5" s="1"/>
  <c r="JO219" i="5" s="1"/>
  <c r="BA106" i="5"/>
  <c r="DW106" i="5" s="1"/>
  <c r="GS106" i="5" s="1"/>
  <c r="JO106" i="5" s="1"/>
  <c r="BA70" i="5"/>
  <c r="DW70" i="5" s="1"/>
  <c r="GS70" i="5" s="1"/>
  <c r="JO70" i="5" s="1"/>
  <c r="BA271" i="5"/>
  <c r="DW271" i="5" s="1"/>
  <c r="GS271" i="5" s="1"/>
  <c r="JO271" i="5" s="1"/>
  <c r="BA25" i="5"/>
  <c r="DW25" i="5" s="1"/>
  <c r="GS25" i="5" s="1"/>
  <c r="JO25" i="5" s="1"/>
  <c r="BA79" i="5"/>
  <c r="DW79" i="5" s="1"/>
  <c r="GS79" i="5" s="1"/>
  <c r="JO79" i="5" s="1"/>
  <c r="BA34" i="5"/>
  <c r="DW34" i="5" s="1"/>
  <c r="GS34" i="5" s="1"/>
  <c r="JO34" i="5" s="1"/>
  <c r="BA138" i="5"/>
  <c r="DW138" i="5" s="1"/>
  <c r="GS138" i="5" s="1"/>
  <c r="JO138" i="5" s="1"/>
  <c r="BA69" i="5"/>
  <c r="DW69" i="5" s="1"/>
  <c r="GS69" i="5" s="1"/>
  <c r="JO69" i="5" s="1"/>
  <c r="BA223" i="5"/>
  <c r="DW223" i="5" s="1"/>
  <c r="GS223" i="5" s="1"/>
  <c r="JO223" i="5" s="1"/>
  <c r="BA147" i="5"/>
  <c r="DW147" i="5" s="1"/>
  <c r="GS147" i="5" s="1"/>
  <c r="JO147" i="5" s="1"/>
  <c r="BA214" i="5"/>
  <c r="DW214" i="5" s="1"/>
  <c r="GS214" i="5" s="1"/>
  <c r="JO214" i="5" s="1"/>
  <c r="BA37" i="5"/>
  <c r="DW37" i="5" s="1"/>
  <c r="GS37" i="5" s="1"/>
  <c r="JO37" i="5" s="1"/>
  <c r="BA241" i="5"/>
  <c r="DW241" i="5" s="1"/>
  <c r="GS241" i="5" s="1"/>
  <c r="JO241" i="5" s="1"/>
  <c r="BA129" i="5"/>
  <c r="DW129" i="5" s="1"/>
  <c r="GS129" i="5" s="1"/>
  <c r="JO129" i="5" s="1"/>
  <c r="BA276" i="5"/>
  <c r="DW276" i="5" s="1"/>
  <c r="GS276" i="5" s="1"/>
  <c r="JO276" i="5" s="1"/>
  <c r="BA268" i="5"/>
  <c r="DW268" i="5" s="1"/>
  <c r="GS268" i="5" s="1"/>
  <c r="JO268" i="5" s="1"/>
  <c r="BA84" i="5"/>
  <c r="DW84" i="5" s="1"/>
  <c r="GS84" i="5" s="1"/>
  <c r="JO84" i="5" s="1"/>
  <c r="BA111" i="5"/>
  <c r="DW111" i="5" s="1"/>
  <c r="GS111" i="5" s="1"/>
  <c r="JO111" i="5" s="1"/>
  <c r="BA90" i="5"/>
  <c r="DW90" i="5" s="1"/>
  <c r="GS90" i="5" s="1"/>
  <c r="JO90" i="5" s="1"/>
  <c r="BA92" i="5"/>
  <c r="DW92" i="5" s="1"/>
  <c r="GS92" i="5" s="1"/>
  <c r="JO92" i="5" s="1"/>
  <c r="BA212" i="5"/>
  <c r="DW212" i="5" s="1"/>
  <c r="GS212" i="5" s="1"/>
  <c r="JO212" i="5" s="1"/>
  <c r="BA143" i="5"/>
  <c r="DW143" i="5" s="1"/>
  <c r="GS143" i="5" s="1"/>
  <c r="JO143" i="5" s="1"/>
  <c r="BA39" i="5"/>
  <c r="DW39" i="5" s="1"/>
  <c r="GS39" i="5" s="1"/>
  <c r="JO39" i="5" s="1"/>
  <c r="BA45" i="5"/>
  <c r="DW45" i="5" s="1"/>
  <c r="GS45" i="5" s="1"/>
  <c r="JO45" i="5" s="1"/>
  <c r="BA36" i="5"/>
  <c r="DW36" i="5" s="1"/>
  <c r="GS36" i="5" s="1"/>
  <c r="JO36" i="5" s="1"/>
  <c r="BA78" i="5"/>
  <c r="DW78" i="5" s="1"/>
  <c r="GS78" i="5" s="1"/>
  <c r="JO78" i="5" s="1"/>
  <c r="BA133" i="5"/>
  <c r="DW133" i="5" s="1"/>
  <c r="GS133" i="5" s="1"/>
  <c r="JO133" i="5" s="1"/>
  <c r="BA56" i="5"/>
  <c r="DW56" i="5" s="1"/>
  <c r="GS56" i="5" s="1"/>
  <c r="JO56" i="5" s="1"/>
  <c r="BA206" i="5"/>
  <c r="DW206" i="5" s="1"/>
  <c r="GS206" i="5" s="1"/>
  <c r="JO206" i="5" s="1"/>
  <c r="BA105" i="5"/>
  <c r="DW105" i="5" s="1"/>
  <c r="GS105" i="5" s="1"/>
  <c r="JO105" i="5" s="1"/>
  <c r="BA22" i="5"/>
  <c r="DW22" i="5" s="1"/>
  <c r="GS22" i="5" s="1"/>
  <c r="JO22" i="5" s="1"/>
  <c r="BA43" i="5"/>
  <c r="DW43" i="5" s="1"/>
  <c r="GS43" i="5" s="1"/>
  <c r="JO43" i="5" s="1"/>
  <c r="BA280" i="5"/>
  <c r="DW280" i="5" s="1"/>
  <c r="GS280" i="5" s="1"/>
  <c r="JO280" i="5" s="1"/>
  <c r="BA23" i="5"/>
  <c r="DW23" i="5" s="1"/>
  <c r="GS23" i="5" s="1"/>
  <c r="JO23" i="5" s="1"/>
  <c r="BA142" i="5"/>
  <c r="DW142" i="5" s="1"/>
  <c r="GS142" i="5" s="1"/>
  <c r="JO142" i="5" s="1"/>
  <c r="BA226" i="5"/>
  <c r="DW226" i="5" s="1"/>
  <c r="GS226" i="5" s="1"/>
  <c r="JO226" i="5" s="1"/>
  <c r="BA41" i="5"/>
  <c r="DW41" i="5" s="1"/>
  <c r="GS41" i="5" s="1"/>
  <c r="JO41" i="5" s="1"/>
  <c r="BA15" i="5"/>
  <c r="DW15" i="5" s="1"/>
  <c r="GS15" i="5" s="1"/>
  <c r="JO15" i="5" s="1"/>
  <c r="BA161" i="5"/>
  <c r="DW161" i="5" s="1"/>
  <c r="GS161" i="5" s="1"/>
  <c r="JO161" i="5" s="1"/>
  <c r="BA172" i="5"/>
  <c r="DW172" i="5" s="1"/>
  <c r="GS172" i="5" s="1"/>
  <c r="JO172" i="5" s="1"/>
  <c r="BA38" i="5"/>
  <c r="DW38" i="5" s="1"/>
  <c r="GS38" i="5" s="1"/>
  <c r="JO38" i="5" s="1"/>
  <c r="BA163" i="5"/>
  <c r="DW163" i="5" s="1"/>
  <c r="GS163" i="5" s="1"/>
  <c r="JO163" i="5" s="1"/>
  <c r="BA54" i="5"/>
  <c r="DW54" i="5" s="1"/>
  <c r="GS54" i="5" s="1"/>
  <c r="JO54" i="5" s="1"/>
  <c r="BA240" i="5"/>
  <c r="DW240" i="5" s="1"/>
  <c r="GS240" i="5" s="1"/>
  <c r="JO240" i="5" s="1"/>
  <c r="BA100" i="5"/>
  <c r="DW100" i="5" s="1"/>
  <c r="GS100" i="5" s="1"/>
  <c r="JO100" i="5" s="1"/>
  <c r="BA144" i="5"/>
  <c r="DW144" i="5" s="1"/>
  <c r="GS144" i="5" s="1"/>
  <c r="JO144" i="5" s="1"/>
  <c r="BA281" i="5"/>
  <c r="DW281" i="5" s="1"/>
  <c r="GS281" i="5" s="1"/>
  <c r="JO281" i="5" s="1"/>
  <c r="BA186" i="5"/>
  <c r="DW186" i="5" s="1"/>
  <c r="GS186" i="5" s="1"/>
  <c r="JO186" i="5" s="1"/>
  <c r="BA103" i="5"/>
  <c r="DW103" i="5" s="1"/>
  <c r="GS103" i="5" s="1"/>
  <c r="JO103" i="5" s="1"/>
  <c r="BA244" i="5"/>
  <c r="DW244" i="5" s="1"/>
  <c r="GS244" i="5" s="1"/>
  <c r="JO244" i="5" s="1"/>
  <c r="BA114" i="5"/>
  <c r="DW114" i="5" s="1"/>
  <c r="GS114" i="5" s="1"/>
  <c r="JO114" i="5" s="1"/>
  <c r="BA67" i="5"/>
  <c r="DW67" i="5" s="1"/>
  <c r="GS67" i="5" s="1"/>
  <c r="JO67" i="5" s="1"/>
  <c r="BA118" i="5"/>
  <c r="DW118" i="5" s="1"/>
  <c r="GS118" i="5" s="1"/>
  <c r="JO118" i="5" s="1"/>
  <c r="BA13" i="5"/>
  <c r="DW13" i="5" s="1"/>
  <c r="GS13" i="5" s="1"/>
  <c r="JO13" i="5" s="1"/>
  <c r="BA49" i="5"/>
  <c r="DW49" i="5" s="1"/>
  <c r="GS49" i="5" s="1"/>
  <c r="JO49" i="5" s="1"/>
  <c r="BA173" i="5"/>
  <c r="DW173" i="5" s="1"/>
  <c r="GS173" i="5" s="1"/>
  <c r="JO173" i="5" s="1"/>
  <c r="BA89" i="5"/>
  <c r="DW89" i="5" s="1"/>
  <c r="GS89" i="5" s="1"/>
  <c r="JO89" i="5" s="1"/>
  <c r="BA266" i="5"/>
  <c r="DW266" i="5" s="1"/>
  <c r="GS266" i="5" s="1"/>
  <c r="JO266" i="5" s="1"/>
  <c r="BA121" i="5"/>
  <c r="DW121" i="5" s="1"/>
  <c r="GS121" i="5" s="1"/>
  <c r="JO121" i="5" s="1"/>
  <c r="BA234" i="5"/>
  <c r="DW234" i="5" s="1"/>
  <c r="GS234" i="5" s="1"/>
  <c r="JO234" i="5" s="1"/>
  <c r="BA24" i="5"/>
  <c r="DW24" i="5" s="1"/>
  <c r="GS24" i="5" s="1"/>
  <c r="JO24" i="5" s="1"/>
  <c r="BA14" i="5"/>
  <c r="DW14" i="5" s="1"/>
  <c r="GS14" i="5" s="1"/>
  <c r="JO14" i="5" s="1"/>
  <c r="BA5" i="5"/>
  <c r="DW5" i="5" s="1"/>
  <c r="GS5" i="5" s="1"/>
  <c r="JO5" i="5" s="1"/>
  <c r="BA130" i="5"/>
  <c r="DW130" i="5" s="1"/>
  <c r="GS130" i="5" s="1"/>
  <c r="JO130" i="5" s="1"/>
  <c r="BA211" i="5"/>
  <c r="DW211" i="5" s="1"/>
  <c r="GS211" i="5" s="1"/>
  <c r="JO211" i="5" s="1"/>
  <c r="BA12" i="5"/>
  <c r="DW12" i="5" s="1"/>
  <c r="GS12" i="5" s="1"/>
  <c r="JO12" i="5" s="1"/>
  <c r="BA30" i="5"/>
  <c r="DW30" i="5" s="1"/>
  <c r="GS30" i="5" s="1"/>
  <c r="JO30" i="5" s="1"/>
  <c r="BA195" i="5"/>
  <c r="DW195" i="5" s="1"/>
  <c r="GS195" i="5" s="1"/>
  <c r="JO195" i="5" s="1"/>
  <c r="BA243" i="5"/>
  <c r="DW243" i="5" s="1"/>
  <c r="GS243" i="5" s="1"/>
  <c r="JO243" i="5" s="1"/>
  <c r="BA152" i="5"/>
  <c r="DW152" i="5" s="1"/>
  <c r="GS152" i="5" s="1"/>
  <c r="JO152" i="5" s="1"/>
  <c r="BA136" i="5"/>
  <c r="DW136" i="5" s="1"/>
  <c r="GS136" i="5" s="1"/>
  <c r="JO136" i="5" s="1"/>
  <c r="BA48" i="5"/>
  <c r="DW48" i="5" s="1"/>
  <c r="GS48" i="5" s="1"/>
  <c r="JO48" i="5" s="1"/>
  <c r="BA249" i="5"/>
  <c r="DW249" i="5" s="1"/>
  <c r="GS249" i="5" s="1"/>
  <c r="JO249" i="5" s="1"/>
  <c r="BA264" i="5"/>
  <c r="DW264" i="5" s="1"/>
  <c r="GS264" i="5" s="1"/>
  <c r="JO264" i="5" s="1"/>
  <c r="BA8" i="5"/>
  <c r="DW8" i="5" s="1"/>
  <c r="GS8" i="5" s="1"/>
  <c r="JO8" i="5" s="1"/>
  <c r="BA58" i="5"/>
  <c r="DW58" i="5" s="1"/>
  <c r="GS58" i="5" s="1"/>
  <c r="JO58" i="5" s="1"/>
  <c r="BA91" i="5"/>
  <c r="DW91" i="5" s="1"/>
  <c r="GS91" i="5" s="1"/>
  <c r="JO91" i="5" s="1"/>
  <c r="BA42" i="5"/>
  <c r="DW42" i="5" s="1"/>
  <c r="GS42" i="5" s="1"/>
  <c r="JO42" i="5" s="1"/>
  <c r="BA19" i="5"/>
  <c r="DW19" i="5" s="1"/>
  <c r="GS19" i="5" s="1"/>
  <c r="JO19" i="5" s="1"/>
  <c r="BA174" i="5"/>
  <c r="DW174" i="5" s="1"/>
  <c r="GS174" i="5" s="1"/>
  <c r="JO174" i="5" s="1"/>
  <c r="BA66" i="5"/>
  <c r="DW66" i="5" s="1"/>
  <c r="GS66" i="5" s="1"/>
  <c r="JO66" i="5" s="1"/>
  <c r="BA192" i="5"/>
  <c r="DW192" i="5" s="1"/>
  <c r="GS192" i="5" s="1"/>
  <c r="JO192" i="5" s="1"/>
  <c r="BA218" i="5"/>
  <c r="DW218" i="5" s="1"/>
  <c r="GS218" i="5" s="1"/>
  <c r="JO218" i="5" s="1"/>
  <c r="BA165" i="5"/>
  <c r="DW165" i="5" s="1"/>
  <c r="GS165" i="5" s="1"/>
  <c r="JO165" i="5" s="1"/>
  <c r="BA53" i="5"/>
  <c r="DW53" i="5" s="1"/>
  <c r="GS53" i="5" s="1"/>
  <c r="JO53" i="5" s="1"/>
  <c r="BA260" i="5"/>
  <c r="DW260" i="5" s="1"/>
  <c r="GS260" i="5" s="1"/>
  <c r="JO260" i="5" s="1"/>
  <c r="BA180" i="5"/>
  <c r="DW180" i="5" s="1"/>
  <c r="GS180" i="5" s="1"/>
  <c r="JO180" i="5" s="1"/>
  <c r="BA203" i="5"/>
  <c r="DW203" i="5" s="1"/>
  <c r="GS203" i="5" s="1"/>
  <c r="JO203" i="5" s="1"/>
  <c r="BA77" i="5"/>
  <c r="DW77" i="5" s="1"/>
  <c r="GS77" i="5" s="1"/>
  <c r="JO77" i="5" s="1"/>
  <c r="BA242" i="5"/>
  <c r="DW242" i="5" s="1"/>
  <c r="GS242" i="5" s="1"/>
  <c r="JO242" i="5" s="1"/>
  <c r="BA273" i="5"/>
  <c r="DW273" i="5" s="1"/>
  <c r="GS273" i="5" s="1"/>
  <c r="JO273" i="5" s="1"/>
  <c r="BA126" i="5"/>
  <c r="DW126" i="5" s="1"/>
  <c r="GS126" i="5" s="1"/>
  <c r="JO126" i="5" s="1"/>
  <c r="BA31" i="5"/>
  <c r="DW31" i="5" s="1"/>
  <c r="GS31" i="5" s="1"/>
  <c r="JO31" i="5" s="1"/>
  <c r="BA229" i="5"/>
  <c r="DW229" i="5" s="1"/>
  <c r="GS229" i="5" s="1"/>
  <c r="JO229" i="5" s="1"/>
  <c r="BA94" i="5"/>
  <c r="DW94" i="5" s="1"/>
  <c r="GS94" i="5" s="1"/>
  <c r="JO94" i="5" s="1"/>
  <c r="BA175" i="5"/>
  <c r="DW175" i="5" s="1"/>
  <c r="GS175" i="5" s="1"/>
  <c r="JO175" i="5" s="1"/>
  <c r="BA248" i="5"/>
  <c r="DW248" i="5" s="1"/>
  <c r="GS248" i="5" s="1"/>
  <c r="JO248" i="5" s="1"/>
  <c r="BA225" i="5"/>
  <c r="DW225" i="5" s="1"/>
  <c r="GS225" i="5" s="1"/>
  <c r="JO225" i="5" s="1"/>
  <c r="BA237" i="5"/>
  <c r="DW237" i="5" s="1"/>
  <c r="GS237" i="5" s="1"/>
  <c r="JO237" i="5" s="1"/>
  <c r="BA71" i="5"/>
  <c r="DW71" i="5" s="1"/>
  <c r="GS71" i="5" s="1"/>
  <c r="JO71" i="5" s="1"/>
  <c r="BA99" i="5"/>
  <c r="DW99" i="5" s="1"/>
  <c r="GS99" i="5" s="1"/>
  <c r="JO99" i="5" s="1"/>
  <c r="BA224" i="5"/>
  <c r="DW224" i="5" s="1"/>
  <c r="GS224" i="5" s="1"/>
  <c r="JO224" i="5" s="1"/>
  <c r="BA267" i="5"/>
  <c r="DW267" i="5" s="1"/>
  <c r="GS267" i="5" s="1"/>
  <c r="JO267" i="5" s="1"/>
  <c r="BA154" i="5"/>
  <c r="DW154" i="5" s="1"/>
  <c r="GS154" i="5" s="1"/>
  <c r="JO154" i="5" s="1"/>
  <c r="BA185" i="5"/>
  <c r="DW185" i="5" s="1"/>
  <c r="GS185" i="5" s="1"/>
  <c r="JO185" i="5" s="1"/>
  <c r="BA257" i="5"/>
  <c r="DW257" i="5" s="1"/>
  <c r="GS257" i="5" s="1"/>
  <c r="JO257" i="5" s="1"/>
  <c r="BA220" i="5"/>
  <c r="DW220" i="5" s="1"/>
  <c r="GS220" i="5" s="1"/>
  <c r="JO220" i="5" s="1"/>
  <c r="BA235" i="5"/>
  <c r="DW235" i="5" s="1"/>
  <c r="GS235" i="5" s="1"/>
  <c r="JO235" i="5" s="1"/>
  <c r="BA75" i="5"/>
  <c r="DW75" i="5" s="1"/>
  <c r="GS75" i="5" s="1"/>
  <c r="JO75" i="5" s="1"/>
  <c r="BA217" i="5"/>
  <c r="DW217" i="5" s="1"/>
  <c r="GS217" i="5" s="1"/>
  <c r="JO217" i="5" s="1"/>
  <c r="BA33" i="5"/>
  <c r="DW33" i="5" s="1"/>
  <c r="GS33" i="5" s="1"/>
  <c r="JO33" i="5" s="1"/>
  <c r="BA112" i="5"/>
  <c r="DW112" i="5" s="1"/>
  <c r="GS112" i="5" s="1"/>
  <c r="JO112" i="5" s="1"/>
  <c r="BB271" i="5" l="1"/>
  <c r="DX271" i="5" s="1"/>
  <c r="GT271" i="5" s="1"/>
  <c r="JP271" i="5" s="1"/>
  <c r="BB276" i="5"/>
  <c r="DX276" i="5" s="1"/>
  <c r="GT276" i="5" s="1"/>
  <c r="JP276" i="5" s="1"/>
  <c r="BB241" i="5"/>
  <c r="DX241" i="5" s="1"/>
  <c r="GT241" i="5" s="1"/>
  <c r="JP241" i="5" s="1"/>
  <c r="BB177" i="5"/>
  <c r="DX177" i="5" s="1"/>
  <c r="GT177" i="5" s="1"/>
  <c r="JP177" i="5" s="1"/>
  <c r="BB126" i="5"/>
  <c r="DX126" i="5" s="1"/>
  <c r="GT126" i="5" s="1"/>
  <c r="JP126" i="5" s="1"/>
  <c r="BB47" i="5"/>
  <c r="DX47" i="5" s="1"/>
  <c r="GT47" i="5" s="1"/>
  <c r="JP47" i="5" s="1"/>
  <c r="BB244" i="5"/>
  <c r="DX244" i="5" s="1"/>
  <c r="GT244" i="5" s="1"/>
  <c r="JP244" i="5" s="1"/>
  <c r="BB181" i="5"/>
  <c r="DX181" i="5" s="1"/>
  <c r="GT181" i="5" s="1"/>
  <c r="JP181" i="5" s="1"/>
  <c r="BB125" i="5"/>
  <c r="DX125" i="5" s="1"/>
  <c r="GT125" i="5" s="1"/>
  <c r="JP125" i="5" s="1"/>
  <c r="BB46" i="5"/>
  <c r="DX46" i="5" s="1"/>
  <c r="GT46" i="5" s="1"/>
  <c r="JP46" i="5" s="1"/>
  <c r="BB251" i="5"/>
  <c r="DX251" i="5" s="1"/>
  <c r="GT251" i="5" s="1"/>
  <c r="JP251" i="5" s="1"/>
  <c r="BB185" i="5"/>
  <c r="DX185" i="5" s="1"/>
  <c r="GT185" i="5" s="1"/>
  <c r="JP185" i="5" s="1"/>
  <c r="BB124" i="5"/>
  <c r="DX124" i="5" s="1"/>
  <c r="GT124" i="5" s="1"/>
  <c r="JP124" i="5" s="1"/>
  <c r="BB63" i="5"/>
  <c r="DX63" i="5" s="1"/>
  <c r="GT63" i="5" s="1"/>
  <c r="JP63" i="5" s="1"/>
  <c r="BB266" i="5"/>
  <c r="DX266" i="5" s="1"/>
  <c r="GT266" i="5" s="1"/>
  <c r="JP266" i="5" s="1"/>
  <c r="BB198" i="5"/>
  <c r="DX198" i="5" s="1"/>
  <c r="GT198" i="5" s="1"/>
  <c r="JP198" i="5" s="1"/>
  <c r="BB146" i="5"/>
  <c r="DX146" i="5" s="1"/>
  <c r="GT146" i="5" s="1"/>
  <c r="JP146" i="5" s="1"/>
  <c r="BB70" i="5"/>
  <c r="DX70" i="5" s="1"/>
  <c r="GT70" i="5" s="1"/>
  <c r="JP70" i="5" s="1"/>
  <c r="BB5" i="5"/>
  <c r="DX5" i="5" s="1"/>
  <c r="GT5" i="5" s="1"/>
  <c r="JP5" i="5" s="1"/>
  <c r="BB209" i="5"/>
  <c r="DX209" i="5" s="1"/>
  <c r="GT209" i="5" s="1"/>
  <c r="JP209" i="5" s="1"/>
  <c r="BB154" i="5"/>
  <c r="DX154" i="5" s="1"/>
  <c r="GT154" i="5" s="1"/>
  <c r="JP154" i="5" s="1"/>
  <c r="BB69" i="5"/>
  <c r="DX69" i="5" s="1"/>
  <c r="GT69" i="5" s="1"/>
  <c r="JP69" i="5" s="1"/>
  <c r="BB15" i="5"/>
  <c r="DX15" i="5" s="1"/>
  <c r="GT15" i="5" s="1"/>
  <c r="JP15" i="5" s="1"/>
  <c r="BB211" i="5"/>
  <c r="DX211" i="5" s="1"/>
  <c r="GT211" i="5" s="1"/>
  <c r="JP211" i="5" s="1"/>
  <c r="BB162" i="5"/>
  <c r="DX162" i="5" s="1"/>
  <c r="GT162" i="5" s="1"/>
  <c r="JP162" i="5" s="1"/>
  <c r="BB86" i="5"/>
  <c r="DX86" i="5" s="1"/>
  <c r="GT86" i="5" s="1"/>
  <c r="JP86" i="5" s="1"/>
  <c r="BB6" i="5"/>
  <c r="DX6" i="5" s="1"/>
  <c r="GT6" i="5" s="1"/>
  <c r="JP6" i="5" s="1"/>
  <c r="BB216" i="5"/>
  <c r="DX216" i="5" s="1"/>
  <c r="GT216" i="5" s="1"/>
  <c r="JP216" i="5" s="1"/>
  <c r="BB161" i="5"/>
  <c r="DX161" i="5" s="1"/>
  <c r="GT161" i="5" s="1"/>
  <c r="JP161" i="5" s="1"/>
  <c r="BB82" i="5"/>
  <c r="DX82" i="5" s="1"/>
  <c r="GT82" i="5" s="1"/>
  <c r="JP82" i="5" s="1"/>
  <c r="BB35" i="5"/>
  <c r="DX35" i="5" s="1"/>
  <c r="GT35" i="5" s="1"/>
  <c r="JP35" i="5" s="1"/>
  <c r="BB218" i="5"/>
  <c r="DX218" i="5" s="1"/>
  <c r="GT218" i="5" s="1"/>
  <c r="JP218" i="5" s="1"/>
  <c r="BB160" i="5"/>
  <c r="DX160" i="5" s="1"/>
  <c r="GT160" i="5" s="1"/>
  <c r="JP160" i="5" s="1"/>
  <c r="BB102" i="5"/>
  <c r="DX102" i="5" s="1"/>
  <c r="GT102" i="5" s="1"/>
  <c r="JP102" i="5" s="1"/>
  <c r="BB42" i="5"/>
  <c r="DX42" i="5" s="1"/>
  <c r="GT42" i="5" s="1"/>
  <c r="JP42" i="5" s="1"/>
  <c r="BB262" i="5"/>
  <c r="DX262" i="5" s="1"/>
  <c r="GT262" i="5" s="1"/>
  <c r="JP262" i="5" s="1"/>
  <c r="BB265" i="5"/>
  <c r="DX265" i="5" s="1"/>
  <c r="GT265" i="5" s="1"/>
  <c r="JP265" i="5" s="1"/>
  <c r="BB235" i="5"/>
  <c r="DX235" i="5" s="1"/>
  <c r="GT235" i="5" s="1"/>
  <c r="JP235" i="5" s="1"/>
  <c r="BB168" i="5"/>
  <c r="DX168" i="5" s="1"/>
  <c r="GT168" i="5" s="1"/>
  <c r="JP168" i="5" s="1"/>
  <c r="BB101" i="5"/>
  <c r="DX101" i="5" s="1"/>
  <c r="GT101" i="5" s="1"/>
  <c r="JP101" i="5" s="1"/>
  <c r="BB41" i="5"/>
  <c r="DX41" i="5" s="1"/>
  <c r="GT41" i="5" s="1"/>
  <c r="JP41" i="5" s="1"/>
  <c r="BB236" i="5"/>
  <c r="DX236" i="5" s="1"/>
  <c r="GT236" i="5" s="1"/>
  <c r="JP236" i="5" s="1"/>
  <c r="BB180" i="5"/>
  <c r="DX180" i="5" s="1"/>
  <c r="GT180" i="5" s="1"/>
  <c r="JP180" i="5" s="1"/>
  <c r="BB118" i="5"/>
  <c r="DX118" i="5" s="1"/>
  <c r="GT118" i="5" s="1"/>
  <c r="JP118" i="5" s="1"/>
  <c r="BB58" i="5"/>
  <c r="DX58" i="5" s="1"/>
  <c r="GT58" i="5" s="1"/>
  <c r="JP58" i="5" s="1"/>
  <c r="BB242" i="5"/>
  <c r="DX242" i="5" s="1"/>
  <c r="GT242" i="5" s="1"/>
  <c r="JP242" i="5" s="1"/>
  <c r="BB173" i="5"/>
  <c r="DX173" i="5" s="1"/>
  <c r="GT173" i="5" s="1"/>
  <c r="JP173" i="5" s="1"/>
  <c r="BB117" i="5"/>
  <c r="DX117" i="5" s="1"/>
  <c r="GT117" i="5" s="1"/>
  <c r="JP117" i="5" s="1"/>
  <c r="BB57" i="5"/>
  <c r="DX57" i="5" s="1"/>
  <c r="GT57" i="5" s="1"/>
  <c r="JP57" i="5" s="1"/>
  <c r="BB257" i="5"/>
  <c r="DX257" i="5" s="1"/>
  <c r="GT257" i="5" s="1"/>
  <c r="JP257" i="5" s="1"/>
  <c r="BB188" i="5"/>
  <c r="DX188" i="5" s="1"/>
  <c r="GT188" i="5" s="1"/>
  <c r="JP188" i="5" s="1"/>
  <c r="BB116" i="5"/>
  <c r="DX116" i="5" s="1"/>
  <c r="GT116" i="5" s="1"/>
  <c r="JP116" i="5" s="1"/>
  <c r="BB56" i="5"/>
  <c r="DX56" i="5" s="1"/>
  <c r="GT56" i="5" s="1"/>
  <c r="JP56" i="5" s="1"/>
  <c r="BB269" i="5"/>
  <c r="DX269" i="5" s="1"/>
  <c r="GT269" i="5" s="1"/>
  <c r="JP269" i="5" s="1"/>
  <c r="BB207" i="5"/>
  <c r="DX207" i="5" s="1"/>
  <c r="GT207" i="5" s="1"/>
  <c r="JP207" i="5" s="1"/>
  <c r="BB141" i="5"/>
  <c r="DX141" i="5" s="1"/>
  <c r="GT141" i="5" s="1"/>
  <c r="JP141" i="5" s="1"/>
  <c r="BB62" i="5"/>
  <c r="DX62" i="5" s="1"/>
  <c r="GT62" i="5" s="1"/>
  <c r="JP62" i="5" s="1"/>
  <c r="BB24" i="5"/>
  <c r="DX24" i="5" s="1"/>
  <c r="GT24" i="5" s="1"/>
  <c r="JP24" i="5" s="1"/>
  <c r="BB199" i="5"/>
  <c r="DX199" i="5" s="1"/>
  <c r="GT199" i="5" s="1"/>
  <c r="JP199" i="5" s="1"/>
  <c r="BB140" i="5"/>
  <c r="DX140" i="5" s="1"/>
  <c r="GT140" i="5" s="1"/>
  <c r="JP140" i="5" s="1"/>
  <c r="BB78" i="5"/>
  <c r="DX78" i="5" s="1"/>
  <c r="GT78" i="5" s="1"/>
  <c r="JP78" i="5" s="1"/>
  <c r="BB7" i="5"/>
  <c r="DX7" i="5" s="1"/>
  <c r="GT7" i="5" s="1"/>
  <c r="JP7" i="5" s="1"/>
  <c r="BB214" i="5"/>
  <c r="DX214" i="5" s="1"/>
  <c r="GT214" i="5" s="1"/>
  <c r="JP214" i="5" s="1"/>
  <c r="BB139" i="5"/>
  <c r="DX139" i="5" s="1"/>
  <c r="GT139" i="5" s="1"/>
  <c r="JP139" i="5" s="1"/>
  <c r="BB92" i="5"/>
  <c r="DX92" i="5" s="1"/>
  <c r="GT92" i="5" s="1"/>
  <c r="JP92" i="5" s="1"/>
  <c r="BB17" i="5"/>
  <c r="DX17" i="5" s="1"/>
  <c r="GT17" i="5" s="1"/>
  <c r="JP17" i="5" s="1"/>
  <c r="BB220" i="5"/>
  <c r="DX220" i="5" s="1"/>
  <c r="GT220" i="5" s="1"/>
  <c r="JP220" i="5" s="1"/>
  <c r="BB153" i="5"/>
  <c r="DX153" i="5" s="1"/>
  <c r="GT153" i="5" s="1"/>
  <c r="JP153" i="5" s="1"/>
  <c r="BB105" i="5"/>
  <c r="DX105" i="5" s="1"/>
  <c r="GT105" i="5" s="1"/>
  <c r="JP105" i="5" s="1"/>
  <c r="BB27" i="5"/>
  <c r="DX27" i="5" s="1"/>
  <c r="GT27" i="5" s="1"/>
  <c r="JP27" i="5" s="1"/>
  <c r="BB272" i="5"/>
  <c r="DX272" i="5" s="1"/>
  <c r="GT272" i="5" s="1"/>
  <c r="JP272" i="5" s="1"/>
  <c r="BB277" i="5"/>
  <c r="DX277" i="5" s="1"/>
  <c r="GT277" i="5" s="1"/>
  <c r="JP277" i="5" s="1"/>
  <c r="BB212" i="5"/>
  <c r="DX212" i="5" s="1"/>
  <c r="GT212" i="5" s="1"/>
  <c r="JP212" i="5" s="1"/>
  <c r="BB145" i="5"/>
  <c r="DX145" i="5" s="1"/>
  <c r="GT145" i="5" s="1"/>
  <c r="JP145" i="5" s="1"/>
  <c r="BB85" i="5"/>
  <c r="DX85" i="5" s="1"/>
  <c r="GT85" i="5" s="1"/>
  <c r="JP85" i="5" s="1"/>
  <c r="BB19" i="5"/>
  <c r="DX19" i="5" s="1"/>
  <c r="GT19" i="5" s="1"/>
  <c r="JP19" i="5" s="1"/>
  <c r="BB224" i="5"/>
  <c r="DX224" i="5" s="1"/>
  <c r="GT224" i="5" s="1"/>
  <c r="JP224" i="5" s="1"/>
  <c r="BB163" i="5"/>
  <c r="DX163" i="5" s="1"/>
  <c r="GT163" i="5" s="1"/>
  <c r="JP163" i="5" s="1"/>
  <c r="BB100" i="5"/>
  <c r="DX100" i="5" s="1"/>
  <c r="GT100" i="5" s="1"/>
  <c r="JP100" i="5" s="1"/>
  <c r="BB26" i="5"/>
  <c r="DX26" i="5" s="1"/>
  <c r="GT26" i="5" s="1"/>
  <c r="JP26" i="5" s="1"/>
  <c r="BB233" i="5"/>
  <c r="DX233" i="5" s="1"/>
  <c r="GT233" i="5" s="1"/>
  <c r="JP233" i="5" s="1"/>
  <c r="BB166" i="5"/>
  <c r="DX166" i="5" s="1"/>
  <c r="GT166" i="5" s="1"/>
  <c r="JP166" i="5" s="1"/>
  <c r="BB104" i="5"/>
  <c r="DX104" i="5" s="1"/>
  <c r="GT104" i="5" s="1"/>
  <c r="JP104" i="5" s="1"/>
  <c r="BB25" i="5"/>
  <c r="DX25" i="5" s="1"/>
  <c r="GT25" i="5" s="1"/>
  <c r="JP25" i="5" s="1"/>
  <c r="BB234" i="5"/>
  <c r="DX234" i="5" s="1"/>
  <c r="GT234" i="5" s="1"/>
  <c r="JP234" i="5" s="1"/>
  <c r="BB175" i="5"/>
  <c r="DX175" i="5" s="1"/>
  <c r="GT175" i="5" s="1"/>
  <c r="JP175" i="5" s="1"/>
  <c r="BB103" i="5"/>
  <c r="DX103" i="5" s="1"/>
  <c r="GT103" i="5" s="1"/>
  <c r="JP103" i="5" s="1"/>
  <c r="BB61" i="5"/>
  <c r="DX61" i="5" s="1"/>
  <c r="GT61" i="5" s="1"/>
  <c r="JP61" i="5" s="1"/>
  <c r="BB246" i="5"/>
  <c r="DX246" i="5" s="1"/>
  <c r="GT246" i="5" s="1"/>
  <c r="JP246" i="5" s="1"/>
  <c r="BB179" i="5"/>
  <c r="DX179" i="5" s="1"/>
  <c r="GT179" i="5" s="1"/>
  <c r="JP179" i="5" s="1"/>
  <c r="BB120" i="5"/>
  <c r="DX120" i="5" s="1"/>
  <c r="GT120" i="5" s="1"/>
  <c r="JP120" i="5" s="1"/>
  <c r="BB60" i="5"/>
  <c r="DX60" i="5" s="1"/>
  <c r="GT60" i="5" s="1"/>
  <c r="JP60" i="5" s="1"/>
  <c r="BB253" i="5"/>
  <c r="DX253" i="5" s="1"/>
  <c r="GT253" i="5" s="1"/>
  <c r="JP253" i="5" s="1"/>
  <c r="BB200" i="5"/>
  <c r="DX200" i="5" s="1"/>
  <c r="GT200" i="5" s="1"/>
  <c r="JP200" i="5" s="1"/>
  <c r="BB119" i="5"/>
  <c r="DX119" i="5" s="1"/>
  <c r="GT119" i="5" s="1"/>
  <c r="JP119" i="5" s="1"/>
  <c r="BB59" i="5"/>
  <c r="DX59" i="5" s="1"/>
  <c r="GT59" i="5" s="1"/>
  <c r="JP59" i="5" s="1"/>
  <c r="BB258" i="5"/>
  <c r="DX258" i="5" s="1"/>
  <c r="GT258" i="5" s="1"/>
  <c r="JP258" i="5" s="1"/>
  <c r="BB196" i="5"/>
  <c r="DX196" i="5" s="1"/>
  <c r="GT196" i="5" s="1"/>
  <c r="JP196" i="5" s="1"/>
  <c r="BB144" i="5"/>
  <c r="DX144" i="5" s="1"/>
  <c r="GT144" i="5" s="1"/>
  <c r="JP144" i="5" s="1"/>
  <c r="BB65" i="5"/>
  <c r="DX65" i="5" s="1"/>
  <c r="GT65" i="5" s="1"/>
  <c r="JP65" i="5" s="1"/>
  <c r="BB8" i="5"/>
  <c r="DX8" i="5" s="1"/>
  <c r="GT8" i="5" s="1"/>
  <c r="JP8" i="5" s="1"/>
  <c r="BB205" i="5"/>
  <c r="DX205" i="5" s="1"/>
  <c r="GT205" i="5" s="1"/>
  <c r="JP205" i="5" s="1"/>
  <c r="BB143" i="5"/>
  <c r="DX143" i="5" s="1"/>
  <c r="GT143" i="5" s="1"/>
  <c r="JP143" i="5" s="1"/>
  <c r="BB64" i="5"/>
  <c r="DX64" i="5" s="1"/>
  <c r="GT64" i="5" s="1"/>
  <c r="JP64" i="5" s="1"/>
  <c r="BB10" i="5"/>
  <c r="DX10" i="5" s="1"/>
  <c r="GT10" i="5" s="1"/>
  <c r="JP10" i="5" s="1"/>
  <c r="BB280" i="5"/>
  <c r="DX280" i="5" s="1"/>
  <c r="GT280" i="5" s="1"/>
  <c r="JP280" i="5" s="1"/>
  <c r="BB263" i="5"/>
  <c r="DX263" i="5" s="1"/>
  <c r="GT263" i="5" s="1"/>
  <c r="JP263" i="5" s="1"/>
  <c r="BB268" i="5"/>
  <c r="DX268" i="5" s="1"/>
  <c r="GT268" i="5" s="1"/>
  <c r="JP268" i="5" s="1"/>
  <c r="BB217" i="5"/>
  <c r="DX217" i="5" s="1"/>
  <c r="GT217" i="5" s="1"/>
  <c r="JP217" i="5" s="1"/>
  <c r="BB142" i="5"/>
  <c r="DX142" i="5" s="1"/>
  <c r="GT142" i="5" s="1"/>
  <c r="JP142" i="5" s="1"/>
  <c r="BB81" i="5"/>
  <c r="DX81" i="5" s="1"/>
  <c r="GT81" i="5" s="1"/>
  <c r="JP81" i="5" s="1"/>
  <c r="BB20" i="5"/>
  <c r="DX20" i="5" s="1"/>
  <c r="GT20" i="5" s="1"/>
  <c r="JP20" i="5" s="1"/>
  <c r="BB215" i="5"/>
  <c r="DX215" i="5" s="1"/>
  <c r="GT215" i="5" s="1"/>
  <c r="JP215" i="5" s="1"/>
  <c r="BB156" i="5"/>
  <c r="DX156" i="5" s="1"/>
  <c r="GT156" i="5" s="1"/>
  <c r="JP156" i="5" s="1"/>
  <c r="BB88" i="5"/>
  <c r="DX88" i="5" s="1"/>
  <c r="GT88" i="5" s="1"/>
  <c r="JP88" i="5" s="1"/>
  <c r="BB11" i="5"/>
  <c r="DX11" i="5" s="1"/>
  <c r="GT11" i="5" s="1"/>
  <c r="JP11" i="5" s="1"/>
  <c r="BB229" i="5"/>
  <c r="DX229" i="5" s="1"/>
  <c r="GT229" i="5" s="1"/>
  <c r="JP229" i="5" s="1"/>
  <c r="BB155" i="5"/>
  <c r="DX155" i="5" s="1"/>
  <c r="GT155" i="5" s="1"/>
  <c r="JP155" i="5" s="1"/>
  <c r="BB97" i="5"/>
  <c r="DX97" i="5" s="1"/>
  <c r="GT97" i="5" s="1"/>
  <c r="JP97" i="5" s="1"/>
  <c r="BB37" i="5"/>
  <c r="DX37" i="5" s="1"/>
  <c r="GT37" i="5" s="1"/>
  <c r="JP37" i="5" s="1"/>
  <c r="BB228" i="5"/>
  <c r="DX228" i="5" s="1"/>
  <c r="GT228" i="5" s="1"/>
  <c r="JP228" i="5" s="1"/>
  <c r="BB169" i="5"/>
  <c r="DX169" i="5" s="1"/>
  <c r="GT169" i="5" s="1"/>
  <c r="JP169" i="5" s="1"/>
  <c r="BB96" i="5"/>
  <c r="DX96" i="5" s="1"/>
  <c r="GT96" i="5" s="1"/>
  <c r="JP96" i="5" s="1"/>
  <c r="BB36" i="5"/>
  <c r="DX36" i="5" s="1"/>
  <c r="GT36" i="5" s="1"/>
  <c r="JP36" i="5" s="1"/>
  <c r="BB237" i="5"/>
  <c r="DX237" i="5" s="1"/>
  <c r="GT237" i="5" s="1"/>
  <c r="JP237" i="5" s="1"/>
  <c r="BB167" i="5"/>
  <c r="DX167" i="5" s="1"/>
  <c r="GT167" i="5" s="1"/>
  <c r="JP167" i="5" s="1"/>
  <c r="BB95" i="5"/>
  <c r="DX95" i="5" s="1"/>
  <c r="GT95" i="5" s="1"/>
  <c r="JP95" i="5" s="1"/>
  <c r="BB53" i="5"/>
  <c r="DX53" i="5" s="1"/>
  <c r="GT53" i="5" s="1"/>
  <c r="JP53" i="5" s="1"/>
  <c r="BB243" i="5"/>
  <c r="DX243" i="5" s="1"/>
  <c r="GT243" i="5" s="1"/>
  <c r="JP243" i="5" s="1"/>
  <c r="BB184" i="5"/>
  <c r="DX184" i="5" s="1"/>
  <c r="GT184" i="5" s="1"/>
  <c r="JP184" i="5" s="1"/>
  <c r="BB112" i="5"/>
  <c r="DX112" i="5" s="1"/>
  <c r="GT112" i="5" s="1"/>
  <c r="JP112" i="5" s="1"/>
  <c r="BB52" i="5"/>
  <c r="DX52" i="5" s="1"/>
  <c r="GT52" i="5" s="1"/>
  <c r="JP52" i="5" s="1"/>
  <c r="BB247" i="5"/>
  <c r="DX247" i="5" s="1"/>
  <c r="GT247" i="5" s="1"/>
  <c r="JP247" i="5" s="1"/>
  <c r="BB186" i="5"/>
  <c r="DX186" i="5" s="1"/>
  <c r="GT186" i="5" s="1"/>
  <c r="JP186" i="5" s="1"/>
  <c r="BB111" i="5"/>
  <c r="DX111" i="5" s="1"/>
  <c r="GT111" i="5" s="1"/>
  <c r="JP111" i="5" s="1"/>
  <c r="BB51" i="5"/>
  <c r="DX51" i="5" s="1"/>
  <c r="GT51" i="5" s="1"/>
  <c r="JP51" i="5" s="1"/>
  <c r="BB254" i="5"/>
  <c r="DX254" i="5" s="1"/>
  <c r="GT254" i="5" s="1"/>
  <c r="JP254" i="5" s="1"/>
  <c r="BB191" i="5"/>
  <c r="DX191" i="5" s="1"/>
  <c r="GT191" i="5" s="1"/>
  <c r="JP191" i="5" s="1"/>
  <c r="BB136" i="5"/>
  <c r="DX136" i="5" s="1"/>
  <c r="GT136" i="5" s="1"/>
  <c r="JP136" i="5" s="1"/>
  <c r="BB76" i="5"/>
  <c r="DX76" i="5" s="1"/>
  <c r="GT76" i="5" s="1"/>
  <c r="JP76" i="5" s="1"/>
  <c r="BB274" i="5"/>
  <c r="DX274" i="5" s="1"/>
  <c r="GT274" i="5" s="1"/>
  <c r="JP274" i="5" s="1"/>
  <c r="BB278" i="5"/>
  <c r="DX278" i="5" s="1"/>
  <c r="GT278" i="5" s="1"/>
  <c r="JP278" i="5" s="1"/>
  <c r="BB256" i="5"/>
  <c r="DX256" i="5" s="1"/>
  <c r="GT256" i="5" s="1"/>
  <c r="JP256" i="5" s="1"/>
  <c r="BB197" i="5"/>
  <c r="DX197" i="5" s="1"/>
  <c r="GT197" i="5" s="1"/>
  <c r="JP197" i="5" s="1"/>
  <c r="BB135" i="5"/>
  <c r="DX135" i="5" s="1"/>
  <c r="GT135" i="5" s="1"/>
  <c r="JP135" i="5" s="1"/>
  <c r="BB77" i="5"/>
  <c r="DX77" i="5" s="1"/>
  <c r="GT77" i="5" s="1"/>
  <c r="JP77" i="5" s="1"/>
  <c r="BB2" i="5"/>
  <c r="DX2" i="5" s="1"/>
  <c r="GT2" i="5" s="1"/>
  <c r="JP2" i="5" s="1"/>
  <c r="BB206" i="5"/>
  <c r="DX206" i="5" s="1"/>
  <c r="GT206" i="5" s="1"/>
  <c r="JP206" i="5" s="1"/>
  <c r="BB134" i="5"/>
  <c r="DX134" i="5" s="1"/>
  <c r="GT134" i="5" s="1"/>
  <c r="JP134" i="5" s="1"/>
  <c r="BB74" i="5"/>
  <c r="DX74" i="5" s="1"/>
  <c r="GT74" i="5" s="1"/>
  <c r="JP74" i="5" s="1"/>
  <c r="BB12" i="5"/>
  <c r="DX12" i="5" s="1"/>
  <c r="GT12" i="5" s="1"/>
  <c r="JP12" i="5" s="1"/>
  <c r="BB210" i="5"/>
  <c r="DX210" i="5" s="1"/>
  <c r="GT210" i="5" s="1"/>
  <c r="JP210" i="5" s="1"/>
  <c r="BB148" i="5"/>
  <c r="DX148" i="5" s="1"/>
  <c r="GT148" i="5" s="1"/>
  <c r="JP148" i="5" s="1"/>
  <c r="BB80" i="5"/>
  <c r="DX80" i="5" s="1"/>
  <c r="GT80" i="5" s="1"/>
  <c r="JP80" i="5" s="1"/>
  <c r="BB3" i="5"/>
  <c r="DX3" i="5" s="1"/>
  <c r="GT3" i="5" s="1"/>
  <c r="JP3" i="5" s="1"/>
  <c r="BB219" i="5"/>
  <c r="DX219" i="5" s="1"/>
  <c r="GT219" i="5" s="1"/>
  <c r="JP219" i="5" s="1"/>
  <c r="BB147" i="5"/>
  <c r="DX147" i="5" s="1"/>
  <c r="GT147" i="5" s="1"/>
  <c r="JP147" i="5" s="1"/>
  <c r="BB87" i="5"/>
  <c r="DX87" i="5" s="1"/>
  <c r="GT87" i="5" s="1"/>
  <c r="JP87" i="5" s="1"/>
  <c r="BB29" i="5"/>
  <c r="DX29" i="5" s="1"/>
  <c r="GT29" i="5" s="1"/>
  <c r="JP29" i="5" s="1"/>
  <c r="BB231" i="5"/>
  <c r="DX231" i="5" s="1"/>
  <c r="GT231" i="5" s="1"/>
  <c r="JP231" i="5" s="1"/>
  <c r="BB164" i="5"/>
  <c r="DX164" i="5" s="1"/>
  <c r="GT164" i="5" s="1"/>
  <c r="JP164" i="5" s="1"/>
  <c r="BB107" i="5"/>
  <c r="DX107" i="5" s="1"/>
  <c r="GT107" i="5" s="1"/>
  <c r="JP107" i="5" s="1"/>
  <c r="BB28" i="5"/>
  <c r="DX28" i="5" s="1"/>
  <c r="GT28" i="5" s="1"/>
  <c r="JP28" i="5" s="1"/>
  <c r="BB240" i="5"/>
  <c r="DX240" i="5" s="1"/>
  <c r="GT240" i="5" s="1"/>
  <c r="JP240" i="5" s="1"/>
  <c r="BB170" i="5"/>
  <c r="DX170" i="5" s="1"/>
  <c r="GT170" i="5" s="1"/>
  <c r="JP170" i="5" s="1"/>
  <c r="BB106" i="5"/>
  <c r="DX106" i="5" s="1"/>
  <c r="GT106" i="5" s="1"/>
  <c r="JP106" i="5" s="1"/>
  <c r="BB45" i="5"/>
  <c r="DX45" i="5" s="1"/>
  <c r="GT45" i="5" s="1"/>
  <c r="JP45" i="5" s="1"/>
  <c r="BB249" i="5"/>
  <c r="DX249" i="5" s="1"/>
  <c r="GT249" i="5" s="1"/>
  <c r="JP249" i="5" s="1"/>
  <c r="BB182" i="5"/>
  <c r="DX182" i="5" s="1"/>
  <c r="GT182" i="5" s="1"/>
  <c r="JP182" i="5" s="1"/>
  <c r="BB123" i="5"/>
  <c r="DX123" i="5" s="1"/>
  <c r="GT123" i="5" s="1"/>
  <c r="JP123" i="5" s="1"/>
  <c r="BB44" i="5"/>
  <c r="DX44" i="5" s="1"/>
  <c r="GT44" i="5" s="1"/>
  <c r="JP44" i="5" s="1"/>
  <c r="BB250" i="5"/>
  <c r="DX250" i="5" s="1"/>
  <c r="GT250" i="5" s="1"/>
  <c r="JP250" i="5" s="1"/>
  <c r="BB194" i="5"/>
  <c r="DX194" i="5" s="1"/>
  <c r="GT194" i="5" s="1"/>
  <c r="JP194" i="5" s="1"/>
  <c r="BB122" i="5"/>
  <c r="DX122" i="5" s="1"/>
  <c r="GT122" i="5" s="1"/>
  <c r="JP122" i="5" s="1"/>
  <c r="BB43" i="5"/>
  <c r="DX43" i="5" s="1"/>
  <c r="GT43" i="5" s="1"/>
  <c r="JP43" i="5" s="1"/>
  <c r="BB267" i="5"/>
  <c r="DX267" i="5" s="1"/>
  <c r="GT267" i="5" s="1"/>
  <c r="JP267" i="5" s="1"/>
  <c r="BB270" i="5"/>
  <c r="DX270" i="5" s="1"/>
  <c r="GT270" i="5" s="1"/>
  <c r="JP270" i="5" s="1"/>
  <c r="BB255" i="5"/>
  <c r="DX255" i="5" s="1"/>
  <c r="GT255" i="5" s="1"/>
  <c r="JP255" i="5" s="1"/>
  <c r="BB187" i="5"/>
  <c r="DX187" i="5" s="1"/>
  <c r="GT187" i="5" s="1"/>
  <c r="JP187" i="5" s="1"/>
  <c r="BB121" i="5"/>
  <c r="DX121" i="5" s="1"/>
  <c r="GT121" i="5" s="1"/>
  <c r="JP121" i="5" s="1"/>
  <c r="BB68" i="5"/>
  <c r="DX68" i="5" s="1"/>
  <c r="GT68" i="5" s="1"/>
  <c r="JP68" i="5" s="1"/>
  <c r="BB273" i="5"/>
  <c r="DX273" i="5" s="1"/>
  <c r="GT273" i="5" s="1"/>
  <c r="JP273" i="5" s="1"/>
  <c r="BB192" i="5"/>
  <c r="DX192" i="5" s="1"/>
  <c r="GT192" i="5" s="1"/>
  <c r="JP192" i="5" s="1"/>
  <c r="BB138" i="5"/>
  <c r="DX138" i="5" s="1"/>
  <c r="GT138" i="5" s="1"/>
  <c r="JP138" i="5" s="1"/>
  <c r="BB75" i="5"/>
  <c r="DX75" i="5" s="1"/>
  <c r="GT75" i="5" s="1"/>
  <c r="JP75" i="5" s="1"/>
  <c r="BB21" i="5"/>
  <c r="DX21" i="5" s="1"/>
  <c r="GT21" i="5" s="1"/>
  <c r="JP21" i="5" s="1"/>
  <c r="BB201" i="5"/>
  <c r="DX201" i="5" s="1"/>
  <c r="GT201" i="5" s="1"/>
  <c r="JP201" i="5" s="1"/>
  <c r="BB137" i="5"/>
  <c r="DX137" i="5" s="1"/>
  <c r="GT137" i="5" s="1"/>
  <c r="JP137" i="5" s="1"/>
  <c r="BB66" i="5"/>
  <c r="DX66" i="5" s="1"/>
  <c r="GT66" i="5" s="1"/>
  <c r="JP66" i="5" s="1"/>
  <c r="BB4" i="5"/>
  <c r="DX4" i="5" s="1"/>
  <c r="GT4" i="5" s="1"/>
  <c r="JP4" i="5" s="1"/>
  <c r="BB213" i="5"/>
  <c r="DX213" i="5" s="1"/>
  <c r="GT213" i="5" s="1"/>
  <c r="JP213" i="5" s="1"/>
  <c r="BB159" i="5"/>
  <c r="DX159" i="5" s="1"/>
  <c r="GT159" i="5" s="1"/>
  <c r="JP159" i="5" s="1"/>
  <c r="BB108" i="5"/>
  <c r="DX108" i="5" s="1"/>
  <c r="GT108" i="5" s="1"/>
  <c r="JP108" i="5" s="1"/>
  <c r="BB22" i="5"/>
  <c r="DX22" i="5" s="1"/>
  <c r="GT22" i="5" s="1"/>
  <c r="JP22" i="5" s="1"/>
  <c r="BB222" i="5"/>
  <c r="DX222" i="5" s="1"/>
  <c r="GT222" i="5" s="1"/>
  <c r="JP222" i="5" s="1"/>
  <c r="BB158" i="5"/>
  <c r="DX158" i="5" s="1"/>
  <c r="GT158" i="5" s="1"/>
  <c r="JP158" i="5" s="1"/>
  <c r="BB79" i="5"/>
  <c r="DX79" i="5" s="1"/>
  <c r="GT79" i="5" s="1"/>
  <c r="JP79" i="5" s="1"/>
  <c r="BB40" i="5"/>
  <c r="DX40" i="5" s="1"/>
  <c r="GT40" i="5" s="1"/>
  <c r="JP40" i="5" s="1"/>
  <c r="BB226" i="5"/>
  <c r="DX226" i="5" s="1"/>
  <c r="GT226" i="5" s="1"/>
  <c r="JP226" i="5" s="1"/>
  <c r="BB157" i="5"/>
  <c r="DX157" i="5" s="1"/>
  <c r="GT157" i="5" s="1"/>
  <c r="JP157" i="5" s="1"/>
  <c r="BB99" i="5"/>
  <c r="DX99" i="5" s="1"/>
  <c r="GT99" i="5" s="1"/>
  <c r="JP99" i="5" s="1"/>
  <c r="BB39" i="5"/>
  <c r="DX39" i="5" s="1"/>
  <c r="GT39" i="5" s="1"/>
  <c r="JP39" i="5" s="1"/>
  <c r="BB232" i="5"/>
  <c r="DX232" i="5" s="1"/>
  <c r="GT232" i="5" s="1"/>
  <c r="JP232" i="5" s="1"/>
  <c r="BB165" i="5"/>
  <c r="DX165" i="5" s="1"/>
  <c r="GT165" i="5" s="1"/>
  <c r="JP165" i="5" s="1"/>
  <c r="BB98" i="5"/>
  <c r="DX98" i="5" s="1"/>
  <c r="GT98" i="5" s="1"/>
  <c r="JP98" i="5" s="1"/>
  <c r="BB38" i="5"/>
  <c r="DX38" i="5" s="1"/>
  <c r="GT38" i="5" s="1"/>
  <c r="JP38" i="5" s="1"/>
  <c r="BB238" i="5"/>
  <c r="DX238" i="5" s="1"/>
  <c r="GT238" i="5" s="1"/>
  <c r="JP238" i="5" s="1"/>
  <c r="BB174" i="5"/>
  <c r="DX174" i="5" s="1"/>
  <c r="GT174" i="5" s="1"/>
  <c r="JP174" i="5" s="1"/>
  <c r="BB115" i="5"/>
  <c r="DX115" i="5" s="1"/>
  <c r="GT115" i="5" s="1"/>
  <c r="JP115" i="5" s="1"/>
  <c r="BB55" i="5"/>
  <c r="DX55" i="5" s="1"/>
  <c r="GT55" i="5" s="1"/>
  <c r="JP55" i="5" s="1"/>
  <c r="BB279" i="5"/>
  <c r="DX279" i="5" s="1"/>
  <c r="GT279" i="5" s="1"/>
  <c r="JP279" i="5" s="1"/>
  <c r="BB94" i="5"/>
  <c r="DX94" i="5" s="1"/>
  <c r="GT94" i="5" s="1"/>
  <c r="JP94" i="5" s="1"/>
  <c r="BB93" i="5"/>
  <c r="DX93" i="5" s="1"/>
  <c r="GT93" i="5" s="1"/>
  <c r="JP93" i="5" s="1"/>
  <c r="BB110" i="5"/>
  <c r="DX110" i="5" s="1"/>
  <c r="GT110" i="5" s="1"/>
  <c r="JP110" i="5" s="1"/>
  <c r="BB128" i="5"/>
  <c r="DX128" i="5" s="1"/>
  <c r="GT128" i="5" s="1"/>
  <c r="JP128" i="5" s="1"/>
  <c r="BB127" i="5"/>
  <c r="DX127" i="5" s="1"/>
  <c r="GT127" i="5" s="1"/>
  <c r="JP127" i="5" s="1"/>
  <c r="BB133" i="5"/>
  <c r="DX133" i="5" s="1"/>
  <c r="GT133" i="5" s="1"/>
  <c r="JP133" i="5" s="1"/>
  <c r="BB132" i="5"/>
  <c r="DX132" i="5" s="1"/>
  <c r="GT132" i="5" s="1"/>
  <c r="JP132" i="5" s="1"/>
  <c r="BB131" i="5"/>
  <c r="DX131" i="5" s="1"/>
  <c r="GT131" i="5" s="1"/>
  <c r="JP131" i="5" s="1"/>
  <c r="BB281" i="5"/>
  <c r="DX281" i="5" s="1"/>
  <c r="GT281" i="5" s="1"/>
  <c r="JP281" i="5" s="1"/>
  <c r="BB130" i="5"/>
  <c r="DX130" i="5" s="1"/>
  <c r="GT130" i="5" s="1"/>
  <c r="JP130" i="5" s="1"/>
  <c r="BB178" i="5"/>
  <c r="DX178" i="5" s="1"/>
  <c r="GT178" i="5" s="1"/>
  <c r="JP178" i="5" s="1"/>
  <c r="BB264" i="5"/>
  <c r="DX264" i="5" s="1"/>
  <c r="GT264" i="5" s="1"/>
  <c r="JP264" i="5" s="1"/>
  <c r="BB54" i="5"/>
  <c r="DX54" i="5" s="1"/>
  <c r="GT54" i="5" s="1"/>
  <c r="JP54" i="5" s="1"/>
  <c r="BB71" i="5"/>
  <c r="DX71" i="5" s="1"/>
  <c r="GT71" i="5" s="1"/>
  <c r="JP71" i="5" s="1"/>
  <c r="BB67" i="5"/>
  <c r="DX67" i="5" s="1"/>
  <c r="GT67" i="5" s="1"/>
  <c r="JP67" i="5" s="1"/>
  <c r="BB84" i="5"/>
  <c r="DX84" i="5" s="1"/>
  <c r="GT84" i="5" s="1"/>
  <c r="JP84" i="5" s="1"/>
  <c r="BB83" i="5"/>
  <c r="DX83" i="5" s="1"/>
  <c r="GT83" i="5" s="1"/>
  <c r="JP83" i="5" s="1"/>
  <c r="BB90" i="5"/>
  <c r="DX90" i="5" s="1"/>
  <c r="GT90" i="5" s="1"/>
  <c r="JP90" i="5" s="1"/>
  <c r="BB91" i="5"/>
  <c r="DX91" i="5" s="1"/>
  <c r="GT91" i="5" s="1"/>
  <c r="JP91" i="5" s="1"/>
  <c r="BB109" i="5"/>
  <c r="DX109" i="5" s="1"/>
  <c r="GT109" i="5" s="1"/>
  <c r="JP109" i="5" s="1"/>
  <c r="BB114" i="5"/>
  <c r="DX114" i="5" s="1"/>
  <c r="GT114" i="5" s="1"/>
  <c r="JP114" i="5" s="1"/>
  <c r="BB129" i="5"/>
  <c r="DX129" i="5" s="1"/>
  <c r="GT129" i="5" s="1"/>
  <c r="JP129" i="5" s="1"/>
  <c r="BB149" i="5"/>
  <c r="DX149" i="5" s="1"/>
  <c r="GT149" i="5" s="1"/>
  <c r="JP149" i="5" s="1"/>
  <c r="BB259" i="5"/>
  <c r="DX259" i="5" s="1"/>
  <c r="GT259" i="5" s="1"/>
  <c r="JP259" i="5" s="1"/>
  <c r="BB34" i="5"/>
  <c r="DX34" i="5" s="1"/>
  <c r="GT34" i="5" s="1"/>
  <c r="JP34" i="5" s="1"/>
  <c r="BB33" i="5"/>
  <c r="DX33" i="5" s="1"/>
  <c r="GT33" i="5" s="1"/>
  <c r="JP33" i="5" s="1"/>
  <c r="BB50" i="5"/>
  <c r="DX50" i="5" s="1"/>
  <c r="GT50" i="5" s="1"/>
  <c r="JP50" i="5" s="1"/>
  <c r="BB49" i="5"/>
  <c r="DX49" i="5" s="1"/>
  <c r="GT49" i="5" s="1"/>
  <c r="JP49" i="5" s="1"/>
  <c r="BB48" i="5"/>
  <c r="DX48" i="5" s="1"/>
  <c r="GT48" i="5" s="1"/>
  <c r="JP48" i="5" s="1"/>
  <c r="BB73" i="5"/>
  <c r="DX73" i="5" s="1"/>
  <c r="GT73" i="5" s="1"/>
  <c r="JP73" i="5" s="1"/>
  <c r="BB72" i="5"/>
  <c r="DX72" i="5" s="1"/>
  <c r="GT72" i="5" s="1"/>
  <c r="JP72" i="5" s="1"/>
  <c r="BB89" i="5"/>
  <c r="DX89" i="5" s="1"/>
  <c r="GT89" i="5" s="1"/>
  <c r="JP89" i="5" s="1"/>
  <c r="BB248" i="5"/>
  <c r="DX248" i="5" s="1"/>
  <c r="GT248" i="5" s="1"/>
  <c r="JP248" i="5" s="1"/>
  <c r="BB260" i="5"/>
  <c r="DX260" i="5" s="1"/>
  <c r="GT260" i="5" s="1"/>
  <c r="JP260" i="5" s="1"/>
  <c r="BB275" i="5"/>
  <c r="DX275" i="5" s="1"/>
  <c r="GT275" i="5" s="1"/>
  <c r="JP275" i="5" s="1"/>
  <c r="BB13" i="5"/>
  <c r="DX13" i="5" s="1"/>
  <c r="GT13" i="5" s="1"/>
  <c r="JP13" i="5" s="1"/>
  <c r="BB23" i="5"/>
  <c r="DX23" i="5" s="1"/>
  <c r="GT23" i="5" s="1"/>
  <c r="JP23" i="5" s="1"/>
  <c r="BB14" i="5"/>
  <c r="DX14" i="5" s="1"/>
  <c r="GT14" i="5" s="1"/>
  <c r="JP14" i="5" s="1"/>
  <c r="BB32" i="5"/>
  <c r="DX32" i="5" s="1"/>
  <c r="GT32" i="5" s="1"/>
  <c r="JP32" i="5" s="1"/>
  <c r="BB31" i="5"/>
  <c r="DX31" i="5" s="1"/>
  <c r="GT31" i="5" s="1"/>
  <c r="JP31" i="5" s="1"/>
  <c r="BB30" i="5"/>
  <c r="DX30" i="5" s="1"/>
  <c r="GT30" i="5" s="1"/>
  <c r="JP30" i="5" s="1"/>
  <c r="BB221" i="5"/>
  <c r="DX221" i="5" s="1"/>
  <c r="GT221" i="5" s="1"/>
  <c r="JP221" i="5" s="1"/>
  <c r="BB230" i="5"/>
  <c r="DX230" i="5" s="1"/>
  <c r="GT230" i="5" s="1"/>
  <c r="JP230" i="5" s="1"/>
  <c r="BB239" i="5"/>
  <c r="DX239" i="5" s="1"/>
  <c r="GT239" i="5" s="1"/>
  <c r="JP239" i="5" s="1"/>
  <c r="BB245" i="5"/>
  <c r="DX245" i="5" s="1"/>
  <c r="GT245" i="5" s="1"/>
  <c r="JP245" i="5" s="1"/>
  <c r="BB252" i="5"/>
  <c r="DX252" i="5" s="1"/>
  <c r="GT252" i="5" s="1"/>
  <c r="JP252" i="5" s="1"/>
  <c r="BB261" i="5"/>
  <c r="DX261" i="5" s="1"/>
  <c r="GT261" i="5" s="1"/>
  <c r="JP261" i="5" s="1"/>
  <c r="BB16" i="5"/>
  <c r="DX16" i="5" s="1"/>
  <c r="GT16" i="5" s="1"/>
  <c r="JP16" i="5" s="1"/>
  <c r="BB18" i="5"/>
  <c r="DX18" i="5" s="1"/>
  <c r="GT18" i="5" s="1"/>
  <c r="JP18" i="5" s="1"/>
  <c r="BB9" i="5"/>
  <c r="DX9" i="5" s="1"/>
  <c r="GT9" i="5" s="1"/>
  <c r="JP9" i="5" s="1"/>
  <c r="BB113" i="5"/>
  <c r="DX113" i="5" s="1"/>
  <c r="GT113" i="5" s="1"/>
  <c r="JP113" i="5" s="1"/>
  <c r="BB150" i="5"/>
  <c r="DX150" i="5" s="1"/>
  <c r="GT150" i="5" s="1"/>
  <c r="JP150" i="5" s="1"/>
  <c r="BB189" i="5"/>
  <c r="DX189" i="5" s="1"/>
  <c r="GT189" i="5" s="1"/>
  <c r="JP189" i="5" s="1"/>
  <c r="BB190" i="5"/>
  <c r="DX190" i="5" s="1"/>
  <c r="GT190" i="5" s="1"/>
  <c r="JP190" i="5" s="1"/>
  <c r="BB195" i="5"/>
  <c r="DX195" i="5" s="1"/>
  <c r="GT195" i="5" s="1"/>
  <c r="JP195" i="5" s="1"/>
  <c r="BB204" i="5"/>
  <c r="DX204" i="5" s="1"/>
  <c r="GT204" i="5" s="1"/>
  <c r="JP204" i="5" s="1"/>
  <c r="BB208" i="5"/>
  <c r="DX208" i="5" s="1"/>
  <c r="GT208" i="5" s="1"/>
  <c r="JP208" i="5" s="1"/>
  <c r="BB225" i="5"/>
  <c r="DX225" i="5" s="1"/>
  <c r="GT225" i="5" s="1"/>
  <c r="JP225" i="5" s="1"/>
  <c r="BB223" i="5"/>
  <c r="DX223" i="5" s="1"/>
  <c r="GT223" i="5" s="1"/>
  <c r="JP223" i="5" s="1"/>
  <c r="BB227" i="5"/>
  <c r="DX227" i="5" s="1"/>
  <c r="GT227" i="5" s="1"/>
  <c r="JP227" i="5" s="1"/>
  <c r="BB151" i="5"/>
  <c r="DX151" i="5" s="1"/>
  <c r="GT151" i="5" s="1"/>
  <c r="JP151" i="5" s="1"/>
  <c r="BB152" i="5"/>
  <c r="DX152" i="5" s="1"/>
  <c r="GT152" i="5" s="1"/>
  <c r="JP152" i="5" s="1"/>
  <c r="BB171" i="5"/>
  <c r="DX171" i="5" s="1"/>
  <c r="GT171" i="5" s="1"/>
  <c r="JP171" i="5" s="1"/>
  <c r="BB172" i="5"/>
  <c r="DX172" i="5" s="1"/>
  <c r="GT172" i="5" s="1"/>
  <c r="JP172" i="5" s="1"/>
  <c r="BB176" i="5"/>
  <c r="DX176" i="5" s="1"/>
  <c r="GT176" i="5" s="1"/>
  <c r="JP176" i="5" s="1"/>
  <c r="BB183" i="5"/>
  <c r="DX183" i="5" s="1"/>
  <c r="GT183" i="5" s="1"/>
  <c r="JP183" i="5" s="1"/>
  <c r="BB193" i="5"/>
  <c r="DX193" i="5" s="1"/>
  <c r="GT193" i="5" s="1"/>
  <c r="JP193" i="5" s="1"/>
  <c r="BB202" i="5"/>
  <c r="DX202" i="5" s="1"/>
  <c r="GT202" i="5" s="1"/>
  <c r="JP202" i="5" s="1"/>
  <c r="BB203" i="5"/>
  <c r="DX203" i="5" s="1"/>
  <c r="GT203" i="5" s="1"/>
  <c r="JP203" i="5" s="1"/>
  <c r="BA8" i="1"/>
  <c r="BA7" i="1"/>
  <c r="A80" i="4"/>
  <c r="BE3" i="1"/>
  <c r="C153" i="4"/>
  <c r="A153" i="4"/>
  <c r="B153" i="4"/>
  <c r="A81" i="4" l="1"/>
  <c r="BF3" i="1"/>
  <c r="BC247" i="5"/>
  <c r="DY247" i="5" s="1"/>
  <c r="GU247" i="5" s="1"/>
  <c r="JQ247" i="5" s="1"/>
  <c r="BC267" i="5"/>
  <c r="DY267" i="5" s="1"/>
  <c r="GU267" i="5" s="1"/>
  <c r="JQ267" i="5" s="1"/>
  <c r="BC255" i="5"/>
  <c r="DY255" i="5" s="1"/>
  <c r="GU255" i="5" s="1"/>
  <c r="JQ255" i="5" s="1"/>
  <c r="BC256" i="5"/>
  <c r="DY256" i="5" s="1"/>
  <c r="GU256" i="5" s="1"/>
  <c r="JQ256" i="5" s="1"/>
  <c r="BC240" i="5"/>
  <c r="DY240" i="5" s="1"/>
  <c r="GU240" i="5" s="1"/>
  <c r="JQ240" i="5" s="1"/>
  <c r="BC152" i="5"/>
  <c r="DY152" i="5" s="1"/>
  <c r="GU152" i="5" s="1"/>
  <c r="JQ152" i="5" s="1"/>
  <c r="BC94" i="5"/>
  <c r="DY94" i="5" s="1"/>
  <c r="GU94" i="5" s="1"/>
  <c r="JQ94" i="5" s="1"/>
  <c r="BC34" i="5"/>
  <c r="DY34" i="5" s="1"/>
  <c r="GU34" i="5" s="1"/>
  <c r="JQ34" i="5" s="1"/>
  <c r="BC219" i="5"/>
  <c r="DY219" i="5" s="1"/>
  <c r="GU219" i="5" s="1"/>
  <c r="JQ219" i="5" s="1"/>
  <c r="BC156" i="5"/>
  <c r="DY156" i="5" s="1"/>
  <c r="GU156" i="5" s="1"/>
  <c r="JQ156" i="5" s="1"/>
  <c r="BC80" i="5"/>
  <c r="DY80" i="5" s="1"/>
  <c r="GU80" i="5" s="1"/>
  <c r="JQ80" i="5" s="1"/>
  <c r="BC30" i="5"/>
  <c r="DY30" i="5" s="1"/>
  <c r="GU30" i="5" s="1"/>
  <c r="JQ30" i="5" s="1"/>
  <c r="BC211" i="5"/>
  <c r="DY211" i="5" s="1"/>
  <c r="GU211" i="5" s="1"/>
  <c r="JQ211" i="5" s="1"/>
  <c r="BC134" i="5"/>
  <c r="DY134" i="5" s="1"/>
  <c r="GU134" i="5" s="1"/>
  <c r="JQ134" i="5" s="1"/>
  <c r="BC78" i="5"/>
  <c r="DY78" i="5" s="1"/>
  <c r="GU78" i="5" s="1"/>
  <c r="JQ78" i="5" s="1"/>
  <c r="BC23" i="5"/>
  <c r="DY23" i="5" s="1"/>
  <c r="GU23" i="5" s="1"/>
  <c r="JQ23" i="5" s="1"/>
  <c r="BC192" i="5"/>
  <c r="DY192" i="5" s="1"/>
  <c r="GU192" i="5" s="1"/>
  <c r="JQ192" i="5" s="1"/>
  <c r="BC130" i="5"/>
  <c r="DY130" i="5" s="1"/>
  <c r="GU130" i="5" s="1"/>
  <c r="JQ130" i="5" s="1"/>
  <c r="BC100" i="5"/>
  <c r="DY100" i="5" s="1"/>
  <c r="GU100" i="5" s="1"/>
  <c r="JQ100" i="5" s="1"/>
  <c r="BC24" i="5"/>
  <c r="DY24" i="5" s="1"/>
  <c r="GU24" i="5" s="1"/>
  <c r="JQ24" i="5" s="1"/>
  <c r="BC185" i="5"/>
  <c r="DY185" i="5" s="1"/>
  <c r="GU185" i="5" s="1"/>
  <c r="JQ185" i="5" s="1"/>
  <c r="BC127" i="5"/>
  <c r="DY127" i="5" s="1"/>
  <c r="GU127" i="5" s="1"/>
  <c r="JQ127" i="5" s="1"/>
  <c r="BC66" i="5"/>
  <c r="DY66" i="5" s="1"/>
  <c r="GU66" i="5" s="1"/>
  <c r="JQ66" i="5" s="1"/>
  <c r="BC275" i="5"/>
  <c r="DY275" i="5" s="1"/>
  <c r="GU275" i="5" s="1"/>
  <c r="JQ275" i="5" s="1"/>
  <c r="BC179" i="5"/>
  <c r="DY179" i="5" s="1"/>
  <c r="GU179" i="5" s="1"/>
  <c r="JQ179" i="5" s="1"/>
  <c r="BC112" i="5"/>
  <c r="DY112" i="5" s="1"/>
  <c r="GU112" i="5" s="1"/>
  <c r="JQ112" i="5" s="1"/>
  <c r="BC52" i="5"/>
  <c r="DY52" i="5" s="1"/>
  <c r="GU52" i="5" s="1"/>
  <c r="JQ52" i="5" s="1"/>
  <c r="BC251" i="5"/>
  <c r="DY251" i="5" s="1"/>
  <c r="GU251" i="5" s="1"/>
  <c r="JQ251" i="5" s="1"/>
  <c r="BC170" i="5"/>
  <c r="DY170" i="5" s="1"/>
  <c r="GU170" i="5" s="1"/>
  <c r="JQ170" i="5" s="1"/>
  <c r="BC98" i="5"/>
  <c r="DY98" i="5" s="1"/>
  <c r="GU98" i="5" s="1"/>
  <c r="JQ98" i="5" s="1"/>
  <c r="BC56" i="5"/>
  <c r="DY56" i="5" s="1"/>
  <c r="GU56" i="5" s="1"/>
  <c r="JQ56" i="5" s="1"/>
  <c r="BC237" i="5"/>
  <c r="DY237" i="5" s="1"/>
  <c r="GU237" i="5" s="1"/>
  <c r="JQ237" i="5" s="1"/>
  <c r="BC160" i="5"/>
  <c r="DY160" i="5" s="1"/>
  <c r="GU160" i="5" s="1"/>
  <c r="JQ160" i="5" s="1"/>
  <c r="BC102" i="5"/>
  <c r="DY102" i="5" s="1"/>
  <c r="GU102" i="5" s="1"/>
  <c r="JQ102" i="5" s="1"/>
  <c r="BC243" i="5"/>
  <c r="DY243" i="5" s="1"/>
  <c r="GU243" i="5" s="1"/>
  <c r="JQ243" i="5" s="1"/>
  <c r="BC260" i="5"/>
  <c r="DY260" i="5" s="1"/>
  <c r="GU260" i="5" s="1"/>
  <c r="JQ260" i="5" s="1"/>
  <c r="BC248" i="5"/>
  <c r="DY248" i="5" s="1"/>
  <c r="GU248" i="5" s="1"/>
  <c r="JQ248" i="5" s="1"/>
  <c r="BC239" i="5"/>
  <c r="DY239" i="5" s="1"/>
  <c r="GU239" i="5" s="1"/>
  <c r="JQ239" i="5" s="1"/>
  <c r="BC224" i="5"/>
  <c r="DY224" i="5" s="1"/>
  <c r="GU224" i="5" s="1"/>
  <c r="JQ224" i="5" s="1"/>
  <c r="BC145" i="5"/>
  <c r="DY145" i="5" s="1"/>
  <c r="GU145" i="5" s="1"/>
  <c r="JQ145" i="5" s="1"/>
  <c r="BC88" i="5"/>
  <c r="DY88" i="5" s="1"/>
  <c r="GU88" i="5" s="1"/>
  <c r="JQ88" i="5" s="1"/>
  <c r="BC38" i="5"/>
  <c r="DY38" i="5" s="1"/>
  <c r="GU38" i="5" s="1"/>
  <c r="JQ38" i="5" s="1"/>
  <c r="BC213" i="5"/>
  <c r="DY213" i="5" s="1"/>
  <c r="GU213" i="5" s="1"/>
  <c r="JQ213" i="5" s="1"/>
  <c r="BC142" i="5"/>
  <c r="DY142" i="5" s="1"/>
  <c r="GU142" i="5" s="1"/>
  <c r="JQ142" i="5" s="1"/>
  <c r="BC69" i="5"/>
  <c r="DY69" i="5" s="1"/>
  <c r="GU69" i="5" s="1"/>
  <c r="JQ69" i="5" s="1"/>
  <c r="BC4" i="5"/>
  <c r="DY4" i="5" s="1"/>
  <c r="GU4" i="5" s="1"/>
  <c r="JQ4" i="5" s="1"/>
  <c r="BC200" i="5"/>
  <c r="DY200" i="5" s="1"/>
  <c r="GU200" i="5" s="1"/>
  <c r="JQ200" i="5" s="1"/>
  <c r="BC138" i="5"/>
  <c r="DY138" i="5" s="1"/>
  <c r="GU138" i="5" s="1"/>
  <c r="JQ138" i="5" s="1"/>
  <c r="BC62" i="5"/>
  <c r="DY62" i="5" s="1"/>
  <c r="GU62" i="5" s="1"/>
  <c r="JQ62" i="5" s="1"/>
  <c r="BC5" i="5"/>
  <c r="DY5" i="5" s="1"/>
  <c r="GU5" i="5" s="1"/>
  <c r="JQ5" i="5" s="1"/>
  <c r="BC190" i="5"/>
  <c r="DY190" i="5" s="1"/>
  <c r="GU190" i="5" s="1"/>
  <c r="JQ190" i="5" s="1"/>
  <c r="BC116" i="5"/>
  <c r="DY116" i="5" s="1"/>
  <c r="GU116" i="5" s="1"/>
  <c r="JQ116" i="5" s="1"/>
  <c r="BC74" i="5"/>
  <c r="DY74" i="5" s="1"/>
  <c r="GU74" i="5" s="1"/>
  <c r="JQ74" i="5" s="1"/>
  <c r="BC278" i="5"/>
  <c r="DY278" i="5" s="1"/>
  <c r="GU278" i="5" s="1"/>
  <c r="JQ278" i="5" s="1"/>
  <c r="BC176" i="5"/>
  <c r="DY176" i="5" s="1"/>
  <c r="GU176" i="5" s="1"/>
  <c r="JQ176" i="5" s="1"/>
  <c r="BC120" i="5"/>
  <c r="DY120" i="5" s="1"/>
  <c r="GU120" i="5" s="1"/>
  <c r="JQ120" i="5" s="1"/>
  <c r="BC60" i="5"/>
  <c r="DY60" i="5" s="1"/>
  <c r="GU60" i="5" s="1"/>
  <c r="JQ60" i="5" s="1"/>
  <c r="BC262" i="5"/>
  <c r="DY262" i="5" s="1"/>
  <c r="GU262" i="5" s="1"/>
  <c r="JQ262" i="5" s="1"/>
  <c r="BC181" i="5"/>
  <c r="DY181" i="5" s="1"/>
  <c r="GU181" i="5" s="1"/>
  <c r="JQ181" i="5" s="1"/>
  <c r="BC106" i="5"/>
  <c r="DY106" i="5" s="1"/>
  <c r="GU106" i="5" s="1"/>
  <c r="JQ106" i="5" s="1"/>
  <c r="BC45" i="5"/>
  <c r="DY45" i="5" s="1"/>
  <c r="GU45" i="5" s="1"/>
  <c r="JQ45" i="5" s="1"/>
  <c r="BC234" i="5"/>
  <c r="DY234" i="5" s="1"/>
  <c r="GU234" i="5" s="1"/>
  <c r="JQ234" i="5" s="1"/>
  <c r="BC167" i="5"/>
  <c r="DY167" i="5" s="1"/>
  <c r="GU167" i="5" s="1"/>
  <c r="JQ167" i="5" s="1"/>
  <c r="BC91" i="5"/>
  <c r="DY91" i="5" s="1"/>
  <c r="GU91" i="5" s="1"/>
  <c r="JQ91" i="5" s="1"/>
  <c r="BC31" i="5"/>
  <c r="DY31" i="5" s="1"/>
  <c r="GU31" i="5" s="1"/>
  <c r="JQ31" i="5" s="1"/>
  <c r="BC232" i="5"/>
  <c r="DY232" i="5" s="1"/>
  <c r="GU232" i="5" s="1"/>
  <c r="JQ232" i="5" s="1"/>
  <c r="BC153" i="5"/>
  <c r="DY153" i="5" s="1"/>
  <c r="GU153" i="5" s="1"/>
  <c r="JQ153" i="5" s="1"/>
  <c r="BC85" i="5"/>
  <c r="DY85" i="5" s="1"/>
  <c r="GU85" i="5" s="1"/>
  <c r="JQ85" i="5" s="1"/>
  <c r="BC27" i="5"/>
  <c r="DY27" i="5" s="1"/>
  <c r="GU27" i="5" s="1"/>
  <c r="JQ27" i="5" s="1"/>
  <c r="BC227" i="5"/>
  <c r="DY227" i="5" s="1"/>
  <c r="GU227" i="5" s="1"/>
  <c r="JQ227" i="5" s="1"/>
  <c r="BC250" i="5"/>
  <c r="DY250" i="5" s="1"/>
  <c r="GU250" i="5" s="1"/>
  <c r="JQ250" i="5" s="1"/>
  <c r="BC236" i="5"/>
  <c r="DY236" i="5" s="1"/>
  <c r="GU236" i="5" s="1"/>
  <c r="JQ236" i="5" s="1"/>
  <c r="BC244" i="5"/>
  <c r="DY244" i="5" s="1"/>
  <c r="GU244" i="5" s="1"/>
  <c r="JQ244" i="5" s="1"/>
  <c r="BC210" i="5"/>
  <c r="DY210" i="5" s="1"/>
  <c r="GU210" i="5" s="1"/>
  <c r="JQ210" i="5" s="1"/>
  <c r="BC157" i="5"/>
  <c r="DY157" i="5" s="1"/>
  <c r="GU157" i="5" s="1"/>
  <c r="JQ157" i="5" s="1"/>
  <c r="BC84" i="5"/>
  <c r="DY84" i="5" s="1"/>
  <c r="GU84" i="5" s="1"/>
  <c r="JQ84" i="5" s="1"/>
  <c r="BC12" i="5"/>
  <c r="DY12" i="5" s="1"/>
  <c r="GU12" i="5" s="1"/>
  <c r="JQ12" i="5" s="1"/>
  <c r="BC205" i="5"/>
  <c r="DY205" i="5" s="1"/>
  <c r="GU205" i="5" s="1"/>
  <c r="JQ205" i="5" s="1"/>
  <c r="BC135" i="5"/>
  <c r="DY135" i="5" s="1"/>
  <c r="GU135" i="5" s="1"/>
  <c r="JQ135" i="5" s="1"/>
  <c r="BC70" i="5"/>
  <c r="DY70" i="5" s="1"/>
  <c r="GU70" i="5" s="1"/>
  <c r="JQ70" i="5" s="1"/>
  <c r="BC13" i="5"/>
  <c r="DY13" i="5" s="1"/>
  <c r="GU13" i="5" s="1"/>
  <c r="JQ13" i="5" s="1"/>
  <c r="BC194" i="5"/>
  <c r="DY194" i="5" s="1"/>
  <c r="GU194" i="5" s="1"/>
  <c r="JQ194" i="5" s="1"/>
  <c r="BC124" i="5"/>
  <c r="DY124" i="5" s="1"/>
  <c r="GU124" i="5" s="1"/>
  <c r="JQ124" i="5" s="1"/>
  <c r="BC63" i="5"/>
  <c r="DY63" i="5" s="1"/>
  <c r="GU63" i="5" s="1"/>
  <c r="JQ63" i="5" s="1"/>
  <c r="BC277" i="5"/>
  <c r="DY277" i="5" s="1"/>
  <c r="GU277" i="5" s="1"/>
  <c r="JQ277" i="5" s="1"/>
  <c r="BC187" i="5"/>
  <c r="DY187" i="5" s="1"/>
  <c r="GU187" i="5" s="1"/>
  <c r="JQ187" i="5" s="1"/>
  <c r="BC128" i="5"/>
  <c r="DY128" i="5" s="1"/>
  <c r="GU128" i="5" s="1"/>
  <c r="JQ128" i="5" s="1"/>
  <c r="BC49" i="5"/>
  <c r="DY49" i="5" s="1"/>
  <c r="GU49" i="5" s="1"/>
  <c r="JQ49" i="5" s="1"/>
  <c r="BC259" i="5"/>
  <c r="DY259" i="5" s="1"/>
  <c r="GU259" i="5" s="1"/>
  <c r="JQ259" i="5" s="1"/>
  <c r="BC178" i="5"/>
  <c r="DY178" i="5" s="1"/>
  <c r="GU178" i="5" s="1"/>
  <c r="JQ178" i="5" s="1"/>
  <c r="BC113" i="5"/>
  <c r="DY113" i="5" s="1"/>
  <c r="GU113" i="5" s="1"/>
  <c r="JQ113" i="5" s="1"/>
  <c r="BC53" i="5"/>
  <c r="DY53" i="5" s="1"/>
  <c r="GU53" i="5" s="1"/>
  <c r="JQ53" i="5" s="1"/>
  <c r="BC246" i="5"/>
  <c r="DY246" i="5" s="1"/>
  <c r="GU246" i="5" s="1"/>
  <c r="JQ246" i="5" s="1"/>
  <c r="BC164" i="5"/>
  <c r="DY164" i="5" s="1"/>
  <c r="GU164" i="5" s="1"/>
  <c r="JQ164" i="5" s="1"/>
  <c r="BC99" i="5"/>
  <c r="DY99" i="5" s="1"/>
  <c r="GU99" i="5" s="1"/>
  <c r="JQ99" i="5" s="1"/>
  <c r="BC39" i="5"/>
  <c r="DY39" i="5" s="1"/>
  <c r="GU39" i="5" s="1"/>
  <c r="JQ39" i="5" s="1"/>
  <c r="BC218" i="5"/>
  <c r="DY218" i="5" s="1"/>
  <c r="GU218" i="5" s="1"/>
  <c r="JQ218" i="5" s="1"/>
  <c r="BC161" i="5"/>
  <c r="DY161" i="5" s="1"/>
  <c r="GU161" i="5" s="1"/>
  <c r="JQ161" i="5" s="1"/>
  <c r="BC82" i="5"/>
  <c r="DY82" i="5" s="1"/>
  <c r="GU82" i="5" s="1"/>
  <c r="JQ82" i="5" s="1"/>
  <c r="BC35" i="5"/>
  <c r="DY35" i="5" s="1"/>
  <c r="GU35" i="5" s="1"/>
  <c r="JQ35" i="5" s="1"/>
  <c r="BC215" i="5"/>
  <c r="DY215" i="5" s="1"/>
  <c r="GU215" i="5" s="1"/>
  <c r="JQ215" i="5" s="1"/>
  <c r="BC146" i="5"/>
  <c r="DY146" i="5" s="1"/>
  <c r="GU146" i="5" s="1"/>
  <c r="JQ146" i="5" s="1"/>
  <c r="BC95" i="5"/>
  <c r="DY95" i="5" s="1"/>
  <c r="GU95" i="5" s="1"/>
  <c r="JQ95" i="5" s="1"/>
  <c r="BC20" i="5"/>
  <c r="DY20" i="5" s="1"/>
  <c r="GU20" i="5" s="1"/>
  <c r="JQ20" i="5" s="1"/>
  <c r="BC229" i="5"/>
  <c r="DY229" i="5" s="1"/>
  <c r="GU229" i="5" s="1"/>
  <c r="JQ229" i="5" s="1"/>
  <c r="BC241" i="5"/>
  <c r="DY241" i="5" s="1"/>
  <c r="GU241" i="5" s="1"/>
  <c r="JQ241" i="5" s="1"/>
  <c r="BC233" i="5"/>
  <c r="DY233" i="5" s="1"/>
  <c r="GU233" i="5" s="1"/>
  <c r="JQ233" i="5" s="1"/>
  <c r="BC221" i="5"/>
  <c r="DY221" i="5" s="1"/>
  <c r="GU221" i="5" s="1"/>
  <c r="JQ221" i="5" s="1"/>
  <c r="BC202" i="5"/>
  <c r="DY202" i="5" s="1"/>
  <c r="GU202" i="5" s="1"/>
  <c r="JQ202" i="5" s="1"/>
  <c r="BC143" i="5"/>
  <c r="DY143" i="5" s="1"/>
  <c r="GU143" i="5" s="1"/>
  <c r="JQ143" i="5" s="1"/>
  <c r="BC67" i="5"/>
  <c r="DY67" i="5" s="1"/>
  <c r="GU67" i="5" s="1"/>
  <c r="JQ67" i="5" s="1"/>
  <c r="BC21" i="5"/>
  <c r="DY21" i="5" s="1"/>
  <c r="GU21" i="5" s="1"/>
  <c r="JQ21" i="5" s="1"/>
  <c r="BC191" i="5"/>
  <c r="DY191" i="5" s="1"/>
  <c r="GU191" i="5" s="1"/>
  <c r="JQ191" i="5" s="1"/>
  <c r="BC131" i="5"/>
  <c r="DY131" i="5" s="1"/>
  <c r="GU131" i="5" s="1"/>
  <c r="JQ131" i="5" s="1"/>
  <c r="BC71" i="5"/>
  <c r="DY71" i="5" s="1"/>
  <c r="GU71" i="5" s="1"/>
  <c r="JQ71" i="5" s="1"/>
  <c r="BC279" i="5"/>
  <c r="DY279" i="5" s="1"/>
  <c r="GU279" i="5" s="1"/>
  <c r="JQ279" i="5" s="1"/>
  <c r="BC184" i="5"/>
  <c r="DY184" i="5" s="1"/>
  <c r="GU184" i="5" s="1"/>
  <c r="JQ184" i="5" s="1"/>
  <c r="BC117" i="5"/>
  <c r="DY117" i="5" s="1"/>
  <c r="GU117" i="5" s="1"/>
  <c r="JQ117" i="5" s="1"/>
  <c r="BC57" i="5"/>
  <c r="DY57" i="5" s="1"/>
  <c r="GU57" i="5" s="1"/>
  <c r="JQ57" i="5" s="1"/>
  <c r="BC258" i="5"/>
  <c r="DY258" i="5" s="1"/>
  <c r="GU258" i="5" s="1"/>
  <c r="JQ258" i="5" s="1"/>
  <c r="BC175" i="5"/>
  <c r="DY175" i="5" s="1"/>
  <c r="GU175" i="5" s="1"/>
  <c r="JQ175" i="5" s="1"/>
  <c r="BC121" i="5"/>
  <c r="DY121" i="5" s="1"/>
  <c r="GU121" i="5" s="1"/>
  <c r="JQ121" i="5" s="1"/>
  <c r="BC61" i="5"/>
  <c r="DY61" i="5" s="1"/>
  <c r="GU61" i="5" s="1"/>
  <c r="JQ61" i="5" s="1"/>
  <c r="BC245" i="5"/>
  <c r="DY245" i="5" s="1"/>
  <c r="GU245" i="5" s="1"/>
  <c r="JQ245" i="5" s="1"/>
  <c r="BC169" i="5"/>
  <c r="DY169" i="5" s="1"/>
  <c r="GU169" i="5" s="1"/>
  <c r="JQ169" i="5" s="1"/>
  <c r="BC107" i="5"/>
  <c r="DY107" i="5" s="1"/>
  <c r="GU107" i="5" s="1"/>
  <c r="JQ107" i="5" s="1"/>
  <c r="BC28" i="5"/>
  <c r="DY28" i="5" s="1"/>
  <c r="GU28" i="5" s="1"/>
  <c r="JQ28" i="5" s="1"/>
  <c r="BC238" i="5"/>
  <c r="DY238" i="5" s="1"/>
  <c r="GU238" i="5" s="1"/>
  <c r="JQ238" i="5" s="1"/>
  <c r="BC150" i="5"/>
  <c r="DY150" i="5" s="1"/>
  <c r="GU150" i="5" s="1"/>
  <c r="JQ150" i="5" s="1"/>
  <c r="BC90" i="5"/>
  <c r="DY90" i="5" s="1"/>
  <c r="GU90" i="5" s="1"/>
  <c r="JQ90" i="5" s="1"/>
  <c r="BC32" i="5"/>
  <c r="DY32" i="5" s="1"/>
  <c r="GU32" i="5" s="1"/>
  <c r="JQ32" i="5" s="1"/>
  <c r="BC207" i="5"/>
  <c r="DY207" i="5" s="1"/>
  <c r="GU207" i="5" s="1"/>
  <c r="JQ207" i="5" s="1"/>
  <c r="BC154" i="5"/>
  <c r="DY154" i="5" s="1"/>
  <c r="GU154" i="5" s="1"/>
  <c r="JQ154" i="5" s="1"/>
  <c r="BC81" i="5"/>
  <c r="DY81" i="5" s="1"/>
  <c r="GU81" i="5" s="1"/>
  <c r="JQ81" i="5" s="1"/>
  <c r="BC9" i="5"/>
  <c r="DY9" i="5" s="1"/>
  <c r="GU9" i="5" s="1"/>
  <c r="JQ9" i="5" s="1"/>
  <c r="BC204" i="5"/>
  <c r="DY204" i="5" s="1"/>
  <c r="GU204" i="5" s="1"/>
  <c r="JQ204" i="5" s="1"/>
  <c r="BC149" i="5"/>
  <c r="DY149" i="5" s="1"/>
  <c r="GU149" i="5" s="1"/>
  <c r="JQ149" i="5" s="1"/>
  <c r="BC75" i="5"/>
  <c r="DY75" i="5" s="1"/>
  <c r="GU75" i="5" s="1"/>
  <c r="JQ75" i="5" s="1"/>
  <c r="BC2" i="5"/>
  <c r="DY2" i="5" s="1"/>
  <c r="GU2" i="5" s="1"/>
  <c r="JQ2" i="5" s="1"/>
  <c r="BC220" i="5"/>
  <c r="DY220" i="5" s="1"/>
  <c r="GU220" i="5" s="1"/>
  <c r="JQ220" i="5" s="1"/>
  <c r="BC230" i="5"/>
  <c r="DY230" i="5" s="1"/>
  <c r="GU230" i="5" s="1"/>
  <c r="JQ230" i="5" s="1"/>
  <c r="BC281" i="5"/>
  <c r="DY281" i="5" s="1"/>
  <c r="GU281" i="5" s="1"/>
  <c r="JQ281" i="5" s="1"/>
  <c r="BC217" i="5"/>
  <c r="DY217" i="5" s="1"/>
  <c r="GU217" i="5" s="1"/>
  <c r="JQ217" i="5" s="1"/>
  <c r="BC196" i="5"/>
  <c r="DY196" i="5" s="1"/>
  <c r="GU196" i="5" s="1"/>
  <c r="JQ196" i="5" s="1"/>
  <c r="BC139" i="5"/>
  <c r="DY139" i="5" s="1"/>
  <c r="GU139" i="5" s="1"/>
  <c r="JQ139" i="5" s="1"/>
  <c r="BC68" i="5"/>
  <c r="DY68" i="5" s="1"/>
  <c r="GU68" i="5" s="1"/>
  <c r="JQ68" i="5" s="1"/>
  <c r="BC3" i="5"/>
  <c r="DY3" i="5" s="1"/>
  <c r="GU3" i="5" s="1"/>
  <c r="JQ3" i="5" s="1"/>
  <c r="BC189" i="5"/>
  <c r="DY189" i="5" s="1"/>
  <c r="GU189" i="5" s="1"/>
  <c r="JQ189" i="5" s="1"/>
  <c r="BC125" i="5"/>
  <c r="DY125" i="5" s="1"/>
  <c r="GU125" i="5" s="1"/>
  <c r="JQ125" i="5" s="1"/>
  <c r="BC46" i="5"/>
  <c r="DY46" i="5" s="1"/>
  <c r="GU46" i="5" s="1"/>
  <c r="JQ46" i="5" s="1"/>
  <c r="BC265" i="5"/>
  <c r="DY265" i="5" s="1"/>
  <c r="GU265" i="5" s="1"/>
  <c r="JQ265" i="5" s="1"/>
  <c r="BC172" i="5"/>
  <c r="DY172" i="5" s="1"/>
  <c r="GU172" i="5" s="1"/>
  <c r="JQ172" i="5" s="1"/>
  <c r="BC110" i="5"/>
  <c r="DY110" i="5" s="1"/>
  <c r="GU110" i="5" s="1"/>
  <c r="JQ110" i="5" s="1"/>
  <c r="BC50" i="5"/>
  <c r="DY50" i="5" s="1"/>
  <c r="GU50" i="5" s="1"/>
  <c r="JQ50" i="5" s="1"/>
  <c r="BC242" i="5"/>
  <c r="DY242" i="5" s="1"/>
  <c r="GU242" i="5" s="1"/>
  <c r="JQ242" i="5" s="1"/>
  <c r="BC166" i="5"/>
  <c r="DY166" i="5" s="1"/>
  <c r="GU166" i="5" s="1"/>
  <c r="JQ166" i="5" s="1"/>
  <c r="BC96" i="5"/>
  <c r="DY96" i="5" s="1"/>
  <c r="GU96" i="5" s="1"/>
  <c r="JQ96" i="5" s="1"/>
  <c r="BC36" i="5"/>
  <c r="DY36" i="5" s="1"/>
  <c r="GU36" i="5" s="1"/>
  <c r="JQ36" i="5" s="1"/>
  <c r="BC226" i="5"/>
  <c r="DY226" i="5" s="1"/>
  <c r="GU226" i="5" s="1"/>
  <c r="JQ226" i="5" s="1"/>
  <c r="BC158" i="5"/>
  <c r="DY158" i="5" s="1"/>
  <c r="GU158" i="5" s="1"/>
  <c r="JQ158" i="5" s="1"/>
  <c r="BC103" i="5"/>
  <c r="DY103" i="5" s="1"/>
  <c r="GU103" i="5" s="1"/>
  <c r="JQ103" i="5" s="1"/>
  <c r="BC40" i="5"/>
  <c r="DY40" i="5" s="1"/>
  <c r="GU40" i="5" s="1"/>
  <c r="JQ40" i="5" s="1"/>
  <c r="BC216" i="5"/>
  <c r="DY216" i="5" s="1"/>
  <c r="GU216" i="5" s="1"/>
  <c r="JQ216" i="5" s="1"/>
  <c r="BC162" i="5"/>
  <c r="DY162" i="5" s="1"/>
  <c r="GU162" i="5" s="1"/>
  <c r="JQ162" i="5" s="1"/>
  <c r="BC89" i="5"/>
  <c r="DY89" i="5" s="1"/>
  <c r="GU89" i="5" s="1"/>
  <c r="JQ89" i="5" s="1"/>
  <c r="BC17" i="5"/>
  <c r="DY17" i="5" s="1"/>
  <c r="GU17" i="5" s="1"/>
  <c r="JQ17" i="5" s="1"/>
  <c r="BC201" i="5"/>
  <c r="DY201" i="5" s="1"/>
  <c r="GU201" i="5" s="1"/>
  <c r="JQ201" i="5" s="1"/>
  <c r="BC132" i="5"/>
  <c r="DY132" i="5" s="1"/>
  <c r="GU132" i="5" s="1"/>
  <c r="JQ132" i="5" s="1"/>
  <c r="BC77" i="5"/>
  <c r="DY77" i="5" s="1"/>
  <c r="GU77" i="5" s="1"/>
  <c r="JQ77" i="5" s="1"/>
  <c r="BC10" i="5"/>
  <c r="DY10" i="5" s="1"/>
  <c r="GU10" i="5" s="1"/>
  <c r="JQ10" i="5" s="1"/>
  <c r="BC203" i="5"/>
  <c r="DY203" i="5" s="1"/>
  <c r="GU203" i="5" s="1"/>
  <c r="JQ203" i="5" s="1"/>
  <c r="BC136" i="5"/>
  <c r="DY136" i="5" s="1"/>
  <c r="GU136" i="5" s="1"/>
  <c r="JQ136" i="5" s="1"/>
  <c r="BC76" i="5"/>
  <c r="DY76" i="5" s="1"/>
  <c r="GU76" i="5" s="1"/>
  <c r="JQ76" i="5" s="1"/>
  <c r="BC11" i="5"/>
  <c r="DY11" i="5" s="1"/>
  <c r="GU11" i="5" s="1"/>
  <c r="JQ11" i="5" s="1"/>
  <c r="BC269" i="5"/>
  <c r="DY269" i="5" s="1"/>
  <c r="GU269" i="5" s="1"/>
  <c r="JQ269" i="5" s="1"/>
  <c r="BC199" i="5"/>
  <c r="DY199" i="5" s="1"/>
  <c r="GU199" i="5" s="1"/>
  <c r="JQ199" i="5" s="1"/>
  <c r="BC271" i="5"/>
  <c r="DY271" i="5" s="1"/>
  <c r="GU271" i="5" s="1"/>
  <c r="JQ271" i="5" s="1"/>
  <c r="BC264" i="5"/>
  <c r="DY264" i="5" s="1"/>
  <c r="GU264" i="5" s="1"/>
  <c r="JQ264" i="5" s="1"/>
  <c r="BC268" i="5"/>
  <c r="DY268" i="5" s="1"/>
  <c r="GU268" i="5" s="1"/>
  <c r="JQ268" i="5" s="1"/>
  <c r="BC177" i="5"/>
  <c r="DY177" i="5" s="1"/>
  <c r="GU177" i="5" s="1"/>
  <c r="JQ177" i="5" s="1"/>
  <c r="BC126" i="5"/>
  <c r="DY126" i="5" s="1"/>
  <c r="GU126" i="5" s="1"/>
  <c r="JQ126" i="5" s="1"/>
  <c r="BC47" i="5"/>
  <c r="DY47" i="5" s="1"/>
  <c r="GU47" i="5" s="1"/>
  <c r="JQ47" i="5" s="1"/>
  <c r="BC253" i="5"/>
  <c r="DY253" i="5" s="1"/>
  <c r="GU253" i="5" s="1"/>
  <c r="JQ253" i="5" s="1"/>
  <c r="BC173" i="5"/>
  <c r="DY173" i="5" s="1"/>
  <c r="GU173" i="5" s="1"/>
  <c r="JQ173" i="5" s="1"/>
  <c r="BC93" i="5"/>
  <c r="DY93" i="5" s="1"/>
  <c r="GU93" i="5" s="1"/>
  <c r="JQ93" i="5" s="1"/>
  <c r="BC33" i="5"/>
  <c r="DY33" i="5" s="1"/>
  <c r="GU33" i="5" s="1"/>
  <c r="JQ33" i="5" s="1"/>
  <c r="BC228" i="5"/>
  <c r="DY228" i="5" s="1"/>
  <c r="GU228" i="5" s="1"/>
  <c r="JQ228" i="5" s="1"/>
  <c r="BC155" i="5"/>
  <c r="DY155" i="5" s="1"/>
  <c r="GU155" i="5" s="1"/>
  <c r="JQ155" i="5" s="1"/>
  <c r="BC97" i="5"/>
  <c r="DY97" i="5" s="1"/>
  <c r="GU97" i="5" s="1"/>
  <c r="JQ97" i="5" s="1"/>
  <c r="BC261" i="5"/>
  <c r="DY261" i="5" s="1"/>
  <c r="GU261" i="5" s="1"/>
  <c r="JQ261" i="5" s="1"/>
  <c r="BC274" i="5"/>
  <c r="DY274" i="5" s="1"/>
  <c r="GU274" i="5" s="1"/>
  <c r="JQ274" i="5" s="1"/>
  <c r="BC263" i="5"/>
  <c r="DY263" i="5" s="1"/>
  <c r="GU263" i="5" s="1"/>
  <c r="JQ263" i="5" s="1"/>
  <c r="BC257" i="5"/>
  <c r="DY257" i="5" s="1"/>
  <c r="GU257" i="5" s="1"/>
  <c r="JQ257" i="5" s="1"/>
  <c r="BC252" i="5"/>
  <c r="DY252" i="5" s="1"/>
  <c r="GU252" i="5" s="1"/>
  <c r="JQ252" i="5" s="1"/>
  <c r="BC168" i="5"/>
  <c r="DY168" i="5" s="1"/>
  <c r="GU168" i="5" s="1"/>
  <c r="JQ168" i="5" s="1"/>
  <c r="BC101" i="5"/>
  <c r="DY101" i="5" s="1"/>
  <c r="GU101" i="5" s="1"/>
  <c r="JQ101" i="5" s="1"/>
  <c r="BC41" i="5"/>
  <c r="DY41" i="5" s="1"/>
  <c r="GU41" i="5" s="1"/>
  <c r="JQ41" i="5" s="1"/>
  <c r="BC235" i="5"/>
  <c r="DY235" i="5" s="1"/>
  <c r="GU235" i="5" s="1"/>
  <c r="JQ235" i="5" s="1"/>
  <c r="BC163" i="5"/>
  <c r="DY163" i="5" s="1"/>
  <c r="GU163" i="5" s="1"/>
  <c r="JQ163" i="5" s="1"/>
  <c r="BC105" i="5"/>
  <c r="DY105" i="5" s="1"/>
  <c r="GU105" i="5" s="1"/>
  <c r="JQ105" i="5" s="1"/>
  <c r="BC26" i="5"/>
  <c r="DY26" i="5" s="1"/>
  <c r="GU26" i="5" s="1"/>
  <c r="JQ26" i="5" s="1"/>
  <c r="BC222" i="5"/>
  <c r="DY222" i="5" s="1"/>
  <c r="GU222" i="5" s="1"/>
  <c r="JQ222" i="5" s="1"/>
  <c r="BC148" i="5"/>
  <c r="DY148" i="5" s="1"/>
  <c r="GU148" i="5" s="1"/>
  <c r="JQ148" i="5" s="1"/>
  <c r="BC83" i="5"/>
  <c r="DY83" i="5" s="1"/>
  <c r="GU83" i="5" s="1"/>
  <c r="JQ83" i="5" s="1"/>
  <c r="BC22" i="5"/>
  <c r="DY22" i="5" s="1"/>
  <c r="GU22" i="5" s="1"/>
  <c r="JQ22" i="5" s="1"/>
  <c r="BC214" i="5"/>
  <c r="DY214" i="5" s="1"/>
  <c r="GU214" i="5" s="1"/>
  <c r="JQ214" i="5" s="1"/>
  <c r="BC137" i="5"/>
  <c r="DY137" i="5" s="1"/>
  <c r="GU137" i="5" s="1"/>
  <c r="JQ137" i="5" s="1"/>
  <c r="BC72" i="5"/>
  <c r="DY72" i="5" s="1"/>
  <c r="GU72" i="5" s="1"/>
  <c r="JQ72" i="5" s="1"/>
  <c r="BC15" i="5"/>
  <c r="DY15" i="5" s="1"/>
  <c r="GU15" i="5" s="1"/>
  <c r="JQ15" i="5" s="1"/>
  <c r="BC195" i="5"/>
  <c r="DY195" i="5" s="1"/>
  <c r="GU195" i="5" s="1"/>
  <c r="JQ195" i="5" s="1"/>
  <c r="BC141" i="5"/>
  <c r="DY141" i="5" s="1"/>
  <c r="GU141" i="5" s="1"/>
  <c r="JQ141" i="5" s="1"/>
  <c r="BC87" i="5"/>
  <c r="DY87" i="5" s="1"/>
  <c r="GU87" i="5" s="1"/>
  <c r="JQ87" i="5" s="1"/>
  <c r="BC16" i="5"/>
  <c r="DY16" i="5" s="1"/>
  <c r="GU16" i="5" s="1"/>
  <c r="JQ16" i="5" s="1"/>
  <c r="BC188" i="5"/>
  <c r="DY188" i="5" s="1"/>
  <c r="GU188" i="5" s="1"/>
  <c r="JQ188" i="5" s="1"/>
  <c r="BC119" i="5"/>
  <c r="DY119" i="5" s="1"/>
  <c r="GU119" i="5" s="1"/>
  <c r="JQ119" i="5" s="1"/>
  <c r="BC59" i="5"/>
  <c r="DY59" i="5" s="1"/>
  <c r="GU59" i="5" s="1"/>
  <c r="JQ59" i="5" s="1"/>
  <c r="BC272" i="5"/>
  <c r="DY272" i="5" s="1"/>
  <c r="GU272" i="5" s="1"/>
  <c r="JQ272" i="5" s="1"/>
  <c r="BC182" i="5"/>
  <c r="DY182" i="5" s="1"/>
  <c r="GU182" i="5" s="1"/>
  <c r="JQ182" i="5" s="1"/>
  <c r="BC114" i="5"/>
  <c r="DY114" i="5" s="1"/>
  <c r="GU114" i="5" s="1"/>
  <c r="JQ114" i="5" s="1"/>
  <c r="BC104" i="5"/>
  <c r="DY104" i="5" s="1"/>
  <c r="GU104" i="5" s="1"/>
  <c r="JQ104" i="5" s="1"/>
  <c r="BC86" i="5"/>
  <c r="DY86" i="5" s="1"/>
  <c r="GU86" i="5" s="1"/>
  <c r="JQ86" i="5" s="1"/>
  <c r="BC64" i="5"/>
  <c r="DY64" i="5" s="1"/>
  <c r="GU64" i="5" s="1"/>
  <c r="JQ64" i="5" s="1"/>
  <c r="BC73" i="5"/>
  <c r="DY73" i="5" s="1"/>
  <c r="GU73" i="5" s="1"/>
  <c r="JQ73" i="5" s="1"/>
  <c r="BC65" i="5"/>
  <c r="DY65" i="5" s="1"/>
  <c r="GU65" i="5" s="1"/>
  <c r="JQ65" i="5" s="1"/>
  <c r="BC165" i="5"/>
  <c r="DY165" i="5" s="1"/>
  <c r="GU165" i="5" s="1"/>
  <c r="JQ165" i="5" s="1"/>
  <c r="BC54" i="5"/>
  <c r="DY54" i="5" s="1"/>
  <c r="GU54" i="5" s="1"/>
  <c r="JQ54" i="5" s="1"/>
  <c r="BC25" i="5"/>
  <c r="DY25" i="5" s="1"/>
  <c r="GU25" i="5" s="1"/>
  <c r="JQ25" i="5" s="1"/>
  <c r="BC29" i="5"/>
  <c r="DY29" i="5" s="1"/>
  <c r="GU29" i="5" s="1"/>
  <c r="JQ29" i="5" s="1"/>
  <c r="BC6" i="5"/>
  <c r="DY6" i="5" s="1"/>
  <c r="GU6" i="5" s="1"/>
  <c r="JQ6" i="5" s="1"/>
  <c r="BC18" i="5"/>
  <c r="DY18" i="5" s="1"/>
  <c r="GU18" i="5" s="1"/>
  <c r="JQ18" i="5" s="1"/>
  <c r="BC51" i="5"/>
  <c r="DY51" i="5" s="1"/>
  <c r="GU51" i="5" s="1"/>
  <c r="JQ51" i="5" s="1"/>
  <c r="BC122" i="5"/>
  <c r="DY122" i="5" s="1"/>
  <c r="GU122" i="5" s="1"/>
  <c r="JQ122" i="5" s="1"/>
  <c r="BC276" i="5"/>
  <c r="DY276" i="5" s="1"/>
  <c r="GU276" i="5" s="1"/>
  <c r="JQ276" i="5" s="1"/>
  <c r="BC266" i="5"/>
  <c r="DY266" i="5" s="1"/>
  <c r="GU266" i="5" s="1"/>
  <c r="JQ266" i="5" s="1"/>
  <c r="BC37" i="5"/>
  <c r="DY37" i="5" s="1"/>
  <c r="GU37" i="5" s="1"/>
  <c r="JQ37" i="5" s="1"/>
  <c r="BC14" i="5"/>
  <c r="DY14" i="5" s="1"/>
  <c r="GU14" i="5" s="1"/>
  <c r="JQ14" i="5" s="1"/>
  <c r="BC7" i="5"/>
  <c r="DY7" i="5" s="1"/>
  <c r="GU7" i="5" s="1"/>
  <c r="JQ7" i="5" s="1"/>
  <c r="BC8" i="5"/>
  <c r="DY8" i="5" s="1"/>
  <c r="GU8" i="5" s="1"/>
  <c r="JQ8" i="5" s="1"/>
  <c r="BC44" i="5"/>
  <c r="DY44" i="5" s="1"/>
  <c r="GU44" i="5" s="1"/>
  <c r="JQ44" i="5" s="1"/>
  <c r="BC115" i="5"/>
  <c r="DY115" i="5" s="1"/>
  <c r="GU115" i="5" s="1"/>
  <c r="JQ115" i="5" s="1"/>
  <c r="BC208" i="5"/>
  <c r="DY208" i="5" s="1"/>
  <c r="GU208" i="5" s="1"/>
  <c r="JQ208" i="5" s="1"/>
  <c r="BC180" i="5"/>
  <c r="DY180" i="5" s="1"/>
  <c r="GU180" i="5" s="1"/>
  <c r="JQ180" i="5" s="1"/>
  <c r="BC231" i="5"/>
  <c r="DY231" i="5" s="1"/>
  <c r="GU231" i="5" s="1"/>
  <c r="JQ231" i="5" s="1"/>
  <c r="BC223" i="5"/>
  <c r="DY223" i="5" s="1"/>
  <c r="GU223" i="5" s="1"/>
  <c r="JQ223" i="5" s="1"/>
  <c r="BC212" i="5"/>
  <c r="DY212" i="5" s="1"/>
  <c r="GU212" i="5" s="1"/>
  <c r="JQ212" i="5" s="1"/>
  <c r="BC193" i="5"/>
  <c r="DY193" i="5" s="1"/>
  <c r="GU193" i="5" s="1"/>
  <c r="JQ193" i="5" s="1"/>
  <c r="BC19" i="5"/>
  <c r="DY19" i="5" s="1"/>
  <c r="GU19" i="5" s="1"/>
  <c r="JQ19" i="5" s="1"/>
  <c r="BC109" i="5"/>
  <c r="DY109" i="5" s="1"/>
  <c r="GU109" i="5" s="1"/>
  <c r="JQ109" i="5" s="1"/>
  <c r="BC280" i="5"/>
  <c r="DY280" i="5" s="1"/>
  <c r="GU280" i="5" s="1"/>
  <c r="JQ280" i="5" s="1"/>
  <c r="BC118" i="5"/>
  <c r="DY118" i="5" s="1"/>
  <c r="GU118" i="5" s="1"/>
  <c r="JQ118" i="5" s="1"/>
  <c r="BC225" i="5"/>
  <c r="DY225" i="5" s="1"/>
  <c r="GU225" i="5" s="1"/>
  <c r="JQ225" i="5" s="1"/>
  <c r="BC206" i="5"/>
  <c r="DY206" i="5" s="1"/>
  <c r="GU206" i="5" s="1"/>
  <c r="JQ206" i="5" s="1"/>
  <c r="BC198" i="5"/>
  <c r="DY198" i="5" s="1"/>
  <c r="GU198" i="5" s="1"/>
  <c r="JQ198" i="5" s="1"/>
  <c r="BC197" i="5"/>
  <c r="DY197" i="5" s="1"/>
  <c r="GU197" i="5" s="1"/>
  <c r="JQ197" i="5" s="1"/>
  <c r="BC270" i="5"/>
  <c r="DY270" i="5" s="1"/>
  <c r="GU270" i="5" s="1"/>
  <c r="JQ270" i="5" s="1"/>
  <c r="BC43" i="5"/>
  <c r="DY43" i="5" s="1"/>
  <c r="GU43" i="5" s="1"/>
  <c r="JQ43" i="5" s="1"/>
  <c r="BC273" i="5"/>
  <c r="DY273" i="5" s="1"/>
  <c r="GU273" i="5" s="1"/>
  <c r="JQ273" i="5" s="1"/>
  <c r="BC58" i="5"/>
  <c r="DY58" i="5" s="1"/>
  <c r="GU58" i="5" s="1"/>
  <c r="JQ58" i="5" s="1"/>
  <c r="BC147" i="5"/>
  <c r="DY147" i="5" s="1"/>
  <c r="GU147" i="5" s="1"/>
  <c r="JQ147" i="5" s="1"/>
  <c r="BC151" i="5"/>
  <c r="DY151" i="5" s="1"/>
  <c r="GU151" i="5" s="1"/>
  <c r="JQ151" i="5" s="1"/>
  <c r="BC140" i="5"/>
  <c r="DY140" i="5" s="1"/>
  <c r="GU140" i="5" s="1"/>
  <c r="JQ140" i="5" s="1"/>
  <c r="BC144" i="5"/>
  <c r="DY144" i="5" s="1"/>
  <c r="GU144" i="5" s="1"/>
  <c r="JQ144" i="5" s="1"/>
  <c r="BC254" i="5"/>
  <c r="DY254" i="5" s="1"/>
  <c r="GU254" i="5" s="1"/>
  <c r="JQ254" i="5" s="1"/>
  <c r="BC55" i="5"/>
  <c r="DY55" i="5" s="1"/>
  <c r="GU55" i="5" s="1"/>
  <c r="JQ55" i="5" s="1"/>
  <c r="BC209" i="5"/>
  <c r="DY209" i="5" s="1"/>
  <c r="GU209" i="5" s="1"/>
  <c r="JQ209" i="5" s="1"/>
  <c r="BC249" i="5"/>
  <c r="DY249" i="5" s="1"/>
  <c r="GU249" i="5" s="1"/>
  <c r="JQ249" i="5" s="1"/>
  <c r="BC159" i="5"/>
  <c r="DY159" i="5" s="1"/>
  <c r="GU159" i="5" s="1"/>
  <c r="JQ159" i="5" s="1"/>
  <c r="BC129" i="5"/>
  <c r="DY129" i="5" s="1"/>
  <c r="GU129" i="5" s="1"/>
  <c r="JQ129" i="5" s="1"/>
  <c r="BC133" i="5"/>
  <c r="DY133" i="5" s="1"/>
  <c r="GU133" i="5" s="1"/>
  <c r="JQ133" i="5" s="1"/>
  <c r="BC111" i="5"/>
  <c r="DY111" i="5" s="1"/>
  <c r="GU111" i="5" s="1"/>
  <c r="JQ111" i="5" s="1"/>
  <c r="BC183" i="5"/>
  <c r="DY183" i="5" s="1"/>
  <c r="GU183" i="5" s="1"/>
  <c r="JQ183" i="5" s="1"/>
  <c r="BC48" i="5"/>
  <c r="DY48" i="5" s="1"/>
  <c r="GU48" i="5" s="1"/>
  <c r="JQ48" i="5" s="1"/>
  <c r="BC186" i="5"/>
  <c r="DY186" i="5" s="1"/>
  <c r="GU186" i="5" s="1"/>
  <c r="JQ186" i="5" s="1"/>
  <c r="BC171" i="5"/>
  <c r="DY171" i="5" s="1"/>
  <c r="GU171" i="5" s="1"/>
  <c r="JQ171" i="5" s="1"/>
  <c r="BC108" i="5"/>
  <c r="DY108" i="5" s="1"/>
  <c r="GU108" i="5" s="1"/>
  <c r="JQ108" i="5" s="1"/>
  <c r="BC92" i="5"/>
  <c r="DY92" i="5" s="1"/>
  <c r="GU92" i="5" s="1"/>
  <c r="JQ92" i="5" s="1"/>
  <c r="BC79" i="5"/>
  <c r="DY79" i="5" s="1"/>
  <c r="GU79" i="5" s="1"/>
  <c r="JQ79" i="5" s="1"/>
  <c r="BC123" i="5"/>
  <c r="DY123" i="5" s="1"/>
  <c r="GU123" i="5" s="1"/>
  <c r="JQ123" i="5" s="1"/>
  <c r="BC174" i="5"/>
  <c r="DY174" i="5" s="1"/>
  <c r="GU174" i="5" s="1"/>
  <c r="JQ174" i="5" s="1"/>
  <c r="BC42" i="5"/>
  <c r="DY42" i="5" s="1"/>
  <c r="GU42" i="5" s="1"/>
  <c r="JQ42" i="5" s="1"/>
  <c r="C154" i="4"/>
  <c r="A154" i="4"/>
  <c r="B154" i="4"/>
  <c r="BB8" i="1"/>
  <c r="BB7" i="1"/>
  <c r="BC8" i="1" l="1"/>
  <c r="BC7" i="1"/>
  <c r="BD208" i="5"/>
  <c r="DZ208" i="5" s="1"/>
  <c r="GV208" i="5" s="1"/>
  <c r="JR208" i="5" s="1"/>
  <c r="BD263" i="5"/>
  <c r="DZ263" i="5" s="1"/>
  <c r="GV263" i="5" s="1"/>
  <c r="JR263" i="5" s="1"/>
  <c r="BD53" i="5"/>
  <c r="DZ53" i="5" s="1"/>
  <c r="GV53" i="5" s="1"/>
  <c r="JR53" i="5" s="1"/>
  <c r="BD124" i="5"/>
  <c r="DZ124" i="5" s="1"/>
  <c r="GV124" i="5" s="1"/>
  <c r="JR124" i="5" s="1"/>
  <c r="BD213" i="5"/>
  <c r="DZ213" i="5" s="1"/>
  <c r="GV213" i="5" s="1"/>
  <c r="JR213" i="5" s="1"/>
  <c r="BD163" i="5"/>
  <c r="DZ163" i="5" s="1"/>
  <c r="GV163" i="5" s="1"/>
  <c r="JR163" i="5" s="1"/>
  <c r="BD241" i="5"/>
  <c r="DZ241" i="5" s="1"/>
  <c r="GV241" i="5" s="1"/>
  <c r="JR241" i="5" s="1"/>
  <c r="BD8" i="5"/>
  <c r="DZ8" i="5" s="1"/>
  <c r="GV8" i="5" s="1"/>
  <c r="JR8" i="5" s="1"/>
  <c r="BD111" i="5"/>
  <c r="DZ111" i="5" s="1"/>
  <c r="GV111" i="5" s="1"/>
  <c r="JR111" i="5" s="1"/>
  <c r="BD68" i="5"/>
  <c r="DZ68" i="5" s="1"/>
  <c r="GV68" i="5" s="1"/>
  <c r="JR68" i="5" s="1"/>
  <c r="BD117" i="5"/>
  <c r="DZ117" i="5" s="1"/>
  <c r="GV117" i="5" s="1"/>
  <c r="JR117" i="5" s="1"/>
  <c r="BD197" i="5"/>
  <c r="DZ197" i="5" s="1"/>
  <c r="GV197" i="5" s="1"/>
  <c r="JR197" i="5" s="1"/>
  <c r="BD21" i="5"/>
  <c r="DZ21" i="5" s="1"/>
  <c r="GV21" i="5" s="1"/>
  <c r="JR21" i="5" s="1"/>
  <c r="BD256" i="5"/>
  <c r="DZ256" i="5" s="1"/>
  <c r="GV256" i="5" s="1"/>
  <c r="JR256" i="5" s="1"/>
  <c r="BD23" i="5"/>
  <c r="DZ23" i="5" s="1"/>
  <c r="GV23" i="5" s="1"/>
  <c r="JR23" i="5" s="1"/>
  <c r="BD86" i="5"/>
  <c r="DZ86" i="5" s="1"/>
  <c r="GV86" i="5" s="1"/>
  <c r="JR86" i="5" s="1"/>
  <c r="BD162" i="5"/>
  <c r="DZ162" i="5" s="1"/>
  <c r="GV162" i="5" s="1"/>
  <c r="JR162" i="5" s="1"/>
  <c r="BD95" i="5"/>
  <c r="DZ95" i="5" s="1"/>
  <c r="GV95" i="5" s="1"/>
  <c r="JR95" i="5" s="1"/>
  <c r="BD205" i="5"/>
  <c r="DZ205" i="5" s="1"/>
  <c r="GV205" i="5" s="1"/>
  <c r="JR205" i="5" s="1"/>
  <c r="BD273" i="5"/>
  <c r="DZ273" i="5" s="1"/>
  <c r="GV273" i="5" s="1"/>
  <c r="JR273" i="5" s="1"/>
  <c r="BD45" i="5"/>
  <c r="DZ45" i="5" s="1"/>
  <c r="GV45" i="5" s="1"/>
  <c r="JR45" i="5" s="1"/>
  <c r="BD3" i="5"/>
  <c r="DZ3" i="5" s="1"/>
  <c r="GV3" i="5" s="1"/>
  <c r="JR3" i="5" s="1"/>
  <c r="BD101" i="5"/>
  <c r="DZ101" i="5" s="1"/>
  <c r="GV101" i="5" s="1"/>
  <c r="JR101" i="5" s="1"/>
  <c r="BD155" i="5"/>
  <c r="DZ155" i="5" s="1"/>
  <c r="GV155" i="5" s="1"/>
  <c r="JR155" i="5" s="1"/>
  <c r="BD233" i="5"/>
  <c r="DZ233" i="5" s="1"/>
  <c r="GV233" i="5" s="1"/>
  <c r="JR233" i="5" s="1"/>
  <c r="BD173" i="5"/>
  <c r="DZ173" i="5" s="1"/>
  <c r="GV173" i="5" s="1"/>
  <c r="JR173" i="5" s="1"/>
  <c r="BD90" i="5"/>
  <c r="DZ90" i="5" s="1"/>
  <c r="GV90" i="5" s="1"/>
  <c r="JR90" i="5" s="1"/>
  <c r="BD57" i="5"/>
  <c r="DZ57" i="5" s="1"/>
  <c r="GV57" i="5" s="1"/>
  <c r="JR57" i="5" s="1"/>
  <c r="BD134" i="5"/>
  <c r="DZ134" i="5" s="1"/>
  <c r="GV134" i="5" s="1"/>
  <c r="JR134" i="5" s="1"/>
  <c r="BD185" i="5"/>
  <c r="DZ185" i="5" s="1"/>
  <c r="GV185" i="5" s="1"/>
  <c r="JR185" i="5" s="1"/>
  <c r="BD242" i="5"/>
  <c r="DZ242" i="5" s="1"/>
  <c r="GV242" i="5" s="1"/>
  <c r="JR242" i="5" s="1"/>
  <c r="BD243" i="5"/>
  <c r="DZ243" i="5" s="1"/>
  <c r="GV243" i="5" s="1"/>
  <c r="JR243" i="5" s="1"/>
  <c r="BD15" i="5"/>
  <c r="DZ15" i="5" s="1"/>
  <c r="GV15" i="5" s="1"/>
  <c r="JR15" i="5" s="1"/>
  <c r="BD89" i="5"/>
  <c r="DZ89" i="5" s="1"/>
  <c r="GV89" i="5" s="1"/>
  <c r="JR89" i="5" s="1"/>
  <c r="BD167" i="5"/>
  <c r="DZ167" i="5" s="1"/>
  <c r="GV167" i="5" s="1"/>
  <c r="JR167" i="5" s="1"/>
  <c r="BD157" i="5"/>
  <c r="DZ157" i="5" s="1"/>
  <c r="GV157" i="5" s="1"/>
  <c r="JR157" i="5" s="1"/>
  <c r="BD200" i="5"/>
  <c r="DZ200" i="5" s="1"/>
  <c r="GV200" i="5" s="1"/>
  <c r="JR200" i="5" s="1"/>
  <c r="BD272" i="5"/>
  <c r="DZ272" i="5" s="1"/>
  <c r="GV272" i="5" s="1"/>
  <c r="JR272" i="5" s="1"/>
  <c r="BD9" i="5"/>
  <c r="DZ9" i="5" s="1"/>
  <c r="GV9" i="5" s="1"/>
  <c r="JR9" i="5" s="1"/>
  <c r="BD237" i="5"/>
  <c r="DZ237" i="5" s="1"/>
  <c r="GV237" i="5" s="1"/>
  <c r="JR237" i="5" s="1"/>
  <c r="BD105" i="5"/>
  <c r="DZ105" i="5" s="1"/>
  <c r="GV105" i="5" s="1"/>
  <c r="JR105" i="5" s="1"/>
  <c r="BD171" i="5"/>
  <c r="DZ171" i="5" s="1"/>
  <c r="GV171" i="5" s="1"/>
  <c r="JR171" i="5" s="1"/>
  <c r="BD228" i="5"/>
  <c r="DZ228" i="5" s="1"/>
  <c r="GV228" i="5" s="1"/>
  <c r="JR228" i="5" s="1"/>
  <c r="BD122" i="5"/>
  <c r="DZ122" i="5" s="1"/>
  <c r="GV122" i="5" s="1"/>
  <c r="JR122" i="5" s="1"/>
  <c r="BD22" i="5"/>
  <c r="DZ22" i="5" s="1"/>
  <c r="GV22" i="5" s="1"/>
  <c r="JR22" i="5" s="1"/>
  <c r="BD49" i="5"/>
  <c r="DZ49" i="5" s="1"/>
  <c r="GV49" i="5" s="1"/>
  <c r="JR49" i="5" s="1"/>
  <c r="BD127" i="5"/>
  <c r="DZ127" i="5" s="1"/>
  <c r="GV127" i="5" s="1"/>
  <c r="JR127" i="5" s="1"/>
  <c r="BD42" i="5"/>
  <c r="DZ42" i="5" s="1"/>
  <c r="GV42" i="5" s="1"/>
  <c r="JR42" i="5" s="1"/>
  <c r="BD192" i="5"/>
  <c r="DZ192" i="5" s="1"/>
  <c r="GV192" i="5" s="1"/>
  <c r="JR192" i="5" s="1"/>
  <c r="BD244" i="5"/>
  <c r="DZ244" i="5" s="1"/>
  <c r="GV244" i="5" s="1"/>
  <c r="JR244" i="5" s="1"/>
  <c r="BD25" i="5"/>
  <c r="DZ25" i="5" s="1"/>
  <c r="GV25" i="5" s="1"/>
  <c r="JR25" i="5" s="1"/>
  <c r="BD81" i="5"/>
  <c r="DZ81" i="5" s="1"/>
  <c r="GV81" i="5" s="1"/>
  <c r="JR81" i="5" s="1"/>
  <c r="BD115" i="5"/>
  <c r="DZ115" i="5" s="1"/>
  <c r="GV115" i="5" s="1"/>
  <c r="JR115" i="5" s="1"/>
  <c r="BD138" i="5"/>
  <c r="DZ138" i="5" s="1"/>
  <c r="GV138" i="5" s="1"/>
  <c r="JR138" i="5" s="1"/>
  <c r="BD209" i="5"/>
  <c r="DZ209" i="5" s="1"/>
  <c r="GV209" i="5" s="1"/>
  <c r="JR209" i="5" s="1"/>
  <c r="BD269" i="5"/>
  <c r="DZ269" i="5" s="1"/>
  <c r="GV269" i="5" s="1"/>
  <c r="JR269" i="5" s="1"/>
  <c r="BD27" i="5"/>
  <c r="DZ27" i="5" s="1"/>
  <c r="GV27" i="5" s="1"/>
  <c r="JR27" i="5" s="1"/>
  <c r="BD51" i="5"/>
  <c r="DZ51" i="5" s="1"/>
  <c r="GV51" i="5" s="1"/>
  <c r="JR51" i="5" s="1"/>
  <c r="BD97" i="5"/>
  <c r="DZ97" i="5" s="1"/>
  <c r="GV97" i="5" s="1"/>
  <c r="JR97" i="5" s="1"/>
  <c r="BD166" i="5"/>
  <c r="DZ166" i="5" s="1"/>
  <c r="GV166" i="5" s="1"/>
  <c r="JR166" i="5" s="1"/>
  <c r="BD206" i="5"/>
  <c r="DZ206" i="5" s="1"/>
  <c r="GV206" i="5" s="1"/>
  <c r="JR206" i="5" s="1"/>
  <c r="BD229" i="5"/>
  <c r="DZ229" i="5" s="1"/>
  <c r="GV229" i="5" s="1"/>
  <c r="JR229" i="5" s="1"/>
  <c r="BD19" i="5"/>
  <c r="DZ19" i="5" s="1"/>
  <c r="GV19" i="5" s="1"/>
  <c r="JR19" i="5" s="1"/>
  <c r="BD74" i="5"/>
  <c r="DZ74" i="5" s="1"/>
  <c r="GV74" i="5" s="1"/>
  <c r="JR74" i="5" s="1"/>
  <c r="BD119" i="5"/>
  <c r="DZ119" i="5" s="1"/>
  <c r="GV119" i="5" s="1"/>
  <c r="JR119" i="5" s="1"/>
  <c r="BD278" i="5"/>
  <c r="DZ278" i="5" s="1"/>
  <c r="GV278" i="5" s="1"/>
  <c r="JR278" i="5" s="1"/>
  <c r="BD180" i="5"/>
  <c r="DZ180" i="5" s="1"/>
  <c r="GV180" i="5" s="1"/>
  <c r="JR180" i="5" s="1"/>
  <c r="BD246" i="5"/>
  <c r="DZ246" i="5" s="1"/>
  <c r="GV246" i="5" s="1"/>
  <c r="JR246" i="5" s="1"/>
  <c r="BD17" i="5"/>
  <c r="DZ17" i="5" s="1"/>
  <c r="GV17" i="5" s="1"/>
  <c r="JR17" i="5" s="1"/>
  <c r="BD188" i="5"/>
  <c r="DZ188" i="5" s="1"/>
  <c r="GV188" i="5" s="1"/>
  <c r="JR188" i="5" s="1"/>
  <c r="BD98" i="5"/>
  <c r="DZ98" i="5" s="1"/>
  <c r="GV98" i="5" s="1"/>
  <c r="JR98" i="5" s="1"/>
  <c r="BD130" i="5"/>
  <c r="DZ130" i="5" s="1"/>
  <c r="GV130" i="5" s="1"/>
  <c r="JR130" i="5" s="1"/>
  <c r="BD212" i="5"/>
  <c r="DZ212" i="5" s="1"/>
  <c r="GV212" i="5" s="1"/>
  <c r="JR212" i="5" s="1"/>
  <c r="BD77" i="5"/>
  <c r="DZ77" i="5" s="1"/>
  <c r="GV77" i="5" s="1"/>
  <c r="JR77" i="5" s="1"/>
  <c r="BD266" i="5"/>
  <c r="DZ266" i="5" s="1"/>
  <c r="GV266" i="5" s="1"/>
  <c r="JR266" i="5" s="1"/>
  <c r="BD37" i="5"/>
  <c r="DZ37" i="5" s="1"/>
  <c r="GV37" i="5" s="1"/>
  <c r="JR37" i="5" s="1"/>
  <c r="BD96" i="5"/>
  <c r="DZ96" i="5" s="1"/>
  <c r="GV96" i="5" s="1"/>
  <c r="JR96" i="5" s="1"/>
  <c r="BD169" i="5"/>
  <c r="DZ169" i="5" s="1"/>
  <c r="GV169" i="5" s="1"/>
  <c r="JR169" i="5" s="1"/>
  <c r="BD154" i="5"/>
  <c r="DZ154" i="5" s="1"/>
  <c r="GV154" i="5" s="1"/>
  <c r="JR154" i="5" s="1"/>
  <c r="BD223" i="5"/>
  <c r="DZ223" i="5" s="1"/>
  <c r="GV223" i="5" s="1"/>
  <c r="JR223" i="5" s="1"/>
  <c r="BD56" i="5"/>
  <c r="DZ56" i="5" s="1"/>
  <c r="GV56" i="5" s="1"/>
  <c r="JR56" i="5" s="1"/>
  <c r="BD66" i="5"/>
  <c r="DZ66" i="5" s="1"/>
  <c r="GV66" i="5" s="1"/>
  <c r="JR66" i="5" s="1"/>
  <c r="BD76" i="5"/>
  <c r="DZ76" i="5" s="1"/>
  <c r="GV76" i="5" s="1"/>
  <c r="JR76" i="5" s="1"/>
  <c r="BD114" i="5"/>
  <c r="DZ114" i="5" s="1"/>
  <c r="GV114" i="5" s="1"/>
  <c r="JR114" i="5" s="1"/>
  <c r="BD172" i="5"/>
  <c r="DZ172" i="5" s="1"/>
  <c r="GV172" i="5" s="1"/>
  <c r="JR172" i="5" s="1"/>
  <c r="BD251" i="5"/>
  <c r="DZ251" i="5" s="1"/>
  <c r="GV251" i="5" s="1"/>
  <c r="JR251" i="5" s="1"/>
  <c r="BD240" i="5"/>
  <c r="DZ240" i="5" s="1"/>
  <c r="GV240" i="5" s="1"/>
  <c r="JR240" i="5" s="1"/>
  <c r="BD132" i="5"/>
  <c r="DZ132" i="5" s="1"/>
  <c r="GV132" i="5" s="1"/>
  <c r="JR132" i="5" s="1"/>
  <c r="BD67" i="5"/>
  <c r="DZ67" i="5" s="1"/>
  <c r="GV67" i="5" s="1"/>
  <c r="JR67" i="5" s="1"/>
  <c r="BD137" i="5"/>
  <c r="DZ137" i="5" s="1"/>
  <c r="GV137" i="5" s="1"/>
  <c r="JR137" i="5" s="1"/>
  <c r="BD201" i="5"/>
  <c r="DZ201" i="5" s="1"/>
  <c r="GV201" i="5" s="1"/>
  <c r="JR201" i="5" s="1"/>
  <c r="BD38" i="5"/>
  <c r="DZ38" i="5" s="1"/>
  <c r="GV38" i="5" s="1"/>
  <c r="JR38" i="5" s="1"/>
  <c r="BD260" i="5"/>
  <c r="DZ260" i="5" s="1"/>
  <c r="GV260" i="5" s="1"/>
  <c r="JR260" i="5" s="1"/>
  <c r="BD29" i="5"/>
  <c r="DZ29" i="5" s="1"/>
  <c r="GV29" i="5" s="1"/>
  <c r="JR29" i="5" s="1"/>
  <c r="BD107" i="5"/>
  <c r="DZ107" i="5" s="1"/>
  <c r="GV107" i="5" s="1"/>
  <c r="JR107" i="5" s="1"/>
  <c r="BD226" i="5"/>
  <c r="DZ226" i="5" s="1"/>
  <c r="GV226" i="5" s="1"/>
  <c r="JR226" i="5" s="1"/>
  <c r="BD170" i="5"/>
  <c r="DZ170" i="5" s="1"/>
  <c r="GV170" i="5" s="1"/>
  <c r="JR170" i="5" s="1"/>
  <c r="BD216" i="5"/>
  <c r="DZ216" i="5" s="1"/>
  <c r="GV216" i="5" s="1"/>
  <c r="JR216" i="5" s="1"/>
  <c r="BD31" i="5"/>
  <c r="DZ31" i="5" s="1"/>
  <c r="GV31" i="5" s="1"/>
  <c r="JR31" i="5" s="1"/>
  <c r="BD82" i="5"/>
  <c r="DZ82" i="5" s="1"/>
  <c r="GV82" i="5" s="1"/>
  <c r="JR82" i="5" s="1"/>
  <c r="BD12" i="5"/>
  <c r="DZ12" i="5" s="1"/>
  <c r="GV12" i="5" s="1"/>
  <c r="JR12" i="5" s="1"/>
  <c r="BD118" i="5"/>
  <c r="DZ118" i="5" s="1"/>
  <c r="GV118" i="5" s="1"/>
  <c r="JR118" i="5" s="1"/>
  <c r="BD184" i="5"/>
  <c r="DZ184" i="5" s="1"/>
  <c r="GV184" i="5" s="1"/>
  <c r="JR184" i="5" s="1"/>
  <c r="BD249" i="5"/>
  <c r="DZ249" i="5" s="1"/>
  <c r="GV249" i="5" s="1"/>
  <c r="JR249" i="5" s="1"/>
  <c r="BD183" i="5"/>
  <c r="DZ183" i="5" s="1"/>
  <c r="GV183" i="5" s="1"/>
  <c r="JR183" i="5" s="1"/>
  <c r="BD4" i="5"/>
  <c r="DZ4" i="5" s="1"/>
  <c r="GV4" i="5" s="1"/>
  <c r="JR4" i="5" s="1"/>
  <c r="BD103" i="5"/>
  <c r="DZ103" i="5" s="1"/>
  <c r="GV103" i="5" s="1"/>
  <c r="JR103" i="5" s="1"/>
  <c r="BD129" i="5"/>
  <c r="DZ129" i="5" s="1"/>
  <c r="GV129" i="5" s="1"/>
  <c r="JR129" i="5" s="1"/>
  <c r="BD91" i="5"/>
  <c r="DZ91" i="5" s="1"/>
  <c r="GV91" i="5" s="1"/>
  <c r="JR91" i="5" s="1"/>
  <c r="BD202" i="5"/>
  <c r="DZ202" i="5" s="1"/>
  <c r="GV202" i="5" s="1"/>
  <c r="JR202" i="5" s="1"/>
  <c r="BD254" i="5"/>
  <c r="DZ254" i="5" s="1"/>
  <c r="GV254" i="5" s="1"/>
  <c r="JR254" i="5" s="1"/>
  <c r="BD28" i="5"/>
  <c r="DZ28" i="5" s="1"/>
  <c r="GV28" i="5" s="1"/>
  <c r="JR28" i="5" s="1"/>
  <c r="BD99" i="5"/>
  <c r="DZ99" i="5" s="1"/>
  <c r="GV99" i="5" s="1"/>
  <c r="JR99" i="5" s="1"/>
  <c r="BD174" i="5"/>
  <c r="DZ174" i="5" s="1"/>
  <c r="GV174" i="5" s="1"/>
  <c r="JR174" i="5" s="1"/>
  <c r="BD156" i="5"/>
  <c r="DZ156" i="5" s="1"/>
  <c r="GV156" i="5" s="1"/>
  <c r="JR156" i="5" s="1"/>
  <c r="BD227" i="5"/>
  <c r="DZ227" i="5" s="1"/>
  <c r="GV227" i="5" s="1"/>
  <c r="JR227" i="5" s="1"/>
  <c r="BD35" i="5"/>
  <c r="DZ35" i="5" s="1"/>
  <c r="GV35" i="5" s="1"/>
  <c r="JR35" i="5" s="1"/>
  <c r="BD85" i="5"/>
  <c r="DZ85" i="5" s="1"/>
  <c r="GV85" i="5" s="1"/>
  <c r="JR85" i="5" s="1"/>
  <c r="BD46" i="5"/>
  <c r="DZ46" i="5" s="1"/>
  <c r="GV46" i="5" s="1"/>
  <c r="JR46" i="5" s="1"/>
  <c r="BD110" i="5"/>
  <c r="DZ110" i="5" s="1"/>
  <c r="GV110" i="5" s="1"/>
  <c r="JR110" i="5" s="1"/>
  <c r="BD187" i="5"/>
  <c r="DZ187" i="5" s="1"/>
  <c r="GV187" i="5" s="1"/>
  <c r="JR187" i="5" s="1"/>
  <c r="BD262" i="5"/>
  <c r="DZ262" i="5" s="1"/>
  <c r="GV262" i="5" s="1"/>
  <c r="JR262" i="5" s="1"/>
  <c r="BD247" i="5"/>
  <c r="DZ247" i="5" s="1"/>
  <c r="GV247" i="5" s="1"/>
  <c r="JR247" i="5" s="1"/>
  <c r="BD5" i="5"/>
  <c r="DZ5" i="5" s="1"/>
  <c r="GV5" i="5" s="1"/>
  <c r="JR5" i="5" s="1"/>
  <c r="BD78" i="5"/>
  <c r="DZ78" i="5" s="1"/>
  <c r="GV78" i="5" s="1"/>
  <c r="JR78" i="5" s="1"/>
  <c r="BD140" i="5"/>
  <c r="DZ140" i="5" s="1"/>
  <c r="GV140" i="5" s="1"/>
  <c r="JR140" i="5" s="1"/>
  <c r="BD55" i="5"/>
  <c r="DZ55" i="5" s="1"/>
  <c r="GV55" i="5" s="1"/>
  <c r="JR55" i="5" s="1"/>
  <c r="BD196" i="5"/>
  <c r="DZ196" i="5" s="1"/>
  <c r="GV196" i="5" s="1"/>
  <c r="JR196" i="5" s="1"/>
  <c r="BD264" i="5"/>
  <c r="DZ264" i="5" s="1"/>
  <c r="GV264" i="5" s="1"/>
  <c r="JR264" i="5" s="1"/>
  <c r="BD39" i="5"/>
  <c r="DZ39" i="5" s="1"/>
  <c r="GV39" i="5" s="1"/>
  <c r="JR39" i="5" s="1"/>
  <c r="BD252" i="5"/>
  <c r="DZ252" i="5" s="1"/>
  <c r="GV252" i="5" s="1"/>
  <c r="JR252" i="5" s="1"/>
  <c r="BD94" i="5"/>
  <c r="DZ94" i="5" s="1"/>
  <c r="GV94" i="5" s="1"/>
  <c r="JR94" i="5" s="1"/>
  <c r="BD148" i="5"/>
  <c r="DZ148" i="5" s="1"/>
  <c r="GV148" i="5" s="1"/>
  <c r="JR148" i="5" s="1"/>
  <c r="BD224" i="5"/>
  <c r="DZ224" i="5" s="1"/>
  <c r="GV224" i="5" s="1"/>
  <c r="JR224" i="5" s="1"/>
  <c r="BD143" i="5"/>
  <c r="DZ143" i="5" s="1"/>
  <c r="GV143" i="5" s="1"/>
  <c r="JR143" i="5" s="1"/>
  <c r="BD48" i="5"/>
  <c r="DZ48" i="5" s="1"/>
  <c r="GV48" i="5" s="1"/>
  <c r="JR48" i="5" s="1"/>
  <c r="BD50" i="5"/>
  <c r="DZ50" i="5" s="1"/>
  <c r="GV50" i="5" s="1"/>
  <c r="JR50" i="5" s="1"/>
  <c r="BD128" i="5"/>
  <c r="DZ128" i="5" s="1"/>
  <c r="GV128" i="5" s="1"/>
  <c r="JR128" i="5" s="1"/>
  <c r="BD179" i="5"/>
  <c r="DZ179" i="5" s="1"/>
  <c r="GV179" i="5" s="1"/>
  <c r="JR179" i="5" s="1"/>
  <c r="BD210" i="5"/>
  <c r="DZ210" i="5" s="1"/>
  <c r="GV210" i="5" s="1"/>
  <c r="JR210" i="5" s="1"/>
  <c r="BD238" i="5"/>
  <c r="DZ238" i="5" s="1"/>
  <c r="GV238" i="5" s="1"/>
  <c r="JR238" i="5" s="1"/>
  <c r="BD24" i="5"/>
  <c r="DZ24" i="5" s="1"/>
  <c r="GV24" i="5" s="1"/>
  <c r="JR24" i="5" s="1"/>
  <c r="BD72" i="5"/>
  <c r="DZ72" i="5" s="1"/>
  <c r="GV72" i="5" s="1"/>
  <c r="JR72" i="5" s="1"/>
  <c r="BD136" i="5"/>
  <c r="DZ136" i="5" s="1"/>
  <c r="GV136" i="5" s="1"/>
  <c r="JR136" i="5" s="1"/>
  <c r="BD135" i="5"/>
  <c r="DZ135" i="5" s="1"/>
  <c r="GV135" i="5" s="1"/>
  <c r="JR135" i="5" s="1"/>
  <c r="BD191" i="5"/>
  <c r="DZ191" i="5" s="1"/>
  <c r="GV191" i="5" s="1"/>
  <c r="JR191" i="5" s="1"/>
  <c r="BD268" i="5"/>
  <c r="DZ268" i="5" s="1"/>
  <c r="GV268" i="5" s="1"/>
  <c r="JR268" i="5" s="1"/>
  <c r="BD10" i="5"/>
  <c r="DZ10" i="5" s="1"/>
  <c r="GV10" i="5" s="1"/>
  <c r="JR10" i="5" s="1"/>
  <c r="BD204" i="5"/>
  <c r="DZ204" i="5" s="1"/>
  <c r="GV204" i="5" s="1"/>
  <c r="JR204" i="5" s="1"/>
  <c r="BD80" i="5"/>
  <c r="DZ80" i="5" s="1"/>
  <c r="GV80" i="5" s="1"/>
  <c r="JR80" i="5" s="1"/>
  <c r="BD147" i="5"/>
  <c r="DZ147" i="5" s="1"/>
  <c r="GV147" i="5" s="1"/>
  <c r="JR147" i="5" s="1"/>
  <c r="BD219" i="5"/>
  <c r="DZ219" i="5" s="1"/>
  <c r="GV219" i="5" s="1"/>
  <c r="JR219" i="5" s="1"/>
  <c r="BD106" i="5"/>
  <c r="DZ106" i="5" s="1"/>
  <c r="GV106" i="5" s="1"/>
  <c r="JR106" i="5" s="1"/>
  <c r="BD276" i="5"/>
  <c r="DZ276" i="5" s="1"/>
  <c r="GV276" i="5" s="1"/>
  <c r="JR276" i="5" s="1"/>
  <c r="BD61" i="5"/>
  <c r="DZ61" i="5" s="1"/>
  <c r="GV61" i="5" s="1"/>
  <c r="JR61" i="5" s="1"/>
  <c r="BD120" i="5"/>
  <c r="DZ120" i="5" s="1"/>
  <c r="GV120" i="5" s="1"/>
  <c r="JR120" i="5" s="1"/>
  <c r="BD11" i="5"/>
  <c r="DZ11" i="5" s="1"/>
  <c r="GV11" i="5" s="1"/>
  <c r="JR11" i="5" s="1"/>
  <c r="BD177" i="5"/>
  <c r="DZ177" i="5" s="1"/>
  <c r="GV177" i="5" s="1"/>
  <c r="JR177" i="5" s="1"/>
  <c r="BD230" i="5"/>
  <c r="DZ230" i="5" s="1"/>
  <c r="GV230" i="5" s="1"/>
  <c r="JR230" i="5" s="1"/>
  <c r="BD7" i="5"/>
  <c r="DZ7" i="5" s="1"/>
  <c r="GV7" i="5" s="1"/>
  <c r="JR7" i="5" s="1"/>
  <c r="BD64" i="5"/>
  <c r="DZ64" i="5" s="1"/>
  <c r="GV64" i="5" s="1"/>
  <c r="JR64" i="5" s="1"/>
  <c r="BD84" i="5"/>
  <c r="DZ84" i="5" s="1"/>
  <c r="GV84" i="5" s="1"/>
  <c r="JR84" i="5" s="1"/>
  <c r="BD131" i="5"/>
  <c r="DZ131" i="5" s="1"/>
  <c r="GV131" i="5" s="1"/>
  <c r="JR131" i="5" s="1"/>
  <c r="BD207" i="5"/>
  <c r="DZ207" i="5" s="1"/>
  <c r="GV207" i="5" s="1"/>
  <c r="JR207" i="5" s="1"/>
  <c r="BD265" i="5"/>
  <c r="DZ265" i="5" s="1"/>
  <c r="GV265" i="5" s="1"/>
  <c r="JR265" i="5" s="1"/>
  <c r="BD253" i="5"/>
  <c r="DZ253" i="5" s="1"/>
  <c r="GV253" i="5" s="1"/>
  <c r="JR253" i="5" s="1"/>
  <c r="BD26" i="5"/>
  <c r="DZ26" i="5" s="1"/>
  <c r="GV26" i="5" s="1"/>
  <c r="JR26" i="5" s="1"/>
  <c r="BD83" i="5"/>
  <c r="DZ83" i="5" s="1"/>
  <c r="GV83" i="5" s="1"/>
  <c r="JR83" i="5" s="1"/>
  <c r="BD158" i="5"/>
  <c r="DZ158" i="5" s="1"/>
  <c r="GV158" i="5" s="1"/>
  <c r="JR158" i="5" s="1"/>
  <c r="BD164" i="5"/>
  <c r="DZ164" i="5" s="1"/>
  <c r="GV164" i="5" s="1"/>
  <c r="JR164" i="5" s="1"/>
  <c r="BD220" i="5"/>
  <c r="DZ220" i="5" s="1"/>
  <c r="GV220" i="5" s="1"/>
  <c r="JR220" i="5" s="1"/>
  <c r="BD274" i="5"/>
  <c r="DZ274" i="5" s="1"/>
  <c r="GV274" i="5" s="1"/>
  <c r="JR274" i="5" s="1"/>
  <c r="BD60" i="5"/>
  <c r="DZ60" i="5" s="1"/>
  <c r="GV60" i="5" s="1"/>
  <c r="JR60" i="5" s="1"/>
  <c r="BD112" i="5"/>
  <c r="DZ112" i="5" s="1"/>
  <c r="GV112" i="5" s="1"/>
  <c r="JR112" i="5" s="1"/>
  <c r="BD245" i="5"/>
  <c r="DZ245" i="5" s="1"/>
  <c r="GV245" i="5" s="1"/>
  <c r="JR245" i="5" s="1"/>
  <c r="BD165" i="5"/>
  <c r="DZ165" i="5" s="1"/>
  <c r="GV165" i="5" s="1"/>
  <c r="JR165" i="5" s="1"/>
  <c r="BD236" i="5"/>
  <c r="DZ236" i="5" s="1"/>
  <c r="GV236" i="5" s="1"/>
  <c r="JR236" i="5" s="1"/>
  <c r="BD18" i="5"/>
  <c r="DZ18" i="5" s="1"/>
  <c r="GV18" i="5" s="1"/>
  <c r="JR18" i="5" s="1"/>
  <c r="BD161" i="5"/>
  <c r="DZ161" i="5" s="1"/>
  <c r="GV161" i="5" s="1"/>
  <c r="JR161" i="5" s="1"/>
  <c r="BD75" i="5"/>
  <c r="DZ75" i="5" s="1"/>
  <c r="GV75" i="5" s="1"/>
  <c r="JR75" i="5" s="1"/>
  <c r="BD142" i="5"/>
  <c r="DZ142" i="5" s="1"/>
  <c r="GV142" i="5" s="1"/>
  <c r="JR142" i="5" s="1"/>
  <c r="BD203" i="5"/>
  <c r="DZ203" i="5" s="1"/>
  <c r="GV203" i="5" s="1"/>
  <c r="JR203" i="5" s="1"/>
  <c r="BD59" i="5"/>
  <c r="DZ59" i="5" s="1"/>
  <c r="GV59" i="5" s="1"/>
  <c r="JR59" i="5" s="1"/>
  <c r="BD261" i="5"/>
  <c r="DZ261" i="5" s="1"/>
  <c r="GV261" i="5" s="1"/>
  <c r="JR261" i="5" s="1"/>
  <c r="BD41" i="5"/>
  <c r="DZ41" i="5" s="1"/>
  <c r="GV41" i="5" s="1"/>
  <c r="JR41" i="5" s="1"/>
  <c r="BD108" i="5"/>
  <c r="DZ108" i="5" s="1"/>
  <c r="GV108" i="5" s="1"/>
  <c r="JR108" i="5" s="1"/>
  <c r="BD150" i="5"/>
  <c r="DZ150" i="5" s="1"/>
  <c r="GV150" i="5" s="1"/>
  <c r="JR150" i="5" s="1"/>
  <c r="BD123" i="5"/>
  <c r="DZ123" i="5" s="1"/>
  <c r="GV123" i="5" s="1"/>
  <c r="JR123" i="5" s="1"/>
  <c r="BD211" i="5"/>
  <c r="DZ211" i="5" s="1"/>
  <c r="GV211" i="5" s="1"/>
  <c r="JR211" i="5" s="1"/>
  <c r="BD280" i="5"/>
  <c r="DZ280" i="5" s="1"/>
  <c r="GV280" i="5" s="1"/>
  <c r="JR280" i="5" s="1"/>
  <c r="BD52" i="5"/>
  <c r="DZ52" i="5" s="1"/>
  <c r="GV52" i="5" s="1"/>
  <c r="JR52" i="5" s="1"/>
  <c r="BD34" i="5"/>
  <c r="DZ34" i="5" s="1"/>
  <c r="GV34" i="5" s="1"/>
  <c r="JR34" i="5" s="1"/>
  <c r="BD126" i="5"/>
  <c r="DZ126" i="5" s="1"/>
  <c r="GV126" i="5" s="1"/>
  <c r="JR126" i="5" s="1"/>
  <c r="BD168" i="5"/>
  <c r="DZ168" i="5" s="1"/>
  <c r="GV168" i="5" s="1"/>
  <c r="JR168" i="5" s="1"/>
  <c r="BD239" i="5"/>
  <c r="DZ239" i="5" s="1"/>
  <c r="GV239" i="5" s="1"/>
  <c r="JR239" i="5" s="1"/>
  <c r="BD199" i="5"/>
  <c r="DZ199" i="5" s="1"/>
  <c r="GV199" i="5" s="1"/>
  <c r="JR199" i="5" s="1"/>
  <c r="BD116" i="5"/>
  <c r="DZ116" i="5" s="1"/>
  <c r="GV116" i="5" s="1"/>
  <c r="JR116" i="5" s="1"/>
  <c r="BD71" i="5"/>
  <c r="DZ71" i="5" s="1"/>
  <c r="GV71" i="5" s="1"/>
  <c r="JR71" i="5" s="1"/>
  <c r="BD141" i="5"/>
  <c r="DZ141" i="5" s="1"/>
  <c r="GV141" i="5" s="1"/>
  <c r="JR141" i="5" s="1"/>
  <c r="BD195" i="5"/>
  <c r="DZ195" i="5" s="1"/>
  <c r="GV195" i="5" s="1"/>
  <c r="JR195" i="5" s="1"/>
  <c r="BD277" i="5"/>
  <c r="DZ277" i="5" s="1"/>
  <c r="GV277" i="5" s="1"/>
  <c r="JR277" i="5" s="1"/>
  <c r="BD250" i="5"/>
  <c r="DZ250" i="5" s="1"/>
  <c r="GV250" i="5" s="1"/>
  <c r="JR250" i="5" s="1"/>
  <c r="BD33" i="5"/>
  <c r="DZ33" i="5" s="1"/>
  <c r="GV33" i="5" s="1"/>
  <c r="JR33" i="5" s="1"/>
  <c r="BD100" i="5"/>
  <c r="DZ100" i="5" s="1"/>
  <c r="GV100" i="5" s="1"/>
  <c r="JR100" i="5" s="1"/>
  <c r="BD198" i="5"/>
  <c r="DZ198" i="5" s="1"/>
  <c r="GV198" i="5" s="1"/>
  <c r="JR198" i="5" s="1"/>
  <c r="BD145" i="5"/>
  <c r="DZ145" i="5" s="1"/>
  <c r="GV145" i="5" s="1"/>
  <c r="JR145" i="5" s="1"/>
  <c r="BD214" i="5"/>
  <c r="DZ214" i="5" s="1"/>
  <c r="GV214" i="5" s="1"/>
  <c r="JR214" i="5" s="1"/>
  <c r="BD281" i="5"/>
  <c r="DZ281" i="5" s="1"/>
  <c r="GV281" i="5" s="1"/>
  <c r="JR281" i="5" s="1"/>
  <c r="BD44" i="5"/>
  <c r="DZ44" i="5" s="1"/>
  <c r="GV44" i="5" s="1"/>
  <c r="JR44" i="5" s="1"/>
  <c r="BD271" i="5"/>
  <c r="DZ271" i="5" s="1"/>
  <c r="GV271" i="5" s="1"/>
  <c r="JR271" i="5" s="1"/>
  <c r="BD93" i="5"/>
  <c r="DZ93" i="5" s="1"/>
  <c r="GV93" i="5" s="1"/>
  <c r="JR93" i="5" s="1"/>
  <c r="BD175" i="5"/>
  <c r="DZ175" i="5" s="1"/>
  <c r="GV175" i="5" s="1"/>
  <c r="JR175" i="5" s="1"/>
  <c r="BD234" i="5"/>
  <c r="DZ234" i="5" s="1"/>
  <c r="GV234" i="5" s="1"/>
  <c r="JR234" i="5" s="1"/>
  <c r="BD153" i="5"/>
  <c r="DZ153" i="5" s="1"/>
  <c r="GV153" i="5" s="1"/>
  <c r="JR153" i="5" s="1"/>
  <c r="BD13" i="5"/>
  <c r="DZ13" i="5" s="1"/>
  <c r="GV13" i="5" s="1"/>
  <c r="JR13" i="5" s="1"/>
  <c r="BD63" i="5"/>
  <c r="DZ63" i="5" s="1"/>
  <c r="GV63" i="5" s="1"/>
  <c r="JR63" i="5" s="1"/>
  <c r="BD133" i="5"/>
  <c r="DZ133" i="5" s="1"/>
  <c r="GV133" i="5" s="1"/>
  <c r="JR133" i="5" s="1"/>
  <c r="BD65" i="5"/>
  <c r="DZ65" i="5" s="1"/>
  <c r="GV65" i="5" s="1"/>
  <c r="JR65" i="5" s="1"/>
  <c r="BD193" i="5"/>
  <c r="DZ193" i="5" s="1"/>
  <c r="GV193" i="5" s="1"/>
  <c r="JR193" i="5" s="1"/>
  <c r="BD248" i="5"/>
  <c r="DZ248" i="5" s="1"/>
  <c r="GV248" i="5" s="1"/>
  <c r="JR248" i="5" s="1"/>
  <c r="BD40" i="5"/>
  <c r="DZ40" i="5" s="1"/>
  <c r="GV40" i="5" s="1"/>
  <c r="JR40" i="5" s="1"/>
  <c r="BD92" i="5"/>
  <c r="DZ92" i="5" s="1"/>
  <c r="GV92" i="5" s="1"/>
  <c r="JR92" i="5" s="1"/>
  <c r="BD146" i="5"/>
  <c r="DZ146" i="5" s="1"/>
  <c r="GV146" i="5" s="1"/>
  <c r="JR146" i="5" s="1"/>
  <c r="BD149" i="5"/>
  <c r="DZ149" i="5" s="1"/>
  <c r="GV149" i="5" s="1"/>
  <c r="JR149" i="5" s="1"/>
  <c r="BD218" i="5"/>
  <c r="DZ218" i="5" s="1"/>
  <c r="GV218" i="5" s="1"/>
  <c r="JR218" i="5" s="1"/>
  <c r="BD279" i="5"/>
  <c r="DZ279" i="5" s="1"/>
  <c r="GV279" i="5" s="1"/>
  <c r="JR279" i="5" s="1"/>
  <c r="BD69" i="5"/>
  <c r="DZ69" i="5" s="1"/>
  <c r="GV69" i="5" s="1"/>
  <c r="JR69" i="5" s="1"/>
  <c r="BD58" i="5"/>
  <c r="DZ58" i="5" s="1"/>
  <c r="GV58" i="5" s="1"/>
  <c r="JR58" i="5" s="1"/>
  <c r="BD104" i="5"/>
  <c r="DZ104" i="5" s="1"/>
  <c r="GV104" i="5" s="1"/>
  <c r="JR104" i="5" s="1"/>
  <c r="BD190" i="5"/>
  <c r="DZ190" i="5" s="1"/>
  <c r="GV190" i="5" s="1"/>
  <c r="JR190" i="5" s="1"/>
  <c r="BD231" i="5"/>
  <c r="DZ231" i="5" s="1"/>
  <c r="GV231" i="5" s="1"/>
  <c r="JR231" i="5" s="1"/>
  <c r="BD235" i="5"/>
  <c r="DZ235" i="5" s="1"/>
  <c r="GV235" i="5" s="1"/>
  <c r="JR235" i="5" s="1"/>
  <c r="BD14" i="5"/>
  <c r="DZ14" i="5" s="1"/>
  <c r="GV14" i="5" s="1"/>
  <c r="JR14" i="5" s="1"/>
  <c r="BD70" i="5"/>
  <c r="DZ70" i="5" s="1"/>
  <c r="GV70" i="5" s="1"/>
  <c r="JR70" i="5" s="1"/>
  <c r="BD160" i="5"/>
  <c r="DZ160" i="5" s="1"/>
  <c r="GV160" i="5" s="1"/>
  <c r="JR160" i="5" s="1"/>
  <c r="BD20" i="5"/>
  <c r="DZ20" i="5" s="1"/>
  <c r="GV20" i="5" s="1"/>
  <c r="JR20" i="5" s="1"/>
  <c r="BD186" i="5"/>
  <c r="DZ186" i="5" s="1"/>
  <c r="GV186" i="5" s="1"/>
  <c r="JR186" i="5" s="1"/>
  <c r="BD258" i="5"/>
  <c r="DZ258" i="5" s="1"/>
  <c r="GV258" i="5" s="1"/>
  <c r="JR258" i="5" s="1"/>
  <c r="BD32" i="5"/>
  <c r="DZ32" i="5" s="1"/>
  <c r="GV32" i="5" s="1"/>
  <c r="JR32" i="5" s="1"/>
  <c r="BD222" i="5"/>
  <c r="DZ222" i="5" s="1"/>
  <c r="GV222" i="5" s="1"/>
  <c r="JR222" i="5" s="1"/>
  <c r="BD88" i="5"/>
  <c r="DZ88" i="5" s="1"/>
  <c r="GV88" i="5" s="1"/>
  <c r="JR88" i="5" s="1"/>
  <c r="BD152" i="5"/>
  <c r="DZ152" i="5" s="1"/>
  <c r="GV152" i="5" s="1"/>
  <c r="JR152" i="5" s="1"/>
  <c r="BD217" i="5"/>
  <c r="DZ217" i="5" s="1"/>
  <c r="GV217" i="5" s="1"/>
  <c r="JR217" i="5" s="1"/>
  <c r="BD109" i="5"/>
  <c r="DZ109" i="5" s="1"/>
  <c r="GV109" i="5" s="1"/>
  <c r="JR109" i="5" s="1"/>
  <c r="BD2" i="5"/>
  <c r="DZ2" i="5" s="1"/>
  <c r="GV2" i="5" s="1"/>
  <c r="JR2" i="5" s="1"/>
  <c r="BD275" i="5"/>
  <c r="DZ275" i="5" s="1"/>
  <c r="GV275" i="5" s="1"/>
  <c r="JR275" i="5" s="1"/>
  <c r="BD43" i="5"/>
  <c r="DZ43" i="5" s="1"/>
  <c r="GV43" i="5" s="1"/>
  <c r="JR43" i="5" s="1"/>
  <c r="BD121" i="5"/>
  <c r="DZ121" i="5" s="1"/>
  <c r="GV121" i="5" s="1"/>
  <c r="JR121" i="5" s="1"/>
  <c r="BD178" i="5"/>
  <c r="DZ178" i="5" s="1"/>
  <c r="GV178" i="5" s="1"/>
  <c r="JR178" i="5" s="1"/>
  <c r="BD182" i="5"/>
  <c r="DZ182" i="5" s="1"/>
  <c r="GV182" i="5" s="1"/>
  <c r="JR182" i="5" s="1"/>
  <c r="BD232" i="5"/>
  <c r="DZ232" i="5" s="1"/>
  <c r="GV232" i="5" s="1"/>
  <c r="JR232" i="5" s="1"/>
  <c r="BD6" i="5"/>
  <c r="DZ6" i="5" s="1"/>
  <c r="GV6" i="5" s="1"/>
  <c r="JR6" i="5" s="1"/>
  <c r="BD62" i="5"/>
  <c r="DZ62" i="5" s="1"/>
  <c r="GV62" i="5" s="1"/>
  <c r="JR62" i="5" s="1"/>
  <c r="BD102" i="5"/>
  <c r="DZ102" i="5" s="1"/>
  <c r="GV102" i="5" s="1"/>
  <c r="JR102" i="5" s="1"/>
  <c r="BD139" i="5"/>
  <c r="DZ139" i="5" s="1"/>
  <c r="GV139" i="5" s="1"/>
  <c r="JR139" i="5" s="1"/>
  <c r="BD189" i="5"/>
  <c r="DZ189" i="5" s="1"/>
  <c r="GV189" i="5" s="1"/>
  <c r="JR189" i="5" s="1"/>
  <c r="BD255" i="5"/>
  <c r="DZ255" i="5" s="1"/>
  <c r="GV255" i="5" s="1"/>
  <c r="JR255" i="5" s="1"/>
  <c r="BD270" i="5"/>
  <c r="DZ270" i="5" s="1"/>
  <c r="GV270" i="5" s="1"/>
  <c r="JR270" i="5" s="1"/>
  <c r="BD181" i="5"/>
  <c r="DZ181" i="5" s="1"/>
  <c r="GV181" i="5" s="1"/>
  <c r="JR181" i="5" s="1"/>
  <c r="BD87" i="5"/>
  <c r="DZ87" i="5" s="1"/>
  <c r="GV87" i="5" s="1"/>
  <c r="JR87" i="5" s="1"/>
  <c r="BD159" i="5"/>
  <c r="DZ159" i="5" s="1"/>
  <c r="GV159" i="5" s="1"/>
  <c r="JR159" i="5" s="1"/>
  <c r="BD215" i="5"/>
  <c r="DZ215" i="5" s="1"/>
  <c r="GV215" i="5" s="1"/>
  <c r="JR215" i="5" s="1"/>
  <c r="BD54" i="5"/>
  <c r="DZ54" i="5" s="1"/>
  <c r="GV54" i="5" s="1"/>
  <c r="JR54" i="5" s="1"/>
  <c r="BD267" i="5"/>
  <c r="DZ267" i="5" s="1"/>
  <c r="GV267" i="5" s="1"/>
  <c r="JR267" i="5" s="1"/>
  <c r="BD36" i="5"/>
  <c r="DZ36" i="5" s="1"/>
  <c r="GV36" i="5" s="1"/>
  <c r="JR36" i="5" s="1"/>
  <c r="BD113" i="5"/>
  <c r="DZ113" i="5" s="1"/>
  <c r="GV113" i="5" s="1"/>
  <c r="JR113" i="5" s="1"/>
  <c r="BD259" i="5"/>
  <c r="DZ259" i="5" s="1"/>
  <c r="GV259" i="5" s="1"/>
  <c r="JR259" i="5" s="1"/>
  <c r="BD176" i="5"/>
  <c r="DZ176" i="5" s="1"/>
  <c r="GV176" i="5" s="1"/>
  <c r="JR176" i="5" s="1"/>
  <c r="BD221" i="5"/>
  <c r="DZ221" i="5" s="1"/>
  <c r="GV221" i="5" s="1"/>
  <c r="JR221" i="5" s="1"/>
  <c r="BD16" i="5"/>
  <c r="DZ16" i="5" s="1"/>
  <c r="GV16" i="5" s="1"/>
  <c r="JR16" i="5" s="1"/>
  <c r="BD73" i="5"/>
  <c r="DZ73" i="5" s="1"/>
  <c r="GV73" i="5" s="1"/>
  <c r="JR73" i="5" s="1"/>
  <c r="BD47" i="5"/>
  <c r="DZ47" i="5" s="1"/>
  <c r="GV47" i="5" s="1"/>
  <c r="JR47" i="5" s="1"/>
  <c r="BD125" i="5"/>
  <c r="DZ125" i="5" s="1"/>
  <c r="GV125" i="5" s="1"/>
  <c r="JR125" i="5" s="1"/>
  <c r="BD194" i="5"/>
  <c r="DZ194" i="5" s="1"/>
  <c r="GV194" i="5" s="1"/>
  <c r="JR194" i="5" s="1"/>
  <c r="BD257" i="5"/>
  <c r="DZ257" i="5" s="1"/>
  <c r="GV257" i="5" s="1"/>
  <c r="JR257" i="5" s="1"/>
  <c r="BD225" i="5"/>
  <c r="DZ225" i="5" s="1"/>
  <c r="GV225" i="5" s="1"/>
  <c r="JR225" i="5" s="1"/>
  <c r="BD30" i="5"/>
  <c r="DZ30" i="5" s="1"/>
  <c r="GV30" i="5" s="1"/>
  <c r="JR30" i="5" s="1"/>
  <c r="BD79" i="5"/>
  <c r="DZ79" i="5" s="1"/>
  <c r="GV79" i="5" s="1"/>
  <c r="JR79" i="5" s="1"/>
  <c r="BD151" i="5"/>
  <c r="DZ151" i="5" s="1"/>
  <c r="GV151" i="5" s="1"/>
  <c r="JR151" i="5" s="1"/>
  <c r="BD144" i="5"/>
  <c r="DZ144" i="5" s="1"/>
  <c r="GV144" i="5" s="1"/>
  <c r="JR144" i="5" s="1"/>
  <c r="A82" i="4"/>
  <c r="BG3" i="1"/>
  <c r="C155" i="4"/>
  <c r="A155" i="4"/>
  <c r="B155" i="4"/>
  <c r="BD8" i="1" l="1"/>
  <c r="BD7" i="1"/>
  <c r="BE241" i="5"/>
  <c r="EA241" i="5" s="1"/>
  <c r="GW241" i="5" s="1"/>
  <c r="JS241" i="5" s="1"/>
  <c r="BE171" i="5"/>
  <c r="EA171" i="5" s="1"/>
  <c r="GW171" i="5" s="1"/>
  <c r="JS171" i="5" s="1"/>
  <c r="BE107" i="5"/>
  <c r="EA107" i="5" s="1"/>
  <c r="GW107" i="5" s="1"/>
  <c r="JS107" i="5" s="1"/>
  <c r="BE39" i="5"/>
  <c r="EA39" i="5" s="1"/>
  <c r="GW39" i="5" s="1"/>
  <c r="JS39" i="5" s="1"/>
  <c r="BE258" i="5"/>
  <c r="EA258" i="5" s="1"/>
  <c r="GW258" i="5" s="1"/>
  <c r="JS258" i="5" s="1"/>
  <c r="BE194" i="5"/>
  <c r="EA194" i="5" s="1"/>
  <c r="GW194" i="5" s="1"/>
  <c r="JS194" i="5" s="1"/>
  <c r="BE137" i="5"/>
  <c r="EA137" i="5" s="1"/>
  <c r="GW137" i="5" s="1"/>
  <c r="JS137" i="5" s="1"/>
  <c r="BE66" i="5"/>
  <c r="EA66" i="5" s="1"/>
  <c r="GW66" i="5" s="1"/>
  <c r="JS66" i="5" s="1"/>
  <c r="BE9" i="5"/>
  <c r="EA9" i="5" s="1"/>
  <c r="GW9" i="5" s="1"/>
  <c r="JS9" i="5" s="1"/>
  <c r="BE219" i="5"/>
  <c r="EA219" i="5" s="1"/>
  <c r="GW219" i="5" s="1"/>
  <c r="JS219" i="5" s="1"/>
  <c r="BE161" i="5"/>
  <c r="EA161" i="5" s="1"/>
  <c r="GW161" i="5" s="1"/>
  <c r="JS161" i="5" s="1"/>
  <c r="BE103" i="5"/>
  <c r="EA103" i="5" s="1"/>
  <c r="GW103" i="5" s="1"/>
  <c r="JS103" i="5" s="1"/>
  <c r="BE35" i="5"/>
  <c r="EA35" i="5" s="1"/>
  <c r="GW35" i="5" s="1"/>
  <c r="JS35" i="5" s="1"/>
  <c r="BE249" i="5"/>
  <c r="EA249" i="5" s="1"/>
  <c r="GW249" i="5" s="1"/>
  <c r="JS249" i="5" s="1"/>
  <c r="BE190" i="5"/>
  <c r="EA190" i="5" s="1"/>
  <c r="GW190" i="5" s="1"/>
  <c r="JS190" i="5" s="1"/>
  <c r="BE115" i="5"/>
  <c r="EA115" i="5" s="1"/>
  <c r="GW115" i="5" s="1"/>
  <c r="JS115" i="5" s="1"/>
  <c r="BE55" i="5"/>
  <c r="EA55" i="5" s="1"/>
  <c r="GW55" i="5" s="1"/>
  <c r="JS55" i="5" s="1"/>
  <c r="BE269" i="5"/>
  <c r="EA269" i="5" s="1"/>
  <c r="GW269" i="5" s="1"/>
  <c r="JS269" i="5" s="1"/>
  <c r="BE202" i="5"/>
  <c r="EA202" i="5" s="1"/>
  <c r="GW202" i="5" s="1"/>
  <c r="JS202" i="5" s="1"/>
  <c r="BE135" i="5"/>
  <c r="EA135" i="5" s="1"/>
  <c r="GW135" i="5" s="1"/>
  <c r="JS135" i="5" s="1"/>
  <c r="BE77" i="5"/>
  <c r="EA77" i="5" s="1"/>
  <c r="GW77" i="5" s="1"/>
  <c r="JS77" i="5" s="1"/>
  <c r="BE21" i="5"/>
  <c r="EA21" i="5" s="1"/>
  <c r="GW21" i="5" s="1"/>
  <c r="JS21" i="5" s="1"/>
  <c r="BE236" i="5"/>
  <c r="EA236" i="5" s="1"/>
  <c r="GW236" i="5" s="1"/>
  <c r="JS236" i="5" s="1"/>
  <c r="BE167" i="5"/>
  <c r="EA167" i="5" s="1"/>
  <c r="GW167" i="5" s="1"/>
  <c r="JS167" i="5" s="1"/>
  <c r="BE105" i="5"/>
  <c r="EA105" i="5" s="1"/>
  <c r="GW105" i="5" s="1"/>
  <c r="JS105" i="5" s="1"/>
  <c r="BE37" i="5"/>
  <c r="EA37" i="5" s="1"/>
  <c r="GW37" i="5" s="1"/>
  <c r="JS37" i="5" s="1"/>
  <c r="BE252" i="5"/>
  <c r="EA252" i="5" s="1"/>
  <c r="GW252" i="5" s="1"/>
  <c r="JS252" i="5" s="1"/>
  <c r="BE183" i="5"/>
  <c r="EA183" i="5" s="1"/>
  <c r="GW183" i="5" s="1"/>
  <c r="JS183" i="5" s="1"/>
  <c r="BE117" i="5"/>
  <c r="EA117" i="5" s="1"/>
  <c r="GW117" i="5" s="1"/>
  <c r="JS117" i="5" s="1"/>
  <c r="BE57" i="5"/>
  <c r="EA57" i="5" s="1"/>
  <c r="GW57" i="5" s="1"/>
  <c r="JS57" i="5" s="1"/>
  <c r="BE275" i="5"/>
  <c r="EA275" i="5" s="1"/>
  <c r="GW275" i="5" s="1"/>
  <c r="JS275" i="5" s="1"/>
  <c r="BE214" i="5"/>
  <c r="EA214" i="5" s="1"/>
  <c r="GW214" i="5" s="1"/>
  <c r="JS214" i="5" s="1"/>
  <c r="BE152" i="5"/>
  <c r="EA152" i="5" s="1"/>
  <c r="GW152" i="5" s="1"/>
  <c r="JS152" i="5" s="1"/>
  <c r="BE87" i="5"/>
  <c r="EA87" i="5" s="1"/>
  <c r="GW87" i="5" s="1"/>
  <c r="JS87" i="5" s="1"/>
  <c r="BE15" i="5"/>
  <c r="EA15" i="5" s="1"/>
  <c r="GW15" i="5" s="1"/>
  <c r="JS15" i="5" s="1"/>
  <c r="BE227" i="5"/>
  <c r="EA227" i="5" s="1"/>
  <c r="GW227" i="5" s="1"/>
  <c r="JS227" i="5" s="1"/>
  <c r="BE158" i="5"/>
  <c r="EA158" i="5" s="1"/>
  <c r="GW158" i="5" s="1"/>
  <c r="JS158" i="5" s="1"/>
  <c r="BE100" i="5"/>
  <c r="EA100" i="5" s="1"/>
  <c r="GW100" i="5" s="1"/>
  <c r="JS100" i="5" s="1"/>
  <c r="BE32" i="5"/>
  <c r="EA32" i="5" s="1"/>
  <c r="GW32" i="5" s="1"/>
  <c r="JS32" i="5" s="1"/>
  <c r="BE248" i="5"/>
  <c r="EA248" i="5" s="1"/>
  <c r="GW248" i="5" s="1"/>
  <c r="JS248" i="5" s="1"/>
  <c r="BE184" i="5"/>
  <c r="EA184" i="5" s="1"/>
  <c r="GW184" i="5" s="1"/>
  <c r="JS184" i="5" s="1"/>
  <c r="BE112" i="5"/>
  <c r="EA112" i="5" s="1"/>
  <c r="GW112" i="5" s="1"/>
  <c r="JS112" i="5" s="1"/>
  <c r="BE52" i="5"/>
  <c r="EA52" i="5" s="1"/>
  <c r="GW52" i="5" s="1"/>
  <c r="JS52" i="5" s="1"/>
  <c r="BE280" i="5"/>
  <c r="EA280" i="5" s="1"/>
  <c r="GW280" i="5" s="1"/>
  <c r="JS280" i="5" s="1"/>
  <c r="BE217" i="5"/>
  <c r="EA217" i="5" s="1"/>
  <c r="GW217" i="5" s="1"/>
  <c r="JS217" i="5" s="1"/>
  <c r="BE154" i="5"/>
  <c r="EA154" i="5" s="1"/>
  <c r="GW154" i="5" s="1"/>
  <c r="JS154" i="5" s="1"/>
  <c r="BE89" i="5"/>
  <c r="EA89" i="5" s="1"/>
  <c r="GW89" i="5" s="1"/>
  <c r="JS89" i="5" s="1"/>
  <c r="BE28" i="5"/>
  <c r="EA28" i="5" s="1"/>
  <c r="GW28" i="5" s="1"/>
  <c r="JS28" i="5" s="1"/>
  <c r="BE237" i="5"/>
  <c r="EA237" i="5" s="1"/>
  <c r="GW237" i="5" s="1"/>
  <c r="JS237" i="5" s="1"/>
  <c r="BE185" i="5"/>
  <c r="EA185" i="5" s="1"/>
  <c r="GW185" i="5" s="1"/>
  <c r="JS185" i="5" s="1"/>
  <c r="BE127" i="5"/>
  <c r="EA127" i="5" s="1"/>
  <c r="GW127" i="5" s="1"/>
  <c r="JS127" i="5" s="1"/>
  <c r="BE48" i="5"/>
  <c r="EA48" i="5" s="1"/>
  <c r="GW48" i="5" s="1"/>
  <c r="JS48" i="5" s="1"/>
  <c r="BE264" i="5"/>
  <c r="EA264" i="5" s="1"/>
  <c r="GW264" i="5" s="1"/>
  <c r="JS264" i="5" s="1"/>
  <c r="BE198" i="5"/>
  <c r="EA198" i="5" s="1"/>
  <c r="GW198" i="5" s="1"/>
  <c r="JS198" i="5" s="1"/>
  <c r="BE155" i="5"/>
  <c r="EA155" i="5" s="1"/>
  <c r="GW155" i="5" s="1"/>
  <c r="JS155" i="5" s="1"/>
  <c r="BE76" i="5"/>
  <c r="EA76" i="5" s="1"/>
  <c r="GW76" i="5" s="1"/>
  <c r="JS76" i="5" s="1"/>
  <c r="BE3" i="5"/>
  <c r="EA3" i="5" s="1"/>
  <c r="GW3" i="5" s="1"/>
  <c r="JS3" i="5" s="1"/>
  <c r="BE220" i="5"/>
  <c r="EA220" i="5" s="1"/>
  <c r="GW220" i="5" s="1"/>
  <c r="JS220" i="5" s="1"/>
  <c r="BE156" i="5"/>
  <c r="EA156" i="5" s="1"/>
  <c r="GW156" i="5" s="1"/>
  <c r="JS156" i="5" s="1"/>
  <c r="BE88" i="5"/>
  <c r="EA88" i="5" s="1"/>
  <c r="GW88" i="5" s="1"/>
  <c r="JS88" i="5" s="1"/>
  <c r="BE30" i="5"/>
  <c r="EA30" i="5" s="1"/>
  <c r="GW30" i="5" s="1"/>
  <c r="JS30" i="5" s="1"/>
  <c r="BE243" i="5"/>
  <c r="EA243" i="5" s="1"/>
  <c r="GW243" i="5" s="1"/>
  <c r="JS243" i="5" s="1"/>
  <c r="BE177" i="5"/>
  <c r="EA177" i="5" s="1"/>
  <c r="GW177" i="5" s="1"/>
  <c r="JS177" i="5" s="1"/>
  <c r="BE110" i="5"/>
  <c r="EA110" i="5" s="1"/>
  <c r="GW110" i="5" s="1"/>
  <c r="JS110" i="5" s="1"/>
  <c r="BE50" i="5"/>
  <c r="EA50" i="5" s="1"/>
  <c r="GW50" i="5" s="1"/>
  <c r="JS50" i="5" s="1"/>
  <c r="BE266" i="5"/>
  <c r="EA266" i="5" s="1"/>
  <c r="GW266" i="5" s="1"/>
  <c r="JS266" i="5" s="1"/>
  <c r="BE215" i="5"/>
  <c r="EA215" i="5" s="1"/>
  <c r="GW215" i="5" s="1"/>
  <c r="JS215" i="5" s="1"/>
  <c r="BE130" i="5"/>
  <c r="EA130" i="5" s="1"/>
  <c r="GW130" i="5" s="1"/>
  <c r="JS130" i="5" s="1"/>
  <c r="BE70" i="5"/>
  <c r="EA70" i="5" s="1"/>
  <c r="GW70" i="5" s="1"/>
  <c r="JS70" i="5" s="1"/>
  <c r="BE24" i="5"/>
  <c r="EA24" i="5" s="1"/>
  <c r="GW24" i="5" s="1"/>
  <c r="JS24" i="5" s="1"/>
  <c r="BE218" i="5"/>
  <c r="EA218" i="5" s="1"/>
  <c r="GW218" i="5" s="1"/>
  <c r="JS218" i="5" s="1"/>
  <c r="BE151" i="5"/>
  <c r="EA151" i="5" s="1"/>
  <c r="GW151" i="5" s="1"/>
  <c r="JS151" i="5" s="1"/>
  <c r="BE86" i="5"/>
  <c r="EA86" i="5" s="1"/>
  <c r="GW86" i="5" s="1"/>
  <c r="JS86" i="5" s="1"/>
  <c r="BE25" i="5"/>
  <c r="EA25" i="5" s="1"/>
  <c r="GW25" i="5" s="1"/>
  <c r="JS25" i="5" s="1"/>
  <c r="BE239" i="5"/>
  <c r="EA239" i="5" s="1"/>
  <c r="GW239" i="5" s="1"/>
  <c r="JS239" i="5" s="1"/>
  <c r="BE175" i="5"/>
  <c r="EA175" i="5" s="1"/>
  <c r="GW175" i="5" s="1"/>
  <c r="JS175" i="5" s="1"/>
  <c r="BE124" i="5"/>
  <c r="EA124" i="5" s="1"/>
  <c r="GW124" i="5" s="1"/>
  <c r="JS124" i="5" s="1"/>
  <c r="BE45" i="5"/>
  <c r="EA45" i="5" s="1"/>
  <c r="GW45" i="5" s="1"/>
  <c r="JS45" i="5" s="1"/>
  <c r="BE272" i="5"/>
  <c r="EA272" i="5" s="1"/>
  <c r="GW272" i="5" s="1"/>
  <c r="JS272" i="5" s="1"/>
  <c r="BE204" i="5"/>
  <c r="EA204" i="5" s="1"/>
  <c r="GW204" i="5" s="1"/>
  <c r="JS204" i="5" s="1"/>
  <c r="BE132" i="5"/>
  <c r="EA132" i="5" s="1"/>
  <c r="GW132" i="5" s="1"/>
  <c r="JS132" i="5" s="1"/>
  <c r="BE90" i="5"/>
  <c r="EA90" i="5" s="1"/>
  <c r="GW90" i="5" s="1"/>
  <c r="JS90" i="5" s="1"/>
  <c r="BE10" i="5"/>
  <c r="EA10" i="5" s="1"/>
  <c r="GW10" i="5" s="1"/>
  <c r="JS10" i="5" s="1"/>
  <c r="BE231" i="5"/>
  <c r="EA231" i="5" s="1"/>
  <c r="GW231" i="5" s="1"/>
  <c r="JS231" i="5" s="1"/>
  <c r="BE164" i="5"/>
  <c r="EA164" i="5" s="1"/>
  <c r="GW164" i="5" s="1"/>
  <c r="JS164" i="5" s="1"/>
  <c r="BE102" i="5"/>
  <c r="EA102" i="5" s="1"/>
  <c r="GW102" i="5" s="1"/>
  <c r="JS102" i="5" s="1"/>
  <c r="BE34" i="5"/>
  <c r="EA34" i="5" s="1"/>
  <c r="GW34" i="5" s="1"/>
  <c r="JS34" i="5" s="1"/>
  <c r="BE256" i="5"/>
  <c r="EA256" i="5" s="1"/>
  <c r="GW256" i="5" s="1"/>
  <c r="JS256" i="5" s="1"/>
  <c r="BE195" i="5"/>
  <c r="EA195" i="5" s="1"/>
  <c r="GW195" i="5" s="1"/>
  <c r="JS195" i="5" s="1"/>
  <c r="BE114" i="5"/>
  <c r="EA114" i="5" s="1"/>
  <c r="GW114" i="5" s="1"/>
  <c r="JS114" i="5" s="1"/>
  <c r="BE72" i="5"/>
  <c r="EA72" i="5" s="1"/>
  <c r="GW72" i="5" s="1"/>
  <c r="JS72" i="5" s="1"/>
  <c r="BE277" i="5"/>
  <c r="EA277" i="5" s="1"/>
  <c r="GW277" i="5" s="1"/>
  <c r="JS277" i="5" s="1"/>
  <c r="BE208" i="5"/>
  <c r="EA208" i="5" s="1"/>
  <c r="GW208" i="5" s="1"/>
  <c r="JS208" i="5" s="1"/>
  <c r="BE149" i="5"/>
  <c r="EA149" i="5" s="1"/>
  <c r="GW149" i="5" s="1"/>
  <c r="JS149" i="5" s="1"/>
  <c r="BE101" i="5"/>
  <c r="EA101" i="5" s="1"/>
  <c r="GW101" i="5" s="1"/>
  <c r="JS101" i="5" s="1"/>
  <c r="BE4" i="5"/>
  <c r="EA4" i="5" s="1"/>
  <c r="GW4" i="5" s="1"/>
  <c r="JS4" i="5" s="1"/>
  <c r="BE242" i="5"/>
  <c r="EA242" i="5" s="1"/>
  <c r="GW242" i="5" s="1"/>
  <c r="JS242" i="5" s="1"/>
  <c r="BE176" i="5"/>
  <c r="EA176" i="5" s="1"/>
  <c r="GW176" i="5" s="1"/>
  <c r="JS176" i="5" s="1"/>
  <c r="BE104" i="5"/>
  <c r="EA104" i="5" s="1"/>
  <c r="GW104" i="5" s="1"/>
  <c r="JS104" i="5" s="1"/>
  <c r="BE54" i="5"/>
  <c r="EA54" i="5" s="1"/>
  <c r="GW54" i="5" s="1"/>
  <c r="JS54" i="5" s="1"/>
  <c r="BE259" i="5"/>
  <c r="EA259" i="5" s="1"/>
  <c r="GW259" i="5" s="1"/>
  <c r="JS259" i="5" s="1"/>
  <c r="BE196" i="5"/>
  <c r="EA196" i="5" s="1"/>
  <c r="GW196" i="5" s="1"/>
  <c r="JS196" i="5" s="1"/>
  <c r="BE142" i="5"/>
  <c r="EA142" i="5" s="1"/>
  <c r="GW142" i="5" s="1"/>
  <c r="JS142" i="5" s="1"/>
  <c r="BE63" i="5"/>
  <c r="EA63" i="5" s="1"/>
  <c r="GW63" i="5" s="1"/>
  <c r="JS63" i="5" s="1"/>
  <c r="BE6" i="5"/>
  <c r="EA6" i="5" s="1"/>
  <c r="GW6" i="5" s="1"/>
  <c r="JS6" i="5" s="1"/>
  <c r="BE276" i="5"/>
  <c r="EA276" i="5" s="1"/>
  <c r="GW276" i="5" s="1"/>
  <c r="JS276" i="5" s="1"/>
  <c r="BE209" i="5"/>
  <c r="EA209" i="5" s="1"/>
  <c r="GW209" i="5" s="1"/>
  <c r="JS209" i="5" s="1"/>
  <c r="BE147" i="5"/>
  <c r="EA147" i="5" s="1"/>
  <c r="GW147" i="5" s="1"/>
  <c r="JS147" i="5" s="1"/>
  <c r="BE79" i="5"/>
  <c r="EA79" i="5" s="1"/>
  <c r="GW79" i="5" s="1"/>
  <c r="JS79" i="5" s="1"/>
  <c r="BE7" i="5"/>
  <c r="EA7" i="5" s="1"/>
  <c r="GW7" i="5" s="1"/>
  <c r="JS7" i="5" s="1"/>
  <c r="BE233" i="5"/>
  <c r="EA233" i="5" s="1"/>
  <c r="GW233" i="5" s="1"/>
  <c r="JS233" i="5" s="1"/>
  <c r="BE166" i="5"/>
  <c r="EA166" i="5" s="1"/>
  <c r="GW166" i="5" s="1"/>
  <c r="JS166" i="5" s="1"/>
  <c r="BE99" i="5"/>
  <c r="EA99" i="5" s="1"/>
  <c r="GW99" i="5" s="1"/>
  <c r="JS99" i="5" s="1"/>
  <c r="BE31" i="5"/>
  <c r="EA31" i="5" s="1"/>
  <c r="GW31" i="5" s="1"/>
  <c r="JS31" i="5" s="1"/>
  <c r="BE263" i="5"/>
  <c r="EA263" i="5" s="1"/>
  <c r="GW263" i="5" s="1"/>
  <c r="JS263" i="5" s="1"/>
  <c r="BE210" i="5"/>
  <c r="EA210" i="5" s="1"/>
  <c r="GW210" i="5" s="1"/>
  <c r="JS210" i="5" s="1"/>
  <c r="BE144" i="5"/>
  <c r="EA144" i="5" s="1"/>
  <c r="GW144" i="5" s="1"/>
  <c r="JS144" i="5" s="1"/>
  <c r="BE65" i="5"/>
  <c r="EA65" i="5" s="1"/>
  <c r="GW65" i="5" s="1"/>
  <c r="JS65" i="5" s="1"/>
  <c r="BE19" i="5"/>
  <c r="EA19" i="5" s="1"/>
  <c r="GW19" i="5" s="1"/>
  <c r="JS19" i="5" s="1"/>
  <c r="BE222" i="5"/>
  <c r="EA222" i="5" s="1"/>
  <c r="GW222" i="5" s="1"/>
  <c r="JS222" i="5" s="1"/>
  <c r="BE153" i="5"/>
  <c r="EA153" i="5" s="1"/>
  <c r="GW153" i="5" s="1"/>
  <c r="JS153" i="5" s="1"/>
  <c r="BE95" i="5"/>
  <c r="EA95" i="5" s="1"/>
  <c r="GW95" i="5" s="1"/>
  <c r="JS95" i="5" s="1"/>
  <c r="BE27" i="5"/>
  <c r="EA27" i="5" s="1"/>
  <c r="GW27" i="5" s="1"/>
  <c r="JS27" i="5" s="1"/>
  <c r="BE247" i="5"/>
  <c r="EA247" i="5" s="1"/>
  <c r="GW247" i="5" s="1"/>
  <c r="JS247" i="5" s="1"/>
  <c r="BE182" i="5"/>
  <c r="EA182" i="5" s="1"/>
  <c r="GW182" i="5" s="1"/>
  <c r="JS182" i="5" s="1"/>
  <c r="BE126" i="5"/>
  <c r="EA126" i="5" s="1"/>
  <c r="GW126" i="5" s="1"/>
  <c r="JS126" i="5" s="1"/>
  <c r="BE47" i="5"/>
  <c r="EA47" i="5" s="1"/>
  <c r="GW47" i="5" s="1"/>
  <c r="JS47" i="5" s="1"/>
  <c r="BE271" i="5"/>
  <c r="EA271" i="5" s="1"/>
  <c r="GW271" i="5" s="1"/>
  <c r="JS271" i="5" s="1"/>
  <c r="BE205" i="5"/>
  <c r="EA205" i="5" s="1"/>
  <c r="GW205" i="5" s="1"/>
  <c r="JS205" i="5" s="1"/>
  <c r="BE163" i="5"/>
  <c r="EA163" i="5" s="1"/>
  <c r="GW163" i="5" s="1"/>
  <c r="JS163" i="5" s="1"/>
  <c r="BE75" i="5"/>
  <c r="EA75" i="5" s="1"/>
  <c r="GW75" i="5" s="1"/>
  <c r="JS75" i="5" s="1"/>
  <c r="BE13" i="5"/>
  <c r="EA13" i="5" s="1"/>
  <c r="GW13" i="5" s="1"/>
  <c r="JS13" i="5" s="1"/>
  <c r="BE229" i="5"/>
  <c r="EA229" i="5" s="1"/>
  <c r="GW229" i="5" s="1"/>
  <c r="JS229" i="5" s="1"/>
  <c r="BE170" i="5"/>
  <c r="EA170" i="5" s="1"/>
  <c r="GW170" i="5" s="1"/>
  <c r="JS170" i="5" s="1"/>
  <c r="BE97" i="5"/>
  <c r="EA97" i="5" s="1"/>
  <c r="GW97" i="5" s="1"/>
  <c r="JS97" i="5" s="1"/>
  <c r="BE29" i="5"/>
  <c r="EA29" i="5" s="1"/>
  <c r="GW29" i="5" s="1"/>
  <c r="JS29" i="5" s="1"/>
  <c r="BE253" i="5"/>
  <c r="EA253" i="5" s="1"/>
  <c r="GW253" i="5" s="1"/>
  <c r="JS253" i="5" s="1"/>
  <c r="BE186" i="5"/>
  <c r="EA186" i="5" s="1"/>
  <c r="GW186" i="5" s="1"/>
  <c r="JS186" i="5" s="1"/>
  <c r="BE128" i="5"/>
  <c r="EA128" i="5" s="1"/>
  <c r="GW128" i="5" s="1"/>
  <c r="JS128" i="5" s="1"/>
  <c r="BE49" i="5"/>
  <c r="EA49" i="5" s="1"/>
  <c r="GW49" i="5" s="1"/>
  <c r="JS49" i="5" s="1"/>
  <c r="BE267" i="5"/>
  <c r="EA267" i="5" s="1"/>
  <c r="GW267" i="5" s="1"/>
  <c r="JS267" i="5" s="1"/>
  <c r="BE207" i="5"/>
  <c r="EA207" i="5" s="1"/>
  <c r="GW207" i="5" s="1"/>
  <c r="JS207" i="5" s="1"/>
  <c r="BE141" i="5"/>
  <c r="EA141" i="5" s="1"/>
  <c r="GW141" i="5" s="1"/>
  <c r="JS141" i="5" s="1"/>
  <c r="BE62" i="5"/>
  <c r="EA62" i="5" s="1"/>
  <c r="GW62" i="5" s="1"/>
  <c r="JS62" i="5" s="1"/>
  <c r="BE16" i="5"/>
  <c r="EA16" i="5" s="1"/>
  <c r="GW16" i="5" s="1"/>
  <c r="JS16" i="5" s="1"/>
  <c r="BE224" i="5"/>
  <c r="EA224" i="5" s="1"/>
  <c r="GW224" i="5" s="1"/>
  <c r="JS224" i="5" s="1"/>
  <c r="BE150" i="5"/>
  <c r="EA150" i="5" s="1"/>
  <c r="GW150" i="5" s="1"/>
  <c r="JS150" i="5" s="1"/>
  <c r="BE92" i="5"/>
  <c r="EA92" i="5" s="1"/>
  <c r="GW92" i="5" s="1"/>
  <c r="JS92" i="5" s="1"/>
  <c r="BE43" i="5"/>
  <c r="EA43" i="5" s="1"/>
  <c r="GW43" i="5" s="1"/>
  <c r="JS43" i="5" s="1"/>
  <c r="BE255" i="5"/>
  <c r="EA255" i="5" s="1"/>
  <c r="GW255" i="5" s="1"/>
  <c r="JS255" i="5" s="1"/>
  <c r="BE197" i="5"/>
  <c r="EA197" i="5" s="1"/>
  <c r="GW197" i="5" s="1"/>
  <c r="JS197" i="5" s="1"/>
  <c r="BE129" i="5"/>
  <c r="EA129" i="5" s="1"/>
  <c r="GW129" i="5" s="1"/>
  <c r="JS129" i="5" s="1"/>
  <c r="BE69" i="5"/>
  <c r="EA69" i="5" s="1"/>
  <c r="GW69" i="5" s="1"/>
  <c r="JS69" i="5" s="1"/>
  <c r="BE281" i="5"/>
  <c r="EA281" i="5" s="1"/>
  <c r="GW281" i="5" s="1"/>
  <c r="JS281" i="5" s="1"/>
  <c r="BE221" i="5"/>
  <c r="EA221" i="5" s="1"/>
  <c r="GW221" i="5" s="1"/>
  <c r="JS221" i="5" s="1"/>
  <c r="BE146" i="5"/>
  <c r="EA146" i="5" s="1"/>
  <c r="GW146" i="5" s="1"/>
  <c r="JS146" i="5" s="1"/>
  <c r="BE81" i="5"/>
  <c r="EA81" i="5" s="1"/>
  <c r="GW81" i="5" s="1"/>
  <c r="JS81" i="5" s="1"/>
  <c r="BE20" i="5"/>
  <c r="EA20" i="5" s="1"/>
  <c r="GW20" i="5" s="1"/>
  <c r="JS20" i="5" s="1"/>
  <c r="BE240" i="5"/>
  <c r="EA240" i="5" s="1"/>
  <c r="GW240" i="5" s="1"/>
  <c r="JS240" i="5" s="1"/>
  <c r="BE181" i="5"/>
  <c r="EA181" i="5" s="1"/>
  <c r="GW181" i="5" s="1"/>
  <c r="JS181" i="5" s="1"/>
  <c r="BE119" i="5"/>
  <c r="EA119" i="5" s="1"/>
  <c r="GW119" i="5" s="1"/>
  <c r="JS119" i="5" s="1"/>
  <c r="BE59" i="5"/>
  <c r="EA59" i="5" s="1"/>
  <c r="GW59" i="5" s="1"/>
  <c r="JS59" i="5" s="1"/>
  <c r="BE265" i="5"/>
  <c r="EA265" i="5" s="1"/>
  <c r="GW265" i="5" s="1"/>
  <c r="JS265" i="5" s="1"/>
  <c r="BE201" i="5"/>
  <c r="EA201" i="5" s="1"/>
  <c r="GW201" i="5" s="1"/>
  <c r="JS201" i="5" s="1"/>
  <c r="BE139" i="5"/>
  <c r="EA139" i="5" s="1"/>
  <c r="GW139" i="5" s="1"/>
  <c r="JS139" i="5" s="1"/>
  <c r="BE68" i="5"/>
  <c r="EA68" i="5" s="1"/>
  <c r="GW68" i="5" s="1"/>
  <c r="JS68" i="5" s="1"/>
  <c r="BE22" i="5"/>
  <c r="EA22" i="5" s="1"/>
  <c r="GW22" i="5" s="1"/>
  <c r="JS22" i="5" s="1"/>
  <c r="BE223" i="5"/>
  <c r="EA223" i="5" s="1"/>
  <c r="GW223" i="5" s="1"/>
  <c r="JS223" i="5" s="1"/>
  <c r="BE148" i="5"/>
  <c r="EA148" i="5" s="1"/>
  <c r="GW148" i="5" s="1"/>
  <c r="JS148" i="5" s="1"/>
  <c r="BE80" i="5"/>
  <c r="EA80" i="5" s="1"/>
  <c r="GW80" i="5" s="1"/>
  <c r="JS80" i="5" s="1"/>
  <c r="BE41" i="5"/>
  <c r="EA41" i="5" s="1"/>
  <c r="GW41" i="5" s="1"/>
  <c r="JS41" i="5" s="1"/>
  <c r="BE244" i="5"/>
  <c r="EA244" i="5" s="1"/>
  <c r="GW244" i="5" s="1"/>
  <c r="JS244" i="5" s="1"/>
  <c r="BE180" i="5"/>
  <c r="EA180" i="5" s="1"/>
  <c r="GW180" i="5" s="1"/>
  <c r="JS180" i="5" s="1"/>
  <c r="BE121" i="5"/>
  <c r="EA121" i="5" s="1"/>
  <c r="GW121" i="5" s="1"/>
  <c r="JS121" i="5" s="1"/>
  <c r="BE61" i="5"/>
  <c r="EA61" i="5" s="1"/>
  <c r="GW61" i="5" s="1"/>
  <c r="JS61" i="5" s="1"/>
  <c r="BE260" i="5"/>
  <c r="EA260" i="5" s="1"/>
  <c r="GW260" i="5" s="1"/>
  <c r="JS260" i="5" s="1"/>
  <c r="BE191" i="5"/>
  <c r="EA191" i="5" s="1"/>
  <c r="GW191" i="5" s="1"/>
  <c r="JS191" i="5" s="1"/>
  <c r="BE134" i="5"/>
  <c r="EA134" i="5" s="1"/>
  <c r="GW134" i="5" s="1"/>
  <c r="JS134" i="5" s="1"/>
  <c r="BE74" i="5"/>
  <c r="EA74" i="5" s="1"/>
  <c r="GW74" i="5" s="1"/>
  <c r="JS74" i="5" s="1"/>
  <c r="BE17" i="5"/>
  <c r="EA17" i="5" s="1"/>
  <c r="GW17" i="5" s="1"/>
  <c r="JS17" i="5" s="1"/>
  <c r="BE216" i="5"/>
  <c r="EA216" i="5" s="1"/>
  <c r="GW216" i="5" s="1"/>
  <c r="JS216" i="5" s="1"/>
  <c r="BE162" i="5"/>
  <c r="EA162" i="5" s="1"/>
  <c r="GW162" i="5" s="1"/>
  <c r="JS162" i="5" s="1"/>
  <c r="BE93" i="5"/>
  <c r="EA93" i="5" s="1"/>
  <c r="GW93" i="5" s="1"/>
  <c r="JS93" i="5" s="1"/>
  <c r="BE36" i="5"/>
  <c r="EA36" i="5" s="1"/>
  <c r="GW36" i="5" s="1"/>
  <c r="JS36" i="5" s="1"/>
  <c r="BE246" i="5"/>
  <c r="EA246" i="5" s="1"/>
  <c r="GW246" i="5" s="1"/>
  <c r="JS246" i="5" s="1"/>
  <c r="BE187" i="5"/>
  <c r="EA187" i="5" s="1"/>
  <c r="GW187" i="5" s="1"/>
  <c r="JS187" i="5" s="1"/>
  <c r="BE123" i="5"/>
  <c r="EA123" i="5" s="1"/>
  <c r="GW123" i="5" s="1"/>
  <c r="JS123" i="5" s="1"/>
  <c r="BE44" i="5"/>
  <c r="EA44" i="5" s="1"/>
  <c r="GW44" i="5" s="1"/>
  <c r="JS44" i="5" s="1"/>
  <c r="BE273" i="5"/>
  <c r="EA273" i="5" s="1"/>
  <c r="GW273" i="5" s="1"/>
  <c r="JS273" i="5" s="1"/>
  <c r="BE199" i="5"/>
  <c r="EA199" i="5" s="1"/>
  <c r="GW199" i="5" s="1"/>
  <c r="JS199" i="5" s="1"/>
  <c r="BE143" i="5"/>
  <c r="EA143" i="5" s="1"/>
  <c r="GW143" i="5" s="1"/>
  <c r="JS143" i="5" s="1"/>
  <c r="BE82" i="5"/>
  <c r="EA82" i="5" s="1"/>
  <c r="GW82" i="5" s="1"/>
  <c r="JS82" i="5" s="1"/>
  <c r="BE2" i="5"/>
  <c r="EA2" i="5" s="1"/>
  <c r="GW2" i="5" s="1"/>
  <c r="JS2" i="5" s="1"/>
  <c r="BE226" i="5"/>
  <c r="EA226" i="5" s="1"/>
  <c r="GW226" i="5" s="1"/>
  <c r="JS226" i="5" s="1"/>
  <c r="BE179" i="5"/>
  <c r="EA179" i="5" s="1"/>
  <c r="GW179" i="5" s="1"/>
  <c r="JS179" i="5" s="1"/>
  <c r="BE94" i="5"/>
  <c r="EA94" i="5" s="1"/>
  <c r="GW94" i="5" s="1"/>
  <c r="JS94" i="5" s="1"/>
  <c r="BE26" i="5"/>
  <c r="EA26" i="5" s="1"/>
  <c r="GW26" i="5" s="1"/>
  <c r="JS26" i="5" s="1"/>
  <c r="BE254" i="5"/>
  <c r="EA254" i="5" s="1"/>
  <c r="GW254" i="5" s="1"/>
  <c r="JS254" i="5" s="1"/>
  <c r="BE188" i="5"/>
  <c r="EA188" i="5" s="1"/>
  <c r="GW188" i="5" s="1"/>
  <c r="JS188" i="5" s="1"/>
  <c r="BE125" i="5"/>
  <c r="EA125" i="5" s="1"/>
  <c r="GW125" i="5" s="1"/>
  <c r="JS125" i="5" s="1"/>
  <c r="BE64" i="5"/>
  <c r="EA64" i="5" s="1"/>
  <c r="GW64" i="5" s="1"/>
  <c r="JS64" i="5" s="1"/>
  <c r="BE279" i="5"/>
  <c r="EA279" i="5" s="1"/>
  <c r="GW279" i="5" s="1"/>
  <c r="JS279" i="5" s="1"/>
  <c r="BE211" i="5"/>
  <c r="EA211" i="5" s="1"/>
  <c r="GW211" i="5" s="1"/>
  <c r="JS211" i="5" s="1"/>
  <c r="BE160" i="5"/>
  <c r="EA160" i="5" s="1"/>
  <c r="GW160" i="5" s="1"/>
  <c r="JS160" i="5" s="1"/>
  <c r="BE98" i="5"/>
  <c r="EA98" i="5" s="1"/>
  <c r="GW98" i="5" s="1"/>
  <c r="JS98" i="5" s="1"/>
  <c r="BE23" i="5"/>
  <c r="EA23" i="5" s="1"/>
  <c r="GW23" i="5" s="1"/>
  <c r="JS23" i="5" s="1"/>
  <c r="BE238" i="5"/>
  <c r="EA238" i="5" s="1"/>
  <c r="GW238" i="5" s="1"/>
  <c r="JS238" i="5" s="1"/>
  <c r="BE168" i="5"/>
  <c r="EA168" i="5" s="1"/>
  <c r="GW168" i="5" s="1"/>
  <c r="JS168" i="5" s="1"/>
  <c r="BE96" i="5"/>
  <c r="EA96" i="5" s="1"/>
  <c r="GW96" i="5" s="1"/>
  <c r="JS96" i="5" s="1"/>
  <c r="BE46" i="5"/>
  <c r="EA46" i="5" s="1"/>
  <c r="GW46" i="5" s="1"/>
  <c r="JS46" i="5" s="1"/>
  <c r="BE251" i="5"/>
  <c r="EA251" i="5" s="1"/>
  <c r="GW251" i="5" s="1"/>
  <c r="JS251" i="5" s="1"/>
  <c r="BE189" i="5"/>
  <c r="EA189" i="5" s="1"/>
  <c r="GW189" i="5" s="1"/>
  <c r="JS189" i="5" s="1"/>
  <c r="BE120" i="5"/>
  <c r="EA120" i="5" s="1"/>
  <c r="GW120" i="5" s="1"/>
  <c r="JS120" i="5" s="1"/>
  <c r="BE274" i="5"/>
  <c r="EA274" i="5" s="1"/>
  <c r="GW274" i="5" s="1"/>
  <c r="JS274" i="5" s="1"/>
  <c r="BE18" i="5"/>
  <c r="EA18" i="5" s="1"/>
  <c r="GW18" i="5" s="1"/>
  <c r="JS18" i="5" s="1"/>
  <c r="BE56" i="5"/>
  <c r="EA56" i="5" s="1"/>
  <c r="GW56" i="5" s="1"/>
  <c r="JS56" i="5" s="1"/>
  <c r="BE85" i="5"/>
  <c r="EA85" i="5" s="1"/>
  <c r="GW85" i="5" s="1"/>
  <c r="JS85" i="5" s="1"/>
  <c r="BE106" i="5"/>
  <c r="EA106" i="5" s="1"/>
  <c r="GW106" i="5" s="1"/>
  <c r="JS106" i="5" s="1"/>
  <c r="BE118" i="5"/>
  <c r="EA118" i="5" s="1"/>
  <c r="GW118" i="5" s="1"/>
  <c r="JS118" i="5" s="1"/>
  <c r="BE138" i="5"/>
  <c r="EA138" i="5" s="1"/>
  <c r="GW138" i="5" s="1"/>
  <c r="JS138" i="5" s="1"/>
  <c r="BE165" i="5"/>
  <c r="EA165" i="5" s="1"/>
  <c r="GW165" i="5" s="1"/>
  <c r="JS165" i="5" s="1"/>
  <c r="BE268" i="5"/>
  <c r="EA268" i="5" s="1"/>
  <c r="GW268" i="5" s="1"/>
  <c r="JS268" i="5" s="1"/>
  <c r="BE8" i="5"/>
  <c r="EA8" i="5" s="1"/>
  <c r="GW8" i="5" s="1"/>
  <c r="JS8" i="5" s="1"/>
  <c r="BE42" i="5"/>
  <c r="EA42" i="5" s="1"/>
  <c r="GW42" i="5" s="1"/>
  <c r="JS42" i="5" s="1"/>
  <c r="BE78" i="5"/>
  <c r="EA78" i="5" s="1"/>
  <c r="GW78" i="5" s="1"/>
  <c r="JS78" i="5" s="1"/>
  <c r="BE84" i="5"/>
  <c r="EA84" i="5" s="1"/>
  <c r="GW84" i="5" s="1"/>
  <c r="JS84" i="5" s="1"/>
  <c r="BE111" i="5"/>
  <c r="EA111" i="5" s="1"/>
  <c r="GW111" i="5" s="1"/>
  <c r="JS111" i="5" s="1"/>
  <c r="BE131" i="5"/>
  <c r="EA131" i="5" s="1"/>
  <c r="GW131" i="5" s="1"/>
  <c r="JS131" i="5" s="1"/>
  <c r="BE159" i="5"/>
  <c r="EA159" i="5" s="1"/>
  <c r="GW159" i="5" s="1"/>
  <c r="JS159" i="5" s="1"/>
  <c r="BE212" i="5"/>
  <c r="EA212" i="5" s="1"/>
  <c r="GW212" i="5" s="1"/>
  <c r="JS212" i="5" s="1"/>
  <c r="BE234" i="5"/>
  <c r="EA234" i="5" s="1"/>
  <c r="GW234" i="5" s="1"/>
  <c r="JS234" i="5" s="1"/>
  <c r="BE261" i="5"/>
  <c r="EA261" i="5" s="1"/>
  <c r="GW261" i="5" s="1"/>
  <c r="JS261" i="5" s="1"/>
  <c r="BE11" i="5"/>
  <c r="EA11" i="5" s="1"/>
  <c r="GW11" i="5" s="1"/>
  <c r="JS11" i="5" s="1"/>
  <c r="BE38" i="5"/>
  <c r="EA38" i="5" s="1"/>
  <c r="GW38" i="5" s="1"/>
  <c r="JS38" i="5" s="1"/>
  <c r="BE58" i="5"/>
  <c r="EA58" i="5" s="1"/>
  <c r="GW58" i="5" s="1"/>
  <c r="JS58" i="5" s="1"/>
  <c r="BE67" i="5"/>
  <c r="EA67" i="5" s="1"/>
  <c r="GW67" i="5" s="1"/>
  <c r="JS67" i="5" s="1"/>
  <c r="BE108" i="5"/>
  <c r="EA108" i="5" s="1"/>
  <c r="GW108" i="5" s="1"/>
  <c r="JS108" i="5" s="1"/>
  <c r="BE250" i="5"/>
  <c r="EA250" i="5" s="1"/>
  <c r="GW250" i="5" s="1"/>
  <c r="JS250" i="5" s="1"/>
  <c r="BE203" i="5"/>
  <c r="EA203" i="5" s="1"/>
  <c r="GW203" i="5" s="1"/>
  <c r="JS203" i="5" s="1"/>
  <c r="BE228" i="5"/>
  <c r="EA228" i="5" s="1"/>
  <c r="GW228" i="5" s="1"/>
  <c r="JS228" i="5" s="1"/>
  <c r="BE257" i="5"/>
  <c r="EA257" i="5" s="1"/>
  <c r="GW257" i="5" s="1"/>
  <c r="JS257" i="5" s="1"/>
  <c r="BE278" i="5"/>
  <c r="EA278" i="5" s="1"/>
  <c r="GW278" i="5" s="1"/>
  <c r="JS278" i="5" s="1"/>
  <c r="BE12" i="5"/>
  <c r="EA12" i="5" s="1"/>
  <c r="GW12" i="5" s="1"/>
  <c r="JS12" i="5" s="1"/>
  <c r="BE51" i="5"/>
  <c r="EA51" i="5" s="1"/>
  <c r="GW51" i="5" s="1"/>
  <c r="JS51" i="5" s="1"/>
  <c r="BE71" i="5"/>
  <c r="EA71" i="5" s="1"/>
  <c r="GW71" i="5" s="1"/>
  <c r="JS71" i="5" s="1"/>
  <c r="BE83" i="5"/>
  <c r="EA83" i="5" s="1"/>
  <c r="GW83" i="5" s="1"/>
  <c r="JS83" i="5" s="1"/>
  <c r="BE172" i="5"/>
  <c r="EA172" i="5" s="1"/>
  <c r="GW172" i="5" s="1"/>
  <c r="JS172" i="5" s="1"/>
  <c r="BE140" i="5"/>
  <c r="EA140" i="5" s="1"/>
  <c r="GW140" i="5" s="1"/>
  <c r="JS140" i="5" s="1"/>
  <c r="BE178" i="5"/>
  <c r="EA178" i="5" s="1"/>
  <c r="GW178" i="5" s="1"/>
  <c r="JS178" i="5" s="1"/>
  <c r="BE206" i="5"/>
  <c r="EA206" i="5" s="1"/>
  <c r="GW206" i="5" s="1"/>
  <c r="JS206" i="5" s="1"/>
  <c r="BE225" i="5"/>
  <c r="EA225" i="5" s="1"/>
  <c r="GW225" i="5" s="1"/>
  <c r="JS225" i="5" s="1"/>
  <c r="BE245" i="5"/>
  <c r="EA245" i="5" s="1"/>
  <c r="GW245" i="5" s="1"/>
  <c r="JS245" i="5" s="1"/>
  <c r="BE270" i="5"/>
  <c r="EA270" i="5" s="1"/>
  <c r="GW270" i="5" s="1"/>
  <c r="JS270" i="5" s="1"/>
  <c r="BE5" i="5"/>
  <c r="EA5" i="5" s="1"/>
  <c r="GW5" i="5" s="1"/>
  <c r="JS5" i="5" s="1"/>
  <c r="BE40" i="5"/>
  <c r="EA40" i="5" s="1"/>
  <c r="GW40" i="5" s="1"/>
  <c r="JS40" i="5" s="1"/>
  <c r="BE113" i="5"/>
  <c r="EA113" i="5" s="1"/>
  <c r="GW113" i="5" s="1"/>
  <c r="JS113" i="5" s="1"/>
  <c r="BE133" i="5"/>
  <c r="EA133" i="5" s="1"/>
  <c r="GW133" i="5" s="1"/>
  <c r="JS133" i="5" s="1"/>
  <c r="BE169" i="5"/>
  <c r="EA169" i="5" s="1"/>
  <c r="GW169" i="5" s="1"/>
  <c r="JS169" i="5" s="1"/>
  <c r="BE192" i="5"/>
  <c r="EA192" i="5" s="1"/>
  <c r="GW192" i="5" s="1"/>
  <c r="JS192" i="5" s="1"/>
  <c r="BE213" i="5"/>
  <c r="EA213" i="5" s="1"/>
  <c r="GW213" i="5" s="1"/>
  <c r="JS213" i="5" s="1"/>
  <c r="BE235" i="5"/>
  <c r="EA235" i="5" s="1"/>
  <c r="GW235" i="5" s="1"/>
  <c r="JS235" i="5" s="1"/>
  <c r="BE262" i="5"/>
  <c r="EA262" i="5" s="1"/>
  <c r="GW262" i="5" s="1"/>
  <c r="JS262" i="5" s="1"/>
  <c r="BE14" i="5"/>
  <c r="EA14" i="5" s="1"/>
  <c r="GW14" i="5" s="1"/>
  <c r="JS14" i="5" s="1"/>
  <c r="BE33" i="5"/>
  <c r="EA33" i="5" s="1"/>
  <c r="GW33" i="5" s="1"/>
  <c r="JS33" i="5" s="1"/>
  <c r="BE60" i="5"/>
  <c r="EA60" i="5" s="1"/>
  <c r="GW60" i="5" s="1"/>
  <c r="JS60" i="5" s="1"/>
  <c r="BE109" i="5"/>
  <c r="EA109" i="5" s="1"/>
  <c r="GW109" i="5" s="1"/>
  <c r="JS109" i="5" s="1"/>
  <c r="BE116" i="5"/>
  <c r="EA116" i="5" s="1"/>
  <c r="GW116" i="5" s="1"/>
  <c r="JS116" i="5" s="1"/>
  <c r="BE136" i="5"/>
  <c r="EA136" i="5" s="1"/>
  <c r="GW136" i="5" s="1"/>
  <c r="JS136" i="5" s="1"/>
  <c r="BE145" i="5"/>
  <c r="EA145" i="5" s="1"/>
  <c r="GW145" i="5" s="1"/>
  <c r="JS145" i="5" s="1"/>
  <c r="BE174" i="5"/>
  <c r="EA174" i="5" s="1"/>
  <c r="GW174" i="5" s="1"/>
  <c r="JS174" i="5" s="1"/>
  <c r="BE200" i="5"/>
  <c r="EA200" i="5" s="1"/>
  <c r="GW200" i="5" s="1"/>
  <c r="JS200" i="5" s="1"/>
  <c r="BE232" i="5"/>
  <c r="EA232" i="5" s="1"/>
  <c r="GW232" i="5" s="1"/>
  <c r="JS232" i="5" s="1"/>
  <c r="BE53" i="5"/>
  <c r="EA53" i="5" s="1"/>
  <c r="GW53" i="5" s="1"/>
  <c r="JS53" i="5" s="1"/>
  <c r="BE73" i="5"/>
  <c r="EA73" i="5" s="1"/>
  <c r="GW73" i="5" s="1"/>
  <c r="JS73" i="5" s="1"/>
  <c r="BE91" i="5"/>
  <c r="EA91" i="5" s="1"/>
  <c r="GW91" i="5" s="1"/>
  <c r="JS91" i="5" s="1"/>
  <c r="BE122" i="5"/>
  <c r="EA122" i="5" s="1"/>
  <c r="GW122" i="5" s="1"/>
  <c r="JS122" i="5" s="1"/>
  <c r="BE157" i="5"/>
  <c r="EA157" i="5" s="1"/>
  <c r="GW157" i="5" s="1"/>
  <c r="JS157" i="5" s="1"/>
  <c r="BE173" i="5"/>
  <c r="EA173" i="5" s="1"/>
  <c r="GW173" i="5" s="1"/>
  <c r="JS173" i="5" s="1"/>
  <c r="BE193" i="5"/>
  <c r="EA193" i="5" s="1"/>
  <c r="GW193" i="5" s="1"/>
  <c r="JS193" i="5" s="1"/>
  <c r="BE230" i="5"/>
  <c r="EA230" i="5" s="1"/>
  <c r="GW230" i="5" s="1"/>
  <c r="JS230" i="5" s="1"/>
  <c r="BH3" i="1"/>
  <c r="A83" i="4"/>
  <c r="C156" i="4"/>
  <c r="A156" i="4"/>
  <c r="B156" i="4"/>
  <c r="BF274" i="5" l="1"/>
  <c r="EB274" i="5" s="1"/>
  <c r="GX274" i="5" s="1"/>
  <c r="JT274" i="5" s="1"/>
  <c r="BF205" i="5"/>
  <c r="EB205" i="5" s="1"/>
  <c r="GX205" i="5" s="1"/>
  <c r="JT205" i="5" s="1"/>
  <c r="BF141" i="5"/>
  <c r="EB141" i="5" s="1"/>
  <c r="GX141" i="5" s="1"/>
  <c r="JT141" i="5" s="1"/>
  <c r="BF73" i="5"/>
  <c r="EB73" i="5" s="1"/>
  <c r="GX73" i="5" s="1"/>
  <c r="JT73" i="5" s="1"/>
  <c r="BF8" i="5"/>
  <c r="EB8" i="5" s="1"/>
  <c r="GX8" i="5" s="1"/>
  <c r="JT8" i="5" s="1"/>
  <c r="BF230" i="5"/>
  <c r="EB230" i="5" s="1"/>
  <c r="GX230" i="5" s="1"/>
  <c r="JT230" i="5" s="1"/>
  <c r="BF168" i="5"/>
  <c r="EB168" i="5" s="1"/>
  <c r="GX168" i="5" s="1"/>
  <c r="JT168" i="5" s="1"/>
  <c r="BF92" i="5"/>
  <c r="EB92" i="5" s="1"/>
  <c r="GX92" i="5" s="1"/>
  <c r="JT92" i="5" s="1"/>
  <c r="BF32" i="5"/>
  <c r="EB32" i="5" s="1"/>
  <c r="GX32" i="5" s="1"/>
  <c r="JT32" i="5" s="1"/>
  <c r="BF248" i="5"/>
  <c r="EB248" i="5" s="1"/>
  <c r="GX248" i="5" s="1"/>
  <c r="JT248" i="5" s="1"/>
  <c r="BF187" i="5"/>
  <c r="EB187" i="5" s="1"/>
  <c r="GX187" i="5" s="1"/>
  <c r="JT187" i="5" s="1"/>
  <c r="BF123" i="5"/>
  <c r="EB123" i="5" s="1"/>
  <c r="GX123" i="5" s="1"/>
  <c r="JT123" i="5" s="1"/>
  <c r="BF44" i="5"/>
  <c r="EB44" i="5" s="1"/>
  <c r="GX44" i="5" s="1"/>
  <c r="JT44" i="5" s="1"/>
  <c r="BF272" i="5"/>
  <c r="EB272" i="5" s="1"/>
  <c r="GX272" i="5" s="1"/>
  <c r="JT272" i="5" s="1"/>
  <c r="BF212" i="5"/>
  <c r="EB212" i="5" s="1"/>
  <c r="GX212" i="5" s="1"/>
  <c r="JT212" i="5" s="1"/>
  <c r="BF143" i="5"/>
  <c r="EB143" i="5" s="1"/>
  <c r="GX143" i="5" s="1"/>
  <c r="JT143" i="5" s="1"/>
  <c r="BF82" i="5"/>
  <c r="EB82" i="5" s="1"/>
  <c r="GX82" i="5" s="1"/>
  <c r="JT82" i="5" s="1"/>
  <c r="BF21" i="5"/>
  <c r="EB21" i="5" s="1"/>
  <c r="GX21" i="5" s="1"/>
  <c r="JT21" i="5" s="1"/>
  <c r="BF240" i="5"/>
  <c r="EB240" i="5" s="1"/>
  <c r="GX240" i="5" s="1"/>
  <c r="JT240" i="5" s="1"/>
  <c r="BF181" i="5"/>
  <c r="EB181" i="5" s="1"/>
  <c r="GX181" i="5" s="1"/>
  <c r="JT181" i="5" s="1"/>
  <c r="BF247" i="5"/>
  <c r="EB247" i="5" s="1"/>
  <c r="GX247" i="5" s="1"/>
  <c r="JT247" i="5" s="1"/>
  <c r="BF177" i="5"/>
  <c r="EB177" i="5" s="1"/>
  <c r="GX177" i="5" s="1"/>
  <c r="JT177" i="5" s="1"/>
  <c r="BF220" i="5"/>
  <c r="EB220" i="5" s="1"/>
  <c r="GX220" i="5" s="1"/>
  <c r="JT220" i="5" s="1"/>
  <c r="BF148" i="5"/>
  <c r="EB148" i="5" s="1"/>
  <c r="GX148" i="5" s="1"/>
  <c r="JT148" i="5" s="1"/>
  <c r="BF232" i="5"/>
  <c r="EB232" i="5" s="1"/>
  <c r="GX232" i="5" s="1"/>
  <c r="JT232" i="5" s="1"/>
  <c r="BF130" i="5"/>
  <c r="EB130" i="5" s="1"/>
  <c r="GX130" i="5" s="1"/>
  <c r="JT130" i="5" s="1"/>
  <c r="BF16" i="5"/>
  <c r="EB16" i="5" s="1"/>
  <c r="GX16" i="5" s="1"/>
  <c r="JT16" i="5" s="1"/>
  <c r="BF34" i="5"/>
  <c r="EB34" i="5" s="1"/>
  <c r="GX34" i="5" s="1"/>
  <c r="JT34" i="5" s="1"/>
  <c r="BF71" i="5"/>
  <c r="EB71" i="5" s="1"/>
  <c r="GX71" i="5" s="1"/>
  <c r="JT71" i="5" s="1"/>
  <c r="BF97" i="5"/>
  <c r="EB97" i="5" s="1"/>
  <c r="GX97" i="5" s="1"/>
  <c r="JT97" i="5" s="1"/>
  <c r="BF142" i="5"/>
  <c r="EB142" i="5" s="1"/>
  <c r="GX142" i="5" s="1"/>
  <c r="JT142" i="5" s="1"/>
  <c r="BF17" i="5"/>
  <c r="EB17" i="5" s="1"/>
  <c r="GX17" i="5" s="1"/>
  <c r="JT17" i="5" s="1"/>
  <c r="BF59" i="5"/>
  <c r="EB59" i="5" s="1"/>
  <c r="GX59" i="5" s="1"/>
  <c r="JT59" i="5" s="1"/>
  <c r="BF77" i="5"/>
  <c r="EB77" i="5" s="1"/>
  <c r="GX77" i="5" s="1"/>
  <c r="JT77" i="5" s="1"/>
  <c r="BF122" i="5"/>
  <c r="EB122" i="5" s="1"/>
  <c r="GX122" i="5" s="1"/>
  <c r="JT122" i="5" s="1"/>
  <c r="BF259" i="5"/>
  <c r="EB259" i="5" s="1"/>
  <c r="GX259" i="5" s="1"/>
  <c r="JT259" i="5" s="1"/>
  <c r="BF191" i="5"/>
  <c r="EB191" i="5" s="1"/>
  <c r="GX191" i="5" s="1"/>
  <c r="JT191" i="5" s="1"/>
  <c r="BF134" i="5"/>
  <c r="EB134" i="5" s="1"/>
  <c r="GX134" i="5" s="1"/>
  <c r="JT134" i="5" s="1"/>
  <c r="BF66" i="5"/>
  <c r="EB66" i="5" s="1"/>
  <c r="GX66" i="5" s="1"/>
  <c r="JT66" i="5" s="1"/>
  <c r="BF9" i="5"/>
  <c r="EB9" i="5" s="1"/>
  <c r="GX9" i="5" s="1"/>
  <c r="JT9" i="5" s="1"/>
  <c r="BF218" i="5"/>
  <c r="EB218" i="5" s="1"/>
  <c r="GX218" i="5" s="1"/>
  <c r="JT218" i="5" s="1"/>
  <c r="BF162" i="5"/>
  <c r="EB162" i="5" s="1"/>
  <c r="GX162" i="5" s="1"/>
  <c r="JT162" i="5" s="1"/>
  <c r="BF96" i="5"/>
  <c r="EB96" i="5" s="1"/>
  <c r="GX96" i="5" s="1"/>
  <c r="JT96" i="5" s="1"/>
  <c r="BF36" i="5"/>
  <c r="EB36" i="5" s="1"/>
  <c r="GX36" i="5" s="1"/>
  <c r="JT36" i="5" s="1"/>
  <c r="BF234" i="5"/>
  <c r="EB234" i="5" s="1"/>
  <c r="GX234" i="5" s="1"/>
  <c r="JT234" i="5" s="1"/>
  <c r="BF175" i="5"/>
  <c r="EB175" i="5" s="1"/>
  <c r="GX175" i="5" s="1"/>
  <c r="JT175" i="5" s="1"/>
  <c r="BF116" i="5"/>
  <c r="EB116" i="5" s="1"/>
  <c r="GX116" i="5" s="1"/>
  <c r="JT116" i="5" s="1"/>
  <c r="BF56" i="5"/>
  <c r="EB56" i="5" s="1"/>
  <c r="GX56" i="5" s="1"/>
  <c r="JT56" i="5" s="1"/>
  <c r="BF268" i="5"/>
  <c r="EB268" i="5" s="1"/>
  <c r="GX268" i="5" s="1"/>
  <c r="JT268" i="5" s="1"/>
  <c r="BF203" i="5"/>
  <c r="EB203" i="5" s="1"/>
  <c r="GX203" i="5" s="1"/>
  <c r="JT203" i="5" s="1"/>
  <c r="BF136" i="5"/>
  <c r="EB136" i="5" s="1"/>
  <c r="GX136" i="5" s="1"/>
  <c r="JT136" i="5" s="1"/>
  <c r="BF68" i="5"/>
  <c r="EB68" i="5" s="1"/>
  <c r="GX68" i="5" s="1"/>
  <c r="JT68" i="5" s="1"/>
  <c r="BF3" i="5"/>
  <c r="EB3" i="5" s="1"/>
  <c r="GX3" i="5" s="1"/>
  <c r="JT3" i="5" s="1"/>
  <c r="BF226" i="5"/>
  <c r="EB226" i="5" s="1"/>
  <c r="GX226" i="5" s="1"/>
  <c r="JT226" i="5" s="1"/>
  <c r="BF164" i="5"/>
  <c r="EB164" i="5" s="1"/>
  <c r="GX164" i="5" s="1"/>
  <c r="JT164" i="5" s="1"/>
  <c r="BF235" i="5"/>
  <c r="EB235" i="5" s="1"/>
  <c r="GX235" i="5" s="1"/>
  <c r="JT235" i="5" s="1"/>
  <c r="BF278" i="5"/>
  <c r="EB278" i="5" s="1"/>
  <c r="GX278" i="5" s="1"/>
  <c r="JT278" i="5" s="1"/>
  <c r="BF208" i="5"/>
  <c r="EB208" i="5" s="1"/>
  <c r="GX208" i="5" s="1"/>
  <c r="JT208" i="5" s="1"/>
  <c r="BF160" i="5"/>
  <c r="EB160" i="5" s="1"/>
  <c r="GX160" i="5" s="1"/>
  <c r="JT160" i="5" s="1"/>
  <c r="BF223" i="5"/>
  <c r="EB223" i="5" s="1"/>
  <c r="GX223" i="5" s="1"/>
  <c r="JT223" i="5" s="1"/>
  <c r="BF128" i="5"/>
  <c r="EB128" i="5" s="1"/>
  <c r="GX128" i="5" s="1"/>
  <c r="JT128" i="5" s="1"/>
  <c r="BF156" i="5"/>
  <c r="EB156" i="5" s="1"/>
  <c r="GX156" i="5" s="1"/>
  <c r="JT156" i="5" s="1"/>
  <c r="BF31" i="5"/>
  <c r="EB31" i="5" s="1"/>
  <c r="GX31" i="5" s="1"/>
  <c r="JT31" i="5" s="1"/>
  <c r="BF58" i="5"/>
  <c r="EB58" i="5" s="1"/>
  <c r="GX58" i="5" s="1"/>
  <c r="JT58" i="5" s="1"/>
  <c r="BF104" i="5"/>
  <c r="EB104" i="5" s="1"/>
  <c r="GX104" i="5" s="1"/>
  <c r="JT104" i="5" s="1"/>
  <c r="BF121" i="5"/>
  <c r="EB121" i="5" s="1"/>
  <c r="GX121" i="5" s="1"/>
  <c r="JT121" i="5" s="1"/>
  <c r="BF173" i="5"/>
  <c r="EB173" i="5" s="1"/>
  <c r="GX173" i="5" s="1"/>
  <c r="JT173" i="5" s="1"/>
  <c r="BF38" i="5"/>
  <c r="EB38" i="5" s="1"/>
  <c r="GX38" i="5" s="1"/>
  <c r="JT38" i="5" s="1"/>
  <c r="BF64" i="5"/>
  <c r="EB64" i="5" s="1"/>
  <c r="GX64" i="5" s="1"/>
  <c r="JT64" i="5" s="1"/>
  <c r="BF109" i="5"/>
  <c r="EB109" i="5" s="1"/>
  <c r="GX109" i="5" s="1"/>
  <c r="JT109" i="5" s="1"/>
  <c r="BF253" i="5"/>
  <c r="EB253" i="5" s="1"/>
  <c r="GX253" i="5" s="1"/>
  <c r="JT253" i="5" s="1"/>
  <c r="BF184" i="5"/>
  <c r="EB184" i="5" s="1"/>
  <c r="GX184" i="5" s="1"/>
  <c r="JT184" i="5" s="1"/>
  <c r="BF120" i="5"/>
  <c r="EB120" i="5" s="1"/>
  <c r="GX120" i="5" s="1"/>
  <c r="JT120" i="5" s="1"/>
  <c r="BF60" i="5"/>
  <c r="EB60" i="5" s="1"/>
  <c r="GX60" i="5" s="1"/>
  <c r="JT60" i="5" s="1"/>
  <c r="BF275" i="5"/>
  <c r="EB275" i="5" s="1"/>
  <c r="GX275" i="5" s="1"/>
  <c r="JT275" i="5" s="1"/>
  <c r="BF214" i="5"/>
  <c r="EB214" i="5" s="1"/>
  <c r="GX214" i="5" s="1"/>
  <c r="JT214" i="5" s="1"/>
  <c r="BF155" i="5"/>
  <c r="EB155" i="5" s="1"/>
  <c r="GX155" i="5" s="1"/>
  <c r="JT155" i="5" s="1"/>
  <c r="BF79" i="5"/>
  <c r="EB79" i="5" s="1"/>
  <c r="GX79" i="5" s="1"/>
  <c r="JT79" i="5" s="1"/>
  <c r="BF10" i="5"/>
  <c r="EB10" i="5" s="1"/>
  <c r="GX10" i="5" s="1"/>
  <c r="JT10" i="5" s="1"/>
  <c r="BF228" i="5"/>
  <c r="EB228" i="5" s="1"/>
  <c r="GX228" i="5" s="1"/>
  <c r="JT228" i="5" s="1"/>
  <c r="BF166" i="5"/>
  <c r="EB166" i="5" s="1"/>
  <c r="GX166" i="5" s="1"/>
  <c r="JT166" i="5" s="1"/>
  <c r="BF91" i="5"/>
  <c r="EB91" i="5" s="1"/>
  <c r="GX91" i="5" s="1"/>
  <c r="JT91" i="5" s="1"/>
  <c r="BF49" i="5"/>
  <c r="EB49" i="5" s="1"/>
  <c r="GX49" i="5" s="1"/>
  <c r="JT49" i="5" s="1"/>
  <c r="BF258" i="5"/>
  <c r="EB258" i="5" s="1"/>
  <c r="GX258" i="5" s="1"/>
  <c r="JT258" i="5" s="1"/>
  <c r="BF204" i="5"/>
  <c r="EB204" i="5" s="1"/>
  <c r="GX204" i="5" s="1"/>
  <c r="JT204" i="5" s="1"/>
  <c r="BF140" i="5"/>
  <c r="EB140" i="5" s="1"/>
  <c r="GX140" i="5" s="1"/>
  <c r="JT140" i="5" s="1"/>
  <c r="BF78" i="5"/>
  <c r="EB78" i="5" s="1"/>
  <c r="GX78" i="5" s="1"/>
  <c r="JT78" i="5" s="1"/>
  <c r="BF4" i="5"/>
  <c r="EB4" i="5" s="1"/>
  <c r="GX4" i="5" s="1"/>
  <c r="JT4" i="5" s="1"/>
  <c r="BF233" i="5"/>
  <c r="EB233" i="5" s="1"/>
  <c r="GX233" i="5" s="1"/>
  <c r="JT233" i="5" s="1"/>
  <c r="BF145" i="5"/>
  <c r="EB145" i="5" s="1"/>
  <c r="GX145" i="5" s="1"/>
  <c r="JT145" i="5" s="1"/>
  <c r="BF229" i="5"/>
  <c r="EB229" i="5" s="1"/>
  <c r="GX229" i="5" s="1"/>
  <c r="JT229" i="5" s="1"/>
  <c r="BF271" i="5"/>
  <c r="EB271" i="5" s="1"/>
  <c r="GX271" i="5" s="1"/>
  <c r="JT271" i="5" s="1"/>
  <c r="BF202" i="5"/>
  <c r="EB202" i="5" s="1"/>
  <c r="GX202" i="5" s="1"/>
  <c r="JT202" i="5" s="1"/>
  <c r="BF277" i="5"/>
  <c r="EB277" i="5" s="1"/>
  <c r="GX277" i="5" s="1"/>
  <c r="JT277" i="5" s="1"/>
  <c r="BF211" i="5"/>
  <c r="EB211" i="5" s="1"/>
  <c r="GX211" i="5" s="1"/>
  <c r="JT211" i="5" s="1"/>
  <c r="BF114" i="5"/>
  <c r="EB114" i="5" s="1"/>
  <c r="GX114" i="5" s="1"/>
  <c r="JT114" i="5" s="1"/>
  <c r="BF150" i="5"/>
  <c r="EB150" i="5" s="1"/>
  <c r="GX150" i="5" s="1"/>
  <c r="JT150" i="5" s="1"/>
  <c r="BF22" i="5"/>
  <c r="EB22" i="5" s="1"/>
  <c r="GX22" i="5" s="1"/>
  <c r="JT22" i="5" s="1"/>
  <c r="BF26" i="5"/>
  <c r="EB26" i="5" s="1"/>
  <c r="GX26" i="5" s="1"/>
  <c r="JT26" i="5" s="1"/>
  <c r="BF63" i="5"/>
  <c r="EB63" i="5" s="1"/>
  <c r="GX63" i="5" s="1"/>
  <c r="JT63" i="5" s="1"/>
  <c r="BF108" i="5"/>
  <c r="EB108" i="5" s="1"/>
  <c r="GX108" i="5" s="1"/>
  <c r="JT108" i="5" s="1"/>
  <c r="BF135" i="5"/>
  <c r="EB135" i="5" s="1"/>
  <c r="GX135" i="5" s="1"/>
  <c r="JT135" i="5" s="1"/>
  <c r="BF13" i="5"/>
  <c r="EB13" i="5" s="1"/>
  <c r="GX13" i="5" s="1"/>
  <c r="JT13" i="5" s="1"/>
  <c r="BF51" i="5"/>
  <c r="EB51" i="5" s="1"/>
  <c r="GX51" i="5" s="1"/>
  <c r="JT51" i="5" s="1"/>
  <c r="BF70" i="5"/>
  <c r="EB70" i="5" s="1"/>
  <c r="GX70" i="5" s="1"/>
  <c r="JT70" i="5" s="1"/>
  <c r="BF244" i="5"/>
  <c r="EB244" i="5" s="1"/>
  <c r="GX244" i="5" s="1"/>
  <c r="JT244" i="5" s="1"/>
  <c r="BF180" i="5"/>
  <c r="EB180" i="5" s="1"/>
  <c r="GX180" i="5" s="1"/>
  <c r="JT180" i="5" s="1"/>
  <c r="BF113" i="5"/>
  <c r="EB113" i="5" s="1"/>
  <c r="GX113" i="5" s="1"/>
  <c r="JT113" i="5" s="1"/>
  <c r="BF53" i="5"/>
  <c r="EB53" i="5" s="1"/>
  <c r="GX53" i="5" s="1"/>
  <c r="JT53" i="5" s="1"/>
  <c r="BF267" i="5"/>
  <c r="EB267" i="5" s="1"/>
  <c r="GX267" i="5" s="1"/>
  <c r="JT267" i="5" s="1"/>
  <c r="BF200" i="5"/>
  <c r="EB200" i="5" s="1"/>
  <c r="GX200" i="5" s="1"/>
  <c r="JT200" i="5" s="1"/>
  <c r="BF133" i="5"/>
  <c r="EB133" i="5" s="1"/>
  <c r="GX133" i="5" s="1"/>
  <c r="JT133" i="5" s="1"/>
  <c r="BF65" i="5"/>
  <c r="EB65" i="5" s="1"/>
  <c r="GX65" i="5" s="1"/>
  <c r="JT65" i="5" s="1"/>
  <c r="BF19" i="5"/>
  <c r="EB19" i="5" s="1"/>
  <c r="GX19" i="5" s="1"/>
  <c r="JT19" i="5" s="1"/>
  <c r="BF219" i="5"/>
  <c r="EB219" i="5" s="1"/>
  <c r="GX219" i="5" s="1"/>
  <c r="JT219" i="5" s="1"/>
  <c r="BF161" i="5"/>
  <c r="EB161" i="5" s="1"/>
  <c r="GX161" i="5" s="1"/>
  <c r="JT161" i="5" s="1"/>
  <c r="BF103" i="5"/>
  <c r="EB103" i="5" s="1"/>
  <c r="GX103" i="5" s="1"/>
  <c r="JT103" i="5" s="1"/>
  <c r="BF35" i="5"/>
  <c r="EB35" i="5" s="1"/>
  <c r="GX35" i="5" s="1"/>
  <c r="JT35" i="5" s="1"/>
  <c r="BF246" i="5"/>
  <c r="EB246" i="5" s="1"/>
  <c r="GX246" i="5" s="1"/>
  <c r="JT246" i="5" s="1"/>
  <c r="BF190" i="5"/>
  <c r="EB190" i="5" s="1"/>
  <c r="GX190" i="5" s="1"/>
  <c r="JT190" i="5" s="1"/>
  <c r="BF115" i="5"/>
  <c r="EB115" i="5" s="1"/>
  <c r="GX115" i="5" s="1"/>
  <c r="JT115" i="5" s="1"/>
  <c r="BF55" i="5"/>
  <c r="EB55" i="5" s="1"/>
  <c r="GX55" i="5" s="1"/>
  <c r="JT55" i="5" s="1"/>
  <c r="BF281" i="5"/>
  <c r="EB281" i="5" s="1"/>
  <c r="GX281" i="5" s="1"/>
  <c r="JT281" i="5" s="1"/>
  <c r="BF217" i="5"/>
  <c r="EB217" i="5" s="1"/>
  <c r="GX217" i="5" s="1"/>
  <c r="JT217" i="5" s="1"/>
  <c r="BF157" i="5"/>
  <c r="EB157" i="5" s="1"/>
  <c r="GX157" i="5" s="1"/>
  <c r="JT157" i="5" s="1"/>
  <c r="BF225" i="5"/>
  <c r="EB225" i="5" s="1"/>
  <c r="GX225" i="5" s="1"/>
  <c r="JT225" i="5" s="1"/>
  <c r="BF264" i="5"/>
  <c r="EB264" i="5" s="1"/>
  <c r="GX264" i="5" s="1"/>
  <c r="JT264" i="5" s="1"/>
  <c r="BF193" i="5"/>
  <c r="EB193" i="5" s="1"/>
  <c r="GX193" i="5" s="1"/>
  <c r="JT193" i="5" s="1"/>
  <c r="BF270" i="5"/>
  <c r="EB270" i="5" s="1"/>
  <c r="GX270" i="5" s="1"/>
  <c r="JT270" i="5" s="1"/>
  <c r="BF213" i="5"/>
  <c r="EB213" i="5" s="1"/>
  <c r="GX213" i="5" s="1"/>
  <c r="JT213" i="5" s="1"/>
  <c r="BF83" i="5"/>
  <c r="EB83" i="5" s="1"/>
  <c r="GX83" i="5" s="1"/>
  <c r="JT83" i="5" s="1"/>
  <c r="BF126" i="5"/>
  <c r="EB126" i="5" s="1"/>
  <c r="GX126" i="5" s="1"/>
  <c r="JT126" i="5" s="1"/>
  <c r="BF159" i="5"/>
  <c r="EB159" i="5" s="1"/>
  <c r="GX159" i="5" s="1"/>
  <c r="JT159" i="5" s="1"/>
  <c r="BF23" i="5"/>
  <c r="EB23" i="5" s="1"/>
  <c r="GX23" i="5" s="1"/>
  <c r="JT23" i="5" s="1"/>
  <c r="BF50" i="5"/>
  <c r="EB50" i="5" s="1"/>
  <c r="GX50" i="5" s="1"/>
  <c r="JT50" i="5" s="1"/>
  <c r="BF101" i="5"/>
  <c r="EB101" i="5" s="1"/>
  <c r="GX101" i="5" s="1"/>
  <c r="JT101" i="5" s="1"/>
  <c r="BF132" i="5"/>
  <c r="EB132" i="5" s="1"/>
  <c r="GX132" i="5" s="1"/>
  <c r="JT132" i="5" s="1"/>
  <c r="BF179" i="5"/>
  <c r="EB179" i="5" s="1"/>
  <c r="GX179" i="5" s="1"/>
  <c r="JT179" i="5" s="1"/>
  <c r="BF30" i="5"/>
  <c r="EB30" i="5" s="1"/>
  <c r="GX30" i="5" s="1"/>
  <c r="JT30" i="5" s="1"/>
  <c r="BF75" i="5"/>
  <c r="EB75" i="5" s="1"/>
  <c r="GX75" i="5" s="1"/>
  <c r="JT75" i="5" s="1"/>
  <c r="BF241" i="5"/>
  <c r="EB241" i="5" s="1"/>
  <c r="GX241" i="5" s="1"/>
  <c r="JT241" i="5" s="1"/>
  <c r="BF182" i="5"/>
  <c r="EB182" i="5" s="1"/>
  <c r="GX182" i="5" s="1"/>
  <c r="JT182" i="5" s="1"/>
  <c r="BF107" i="5"/>
  <c r="EB107" i="5" s="1"/>
  <c r="GX107" i="5" s="1"/>
  <c r="JT107" i="5" s="1"/>
  <c r="BF46" i="5"/>
  <c r="EB46" i="5" s="1"/>
  <c r="GX46" i="5" s="1"/>
  <c r="JT46" i="5" s="1"/>
  <c r="BF257" i="5"/>
  <c r="EB257" i="5" s="1"/>
  <c r="GX257" i="5" s="1"/>
  <c r="JT257" i="5" s="1"/>
  <c r="BF194" i="5"/>
  <c r="EB194" i="5" s="1"/>
  <c r="GX194" i="5" s="1"/>
  <c r="JT194" i="5" s="1"/>
  <c r="BF137" i="5"/>
  <c r="EB137" i="5" s="1"/>
  <c r="GX137" i="5" s="1"/>
  <c r="JT137" i="5" s="1"/>
  <c r="BF88" i="5"/>
  <c r="EB88" i="5" s="1"/>
  <c r="GX88" i="5" s="1"/>
  <c r="JT88" i="5" s="1"/>
  <c r="BF20" i="5"/>
  <c r="EB20" i="5" s="1"/>
  <c r="GX20" i="5" s="1"/>
  <c r="JT20" i="5" s="1"/>
  <c r="BF221" i="5"/>
  <c r="EB221" i="5" s="1"/>
  <c r="GX221" i="5" s="1"/>
  <c r="JT221" i="5" s="1"/>
  <c r="BF154" i="5"/>
  <c r="EB154" i="5" s="1"/>
  <c r="GX154" i="5" s="1"/>
  <c r="JT154" i="5" s="1"/>
  <c r="BF93" i="5"/>
  <c r="EB93" i="5" s="1"/>
  <c r="GX93" i="5" s="1"/>
  <c r="JT93" i="5" s="1"/>
  <c r="BF28" i="5"/>
  <c r="EB28" i="5" s="1"/>
  <c r="GX28" i="5" s="1"/>
  <c r="JT28" i="5" s="1"/>
  <c r="BF237" i="5"/>
  <c r="EB237" i="5" s="1"/>
  <c r="GX237" i="5" s="1"/>
  <c r="JT237" i="5" s="1"/>
  <c r="BF178" i="5"/>
  <c r="EB178" i="5" s="1"/>
  <c r="GX178" i="5" s="1"/>
  <c r="JT178" i="5" s="1"/>
  <c r="BF127" i="5"/>
  <c r="EB127" i="5" s="1"/>
  <c r="GX127" i="5" s="1"/>
  <c r="JT127" i="5" s="1"/>
  <c r="BF48" i="5"/>
  <c r="EB48" i="5" s="1"/>
  <c r="GX48" i="5" s="1"/>
  <c r="JT48" i="5" s="1"/>
  <c r="BF273" i="5"/>
  <c r="EB273" i="5" s="1"/>
  <c r="GX273" i="5" s="1"/>
  <c r="JT273" i="5" s="1"/>
  <c r="BF210" i="5"/>
  <c r="EB210" i="5" s="1"/>
  <c r="GX210" i="5" s="1"/>
  <c r="JT210" i="5" s="1"/>
  <c r="BF280" i="5"/>
  <c r="EB280" i="5" s="1"/>
  <c r="GX280" i="5" s="1"/>
  <c r="JT280" i="5" s="1"/>
  <c r="BF215" i="5"/>
  <c r="EB215" i="5" s="1"/>
  <c r="GX215" i="5" s="1"/>
  <c r="JT215" i="5" s="1"/>
  <c r="BF255" i="5"/>
  <c r="EB255" i="5" s="1"/>
  <c r="GX255" i="5" s="1"/>
  <c r="JT255" i="5" s="1"/>
  <c r="BF186" i="5"/>
  <c r="EB186" i="5" s="1"/>
  <c r="GX186" i="5" s="1"/>
  <c r="JT186" i="5" s="1"/>
  <c r="BF262" i="5"/>
  <c r="EB262" i="5" s="1"/>
  <c r="GX262" i="5" s="1"/>
  <c r="JT262" i="5" s="1"/>
  <c r="BF196" i="5"/>
  <c r="EB196" i="5" s="1"/>
  <c r="GX196" i="5" s="1"/>
  <c r="JT196" i="5" s="1"/>
  <c r="BF62" i="5"/>
  <c r="EB62" i="5" s="1"/>
  <c r="GX62" i="5" s="1"/>
  <c r="JT62" i="5" s="1"/>
  <c r="BF94" i="5"/>
  <c r="EB94" i="5" s="1"/>
  <c r="GX94" i="5" s="1"/>
  <c r="JT94" i="5" s="1"/>
  <c r="BF139" i="5"/>
  <c r="EB139" i="5" s="1"/>
  <c r="GX139" i="5" s="1"/>
  <c r="JT139" i="5" s="1"/>
  <c r="BF14" i="5"/>
  <c r="EB14" i="5" s="1"/>
  <c r="GX14" i="5" s="1"/>
  <c r="JT14" i="5" s="1"/>
  <c r="BF37" i="5"/>
  <c r="EB37" i="5" s="1"/>
  <c r="GX37" i="5" s="1"/>
  <c r="JT37" i="5" s="1"/>
  <c r="BF74" i="5"/>
  <c r="EB74" i="5" s="1"/>
  <c r="GX74" i="5" s="1"/>
  <c r="JT74" i="5" s="1"/>
  <c r="BF119" i="5"/>
  <c r="EB119" i="5" s="1"/>
  <c r="GX119" i="5" s="1"/>
  <c r="JT119" i="5" s="1"/>
  <c r="BF158" i="5"/>
  <c r="EB158" i="5" s="1"/>
  <c r="GX158" i="5" s="1"/>
  <c r="JT158" i="5" s="1"/>
  <c r="BF5" i="5"/>
  <c r="EB5" i="5" s="1"/>
  <c r="GX5" i="5" s="1"/>
  <c r="JT5" i="5" s="1"/>
  <c r="BF43" i="5"/>
  <c r="EB43" i="5" s="1"/>
  <c r="GX43" i="5" s="1"/>
  <c r="JT43" i="5" s="1"/>
  <c r="BF227" i="5"/>
  <c r="EB227" i="5" s="1"/>
  <c r="GX227" i="5" s="1"/>
  <c r="JT227" i="5" s="1"/>
  <c r="BF165" i="5"/>
  <c r="EB165" i="5" s="1"/>
  <c r="GX165" i="5" s="1"/>
  <c r="JT165" i="5" s="1"/>
  <c r="BF100" i="5"/>
  <c r="EB100" i="5" s="1"/>
  <c r="GX100" i="5" s="1"/>
  <c r="JT100" i="5" s="1"/>
  <c r="BF40" i="5"/>
  <c r="EB40" i="5" s="1"/>
  <c r="GX40" i="5" s="1"/>
  <c r="JT40" i="5" s="1"/>
  <c r="BF251" i="5"/>
  <c r="EB251" i="5" s="1"/>
  <c r="GX251" i="5" s="1"/>
  <c r="JT251" i="5" s="1"/>
  <c r="BF198" i="5"/>
  <c r="EB198" i="5" s="1"/>
  <c r="GX198" i="5" s="1"/>
  <c r="JT198" i="5" s="1"/>
  <c r="BF112" i="5"/>
  <c r="EB112" i="5" s="1"/>
  <c r="GX112" i="5" s="1"/>
  <c r="JT112" i="5" s="1"/>
  <c r="BF52" i="5"/>
  <c r="EB52" i="5" s="1"/>
  <c r="GX52" i="5" s="1"/>
  <c r="JT52" i="5" s="1"/>
  <c r="BF276" i="5"/>
  <c r="EB276" i="5" s="1"/>
  <c r="GX276" i="5" s="1"/>
  <c r="JT276" i="5" s="1"/>
  <c r="BF209" i="5"/>
  <c r="EB209" i="5" s="1"/>
  <c r="GX209" i="5" s="1"/>
  <c r="JT209" i="5" s="1"/>
  <c r="BF147" i="5"/>
  <c r="EB147" i="5" s="1"/>
  <c r="GX147" i="5" s="1"/>
  <c r="JT147" i="5" s="1"/>
  <c r="BF90" i="5"/>
  <c r="EB90" i="5" s="1"/>
  <c r="GX90" i="5" s="1"/>
  <c r="JT90" i="5" s="1"/>
  <c r="BF2" i="5"/>
  <c r="EB2" i="5" s="1"/>
  <c r="GX2" i="5" s="1"/>
  <c r="JT2" i="5" s="1"/>
  <c r="BF231" i="5"/>
  <c r="EB231" i="5" s="1"/>
  <c r="GX231" i="5" s="1"/>
  <c r="JT231" i="5" s="1"/>
  <c r="BF169" i="5"/>
  <c r="EB169" i="5" s="1"/>
  <c r="GX169" i="5" s="1"/>
  <c r="JT169" i="5" s="1"/>
  <c r="BF102" i="5"/>
  <c r="EB102" i="5" s="1"/>
  <c r="GX102" i="5" s="1"/>
  <c r="JT102" i="5" s="1"/>
  <c r="BF42" i="5"/>
  <c r="EB42" i="5" s="1"/>
  <c r="GX42" i="5" s="1"/>
  <c r="JT42" i="5" s="1"/>
  <c r="BF261" i="5"/>
  <c r="EB261" i="5" s="1"/>
  <c r="GX261" i="5" s="1"/>
  <c r="JT261" i="5" s="1"/>
  <c r="BF206" i="5"/>
  <c r="EB206" i="5" s="1"/>
  <c r="GX206" i="5" s="1"/>
  <c r="JT206" i="5" s="1"/>
  <c r="BF269" i="5"/>
  <c r="EB269" i="5" s="1"/>
  <c r="GX269" i="5" s="1"/>
  <c r="JT269" i="5" s="1"/>
  <c r="BF199" i="5"/>
  <c r="EB199" i="5" s="1"/>
  <c r="GX199" i="5" s="1"/>
  <c r="JT199" i="5" s="1"/>
  <c r="BF250" i="5"/>
  <c r="EB250" i="5" s="1"/>
  <c r="GX250" i="5" s="1"/>
  <c r="JT250" i="5" s="1"/>
  <c r="BF188" i="5"/>
  <c r="EB188" i="5" s="1"/>
  <c r="GX188" i="5" s="1"/>
  <c r="JT188" i="5" s="1"/>
  <c r="BF252" i="5"/>
  <c r="EB252" i="5" s="1"/>
  <c r="GX252" i="5" s="1"/>
  <c r="JT252" i="5" s="1"/>
  <c r="BF189" i="5"/>
  <c r="EB189" i="5" s="1"/>
  <c r="GX189" i="5" s="1"/>
  <c r="JT189" i="5" s="1"/>
  <c r="BF67" i="5"/>
  <c r="EB67" i="5" s="1"/>
  <c r="GX67" i="5" s="1"/>
  <c r="JT67" i="5" s="1"/>
  <c r="BF81" i="5"/>
  <c r="EB81" i="5" s="1"/>
  <c r="GX81" i="5" s="1"/>
  <c r="JT81" i="5" s="1"/>
  <c r="BF118" i="5"/>
  <c r="EB118" i="5" s="1"/>
  <c r="GX118" i="5" s="1"/>
  <c r="JT118" i="5" s="1"/>
  <c r="BF149" i="5"/>
  <c r="EB149" i="5" s="1"/>
  <c r="GX149" i="5" s="1"/>
  <c r="JT149" i="5" s="1"/>
  <c r="BF239" i="5"/>
  <c r="EB239" i="5" s="1"/>
  <c r="GX239" i="5" s="1"/>
  <c r="JT239" i="5" s="1"/>
  <c r="BF151" i="5"/>
  <c r="EB151" i="5" s="1"/>
  <c r="GX151" i="5" s="1"/>
  <c r="JT151" i="5" s="1"/>
  <c r="BF86" i="5"/>
  <c r="EB86" i="5" s="1"/>
  <c r="GX86" i="5" s="1"/>
  <c r="JT86" i="5" s="1"/>
  <c r="BF25" i="5"/>
  <c r="EB25" i="5" s="1"/>
  <c r="GX25" i="5" s="1"/>
  <c r="JT25" i="5" s="1"/>
  <c r="BF254" i="5"/>
  <c r="EB254" i="5" s="1"/>
  <c r="GX254" i="5" s="1"/>
  <c r="JT254" i="5" s="1"/>
  <c r="BF172" i="5"/>
  <c r="EB172" i="5" s="1"/>
  <c r="GX172" i="5" s="1"/>
  <c r="JT172" i="5" s="1"/>
  <c r="BF124" i="5"/>
  <c r="EB124" i="5" s="1"/>
  <c r="GX124" i="5" s="1"/>
  <c r="JT124" i="5" s="1"/>
  <c r="BF45" i="5"/>
  <c r="EB45" i="5" s="1"/>
  <c r="GX45" i="5" s="1"/>
  <c r="JT45" i="5" s="1"/>
  <c r="BF265" i="5"/>
  <c r="EB265" i="5" s="1"/>
  <c r="GX265" i="5" s="1"/>
  <c r="JT265" i="5" s="1"/>
  <c r="BF207" i="5"/>
  <c r="EB207" i="5" s="1"/>
  <c r="GX207" i="5" s="1"/>
  <c r="JT207" i="5" s="1"/>
  <c r="BF144" i="5"/>
  <c r="EB144" i="5" s="1"/>
  <c r="GX144" i="5" s="1"/>
  <c r="JT144" i="5" s="1"/>
  <c r="BF76" i="5"/>
  <c r="EB76" i="5" s="1"/>
  <c r="GX76" i="5" s="1"/>
  <c r="JT76" i="5" s="1"/>
  <c r="BF11" i="5"/>
  <c r="EB11" i="5" s="1"/>
  <c r="GX11" i="5" s="1"/>
  <c r="JT11" i="5" s="1"/>
  <c r="BF222" i="5"/>
  <c r="EB222" i="5" s="1"/>
  <c r="GX222" i="5" s="1"/>
  <c r="JT222" i="5" s="1"/>
  <c r="BF153" i="5"/>
  <c r="EB153" i="5" s="1"/>
  <c r="GX153" i="5" s="1"/>
  <c r="JT153" i="5" s="1"/>
  <c r="BF95" i="5"/>
  <c r="EB95" i="5" s="1"/>
  <c r="GX95" i="5" s="1"/>
  <c r="JT95" i="5" s="1"/>
  <c r="BF27" i="5"/>
  <c r="EB27" i="5" s="1"/>
  <c r="GX27" i="5" s="1"/>
  <c r="JT27" i="5" s="1"/>
  <c r="BF263" i="5"/>
  <c r="EB263" i="5" s="1"/>
  <c r="GX263" i="5" s="1"/>
  <c r="JT263" i="5" s="1"/>
  <c r="BF192" i="5"/>
  <c r="EB192" i="5" s="1"/>
  <c r="GX192" i="5" s="1"/>
  <c r="JT192" i="5" s="1"/>
  <c r="BF266" i="5"/>
  <c r="EB266" i="5" s="1"/>
  <c r="GX266" i="5" s="1"/>
  <c r="JT266" i="5" s="1"/>
  <c r="BF201" i="5"/>
  <c r="EB201" i="5" s="1"/>
  <c r="GX201" i="5" s="1"/>
  <c r="JT201" i="5" s="1"/>
  <c r="BF242" i="5"/>
  <c r="EB242" i="5" s="1"/>
  <c r="GX242" i="5" s="1"/>
  <c r="JT242" i="5" s="1"/>
  <c r="BF176" i="5"/>
  <c r="EB176" i="5" s="1"/>
  <c r="GX176" i="5" s="1"/>
  <c r="JT176" i="5" s="1"/>
  <c r="BF243" i="5"/>
  <c r="EB243" i="5" s="1"/>
  <c r="GX243" i="5" s="1"/>
  <c r="JT243" i="5" s="1"/>
  <c r="BF183" i="5"/>
  <c r="EB183" i="5" s="1"/>
  <c r="GX183" i="5" s="1"/>
  <c r="JT183" i="5" s="1"/>
  <c r="BF54" i="5"/>
  <c r="EB54" i="5" s="1"/>
  <c r="GX54" i="5" s="1"/>
  <c r="JT54" i="5" s="1"/>
  <c r="BF80" i="5"/>
  <c r="EB80" i="5" s="1"/>
  <c r="GX80" i="5" s="1"/>
  <c r="JT80" i="5" s="1"/>
  <c r="BF105" i="5"/>
  <c r="EB105" i="5" s="1"/>
  <c r="GX105" i="5" s="1"/>
  <c r="JT105" i="5" s="1"/>
  <c r="BF131" i="5"/>
  <c r="EB131" i="5" s="1"/>
  <c r="GX131" i="5" s="1"/>
  <c r="JT131" i="5" s="1"/>
  <c r="BF6" i="5"/>
  <c r="EB6" i="5" s="1"/>
  <c r="GX6" i="5" s="1"/>
  <c r="JT6" i="5" s="1"/>
  <c r="BF29" i="5"/>
  <c r="EB29" i="5" s="1"/>
  <c r="GX29" i="5" s="1"/>
  <c r="JT29" i="5" s="1"/>
  <c r="BF85" i="5"/>
  <c r="EB85" i="5" s="1"/>
  <c r="GX85" i="5" s="1"/>
  <c r="JT85" i="5" s="1"/>
  <c r="BF111" i="5"/>
  <c r="EB111" i="5" s="1"/>
  <c r="GX111" i="5" s="1"/>
  <c r="JT111" i="5" s="1"/>
  <c r="BF138" i="5"/>
  <c r="EB138" i="5" s="1"/>
  <c r="GX138" i="5" s="1"/>
  <c r="JT138" i="5" s="1"/>
  <c r="BF24" i="5"/>
  <c r="EB24" i="5" s="1"/>
  <c r="GX24" i="5" s="1"/>
  <c r="JT24" i="5" s="1"/>
  <c r="BF279" i="5"/>
  <c r="EB279" i="5" s="1"/>
  <c r="GX279" i="5" s="1"/>
  <c r="JT279" i="5" s="1"/>
  <c r="BF216" i="5"/>
  <c r="EB216" i="5" s="1"/>
  <c r="GX216" i="5" s="1"/>
  <c r="JT216" i="5" s="1"/>
  <c r="BF163" i="5"/>
  <c r="EB163" i="5" s="1"/>
  <c r="GX163" i="5" s="1"/>
  <c r="JT163" i="5" s="1"/>
  <c r="BF87" i="5"/>
  <c r="EB87" i="5" s="1"/>
  <c r="GX87" i="5" s="1"/>
  <c r="JT87" i="5" s="1"/>
  <c r="BF18" i="5"/>
  <c r="EB18" i="5" s="1"/>
  <c r="GX18" i="5" s="1"/>
  <c r="JT18" i="5" s="1"/>
  <c r="BF236" i="5"/>
  <c r="EB236" i="5" s="1"/>
  <c r="GX236" i="5" s="1"/>
  <c r="JT236" i="5" s="1"/>
  <c r="BF171" i="5"/>
  <c r="EB171" i="5" s="1"/>
  <c r="GX171" i="5" s="1"/>
  <c r="JT171" i="5" s="1"/>
  <c r="BF99" i="5"/>
  <c r="EB99" i="5" s="1"/>
  <c r="GX99" i="5" s="1"/>
  <c r="JT99" i="5" s="1"/>
  <c r="BF57" i="5"/>
  <c r="EB57" i="5" s="1"/>
  <c r="GX57" i="5" s="1"/>
  <c r="JT57" i="5" s="1"/>
  <c r="BF260" i="5"/>
  <c r="EB260" i="5" s="1"/>
  <c r="GX260" i="5" s="1"/>
  <c r="JT260" i="5" s="1"/>
  <c r="BF197" i="5"/>
  <c r="EB197" i="5" s="1"/>
  <c r="GX197" i="5" s="1"/>
  <c r="JT197" i="5" s="1"/>
  <c r="BF129" i="5"/>
  <c r="EB129" i="5" s="1"/>
  <c r="GX129" i="5" s="1"/>
  <c r="JT129" i="5" s="1"/>
  <c r="BF69" i="5"/>
  <c r="EB69" i="5" s="1"/>
  <c r="GX69" i="5" s="1"/>
  <c r="JT69" i="5" s="1"/>
  <c r="BF12" i="5"/>
  <c r="EB12" i="5" s="1"/>
  <c r="GX12" i="5" s="1"/>
  <c r="JT12" i="5" s="1"/>
  <c r="BF224" i="5"/>
  <c r="EB224" i="5" s="1"/>
  <c r="GX224" i="5" s="1"/>
  <c r="JT224" i="5" s="1"/>
  <c r="BF146" i="5"/>
  <c r="EB146" i="5" s="1"/>
  <c r="GX146" i="5" s="1"/>
  <c r="JT146" i="5" s="1"/>
  <c r="BF89" i="5"/>
  <c r="EB89" i="5" s="1"/>
  <c r="GX89" i="5" s="1"/>
  <c r="JT89" i="5" s="1"/>
  <c r="BF39" i="5"/>
  <c r="EB39" i="5" s="1"/>
  <c r="GX39" i="5" s="1"/>
  <c r="JT39" i="5" s="1"/>
  <c r="BF249" i="5"/>
  <c r="EB249" i="5" s="1"/>
  <c r="GX249" i="5" s="1"/>
  <c r="JT249" i="5" s="1"/>
  <c r="BF185" i="5"/>
  <c r="EB185" i="5" s="1"/>
  <c r="GX185" i="5" s="1"/>
  <c r="JT185" i="5" s="1"/>
  <c r="BF256" i="5"/>
  <c r="EB256" i="5" s="1"/>
  <c r="GX256" i="5" s="1"/>
  <c r="JT256" i="5" s="1"/>
  <c r="BF195" i="5"/>
  <c r="EB195" i="5" s="1"/>
  <c r="GX195" i="5" s="1"/>
  <c r="JT195" i="5" s="1"/>
  <c r="BF245" i="5"/>
  <c r="EB245" i="5" s="1"/>
  <c r="GX245" i="5" s="1"/>
  <c r="JT245" i="5" s="1"/>
  <c r="BF167" i="5"/>
  <c r="EB167" i="5" s="1"/>
  <c r="GX167" i="5" s="1"/>
  <c r="JT167" i="5" s="1"/>
  <c r="BF238" i="5"/>
  <c r="EB238" i="5" s="1"/>
  <c r="GX238" i="5" s="1"/>
  <c r="JT238" i="5" s="1"/>
  <c r="BF170" i="5"/>
  <c r="EB170" i="5" s="1"/>
  <c r="GX170" i="5" s="1"/>
  <c r="JT170" i="5" s="1"/>
  <c r="BF33" i="5"/>
  <c r="EB33" i="5" s="1"/>
  <c r="GX33" i="5" s="1"/>
  <c r="JT33" i="5" s="1"/>
  <c r="BF47" i="5"/>
  <c r="EB47" i="5" s="1"/>
  <c r="GX47" i="5" s="1"/>
  <c r="JT47" i="5" s="1"/>
  <c r="BF84" i="5"/>
  <c r="EB84" i="5" s="1"/>
  <c r="GX84" i="5" s="1"/>
  <c r="JT84" i="5" s="1"/>
  <c r="BF110" i="5"/>
  <c r="EB110" i="5" s="1"/>
  <c r="GX110" i="5" s="1"/>
  <c r="JT110" i="5" s="1"/>
  <c r="BF152" i="5"/>
  <c r="EB152" i="5" s="1"/>
  <c r="GX152" i="5" s="1"/>
  <c r="JT152" i="5" s="1"/>
  <c r="BF7" i="5"/>
  <c r="EB7" i="5" s="1"/>
  <c r="GX7" i="5" s="1"/>
  <c r="JT7" i="5" s="1"/>
  <c r="BF72" i="5"/>
  <c r="EB72" i="5" s="1"/>
  <c r="GX72" i="5" s="1"/>
  <c r="JT72" i="5" s="1"/>
  <c r="BF98" i="5"/>
  <c r="EB98" i="5" s="1"/>
  <c r="GX98" i="5" s="1"/>
  <c r="JT98" i="5" s="1"/>
  <c r="BF117" i="5"/>
  <c r="EB117" i="5" s="1"/>
  <c r="GX117" i="5" s="1"/>
  <c r="JT117" i="5" s="1"/>
  <c r="BF41" i="5"/>
  <c r="EB41" i="5" s="1"/>
  <c r="GX41" i="5" s="1"/>
  <c r="JT41" i="5" s="1"/>
  <c r="BF15" i="5"/>
  <c r="EB15" i="5" s="1"/>
  <c r="GX15" i="5" s="1"/>
  <c r="JT15" i="5" s="1"/>
  <c r="BF61" i="5"/>
  <c r="EB61" i="5" s="1"/>
  <c r="GX61" i="5" s="1"/>
  <c r="JT61" i="5" s="1"/>
  <c r="BF106" i="5"/>
  <c r="EB106" i="5" s="1"/>
  <c r="GX106" i="5" s="1"/>
  <c r="JT106" i="5" s="1"/>
  <c r="BF125" i="5"/>
  <c r="EB125" i="5" s="1"/>
  <c r="GX125" i="5" s="1"/>
  <c r="JT125" i="5" s="1"/>
  <c r="BF174" i="5"/>
  <c r="EB174" i="5" s="1"/>
  <c r="GX174" i="5" s="1"/>
  <c r="JT174" i="5" s="1"/>
  <c r="C157" i="4"/>
  <c r="B157" i="4"/>
  <c r="A157" i="4"/>
  <c r="BI3" i="1"/>
  <c r="A84" i="4"/>
  <c r="BE8" i="1"/>
  <c r="BE7" i="1"/>
  <c r="B158" i="4" l="1"/>
  <c r="C158" i="4"/>
  <c r="A158" i="4"/>
  <c r="BJ3" i="1"/>
  <c r="A85" i="4"/>
  <c r="BF8" i="1"/>
  <c r="BF7" i="1"/>
  <c r="BG165" i="5"/>
  <c r="EC165" i="5" s="1"/>
  <c r="GY165" i="5" s="1"/>
  <c r="JU165" i="5" s="1"/>
  <c r="BG209" i="5"/>
  <c r="EC209" i="5" s="1"/>
  <c r="GY209" i="5" s="1"/>
  <c r="JU209" i="5" s="1"/>
  <c r="BG255" i="5"/>
  <c r="EC255" i="5" s="1"/>
  <c r="GY255" i="5" s="1"/>
  <c r="JU255" i="5" s="1"/>
  <c r="BG264" i="5"/>
  <c r="EC264" i="5" s="1"/>
  <c r="GY264" i="5" s="1"/>
  <c r="JU264" i="5" s="1"/>
  <c r="BG57" i="5"/>
  <c r="EC57" i="5" s="1"/>
  <c r="GY57" i="5" s="1"/>
  <c r="JU57" i="5" s="1"/>
  <c r="BG116" i="5"/>
  <c r="EC116" i="5" s="1"/>
  <c r="GY116" i="5" s="1"/>
  <c r="JU116" i="5" s="1"/>
  <c r="BG156" i="5"/>
  <c r="EC156" i="5" s="1"/>
  <c r="GY156" i="5" s="1"/>
  <c r="JU156" i="5" s="1"/>
  <c r="BG269" i="5"/>
  <c r="EC269" i="5" s="1"/>
  <c r="GY269" i="5" s="1"/>
  <c r="JU269" i="5" s="1"/>
  <c r="BG85" i="5"/>
  <c r="EC85" i="5" s="1"/>
  <c r="GY85" i="5" s="1"/>
  <c r="JU85" i="5" s="1"/>
  <c r="BG87" i="5"/>
  <c r="EC87" i="5" s="1"/>
  <c r="GY87" i="5" s="1"/>
  <c r="JU87" i="5" s="1"/>
  <c r="BG140" i="5"/>
  <c r="EC140" i="5" s="1"/>
  <c r="GY140" i="5" s="1"/>
  <c r="JU140" i="5" s="1"/>
  <c r="BG181" i="5"/>
  <c r="EC181" i="5" s="1"/>
  <c r="GY181" i="5" s="1"/>
  <c r="JU181" i="5" s="1"/>
  <c r="BG183" i="5"/>
  <c r="EC183" i="5" s="1"/>
  <c r="GY183" i="5" s="1"/>
  <c r="JU183" i="5" s="1"/>
  <c r="BG271" i="5"/>
  <c r="EC271" i="5" s="1"/>
  <c r="GY271" i="5" s="1"/>
  <c r="JU271" i="5" s="1"/>
  <c r="BG27" i="5"/>
  <c r="EC27" i="5" s="1"/>
  <c r="GY27" i="5" s="1"/>
  <c r="JU27" i="5" s="1"/>
  <c r="BG82" i="5"/>
  <c r="EC82" i="5" s="1"/>
  <c r="GY82" i="5" s="1"/>
  <c r="JU82" i="5" s="1"/>
  <c r="BG198" i="5"/>
  <c r="EC198" i="5" s="1"/>
  <c r="GY198" i="5" s="1"/>
  <c r="JU198" i="5" s="1"/>
  <c r="BG33" i="5"/>
  <c r="EC33" i="5" s="1"/>
  <c r="GY33" i="5" s="1"/>
  <c r="JU33" i="5" s="1"/>
  <c r="BG218" i="5"/>
  <c r="EC218" i="5" s="1"/>
  <c r="GY218" i="5" s="1"/>
  <c r="JU218" i="5" s="1"/>
  <c r="BG265" i="5"/>
  <c r="EC265" i="5" s="1"/>
  <c r="GY265" i="5" s="1"/>
  <c r="JU265" i="5" s="1"/>
  <c r="BG210" i="5"/>
  <c r="EC210" i="5" s="1"/>
  <c r="GY210" i="5" s="1"/>
  <c r="JU210" i="5" s="1"/>
  <c r="BG66" i="5"/>
  <c r="EC66" i="5" s="1"/>
  <c r="GY66" i="5" s="1"/>
  <c r="JU66" i="5" s="1"/>
  <c r="BG112" i="5"/>
  <c r="EC112" i="5" s="1"/>
  <c r="GY112" i="5" s="1"/>
  <c r="JU112" i="5" s="1"/>
  <c r="BG166" i="5"/>
  <c r="EC166" i="5" s="1"/>
  <c r="GY166" i="5" s="1"/>
  <c r="JU166" i="5" s="1"/>
  <c r="BG217" i="5"/>
  <c r="EC217" i="5" s="1"/>
  <c r="GY217" i="5" s="1"/>
  <c r="JU217" i="5" s="1"/>
  <c r="BG220" i="5"/>
  <c r="EC220" i="5" s="1"/>
  <c r="GY220" i="5" s="1"/>
  <c r="JU220" i="5" s="1"/>
  <c r="BG63" i="5"/>
  <c r="EC63" i="5" s="1"/>
  <c r="GY63" i="5" s="1"/>
  <c r="JU63" i="5" s="1"/>
  <c r="BG76" i="5"/>
  <c r="EC76" i="5" s="1"/>
  <c r="GY76" i="5" s="1"/>
  <c r="JU76" i="5" s="1"/>
  <c r="BG126" i="5"/>
  <c r="EC126" i="5" s="1"/>
  <c r="GY126" i="5" s="1"/>
  <c r="JU126" i="5" s="1"/>
  <c r="BG226" i="5"/>
  <c r="EC226" i="5" s="1"/>
  <c r="GY226" i="5" s="1"/>
  <c r="JU226" i="5" s="1"/>
  <c r="BG7" i="5"/>
  <c r="EC7" i="5" s="1"/>
  <c r="GY7" i="5" s="1"/>
  <c r="JU7" i="5" s="1"/>
  <c r="BG80" i="5"/>
  <c r="EC80" i="5" s="1"/>
  <c r="GY80" i="5" s="1"/>
  <c r="JU80" i="5" s="1"/>
  <c r="BG206" i="5"/>
  <c r="EC206" i="5" s="1"/>
  <c r="GY206" i="5" s="1"/>
  <c r="JU206" i="5" s="1"/>
  <c r="BG101" i="5"/>
  <c r="EC101" i="5" s="1"/>
  <c r="GY101" i="5" s="1"/>
  <c r="JU101" i="5" s="1"/>
  <c r="BG18" i="5"/>
  <c r="EC18" i="5" s="1"/>
  <c r="GY18" i="5" s="1"/>
  <c r="JU18" i="5" s="1"/>
  <c r="BG103" i="5"/>
  <c r="EC103" i="5" s="1"/>
  <c r="GY103" i="5" s="1"/>
  <c r="JU103" i="5" s="1"/>
  <c r="BG150" i="5"/>
  <c r="EC150" i="5" s="1"/>
  <c r="GY150" i="5" s="1"/>
  <c r="JU150" i="5" s="1"/>
  <c r="BG199" i="5"/>
  <c r="EC199" i="5" s="1"/>
  <c r="GY199" i="5" s="1"/>
  <c r="JU199" i="5" s="1"/>
  <c r="BG196" i="5"/>
  <c r="EC196" i="5" s="1"/>
  <c r="GY196" i="5" s="1"/>
  <c r="JU196" i="5" s="1"/>
  <c r="BG34" i="5"/>
  <c r="EC34" i="5" s="1"/>
  <c r="GY34" i="5" s="1"/>
  <c r="JU34" i="5" s="1"/>
  <c r="BG48" i="5"/>
  <c r="EC48" i="5" s="1"/>
  <c r="GY48" i="5" s="1"/>
  <c r="JU48" i="5" s="1"/>
  <c r="BG98" i="5"/>
  <c r="EC98" i="5" s="1"/>
  <c r="GY98" i="5" s="1"/>
  <c r="JU98" i="5" s="1"/>
  <c r="BG213" i="5"/>
  <c r="EC213" i="5" s="1"/>
  <c r="GY213" i="5" s="1"/>
  <c r="JU213" i="5" s="1"/>
  <c r="BG83" i="5"/>
  <c r="EC83" i="5" s="1"/>
  <c r="GY83" i="5" s="1"/>
  <c r="JU83" i="5" s="1"/>
  <c r="BG2" i="5"/>
  <c r="EC2" i="5" s="1"/>
  <c r="GY2" i="5" s="1"/>
  <c r="JU2" i="5" s="1"/>
  <c r="BG64" i="5"/>
  <c r="EC64" i="5" s="1"/>
  <c r="GY64" i="5" s="1"/>
  <c r="JU64" i="5" s="1"/>
  <c r="BG111" i="5"/>
  <c r="EC111" i="5" s="1"/>
  <c r="GY111" i="5" s="1"/>
  <c r="JU111" i="5" s="1"/>
  <c r="BG113" i="5"/>
  <c r="EC113" i="5" s="1"/>
  <c r="GY113" i="5" s="1"/>
  <c r="JU113" i="5" s="1"/>
  <c r="BG205" i="5"/>
  <c r="EC205" i="5" s="1"/>
  <c r="GY205" i="5" s="1"/>
  <c r="JU205" i="5" s="1"/>
  <c r="BG251" i="5"/>
  <c r="EC251" i="5" s="1"/>
  <c r="GY251" i="5" s="1"/>
  <c r="JU251" i="5" s="1"/>
  <c r="BG5" i="5"/>
  <c r="EC5" i="5" s="1"/>
  <c r="GY5" i="5" s="1"/>
  <c r="JU5" i="5" s="1"/>
  <c r="BG128" i="5"/>
  <c r="EC128" i="5" s="1"/>
  <c r="GY128" i="5" s="1"/>
  <c r="JU128" i="5" s="1"/>
  <c r="BG8" i="5"/>
  <c r="EC8" i="5" s="1"/>
  <c r="GY8" i="5" s="1"/>
  <c r="JU8" i="5" s="1"/>
  <c r="BG146" i="5"/>
  <c r="EC146" i="5" s="1"/>
  <c r="GY146" i="5" s="1"/>
  <c r="JU146" i="5" s="1"/>
  <c r="BG203" i="5"/>
  <c r="EC203" i="5" s="1"/>
  <c r="GY203" i="5" s="1"/>
  <c r="JU203" i="5" s="1"/>
  <c r="BG153" i="5"/>
  <c r="EC153" i="5" s="1"/>
  <c r="GY153" i="5" s="1"/>
  <c r="JU153" i="5" s="1"/>
  <c r="BG45" i="5"/>
  <c r="EC45" i="5" s="1"/>
  <c r="GY45" i="5" s="1"/>
  <c r="JU45" i="5" s="1"/>
  <c r="BG62" i="5"/>
  <c r="EC62" i="5" s="1"/>
  <c r="GY62" i="5" s="1"/>
  <c r="JU62" i="5" s="1"/>
  <c r="BG94" i="5"/>
  <c r="EC94" i="5" s="1"/>
  <c r="GY94" i="5" s="1"/>
  <c r="JU94" i="5" s="1"/>
  <c r="BG160" i="5"/>
  <c r="EC160" i="5" s="1"/>
  <c r="GY160" i="5" s="1"/>
  <c r="JU160" i="5" s="1"/>
  <c r="BG162" i="5"/>
  <c r="EC162" i="5" s="1"/>
  <c r="GY162" i="5" s="1"/>
  <c r="JU162" i="5" s="1"/>
  <c r="BG243" i="5"/>
  <c r="EC243" i="5" s="1"/>
  <c r="GY243" i="5" s="1"/>
  <c r="JU243" i="5" s="1"/>
  <c r="BG3" i="5"/>
  <c r="EC3" i="5" s="1"/>
  <c r="GY3" i="5" s="1"/>
  <c r="JU3" i="5" s="1"/>
  <c r="BG58" i="5"/>
  <c r="EC58" i="5" s="1"/>
  <c r="GY58" i="5" s="1"/>
  <c r="JU58" i="5" s="1"/>
  <c r="BG167" i="5"/>
  <c r="EC167" i="5" s="1"/>
  <c r="GY167" i="5" s="1"/>
  <c r="JU167" i="5" s="1"/>
  <c r="BG93" i="5"/>
  <c r="EC93" i="5" s="1"/>
  <c r="GY93" i="5" s="1"/>
  <c r="JU93" i="5" s="1"/>
  <c r="BG182" i="5"/>
  <c r="EC182" i="5" s="1"/>
  <c r="GY182" i="5" s="1"/>
  <c r="JU182" i="5" s="1"/>
  <c r="BG202" i="5"/>
  <c r="EC202" i="5" s="1"/>
  <c r="GY202" i="5" s="1"/>
  <c r="JU202" i="5" s="1"/>
  <c r="BG263" i="5"/>
  <c r="EC263" i="5" s="1"/>
  <c r="GY263" i="5" s="1"/>
  <c r="JU263" i="5" s="1"/>
  <c r="BG72" i="5"/>
  <c r="EC72" i="5" s="1"/>
  <c r="GY72" i="5" s="1"/>
  <c r="JU72" i="5" s="1"/>
  <c r="BG35" i="5"/>
  <c r="EC35" i="5" s="1"/>
  <c r="GY35" i="5" s="1"/>
  <c r="JU35" i="5" s="1"/>
  <c r="BG90" i="5"/>
  <c r="EC90" i="5" s="1"/>
  <c r="GY90" i="5" s="1"/>
  <c r="JU90" i="5" s="1"/>
  <c r="BG143" i="5"/>
  <c r="EC143" i="5" s="1"/>
  <c r="GY143" i="5" s="1"/>
  <c r="JU143" i="5" s="1"/>
  <c r="BG137" i="5"/>
  <c r="EC137" i="5" s="1"/>
  <c r="GY137" i="5" s="1"/>
  <c r="JU137" i="5" s="1"/>
  <c r="BG223" i="5"/>
  <c r="EC223" i="5" s="1"/>
  <c r="GY223" i="5" s="1"/>
  <c r="JU223" i="5" s="1"/>
  <c r="BG267" i="5"/>
  <c r="EC267" i="5" s="1"/>
  <c r="GY267" i="5" s="1"/>
  <c r="JU267" i="5" s="1"/>
  <c r="BG30" i="5"/>
  <c r="EC30" i="5" s="1"/>
  <c r="GY30" i="5" s="1"/>
  <c r="JU30" i="5" s="1"/>
  <c r="BG141" i="5"/>
  <c r="EC141" i="5" s="1"/>
  <c r="GY141" i="5" s="1"/>
  <c r="JU141" i="5" s="1"/>
  <c r="BG46" i="5"/>
  <c r="EC46" i="5" s="1"/>
  <c r="GY46" i="5" s="1"/>
  <c r="JU46" i="5" s="1"/>
  <c r="BG241" i="5"/>
  <c r="EC241" i="5" s="1"/>
  <c r="GY241" i="5" s="1"/>
  <c r="JU241" i="5" s="1"/>
  <c r="BG23" i="5"/>
  <c r="EC23" i="5" s="1"/>
  <c r="GY23" i="5" s="1"/>
  <c r="JU23" i="5" s="1"/>
  <c r="BG225" i="5"/>
  <c r="EC225" i="5" s="1"/>
  <c r="GY225" i="5" s="1"/>
  <c r="JU225" i="5" s="1"/>
  <c r="BG100" i="5"/>
  <c r="EC100" i="5" s="1"/>
  <c r="GY100" i="5" s="1"/>
  <c r="JU100" i="5" s="1"/>
  <c r="BG144" i="5"/>
  <c r="EC144" i="5" s="1"/>
  <c r="GY144" i="5" s="1"/>
  <c r="JU144" i="5" s="1"/>
  <c r="BG187" i="5"/>
  <c r="EC187" i="5" s="1"/>
  <c r="GY187" i="5" s="1"/>
  <c r="JU187" i="5" s="1"/>
  <c r="BG234" i="5"/>
  <c r="EC234" i="5" s="1"/>
  <c r="GY234" i="5" s="1"/>
  <c r="JU234" i="5" s="1"/>
  <c r="BG242" i="5"/>
  <c r="EC242" i="5" s="1"/>
  <c r="GY242" i="5" s="1"/>
  <c r="JU242" i="5" s="1"/>
  <c r="BG97" i="5"/>
  <c r="EC97" i="5" s="1"/>
  <c r="GY97" i="5" s="1"/>
  <c r="JU97" i="5" s="1"/>
  <c r="BG96" i="5"/>
  <c r="EC96" i="5" s="1"/>
  <c r="GY96" i="5" s="1"/>
  <c r="JU96" i="5" s="1"/>
  <c r="BG131" i="5"/>
  <c r="EC131" i="5" s="1"/>
  <c r="GY131" i="5" s="1"/>
  <c r="JU131" i="5" s="1"/>
  <c r="BG250" i="5"/>
  <c r="EC250" i="5" s="1"/>
  <c r="GY250" i="5" s="1"/>
  <c r="JU250" i="5" s="1"/>
  <c r="BG41" i="5"/>
  <c r="EC41" i="5" s="1"/>
  <c r="GY41" i="5" s="1"/>
  <c r="JU41" i="5" s="1"/>
  <c r="BG277" i="5"/>
  <c r="EC277" i="5" s="1"/>
  <c r="GY277" i="5" s="1"/>
  <c r="JU277" i="5" s="1"/>
  <c r="BG52" i="5"/>
  <c r="EC52" i="5" s="1"/>
  <c r="GY52" i="5" s="1"/>
  <c r="JU52" i="5" s="1"/>
  <c r="BG266" i="5"/>
  <c r="EC266" i="5" s="1"/>
  <c r="GY266" i="5" s="1"/>
  <c r="JU266" i="5" s="1"/>
  <c r="BG74" i="5"/>
  <c r="EC74" i="5" s="1"/>
  <c r="GY74" i="5" s="1"/>
  <c r="JU74" i="5" s="1"/>
  <c r="BG180" i="5"/>
  <c r="EC180" i="5" s="1"/>
  <c r="GY180" i="5" s="1"/>
  <c r="JU180" i="5" s="1"/>
  <c r="BG230" i="5"/>
  <c r="EC230" i="5" s="1"/>
  <c r="GY230" i="5" s="1"/>
  <c r="JU230" i="5" s="1"/>
  <c r="BG274" i="5"/>
  <c r="EC274" i="5" s="1"/>
  <c r="GY274" i="5" s="1"/>
  <c r="JU274" i="5" s="1"/>
  <c r="BG278" i="5"/>
  <c r="EC278" i="5" s="1"/>
  <c r="GY278" i="5" s="1"/>
  <c r="JU278" i="5" s="1"/>
  <c r="BG73" i="5"/>
  <c r="EC73" i="5" s="1"/>
  <c r="GY73" i="5" s="1"/>
  <c r="JU73" i="5" s="1"/>
  <c r="BG221" i="5"/>
  <c r="EC221" i="5" s="1"/>
  <c r="GY221" i="5" s="1"/>
  <c r="JU221" i="5" s="1"/>
  <c r="BG37" i="5"/>
  <c r="EC37" i="5" s="1"/>
  <c r="GY37" i="5" s="1"/>
  <c r="JU37" i="5" s="1"/>
  <c r="BG31" i="5"/>
  <c r="EC31" i="5" s="1"/>
  <c r="GY31" i="5" s="1"/>
  <c r="JU31" i="5" s="1"/>
  <c r="BG161" i="5"/>
  <c r="EC161" i="5" s="1"/>
  <c r="GY161" i="5" s="1"/>
  <c r="JU161" i="5" s="1"/>
  <c r="BG253" i="5"/>
  <c r="EC253" i="5" s="1"/>
  <c r="GY253" i="5" s="1"/>
  <c r="JU253" i="5" s="1"/>
  <c r="BG13" i="5"/>
  <c r="EC13" i="5" s="1"/>
  <c r="GY13" i="5" s="1"/>
  <c r="JU13" i="5" s="1"/>
  <c r="BG240" i="5"/>
  <c r="EC240" i="5" s="1"/>
  <c r="GY240" i="5" s="1"/>
  <c r="JU240" i="5" s="1"/>
  <c r="BG26" i="5"/>
  <c r="EC26" i="5" s="1"/>
  <c r="GY26" i="5" s="1"/>
  <c r="JU26" i="5" s="1"/>
  <c r="BG154" i="5"/>
  <c r="EC154" i="5" s="1"/>
  <c r="GY154" i="5" s="1"/>
  <c r="JU154" i="5" s="1"/>
  <c r="BG200" i="5"/>
  <c r="EC200" i="5" s="1"/>
  <c r="GY200" i="5" s="1"/>
  <c r="JU200" i="5" s="1"/>
  <c r="BG249" i="5"/>
  <c r="EC249" i="5" s="1"/>
  <c r="GY249" i="5" s="1"/>
  <c r="JU249" i="5" s="1"/>
  <c r="BG259" i="5"/>
  <c r="EC259" i="5" s="1"/>
  <c r="GY259" i="5" s="1"/>
  <c r="JU259" i="5" s="1"/>
  <c r="BG36" i="5"/>
  <c r="EC36" i="5" s="1"/>
  <c r="GY36" i="5" s="1"/>
  <c r="JU36" i="5" s="1"/>
  <c r="BG174" i="5"/>
  <c r="EC174" i="5" s="1"/>
  <c r="GY174" i="5" s="1"/>
  <c r="JU174" i="5" s="1"/>
  <c r="BG224" i="5"/>
  <c r="EC224" i="5" s="1"/>
  <c r="GY224" i="5" s="1"/>
  <c r="JU224" i="5" s="1"/>
  <c r="BG159" i="5"/>
  <c r="EC159" i="5" s="1"/>
  <c r="GY159" i="5" s="1"/>
  <c r="JU159" i="5" s="1"/>
  <c r="BG104" i="5"/>
  <c r="EC104" i="5" s="1"/>
  <c r="GY104" i="5" s="1"/>
  <c r="JU104" i="5" s="1"/>
  <c r="BG65" i="5"/>
  <c r="EC65" i="5" s="1"/>
  <c r="GY65" i="5" s="1"/>
  <c r="JU65" i="5" s="1"/>
  <c r="BG115" i="5"/>
  <c r="EC115" i="5" s="1"/>
  <c r="GY115" i="5" s="1"/>
  <c r="JU115" i="5" s="1"/>
  <c r="BG169" i="5"/>
  <c r="EC169" i="5" s="1"/>
  <c r="GY169" i="5" s="1"/>
  <c r="JU169" i="5" s="1"/>
  <c r="BG179" i="5"/>
  <c r="EC179" i="5" s="1"/>
  <c r="GY179" i="5" s="1"/>
  <c r="JU179" i="5" s="1"/>
  <c r="BG262" i="5"/>
  <c r="EC262" i="5" s="1"/>
  <c r="GY262" i="5" s="1"/>
  <c r="JU262" i="5" s="1"/>
  <c r="BG39" i="5"/>
  <c r="EC39" i="5" s="1"/>
  <c r="GY39" i="5" s="1"/>
  <c r="JU39" i="5" s="1"/>
  <c r="BG71" i="5"/>
  <c r="EC71" i="5" s="1"/>
  <c r="GY71" i="5" s="1"/>
  <c r="JU71" i="5" s="1"/>
  <c r="BG188" i="5"/>
  <c r="EC188" i="5" s="1"/>
  <c r="GY188" i="5" s="1"/>
  <c r="JU188" i="5" s="1"/>
  <c r="BG16" i="5"/>
  <c r="EC16" i="5" s="1"/>
  <c r="GY16" i="5" s="1"/>
  <c r="JU16" i="5" s="1"/>
  <c r="BG214" i="5"/>
  <c r="EC214" i="5" s="1"/>
  <c r="GY214" i="5" s="1"/>
  <c r="JU214" i="5" s="1"/>
  <c r="BG258" i="5"/>
  <c r="EC258" i="5" s="1"/>
  <c r="GY258" i="5" s="1"/>
  <c r="JU258" i="5" s="1"/>
  <c r="BG201" i="5"/>
  <c r="EC201" i="5" s="1"/>
  <c r="GY201" i="5" s="1"/>
  <c r="JU201" i="5" s="1"/>
  <c r="BG53" i="5"/>
  <c r="EC53" i="5" s="1"/>
  <c r="GY53" i="5" s="1"/>
  <c r="JU53" i="5" s="1"/>
  <c r="BG124" i="5"/>
  <c r="EC124" i="5" s="1"/>
  <c r="GY124" i="5" s="1"/>
  <c r="JU124" i="5" s="1"/>
  <c r="BG171" i="5"/>
  <c r="EC171" i="5" s="1"/>
  <c r="GY171" i="5" s="1"/>
  <c r="JU171" i="5" s="1"/>
  <c r="BG207" i="5"/>
  <c r="EC207" i="5" s="1"/>
  <c r="GY207" i="5" s="1"/>
  <c r="JU207" i="5" s="1"/>
  <c r="BG211" i="5"/>
  <c r="EC211" i="5" s="1"/>
  <c r="GY211" i="5" s="1"/>
  <c r="JU211" i="5" s="1"/>
  <c r="BG50" i="5"/>
  <c r="EC50" i="5" s="1"/>
  <c r="GY50" i="5" s="1"/>
  <c r="JU50" i="5" s="1"/>
  <c r="BG268" i="5"/>
  <c r="EC268" i="5" s="1"/>
  <c r="GY268" i="5" s="1"/>
  <c r="JU268" i="5" s="1"/>
  <c r="BG119" i="5"/>
  <c r="EC119" i="5" s="1"/>
  <c r="GY119" i="5" s="1"/>
  <c r="JU119" i="5" s="1"/>
  <c r="BG247" i="5"/>
  <c r="EC247" i="5" s="1"/>
  <c r="GY247" i="5" s="1"/>
  <c r="JU247" i="5" s="1"/>
  <c r="BG178" i="5"/>
  <c r="EC178" i="5" s="1"/>
  <c r="GY178" i="5" s="1"/>
  <c r="JU178" i="5" s="1"/>
  <c r="BG184" i="5"/>
  <c r="EC184" i="5" s="1"/>
  <c r="GY184" i="5" s="1"/>
  <c r="JU184" i="5" s="1"/>
  <c r="BG239" i="5"/>
  <c r="EC239" i="5" s="1"/>
  <c r="GY239" i="5" s="1"/>
  <c r="JU239" i="5" s="1"/>
  <c r="BG173" i="5"/>
  <c r="EC173" i="5" s="1"/>
  <c r="GY173" i="5" s="1"/>
  <c r="JU173" i="5" s="1"/>
  <c r="BG9" i="5"/>
  <c r="EC9" i="5" s="1"/>
  <c r="GY9" i="5" s="1"/>
  <c r="JU9" i="5" s="1"/>
  <c r="BG86" i="5"/>
  <c r="EC86" i="5" s="1"/>
  <c r="GY86" i="5" s="1"/>
  <c r="JU86" i="5" s="1"/>
  <c r="BG139" i="5"/>
  <c r="EC139" i="5" s="1"/>
  <c r="GY139" i="5" s="1"/>
  <c r="JU139" i="5" s="1"/>
  <c r="BG190" i="5"/>
  <c r="EC190" i="5" s="1"/>
  <c r="GY190" i="5" s="1"/>
  <c r="JU190" i="5" s="1"/>
  <c r="BG186" i="5"/>
  <c r="EC186" i="5" s="1"/>
  <c r="GY186" i="5" s="1"/>
  <c r="JU186" i="5" s="1"/>
  <c r="BG6" i="5"/>
  <c r="EC6" i="5" s="1"/>
  <c r="GY6" i="5" s="1"/>
  <c r="JU6" i="5" s="1"/>
  <c r="BG102" i="5"/>
  <c r="EC102" i="5" s="1"/>
  <c r="GY102" i="5" s="1"/>
  <c r="JU102" i="5" s="1"/>
  <c r="BG149" i="5"/>
  <c r="EC149" i="5" s="1"/>
  <c r="GY149" i="5" s="1"/>
  <c r="JU149" i="5" s="1"/>
  <c r="BG261" i="5"/>
  <c r="EC261" i="5" s="1"/>
  <c r="GY261" i="5" s="1"/>
  <c r="JU261" i="5" s="1"/>
  <c r="BG67" i="5"/>
  <c r="EC67" i="5" s="1"/>
  <c r="GY67" i="5" s="1"/>
  <c r="JU67" i="5" s="1"/>
  <c r="BG11" i="5"/>
  <c r="EC11" i="5" s="1"/>
  <c r="GY11" i="5" s="1"/>
  <c r="JU11" i="5" s="1"/>
  <c r="BG47" i="5"/>
  <c r="EC47" i="5" s="1"/>
  <c r="GY47" i="5" s="1"/>
  <c r="JU47" i="5" s="1"/>
  <c r="BG281" i="5"/>
  <c r="EC281" i="5" s="1"/>
  <c r="GY281" i="5" s="1"/>
  <c r="JU281" i="5" s="1"/>
  <c r="BG108" i="5"/>
  <c r="EC108" i="5" s="1"/>
  <c r="GY108" i="5" s="1"/>
  <c r="JU108" i="5" s="1"/>
  <c r="BG191" i="5"/>
  <c r="EC191" i="5" s="1"/>
  <c r="GY191" i="5" s="1"/>
  <c r="JU191" i="5" s="1"/>
  <c r="BG248" i="5"/>
  <c r="EC248" i="5" s="1"/>
  <c r="GY248" i="5" s="1"/>
  <c r="JU248" i="5" s="1"/>
  <c r="BG14" i="5"/>
  <c r="EC14" i="5" s="1"/>
  <c r="GY14" i="5" s="1"/>
  <c r="JU14" i="5" s="1"/>
  <c r="BG121" i="5"/>
  <c r="EC121" i="5" s="1"/>
  <c r="GY121" i="5" s="1"/>
  <c r="JU121" i="5" s="1"/>
  <c r="BG125" i="5"/>
  <c r="EC125" i="5" s="1"/>
  <c r="GY125" i="5" s="1"/>
  <c r="JU125" i="5" s="1"/>
  <c r="BG158" i="5"/>
  <c r="EC158" i="5" s="1"/>
  <c r="GY158" i="5" s="1"/>
  <c r="JU158" i="5" s="1"/>
  <c r="BG192" i="5"/>
  <c r="EC192" i="5" s="1"/>
  <c r="GY192" i="5" s="1"/>
  <c r="JU192" i="5" s="1"/>
  <c r="BG142" i="5"/>
  <c r="EC142" i="5" s="1"/>
  <c r="GY142" i="5" s="1"/>
  <c r="JU142" i="5" s="1"/>
  <c r="BG32" i="5"/>
  <c r="EC32" i="5" s="1"/>
  <c r="GY32" i="5" s="1"/>
  <c r="JU32" i="5" s="1"/>
  <c r="BG56" i="5"/>
  <c r="EC56" i="5" s="1"/>
  <c r="GY56" i="5" s="1"/>
  <c r="JU56" i="5" s="1"/>
  <c r="BG106" i="5"/>
  <c r="EC106" i="5" s="1"/>
  <c r="GY106" i="5" s="1"/>
  <c r="JU106" i="5" s="1"/>
  <c r="BG130" i="5"/>
  <c r="EC130" i="5" s="1"/>
  <c r="GY130" i="5" s="1"/>
  <c r="JU130" i="5" s="1"/>
  <c r="BG155" i="5"/>
  <c r="EC155" i="5" s="1"/>
  <c r="GY155" i="5" s="1"/>
  <c r="JU155" i="5" s="1"/>
  <c r="BG238" i="5"/>
  <c r="EC238" i="5" s="1"/>
  <c r="GY238" i="5" s="1"/>
  <c r="JU238" i="5" s="1"/>
  <c r="BG272" i="5"/>
  <c r="EC272" i="5" s="1"/>
  <c r="GY272" i="5" s="1"/>
  <c r="JU272" i="5" s="1"/>
  <c r="BG49" i="5"/>
  <c r="EC49" i="5" s="1"/>
  <c r="GY49" i="5" s="1"/>
  <c r="JU49" i="5" s="1"/>
  <c r="BG29" i="5"/>
  <c r="EC29" i="5" s="1"/>
  <c r="GY29" i="5" s="1"/>
  <c r="JU29" i="5" s="1"/>
  <c r="BG110" i="5"/>
  <c r="EC110" i="5" s="1"/>
  <c r="GY110" i="5" s="1"/>
  <c r="JU110" i="5" s="1"/>
  <c r="BG123" i="5"/>
  <c r="EC123" i="5" s="1"/>
  <c r="GY123" i="5" s="1"/>
  <c r="JU123" i="5" s="1"/>
  <c r="BG177" i="5"/>
  <c r="EC177" i="5" s="1"/>
  <c r="GY177" i="5" s="1"/>
  <c r="JU177" i="5" s="1"/>
  <c r="BG280" i="5"/>
  <c r="EC280" i="5" s="1"/>
  <c r="GY280" i="5" s="1"/>
  <c r="JU280" i="5" s="1"/>
  <c r="BG109" i="5"/>
  <c r="EC109" i="5" s="1"/>
  <c r="GY109" i="5" s="1"/>
  <c r="JU109" i="5" s="1"/>
  <c r="BG28" i="5"/>
  <c r="EC28" i="5" s="1"/>
  <c r="GY28" i="5" s="1"/>
  <c r="JU28" i="5" s="1"/>
  <c r="BG68" i="5"/>
  <c r="EC68" i="5" s="1"/>
  <c r="GY68" i="5" s="1"/>
  <c r="JU68" i="5" s="1"/>
  <c r="BG118" i="5"/>
  <c r="EC118" i="5" s="1"/>
  <c r="GY118" i="5" s="1"/>
  <c r="JU118" i="5" s="1"/>
  <c r="BG120" i="5"/>
  <c r="EC120" i="5" s="1"/>
  <c r="GY120" i="5" s="1"/>
  <c r="JU120" i="5" s="1"/>
  <c r="BG279" i="5"/>
  <c r="EC279" i="5" s="1"/>
  <c r="GY279" i="5" s="1"/>
  <c r="JU279" i="5" s="1"/>
  <c r="BG60" i="5"/>
  <c r="EC60" i="5" s="1"/>
  <c r="GY60" i="5" s="1"/>
  <c r="JU60" i="5" s="1"/>
  <c r="BG81" i="5"/>
  <c r="EC81" i="5" s="1"/>
  <c r="GY81" i="5" s="1"/>
  <c r="JU81" i="5" s="1"/>
  <c r="BG204" i="5"/>
  <c r="EC204" i="5" s="1"/>
  <c r="GY204" i="5" s="1"/>
  <c r="JU204" i="5" s="1"/>
  <c r="BG54" i="5"/>
  <c r="EC54" i="5" s="1"/>
  <c r="GY54" i="5" s="1"/>
  <c r="JU54" i="5" s="1"/>
  <c r="BG227" i="5"/>
  <c r="EC227" i="5" s="1"/>
  <c r="GY227" i="5" s="1"/>
  <c r="JU227" i="5" s="1"/>
  <c r="BG276" i="5"/>
  <c r="EC276" i="5" s="1"/>
  <c r="GY276" i="5" s="1"/>
  <c r="JU276" i="5" s="1"/>
  <c r="BG219" i="5"/>
  <c r="EC219" i="5" s="1"/>
  <c r="GY219" i="5" s="1"/>
  <c r="JU219" i="5" s="1"/>
  <c r="BG84" i="5"/>
  <c r="EC84" i="5" s="1"/>
  <c r="GY84" i="5" s="1"/>
  <c r="JU84" i="5" s="1"/>
  <c r="BG129" i="5"/>
  <c r="EC129" i="5" s="1"/>
  <c r="GY129" i="5" s="1"/>
  <c r="JU129" i="5" s="1"/>
  <c r="BG175" i="5"/>
  <c r="EC175" i="5" s="1"/>
  <c r="GY175" i="5" s="1"/>
  <c r="JU175" i="5" s="1"/>
  <c r="BG222" i="5"/>
  <c r="EC222" i="5" s="1"/>
  <c r="GY222" i="5" s="1"/>
  <c r="JU222" i="5" s="1"/>
  <c r="BG229" i="5"/>
  <c r="EC229" i="5" s="1"/>
  <c r="GY229" i="5" s="1"/>
  <c r="JU229" i="5" s="1"/>
  <c r="BG107" i="5"/>
  <c r="EC107" i="5" s="1"/>
  <c r="GY107" i="5" s="1"/>
  <c r="JU107" i="5" s="1"/>
  <c r="BG79" i="5"/>
  <c r="EC79" i="5" s="1"/>
  <c r="GY79" i="5" s="1"/>
  <c r="JU79" i="5" s="1"/>
  <c r="BG132" i="5"/>
  <c r="EC132" i="5" s="1"/>
  <c r="GY132" i="5" s="1"/>
  <c r="JU132" i="5" s="1"/>
  <c r="BG235" i="5"/>
  <c r="EC235" i="5" s="1"/>
  <c r="GY235" i="5" s="1"/>
  <c r="JU235" i="5" s="1"/>
  <c r="BG24" i="5"/>
  <c r="EC24" i="5" s="1"/>
  <c r="GY24" i="5" s="1"/>
  <c r="JU24" i="5" s="1"/>
  <c r="BG270" i="5"/>
  <c r="EC270" i="5" s="1"/>
  <c r="GY270" i="5" s="1"/>
  <c r="JU270" i="5" s="1"/>
  <c r="BG38" i="5"/>
  <c r="EC38" i="5" s="1"/>
  <c r="GY38" i="5" s="1"/>
  <c r="JU38" i="5" s="1"/>
  <c r="BG257" i="5"/>
  <c r="EC257" i="5" s="1"/>
  <c r="GY257" i="5" s="1"/>
  <c r="JU257" i="5" s="1"/>
  <c r="BG61" i="5"/>
  <c r="EC61" i="5" s="1"/>
  <c r="GY61" i="5" s="1"/>
  <c r="JU61" i="5" s="1"/>
  <c r="BG4" i="5"/>
  <c r="EC4" i="5" s="1"/>
  <c r="GY4" i="5" s="1"/>
  <c r="JU4" i="5" s="1"/>
  <c r="BG70" i="5"/>
  <c r="EC70" i="5" s="1"/>
  <c r="GY70" i="5" s="1"/>
  <c r="JU70" i="5" s="1"/>
  <c r="BG89" i="5"/>
  <c r="EC89" i="5" s="1"/>
  <c r="GY89" i="5" s="1"/>
  <c r="JU89" i="5" s="1"/>
  <c r="BG194" i="5"/>
  <c r="EC194" i="5" s="1"/>
  <c r="GY194" i="5" s="1"/>
  <c r="JU194" i="5" s="1"/>
  <c r="BG20" i="5"/>
  <c r="EC20" i="5" s="1"/>
  <c r="GY20" i="5" s="1"/>
  <c r="JU20" i="5" s="1"/>
  <c r="BG55" i="5"/>
  <c r="EC55" i="5" s="1"/>
  <c r="GY55" i="5" s="1"/>
  <c r="JU55" i="5" s="1"/>
  <c r="BG105" i="5"/>
  <c r="EC105" i="5" s="1"/>
  <c r="GY105" i="5" s="1"/>
  <c r="JU105" i="5" s="1"/>
  <c r="BG215" i="5"/>
  <c r="EC215" i="5" s="1"/>
  <c r="GY215" i="5" s="1"/>
  <c r="JU215" i="5" s="1"/>
  <c r="BG88" i="5"/>
  <c r="EC88" i="5" s="1"/>
  <c r="GY88" i="5" s="1"/>
  <c r="JU88" i="5" s="1"/>
  <c r="BG244" i="5"/>
  <c r="EC244" i="5" s="1"/>
  <c r="GY244" i="5" s="1"/>
  <c r="JU244" i="5" s="1"/>
  <c r="BG22" i="5"/>
  <c r="EC22" i="5" s="1"/>
  <c r="GY22" i="5" s="1"/>
  <c r="JU22" i="5" s="1"/>
  <c r="BG231" i="5"/>
  <c r="EC231" i="5" s="1"/>
  <c r="GY231" i="5" s="1"/>
  <c r="JU231" i="5" s="1"/>
  <c r="BG17" i="5"/>
  <c r="EC17" i="5" s="1"/>
  <c r="GY17" i="5" s="1"/>
  <c r="JU17" i="5" s="1"/>
  <c r="BG216" i="5"/>
  <c r="EC216" i="5" s="1"/>
  <c r="GY216" i="5" s="1"/>
  <c r="JU216" i="5" s="1"/>
  <c r="BG260" i="5"/>
  <c r="EC260" i="5" s="1"/>
  <c r="GY260" i="5" s="1"/>
  <c r="JU260" i="5" s="1"/>
  <c r="BG42" i="5"/>
  <c r="EC42" i="5" s="1"/>
  <c r="GY42" i="5" s="1"/>
  <c r="JU42" i="5" s="1"/>
  <c r="BG134" i="5"/>
  <c r="EC134" i="5" s="1"/>
  <c r="GY134" i="5" s="1"/>
  <c r="JU134" i="5" s="1"/>
  <c r="BG25" i="5"/>
  <c r="EC25" i="5" s="1"/>
  <c r="GY25" i="5" s="1"/>
  <c r="JU25" i="5" s="1"/>
  <c r="BG168" i="5"/>
  <c r="EC168" i="5" s="1"/>
  <c r="GY168" i="5" s="1"/>
  <c r="JU168" i="5" s="1"/>
  <c r="BG212" i="5"/>
  <c r="EC212" i="5" s="1"/>
  <c r="GY212" i="5" s="1"/>
  <c r="JU212" i="5" s="1"/>
  <c r="BG152" i="5"/>
  <c r="EC152" i="5" s="1"/>
  <c r="GY152" i="5" s="1"/>
  <c r="JU152" i="5" s="1"/>
  <c r="BG69" i="5"/>
  <c r="EC69" i="5" s="1"/>
  <c r="GY69" i="5" s="1"/>
  <c r="JU69" i="5" s="1"/>
  <c r="BG78" i="5"/>
  <c r="EC78" i="5" s="1"/>
  <c r="GY78" i="5" s="1"/>
  <c r="JU78" i="5" s="1"/>
  <c r="BG127" i="5"/>
  <c r="EC127" i="5" s="1"/>
  <c r="GY127" i="5" s="1"/>
  <c r="JU127" i="5" s="1"/>
  <c r="BG148" i="5"/>
  <c r="EC148" i="5" s="1"/>
  <c r="GY148" i="5" s="1"/>
  <c r="JU148" i="5" s="1"/>
  <c r="BG170" i="5"/>
  <c r="EC170" i="5" s="1"/>
  <c r="GY170" i="5" s="1"/>
  <c r="JU170" i="5" s="1"/>
  <c r="BG254" i="5"/>
  <c r="EC254" i="5" s="1"/>
  <c r="GY254" i="5" s="1"/>
  <c r="JU254" i="5" s="1"/>
  <c r="BG21" i="5"/>
  <c r="EC21" i="5" s="1"/>
  <c r="GY21" i="5" s="1"/>
  <c r="JU21" i="5" s="1"/>
  <c r="BG75" i="5"/>
  <c r="EC75" i="5" s="1"/>
  <c r="GY75" i="5" s="1"/>
  <c r="JU75" i="5" s="1"/>
  <c r="BG176" i="5"/>
  <c r="EC176" i="5" s="1"/>
  <c r="GY176" i="5" s="1"/>
  <c r="JU176" i="5" s="1"/>
  <c r="BG122" i="5"/>
  <c r="EC122" i="5" s="1"/>
  <c r="GY122" i="5" s="1"/>
  <c r="JU122" i="5" s="1"/>
  <c r="BG208" i="5"/>
  <c r="EC208" i="5" s="1"/>
  <c r="GY208" i="5" s="1"/>
  <c r="JU208" i="5" s="1"/>
  <c r="BG246" i="5"/>
  <c r="EC246" i="5" s="1"/>
  <c r="GY246" i="5" s="1"/>
  <c r="JU246" i="5" s="1"/>
  <c r="BG195" i="5"/>
  <c r="EC195" i="5" s="1"/>
  <c r="GY195" i="5" s="1"/>
  <c r="JU195" i="5" s="1"/>
  <c r="BG40" i="5"/>
  <c r="EC40" i="5" s="1"/>
  <c r="GY40" i="5" s="1"/>
  <c r="JU40" i="5" s="1"/>
  <c r="BG51" i="5"/>
  <c r="EC51" i="5" s="1"/>
  <c r="GY51" i="5" s="1"/>
  <c r="JU51" i="5" s="1"/>
  <c r="BG117" i="5"/>
  <c r="EC117" i="5" s="1"/>
  <c r="GY117" i="5" s="1"/>
  <c r="JU117" i="5" s="1"/>
  <c r="BG145" i="5"/>
  <c r="EC145" i="5" s="1"/>
  <c r="GY145" i="5" s="1"/>
  <c r="JU145" i="5" s="1"/>
  <c r="BG245" i="5"/>
  <c r="EC245" i="5" s="1"/>
  <c r="GY245" i="5" s="1"/>
  <c r="JU245" i="5" s="1"/>
  <c r="BG228" i="5"/>
  <c r="EC228" i="5" s="1"/>
  <c r="GY228" i="5" s="1"/>
  <c r="JU228" i="5" s="1"/>
  <c r="BG232" i="5"/>
  <c r="EC232" i="5" s="1"/>
  <c r="GY232" i="5" s="1"/>
  <c r="JU232" i="5" s="1"/>
  <c r="BG275" i="5"/>
  <c r="EC275" i="5" s="1"/>
  <c r="GY275" i="5" s="1"/>
  <c r="JU275" i="5" s="1"/>
  <c r="BG44" i="5"/>
  <c r="EC44" i="5" s="1"/>
  <c r="GY44" i="5" s="1"/>
  <c r="JU44" i="5" s="1"/>
  <c r="BG163" i="5"/>
  <c r="EC163" i="5" s="1"/>
  <c r="GY163" i="5" s="1"/>
  <c r="JU163" i="5" s="1"/>
  <c r="BG77" i="5"/>
  <c r="EC77" i="5" s="1"/>
  <c r="GY77" i="5" s="1"/>
  <c r="JU77" i="5" s="1"/>
  <c r="BG172" i="5"/>
  <c r="EC172" i="5" s="1"/>
  <c r="GY172" i="5" s="1"/>
  <c r="JU172" i="5" s="1"/>
  <c r="BG233" i="5"/>
  <c r="EC233" i="5" s="1"/>
  <c r="GY233" i="5" s="1"/>
  <c r="JU233" i="5" s="1"/>
  <c r="BG164" i="5"/>
  <c r="EC164" i="5" s="1"/>
  <c r="GY164" i="5" s="1"/>
  <c r="JU164" i="5" s="1"/>
  <c r="BG92" i="5"/>
  <c r="EC92" i="5" s="1"/>
  <c r="GY92" i="5" s="1"/>
  <c r="JU92" i="5" s="1"/>
  <c r="BG147" i="5"/>
  <c r="EC147" i="5" s="1"/>
  <c r="GY147" i="5" s="1"/>
  <c r="JU147" i="5" s="1"/>
  <c r="BG197" i="5"/>
  <c r="EC197" i="5" s="1"/>
  <c r="GY197" i="5" s="1"/>
  <c r="JU197" i="5" s="1"/>
  <c r="BG237" i="5"/>
  <c r="EC237" i="5" s="1"/>
  <c r="GY237" i="5" s="1"/>
  <c r="JU237" i="5" s="1"/>
  <c r="BG252" i="5"/>
  <c r="EC252" i="5" s="1"/>
  <c r="GY252" i="5" s="1"/>
  <c r="JU252" i="5" s="1"/>
  <c r="BG19" i="5"/>
  <c r="EC19" i="5" s="1"/>
  <c r="GY19" i="5" s="1"/>
  <c r="JU19" i="5" s="1"/>
  <c r="BG95" i="5"/>
  <c r="EC95" i="5" s="1"/>
  <c r="GY95" i="5" s="1"/>
  <c r="JU95" i="5" s="1"/>
  <c r="BG138" i="5"/>
  <c r="EC138" i="5" s="1"/>
  <c r="GY138" i="5" s="1"/>
  <c r="JU138" i="5" s="1"/>
  <c r="BG256" i="5"/>
  <c r="EC256" i="5" s="1"/>
  <c r="GY256" i="5" s="1"/>
  <c r="JU256" i="5" s="1"/>
  <c r="BG43" i="5"/>
  <c r="EC43" i="5" s="1"/>
  <c r="GY43" i="5" s="1"/>
  <c r="JU43" i="5" s="1"/>
  <c r="BG12" i="5"/>
  <c r="EC12" i="5" s="1"/>
  <c r="GY12" i="5" s="1"/>
  <c r="JU12" i="5" s="1"/>
  <c r="BG59" i="5"/>
  <c r="EC59" i="5" s="1"/>
  <c r="GY59" i="5" s="1"/>
  <c r="JU59" i="5" s="1"/>
  <c r="BG273" i="5"/>
  <c r="EC273" i="5" s="1"/>
  <c r="GY273" i="5" s="1"/>
  <c r="JU273" i="5" s="1"/>
  <c r="BG99" i="5"/>
  <c r="EC99" i="5" s="1"/>
  <c r="GY99" i="5" s="1"/>
  <c r="JU99" i="5" s="1"/>
  <c r="BG189" i="5"/>
  <c r="EC189" i="5" s="1"/>
  <c r="GY189" i="5" s="1"/>
  <c r="JU189" i="5" s="1"/>
  <c r="BG236" i="5"/>
  <c r="EC236" i="5" s="1"/>
  <c r="GY236" i="5" s="1"/>
  <c r="JU236" i="5" s="1"/>
  <c r="BG15" i="5"/>
  <c r="EC15" i="5" s="1"/>
  <c r="GY15" i="5" s="1"/>
  <c r="JU15" i="5" s="1"/>
  <c r="BG114" i="5"/>
  <c r="EC114" i="5" s="1"/>
  <c r="GY114" i="5" s="1"/>
  <c r="JU114" i="5" s="1"/>
  <c r="BG91" i="5"/>
  <c r="EC91" i="5" s="1"/>
  <c r="GY91" i="5" s="1"/>
  <c r="JU91" i="5" s="1"/>
  <c r="BG136" i="5"/>
  <c r="EC136" i="5" s="1"/>
  <c r="GY136" i="5" s="1"/>
  <c r="JU136" i="5" s="1"/>
  <c r="BG193" i="5"/>
  <c r="EC193" i="5" s="1"/>
  <c r="GY193" i="5" s="1"/>
  <c r="JU193" i="5" s="1"/>
  <c r="BG135" i="5"/>
  <c r="EC135" i="5" s="1"/>
  <c r="GY135" i="5" s="1"/>
  <c r="JU135" i="5" s="1"/>
  <c r="BG10" i="5"/>
  <c r="EC10" i="5" s="1"/>
  <c r="GY10" i="5" s="1"/>
  <c r="JU10" i="5" s="1"/>
  <c r="BG151" i="5"/>
  <c r="EC151" i="5" s="1"/>
  <c r="GY151" i="5" s="1"/>
  <c r="JU151" i="5" s="1"/>
  <c r="BG157" i="5"/>
  <c r="EC157" i="5" s="1"/>
  <c r="GY157" i="5" s="1"/>
  <c r="JU157" i="5" s="1"/>
  <c r="BG133" i="5"/>
  <c r="EC133" i="5" s="1"/>
  <c r="GY133" i="5" s="1"/>
  <c r="JU133" i="5" s="1"/>
  <c r="BG185" i="5"/>
  <c r="EC185" i="5" s="1"/>
  <c r="GY185" i="5" s="1"/>
  <c r="JU185" i="5" s="1"/>
  <c r="A159" i="4" l="1"/>
  <c r="B159" i="4"/>
  <c r="C159" i="4"/>
  <c r="BG8" i="1"/>
  <c r="BG7" i="1"/>
  <c r="A86" i="4"/>
  <c r="BK3" i="1"/>
  <c r="BH248" i="5"/>
  <c r="ED248" i="5" s="1"/>
  <c r="GZ248" i="5" s="1"/>
  <c r="JV248" i="5" s="1"/>
  <c r="BH243" i="5"/>
  <c r="ED243" i="5" s="1"/>
  <c r="GZ243" i="5" s="1"/>
  <c r="JV243" i="5" s="1"/>
  <c r="BH265" i="5"/>
  <c r="ED265" i="5" s="1"/>
  <c r="GZ265" i="5" s="1"/>
  <c r="JV265" i="5" s="1"/>
  <c r="BH227" i="5"/>
  <c r="ED227" i="5" s="1"/>
  <c r="GZ227" i="5" s="1"/>
  <c r="JV227" i="5" s="1"/>
  <c r="BH168" i="5"/>
  <c r="ED168" i="5" s="1"/>
  <c r="GZ168" i="5" s="1"/>
  <c r="JV168" i="5" s="1"/>
  <c r="BH106" i="5"/>
  <c r="ED106" i="5" s="1"/>
  <c r="GZ106" i="5" s="1"/>
  <c r="JV106" i="5" s="1"/>
  <c r="BH43" i="5"/>
  <c r="ED43" i="5" s="1"/>
  <c r="GZ43" i="5" s="1"/>
  <c r="JV43" i="5" s="1"/>
  <c r="BH237" i="5"/>
  <c r="ED237" i="5" s="1"/>
  <c r="GZ237" i="5" s="1"/>
  <c r="JV237" i="5" s="1"/>
  <c r="BH171" i="5"/>
  <c r="ED171" i="5" s="1"/>
  <c r="GZ171" i="5" s="1"/>
  <c r="JV171" i="5" s="1"/>
  <c r="BH98" i="5"/>
  <c r="ED98" i="5" s="1"/>
  <c r="GZ98" i="5" s="1"/>
  <c r="JV98" i="5" s="1"/>
  <c r="BH236" i="5"/>
  <c r="ED236" i="5" s="1"/>
  <c r="GZ236" i="5" s="1"/>
  <c r="JV236" i="5" s="1"/>
  <c r="BH276" i="5"/>
  <c r="ED276" i="5" s="1"/>
  <c r="GZ276" i="5" s="1"/>
  <c r="JV276" i="5" s="1"/>
  <c r="BH261" i="5"/>
  <c r="ED261" i="5" s="1"/>
  <c r="GZ261" i="5" s="1"/>
  <c r="JV261" i="5" s="1"/>
  <c r="BH221" i="5"/>
  <c r="ED221" i="5" s="1"/>
  <c r="GZ221" i="5" s="1"/>
  <c r="JV221" i="5" s="1"/>
  <c r="BH230" i="5"/>
  <c r="ED230" i="5" s="1"/>
  <c r="GZ230" i="5" s="1"/>
  <c r="JV230" i="5" s="1"/>
  <c r="BH252" i="5"/>
  <c r="ED252" i="5" s="1"/>
  <c r="GZ252" i="5" s="1"/>
  <c r="JV252" i="5" s="1"/>
  <c r="BH262" i="5"/>
  <c r="ED262" i="5" s="1"/>
  <c r="GZ262" i="5" s="1"/>
  <c r="JV262" i="5" s="1"/>
  <c r="BH157" i="5"/>
  <c r="ED157" i="5" s="1"/>
  <c r="GZ157" i="5" s="1"/>
  <c r="JV157" i="5" s="1"/>
  <c r="BH90" i="5"/>
  <c r="ED90" i="5" s="1"/>
  <c r="GZ90" i="5" s="1"/>
  <c r="JV90" i="5" s="1"/>
  <c r="BH14" i="5"/>
  <c r="ED14" i="5" s="1"/>
  <c r="GZ14" i="5" s="1"/>
  <c r="JV14" i="5" s="1"/>
  <c r="BH202" i="5"/>
  <c r="ED202" i="5" s="1"/>
  <c r="GZ202" i="5" s="1"/>
  <c r="JV202" i="5" s="1"/>
  <c r="BH118" i="5"/>
  <c r="ED118" i="5" s="1"/>
  <c r="GZ118" i="5" s="1"/>
  <c r="JV118" i="5" s="1"/>
  <c r="BH51" i="5"/>
  <c r="ED51" i="5" s="1"/>
  <c r="GZ51" i="5" s="1"/>
  <c r="JV51" i="5" s="1"/>
  <c r="BH257" i="5"/>
  <c r="ED257" i="5" s="1"/>
  <c r="GZ257" i="5" s="1"/>
  <c r="JV257" i="5" s="1"/>
  <c r="BH173" i="5"/>
  <c r="ED173" i="5" s="1"/>
  <c r="GZ173" i="5" s="1"/>
  <c r="JV173" i="5" s="1"/>
  <c r="BH122" i="5"/>
  <c r="ED122" i="5" s="1"/>
  <c r="GZ122" i="5" s="1"/>
  <c r="JV122" i="5" s="1"/>
  <c r="BH54" i="5"/>
  <c r="ED54" i="5" s="1"/>
  <c r="GZ54" i="5" s="1"/>
  <c r="JV54" i="5" s="1"/>
  <c r="BH256" i="5"/>
  <c r="ED256" i="5" s="1"/>
  <c r="GZ256" i="5" s="1"/>
  <c r="JV256" i="5" s="1"/>
  <c r="BH176" i="5"/>
  <c r="ED176" i="5" s="1"/>
  <c r="GZ176" i="5" s="1"/>
  <c r="JV176" i="5" s="1"/>
  <c r="BH114" i="5"/>
  <c r="ED114" i="5" s="1"/>
  <c r="GZ114" i="5" s="1"/>
  <c r="JV114" i="5" s="1"/>
  <c r="BH46" i="5"/>
  <c r="ED46" i="5" s="1"/>
  <c r="GZ46" i="5" s="1"/>
  <c r="JV46" i="5" s="1"/>
  <c r="BH253" i="5"/>
  <c r="ED253" i="5" s="1"/>
  <c r="GZ253" i="5" s="1"/>
  <c r="JV253" i="5" s="1"/>
  <c r="BH179" i="5"/>
  <c r="ED179" i="5" s="1"/>
  <c r="GZ179" i="5" s="1"/>
  <c r="JV179" i="5" s="1"/>
  <c r="BH125" i="5"/>
  <c r="ED125" i="5" s="1"/>
  <c r="GZ125" i="5" s="1"/>
  <c r="JV125" i="5" s="1"/>
  <c r="BH57" i="5"/>
  <c r="ED57" i="5" s="1"/>
  <c r="GZ57" i="5" s="1"/>
  <c r="JV57" i="5" s="1"/>
  <c r="BH249" i="5"/>
  <c r="ED249" i="5" s="1"/>
  <c r="GZ249" i="5" s="1"/>
  <c r="JV249" i="5" s="1"/>
  <c r="BH182" i="5"/>
  <c r="ED182" i="5" s="1"/>
  <c r="GZ182" i="5" s="1"/>
  <c r="JV182" i="5" s="1"/>
  <c r="BH117" i="5"/>
  <c r="ED117" i="5" s="1"/>
  <c r="GZ117" i="5" s="1"/>
  <c r="JV117" i="5" s="1"/>
  <c r="BH49" i="5"/>
  <c r="ED49" i="5" s="1"/>
  <c r="GZ49" i="5" s="1"/>
  <c r="JV49" i="5" s="1"/>
  <c r="BH247" i="5"/>
  <c r="ED247" i="5" s="1"/>
  <c r="GZ247" i="5" s="1"/>
  <c r="JV247" i="5" s="1"/>
  <c r="BH174" i="5"/>
  <c r="ED174" i="5" s="1"/>
  <c r="GZ174" i="5" s="1"/>
  <c r="JV174" i="5" s="1"/>
  <c r="BH128" i="5"/>
  <c r="ED128" i="5" s="1"/>
  <c r="GZ128" i="5" s="1"/>
  <c r="JV128" i="5" s="1"/>
  <c r="BH60" i="5"/>
  <c r="ED60" i="5" s="1"/>
  <c r="GZ60" i="5" s="1"/>
  <c r="JV60" i="5" s="1"/>
  <c r="BH255" i="5"/>
  <c r="ED255" i="5" s="1"/>
  <c r="GZ255" i="5" s="1"/>
  <c r="JV255" i="5" s="1"/>
  <c r="BH186" i="5"/>
  <c r="ED186" i="5" s="1"/>
  <c r="GZ186" i="5" s="1"/>
  <c r="JV186" i="5" s="1"/>
  <c r="BH120" i="5"/>
  <c r="ED120" i="5" s="1"/>
  <c r="GZ120" i="5" s="1"/>
  <c r="JV120" i="5" s="1"/>
  <c r="BH52" i="5"/>
  <c r="ED52" i="5" s="1"/>
  <c r="GZ52" i="5" s="1"/>
  <c r="JV52" i="5" s="1"/>
  <c r="BH103" i="5"/>
  <c r="ED103" i="5" s="1"/>
  <c r="GZ103" i="5" s="1"/>
  <c r="JV103" i="5" s="1"/>
  <c r="BH232" i="5"/>
  <c r="ED232" i="5" s="1"/>
  <c r="GZ232" i="5" s="1"/>
  <c r="JV232" i="5" s="1"/>
  <c r="BH95" i="5"/>
  <c r="ED95" i="5" s="1"/>
  <c r="GZ95" i="5" s="1"/>
  <c r="JV95" i="5" s="1"/>
  <c r="BH30" i="5"/>
  <c r="ED30" i="5" s="1"/>
  <c r="GZ30" i="5" s="1"/>
  <c r="JV30" i="5" s="1"/>
  <c r="BH151" i="5"/>
  <c r="ED151" i="5" s="1"/>
  <c r="GZ151" i="5" s="1"/>
  <c r="JV151" i="5" s="1"/>
  <c r="BH162" i="5"/>
  <c r="ED162" i="5" s="1"/>
  <c r="GZ162" i="5" s="1"/>
  <c r="JV162" i="5" s="1"/>
  <c r="BH223" i="5"/>
  <c r="ED223" i="5" s="1"/>
  <c r="GZ223" i="5" s="1"/>
  <c r="JV223" i="5" s="1"/>
  <c r="BH28" i="5"/>
  <c r="ED28" i="5" s="1"/>
  <c r="GZ28" i="5" s="1"/>
  <c r="JV28" i="5" s="1"/>
  <c r="BH107" i="5"/>
  <c r="ED107" i="5" s="1"/>
  <c r="GZ107" i="5" s="1"/>
  <c r="JV107" i="5" s="1"/>
  <c r="BH9" i="5"/>
  <c r="ED9" i="5" s="1"/>
  <c r="GZ9" i="5" s="1"/>
  <c r="JV9" i="5" s="1"/>
  <c r="BH137" i="5"/>
  <c r="ED137" i="5" s="1"/>
  <c r="GZ137" i="5" s="1"/>
  <c r="JV137" i="5" s="1"/>
  <c r="BH4" i="5"/>
  <c r="ED4" i="5" s="1"/>
  <c r="GZ4" i="5" s="1"/>
  <c r="JV4" i="5" s="1"/>
  <c r="BH277" i="5"/>
  <c r="ED277" i="5" s="1"/>
  <c r="GZ277" i="5" s="1"/>
  <c r="JV277" i="5" s="1"/>
  <c r="BH242" i="5"/>
  <c r="ED242" i="5" s="1"/>
  <c r="GZ242" i="5" s="1"/>
  <c r="JV242" i="5" s="1"/>
  <c r="BH250" i="5"/>
  <c r="ED250" i="5" s="1"/>
  <c r="GZ250" i="5" s="1"/>
  <c r="JV250" i="5" s="1"/>
  <c r="BH150" i="5"/>
  <c r="ED150" i="5" s="1"/>
  <c r="GZ150" i="5" s="1"/>
  <c r="JV150" i="5" s="1"/>
  <c r="BH71" i="5"/>
  <c r="ED71" i="5" s="1"/>
  <c r="GZ71" i="5" s="1"/>
  <c r="JV71" i="5" s="1"/>
  <c r="BH15" i="5"/>
  <c r="ED15" i="5" s="1"/>
  <c r="GZ15" i="5" s="1"/>
  <c r="JV15" i="5" s="1"/>
  <c r="BH184" i="5"/>
  <c r="ED184" i="5" s="1"/>
  <c r="GZ184" i="5" s="1"/>
  <c r="JV184" i="5" s="1"/>
  <c r="BH111" i="5"/>
  <c r="ED111" i="5" s="1"/>
  <c r="GZ111" i="5" s="1"/>
  <c r="JV111" i="5" s="1"/>
  <c r="BH47" i="5"/>
  <c r="ED47" i="5" s="1"/>
  <c r="GZ47" i="5" s="1"/>
  <c r="JV47" i="5" s="1"/>
  <c r="BH235" i="5"/>
  <c r="ED235" i="5" s="1"/>
  <c r="GZ235" i="5" s="1"/>
  <c r="JV235" i="5" s="1"/>
  <c r="BH169" i="5"/>
  <c r="ED169" i="5" s="1"/>
  <c r="GZ169" i="5" s="1"/>
  <c r="JV169" i="5" s="1"/>
  <c r="BH97" i="5"/>
  <c r="ED97" i="5" s="1"/>
  <c r="GZ97" i="5" s="1"/>
  <c r="JV97" i="5" s="1"/>
  <c r="BH40" i="5"/>
  <c r="ED40" i="5" s="1"/>
  <c r="GZ40" i="5" s="1"/>
  <c r="JV40" i="5" s="1"/>
  <c r="BH238" i="5"/>
  <c r="ED238" i="5" s="1"/>
  <c r="GZ238" i="5" s="1"/>
  <c r="JV238" i="5" s="1"/>
  <c r="BH172" i="5"/>
  <c r="ED172" i="5" s="1"/>
  <c r="GZ172" i="5" s="1"/>
  <c r="JV172" i="5" s="1"/>
  <c r="BH108" i="5"/>
  <c r="ED108" i="5" s="1"/>
  <c r="GZ108" i="5" s="1"/>
  <c r="JV108" i="5" s="1"/>
  <c r="BH32" i="5"/>
  <c r="ED32" i="5" s="1"/>
  <c r="GZ32" i="5" s="1"/>
  <c r="JV32" i="5" s="1"/>
  <c r="BH241" i="5"/>
  <c r="ED241" i="5" s="1"/>
  <c r="GZ241" i="5" s="1"/>
  <c r="JV241" i="5" s="1"/>
  <c r="BH164" i="5"/>
  <c r="ED164" i="5" s="1"/>
  <c r="GZ164" i="5" s="1"/>
  <c r="JV164" i="5" s="1"/>
  <c r="BH100" i="5"/>
  <c r="ED100" i="5" s="1"/>
  <c r="GZ100" i="5" s="1"/>
  <c r="JV100" i="5" s="1"/>
  <c r="BH35" i="5"/>
  <c r="ED35" i="5" s="1"/>
  <c r="GZ35" i="5" s="1"/>
  <c r="JV35" i="5" s="1"/>
  <c r="BH226" i="5"/>
  <c r="ED226" i="5" s="1"/>
  <c r="GZ226" i="5" s="1"/>
  <c r="JV226" i="5" s="1"/>
  <c r="BH167" i="5"/>
  <c r="ED167" i="5" s="1"/>
  <c r="GZ167" i="5" s="1"/>
  <c r="JV167" i="5" s="1"/>
  <c r="BH92" i="5"/>
  <c r="ED92" i="5" s="1"/>
  <c r="GZ92" i="5" s="1"/>
  <c r="JV92" i="5" s="1"/>
  <c r="BH27" i="5"/>
  <c r="ED27" i="5" s="1"/>
  <c r="GZ27" i="5" s="1"/>
  <c r="JV27" i="5" s="1"/>
  <c r="BH229" i="5"/>
  <c r="ED229" i="5" s="1"/>
  <c r="GZ229" i="5" s="1"/>
  <c r="JV229" i="5" s="1"/>
  <c r="BH170" i="5"/>
  <c r="ED170" i="5" s="1"/>
  <c r="GZ170" i="5" s="1"/>
  <c r="JV170" i="5" s="1"/>
  <c r="BH38" i="5"/>
  <c r="ED38" i="5" s="1"/>
  <c r="GZ38" i="5" s="1"/>
  <c r="JV38" i="5" s="1"/>
  <c r="BH165" i="5"/>
  <c r="ED165" i="5" s="1"/>
  <c r="GZ165" i="5" s="1"/>
  <c r="JV165" i="5" s="1"/>
  <c r="BH225" i="5"/>
  <c r="ED225" i="5" s="1"/>
  <c r="GZ225" i="5" s="1"/>
  <c r="JV225" i="5" s="1"/>
  <c r="BH44" i="5"/>
  <c r="ED44" i="5" s="1"/>
  <c r="GZ44" i="5" s="1"/>
  <c r="JV44" i="5" s="1"/>
  <c r="BH104" i="5"/>
  <c r="ED104" i="5" s="1"/>
  <c r="GZ104" i="5" s="1"/>
  <c r="JV104" i="5" s="1"/>
  <c r="BH154" i="5"/>
  <c r="ED154" i="5" s="1"/>
  <c r="GZ154" i="5" s="1"/>
  <c r="JV154" i="5" s="1"/>
  <c r="BH218" i="5"/>
  <c r="ED218" i="5" s="1"/>
  <c r="GZ218" i="5" s="1"/>
  <c r="JV218" i="5" s="1"/>
  <c r="BH39" i="5"/>
  <c r="ED39" i="5" s="1"/>
  <c r="GZ39" i="5" s="1"/>
  <c r="JV39" i="5" s="1"/>
  <c r="BH204" i="5"/>
  <c r="ED204" i="5" s="1"/>
  <c r="GZ204" i="5" s="1"/>
  <c r="JV204" i="5" s="1"/>
  <c r="BH69" i="5"/>
  <c r="ED69" i="5" s="1"/>
  <c r="GZ69" i="5" s="1"/>
  <c r="JV69" i="5" s="1"/>
  <c r="BH191" i="5"/>
  <c r="ED191" i="5" s="1"/>
  <c r="GZ191" i="5" s="1"/>
  <c r="JV191" i="5" s="1"/>
  <c r="BH209" i="5"/>
  <c r="ED209" i="5" s="1"/>
  <c r="GZ209" i="5" s="1"/>
  <c r="JV209" i="5" s="1"/>
  <c r="BH143" i="5"/>
  <c r="ED143" i="5" s="1"/>
  <c r="GZ143" i="5" s="1"/>
  <c r="JV143" i="5" s="1"/>
  <c r="BH195" i="5"/>
  <c r="ED195" i="5" s="1"/>
  <c r="GZ195" i="5" s="1"/>
  <c r="JV195" i="5" s="1"/>
  <c r="BH130" i="5"/>
  <c r="ED130" i="5" s="1"/>
  <c r="GZ130" i="5" s="1"/>
  <c r="JV130" i="5" s="1"/>
  <c r="BH62" i="5"/>
  <c r="ED62" i="5" s="1"/>
  <c r="GZ62" i="5" s="1"/>
  <c r="JV62" i="5" s="1"/>
  <c r="BH110" i="5"/>
  <c r="ED110" i="5" s="1"/>
  <c r="GZ110" i="5" s="1"/>
  <c r="JV110" i="5" s="1"/>
  <c r="BH185" i="5"/>
  <c r="ED185" i="5" s="1"/>
  <c r="GZ185" i="5" s="1"/>
  <c r="JV185" i="5" s="1"/>
  <c r="BH183" i="5"/>
  <c r="ED183" i="5" s="1"/>
  <c r="GZ183" i="5" s="1"/>
  <c r="JV183" i="5" s="1"/>
  <c r="BH48" i="5"/>
  <c r="ED48" i="5" s="1"/>
  <c r="GZ48" i="5" s="1"/>
  <c r="JV48" i="5" s="1"/>
  <c r="BH270" i="5"/>
  <c r="ED270" i="5" s="1"/>
  <c r="GZ270" i="5" s="1"/>
  <c r="JV270" i="5" s="1"/>
  <c r="BH239" i="5"/>
  <c r="ED239" i="5" s="1"/>
  <c r="GZ239" i="5" s="1"/>
  <c r="JV239" i="5" s="1"/>
  <c r="BH214" i="5"/>
  <c r="ED214" i="5" s="1"/>
  <c r="GZ214" i="5" s="1"/>
  <c r="JV214" i="5" s="1"/>
  <c r="BH136" i="5"/>
  <c r="ED136" i="5" s="1"/>
  <c r="GZ136" i="5" s="1"/>
  <c r="JV136" i="5" s="1"/>
  <c r="BH72" i="5"/>
  <c r="ED72" i="5" s="1"/>
  <c r="GZ72" i="5" s="1"/>
  <c r="JV72" i="5" s="1"/>
  <c r="BH273" i="5"/>
  <c r="ED273" i="5" s="1"/>
  <c r="GZ273" i="5" s="1"/>
  <c r="JV273" i="5" s="1"/>
  <c r="BH181" i="5"/>
  <c r="ED181" i="5" s="1"/>
  <c r="GZ181" i="5" s="1"/>
  <c r="JV181" i="5" s="1"/>
  <c r="BH105" i="5"/>
  <c r="ED105" i="5" s="1"/>
  <c r="GZ105" i="5" s="1"/>
  <c r="JV105" i="5" s="1"/>
  <c r="BH41" i="5"/>
  <c r="ED41" i="5" s="1"/>
  <c r="GZ41" i="5" s="1"/>
  <c r="JV41" i="5" s="1"/>
  <c r="BH233" i="5"/>
  <c r="ED233" i="5" s="1"/>
  <c r="GZ233" i="5" s="1"/>
  <c r="JV233" i="5" s="1"/>
  <c r="BH166" i="5"/>
  <c r="ED166" i="5" s="1"/>
  <c r="GZ166" i="5" s="1"/>
  <c r="JV166" i="5" s="1"/>
  <c r="BH109" i="5"/>
  <c r="ED109" i="5" s="1"/>
  <c r="GZ109" i="5" s="1"/>
  <c r="JV109" i="5" s="1"/>
  <c r="BH33" i="5"/>
  <c r="ED33" i="5" s="1"/>
  <c r="GZ33" i="5" s="1"/>
  <c r="JV33" i="5" s="1"/>
  <c r="BH228" i="5"/>
  <c r="ED228" i="5" s="1"/>
  <c r="GZ228" i="5" s="1"/>
  <c r="JV228" i="5" s="1"/>
  <c r="BH159" i="5"/>
  <c r="ED159" i="5" s="1"/>
  <c r="GZ159" i="5" s="1"/>
  <c r="JV159" i="5" s="1"/>
  <c r="BH101" i="5"/>
  <c r="ED101" i="5" s="1"/>
  <c r="GZ101" i="5" s="1"/>
  <c r="JV101" i="5" s="1"/>
  <c r="BH25" i="5"/>
  <c r="ED25" i="5" s="1"/>
  <c r="GZ25" i="5" s="1"/>
  <c r="JV25" i="5" s="1"/>
  <c r="BH93" i="5"/>
  <c r="ED93" i="5" s="1"/>
  <c r="GZ93" i="5" s="1"/>
  <c r="JV93" i="5" s="1"/>
  <c r="BH220" i="5"/>
  <c r="ED220" i="5" s="1"/>
  <c r="GZ220" i="5" s="1"/>
  <c r="JV220" i="5" s="1"/>
  <c r="BH36" i="5"/>
  <c r="ED36" i="5" s="1"/>
  <c r="GZ36" i="5" s="1"/>
  <c r="JV36" i="5" s="1"/>
  <c r="BH96" i="5"/>
  <c r="ED96" i="5" s="1"/>
  <c r="GZ96" i="5" s="1"/>
  <c r="JV96" i="5" s="1"/>
  <c r="BH146" i="5"/>
  <c r="ED146" i="5" s="1"/>
  <c r="GZ146" i="5" s="1"/>
  <c r="JV146" i="5" s="1"/>
  <c r="BH74" i="5"/>
  <c r="ED74" i="5" s="1"/>
  <c r="GZ74" i="5" s="1"/>
  <c r="JV74" i="5" s="1"/>
  <c r="BH199" i="5"/>
  <c r="ED199" i="5" s="1"/>
  <c r="GZ199" i="5" s="1"/>
  <c r="JV199" i="5" s="1"/>
  <c r="BH129" i="5"/>
  <c r="ED129" i="5" s="1"/>
  <c r="GZ129" i="5" s="1"/>
  <c r="JV129" i="5" s="1"/>
  <c r="BH78" i="5"/>
  <c r="ED78" i="5" s="1"/>
  <c r="GZ78" i="5" s="1"/>
  <c r="JV78" i="5" s="1"/>
  <c r="BH263" i="5"/>
  <c r="ED263" i="5" s="1"/>
  <c r="GZ263" i="5" s="1"/>
  <c r="JV263" i="5" s="1"/>
  <c r="BH7" i="5"/>
  <c r="ED7" i="5" s="1"/>
  <c r="GZ7" i="5" s="1"/>
  <c r="JV7" i="5" s="1"/>
  <c r="BH135" i="5"/>
  <c r="ED135" i="5" s="1"/>
  <c r="GZ135" i="5" s="1"/>
  <c r="JV135" i="5" s="1"/>
  <c r="BH2" i="5"/>
  <c r="ED2" i="5" s="1"/>
  <c r="GZ2" i="5" s="1"/>
  <c r="JV2" i="5" s="1"/>
  <c r="BH123" i="5"/>
  <c r="ED123" i="5" s="1"/>
  <c r="GZ123" i="5" s="1"/>
  <c r="JV123" i="5" s="1"/>
  <c r="BH274" i="5"/>
  <c r="ED274" i="5" s="1"/>
  <c r="GZ274" i="5" s="1"/>
  <c r="JV274" i="5" s="1"/>
  <c r="BH61" i="5"/>
  <c r="ED61" i="5" s="1"/>
  <c r="GZ61" i="5" s="1"/>
  <c r="JV61" i="5" s="1"/>
  <c r="BH124" i="5"/>
  <c r="ED124" i="5" s="1"/>
  <c r="GZ124" i="5" s="1"/>
  <c r="JV124" i="5" s="1"/>
  <c r="BH175" i="5"/>
  <c r="ED175" i="5" s="1"/>
  <c r="GZ175" i="5" s="1"/>
  <c r="JV175" i="5" s="1"/>
  <c r="BH260" i="5"/>
  <c r="ED260" i="5" s="1"/>
  <c r="GZ260" i="5" s="1"/>
  <c r="JV260" i="5" s="1"/>
  <c r="BH275" i="5"/>
  <c r="ED275" i="5" s="1"/>
  <c r="GZ275" i="5" s="1"/>
  <c r="JV275" i="5" s="1"/>
  <c r="BH200" i="5"/>
  <c r="ED200" i="5" s="1"/>
  <c r="GZ200" i="5" s="1"/>
  <c r="JV200" i="5" s="1"/>
  <c r="BH132" i="5"/>
  <c r="ED132" i="5" s="1"/>
  <c r="GZ132" i="5" s="1"/>
  <c r="JV132" i="5" s="1"/>
  <c r="BH65" i="5"/>
  <c r="ED65" i="5" s="1"/>
  <c r="GZ65" i="5" s="1"/>
  <c r="JV65" i="5" s="1"/>
  <c r="BH259" i="5"/>
  <c r="ED259" i="5" s="1"/>
  <c r="GZ259" i="5" s="1"/>
  <c r="JV259" i="5" s="1"/>
  <c r="BH180" i="5"/>
  <c r="ED180" i="5" s="1"/>
  <c r="GZ180" i="5" s="1"/>
  <c r="JV180" i="5" s="1"/>
  <c r="BH89" i="5"/>
  <c r="ED89" i="5" s="1"/>
  <c r="GZ89" i="5" s="1"/>
  <c r="JV89" i="5" s="1"/>
  <c r="BH42" i="5"/>
  <c r="ED42" i="5" s="1"/>
  <c r="GZ42" i="5" s="1"/>
  <c r="JV42" i="5" s="1"/>
  <c r="BH219" i="5"/>
  <c r="ED219" i="5" s="1"/>
  <c r="GZ219" i="5" s="1"/>
  <c r="JV219" i="5" s="1"/>
  <c r="BH160" i="5"/>
  <c r="ED160" i="5" s="1"/>
  <c r="GZ160" i="5" s="1"/>
  <c r="JV160" i="5" s="1"/>
  <c r="BH81" i="5"/>
  <c r="ED81" i="5" s="1"/>
  <c r="GZ81" i="5" s="1"/>
  <c r="JV81" i="5" s="1"/>
  <c r="BH34" i="5"/>
  <c r="ED34" i="5" s="1"/>
  <c r="GZ34" i="5" s="1"/>
  <c r="JV34" i="5" s="1"/>
  <c r="BH222" i="5"/>
  <c r="ED222" i="5" s="1"/>
  <c r="GZ222" i="5" s="1"/>
  <c r="JV222" i="5" s="1"/>
  <c r="BH152" i="5"/>
  <c r="ED152" i="5" s="1"/>
  <c r="GZ152" i="5" s="1"/>
  <c r="JV152" i="5" s="1"/>
  <c r="BH99" i="5"/>
  <c r="ED99" i="5" s="1"/>
  <c r="GZ99" i="5" s="1"/>
  <c r="JV99" i="5" s="1"/>
  <c r="BH26" i="5"/>
  <c r="ED26" i="5" s="1"/>
  <c r="GZ26" i="5" s="1"/>
  <c r="JV26" i="5" s="1"/>
  <c r="BH217" i="5"/>
  <c r="ED217" i="5" s="1"/>
  <c r="GZ217" i="5" s="1"/>
  <c r="JV217" i="5" s="1"/>
  <c r="BH163" i="5"/>
  <c r="ED163" i="5" s="1"/>
  <c r="GZ163" i="5" s="1"/>
  <c r="JV163" i="5" s="1"/>
  <c r="BH84" i="5"/>
  <c r="ED84" i="5" s="1"/>
  <c r="GZ84" i="5" s="1"/>
  <c r="JV84" i="5" s="1"/>
  <c r="BH37" i="5"/>
  <c r="ED37" i="5" s="1"/>
  <c r="GZ37" i="5" s="1"/>
  <c r="JV37" i="5" s="1"/>
  <c r="BH215" i="5"/>
  <c r="ED215" i="5" s="1"/>
  <c r="GZ215" i="5" s="1"/>
  <c r="JV215" i="5" s="1"/>
  <c r="BH155" i="5"/>
  <c r="ED155" i="5" s="1"/>
  <c r="GZ155" i="5" s="1"/>
  <c r="JV155" i="5" s="1"/>
  <c r="BH102" i="5"/>
  <c r="ED102" i="5" s="1"/>
  <c r="GZ102" i="5" s="1"/>
  <c r="JV102" i="5" s="1"/>
  <c r="BH29" i="5"/>
  <c r="ED29" i="5" s="1"/>
  <c r="GZ29" i="5" s="1"/>
  <c r="JV29" i="5" s="1"/>
  <c r="BH231" i="5"/>
  <c r="ED231" i="5" s="1"/>
  <c r="GZ231" i="5" s="1"/>
  <c r="JV231" i="5" s="1"/>
  <c r="BH147" i="5"/>
  <c r="ED147" i="5" s="1"/>
  <c r="GZ147" i="5" s="1"/>
  <c r="JV147" i="5" s="1"/>
  <c r="BH87" i="5"/>
  <c r="ED87" i="5" s="1"/>
  <c r="GZ87" i="5" s="1"/>
  <c r="JV87" i="5" s="1"/>
  <c r="BH21" i="5"/>
  <c r="ED21" i="5" s="1"/>
  <c r="GZ21" i="5" s="1"/>
  <c r="JV21" i="5" s="1"/>
  <c r="BH216" i="5"/>
  <c r="ED216" i="5" s="1"/>
  <c r="GZ216" i="5" s="1"/>
  <c r="JV216" i="5" s="1"/>
  <c r="BH158" i="5"/>
  <c r="ED158" i="5" s="1"/>
  <c r="GZ158" i="5" s="1"/>
  <c r="JV158" i="5" s="1"/>
  <c r="BH79" i="5"/>
  <c r="ED79" i="5" s="1"/>
  <c r="GZ79" i="5" s="1"/>
  <c r="JV79" i="5" s="1"/>
  <c r="BH13" i="5"/>
  <c r="ED13" i="5" s="1"/>
  <c r="GZ13" i="5" s="1"/>
  <c r="JV13" i="5" s="1"/>
  <c r="BH8" i="5"/>
  <c r="ED8" i="5" s="1"/>
  <c r="GZ8" i="5" s="1"/>
  <c r="JV8" i="5" s="1"/>
  <c r="BH80" i="5"/>
  <c r="ED80" i="5" s="1"/>
  <c r="GZ80" i="5" s="1"/>
  <c r="JV80" i="5" s="1"/>
  <c r="BH213" i="5"/>
  <c r="ED213" i="5" s="1"/>
  <c r="GZ213" i="5" s="1"/>
  <c r="JV213" i="5" s="1"/>
  <c r="BH83" i="5"/>
  <c r="ED83" i="5" s="1"/>
  <c r="GZ83" i="5" s="1"/>
  <c r="JV83" i="5" s="1"/>
  <c r="BH208" i="5"/>
  <c r="ED208" i="5" s="1"/>
  <c r="GZ208" i="5" s="1"/>
  <c r="JV208" i="5" s="1"/>
  <c r="BH76" i="5"/>
  <c r="ED76" i="5" s="1"/>
  <c r="GZ76" i="5" s="1"/>
  <c r="JV76" i="5" s="1"/>
  <c r="BH205" i="5"/>
  <c r="ED205" i="5" s="1"/>
  <c r="GZ205" i="5" s="1"/>
  <c r="JV205" i="5" s="1"/>
  <c r="BH68" i="5"/>
  <c r="ED68" i="5" s="1"/>
  <c r="GZ68" i="5" s="1"/>
  <c r="JV68" i="5" s="1"/>
  <c r="BH17" i="5"/>
  <c r="ED17" i="5" s="1"/>
  <c r="GZ17" i="5" s="1"/>
  <c r="JV17" i="5" s="1"/>
  <c r="BH134" i="5"/>
  <c r="ED134" i="5" s="1"/>
  <c r="GZ134" i="5" s="1"/>
  <c r="JV134" i="5" s="1"/>
  <c r="BH12" i="5"/>
  <c r="ED12" i="5" s="1"/>
  <c r="GZ12" i="5" s="1"/>
  <c r="JV12" i="5" s="1"/>
  <c r="BH140" i="5"/>
  <c r="ED140" i="5" s="1"/>
  <c r="GZ140" i="5" s="1"/>
  <c r="JV140" i="5" s="1"/>
  <c r="BH178" i="5"/>
  <c r="ED178" i="5" s="1"/>
  <c r="GZ178" i="5" s="1"/>
  <c r="JV178" i="5" s="1"/>
  <c r="BH139" i="5"/>
  <c r="ED139" i="5" s="1"/>
  <c r="GZ139" i="5" s="1"/>
  <c r="JV139" i="5" s="1"/>
  <c r="BH18" i="5"/>
  <c r="ED18" i="5" s="1"/>
  <c r="GZ18" i="5" s="1"/>
  <c r="JV18" i="5" s="1"/>
  <c r="BH138" i="5"/>
  <c r="ED138" i="5" s="1"/>
  <c r="GZ138" i="5" s="1"/>
  <c r="JV138" i="5" s="1"/>
  <c r="BH281" i="5"/>
  <c r="ED281" i="5" s="1"/>
  <c r="GZ281" i="5" s="1"/>
  <c r="JV281" i="5" s="1"/>
  <c r="BH73" i="5"/>
  <c r="ED73" i="5" s="1"/>
  <c r="GZ73" i="5" s="1"/>
  <c r="JV73" i="5" s="1"/>
  <c r="BH272" i="5"/>
  <c r="ED272" i="5" s="1"/>
  <c r="GZ272" i="5" s="1"/>
  <c r="JV272" i="5" s="1"/>
  <c r="BH113" i="5"/>
  <c r="ED113" i="5" s="1"/>
  <c r="GZ113" i="5" s="1"/>
  <c r="JV113" i="5" s="1"/>
  <c r="BH266" i="5"/>
  <c r="ED266" i="5" s="1"/>
  <c r="GZ266" i="5" s="1"/>
  <c r="JV266" i="5" s="1"/>
  <c r="BH127" i="5"/>
  <c r="ED127" i="5" s="1"/>
  <c r="GZ127" i="5" s="1"/>
  <c r="JV127" i="5" s="1"/>
  <c r="BH279" i="5"/>
  <c r="ED279" i="5" s="1"/>
  <c r="GZ279" i="5" s="1"/>
  <c r="JV279" i="5" s="1"/>
  <c r="BH254" i="5"/>
  <c r="ED254" i="5" s="1"/>
  <c r="GZ254" i="5" s="1"/>
  <c r="JV254" i="5" s="1"/>
  <c r="BH246" i="5"/>
  <c r="ED246" i="5" s="1"/>
  <c r="GZ246" i="5" s="1"/>
  <c r="JV246" i="5" s="1"/>
  <c r="BH194" i="5"/>
  <c r="ED194" i="5" s="1"/>
  <c r="GZ194" i="5" s="1"/>
  <c r="JV194" i="5" s="1"/>
  <c r="BH126" i="5"/>
  <c r="ED126" i="5" s="1"/>
  <c r="GZ126" i="5" s="1"/>
  <c r="JV126" i="5" s="1"/>
  <c r="BH59" i="5"/>
  <c r="ED59" i="5" s="1"/>
  <c r="GZ59" i="5" s="1"/>
  <c r="JV59" i="5" s="1"/>
  <c r="BH240" i="5"/>
  <c r="ED240" i="5" s="1"/>
  <c r="GZ240" i="5" s="1"/>
  <c r="JV240" i="5" s="1"/>
  <c r="BH149" i="5"/>
  <c r="ED149" i="5" s="1"/>
  <c r="GZ149" i="5" s="1"/>
  <c r="JV149" i="5" s="1"/>
  <c r="BH82" i="5"/>
  <c r="ED82" i="5" s="1"/>
  <c r="GZ82" i="5" s="1"/>
  <c r="JV82" i="5" s="1"/>
  <c r="BH24" i="5"/>
  <c r="ED24" i="5" s="1"/>
  <c r="GZ24" i="5" s="1"/>
  <c r="JV24" i="5" s="1"/>
  <c r="BH212" i="5"/>
  <c r="ED212" i="5" s="1"/>
  <c r="GZ212" i="5" s="1"/>
  <c r="JV212" i="5" s="1"/>
  <c r="BH153" i="5"/>
  <c r="ED153" i="5" s="1"/>
  <c r="GZ153" i="5" s="1"/>
  <c r="JV153" i="5" s="1"/>
  <c r="BH85" i="5"/>
  <c r="ED85" i="5" s="1"/>
  <c r="GZ85" i="5" s="1"/>
  <c r="JV85" i="5" s="1"/>
  <c r="BH16" i="5"/>
  <c r="ED16" i="5" s="1"/>
  <c r="GZ16" i="5" s="1"/>
  <c r="JV16" i="5" s="1"/>
  <c r="BH207" i="5"/>
  <c r="ED207" i="5" s="1"/>
  <c r="GZ207" i="5" s="1"/>
  <c r="JV207" i="5" s="1"/>
  <c r="BH145" i="5"/>
  <c r="ED145" i="5" s="1"/>
  <c r="GZ145" i="5" s="1"/>
  <c r="JV145" i="5" s="1"/>
  <c r="BH88" i="5"/>
  <c r="ED88" i="5" s="1"/>
  <c r="GZ88" i="5" s="1"/>
  <c r="JV88" i="5" s="1"/>
  <c r="BH210" i="5"/>
  <c r="ED210" i="5" s="1"/>
  <c r="GZ210" i="5" s="1"/>
  <c r="JV210" i="5" s="1"/>
  <c r="BH141" i="5"/>
  <c r="ED141" i="5" s="1"/>
  <c r="GZ141" i="5" s="1"/>
  <c r="JV141" i="5" s="1"/>
  <c r="BH19" i="5"/>
  <c r="ED19" i="5" s="1"/>
  <c r="GZ19" i="5" s="1"/>
  <c r="JV19" i="5" s="1"/>
  <c r="BH133" i="5"/>
  <c r="ED133" i="5" s="1"/>
  <c r="GZ133" i="5" s="1"/>
  <c r="JV133" i="5" s="1"/>
  <c r="BH11" i="5"/>
  <c r="ED11" i="5" s="1"/>
  <c r="GZ11" i="5" s="1"/>
  <c r="JV11" i="5" s="1"/>
  <c r="BH148" i="5"/>
  <c r="ED148" i="5" s="1"/>
  <c r="GZ148" i="5" s="1"/>
  <c r="JV148" i="5" s="1"/>
  <c r="BH3" i="5"/>
  <c r="ED3" i="5" s="1"/>
  <c r="GZ3" i="5" s="1"/>
  <c r="JV3" i="5" s="1"/>
  <c r="BH144" i="5"/>
  <c r="ED144" i="5" s="1"/>
  <c r="GZ144" i="5" s="1"/>
  <c r="JV144" i="5" s="1"/>
  <c r="BH22" i="5"/>
  <c r="ED22" i="5" s="1"/>
  <c r="GZ22" i="5" s="1"/>
  <c r="JV22" i="5" s="1"/>
  <c r="BH201" i="5"/>
  <c r="ED201" i="5" s="1"/>
  <c r="GZ201" i="5" s="1"/>
  <c r="JV201" i="5" s="1"/>
  <c r="BH20" i="5"/>
  <c r="ED20" i="5" s="1"/>
  <c r="GZ20" i="5" s="1"/>
  <c r="JV20" i="5" s="1"/>
  <c r="BH91" i="5"/>
  <c r="ED91" i="5" s="1"/>
  <c r="GZ91" i="5" s="1"/>
  <c r="JV91" i="5" s="1"/>
  <c r="BH31" i="5"/>
  <c r="ED31" i="5" s="1"/>
  <c r="GZ31" i="5" s="1"/>
  <c r="JV31" i="5" s="1"/>
  <c r="BH75" i="5"/>
  <c r="ED75" i="5" s="1"/>
  <c r="GZ75" i="5" s="1"/>
  <c r="JV75" i="5" s="1"/>
  <c r="BH10" i="5"/>
  <c r="ED10" i="5" s="1"/>
  <c r="GZ10" i="5" s="1"/>
  <c r="JV10" i="5" s="1"/>
  <c r="BH70" i="5"/>
  <c r="ED70" i="5" s="1"/>
  <c r="GZ70" i="5" s="1"/>
  <c r="JV70" i="5" s="1"/>
  <c r="BH278" i="5"/>
  <c r="ED278" i="5" s="1"/>
  <c r="GZ278" i="5" s="1"/>
  <c r="JV278" i="5" s="1"/>
  <c r="BH187" i="5"/>
  <c r="ED187" i="5" s="1"/>
  <c r="GZ187" i="5" s="1"/>
  <c r="JV187" i="5" s="1"/>
  <c r="BH269" i="5"/>
  <c r="ED269" i="5" s="1"/>
  <c r="GZ269" i="5" s="1"/>
  <c r="JV269" i="5" s="1"/>
  <c r="BH45" i="5"/>
  <c r="ED45" i="5" s="1"/>
  <c r="GZ45" i="5" s="1"/>
  <c r="JV45" i="5" s="1"/>
  <c r="BH271" i="5"/>
  <c r="ED271" i="5" s="1"/>
  <c r="GZ271" i="5" s="1"/>
  <c r="JV271" i="5" s="1"/>
  <c r="BH244" i="5"/>
  <c r="ED244" i="5" s="1"/>
  <c r="GZ244" i="5" s="1"/>
  <c r="JV244" i="5" s="1"/>
  <c r="BH245" i="5"/>
  <c r="ED245" i="5" s="1"/>
  <c r="GZ245" i="5" s="1"/>
  <c r="JV245" i="5" s="1"/>
  <c r="BH196" i="5"/>
  <c r="ED196" i="5" s="1"/>
  <c r="GZ196" i="5" s="1"/>
  <c r="JV196" i="5" s="1"/>
  <c r="BH119" i="5"/>
  <c r="ED119" i="5" s="1"/>
  <c r="GZ119" i="5" s="1"/>
  <c r="JV119" i="5" s="1"/>
  <c r="BH55" i="5"/>
  <c r="ED55" i="5" s="1"/>
  <c r="GZ55" i="5" s="1"/>
  <c r="JV55" i="5" s="1"/>
  <c r="BH224" i="5"/>
  <c r="ED224" i="5" s="1"/>
  <c r="GZ224" i="5" s="1"/>
  <c r="JV224" i="5" s="1"/>
  <c r="BH161" i="5"/>
  <c r="ED161" i="5" s="1"/>
  <c r="GZ161" i="5" s="1"/>
  <c r="JV161" i="5" s="1"/>
  <c r="BH63" i="5"/>
  <c r="ED63" i="5" s="1"/>
  <c r="GZ63" i="5" s="1"/>
  <c r="JV63" i="5" s="1"/>
  <c r="BH6" i="5"/>
  <c r="ED6" i="5" s="1"/>
  <c r="GZ6" i="5" s="1"/>
  <c r="JV6" i="5" s="1"/>
  <c r="BH206" i="5"/>
  <c r="ED206" i="5" s="1"/>
  <c r="GZ206" i="5" s="1"/>
  <c r="JV206" i="5" s="1"/>
  <c r="BH131" i="5"/>
  <c r="ED131" i="5" s="1"/>
  <c r="GZ131" i="5" s="1"/>
  <c r="JV131" i="5" s="1"/>
  <c r="BH86" i="5"/>
  <c r="ED86" i="5" s="1"/>
  <c r="GZ86" i="5" s="1"/>
  <c r="JV86" i="5" s="1"/>
  <c r="BH142" i="5"/>
  <c r="ED142" i="5" s="1"/>
  <c r="GZ142" i="5" s="1"/>
  <c r="JV142" i="5" s="1"/>
  <c r="BH66" i="5"/>
  <c r="ED66" i="5" s="1"/>
  <c r="GZ66" i="5" s="1"/>
  <c r="JV66" i="5" s="1"/>
  <c r="BH211" i="5"/>
  <c r="ED211" i="5" s="1"/>
  <c r="GZ211" i="5" s="1"/>
  <c r="JV211" i="5" s="1"/>
  <c r="BH23" i="5"/>
  <c r="ED23" i="5" s="1"/>
  <c r="GZ23" i="5" s="1"/>
  <c r="JV23" i="5" s="1"/>
  <c r="BH267" i="5"/>
  <c r="ED267" i="5" s="1"/>
  <c r="GZ267" i="5" s="1"/>
  <c r="JV267" i="5" s="1"/>
  <c r="BH64" i="5"/>
  <c r="ED64" i="5" s="1"/>
  <c r="GZ64" i="5" s="1"/>
  <c r="JV64" i="5" s="1"/>
  <c r="BH192" i="5"/>
  <c r="ED192" i="5" s="1"/>
  <c r="GZ192" i="5" s="1"/>
  <c r="JV192" i="5" s="1"/>
  <c r="BH77" i="5"/>
  <c r="ED77" i="5" s="1"/>
  <c r="GZ77" i="5" s="1"/>
  <c r="JV77" i="5" s="1"/>
  <c r="BH193" i="5"/>
  <c r="ED193" i="5" s="1"/>
  <c r="GZ193" i="5" s="1"/>
  <c r="JV193" i="5" s="1"/>
  <c r="BH115" i="5"/>
  <c r="ED115" i="5" s="1"/>
  <c r="GZ115" i="5" s="1"/>
  <c r="JV115" i="5" s="1"/>
  <c r="BH50" i="5"/>
  <c r="ED50" i="5" s="1"/>
  <c r="GZ50" i="5" s="1"/>
  <c r="JV50" i="5" s="1"/>
  <c r="BH268" i="5"/>
  <c r="ED268" i="5" s="1"/>
  <c r="GZ268" i="5" s="1"/>
  <c r="JV268" i="5" s="1"/>
  <c r="BH56" i="5"/>
  <c r="ED56" i="5" s="1"/>
  <c r="GZ56" i="5" s="1"/>
  <c r="JV56" i="5" s="1"/>
  <c r="BH234" i="5"/>
  <c r="ED234" i="5" s="1"/>
  <c r="GZ234" i="5" s="1"/>
  <c r="JV234" i="5" s="1"/>
  <c r="BH112" i="5"/>
  <c r="ED112" i="5" s="1"/>
  <c r="GZ112" i="5" s="1"/>
  <c r="JV112" i="5" s="1"/>
  <c r="BH197" i="5"/>
  <c r="ED197" i="5" s="1"/>
  <c r="GZ197" i="5" s="1"/>
  <c r="JV197" i="5" s="1"/>
  <c r="BH67" i="5"/>
  <c r="ED67" i="5" s="1"/>
  <c r="GZ67" i="5" s="1"/>
  <c r="JV67" i="5" s="1"/>
  <c r="BH198" i="5"/>
  <c r="ED198" i="5" s="1"/>
  <c r="GZ198" i="5" s="1"/>
  <c r="JV198" i="5" s="1"/>
  <c r="BH189" i="5"/>
  <c r="ED189" i="5" s="1"/>
  <c r="GZ189" i="5" s="1"/>
  <c r="JV189" i="5" s="1"/>
  <c r="BH190" i="5"/>
  <c r="ED190" i="5" s="1"/>
  <c r="GZ190" i="5" s="1"/>
  <c r="JV190" i="5" s="1"/>
  <c r="BH53" i="5"/>
  <c r="ED53" i="5" s="1"/>
  <c r="GZ53" i="5" s="1"/>
  <c r="JV53" i="5" s="1"/>
  <c r="BH116" i="5"/>
  <c r="ED116" i="5" s="1"/>
  <c r="GZ116" i="5" s="1"/>
  <c r="JV116" i="5" s="1"/>
  <c r="BH251" i="5"/>
  <c r="ED251" i="5" s="1"/>
  <c r="GZ251" i="5" s="1"/>
  <c r="JV251" i="5" s="1"/>
  <c r="BH258" i="5"/>
  <c r="ED258" i="5" s="1"/>
  <c r="GZ258" i="5" s="1"/>
  <c r="JV258" i="5" s="1"/>
  <c r="BH280" i="5"/>
  <c r="ED280" i="5" s="1"/>
  <c r="GZ280" i="5" s="1"/>
  <c r="JV280" i="5" s="1"/>
  <c r="BH177" i="5"/>
  <c r="ED177" i="5" s="1"/>
  <c r="GZ177" i="5" s="1"/>
  <c r="JV177" i="5" s="1"/>
  <c r="BH94" i="5"/>
  <c r="ED94" i="5" s="1"/>
  <c r="GZ94" i="5" s="1"/>
  <c r="JV94" i="5" s="1"/>
  <c r="BH5" i="5"/>
  <c r="ED5" i="5" s="1"/>
  <c r="GZ5" i="5" s="1"/>
  <c r="JV5" i="5" s="1"/>
  <c r="BH203" i="5"/>
  <c r="ED203" i="5" s="1"/>
  <c r="GZ203" i="5" s="1"/>
  <c r="JV203" i="5" s="1"/>
  <c r="BH156" i="5"/>
  <c r="ED156" i="5" s="1"/>
  <c r="GZ156" i="5" s="1"/>
  <c r="JV156" i="5" s="1"/>
  <c r="BH58" i="5"/>
  <c r="ED58" i="5" s="1"/>
  <c r="GZ58" i="5" s="1"/>
  <c r="JV58" i="5" s="1"/>
  <c r="BH121" i="5"/>
  <c r="ED121" i="5" s="1"/>
  <c r="GZ121" i="5" s="1"/>
  <c r="JV121" i="5" s="1"/>
  <c r="BH188" i="5"/>
  <c r="ED188" i="5" s="1"/>
  <c r="GZ188" i="5" s="1"/>
  <c r="JV188" i="5" s="1"/>
  <c r="BH264" i="5"/>
  <c r="ED264" i="5" s="1"/>
  <c r="GZ264" i="5" s="1"/>
  <c r="JV264" i="5" s="1"/>
  <c r="BH8" i="1" l="1"/>
  <c r="BH7" i="1"/>
  <c r="A87" i="4"/>
  <c r="BL3" i="1"/>
  <c r="C160" i="4"/>
  <c r="B160" i="4"/>
  <c r="A160" i="4"/>
  <c r="BI150" i="5"/>
  <c r="EE150" i="5" s="1"/>
  <c r="HA150" i="5" s="1"/>
  <c r="JW150" i="5" s="1"/>
  <c r="BI99" i="5"/>
  <c r="EE99" i="5" s="1"/>
  <c r="HA99" i="5" s="1"/>
  <c r="JW99" i="5" s="1"/>
  <c r="BI106" i="5"/>
  <c r="EE106" i="5" s="1"/>
  <c r="HA106" i="5" s="1"/>
  <c r="JW106" i="5" s="1"/>
  <c r="BI44" i="5"/>
  <c r="EE44" i="5" s="1"/>
  <c r="HA44" i="5" s="1"/>
  <c r="JW44" i="5" s="1"/>
  <c r="BI272" i="5"/>
  <c r="EE272" i="5" s="1"/>
  <c r="HA272" i="5" s="1"/>
  <c r="JW272" i="5" s="1"/>
  <c r="BI209" i="5"/>
  <c r="EE209" i="5" s="1"/>
  <c r="HA209" i="5" s="1"/>
  <c r="JW209" i="5" s="1"/>
  <c r="BI149" i="5"/>
  <c r="EE149" i="5" s="1"/>
  <c r="HA149" i="5" s="1"/>
  <c r="JW149" i="5" s="1"/>
  <c r="BI98" i="5"/>
  <c r="EE98" i="5" s="1"/>
  <c r="HA98" i="5" s="1"/>
  <c r="JW98" i="5" s="1"/>
  <c r="BI48" i="5"/>
  <c r="EE48" i="5" s="1"/>
  <c r="HA48" i="5" s="1"/>
  <c r="JW48" i="5" s="1"/>
  <c r="BI15" i="5"/>
  <c r="EE15" i="5" s="1"/>
  <c r="HA15" i="5" s="1"/>
  <c r="JW15" i="5" s="1"/>
  <c r="BI215" i="5"/>
  <c r="EE215" i="5" s="1"/>
  <c r="HA215" i="5" s="1"/>
  <c r="JW215" i="5" s="1"/>
  <c r="BI107" i="5"/>
  <c r="EE107" i="5" s="1"/>
  <c r="HA107" i="5" s="1"/>
  <c r="JW107" i="5" s="1"/>
  <c r="BI120" i="5"/>
  <c r="EE120" i="5" s="1"/>
  <c r="HA120" i="5" s="1"/>
  <c r="JW120" i="5" s="1"/>
  <c r="BI87" i="5"/>
  <c r="EE87" i="5" s="1"/>
  <c r="HA87" i="5" s="1"/>
  <c r="JW87" i="5" s="1"/>
  <c r="BI56" i="5"/>
  <c r="EE56" i="5" s="1"/>
  <c r="HA56" i="5" s="1"/>
  <c r="JW56" i="5" s="1"/>
  <c r="BI12" i="5"/>
  <c r="EE12" i="5" s="1"/>
  <c r="HA12" i="5" s="1"/>
  <c r="JW12" i="5" s="1"/>
  <c r="BI193" i="5"/>
  <c r="EE193" i="5" s="1"/>
  <c r="HA193" i="5" s="1"/>
  <c r="JW193" i="5" s="1"/>
  <c r="BI156" i="5"/>
  <c r="EE156" i="5" s="1"/>
  <c r="HA156" i="5" s="1"/>
  <c r="JW156" i="5" s="1"/>
  <c r="BI49" i="5"/>
  <c r="EE49" i="5" s="1"/>
  <c r="HA49" i="5" s="1"/>
  <c r="JW49" i="5" s="1"/>
  <c r="BI208" i="5"/>
  <c r="EE208" i="5" s="1"/>
  <c r="HA208" i="5" s="1"/>
  <c r="JW208" i="5" s="1"/>
  <c r="BI79" i="5"/>
  <c r="EE79" i="5" s="1"/>
  <c r="HA79" i="5" s="1"/>
  <c r="JW79" i="5" s="1"/>
  <c r="BI28" i="5"/>
  <c r="EE28" i="5" s="1"/>
  <c r="HA28" i="5" s="1"/>
  <c r="JW28" i="5" s="1"/>
  <c r="BI268" i="5"/>
  <c r="EE268" i="5" s="1"/>
  <c r="HA268" i="5" s="1"/>
  <c r="JW268" i="5" s="1"/>
  <c r="BI213" i="5"/>
  <c r="EE213" i="5" s="1"/>
  <c r="HA213" i="5" s="1"/>
  <c r="JW213" i="5" s="1"/>
  <c r="BI207" i="5"/>
  <c r="EE207" i="5" s="1"/>
  <c r="HA207" i="5" s="1"/>
  <c r="JW207" i="5" s="1"/>
  <c r="BI164" i="5"/>
  <c r="EE164" i="5" s="1"/>
  <c r="HA164" i="5" s="1"/>
  <c r="JW164" i="5" s="1"/>
  <c r="BI203" i="5"/>
  <c r="EE203" i="5" s="1"/>
  <c r="HA203" i="5" s="1"/>
  <c r="JW203" i="5" s="1"/>
  <c r="BI233" i="5"/>
  <c r="EE233" i="5" s="1"/>
  <c r="HA233" i="5" s="1"/>
  <c r="JW233" i="5" s="1"/>
  <c r="BI58" i="5"/>
  <c r="EE58" i="5" s="1"/>
  <c r="HA58" i="5" s="1"/>
  <c r="JW58" i="5" s="1"/>
  <c r="BI190" i="5"/>
  <c r="EE190" i="5" s="1"/>
  <c r="HA190" i="5" s="1"/>
  <c r="JW190" i="5" s="1"/>
  <c r="BI109" i="5"/>
  <c r="EE109" i="5" s="1"/>
  <c r="HA109" i="5" s="1"/>
  <c r="JW109" i="5" s="1"/>
  <c r="BI47" i="5"/>
  <c r="EE47" i="5" s="1"/>
  <c r="HA47" i="5" s="1"/>
  <c r="JW47" i="5" s="1"/>
  <c r="BI68" i="5"/>
  <c r="EE68" i="5" s="1"/>
  <c r="HA68" i="5" s="1"/>
  <c r="JW68" i="5" s="1"/>
  <c r="BI70" i="5"/>
  <c r="EE70" i="5" s="1"/>
  <c r="HA70" i="5" s="1"/>
  <c r="JW70" i="5" s="1"/>
  <c r="BI187" i="5"/>
  <c r="EE187" i="5" s="1"/>
  <c r="HA187" i="5" s="1"/>
  <c r="JW187" i="5" s="1"/>
  <c r="BI279" i="5"/>
  <c r="EE279" i="5" s="1"/>
  <c r="HA279" i="5" s="1"/>
  <c r="JW279" i="5" s="1"/>
  <c r="BI217" i="5"/>
  <c r="EE217" i="5" s="1"/>
  <c r="HA217" i="5" s="1"/>
  <c r="JW217" i="5" s="1"/>
  <c r="BI157" i="5"/>
  <c r="EE157" i="5" s="1"/>
  <c r="HA157" i="5" s="1"/>
  <c r="JW157" i="5" s="1"/>
  <c r="BI168" i="5"/>
  <c r="EE168" i="5" s="1"/>
  <c r="HA168" i="5" s="1"/>
  <c r="JW168" i="5" s="1"/>
  <c r="BI112" i="5"/>
  <c r="EE112" i="5" s="1"/>
  <c r="HA112" i="5" s="1"/>
  <c r="JW112" i="5" s="1"/>
  <c r="BI59" i="5"/>
  <c r="EE59" i="5" s="1"/>
  <c r="HA59" i="5" s="1"/>
  <c r="JW59" i="5" s="1"/>
  <c r="BI278" i="5"/>
  <c r="EE278" i="5" s="1"/>
  <c r="HA278" i="5" s="1"/>
  <c r="JW278" i="5" s="1"/>
  <c r="BI218" i="5"/>
  <c r="EE218" i="5" s="1"/>
  <c r="HA218" i="5" s="1"/>
  <c r="JW218" i="5" s="1"/>
  <c r="BI171" i="5"/>
  <c r="EE171" i="5" s="1"/>
  <c r="HA171" i="5" s="1"/>
  <c r="JW171" i="5" s="1"/>
  <c r="BI127" i="5"/>
  <c r="EE127" i="5" s="1"/>
  <c r="HA127" i="5" s="1"/>
  <c r="JW127" i="5" s="1"/>
  <c r="BI75" i="5"/>
  <c r="EE75" i="5" s="1"/>
  <c r="HA75" i="5" s="1"/>
  <c r="JW75" i="5" s="1"/>
  <c r="BI274" i="5"/>
  <c r="EE274" i="5" s="1"/>
  <c r="HA274" i="5" s="1"/>
  <c r="JW274" i="5" s="1"/>
  <c r="BI146" i="5"/>
  <c r="EE146" i="5" s="1"/>
  <c r="HA146" i="5" s="1"/>
  <c r="JW146" i="5" s="1"/>
  <c r="BI182" i="5"/>
  <c r="EE182" i="5" s="1"/>
  <c r="HA182" i="5" s="1"/>
  <c r="JW182" i="5" s="1"/>
  <c r="BI155" i="5"/>
  <c r="EE155" i="5" s="1"/>
  <c r="HA155" i="5" s="1"/>
  <c r="JW155" i="5" s="1"/>
  <c r="BI116" i="5"/>
  <c r="EE116" i="5" s="1"/>
  <c r="HA116" i="5" s="1"/>
  <c r="JW116" i="5" s="1"/>
  <c r="BI69" i="5"/>
  <c r="EE69" i="5" s="1"/>
  <c r="HA69" i="5" s="1"/>
  <c r="JW69" i="5" s="1"/>
  <c r="BI259" i="5"/>
  <c r="EE259" i="5" s="1"/>
  <c r="HA259" i="5" s="1"/>
  <c r="JW259" i="5" s="1"/>
  <c r="BI210" i="5"/>
  <c r="EE210" i="5" s="1"/>
  <c r="HA210" i="5" s="1"/>
  <c r="JW210" i="5" s="1"/>
  <c r="BI117" i="5"/>
  <c r="EE117" i="5" s="1"/>
  <c r="HA117" i="5" s="1"/>
  <c r="JW117" i="5" s="1"/>
  <c r="BI273" i="5"/>
  <c r="EE273" i="5" s="1"/>
  <c r="HA273" i="5" s="1"/>
  <c r="JW273" i="5" s="1"/>
  <c r="BI147" i="5"/>
  <c r="EE147" i="5" s="1"/>
  <c r="HA147" i="5" s="1"/>
  <c r="JW147" i="5" s="1"/>
  <c r="BI96" i="5"/>
  <c r="EE96" i="5" s="1"/>
  <c r="HA96" i="5" s="1"/>
  <c r="JW96" i="5" s="1"/>
  <c r="BI27" i="5"/>
  <c r="EE27" i="5" s="1"/>
  <c r="HA27" i="5" s="1"/>
  <c r="JW27" i="5" s="1"/>
  <c r="BI275" i="5"/>
  <c r="EE275" i="5" s="1"/>
  <c r="HA275" i="5" s="1"/>
  <c r="JW275" i="5" s="1"/>
  <c r="BI277" i="5"/>
  <c r="EE277" i="5" s="1"/>
  <c r="HA277" i="5" s="1"/>
  <c r="JW277" i="5" s="1"/>
  <c r="BI26" i="5"/>
  <c r="EE26" i="5" s="1"/>
  <c r="HA26" i="5" s="1"/>
  <c r="JW26" i="5" s="1"/>
  <c r="BI270" i="5"/>
  <c r="EE270" i="5" s="1"/>
  <c r="HA270" i="5" s="1"/>
  <c r="JW270" i="5" s="1"/>
  <c r="BI8" i="5"/>
  <c r="EE8" i="5" s="1"/>
  <c r="HA8" i="5" s="1"/>
  <c r="JW8" i="5" s="1"/>
  <c r="BI108" i="5"/>
  <c r="EE108" i="5" s="1"/>
  <c r="HA108" i="5" s="1"/>
  <c r="JW108" i="5" s="1"/>
  <c r="BI100" i="5"/>
  <c r="EE100" i="5" s="1"/>
  <c r="HA100" i="5" s="1"/>
  <c r="JW100" i="5" s="1"/>
  <c r="BI175" i="5"/>
  <c r="EE175" i="5" s="1"/>
  <c r="HA175" i="5" s="1"/>
  <c r="JW175" i="5" s="1"/>
  <c r="BI192" i="5"/>
  <c r="EE192" i="5" s="1"/>
  <c r="HA192" i="5" s="1"/>
  <c r="JW192" i="5" s="1"/>
  <c r="BI244" i="5"/>
  <c r="EE244" i="5" s="1"/>
  <c r="HA244" i="5" s="1"/>
  <c r="JW244" i="5" s="1"/>
  <c r="BI265" i="5"/>
  <c r="EE265" i="5" s="1"/>
  <c r="HA265" i="5" s="1"/>
  <c r="JW265" i="5" s="1"/>
  <c r="BI55" i="5"/>
  <c r="EE55" i="5" s="1"/>
  <c r="HA55" i="5" s="1"/>
  <c r="JW55" i="5" s="1"/>
  <c r="BI281" i="5"/>
  <c r="EE281" i="5" s="1"/>
  <c r="HA281" i="5" s="1"/>
  <c r="JW281" i="5" s="1"/>
  <c r="BI223" i="5"/>
  <c r="EE223" i="5" s="1"/>
  <c r="HA223" i="5" s="1"/>
  <c r="JW223" i="5" s="1"/>
  <c r="BI232" i="5"/>
  <c r="EE232" i="5" s="1"/>
  <c r="HA232" i="5" s="1"/>
  <c r="JW232" i="5" s="1"/>
  <c r="BI174" i="5"/>
  <c r="EE174" i="5" s="1"/>
  <c r="HA174" i="5" s="1"/>
  <c r="JW174" i="5" s="1"/>
  <c r="BI119" i="5"/>
  <c r="EE119" i="5" s="1"/>
  <c r="HA119" i="5" s="1"/>
  <c r="JW119" i="5" s="1"/>
  <c r="BI89" i="5"/>
  <c r="EE89" i="5" s="1"/>
  <c r="HA89" i="5" s="1"/>
  <c r="JW89" i="5" s="1"/>
  <c r="BI7" i="5"/>
  <c r="EE7" i="5" s="1"/>
  <c r="HA7" i="5" s="1"/>
  <c r="JW7" i="5" s="1"/>
  <c r="BI227" i="5"/>
  <c r="EE227" i="5" s="1"/>
  <c r="HA227" i="5" s="1"/>
  <c r="JW227" i="5" s="1"/>
  <c r="BI183" i="5"/>
  <c r="EE183" i="5" s="1"/>
  <c r="HA183" i="5" s="1"/>
  <c r="JW183" i="5" s="1"/>
  <c r="BI140" i="5"/>
  <c r="EE140" i="5" s="1"/>
  <c r="HA140" i="5" s="1"/>
  <c r="JW140" i="5" s="1"/>
  <c r="BI32" i="5"/>
  <c r="EE32" i="5" s="1"/>
  <c r="HA32" i="5" s="1"/>
  <c r="JW32" i="5" s="1"/>
  <c r="BI220" i="5"/>
  <c r="EE220" i="5" s="1"/>
  <c r="HA220" i="5" s="1"/>
  <c r="JW220" i="5" s="1"/>
  <c r="BI238" i="5"/>
  <c r="EE238" i="5" s="1"/>
  <c r="HA238" i="5" s="1"/>
  <c r="JW238" i="5" s="1"/>
  <c r="BI222" i="5"/>
  <c r="EE222" i="5" s="1"/>
  <c r="HA222" i="5" s="1"/>
  <c r="JW222" i="5" s="1"/>
  <c r="BI188" i="5"/>
  <c r="EE188" i="5" s="1"/>
  <c r="HA188" i="5" s="1"/>
  <c r="JW188" i="5" s="1"/>
  <c r="BI159" i="5"/>
  <c r="EE159" i="5" s="1"/>
  <c r="HA159" i="5" s="1"/>
  <c r="JW159" i="5" s="1"/>
  <c r="BI35" i="5"/>
  <c r="EE35" i="5" s="1"/>
  <c r="HA35" i="5" s="1"/>
  <c r="JW35" i="5" s="1"/>
  <c r="BI276" i="5"/>
  <c r="EE276" i="5" s="1"/>
  <c r="HA276" i="5" s="1"/>
  <c r="JW276" i="5" s="1"/>
  <c r="BI189" i="5"/>
  <c r="EE189" i="5" s="1"/>
  <c r="HA189" i="5" s="1"/>
  <c r="JW189" i="5" s="1"/>
  <c r="BI45" i="5"/>
  <c r="EE45" i="5" s="1"/>
  <c r="HA45" i="5" s="1"/>
  <c r="JW45" i="5" s="1"/>
  <c r="BI225" i="5"/>
  <c r="EE225" i="5" s="1"/>
  <c r="HA225" i="5" s="1"/>
  <c r="JW225" i="5" s="1"/>
  <c r="BI154" i="5"/>
  <c r="EE154" i="5" s="1"/>
  <c r="HA154" i="5" s="1"/>
  <c r="JW154" i="5" s="1"/>
  <c r="BI103" i="5"/>
  <c r="EE103" i="5" s="1"/>
  <c r="HA103" i="5" s="1"/>
  <c r="JW103" i="5" s="1"/>
  <c r="BI57" i="5"/>
  <c r="EE57" i="5" s="1"/>
  <c r="HA57" i="5" s="1"/>
  <c r="JW57" i="5" s="1"/>
  <c r="BI10" i="5"/>
  <c r="EE10" i="5" s="1"/>
  <c r="HA10" i="5" s="1"/>
  <c r="JW10" i="5" s="1"/>
  <c r="BI105" i="5"/>
  <c r="EE105" i="5" s="1"/>
  <c r="HA105" i="5" s="1"/>
  <c r="JW105" i="5" s="1"/>
  <c r="BI61" i="5"/>
  <c r="EE61" i="5" s="1"/>
  <c r="HA61" i="5" s="1"/>
  <c r="JW61" i="5" s="1"/>
  <c r="BI88" i="5"/>
  <c r="EE88" i="5" s="1"/>
  <c r="HA88" i="5" s="1"/>
  <c r="JW88" i="5" s="1"/>
  <c r="BI172" i="5"/>
  <c r="EE172" i="5" s="1"/>
  <c r="HA172" i="5" s="1"/>
  <c r="JW172" i="5" s="1"/>
  <c r="BI219" i="5"/>
  <c r="EE219" i="5" s="1"/>
  <c r="HA219" i="5" s="1"/>
  <c r="JW219" i="5" s="1"/>
  <c r="BI230" i="5"/>
  <c r="EE230" i="5" s="1"/>
  <c r="HA230" i="5" s="1"/>
  <c r="JW230" i="5" s="1"/>
  <c r="BI206" i="5"/>
  <c r="EE206" i="5" s="1"/>
  <c r="HA206" i="5" s="1"/>
  <c r="JW206" i="5" s="1"/>
  <c r="BI163" i="5"/>
  <c r="EE163" i="5" s="1"/>
  <c r="HA163" i="5" s="1"/>
  <c r="JW163" i="5" s="1"/>
  <c r="BI122" i="5"/>
  <c r="EE122" i="5" s="1"/>
  <c r="HA122" i="5" s="1"/>
  <c r="JW122" i="5" s="1"/>
  <c r="BI123" i="5"/>
  <c r="EE123" i="5" s="1"/>
  <c r="HA123" i="5" s="1"/>
  <c r="JW123" i="5" s="1"/>
  <c r="BI51" i="5"/>
  <c r="EE51" i="5" s="1"/>
  <c r="HA51" i="5" s="1"/>
  <c r="JW51" i="5" s="1"/>
  <c r="BI76" i="5"/>
  <c r="EE76" i="5" s="1"/>
  <c r="HA76" i="5" s="1"/>
  <c r="JW76" i="5" s="1"/>
  <c r="BI18" i="5"/>
  <c r="EE18" i="5" s="1"/>
  <c r="HA18" i="5" s="1"/>
  <c r="JW18" i="5" s="1"/>
  <c r="BI242" i="5"/>
  <c r="EE242" i="5" s="1"/>
  <c r="HA242" i="5" s="1"/>
  <c r="JW242" i="5" s="1"/>
  <c r="BI186" i="5"/>
  <c r="EE186" i="5" s="1"/>
  <c r="HA186" i="5" s="1"/>
  <c r="JW186" i="5" s="1"/>
  <c r="BI126" i="5"/>
  <c r="EE126" i="5" s="1"/>
  <c r="HA126" i="5" s="1"/>
  <c r="JW126" i="5" s="1"/>
  <c r="BI67" i="5"/>
  <c r="EE67" i="5" s="1"/>
  <c r="HA67" i="5" s="1"/>
  <c r="JW67" i="5" s="1"/>
  <c r="BI6" i="5"/>
  <c r="EE6" i="5" s="1"/>
  <c r="HA6" i="5" s="1"/>
  <c r="JW6" i="5" s="1"/>
  <c r="BI247" i="5"/>
  <c r="EE247" i="5" s="1"/>
  <c r="HA247" i="5" s="1"/>
  <c r="JW247" i="5" s="1"/>
  <c r="BI199" i="5"/>
  <c r="EE199" i="5" s="1"/>
  <c r="HA199" i="5" s="1"/>
  <c r="JW199" i="5" s="1"/>
  <c r="BI90" i="5"/>
  <c r="EE90" i="5" s="1"/>
  <c r="HA90" i="5" s="1"/>
  <c r="JW90" i="5" s="1"/>
  <c r="BI38" i="5"/>
  <c r="EE38" i="5" s="1"/>
  <c r="HA38" i="5" s="1"/>
  <c r="JW38" i="5" s="1"/>
  <c r="BI60" i="5"/>
  <c r="EE60" i="5" s="1"/>
  <c r="HA60" i="5" s="1"/>
  <c r="JW60" i="5" s="1"/>
  <c r="BI21" i="5"/>
  <c r="EE21" i="5" s="1"/>
  <c r="HA21" i="5" s="1"/>
  <c r="JW21" i="5" s="1"/>
  <c r="BI249" i="5"/>
  <c r="EE249" i="5" s="1"/>
  <c r="HA249" i="5" s="1"/>
  <c r="JW249" i="5" s="1"/>
  <c r="BI201" i="5"/>
  <c r="EE201" i="5" s="1"/>
  <c r="HA201" i="5" s="1"/>
  <c r="JW201" i="5" s="1"/>
  <c r="BI92" i="5"/>
  <c r="EE92" i="5" s="1"/>
  <c r="HA92" i="5" s="1"/>
  <c r="JW92" i="5" s="1"/>
  <c r="BI23" i="5"/>
  <c r="EE23" i="5" s="1"/>
  <c r="HA23" i="5" s="1"/>
  <c r="JW23" i="5" s="1"/>
  <c r="BI243" i="5"/>
  <c r="EE243" i="5" s="1"/>
  <c r="HA243" i="5" s="1"/>
  <c r="JW243" i="5" s="1"/>
  <c r="BI124" i="5"/>
  <c r="EE124" i="5" s="1"/>
  <c r="HA124" i="5" s="1"/>
  <c r="JW124" i="5" s="1"/>
  <c r="BI13" i="5"/>
  <c r="EE13" i="5" s="1"/>
  <c r="HA13" i="5" s="1"/>
  <c r="JW13" i="5" s="1"/>
  <c r="BI226" i="5"/>
  <c r="EE226" i="5" s="1"/>
  <c r="HA226" i="5" s="1"/>
  <c r="JW226" i="5" s="1"/>
  <c r="BI170" i="5"/>
  <c r="EE170" i="5" s="1"/>
  <c r="HA170" i="5" s="1"/>
  <c r="JW170" i="5" s="1"/>
  <c r="BI169" i="5"/>
  <c r="EE169" i="5" s="1"/>
  <c r="HA169" i="5" s="1"/>
  <c r="JW169" i="5" s="1"/>
  <c r="BI77" i="5"/>
  <c r="EE77" i="5" s="1"/>
  <c r="HA77" i="5" s="1"/>
  <c r="JW77" i="5" s="1"/>
  <c r="BI152" i="5"/>
  <c r="EE152" i="5" s="1"/>
  <c r="HA152" i="5" s="1"/>
  <c r="JW152" i="5" s="1"/>
  <c r="BI102" i="5"/>
  <c r="EE102" i="5" s="1"/>
  <c r="HA102" i="5" s="1"/>
  <c r="JW102" i="5" s="1"/>
  <c r="BI153" i="5"/>
  <c r="EE153" i="5" s="1"/>
  <c r="HA153" i="5" s="1"/>
  <c r="JW153" i="5" s="1"/>
  <c r="BI239" i="5"/>
  <c r="EE239" i="5" s="1"/>
  <c r="HA239" i="5" s="1"/>
  <c r="JW239" i="5" s="1"/>
  <c r="BI46" i="5"/>
  <c r="EE46" i="5" s="1"/>
  <c r="HA46" i="5" s="1"/>
  <c r="JW46" i="5" s="1"/>
  <c r="BI125" i="5"/>
  <c r="EE125" i="5" s="1"/>
  <c r="HA125" i="5" s="1"/>
  <c r="JW125" i="5" s="1"/>
  <c r="BI54" i="5"/>
  <c r="EE54" i="5" s="1"/>
  <c r="HA54" i="5" s="1"/>
  <c r="JW54" i="5" s="1"/>
  <c r="BI20" i="5"/>
  <c r="EE20" i="5" s="1"/>
  <c r="HA20" i="5" s="1"/>
  <c r="JW20" i="5" s="1"/>
  <c r="BI66" i="5"/>
  <c r="EE66" i="5" s="1"/>
  <c r="HA66" i="5" s="1"/>
  <c r="JW66" i="5" s="1"/>
  <c r="BI139" i="5"/>
  <c r="EE139" i="5" s="1"/>
  <c r="HA139" i="5" s="1"/>
  <c r="JW139" i="5" s="1"/>
  <c r="BI216" i="5"/>
  <c r="EE216" i="5" s="1"/>
  <c r="HA216" i="5" s="1"/>
  <c r="JW216" i="5" s="1"/>
  <c r="BI179" i="5"/>
  <c r="EE179" i="5" s="1"/>
  <c r="HA179" i="5" s="1"/>
  <c r="JW179" i="5" s="1"/>
  <c r="BI104" i="5"/>
  <c r="EE104" i="5" s="1"/>
  <c r="HA104" i="5" s="1"/>
  <c r="JW104" i="5" s="1"/>
  <c r="BI237" i="5"/>
  <c r="EE237" i="5" s="1"/>
  <c r="HA237" i="5" s="1"/>
  <c r="JW237" i="5" s="1"/>
  <c r="BI22" i="5"/>
  <c r="EE22" i="5" s="1"/>
  <c r="HA22" i="5" s="1"/>
  <c r="JW22" i="5" s="1"/>
  <c r="BI130" i="5"/>
  <c r="EE130" i="5" s="1"/>
  <c r="HA130" i="5" s="1"/>
  <c r="JW130" i="5" s="1"/>
  <c r="BI19" i="5"/>
  <c r="EE19" i="5" s="1"/>
  <c r="HA19" i="5" s="1"/>
  <c r="JW19" i="5" s="1"/>
  <c r="BI9" i="5"/>
  <c r="EE9" i="5" s="1"/>
  <c r="HA9" i="5" s="1"/>
  <c r="JW9" i="5" s="1"/>
  <c r="BI84" i="5"/>
  <c r="EE84" i="5" s="1"/>
  <c r="HA84" i="5" s="1"/>
  <c r="JW84" i="5" s="1"/>
  <c r="BI173" i="5"/>
  <c r="EE173" i="5" s="1"/>
  <c r="HA173" i="5" s="1"/>
  <c r="JW173" i="5" s="1"/>
  <c r="BI50" i="5"/>
  <c r="EE50" i="5" s="1"/>
  <c r="HA50" i="5" s="1"/>
  <c r="JW50" i="5" s="1"/>
  <c r="BI180" i="5"/>
  <c r="EE180" i="5" s="1"/>
  <c r="HA180" i="5" s="1"/>
  <c r="JW180" i="5" s="1"/>
  <c r="BI177" i="5"/>
  <c r="EE177" i="5" s="1"/>
  <c r="HA177" i="5" s="1"/>
  <c r="JW177" i="5" s="1"/>
  <c r="BI111" i="5"/>
  <c r="EE111" i="5" s="1"/>
  <c r="HA111" i="5" s="1"/>
  <c r="JW111" i="5" s="1"/>
  <c r="BI118" i="5"/>
  <c r="EE118" i="5" s="1"/>
  <c r="HA118" i="5" s="1"/>
  <c r="JW118" i="5" s="1"/>
  <c r="BI81" i="5"/>
  <c r="EE81" i="5" s="1"/>
  <c r="HA81" i="5" s="1"/>
  <c r="JW81" i="5" s="1"/>
  <c r="BI17" i="5"/>
  <c r="EE17" i="5" s="1"/>
  <c r="HA17" i="5" s="1"/>
  <c r="JW17" i="5" s="1"/>
  <c r="BI250" i="5"/>
  <c r="EE250" i="5" s="1"/>
  <c r="HA250" i="5" s="1"/>
  <c r="JW250" i="5" s="1"/>
  <c r="BI184" i="5"/>
  <c r="EE184" i="5" s="1"/>
  <c r="HA184" i="5" s="1"/>
  <c r="JW184" i="5" s="1"/>
  <c r="BI132" i="5"/>
  <c r="EE132" i="5" s="1"/>
  <c r="HA132" i="5" s="1"/>
  <c r="JW132" i="5" s="1"/>
  <c r="BI63" i="5"/>
  <c r="EE63" i="5" s="1"/>
  <c r="HA63" i="5" s="1"/>
  <c r="JW63" i="5" s="1"/>
  <c r="BI97" i="5"/>
  <c r="EE97" i="5" s="1"/>
  <c r="HA97" i="5" s="1"/>
  <c r="JW97" i="5" s="1"/>
  <c r="BI262" i="5"/>
  <c r="EE262" i="5" s="1"/>
  <c r="HA262" i="5" s="1"/>
  <c r="JW262" i="5" s="1"/>
  <c r="BI158" i="5"/>
  <c r="EE158" i="5" s="1"/>
  <c r="HA158" i="5" s="1"/>
  <c r="JW158" i="5" s="1"/>
  <c r="BI95" i="5"/>
  <c r="EE95" i="5" s="1"/>
  <c r="HA95" i="5" s="1"/>
  <c r="JW95" i="5" s="1"/>
  <c r="BI128" i="5"/>
  <c r="EE128" i="5" s="1"/>
  <c r="HA128" i="5" s="1"/>
  <c r="JW128" i="5" s="1"/>
  <c r="BI62" i="5"/>
  <c r="EE62" i="5" s="1"/>
  <c r="HA62" i="5" s="1"/>
  <c r="JW62" i="5" s="1"/>
  <c r="BI36" i="5"/>
  <c r="EE36" i="5" s="1"/>
  <c r="HA36" i="5" s="1"/>
  <c r="JW36" i="5" s="1"/>
  <c r="BI269" i="5"/>
  <c r="EE269" i="5" s="1"/>
  <c r="HA269" i="5" s="1"/>
  <c r="JW269" i="5" s="1"/>
  <c r="BI167" i="5"/>
  <c r="EE167" i="5" s="1"/>
  <c r="HA167" i="5" s="1"/>
  <c r="JW167" i="5" s="1"/>
  <c r="BI64" i="5"/>
  <c r="EE64" i="5" s="1"/>
  <c r="HA64" i="5" s="1"/>
  <c r="JW64" i="5" s="1"/>
  <c r="BI37" i="5"/>
  <c r="EE37" i="5" s="1"/>
  <c r="HA37" i="5" s="1"/>
  <c r="JW37" i="5" s="1"/>
  <c r="BI185" i="5"/>
  <c r="EE185" i="5" s="1"/>
  <c r="HA185" i="5" s="1"/>
  <c r="JW185" i="5" s="1"/>
  <c r="BI73" i="5"/>
  <c r="EE73" i="5" s="1"/>
  <c r="HA73" i="5" s="1"/>
  <c r="JW73" i="5" s="1"/>
  <c r="BI4" i="5"/>
  <c r="EE4" i="5" s="1"/>
  <c r="HA4" i="5" s="1"/>
  <c r="JW4" i="5" s="1"/>
  <c r="BI229" i="5"/>
  <c r="EE229" i="5" s="1"/>
  <c r="HA229" i="5" s="1"/>
  <c r="JW229" i="5" s="1"/>
  <c r="BI252" i="5"/>
  <c r="EE252" i="5" s="1"/>
  <c r="HA252" i="5" s="1"/>
  <c r="JW252" i="5" s="1"/>
  <c r="BI135" i="5"/>
  <c r="EE135" i="5" s="1"/>
  <c r="HA135" i="5" s="1"/>
  <c r="JW135" i="5" s="1"/>
  <c r="BI224" i="5"/>
  <c r="EE224" i="5" s="1"/>
  <c r="HA224" i="5" s="1"/>
  <c r="JW224" i="5" s="1"/>
  <c r="BI176" i="5"/>
  <c r="EE176" i="5" s="1"/>
  <c r="HA176" i="5" s="1"/>
  <c r="JW176" i="5" s="1"/>
  <c r="BI212" i="5"/>
  <c r="EE212" i="5" s="1"/>
  <c r="HA212" i="5" s="1"/>
  <c r="JW212" i="5" s="1"/>
  <c r="BI34" i="5"/>
  <c r="EE34" i="5" s="1"/>
  <c r="HA34" i="5" s="1"/>
  <c r="JW34" i="5" s="1"/>
  <c r="BI114" i="5"/>
  <c r="EE114" i="5" s="1"/>
  <c r="HA114" i="5" s="1"/>
  <c r="JW114" i="5" s="1"/>
  <c r="BI228" i="5"/>
  <c r="EE228" i="5" s="1"/>
  <c r="HA228" i="5" s="1"/>
  <c r="JW228" i="5" s="1"/>
  <c r="BI236" i="5"/>
  <c r="EE236" i="5" s="1"/>
  <c r="HA236" i="5" s="1"/>
  <c r="JW236" i="5" s="1"/>
  <c r="BI264" i="5"/>
  <c r="EE264" i="5" s="1"/>
  <c r="HA264" i="5" s="1"/>
  <c r="JW264" i="5" s="1"/>
  <c r="BI110" i="5"/>
  <c r="EE110" i="5" s="1"/>
  <c r="HA110" i="5" s="1"/>
  <c r="JW110" i="5" s="1"/>
  <c r="BI33" i="5"/>
  <c r="EE33" i="5" s="1"/>
  <c r="HA33" i="5" s="1"/>
  <c r="JW33" i="5" s="1"/>
  <c r="BI241" i="5"/>
  <c r="EE241" i="5" s="1"/>
  <c r="HA241" i="5" s="1"/>
  <c r="JW241" i="5" s="1"/>
  <c r="BI178" i="5"/>
  <c r="EE178" i="5" s="1"/>
  <c r="HA178" i="5" s="1"/>
  <c r="JW178" i="5" s="1"/>
  <c r="BI191" i="5"/>
  <c r="EE191" i="5" s="1"/>
  <c r="HA191" i="5" s="1"/>
  <c r="JW191" i="5" s="1"/>
  <c r="BI143" i="5"/>
  <c r="EE143" i="5" s="1"/>
  <c r="HA143" i="5" s="1"/>
  <c r="JW143" i="5" s="1"/>
  <c r="BI94" i="5"/>
  <c r="EE94" i="5" s="1"/>
  <c r="HA94" i="5" s="1"/>
  <c r="JW94" i="5" s="1"/>
  <c r="BI16" i="5"/>
  <c r="EE16" i="5" s="1"/>
  <c r="HA16" i="5" s="1"/>
  <c r="JW16" i="5" s="1"/>
  <c r="BI256" i="5"/>
  <c r="EE256" i="5" s="1"/>
  <c r="HA256" i="5" s="1"/>
  <c r="JW256" i="5" s="1"/>
  <c r="BI202" i="5"/>
  <c r="EE202" i="5" s="1"/>
  <c r="HA202" i="5" s="1"/>
  <c r="JW202" i="5" s="1"/>
  <c r="BI133" i="5"/>
  <c r="EE133" i="5" s="1"/>
  <c r="HA133" i="5" s="1"/>
  <c r="JW133" i="5" s="1"/>
  <c r="BI14" i="5"/>
  <c r="EE14" i="5" s="1"/>
  <c r="HA14" i="5" s="1"/>
  <c r="JW14" i="5" s="1"/>
  <c r="BI165" i="5"/>
  <c r="EE165" i="5" s="1"/>
  <c r="HA165" i="5" s="1"/>
  <c r="JW165" i="5" s="1"/>
  <c r="BI138" i="5"/>
  <c r="EE138" i="5" s="1"/>
  <c r="HA138" i="5" s="1"/>
  <c r="JW138" i="5" s="1"/>
  <c r="BI5" i="5"/>
  <c r="EE5" i="5" s="1"/>
  <c r="HA5" i="5" s="1"/>
  <c r="JW5" i="5" s="1"/>
  <c r="BI129" i="5"/>
  <c r="EE129" i="5" s="1"/>
  <c r="HA129" i="5" s="1"/>
  <c r="JW129" i="5" s="1"/>
  <c r="BI255" i="5"/>
  <c r="EE255" i="5" s="1"/>
  <c r="HA255" i="5" s="1"/>
  <c r="JW255" i="5" s="1"/>
  <c r="BI72" i="5"/>
  <c r="EE72" i="5" s="1"/>
  <c r="HA72" i="5" s="1"/>
  <c r="JW72" i="5" s="1"/>
  <c r="BI3" i="5"/>
  <c r="EE3" i="5" s="1"/>
  <c r="HA3" i="5" s="1"/>
  <c r="JW3" i="5" s="1"/>
  <c r="BI197" i="5"/>
  <c r="EE197" i="5" s="1"/>
  <c r="HA197" i="5" s="1"/>
  <c r="JW197" i="5" s="1"/>
  <c r="BI121" i="5"/>
  <c r="EE121" i="5" s="1"/>
  <c r="HA121" i="5" s="1"/>
  <c r="JW121" i="5" s="1"/>
  <c r="BI113" i="5"/>
  <c r="EE113" i="5" s="1"/>
  <c r="HA113" i="5" s="1"/>
  <c r="JW113" i="5" s="1"/>
  <c r="BI115" i="5"/>
  <c r="EE115" i="5" s="1"/>
  <c r="HA115" i="5" s="1"/>
  <c r="JW115" i="5" s="1"/>
  <c r="BI24" i="5"/>
  <c r="EE24" i="5" s="1"/>
  <c r="HA24" i="5" s="1"/>
  <c r="JW24" i="5" s="1"/>
  <c r="BI248" i="5"/>
  <c r="EE248" i="5" s="1"/>
  <c r="HA248" i="5" s="1"/>
  <c r="JW248" i="5" s="1"/>
  <c r="BI254" i="5"/>
  <c r="EE254" i="5" s="1"/>
  <c r="HA254" i="5" s="1"/>
  <c r="JW254" i="5" s="1"/>
  <c r="BI194" i="5"/>
  <c r="EE194" i="5" s="1"/>
  <c r="HA194" i="5" s="1"/>
  <c r="JW194" i="5" s="1"/>
  <c r="BI131" i="5"/>
  <c r="EE131" i="5" s="1"/>
  <c r="HA131" i="5" s="1"/>
  <c r="JW131" i="5" s="1"/>
  <c r="BI85" i="5"/>
  <c r="EE85" i="5" s="1"/>
  <c r="HA85" i="5" s="1"/>
  <c r="JW85" i="5" s="1"/>
  <c r="BI42" i="5"/>
  <c r="EE42" i="5" s="1"/>
  <c r="HA42" i="5" s="1"/>
  <c r="JW42" i="5" s="1"/>
  <c r="BI267" i="5"/>
  <c r="EE267" i="5" s="1"/>
  <c r="HA267" i="5" s="1"/>
  <c r="JW267" i="5" s="1"/>
  <c r="BI211" i="5"/>
  <c r="EE211" i="5" s="1"/>
  <c r="HA211" i="5" s="1"/>
  <c r="JW211" i="5" s="1"/>
  <c r="BI196" i="5"/>
  <c r="EE196" i="5" s="1"/>
  <c r="HA196" i="5" s="1"/>
  <c r="JW196" i="5" s="1"/>
  <c r="BI71" i="5"/>
  <c r="EE71" i="5" s="1"/>
  <c r="HA71" i="5" s="1"/>
  <c r="JW71" i="5" s="1"/>
  <c r="BI280" i="5"/>
  <c r="EE280" i="5" s="1"/>
  <c r="HA280" i="5" s="1"/>
  <c r="JW280" i="5" s="1"/>
  <c r="BI240" i="5"/>
  <c r="EE240" i="5" s="1"/>
  <c r="HA240" i="5" s="1"/>
  <c r="JW240" i="5" s="1"/>
  <c r="BI235" i="5"/>
  <c r="EE235" i="5" s="1"/>
  <c r="HA235" i="5" s="1"/>
  <c r="JW235" i="5" s="1"/>
  <c r="BI195" i="5"/>
  <c r="EE195" i="5" s="1"/>
  <c r="HA195" i="5" s="1"/>
  <c r="JW195" i="5" s="1"/>
  <c r="BI162" i="5"/>
  <c r="EE162" i="5" s="1"/>
  <c r="HA162" i="5" s="1"/>
  <c r="JW162" i="5" s="1"/>
  <c r="BI65" i="5"/>
  <c r="EE65" i="5" s="1"/>
  <c r="HA65" i="5" s="1"/>
  <c r="JW65" i="5" s="1"/>
  <c r="BI11" i="5"/>
  <c r="EE11" i="5" s="1"/>
  <c r="HA11" i="5" s="1"/>
  <c r="JW11" i="5" s="1"/>
  <c r="BI204" i="5"/>
  <c r="EE204" i="5" s="1"/>
  <c r="HA204" i="5" s="1"/>
  <c r="JW204" i="5" s="1"/>
  <c r="BI78" i="5"/>
  <c r="EE78" i="5" s="1"/>
  <c r="HA78" i="5" s="1"/>
  <c r="JW78" i="5" s="1"/>
  <c r="BI25" i="5"/>
  <c r="EE25" i="5" s="1"/>
  <c r="HA25" i="5" s="1"/>
  <c r="JW25" i="5" s="1"/>
  <c r="BI198" i="5"/>
  <c r="EE198" i="5" s="1"/>
  <c r="HA198" i="5" s="1"/>
  <c r="JW198" i="5" s="1"/>
  <c r="BI137" i="5"/>
  <c r="EE137" i="5" s="1"/>
  <c r="HA137" i="5" s="1"/>
  <c r="JW137" i="5" s="1"/>
  <c r="BI86" i="5"/>
  <c r="EE86" i="5" s="1"/>
  <c r="HA86" i="5" s="1"/>
  <c r="JW86" i="5" s="1"/>
  <c r="BI80" i="5"/>
  <c r="EE80" i="5" s="1"/>
  <c r="HA80" i="5" s="1"/>
  <c r="JW80" i="5" s="1"/>
  <c r="BI260" i="5"/>
  <c r="EE260" i="5" s="1"/>
  <c r="HA260" i="5" s="1"/>
  <c r="JW260" i="5" s="1"/>
  <c r="BI74" i="5"/>
  <c r="EE74" i="5" s="1"/>
  <c r="HA74" i="5" s="1"/>
  <c r="JW74" i="5" s="1"/>
  <c r="BI101" i="5"/>
  <c r="EE101" i="5" s="1"/>
  <c r="HA101" i="5" s="1"/>
  <c r="JW101" i="5" s="1"/>
  <c r="BI93" i="5"/>
  <c r="EE93" i="5" s="1"/>
  <c r="HA93" i="5" s="1"/>
  <c r="JW93" i="5" s="1"/>
  <c r="BI160" i="5"/>
  <c r="EE160" i="5" s="1"/>
  <c r="HA160" i="5" s="1"/>
  <c r="JW160" i="5" s="1"/>
  <c r="BI246" i="5"/>
  <c r="EE246" i="5" s="1"/>
  <c r="HA246" i="5" s="1"/>
  <c r="JW246" i="5" s="1"/>
  <c r="BI234" i="5"/>
  <c r="EE234" i="5" s="1"/>
  <c r="HA234" i="5" s="1"/>
  <c r="JW234" i="5" s="1"/>
  <c r="BI2" i="5"/>
  <c r="EE2" i="5" s="1"/>
  <c r="HA2" i="5" s="1"/>
  <c r="JW2" i="5" s="1"/>
  <c r="BI253" i="5"/>
  <c r="EE253" i="5" s="1"/>
  <c r="HA253" i="5" s="1"/>
  <c r="JW253" i="5" s="1"/>
  <c r="BI151" i="5"/>
  <c r="EE151" i="5" s="1"/>
  <c r="HA151" i="5" s="1"/>
  <c r="JW151" i="5" s="1"/>
  <c r="BI82" i="5"/>
  <c r="EE82" i="5" s="1"/>
  <c r="HA82" i="5" s="1"/>
  <c r="JW82" i="5" s="1"/>
  <c r="BI31" i="5"/>
  <c r="EE31" i="5" s="1"/>
  <c r="HA31" i="5" s="1"/>
  <c r="JW31" i="5" s="1"/>
  <c r="BI30" i="5"/>
  <c r="EE30" i="5" s="1"/>
  <c r="HA30" i="5" s="1"/>
  <c r="JW30" i="5" s="1"/>
  <c r="BI263" i="5"/>
  <c r="EE263" i="5" s="1"/>
  <c r="HA263" i="5" s="1"/>
  <c r="JW263" i="5" s="1"/>
  <c r="BI200" i="5"/>
  <c r="EE200" i="5" s="1"/>
  <c r="HA200" i="5" s="1"/>
  <c r="JW200" i="5" s="1"/>
  <c r="BI161" i="5"/>
  <c r="EE161" i="5" s="1"/>
  <c r="HA161" i="5" s="1"/>
  <c r="JW161" i="5" s="1"/>
  <c r="BI91" i="5"/>
  <c r="EE91" i="5" s="1"/>
  <c r="HA91" i="5" s="1"/>
  <c r="JW91" i="5" s="1"/>
  <c r="BI43" i="5"/>
  <c r="EE43" i="5" s="1"/>
  <c r="HA43" i="5" s="1"/>
  <c r="JW43" i="5" s="1"/>
  <c r="BI271" i="5"/>
  <c r="EE271" i="5" s="1"/>
  <c r="HA271" i="5" s="1"/>
  <c r="JW271" i="5" s="1"/>
  <c r="BI257" i="5"/>
  <c r="EE257" i="5" s="1"/>
  <c r="HA257" i="5" s="1"/>
  <c r="JW257" i="5" s="1"/>
  <c r="BI136" i="5"/>
  <c r="EE136" i="5" s="1"/>
  <c r="HA136" i="5" s="1"/>
  <c r="JW136" i="5" s="1"/>
  <c r="BI39" i="5"/>
  <c r="EE39" i="5" s="1"/>
  <c r="HA39" i="5" s="1"/>
  <c r="JW39" i="5" s="1"/>
  <c r="BI52" i="5"/>
  <c r="EE52" i="5" s="1"/>
  <c r="HA52" i="5" s="1"/>
  <c r="JW52" i="5" s="1"/>
  <c r="BI29" i="5"/>
  <c r="EE29" i="5" s="1"/>
  <c r="HA29" i="5" s="1"/>
  <c r="JW29" i="5" s="1"/>
  <c r="BI258" i="5"/>
  <c r="EE258" i="5" s="1"/>
  <c r="HA258" i="5" s="1"/>
  <c r="JW258" i="5" s="1"/>
  <c r="BI231" i="5"/>
  <c r="EE231" i="5" s="1"/>
  <c r="HA231" i="5" s="1"/>
  <c r="JW231" i="5" s="1"/>
  <c r="BI141" i="5"/>
  <c r="EE141" i="5" s="1"/>
  <c r="HA141" i="5" s="1"/>
  <c r="JW141" i="5" s="1"/>
  <c r="BI83" i="5"/>
  <c r="EE83" i="5" s="1"/>
  <c r="HA83" i="5" s="1"/>
  <c r="JW83" i="5" s="1"/>
  <c r="BI266" i="5"/>
  <c r="EE266" i="5" s="1"/>
  <c r="HA266" i="5" s="1"/>
  <c r="JW266" i="5" s="1"/>
  <c r="BI144" i="5"/>
  <c r="EE144" i="5" s="1"/>
  <c r="HA144" i="5" s="1"/>
  <c r="JW144" i="5" s="1"/>
  <c r="BI40" i="5"/>
  <c r="EE40" i="5" s="1"/>
  <c r="HA40" i="5" s="1"/>
  <c r="JW40" i="5" s="1"/>
  <c r="BI261" i="5"/>
  <c r="EE261" i="5" s="1"/>
  <c r="HA261" i="5" s="1"/>
  <c r="JW261" i="5" s="1"/>
  <c r="BI214" i="5"/>
  <c r="EE214" i="5" s="1"/>
  <c r="HA214" i="5" s="1"/>
  <c r="JW214" i="5" s="1"/>
  <c r="BI148" i="5"/>
  <c r="EE148" i="5" s="1"/>
  <c r="HA148" i="5" s="1"/>
  <c r="JW148" i="5" s="1"/>
  <c r="BI145" i="5"/>
  <c r="EE145" i="5" s="1"/>
  <c r="HA145" i="5" s="1"/>
  <c r="JW145" i="5" s="1"/>
  <c r="BI53" i="5"/>
  <c r="EE53" i="5" s="1"/>
  <c r="HA53" i="5" s="1"/>
  <c r="JW53" i="5" s="1"/>
  <c r="BI142" i="5"/>
  <c r="EE142" i="5" s="1"/>
  <c r="HA142" i="5" s="1"/>
  <c r="JW142" i="5" s="1"/>
  <c r="BI166" i="5"/>
  <c r="EE166" i="5" s="1"/>
  <c r="HA166" i="5" s="1"/>
  <c r="JW166" i="5" s="1"/>
  <c r="BI205" i="5"/>
  <c r="EE205" i="5" s="1"/>
  <c r="HA205" i="5" s="1"/>
  <c r="JW205" i="5" s="1"/>
  <c r="BI221" i="5"/>
  <c r="EE221" i="5" s="1"/>
  <c r="HA221" i="5" s="1"/>
  <c r="JW221" i="5" s="1"/>
  <c r="BI41" i="5"/>
  <c r="EE41" i="5" s="1"/>
  <c r="HA41" i="5" s="1"/>
  <c r="JW41" i="5" s="1"/>
  <c r="BI134" i="5"/>
  <c r="EE134" i="5" s="1"/>
  <c r="HA134" i="5" s="1"/>
  <c r="JW134" i="5" s="1"/>
  <c r="BI251" i="5"/>
  <c r="EE251" i="5" s="1"/>
  <c r="HA251" i="5" s="1"/>
  <c r="JW251" i="5" s="1"/>
  <c r="BI245" i="5"/>
  <c r="EE245" i="5" s="1"/>
  <c r="HA245" i="5" s="1"/>
  <c r="JW245" i="5" s="1"/>
  <c r="BI181" i="5"/>
  <c r="EE181" i="5" s="1"/>
  <c r="HA181" i="5" s="1"/>
  <c r="JW181" i="5" s="1"/>
  <c r="BJ62" i="5" l="1"/>
  <c r="EF62" i="5" s="1"/>
  <c r="HB62" i="5" s="1"/>
  <c r="JX62" i="5" s="1"/>
  <c r="BJ123" i="5"/>
  <c r="EF123" i="5" s="1"/>
  <c r="HB123" i="5" s="1"/>
  <c r="JX123" i="5" s="1"/>
  <c r="BJ168" i="5"/>
  <c r="EF168" i="5" s="1"/>
  <c r="HB168" i="5" s="1"/>
  <c r="JX168" i="5" s="1"/>
  <c r="BJ213" i="5"/>
  <c r="EF213" i="5" s="1"/>
  <c r="HB213" i="5" s="1"/>
  <c r="JX213" i="5" s="1"/>
  <c r="BJ231" i="5"/>
  <c r="EF231" i="5" s="1"/>
  <c r="HB231" i="5" s="1"/>
  <c r="JX231" i="5" s="1"/>
  <c r="BJ273" i="5"/>
  <c r="EF273" i="5" s="1"/>
  <c r="HB273" i="5" s="1"/>
  <c r="JX273" i="5" s="1"/>
  <c r="BJ112" i="5"/>
  <c r="EF112" i="5" s="1"/>
  <c r="HB112" i="5" s="1"/>
  <c r="JX112" i="5" s="1"/>
  <c r="BJ165" i="5"/>
  <c r="EF165" i="5" s="1"/>
  <c r="HB165" i="5" s="1"/>
  <c r="JX165" i="5" s="1"/>
  <c r="BJ210" i="5"/>
  <c r="EF210" i="5" s="1"/>
  <c r="HB210" i="5" s="1"/>
  <c r="JX210" i="5" s="1"/>
  <c r="BJ261" i="5"/>
  <c r="EF261" i="5" s="1"/>
  <c r="HB261" i="5" s="1"/>
  <c r="JX261" i="5" s="1"/>
  <c r="BJ86" i="5"/>
  <c r="EF86" i="5" s="1"/>
  <c r="HB86" i="5" s="1"/>
  <c r="JX86" i="5" s="1"/>
  <c r="BJ144" i="5"/>
  <c r="EF144" i="5" s="1"/>
  <c r="HB144" i="5" s="1"/>
  <c r="JX144" i="5" s="1"/>
  <c r="BJ189" i="5"/>
  <c r="EF189" i="5" s="1"/>
  <c r="HB189" i="5" s="1"/>
  <c r="JX189" i="5" s="1"/>
  <c r="BJ233" i="5"/>
  <c r="EF233" i="5" s="1"/>
  <c r="HB233" i="5" s="1"/>
  <c r="JX233" i="5" s="1"/>
  <c r="BJ16" i="5"/>
  <c r="EF16" i="5" s="1"/>
  <c r="HB16" i="5" s="1"/>
  <c r="JX16" i="5" s="1"/>
  <c r="BJ250" i="5"/>
  <c r="EF250" i="5" s="1"/>
  <c r="HB250" i="5" s="1"/>
  <c r="JX250" i="5" s="1"/>
  <c r="BJ263" i="5"/>
  <c r="EF263" i="5" s="1"/>
  <c r="HB263" i="5" s="1"/>
  <c r="JX263" i="5" s="1"/>
  <c r="BJ23" i="5"/>
  <c r="EF23" i="5" s="1"/>
  <c r="HB23" i="5" s="1"/>
  <c r="JX23" i="5" s="1"/>
  <c r="BJ48" i="5"/>
  <c r="EF48" i="5" s="1"/>
  <c r="HB48" i="5" s="1"/>
  <c r="JX48" i="5" s="1"/>
  <c r="BJ281" i="5"/>
  <c r="EF281" i="5" s="1"/>
  <c r="HB281" i="5" s="1"/>
  <c r="JX281" i="5" s="1"/>
  <c r="BJ4" i="5"/>
  <c r="EF4" i="5" s="1"/>
  <c r="HB4" i="5" s="1"/>
  <c r="JX4" i="5" s="1"/>
  <c r="BJ136" i="5"/>
  <c r="EF136" i="5" s="1"/>
  <c r="HB136" i="5" s="1"/>
  <c r="JX136" i="5" s="1"/>
  <c r="BJ17" i="5"/>
  <c r="EF17" i="5" s="1"/>
  <c r="HB17" i="5" s="1"/>
  <c r="JX17" i="5" s="1"/>
  <c r="BJ33" i="5"/>
  <c r="EF33" i="5" s="1"/>
  <c r="HB33" i="5" s="1"/>
  <c r="JX33" i="5" s="1"/>
  <c r="BJ254" i="5"/>
  <c r="EF254" i="5" s="1"/>
  <c r="HB254" i="5" s="1"/>
  <c r="JX254" i="5" s="1"/>
  <c r="BJ105" i="5"/>
  <c r="EF105" i="5" s="1"/>
  <c r="HB105" i="5" s="1"/>
  <c r="JX105" i="5" s="1"/>
  <c r="BJ193" i="5"/>
  <c r="EF193" i="5" s="1"/>
  <c r="HB193" i="5" s="1"/>
  <c r="JX193" i="5" s="1"/>
  <c r="BJ145" i="5"/>
  <c r="EF145" i="5" s="1"/>
  <c r="HB145" i="5" s="1"/>
  <c r="JX145" i="5" s="1"/>
  <c r="BJ169" i="5"/>
  <c r="EF169" i="5" s="1"/>
  <c r="HB169" i="5" s="1"/>
  <c r="JX169" i="5" s="1"/>
  <c r="BJ253" i="5"/>
  <c r="EF253" i="5" s="1"/>
  <c r="HB253" i="5" s="1"/>
  <c r="JX253" i="5" s="1"/>
  <c r="BJ267" i="5"/>
  <c r="EF267" i="5" s="1"/>
  <c r="HB267" i="5" s="1"/>
  <c r="JX267" i="5" s="1"/>
  <c r="BJ21" i="5"/>
  <c r="EF21" i="5" s="1"/>
  <c r="HB21" i="5" s="1"/>
  <c r="JX21" i="5" s="1"/>
  <c r="BJ181" i="5"/>
  <c r="EF181" i="5" s="1"/>
  <c r="HB181" i="5" s="1"/>
  <c r="JX181" i="5" s="1"/>
  <c r="BJ153" i="5"/>
  <c r="EF153" i="5" s="1"/>
  <c r="HB153" i="5" s="1"/>
  <c r="JX153" i="5" s="1"/>
  <c r="BJ63" i="5"/>
  <c r="EF63" i="5" s="1"/>
  <c r="HB63" i="5" s="1"/>
  <c r="JX63" i="5" s="1"/>
  <c r="BJ24" i="5"/>
  <c r="EF24" i="5" s="1"/>
  <c r="HB24" i="5" s="1"/>
  <c r="JX24" i="5" s="1"/>
  <c r="BJ44" i="5"/>
  <c r="EF44" i="5" s="1"/>
  <c r="HB44" i="5" s="1"/>
  <c r="JX44" i="5" s="1"/>
  <c r="BJ101" i="5"/>
  <c r="EF101" i="5" s="1"/>
  <c r="HB101" i="5" s="1"/>
  <c r="JX101" i="5" s="1"/>
  <c r="BJ148" i="5"/>
  <c r="EF148" i="5" s="1"/>
  <c r="HB148" i="5" s="1"/>
  <c r="JX148" i="5" s="1"/>
  <c r="BJ164" i="5"/>
  <c r="EF164" i="5" s="1"/>
  <c r="HB164" i="5" s="1"/>
  <c r="JX164" i="5" s="1"/>
  <c r="BJ217" i="5"/>
  <c r="EF217" i="5" s="1"/>
  <c r="HB217" i="5" s="1"/>
  <c r="JX217" i="5" s="1"/>
  <c r="BJ52" i="5"/>
  <c r="EF52" i="5" s="1"/>
  <c r="HB52" i="5" s="1"/>
  <c r="JX52" i="5" s="1"/>
  <c r="BJ109" i="5"/>
  <c r="EF109" i="5" s="1"/>
  <c r="HB109" i="5" s="1"/>
  <c r="JX109" i="5" s="1"/>
  <c r="BJ156" i="5"/>
  <c r="EF156" i="5" s="1"/>
  <c r="HB156" i="5" s="1"/>
  <c r="JX156" i="5" s="1"/>
  <c r="BJ195" i="5"/>
  <c r="EF195" i="5" s="1"/>
  <c r="HB195" i="5" s="1"/>
  <c r="JX195" i="5" s="1"/>
  <c r="BJ14" i="5"/>
  <c r="EF14" i="5" s="1"/>
  <c r="HB14" i="5" s="1"/>
  <c r="JX14" i="5" s="1"/>
  <c r="BJ65" i="5"/>
  <c r="EF65" i="5" s="1"/>
  <c r="HB65" i="5" s="1"/>
  <c r="JX65" i="5" s="1"/>
  <c r="BJ114" i="5"/>
  <c r="EF114" i="5" s="1"/>
  <c r="HB114" i="5" s="1"/>
  <c r="JX114" i="5" s="1"/>
  <c r="BJ166" i="5"/>
  <c r="EF166" i="5" s="1"/>
  <c r="HB166" i="5" s="1"/>
  <c r="JX166" i="5" s="1"/>
  <c r="BJ238" i="5"/>
  <c r="EF238" i="5" s="1"/>
  <c r="HB238" i="5" s="1"/>
  <c r="JX238" i="5" s="1"/>
  <c r="BJ131" i="5"/>
  <c r="EF131" i="5" s="1"/>
  <c r="HB131" i="5" s="1"/>
  <c r="JX131" i="5" s="1"/>
  <c r="BJ171" i="5"/>
  <c r="EF171" i="5" s="1"/>
  <c r="HB171" i="5" s="1"/>
  <c r="JX171" i="5" s="1"/>
  <c r="BJ268" i="5"/>
  <c r="EF268" i="5" s="1"/>
  <c r="HB268" i="5" s="1"/>
  <c r="JX268" i="5" s="1"/>
  <c r="BJ211" i="5"/>
  <c r="EF211" i="5" s="1"/>
  <c r="HB211" i="5" s="1"/>
  <c r="JX211" i="5" s="1"/>
  <c r="BJ177" i="5"/>
  <c r="EF177" i="5" s="1"/>
  <c r="HB177" i="5" s="1"/>
  <c r="JX177" i="5" s="1"/>
  <c r="BJ209" i="5"/>
  <c r="EF209" i="5" s="1"/>
  <c r="HB209" i="5" s="1"/>
  <c r="JX209" i="5" s="1"/>
  <c r="BJ251" i="5"/>
  <c r="EF251" i="5" s="1"/>
  <c r="HB251" i="5" s="1"/>
  <c r="JX251" i="5" s="1"/>
  <c r="BJ200" i="5"/>
  <c r="EF200" i="5" s="1"/>
  <c r="HB200" i="5" s="1"/>
  <c r="JX200" i="5" s="1"/>
  <c r="BJ201" i="5"/>
  <c r="EF201" i="5" s="1"/>
  <c r="HB201" i="5" s="1"/>
  <c r="JX201" i="5" s="1"/>
  <c r="BJ221" i="5"/>
  <c r="EF221" i="5" s="1"/>
  <c r="HB221" i="5" s="1"/>
  <c r="JX221" i="5" s="1"/>
  <c r="BJ129" i="5"/>
  <c r="EF129" i="5" s="1"/>
  <c r="HB129" i="5" s="1"/>
  <c r="JX129" i="5" s="1"/>
  <c r="BJ73" i="5"/>
  <c r="EF73" i="5" s="1"/>
  <c r="HB73" i="5" s="1"/>
  <c r="JX73" i="5" s="1"/>
  <c r="BJ47" i="5"/>
  <c r="EF47" i="5" s="1"/>
  <c r="HB47" i="5" s="1"/>
  <c r="JX47" i="5" s="1"/>
  <c r="BJ66" i="5"/>
  <c r="EF66" i="5" s="1"/>
  <c r="HB66" i="5" s="1"/>
  <c r="JX66" i="5" s="1"/>
  <c r="BJ269" i="5"/>
  <c r="EF269" i="5" s="1"/>
  <c r="HB269" i="5" s="1"/>
  <c r="JX269" i="5" s="1"/>
  <c r="BJ174" i="5"/>
  <c r="EF174" i="5" s="1"/>
  <c r="HB174" i="5" s="1"/>
  <c r="JX174" i="5" s="1"/>
  <c r="BJ190" i="5"/>
  <c r="EF190" i="5" s="1"/>
  <c r="HB190" i="5" s="1"/>
  <c r="JX190" i="5" s="1"/>
  <c r="BJ228" i="5"/>
  <c r="EF228" i="5" s="1"/>
  <c r="HB228" i="5" s="1"/>
  <c r="JX228" i="5" s="1"/>
  <c r="BJ146" i="5"/>
  <c r="EF146" i="5" s="1"/>
  <c r="HB146" i="5" s="1"/>
  <c r="JX146" i="5" s="1"/>
  <c r="BJ237" i="5"/>
  <c r="EF237" i="5" s="1"/>
  <c r="HB237" i="5" s="1"/>
  <c r="JX237" i="5" s="1"/>
  <c r="BJ225" i="5"/>
  <c r="EF225" i="5" s="1"/>
  <c r="HB225" i="5" s="1"/>
  <c r="JX225" i="5" s="1"/>
  <c r="BJ274" i="5"/>
  <c r="EF274" i="5" s="1"/>
  <c r="HB274" i="5" s="1"/>
  <c r="JX274" i="5" s="1"/>
  <c r="BJ41" i="5"/>
  <c r="EF41" i="5" s="1"/>
  <c r="HB41" i="5" s="1"/>
  <c r="JX41" i="5" s="1"/>
  <c r="BJ92" i="5"/>
  <c r="EF92" i="5" s="1"/>
  <c r="HB92" i="5" s="1"/>
  <c r="JX92" i="5" s="1"/>
  <c r="BJ107" i="5"/>
  <c r="EF107" i="5" s="1"/>
  <c r="HB107" i="5" s="1"/>
  <c r="JX107" i="5" s="1"/>
  <c r="BJ222" i="5"/>
  <c r="EF222" i="5" s="1"/>
  <c r="HB222" i="5" s="1"/>
  <c r="JX222" i="5" s="1"/>
  <c r="BJ266" i="5"/>
  <c r="EF266" i="5" s="1"/>
  <c r="HB266" i="5" s="1"/>
  <c r="JX266" i="5" s="1"/>
  <c r="BJ30" i="5"/>
  <c r="EF30" i="5" s="1"/>
  <c r="HB30" i="5" s="1"/>
  <c r="JX30" i="5" s="1"/>
  <c r="BJ80" i="5"/>
  <c r="EF80" i="5" s="1"/>
  <c r="HB80" i="5" s="1"/>
  <c r="JX80" i="5" s="1"/>
  <c r="BJ141" i="5"/>
  <c r="EF141" i="5" s="1"/>
  <c r="HB141" i="5" s="1"/>
  <c r="JX141" i="5" s="1"/>
  <c r="BJ240" i="5"/>
  <c r="EF240" i="5" s="1"/>
  <c r="HB240" i="5" s="1"/>
  <c r="JX240" i="5" s="1"/>
  <c r="BJ8" i="5"/>
  <c r="EF8" i="5" s="1"/>
  <c r="HB8" i="5" s="1"/>
  <c r="JX8" i="5" s="1"/>
  <c r="BJ54" i="5"/>
  <c r="EF54" i="5" s="1"/>
  <c r="HB54" i="5" s="1"/>
  <c r="JX54" i="5" s="1"/>
  <c r="BJ104" i="5"/>
  <c r="EF104" i="5" s="1"/>
  <c r="HB104" i="5" s="1"/>
  <c r="JX104" i="5" s="1"/>
  <c r="BJ180" i="5"/>
  <c r="EF180" i="5" s="1"/>
  <c r="HB180" i="5" s="1"/>
  <c r="JX180" i="5" s="1"/>
  <c r="BJ31" i="5"/>
  <c r="EF31" i="5" s="1"/>
  <c r="HB31" i="5" s="1"/>
  <c r="JX31" i="5" s="1"/>
  <c r="BJ46" i="5"/>
  <c r="EF46" i="5" s="1"/>
  <c r="HB46" i="5" s="1"/>
  <c r="JX46" i="5" s="1"/>
  <c r="BJ55" i="5"/>
  <c r="EF55" i="5" s="1"/>
  <c r="HB55" i="5" s="1"/>
  <c r="JX55" i="5" s="1"/>
  <c r="BJ100" i="5"/>
  <c r="EF100" i="5" s="1"/>
  <c r="HB100" i="5" s="1"/>
  <c r="JX100" i="5" s="1"/>
  <c r="BJ81" i="5"/>
  <c r="EF81" i="5" s="1"/>
  <c r="HB81" i="5" s="1"/>
  <c r="JX81" i="5" s="1"/>
  <c r="BJ79" i="5"/>
  <c r="EF79" i="5" s="1"/>
  <c r="HB79" i="5" s="1"/>
  <c r="JX79" i="5" s="1"/>
  <c r="BJ184" i="5"/>
  <c r="EF184" i="5" s="1"/>
  <c r="HB184" i="5" s="1"/>
  <c r="JX184" i="5" s="1"/>
  <c r="BJ108" i="5"/>
  <c r="EF108" i="5" s="1"/>
  <c r="HB108" i="5" s="1"/>
  <c r="JX108" i="5" s="1"/>
  <c r="BJ117" i="5"/>
  <c r="EF117" i="5" s="1"/>
  <c r="HB117" i="5" s="1"/>
  <c r="JX117" i="5" s="1"/>
  <c r="BJ197" i="5"/>
  <c r="EF197" i="5" s="1"/>
  <c r="HB197" i="5" s="1"/>
  <c r="JX197" i="5" s="1"/>
  <c r="BJ162" i="5"/>
  <c r="EF162" i="5" s="1"/>
  <c r="HB162" i="5" s="1"/>
  <c r="JX162" i="5" s="1"/>
  <c r="BJ216" i="5"/>
  <c r="EF216" i="5" s="1"/>
  <c r="HB216" i="5" s="1"/>
  <c r="JX216" i="5" s="1"/>
  <c r="BJ230" i="5"/>
  <c r="EF230" i="5" s="1"/>
  <c r="HB230" i="5" s="1"/>
  <c r="JX230" i="5" s="1"/>
  <c r="BJ252" i="5"/>
  <c r="EF252" i="5" s="1"/>
  <c r="HB252" i="5" s="1"/>
  <c r="JX252" i="5" s="1"/>
  <c r="BJ140" i="5"/>
  <c r="EF140" i="5" s="1"/>
  <c r="HB140" i="5" s="1"/>
  <c r="JX140" i="5" s="1"/>
  <c r="BJ76" i="5"/>
  <c r="EF76" i="5" s="1"/>
  <c r="HB76" i="5" s="1"/>
  <c r="JX76" i="5" s="1"/>
  <c r="BJ74" i="5"/>
  <c r="EF74" i="5" s="1"/>
  <c r="HB74" i="5" s="1"/>
  <c r="JX74" i="5" s="1"/>
  <c r="BJ95" i="5"/>
  <c r="EF95" i="5" s="1"/>
  <c r="HB95" i="5" s="1"/>
  <c r="JX95" i="5" s="1"/>
  <c r="BJ93" i="5"/>
  <c r="EF93" i="5" s="1"/>
  <c r="HB93" i="5" s="1"/>
  <c r="JX93" i="5" s="1"/>
  <c r="BJ38" i="5"/>
  <c r="EF38" i="5" s="1"/>
  <c r="HB38" i="5" s="1"/>
  <c r="JX38" i="5" s="1"/>
  <c r="BJ150" i="5"/>
  <c r="EF150" i="5" s="1"/>
  <c r="HB150" i="5" s="1"/>
  <c r="JX150" i="5" s="1"/>
  <c r="BJ214" i="5"/>
  <c r="EF214" i="5" s="1"/>
  <c r="HB214" i="5" s="1"/>
  <c r="JX214" i="5" s="1"/>
  <c r="BJ255" i="5"/>
  <c r="EF255" i="5" s="1"/>
  <c r="HB255" i="5" s="1"/>
  <c r="JX255" i="5" s="1"/>
  <c r="BJ3" i="5"/>
  <c r="EF3" i="5" s="1"/>
  <c r="HB3" i="5" s="1"/>
  <c r="JX3" i="5" s="1"/>
  <c r="BJ28" i="5"/>
  <c r="EF28" i="5" s="1"/>
  <c r="HB28" i="5" s="1"/>
  <c r="JX28" i="5" s="1"/>
  <c r="BJ158" i="5"/>
  <c r="EF158" i="5" s="1"/>
  <c r="HB158" i="5" s="1"/>
  <c r="JX158" i="5" s="1"/>
  <c r="BJ199" i="5"/>
  <c r="EF199" i="5" s="1"/>
  <c r="HB199" i="5" s="1"/>
  <c r="JX199" i="5" s="1"/>
  <c r="BJ260" i="5"/>
  <c r="EF260" i="5" s="1"/>
  <c r="HB260" i="5" s="1"/>
  <c r="JX260" i="5" s="1"/>
  <c r="BJ11" i="5"/>
  <c r="EF11" i="5" s="1"/>
  <c r="HB11" i="5" s="1"/>
  <c r="JX11" i="5" s="1"/>
  <c r="BJ70" i="5"/>
  <c r="EF70" i="5" s="1"/>
  <c r="HB70" i="5" s="1"/>
  <c r="JX70" i="5" s="1"/>
  <c r="BJ170" i="5"/>
  <c r="EF170" i="5" s="1"/>
  <c r="HB170" i="5" s="1"/>
  <c r="JX170" i="5" s="1"/>
  <c r="BJ218" i="5"/>
  <c r="EF218" i="5" s="1"/>
  <c r="HB218" i="5" s="1"/>
  <c r="JX218" i="5" s="1"/>
  <c r="BJ272" i="5"/>
  <c r="EF272" i="5" s="1"/>
  <c r="HB272" i="5" s="1"/>
  <c r="JX272" i="5" s="1"/>
  <c r="BJ25" i="5"/>
  <c r="EF25" i="5" s="1"/>
  <c r="HB25" i="5" s="1"/>
  <c r="JX25" i="5" s="1"/>
  <c r="BJ128" i="5"/>
  <c r="EF128" i="5" s="1"/>
  <c r="HB128" i="5" s="1"/>
  <c r="JX128" i="5" s="1"/>
  <c r="BJ220" i="5"/>
  <c r="EF220" i="5" s="1"/>
  <c r="HB220" i="5" s="1"/>
  <c r="JX220" i="5" s="1"/>
  <c r="BJ242" i="5"/>
  <c r="EF242" i="5" s="1"/>
  <c r="HB242" i="5" s="1"/>
  <c r="JX242" i="5" s="1"/>
  <c r="BJ264" i="5"/>
  <c r="EF264" i="5" s="1"/>
  <c r="HB264" i="5" s="1"/>
  <c r="JX264" i="5" s="1"/>
  <c r="BJ232" i="5"/>
  <c r="EF232" i="5" s="1"/>
  <c r="HB232" i="5" s="1"/>
  <c r="JX232" i="5" s="1"/>
  <c r="BJ246" i="5"/>
  <c r="EF246" i="5" s="1"/>
  <c r="HB246" i="5" s="1"/>
  <c r="JX246" i="5" s="1"/>
  <c r="BJ7" i="5"/>
  <c r="EF7" i="5" s="1"/>
  <c r="HB7" i="5" s="1"/>
  <c r="JX7" i="5" s="1"/>
  <c r="BJ60" i="5"/>
  <c r="EF60" i="5" s="1"/>
  <c r="HB60" i="5" s="1"/>
  <c r="JX60" i="5" s="1"/>
  <c r="BJ271" i="5"/>
  <c r="EF271" i="5" s="1"/>
  <c r="HB271" i="5" s="1"/>
  <c r="JX271" i="5" s="1"/>
  <c r="BJ13" i="5"/>
  <c r="EF13" i="5" s="1"/>
  <c r="HB13" i="5" s="1"/>
  <c r="JX13" i="5" s="1"/>
  <c r="BJ173" i="5"/>
  <c r="EF173" i="5" s="1"/>
  <c r="HB173" i="5" s="1"/>
  <c r="JX173" i="5" s="1"/>
  <c r="BJ27" i="5"/>
  <c r="EF27" i="5" s="1"/>
  <c r="HB27" i="5" s="1"/>
  <c r="JX27" i="5" s="1"/>
  <c r="BJ91" i="5"/>
  <c r="EF91" i="5" s="1"/>
  <c r="HB91" i="5" s="1"/>
  <c r="JX91" i="5" s="1"/>
  <c r="BJ125" i="5"/>
  <c r="EF125" i="5" s="1"/>
  <c r="HB125" i="5" s="1"/>
  <c r="JX125" i="5" s="1"/>
  <c r="BJ139" i="5"/>
  <c r="EF139" i="5" s="1"/>
  <c r="HB139" i="5" s="1"/>
  <c r="JX139" i="5" s="1"/>
  <c r="BJ15" i="5"/>
  <c r="EF15" i="5" s="1"/>
  <c r="HB15" i="5" s="1"/>
  <c r="JX15" i="5" s="1"/>
  <c r="BJ241" i="5"/>
  <c r="EF241" i="5" s="1"/>
  <c r="HB241" i="5" s="1"/>
  <c r="JX241" i="5" s="1"/>
  <c r="BJ265" i="5"/>
  <c r="EF265" i="5" s="1"/>
  <c r="HB265" i="5" s="1"/>
  <c r="JX265" i="5" s="1"/>
  <c r="BJ161" i="5"/>
  <c r="EF161" i="5" s="1"/>
  <c r="HB161" i="5" s="1"/>
  <c r="JX161" i="5" s="1"/>
  <c r="BJ77" i="5"/>
  <c r="EF77" i="5" s="1"/>
  <c r="HB77" i="5" s="1"/>
  <c r="JX77" i="5" s="1"/>
  <c r="BJ203" i="5"/>
  <c r="EF203" i="5" s="1"/>
  <c r="HB203" i="5" s="1"/>
  <c r="JX203" i="5" s="1"/>
  <c r="BJ82" i="5"/>
  <c r="EF82" i="5" s="1"/>
  <c r="HB82" i="5" s="1"/>
  <c r="JX82" i="5" s="1"/>
  <c r="BJ142" i="5"/>
  <c r="EF142" i="5" s="1"/>
  <c r="HB142" i="5" s="1"/>
  <c r="JX142" i="5" s="1"/>
  <c r="BJ187" i="5"/>
  <c r="EF187" i="5" s="1"/>
  <c r="HB187" i="5" s="1"/>
  <c r="JX187" i="5" s="1"/>
  <c r="BJ234" i="5"/>
  <c r="EF234" i="5" s="1"/>
  <c r="HB234" i="5" s="1"/>
  <c r="JX234" i="5" s="1"/>
  <c r="BJ247" i="5"/>
  <c r="EF247" i="5" s="1"/>
  <c r="HB247" i="5" s="1"/>
  <c r="JX247" i="5" s="1"/>
  <c r="BJ90" i="5"/>
  <c r="EF90" i="5" s="1"/>
  <c r="HB90" i="5" s="1"/>
  <c r="JX90" i="5" s="1"/>
  <c r="BJ143" i="5"/>
  <c r="EF143" i="5" s="1"/>
  <c r="HB143" i="5" s="1"/>
  <c r="JX143" i="5" s="1"/>
  <c r="BJ191" i="5"/>
  <c r="EF191" i="5" s="1"/>
  <c r="HB191" i="5" s="1"/>
  <c r="JX191" i="5" s="1"/>
  <c r="BJ239" i="5"/>
  <c r="EF239" i="5" s="1"/>
  <c r="HB239" i="5" s="1"/>
  <c r="JX239" i="5" s="1"/>
  <c r="BJ5" i="5"/>
  <c r="EF5" i="5" s="1"/>
  <c r="HB5" i="5" s="1"/>
  <c r="JX5" i="5" s="1"/>
  <c r="BJ106" i="5"/>
  <c r="EF106" i="5" s="1"/>
  <c r="HB106" i="5" s="1"/>
  <c r="JX106" i="5" s="1"/>
  <c r="BJ160" i="5"/>
  <c r="EF160" i="5" s="1"/>
  <c r="HB160" i="5" s="1"/>
  <c r="JX160" i="5" s="1"/>
  <c r="BJ206" i="5"/>
  <c r="EF206" i="5" s="1"/>
  <c r="HB206" i="5" s="1"/>
  <c r="JX206" i="5" s="1"/>
  <c r="BJ257" i="5"/>
  <c r="EF257" i="5" s="1"/>
  <c r="HB257" i="5" s="1"/>
  <c r="JX257" i="5" s="1"/>
  <c r="BJ207" i="5"/>
  <c r="EF207" i="5" s="1"/>
  <c r="HB207" i="5" s="1"/>
  <c r="JX207" i="5" s="1"/>
  <c r="BJ122" i="5"/>
  <c r="EF122" i="5" s="1"/>
  <c r="HB122" i="5" s="1"/>
  <c r="JX122" i="5" s="1"/>
  <c r="BJ130" i="5"/>
  <c r="EF130" i="5" s="1"/>
  <c r="HB130" i="5" s="1"/>
  <c r="JX130" i="5" s="1"/>
  <c r="BJ258" i="5"/>
  <c r="EF258" i="5" s="1"/>
  <c r="HB258" i="5" s="1"/>
  <c r="JX258" i="5" s="1"/>
  <c r="BJ111" i="5"/>
  <c r="EF111" i="5" s="1"/>
  <c r="HB111" i="5" s="1"/>
  <c r="JX111" i="5" s="1"/>
  <c r="BJ163" i="5"/>
  <c r="EF163" i="5" s="1"/>
  <c r="HB163" i="5" s="1"/>
  <c r="JX163" i="5" s="1"/>
  <c r="BJ248" i="5"/>
  <c r="EF248" i="5" s="1"/>
  <c r="HB248" i="5" s="1"/>
  <c r="JX248" i="5" s="1"/>
  <c r="BJ204" i="5"/>
  <c r="EF204" i="5" s="1"/>
  <c r="HB204" i="5" s="1"/>
  <c r="JX204" i="5" s="1"/>
  <c r="BJ152" i="5"/>
  <c r="EF152" i="5" s="1"/>
  <c r="HB152" i="5" s="1"/>
  <c r="JX152" i="5" s="1"/>
  <c r="BJ176" i="5"/>
  <c r="EF176" i="5" s="1"/>
  <c r="HB176" i="5" s="1"/>
  <c r="JX176" i="5" s="1"/>
  <c r="BJ159" i="5"/>
  <c r="EF159" i="5" s="1"/>
  <c r="HB159" i="5" s="1"/>
  <c r="JX159" i="5" s="1"/>
  <c r="BJ67" i="5"/>
  <c r="EF67" i="5" s="1"/>
  <c r="HB67" i="5" s="1"/>
  <c r="JX67" i="5" s="1"/>
  <c r="BJ280" i="5"/>
  <c r="EF280" i="5" s="1"/>
  <c r="HB280" i="5" s="1"/>
  <c r="JX280" i="5" s="1"/>
  <c r="BJ26" i="5"/>
  <c r="EF26" i="5" s="1"/>
  <c r="HB26" i="5" s="1"/>
  <c r="JX26" i="5" s="1"/>
  <c r="BJ97" i="5"/>
  <c r="EF97" i="5" s="1"/>
  <c r="HB97" i="5" s="1"/>
  <c r="JX97" i="5" s="1"/>
  <c r="BJ157" i="5"/>
  <c r="EF157" i="5" s="1"/>
  <c r="HB157" i="5" s="1"/>
  <c r="JX157" i="5" s="1"/>
  <c r="BJ134" i="5"/>
  <c r="EF134" i="5" s="1"/>
  <c r="HB134" i="5" s="1"/>
  <c r="JX134" i="5" s="1"/>
  <c r="BJ147" i="5"/>
  <c r="EF147" i="5" s="1"/>
  <c r="HB147" i="5" s="1"/>
  <c r="JX147" i="5" s="1"/>
  <c r="BJ94" i="5"/>
  <c r="EF94" i="5" s="1"/>
  <c r="HB94" i="5" s="1"/>
  <c r="JX94" i="5" s="1"/>
  <c r="BJ36" i="5"/>
  <c r="EF36" i="5" s="1"/>
  <c r="HB36" i="5" s="1"/>
  <c r="JX36" i="5" s="1"/>
  <c r="BJ137" i="5"/>
  <c r="EF137" i="5" s="1"/>
  <c r="HB137" i="5" s="1"/>
  <c r="JX137" i="5" s="1"/>
  <c r="BJ259" i="5"/>
  <c r="EF259" i="5" s="1"/>
  <c r="HB259" i="5" s="1"/>
  <c r="JX259" i="5" s="1"/>
  <c r="BJ32" i="5"/>
  <c r="EF32" i="5" s="1"/>
  <c r="HB32" i="5" s="1"/>
  <c r="JX32" i="5" s="1"/>
  <c r="BJ89" i="5"/>
  <c r="EF89" i="5" s="1"/>
  <c r="HB89" i="5" s="1"/>
  <c r="JX89" i="5" s="1"/>
  <c r="BJ113" i="5"/>
  <c r="EF113" i="5" s="1"/>
  <c r="HB113" i="5" s="1"/>
  <c r="JX113" i="5" s="1"/>
  <c r="BJ175" i="5"/>
  <c r="EF175" i="5" s="1"/>
  <c r="HB175" i="5" s="1"/>
  <c r="JX175" i="5" s="1"/>
  <c r="BJ183" i="5"/>
  <c r="EF183" i="5" s="1"/>
  <c r="HB183" i="5" s="1"/>
  <c r="JX183" i="5" s="1"/>
  <c r="BJ40" i="5"/>
  <c r="EF40" i="5" s="1"/>
  <c r="HB40" i="5" s="1"/>
  <c r="JX40" i="5" s="1"/>
  <c r="BJ64" i="5"/>
  <c r="EF64" i="5" s="1"/>
  <c r="HB64" i="5" s="1"/>
  <c r="JX64" i="5" s="1"/>
  <c r="BJ121" i="5"/>
  <c r="EF121" i="5" s="1"/>
  <c r="HB121" i="5" s="1"/>
  <c r="JX121" i="5" s="1"/>
  <c r="BJ172" i="5"/>
  <c r="EF172" i="5" s="1"/>
  <c r="HB172" i="5" s="1"/>
  <c r="JX172" i="5" s="1"/>
  <c r="BJ277" i="5"/>
  <c r="EF277" i="5" s="1"/>
  <c r="HB277" i="5" s="1"/>
  <c r="JX277" i="5" s="1"/>
  <c r="BJ45" i="5"/>
  <c r="EF45" i="5" s="1"/>
  <c r="HB45" i="5" s="1"/>
  <c r="JX45" i="5" s="1"/>
  <c r="BJ102" i="5"/>
  <c r="EF102" i="5" s="1"/>
  <c r="HB102" i="5" s="1"/>
  <c r="JX102" i="5" s="1"/>
  <c r="BJ154" i="5"/>
  <c r="EF154" i="5" s="1"/>
  <c r="HB154" i="5" s="1"/>
  <c r="JX154" i="5" s="1"/>
  <c r="BJ185" i="5"/>
  <c r="EF185" i="5" s="1"/>
  <c r="HB185" i="5" s="1"/>
  <c r="JX185" i="5" s="1"/>
  <c r="BJ69" i="5"/>
  <c r="EF69" i="5" s="1"/>
  <c r="HB69" i="5" s="1"/>
  <c r="JX69" i="5" s="1"/>
  <c r="BJ10" i="5"/>
  <c r="EF10" i="5" s="1"/>
  <c r="HB10" i="5" s="1"/>
  <c r="JX10" i="5" s="1"/>
  <c r="BJ37" i="5"/>
  <c r="EF37" i="5" s="1"/>
  <c r="HB37" i="5" s="1"/>
  <c r="JX37" i="5" s="1"/>
  <c r="BJ2" i="5"/>
  <c r="EF2" i="5" s="1"/>
  <c r="HB2" i="5" s="1"/>
  <c r="JX2" i="5" s="1"/>
  <c r="BJ35" i="5"/>
  <c r="EF35" i="5" s="1"/>
  <c r="HB35" i="5" s="1"/>
  <c r="JX35" i="5" s="1"/>
  <c r="BJ58" i="5"/>
  <c r="EF58" i="5" s="1"/>
  <c r="HB58" i="5" s="1"/>
  <c r="JX58" i="5" s="1"/>
  <c r="BJ20" i="5"/>
  <c r="EF20" i="5" s="1"/>
  <c r="HB20" i="5" s="1"/>
  <c r="JX20" i="5" s="1"/>
  <c r="BJ72" i="5"/>
  <c r="EF72" i="5" s="1"/>
  <c r="HB72" i="5" s="1"/>
  <c r="JX72" i="5" s="1"/>
  <c r="BJ75" i="5"/>
  <c r="EF75" i="5" s="1"/>
  <c r="HB75" i="5" s="1"/>
  <c r="JX75" i="5" s="1"/>
  <c r="BJ83" i="5"/>
  <c r="EF83" i="5" s="1"/>
  <c r="HB83" i="5" s="1"/>
  <c r="JX83" i="5" s="1"/>
  <c r="BJ120" i="5"/>
  <c r="EF120" i="5" s="1"/>
  <c r="HB120" i="5" s="1"/>
  <c r="JX120" i="5" s="1"/>
  <c r="BJ22" i="5"/>
  <c r="EF22" i="5" s="1"/>
  <c r="HB22" i="5" s="1"/>
  <c r="JX22" i="5" s="1"/>
  <c r="BJ186" i="5"/>
  <c r="EF186" i="5" s="1"/>
  <c r="HB186" i="5" s="1"/>
  <c r="JX186" i="5" s="1"/>
  <c r="BJ192" i="5"/>
  <c r="EF192" i="5" s="1"/>
  <c r="HB192" i="5" s="1"/>
  <c r="JX192" i="5" s="1"/>
  <c r="BJ43" i="5"/>
  <c r="EF43" i="5" s="1"/>
  <c r="HB43" i="5" s="1"/>
  <c r="JX43" i="5" s="1"/>
  <c r="BJ39" i="5"/>
  <c r="EF39" i="5" s="1"/>
  <c r="HB39" i="5" s="1"/>
  <c r="JX39" i="5" s="1"/>
  <c r="BJ34" i="5"/>
  <c r="EF34" i="5" s="1"/>
  <c r="HB34" i="5" s="1"/>
  <c r="JX34" i="5" s="1"/>
  <c r="BJ49" i="5"/>
  <c r="EF49" i="5" s="1"/>
  <c r="HB49" i="5" s="1"/>
  <c r="JX49" i="5" s="1"/>
  <c r="BJ57" i="5"/>
  <c r="EF57" i="5" s="1"/>
  <c r="HB57" i="5" s="1"/>
  <c r="JX57" i="5" s="1"/>
  <c r="BJ245" i="5"/>
  <c r="EF245" i="5" s="1"/>
  <c r="HB245" i="5" s="1"/>
  <c r="JX245" i="5" s="1"/>
  <c r="BJ198" i="5"/>
  <c r="EF198" i="5" s="1"/>
  <c r="HB198" i="5" s="1"/>
  <c r="JX198" i="5" s="1"/>
  <c r="BJ243" i="5"/>
  <c r="EF243" i="5" s="1"/>
  <c r="HB243" i="5" s="1"/>
  <c r="JX243" i="5" s="1"/>
  <c r="BJ9" i="5"/>
  <c r="EF9" i="5" s="1"/>
  <c r="HB9" i="5" s="1"/>
  <c r="JX9" i="5" s="1"/>
  <c r="BJ71" i="5"/>
  <c r="EF71" i="5" s="1"/>
  <c r="HB71" i="5" s="1"/>
  <c r="JX71" i="5" s="1"/>
  <c r="BJ103" i="5"/>
  <c r="EF103" i="5" s="1"/>
  <c r="HB103" i="5" s="1"/>
  <c r="JX103" i="5" s="1"/>
  <c r="BJ119" i="5"/>
  <c r="EF119" i="5" s="1"/>
  <c r="HB119" i="5" s="1"/>
  <c r="JX119" i="5" s="1"/>
  <c r="BJ249" i="5"/>
  <c r="EF249" i="5" s="1"/>
  <c r="HB249" i="5" s="1"/>
  <c r="JX249" i="5" s="1"/>
  <c r="BJ18" i="5"/>
  <c r="EF18" i="5" s="1"/>
  <c r="HB18" i="5" s="1"/>
  <c r="JX18" i="5" s="1"/>
  <c r="BJ68" i="5"/>
  <c r="EF68" i="5" s="1"/>
  <c r="HB68" i="5" s="1"/>
  <c r="JX68" i="5" s="1"/>
  <c r="BJ110" i="5"/>
  <c r="EF110" i="5" s="1"/>
  <c r="HB110" i="5" s="1"/>
  <c r="JX110" i="5" s="1"/>
  <c r="BJ215" i="5"/>
  <c r="EF215" i="5" s="1"/>
  <c r="HB215" i="5" s="1"/>
  <c r="JX215" i="5" s="1"/>
  <c r="BJ256" i="5"/>
  <c r="EF256" i="5" s="1"/>
  <c r="HB256" i="5" s="1"/>
  <c r="JX256" i="5" s="1"/>
  <c r="BJ42" i="5"/>
  <c r="EF42" i="5" s="1"/>
  <c r="HB42" i="5" s="1"/>
  <c r="JX42" i="5" s="1"/>
  <c r="BJ84" i="5"/>
  <c r="EF84" i="5" s="1"/>
  <c r="HB84" i="5" s="1"/>
  <c r="JX84" i="5" s="1"/>
  <c r="BJ116" i="5"/>
  <c r="EF116" i="5" s="1"/>
  <c r="HB116" i="5" s="1"/>
  <c r="JX116" i="5" s="1"/>
  <c r="BJ226" i="5"/>
  <c r="EF226" i="5" s="1"/>
  <c r="HB226" i="5" s="1"/>
  <c r="JX226" i="5" s="1"/>
  <c r="BJ205" i="5"/>
  <c r="EF205" i="5" s="1"/>
  <c r="HB205" i="5" s="1"/>
  <c r="JX205" i="5" s="1"/>
  <c r="BJ208" i="5"/>
  <c r="EF208" i="5" s="1"/>
  <c r="HB208" i="5" s="1"/>
  <c r="JX208" i="5" s="1"/>
  <c r="BJ219" i="5"/>
  <c r="EF219" i="5" s="1"/>
  <c r="HB219" i="5" s="1"/>
  <c r="JX219" i="5" s="1"/>
  <c r="BJ202" i="5"/>
  <c r="EF202" i="5" s="1"/>
  <c r="HB202" i="5" s="1"/>
  <c r="JX202" i="5" s="1"/>
  <c r="BJ224" i="5"/>
  <c r="EF224" i="5" s="1"/>
  <c r="HB224" i="5" s="1"/>
  <c r="JX224" i="5" s="1"/>
  <c r="BJ155" i="5"/>
  <c r="EF155" i="5" s="1"/>
  <c r="HB155" i="5" s="1"/>
  <c r="JX155" i="5" s="1"/>
  <c r="BJ223" i="5"/>
  <c r="EF223" i="5" s="1"/>
  <c r="HB223" i="5" s="1"/>
  <c r="JX223" i="5" s="1"/>
  <c r="BJ236" i="5"/>
  <c r="EF236" i="5" s="1"/>
  <c r="HB236" i="5" s="1"/>
  <c r="JX236" i="5" s="1"/>
  <c r="BJ127" i="5"/>
  <c r="EF127" i="5" s="1"/>
  <c r="HB127" i="5" s="1"/>
  <c r="JX127" i="5" s="1"/>
  <c r="BJ149" i="5"/>
  <c r="EF149" i="5" s="1"/>
  <c r="HB149" i="5" s="1"/>
  <c r="JX149" i="5" s="1"/>
  <c r="BJ167" i="5"/>
  <c r="EF167" i="5" s="1"/>
  <c r="HB167" i="5" s="1"/>
  <c r="JX167" i="5" s="1"/>
  <c r="BJ78" i="5"/>
  <c r="EF78" i="5" s="1"/>
  <c r="HB78" i="5" s="1"/>
  <c r="JX78" i="5" s="1"/>
  <c r="BJ87" i="5"/>
  <c r="EF87" i="5" s="1"/>
  <c r="HB87" i="5" s="1"/>
  <c r="JX87" i="5" s="1"/>
  <c r="BJ19" i="5"/>
  <c r="EF19" i="5" s="1"/>
  <c r="HB19" i="5" s="1"/>
  <c r="JX19" i="5" s="1"/>
  <c r="BJ194" i="5"/>
  <c r="EF194" i="5" s="1"/>
  <c r="HB194" i="5" s="1"/>
  <c r="JX194" i="5" s="1"/>
  <c r="BJ229" i="5"/>
  <c r="EF229" i="5" s="1"/>
  <c r="HB229" i="5" s="1"/>
  <c r="JX229" i="5" s="1"/>
  <c r="BJ132" i="5"/>
  <c r="EF132" i="5" s="1"/>
  <c r="HB132" i="5" s="1"/>
  <c r="JX132" i="5" s="1"/>
  <c r="BJ275" i="5"/>
  <c r="EF275" i="5" s="1"/>
  <c r="HB275" i="5" s="1"/>
  <c r="JX275" i="5" s="1"/>
  <c r="BJ51" i="5"/>
  <c r="EF51" i="5" s="1"/>
  <c r="HB51" i="5" s="1"/>
  <c r="JX51" i="5" s="1"/>
  <c r="BJ133" i="5"/>
  <c r="EF133" i="5" s="1"/>
  <c r="HB133" i="5" s="1"/>
  <c r="JX133" i="5" s="1"/>
  <c r="BJ182" i="5"/>
  <c r="EF182" i="5" s="1"/>
  <c r="HB182" i="5" s="1"/>
  <c r="JX182" i="5" s="1"/>
  <c r="BJ227" i="5"/>
  <c r="EF227" i="5" s="1"/>
  <c r="HB227" i="5" s="1"/>
  <c r="JX227" i="5" s="1"/>
  <c r="BJ278" i="5"/>
  <c r="EF278" i="5" s="1"/>
  <c r="HB278" i="5" s="1"/>
  <c r="JX278" i="5" s="1"/>
  <c r="BJ61" i="5"/>
  <c r="EF61" i="5" s="1"/>
  <c r="HB61" i="5" s="1"/>
  <c r="JX61" i="5" s="1"/>
  <c r="BJ59" i="5"/>
  <c r="EF59" i="5" s="1"/>
  <c r="HB59" i="5" s="1"/>
  <c r="JX59" i="5" s="1"/>
  <c r="BJ179" i="5"/>
  <c r="EF179" i="5" s="1"/>
  <c r="HB179" i="5" s="1"/>
  <c r="JX179" i="5" s="1"/>
  <c r="BJ235" i="5"/>
  <c r="EF235" i="5" s="1"/>
  <c r="HB235" i="5" s="1"/>
  <c r="JX235" i="5" s="1"/>
  <c r="BJ279" i="5"/>
  <c r="EF279" i="5" s="1"/>
  <c r="HB279" i="5" s="1"/>
  <c r="JX279" i="5" s="1"/>
  <c r="BJ50" i="5"/>
  <c r="EF50" i="5" s="1"/>
  <c r="HB50" i="5" s="1"/>
  <c r="JX50" i="5" s="1"/>
  <c r="BJ151" i="5"/>
  <c r="EF151" i="5" s="1"/>
  <c r="HB151" i="5" s="1"/>
  <c r="JX151" i="5" s="1"/>
  <c r="BJ196" i="5"/>
  <c r="EF196" i="5" s="1"/>
  <c r="HB196" i="5" s="1"/>
  <c r="JX196" i="5" s="1"/>
  <c r="BJ244" i="5"/>
  <c r="EF244" i="5" s="1"/>
  <c r="HB244" i="5" s="1"/>
  <c r="JX244" i="5" s="1"/>
  <c r="BJ12" i="5"/>
  <c r="EF12" i="5" s="1"/>
  <c r="HB12" i="5" s="1"/>
  <c r="JX12" i="5" s="1"/>
  <c r="BJ56" i="5"/>
  <c r="EF56" i="5" s="1"/>
  <c r="HB56" i="5" s="1"/>
  <c r="JX56" i="5" s="1"/>
  <c r="BJ99" i="5"/>
  <c r="EF99" i="5" s="1"/>
  <c r="HB99" i="5" s="1"/>
  <c r="JX99" i="5" s="1"/>
  <c r="BJ88" i="5"/>
  <c r="EF88" i="5" s="1"/>
  <c r="HB88" i="5" s="1"/>
  <c r="JX88" i="5" s="1"/>
  <c r="BJ96" i="5"/>
  <c r="EF96" i="5" s="1"/>
  <c r="HB96" i="5" s="1"/>
  <c r="JX96" i="5" s="1"/>
  <c r="BJ188" i="5"/>
  <c r="EF188" i="5" s="1"/>
  <c r="HB188" i="5" s="1"/>
  <c r="JX188" i="5" s="1"/>
  <c r="BJ115" i="5"/>
  <c r="EF115" i="5" s="1"/>
  <c r="HB115" i="5" s="1"/>
  <c r="JX115" i="5" s="1"/>
  <c r="BJ124" i="5"/>
  <c r="EF124" i="5" s="1"/>
  <c r="HB124" i="5" s="1"/>
  <c r="JX124" i="5" s="1"/>
  <c r="BJ29" i="5"/>
  <c r="EF29" i="5" s="1"/>
  <c r="HB29" i="5" s="1"/>
  <c r="JX29" i="5" s="1"/>
  <c r="BJ98" i="5"/>
  <c r="EF98" i="5" s="1"/>
  <c r="HB98" i="5" s="1"/>
  <c r="JX98" i="5" s="1"/>
  <c r="BJ138" i="5"/>
  <c r="EF138" i="5" s="1"/>
  <c r="HB138" i="5" s="1"/>
  <c r="JX138" i="5" s="1"/>
  <c r="BJ6" i="5"/>
  <c r="EF6" i="5" s="1"/>
  <c r="HB6" i="5" s="1"/>
  <c r="JX6" i="5" s="1"/>
  <c r="BJ212" i="5"/>
  <c r="EF212" i="5" s="1"/>
  <c r="HB212" i="5" s="1"/>
  <c r="JX212" i="5" s="1"/>
  <c r="BJ53" i="5"/>
  <c r="EF53" i="5" s="1"/>
  <c r="HB53" i="5" s="1"/>
  <c r="JX53" i="5" s="1"/>
  <c r="BJ262" i="5"/>
  <c r="EF262" i="5" s="1"/>
  <c r="HB262" i="5" s="1"/>
  <c r="JX262" i="5" s="1"/>
  <c r="BJ276" i="5"/>
  <c r="EF276" i="5" s="1"/>
  <c r="HB276" i="5" s="1"/>
  <c r="JX276" i="5" s="1"/>
  <c r="BJ270" i="5"/>
  <c r="EF270" i="5" s="1"/>
  <c r="HB270" i="5" s="1"/>
  <c r="JX270" i="5" s="1"/>
  <c r="BJ85" i="5"/>
  <c r="EF85" i="5" s="1"/>
  <c r="HB85" i="5" s="1"/>
  <c r="JX85" i="5" s="1"/>
  <c r="BJ118" i="5"/>
  <c r="EF118" i="5" s="1"/>
  <c r="HB118" i="5" s="1"/>
  <c r="JX118" i="5" s="1"/>
  <c r="BJ135" i="5"/>
  <c r="EF135" i="5" s="1"/>
  <c r="HB135" i="5" s="1"/>
  <c r="JX135" i="5" s="1"/>
  <c r="BJ178" i="5"/>
  <c r="EF178" i="5" s="1"/>
  <c r="HB178" i="5" s="1"/>
  <c r="JX178" i="5" s="1"/>
  <c r="BJ126" i="5"/>
  <c r="EF126" i="5" s="1"/>
  <c r="HB126" i="5" s="1"/>
  <c r="JX126" i="5" s="1"/>
  <c r="A88" i="4"/>
  <c r="BM3" i="1"/>
  <c r="C161" i="4"/>
  <c r="A161" i="4"/>
  <c r="B161" i="4"/>
  <c r="BI8" i="1"/>
  <c r="BI7" i="1"/>
  <c r="BK253" i="5" l="1"/>
  <c r="EG253" i="5" s="1"/>
  <c r="HC253" i="5" s="1"/>
  <c r="JY253" i="5" s="1"/>
  <c r="BK183" i="5"/>
  <c r="EG183" i="5" s="1"/>
  <c r="HC183" i="5" s="1"/>
  <c r="JY183" i="5" s="1"/>
  <c r="BK122" i="5"/>
  <c r="EG122" i="5" s="1"/>
  <c r="HC122" i="5" s="1"/>
  <c r="JY122" i="5" s="1"/>
  <c r="BK43" i="5"/>
  <c r="EG43" i="5" s="1"/>
  <c r="HC43" i="5" s="1"/>
  <c r="JY43" i="5" s="1"/>
  <c r="BK274" i="5"/>
  <c r="EG274" i="5" s="1"/>
  <c r="HC274" i="5" s="1"/>
  <c r="JY274" i="5" s="1"/>
  <c r="BK211" i="5"/>
  <c r="EG211" i="5" s="1"/>
  <c r="HC211" i="5" s="1"/>
  <c r="JY211" i="5" s="1"/>
  <c r="BK142" i="5"/>
  <c r="EG142" i="5" s="1"/>
  <c r="HC142" i="5" s="1"/>
  <c r="JY142" i="5" s="1"/>
  <c r="BK103" i="5"/>
  <c r="EG103" i="5" s="1"/>
  <c r="HC103" i="5" s="1"/>
  <c r="JY103" i="5" s="1"/>
  <c r="BK12" i="5"/>
  <c r="EG12" i="5" s="1"/>
  <c r="HC12" i="5" s="1"/>
  <c r="JY12" i="5" s="1"/>
  <c r="BK236" i="5"/>
  <c r="EG236" i="5" s="1"/>
  <c r="HC236" i="5" s="1"/>
  <c r="JY236" i="5" s="1"/>
  <c r="BK172" i="5"/>
  <c r="EG172" i="5" s="1"/>
  <c r="HC172" i="5" s="1"/>
  <c r="JY172" i="5" s="1"/>
  <c r="BK118" i="5"/>
  <c r="EG118" i="5" s="1"/>
  <c r="HC118" i="5" s="1"/>
  <c r="JY118" i="5" s="1"/>
  <c r="BK58" i="5"/>
  <c r="EG58" i="5" s="1"/>
  <c r="HC58" i="5" s="1"/>
  <c r="JY58" i="5" s="1"/>
  <c r="BK265" i="5"/>
  <c r="EG265" i="5" s="1"/>
  <c r="HC265" i="5" s="1"/>
  <c r="JY265" i="5" s="1"/>
  <c r="BK200" i="5"/>
  <c r="EG200" i="5" s="1"/>
  <c r="HC200" i="5" s="1"/>
  <c r="JY200" i="5" s="1"/>
  <c r="BK130" i="5"/>
  <c r="EG130" i="5" s="1"/>
  <c r="HC130" i="5" s="1"/>
  <c r="JY130" i="5" s="1"/>
  <c r="BK77" i="5"/>
  <c r="EG77" i="5" s="1"/>
  <c r="HC77" i="5" s="1"/>
  <c r="JY77" i="5" s="1"/>
  <c r="BK5" i="5"/>
  <c r="EG5" i="5" s="1"/>
  <c r="HC5" i="5" s="1"/>
  <c r="JY5" i="5" s="1"/>
  <c r="BK224" i="5"/>
  <c r="EG224" i="5" s="1"/>
  <c r="HC224" i="5" s="1"/>
  <c r="JY224" i="5" s="1"/>
  <c r="BK147" i="5"/>
  <c r="EG147" i="5" s="1"/>
  <c r="HC147" i="5" s="1"/>
  <c r="JY147" i="5" s="1"/>
  <c r="BK108" i="5"/>
  <c r="EG108" i="5" s="1"/>
  <c r="HC108" i="5" s="1"/>
  <c r="JY108" i="5" s="1"/>
  <c r="BK252" i="5"/>
  <c r="EG252" i="5" s="1"/>
  <c r="HC252" i="5" s="1"/>
  <c r="JY252" i="5" s="1"/>
  <c r="BK185" i="5"/>
  <c r="EG185" i="5" s="1"/>
  <c r="HC185" i="5" s="1"/>
  <c r="JY185" i="5" s="1"/>
  <c r="BK127" i="5"/>
  <c r="EG127" i="5" s="1"/>
  <c r="HC127" i="5" s="1"/>
  <c r="JY127" i="5" s="1"/>
  <c r="BK66" i="5"/>
  <c r="EG66" i="5" s="1"/>
  <c r="HC66" i="5" s="1"/>
  <c r="JY66" i="5" s="1"/>
  <c r="BK222" i="5"/>
  <c r="EG222" i="5" s="1"/>
  <c r="HC222" i="5" s="1"/>
  <c r="JY222" i="5" s="1"/>
  <c r="BK150" i="5"/>
  <c r="EG150" i="5" s="1"/>
  <c r="HC150" i="5" s="1"/>
  <c r="JY150" i="5" s="1"/>
  <c r="BK225" i="5"/>
  <c r="EG225" i="5" s="1"/>
  <c r="HC225" i="5" s="1"/>
  <c r="JY225" i="5" s="1"/>
  <c r="BK140" i="5"/>
  <c r="EG140" i="5" s="1"/>
  <c r="HC140" i="5" s="1"/>
  <c r="JY140" i="5" s="1"/>
  <c r="BK98" i="5"/>
  <c r="EG98" i="5" s="1"/>
  <c r="HC98" i="5" s="1"/>
  <c r="JY98" i="5" s="1"/>
  <c r="BK73" i="5"/>
  <c r="EG73" i="5" s="1"/>
  <c r="HC73" i="5" s="1"/>
  <c r="JY73" i="5" s="1"/>
  <c r="BK40" i="5"/>
  <c r="EG40" i="5" s="1"/>
  <c r="HC40" i="5" s="1"/>
  <c r="JY40" i="5" s="1"/>
  <c r="BK161" i="5"/>
  <c r="EG161" i="5" s="1"/>
  <c r="HC161" i="5" s="1"/>
  <c r="JY161" i="5" s="1"/>
  <c r="BK112" i="5"/>
  <c r="EG112" i="5" s="1"/>
  <c r="HC112" i="5" s="1"/>
  <c r="JY112" i="5" s="1"/>
  <c r="BK89" i="5"/>
  <c r="EG89" i="5" s="1"/>
  <c r="HC89" i="5" s="1"/>
  <c r="JY89" i="5" s="1"/>
  <c r="BK243" i="5"/>
  <c r="EG243" i="5" s="1"/>
  <c r="HC243" i="5" s="1"/>
  <c r="JY243" i="5" s="1"/>
  <c r="BK177" i="5"/>
  <c r="EG177" i="5" s="1"/>
  <c r="HC177" i="5" s="1"/>
  <c r="JY177" i="5" s="1"/>
  <c r="BK115" i="5"/>
  <c r="EG115" i="5" s="1"/>
  <c r="HC115" i="5" s="1"/>
  <c r="JY115" i="5" s="1"/>
  <c r="BK55" i="5"/>
  <c r="EG55" i="5" s="1"/>
  <c r="HC55" i="5" s="1"/>
  <c r="JY55" i="5" s="1"/>
  <c r="BK267" i="5"/>
  <c r="EG267" i="5" s="1"/>
  <c r="HC267" i="5" s="1"/>
  <c r="JY267" i="5" s="1"/>
  <c r="BK202" i="5"/>
  <c r="EG202" i="5" s="1"/>
  <c r="HC202" i="5" s="1"/>
  <c r="JY202" i="5" s="1"/>
  <c r="BK135" i="5"/>
  <c r="EG135" i="5" s="1"/>
  <c r="HC135" i="5" s="1"/>
  <c r="JY135" i="5" s="1"/>
  <c r="BK67" i="5"/>
  <c r="EG67" i="5" s="1"/>
  <c r="HC67" i="5" s="1"/>
  <c r="JY67" i="5" s="1"/>
  <c r="BK21" i="5"/>
  <c r="EG21" i="5" s="1"/>
  <c r="HC21" i="5" s="1"/>
  <c r="JY21" i="5" s="1"/>
  <c r="BK230" i="5"/>
  <c r="EG230" i="5" s="1"/>
  <c r="HC230" i="5" s="1"/>
  <c r="JY230" i="5" s="1"/>
  <c r="BK168" i="5"/>
  <c r="EG168" i="5" s="1"/>
  <c r="HC168" i="5" s="1"/>
  <c r="JY168" i="5" s="1"/>
  <c r="BK93" i="5"/>
  <c r="EG93" i="5" s="1"/>
  <c r="HC93" i="5" s="1"/>
  <c r="JY93" i="5" s="1"/>
  <c r="BK33" i="5"/>
  <c r="EG33" i="5" s="1"/>
  <c r="HC33" i="5" s="1"/>
  <c r="JY33" i="5" s="1"/>
  <c r="BK251" i="5"/>
  <c r="EG251" i="5" s="1"/>
  <c r="HC251" i="5" s="1"/>
  <c r="JY251" i="5" s="1"/>
  <c r="BK194" i="5"/>
  <c r="EG194" i="5" s="1"/>
  <c r="HC194" i="5" s="1"/>
  <c r="JY194" i="5" s="1"/>
  <c r="BK124" i="5"/>
  <c r="EG124" i="5" s="1"/>
  <c r="HC124" i="5" s="1"/>
  <c r="JY124" i="5" s="1"/>
  <c r="BK63" i="5"/>
  <c r="EG63" i="5" s="1"/>
  <c r="HC63" i="5" s="1"/>
  <c r="JY63" i="5" s="1"/>
  <c r="BK279" i="5"/>
  <c r="EG279" i="5" s="1"/>
  <c r="HC279" i="5" s="1"/>
  <c r="JY279" i="5" s="1"/>
  <c r="BK207" i="5"/>
  <c r="EG207" i="5" s="1"/>
  <c r="HC207" i="5" s="1"/>
  <c r="JY207" i="5" s="1"/>
  <c r="BK159" i="5"/>
  <c r="EG159" i="5" s="1"/>
  <c r="HC159" i="5" s="1"/>
  <c r="JY159" i="5" s="1"/>
  <c r="BK95" i="5"/>
  <c r="EG95" i="5" s="1"/>
  <c r="HC95" i="5" s="1"/>
  <c r="JY95" i="5" s="1"/>
  <c r="BK246" i="5"/>
  <c r="EG246" i="5" s="1"/>
  <c r="HC246" i="5" s="1"/>
  <c r="JY246" i="5" s="1"/>
  <c r="BK179" i="5"/>
  <c r="EG179" i="5" s="1"/>
  <c r="HC179" i="5" s="1"/>
  <c r="JY179" i="5" s="1"/>
  <c r="BK120" i="5"/>
  <c r="EG120" i="5" s="1"/>
  <c r="HC120" i="5" s="1"/>
  <c r="JY120" i="5" s="1"/>
  <c r="BK277" i="5"/>
  <c r="EG277" i="5" s="1"/>
  <c r="HC277" i="5" s="1"/>
  <c r="JY277" i="5" s="1"/>
  <c r="BK213" i="5"/>
  <c r="EG213" i="5" s="1"/>
  <c r="HC213" i="5" s="1"/>
  <c r="JY213" i="5" s="1"/>
  <c r="BK275" i="5"/>
  <c r="EG275" i="5" s="1"/>
  <c r="HC275" i="5" s="1"/>
  <c r="JY275" i="5" s="1"/>
  <c r="BK208" i="5"/>
  <c r="EG208" i="5" s="1"/>
  <c r="HC208" i="5" s="1"/>
  <c r="JY208" i="5" s="1"/>
  <c r="BK106" i="5"/>
  <c r="EG106" i="5" s="1"/>
  <c r="HC106" i="5" s="1"/>
  <c r="JY106" i="5" s="1"/>
  <c r="BK78" i="5"/>
  <c r="EG78" i="5" s="1"/>
  <c r="HC78" i="5" s="1"/>
  <c r="JY78" i="5" s="1"/>
  <c r="BK61" i="5"/>
  <c r="EG61" i="5" s="1"/>
  <c r="HC61" i="5" s="1"/>
  <c r="JY61" i="5" s="1"/>
  <c r="BK7" i="5"/>
  <c r="EG7" i="5" s="1"/>
  <c r="HC7" i="5" s="1"/>
  <c r="JY7" i="5" s="1"/>
  <c r="BK111" i="5"/>
  <c r="EG111" i="5" s="1"/>
  <c r="HC111" i="5" s="1"/>
  <c r="JY111" i="5" s="1"/>
  <c r="BK100" i="5"/>
  <c r="EG100" i="5" s="1"/>
  <c r="HC100" i="5" s="1"/>
  <c r="JY100" i="5" s="1"/>
  <c r="BK60" i="5"/>
  <c r="EG60" i="5" s="1"/>
  <c r="HC60" i="5" s="1"/>
  <c r="JY60" i="5" s="1"/>
  <c r="BK235" i="5"/>
  <c r="EG235" i="5" s="1"/>
  <c r="HC235" i="5" s="1"/>
  <c r="JY235" i="5" s="1"/>
  <c r="BK165" i="5"/>
  <c r="EG165" i="5" s="1"/>
  <c r="HC165" i="5" s="1"/>
  <c r="JY165" i="5" s="1"/>
  <c r="BK109" i="5"/>
  <c r="EG109" i="5" s="1"/>
  <c r="HC109" i="5" s="1"/>
  <c r="JY109" i="5" s="1"/>
  <c r="BK48" i="5"/>
  <c r="EG48" i="5" s="1"/>
  <c r="HC48" i="5" s="1"/>
  <c r="JY48" i="5" s="1"/>
  <c r="BK260" i="5"/>
  <c r="EG260" i="5" s="1"/>
  <c r="HC260" i="5" s="1"/>
  <c r="JY260" i="5" s="1"/>
  <c r="BK196" i="5"/>
  <c r="EG196" i="5" s="1"/>
  <c r="HC196" i="5" s="1"/>
  <c r="JY196" i="5" s="1"/>
  <c r="BK139" i="5"/>
  <c r="EG139" i="5" s="1"/>
  <c r="HC139" i="5" s="1"/>
  <c r="JY139" i="5" s="1"/>
  <c r="BK68" i="5"/>
  <c r="EG68" i="5" s="1"/>
  <c r="HC68" i="5" s="1"/>
  <c r="JY68" i="5" s="1"/>
  <c r="BK3" i="5"/>
  <c r="EG3" i="5" s="1"/>
  <c r="HC3" i="5" s="1"/>
  <c r="JY3" i="5" s="1"/>
  <c r="BK218" i="5"/>
  <c r="EG218" i="5" s="1"/>
  <c r="HC218" i="5" s="1"/>
  <c r="JY218" i="5" s="1"/>
  <c r="BK163" i="5"/>
  <c r="EG163" i="5" s="1"/>
  <c r="HC163" i="5" s="1"/>
  <c r="JY163" i="5" s="1"/>
  <c r="BK105" i="5"/>
  <c r="EG105" i="5" s="1"/>
  <c r="HC105" i="5" s="1"/>
  <c r="JY105" i="5" s="1"/>
  <c r="BK26" i="5"/>
  <c r="EG26" i="5" s="1"/>
  <c r="HC26" i="5" s="1"/>
  <c r="JY26" i="5" s="1"/>
  <c r="BK248" i="5"/>
  <c r="EG248" i="5" s="1"/>
  <c r="HC248" i="5" s="1"/>
  <c r="JY248" i="5" s="1"/>
  <c r="BK184" i="5"/>
  <c r="EG184" i="5" s="1"/>
  <c r="HC184" i="5" s="1"/>
  <c r="JY184" i="5" s="1"/>
  <c r="BK117" i="5"/>
  <c r="EG117" i="5" s="1"/>
  <c r="HC117" i="5" s="1"/>
  <c r="JY117" i="5" s="1"/>
  <c r="BK57" i="5"/>
  <c r="EG57" i="5" s="1"/>
  <c r="HC57" i="5" s="1"/>
  <c r="JY57" i="5" s="1"/>
  <c r="BK273" i="5"/>
  <c r="EG273" i="5" s="1"/>
  <c r="HC273" i="5" s="1"/>
  <c r="JY273" i="5" s="1"/>
  <c r="BK212" i="5"/>
  <c r="EG212" i="5" s="1"/>
  <c r="HC212" i="5" s="1"/>
  <c r="JY212" i="5" s="1"/>
  <c r="BK129" i="5"/>
  <c r="EG129" i="5" s="1"/>
  <c r="HC129" i="5" s="1"/>
  <c r="JY129" i="5" s="1"/>
  <c r="BK79" i="5"/>
  <c r="EG79" i="5" s="1"/>
  <c r="HC79" i="5" s="1"/>
  <c r="JY79" i="5" s="1"/>
  <c r="BK237" i="5"/>
  <c r="EG237" i="5" s="1"/>
  <c r="HC237" i="5" s="1"/>
  <c r="JY237" i="5" s="1"/>
  <c r="BK187" i="5"/>
  <c r="EG187" i="5" s="1"/>
  <c r="HC187" i="5" s="1"/>
  <c r="JY187" i="5" s="1"/>
  <c r="BK113" i="5"/>
  <c r="EG113" i="5" s="1"/>
  <c r="HC113" i="5" s="1"/>
  <c r="JY113" i="5" s="1"/>
  <c r="BK269" i="5"/>
  <c r="EG269" i="5" s="1"/>
  <c r="HC269" i="5" s="1"/>
  <c r="JY269" i="5" s="1"/>
  <c r="BK201" i="5"/>
  <c r="EG201" i="5" s="1"/>
  <c r="HC201" i="5" s="1"/>
  <c r="JY201" i="5" s="1"/>
  <c r="BK268" i="5"/>
  <c r="EG268" i="5" s="1"/>
  <c r="HC268" i="5" s="1"/>
  <c r="JY268" i="5" s="1"/>
  <c r="BK204" i="5"/>
  <c r="EG204" i="5" s="1"/>
  <c r="HC204" i="5" s="1"/>
  <c r="JY204" i="5" s="1"/>
  <c r="BK64" i="5"/>
  <c r="EG64" i="5" s="1"/>
  <c r="HC64" i="5" s="1"/>
  <c r="JY64" i="5" s="1"/>
  <c r="BK44" i="5"/>
  <c r="EG44" i="5" s="1"/>
  <c r="HC44" i="5" s="1"/>
  <c r="JY44" i="5" s="1"/>
  <c r="BK29" i="5"/>
  <c r="EG29" i="5" s="1"/>
  <c r="HC29" i="5" s="1"/>
  <c r="JY29" i="5" s="1"/>
  <c r="BK119" i="5"/>
  <c r="EG119" i="5" s="1"/>
  <c r="HC119" i="5" s="1"/>
  <c r="JY119" i="5" s="1"/>
  <c r="BK85" i="5"/>
  <c r="EG85" i="5" s="1"/>
  <c r="HC85" i="5" s="1"/>
  <c r="JY85" i="5" s="1"/>
  <c r="BK49" i="5"/>
  <c r="EG49" i="5" s="1"/>
  <c r="HC49" i="5" s="1"/>
  <c r="JY49" i="5" s="1"/>
  <c r="BK28" i="5"/>
  <c r="EG28" i="5" s="1"/>
  <c r="HC28" i="5" s="1"/>
  <c r="JY28" i="5" s="1"/>
  <c r="BK229" i="5"/>
  <c r="EG229" i="5" s="1"/>
  <c r="HC229" i="5" s="1"/>
  <c r="JY229" i="5" s="1"/>
  <c r="BK160" i="5"/>
  <c r="EG160" i="5" s="1"/>
  <c r="HC160" i="5" s="1"/>
  <c r="JY160" i="5" s="1"/>
  <c r="BK102" i="5"/>
  <c r="EG102" i="5" s="1"/>
  <c r="HC102" i="5" s="1"/>
  <c r="JY102" i="5" s="1"/>
  <c r="BK42" i="5"/>
  <c r="EG42" i="5" s="1"/>
  <c r="HC42" i="5" s="1"/>
  <c r="JY42" i="5" s="1"/>
  <c r="BK247" i="5"/>
  <c r="EG247" i="5" s="1"/>
  <c r="HC247" i="5" s="1"/>
  <c r="JY247" i="5" s="1"/>
  <c r="BK186" i="5"/>
  <c r="EG186" i="5" s="1"/>
  <c r="HC186" i="5" s="1"/>
  <c r="JY186" i="5" s="1"/>
  <c r="BK114" i="5"/>
  <c r="EG114" i="5" s="1"/>
  <c r="HC114" i="5" s="1"/>
  <c r="JY114" i="5" s="1"/>
  <c r="BK54" i="5"/>
  <c r="EG54" i="5" s="1"/>
  <c r="HC54" i="5" s="1"/>
  <c r="JY54" i="5" s="1"/>
  <c r="BK280" i="5"/>
  <c r="EG280" i="5" s="1"/>
  <c r="HC280" i="5" s="1"/>
  <c r="JY280" i="5" s="1"/>
  <c r="BK216" i="5"/>
  <c r="EG216" i="5" s="1"/>
  <c r="HC216" i="5" s="1"/>
  <c r="JY216" i="5" s="1"/>
  <c r="BK156" i="5"/>
  <c r="EG156" i="5" s="1"/>
  <c r="HC156" i="5" s="1"/>
  <c r="JY156" i="5" s="1"/>
  <c r="BK92" i="5"/>
  <c r="EG92" i="5" s="1"/>
  <c r="HC92" i="5" s="1"/>
  <c r="JY92" i="5" s="1"/>
  <c r="BK30" i="5"/>
  <c r="EG30" i="5" s="1"/>
  <c r="HC30" i="5" s="1"/>
  <c r="JY30" i="5" s="1"/>
  <c r="BK239" i="5"/>
  <c r="EG239" i="5" s="1"/>
  <c r="HC239" i="5" s="1"/>
  <c r="JY239" i="5" s="1"/>
  <c r="BK175" i="5"/>
  <c r="EG175" i="5" s="1"/>
  <c r="HC175" i="5" s="1"/>
  <c r="JY175" i="5" s="1"/>
  <c r="BK110" i="5"/>
  <c r="EG110" i="5" s="1"/>
  <c r="HC110" i="5" s="1"/>
  <c r="JY110" i="5" s="1"/>
  <c r="BK50" i="5"/>
  <c r="EG50" i="5" s="1"/>
  <c r="HC50" i="5" s="1"/>
  <c r="JY50" i="5" s="1"/>
  <c r="BK264" i="5"/>
  <c r="EG264" i="5" s="1"/>
  <c r="HC264" i="5" s="1"/>
  <c r="JY264" i="5" s="1"/>
  <c r="BK192" i="5"/>
  <c r="EG192" i="5" s="1"/>
  <c r="HC192" i="5" s="1"/>
  <c r="JY192" i="5" s="1"/>
  <c r="BK141" i="5"/>
  <c r="EG141" i="5" s="1"/>
  <c r="HC141" i="5" s="1"/>
  <c r="JY141" i="5" s="1"/>
  <c r="BK70" i="5"/>
  <c r="EG70" i="5" s="1"/>
  <c r="HC70" i="5" s="1"/>
  <c r="JY70" i="5" s="1"/>
  <c r="BK231" i="5"/>
  <c r="EG231" i="5" s="1"/>
  <c r="HC231" i="5" s="1"/>
  <c r="JY231" i="5" s="1"/>
  <c r="BK169" i="5"/>
  <c r="EG169" i="5" s="1"/>
  <c r="HC169" i="5" s="1"/>
  <c r="JY169" i="5" s="1"/>
  <c r="BK107" i="5"/>
  <c r="EG107" i="5" s="1"/>
  <c r="HC107" i="5" s="1"/>
  <c r="JY107" i="5" s="1"/>
  <c r="BK261" i="5"/>
  <c r="EG261" i="5" s="1"/>
  <c r="HC261" i="5" s="1"/>
  <c r="JY261" i="5" s="1"/>
  <c r="BK198" i="5"/>
  <c r="EG198" i="5" s="1"/>
  <c r="HC198" i="5" s="1"/>
  <c r="JY198" i="5" s="1"/>
  <c r="BK259" i="5"/>
  <c r="EG259" i="5" s="1"/>
  <c r="HC259" i="5" s="1"/>
  <c r="JY259" i="5" s="1"/>
  <c r="BK203" i="5"/>
  <c r="EG203" i="5" s="1"/>
  <c r="HC203" i="5" s="1"/>
  <c r="JY203" i="5" s="1"/>
  <c r="BK52" i="5"/>
  <c r="EG52" i="5" s="1"/>
  <c r="HC52" i="5" s="1"/>
  <c r="JY52" i="5" s="1"/>
  <c r="BK31" i="5"/>
  <c r="EG31" i="5" s="1"/>
  <c r="HC31" i="5" s="1"/>
  <c r="JY31" i="5" s="1"/>
  <c r="BK15" i="5"/>
  <c r="EG15" i="5" s="1"/>
  <c r="HC15" i="5" s="1"/>
  <c r="JY15" i="5" s="1"/>
  <c r="BK82" i="5"/>
  <c r="EG82" i="5" s="1"/>
  <c r="HC82" i="5" s="1"/>
  <c r="JY82" i="5" s="1"/>
  <c r="BK51" i="5"/>
  <c r="EG51" i="5" s="1"/>
  <c r="HC51" i="5" s="1"/>
  <c r="JY51" i="5" s="1"/>
  <c r="BK36" i="5"/>
  <c r="EG36" i="5" s="1"/>
  <c r="HC36" i="5" s="1"/>
  <c r="JY36" i="5" s="1"/>
  <c r="BK6" i="5"/>
  <c r="EG6" i="5" s="1"/>
  <c r="HC6" i="5" s="1"/>
  <c r="JY6" i="5" s="1"/>
  <c r="BK220" i="5"/>
  <c r="EG220" i="5" s="1"/>
  <c r="HC220" i="5" s="1"/>
  <c r="JY220" i="5" s="1"/>
  <c r="BK153" i="5"/>
  <c r="EG153" i="5" s="1"/>
  <c r="HC153" i="5" s="1"/>
  <c r="JY153" i="5" s="1"/>
  <c r="BK88" i="5"/>
  <c r="EG88" i="5" s="1"/>
  <c r="HC88" i="5" s="1"/>
  <c r="JY88" i="5" s="1"/>
  <c r="BK27" i="5"/>
  <c r="EG27" i="5" s="1"/>
  <c r="HC27" i="5" s="1"/>
  <c r="JY27" i="5" s="1"/>
  <c r="BK241" i="5"/>
  <c r="EG241" i="5" s="1"/>
  <c r="HC241" i="5" s="1"/>
  <c r="JY241" i="5" s="1"/>
  <c r="BK180" i="5"/>
  <c r="EG180" i="5" s="1"/>
  <c r="HC180" i="5" s="1"/>
  <c r="JY180" i="5" s="1"/>
  <c r="BK126" i="5"/>
  <c r="EG126" i="5" s="1"/>
  <c r="HC126" i="5" s="1"/>
  <c r="JY126" i="5" s="1"/>
  <c r="BK47" i="5"/>
  <c r="EG47" i="5" s="1"/>
  <c r="HC47" i="5" s="1"/>
  <c r="JY47" i="5" s="1"/>
  <c r="BK271" i="5"/>
  <c r="EG271" i="5" s="1"/>
  <c r="HC271" i="5" s="1"/>
  <c r="JY271" i="5" s="1"/>
  <c r="BK214" i="5"/>
  <c r="EG214" i="5" s="1"/>
  <c r="HC214" i="5" s="1"/>
  <c r="JY214" i="5" s="1"/>
  <c r="BK134" i="5"/>
  <c r="EG134" i="5" s="1"/>
  <c r="HC134" i="5" s="1"/>
  <c r="JY134" i="5" s="1"/>
  <c r="BK84" i="5"/>
  <c r="EG84" i="5" s="1"/>
  <c r="HC84" i="5" s="1"/>
  <c r="JY84" i="5" s="1"/>
  <c r="BK4" i="5"/>
  <c r="EG4" i="5" s="1"/>
  <c r="HC4" i="5" s="1"/>
  <c r="JY4" i="5" s="1"/>
  <c r="BK233" i="5"/>
  <c r="EG233" i="5" s="1"/>
  <c r="HC233" i="5" s="1"/>
  <c r="JY233" i="5" s="1"/>
  <c r="BK171" i="5"/>
  <c r="EG171" i="5" s="1"/>
  <c r="HC171" i="5" s="1"/>
  <c r="JY171" i="5" s="1"/>
  <c r="BK104" i="5"/>
  <c r="EG104" i="5" s="1"/>
  <c r="HC104" i="5" s="1"/>
  <c r="JY104" i="5" s="1"/>
  <c r="BK25" i="5"/>
  <c r="EG25" i="5" s="1"/>
  <c r="HC25" i="5" s="1"/>
  <c r="JY25" i="5" s="1"/>
  <c r="BK257" i="5"/>
  <c r="EG257" i="5" s="1"/>
  <c r="HC257" i="5" s="1"/>
  <c r="JY257" i="5" s="1"/>
  <c r="BK190" i="5"/>
  <c r="EG190" i="5" s="1"/>
  <c r="HC190" i="5" s="1"/>
  <c r="JY190" i="5" s="1"/>
  <c r="BK116" i="5"/>
  <c r="EG116" i="5" s="1"/>
  <c r="HC116" i="5" s="1"/>
  <c r="JY116" i="5" s="1"/>
  <c r="BK74" i="5"/>
  <c r="EG74" i="5" s="1"/>
  <c r="HC74" i="5" s="1"/>
  <c r="JY74" i="5" s="1"/>
  <c r="BK219" i="5"/>
  <c r="EG219" i="5" s="1"/>
  <c r="HC219" i="5" s="1"/>
  <c r="JY219" i="5" s="1"/>
  <c r="BK158" i="5"/>
  <c r="EG158" i="5" s="1"/>
  <c r="HC158" i="5" s="1"/>
  <c r="JY158" i="5" s="1"/>
  <c r="BK90" i="5"/>
  <c r="EG90" i="5" s="1"/>
  <c r="HC90" i="5" s="1"/>
  <c r="JY90" i="5" s="1"/>
  <c r="BK256" i="5"/>
  <c r="EG256" i="5" s="1"/>
  <c r="HC256" i="5" s="1"/>
  <c r="JY256" i="5" s="1"/>
  <c r="BK197" i="5"/>
  <c r="EG197" i="5" s="1"/>
  <c r="HC197" i="5" s="1"/>
  <c r="JY197" i="5" s="1"/>
  <c r="BK254" i="5"/>
  <c r="EG254" i="5" s="1"/>
  <c r="HC254" i="5" s="1"/>
  <c r="JY254" i="5" s="1"/>
  <c r="BK188" i="5"/>
  <c r="EG188" i="5" s="1"/>
  <c r="HC188" i="5" s="1"/>
  <c r="JY188" i="5" s="1"/>
  <c r="BK39" i="5"/>
  <c r="EG39" i="5" s="1"/>
  <c r="HC39" i="5" s="1"/>
  <c r="JY39" i="5" s="1"/>
  <c r="BK9" i="5"/>
  <c r="EG9" i="5" s="1"/>
  <c r="HC9" i="5" s="1"/>
  <c r="JY9" i="5" s="1"/>
  <c r="BK136" i="5"/>
  <c r="EG136" i="5" s="1"/>
  <c r="HC136" i="5" s="1"/>
  <c r="JY136" i="5" s="1"/>
  <c r="BK59" i="5"/>
  <c r="EG59" i="5" s="1"/>
  <c r="HC59" i="5" s="1"/>
  <c r="JY59" i="5" s="1"/>
  <c r="BK56" i="5"/>
  <c r="EG56" i="5" s="1"/>
  <c r="HC56" i="5" s="1"/>
  <c r="JY56" i="5" s="1"/>
  <c r="BK14" i="5"/>
  <c r="EG14" i="5" s="1"/>
  <c r="HC14" i="5" s="1"/>
  <c r="JY14" i="5" s="1"/>
  <c r="BK16" i="5"/>
  <c r="EG16" i="5" s="1"/>
  <c r="HC16" i="5" s="1"/>
  <c r="JY16" i="5" s="1"/>
  <c r="BK266" i="5"/>
  <c r="EG266" i="5" s="1"/>
  <c r="HC266" i="5" s="1"/>
  <c r="JY266" i="5" s="1"/>
  <c r="BK199" i="5"/>
  <c r="EG199" i="5" s="1"/>
  <c r="HC199" i="5" s="1"/>
  <c r="JY199" i="5" s="1"/>
  <c r="BK143" i="5"/>
  <c r="EG143" i="5" s="1"/>
  <c r="HC143" i="5" s="1"/>
  <c r="JY143" i="5" s="1"/>
  <c r="BK75" i="5"/>
  <c r="EG75" i="5" s="1"/>
  <c r="HC75" i="5" s="1"/>
  <c r="JY75" i="5" s="1"/>
  <c r="BK2" i="5"/>
  <c r="EG2" i="5" s="1"/>
  <c r="HC2" i="5" s="1"/>
  <c r="JY2" i="5" s="1"/>
  <c r="BK232" i="5"/>
  <c r="EG232" i="5" s="1"/>
  <c r="HC232" i="5" s="1"/>
  <c r="JY232" i="5" s="1"/>
  <c r="BK152" i="5"/>
  <c r="EG152" i="5" s="1"/>
  <c r="HC152" i="5" s="1"/>
  <c r="JY152" i="5" s="1"/>
  <c r="BK94" i="5"/>
  <c r="EG94" i="5" s="1"/>
  <c r="HC94" i="5" s="1"/>
  <c r="JY94" i="5" s="1"/>
  <c r="BK34" i="5"/>
  <c r="EG34" i="5" s="1"/>
  <c r="HC34" i="5" s="1"/>
  <c r="JY34" i="5" s="1"/>
  <c r="BK255" i="5"/>
  <c r="EG255" i="5" s="1"/>
  <c r="HC255" i="5" s="1"/>
  <c r="JY255" i="5" s="1"/>
  <c r="BK191" i="5"/>
  <c r="EG191" i="5" s="1"/>
  <c r="HC191" i="5" s="1"/>
  <c r="JY191" i="5" s="1"/>
  <c r="BK131" i="5"/>
  <c r="EG131" i="5" s="1"/>
  <c r="HC131" i="5" s="1"/>
  <c r="JY131" i="5" s="1"/>
  <c r="BK71" i="5"/>
  <c r="EG71" i="5" s="1"/>
  <c r="HC71" i="5" s="1"/>
  <c r="JY71" i="5" s="1"/>
  <c r="BK281" i="5"/>
  <c r="EG281" i="5" s="1"/>
  <c r="HC281" i="5" s="1"/>
  <c r="JY281" i="5" s="1"/>
  <c r="BK217" i="5"/>
  <c r="EG217" i="5" s="1"/>
  <c r="HC217" i="5" s="1"/>
  <c r="JY217" i="5" s="1"/>
  <c r="BK148" i="5"/>
  <c r="EG148" i="5" s="1"/>
  <c r="HC148" i="5" s="1"/>
  <c r="JY148" i="5" s="1"/>
  <c r="BK83" i="5"/>
  <c r="EG83" i="5" s="1"/>
  <c r="HC83" i="5" s="1"/>
  <c r="JY83" i="5" s="1"/>
  <c r="BK22" i="5"/>
  <c r="EG22" i="5" s="1"/>
  <c r="HC22" i="5" s="1"/>
  <c r="JY22" i="5" s="1"/>
  <c r="BK234" i="5"/>
  <c r="EG234" i="5" s="1"/>
  <c r="HC234" i="5" s="1"/>
  <c r="JY234" i="5" s="1"/>
  <c r="BK178" i="5"/>
  <c r="EG178" i="5" s="1"/>
  <c r="HC178" i="5" s="1"/>
  <c r="JY178" i="5" s="1"/>
  <c r="BK121" i="5"/>
  <c r="EG121" i="5" s="1"/>
  <c r="HC121" i="5" s="1"/>
  <c r="JY121" i="5" s="1"/>
  <c r="BK270" i="5"/>
  <c r="EG270" i="5" s="1"/>
  <c r="HC270" i="5" s="1"/>
  <c r="JY270" i="5" s="1"/>
  <c r="BK206" i="5"/>
  <c r="EG206" i="5" s="1"/>
  <c r="HC206" i="5" s="1"/>
  <c r="JY206" i="5" s="1"/>
  <c r="BK149" i="5"/>
  <c r="EG149" i="5" s="1"/>
  <c r="HC149" i="5" s="1"/>
  <c r="JY149" i="5" s="1"/>
  <c r="BK72" i="5"/>
  <c r="EG72" i="5" s="1"/>
  <c r="HC72" i="5" s="1"/>
  <c r="JY72" i="5" s="1"/>
  <c r="BK240" i="5"/>
  <c r="EG240" i="5" s="1"/>
  <c r="HC240" i="5" s="1"/>
  <c r="JY240" i="5" s="1"/>
  <c r="BK181" i="5"/>
  <c r="EG181" i="5" s="1"/>
  <c r="HC181" i="5" s="1"/>
  <c r="JY181" i="5" s="1"/>
  <c r="BK244" i="5"/>
  <c r="EG244" i="5" s="1"/>
  <c r="HC244" i="5" s="1"/>
  <c r="JY244" i="5" s="1"/>
  <c r="BK170" i="5"/>
  <c r="EG170" i="5" s="1"/>
  <c r="HC170" i="5" s="1"/>
  <c r="JY170" i="5" s="1"/>
  <c r="BK8" i="5"/>
  <c r="EG8" i="5" s="1"/>
  <c r="HC8" i="5" s="1"/>
  <c r="JY8" i="5" s="1"/>
  <c r="BK144" i="5"/>
  <c r="EG144" i="5" s="1"/>
  <c r="HC144" i="5" s="1"/>
  <c r="JY144" i="5" s="1"/>
  <c r="BK65" i="5"/>
  <c r="EG65" i="5" s="1"/>
  <c r="HC65" i="5" s="1"/>
  <c r="JY65" i="5" s="1"/>
  <c r="BK32" i="5"/>
  <c r="EG32" i="5" s="1"/>
  <c r="HC32" i="5" s="1"/>
  <c r="JY32" i="5" s="1"/>
  <c r="BK10" i="5"/>
  <c r="EG10" i="5" s="1"/>
  <c r="HC10" i="5" s="1"/>
  <c r="JY10" i="5" s="1"/>
  <c r="BK154" i="5"/>
  <c r="EG154" i="5" s="1"/>
  <c r="HC154" i="5" s="1"/>
  <c r="JY154" i="5" s="1"/>
  <c r="BK262" i="5"/>
  <c r="EG262" i="5" s="1"/>
  <c r="HC262" i="5" s="1"/>
  <c r="JY262" i="5" s="1"/>
  <c r="BK193" i="5"/>
  <c r="EG193" i="5" s="1"/>
  <c r="HC193" i="5" s="1"/>
  <c r="JY193" i="5" s="1"/>
  <c r="BK157" i="5"/>
  <c r="EG157" i="5" s="1"/>
  <c r="HC157" i="5" s="1"/>
  <c r="JY157" i="5" s="1"/>
  <c r="BK76" i="5"/>
  <c r="EG76" i="5" s="1"/>
  <c r="HC76" i="5" s="1"/>
  <c r="JY76" i="5" s="1"/>
  <c r="BK11" i="5"/>
  <c r="EG11" i="5" s="1"/>
  <c r="HC11" i="5" s="1"/>
  <c r="JY11" i="5" s="1"/>
  <c r="BK223" i="5"/>
  <c r="EG223" i="5" s="1"/>
  <c r="HC223" i="5" s="1"/>
  <c r="JY223" i="5" s="1"/>
  <c r="BK145" i="5"/>
  <c r="EG145" i="5" s="1"/>
  <c r="HC145" i="5" s="1"/>
  <c r="JY145" i="5" s="1"/>
  <c r="BK80" i="5"/>
  <c r="EG80" i="5" s="1"/>
  <c r="HC80" i="5" s="1"/>
  <c r="JY80" i="5" s="1"/>
  <c r="BK38" i="5"/>
  <c r="EG38" i="5" s="1"/>
  <c r="HC38" i="5" s="1"/>
  <c r="JY38" i="5" s="1"/>
  <c r="BK250" i="5"/>
  <c r="EG250" i="5" s="1"/>
  <c r="HC250" i="5" s="1"/>
  <c r="JY250" i="5" s="1"/>
  <c r="BK189" i="5"/>
  <c r="EG189" i="5" s="1"/>
  <c r="HC189" i="5" s="1"/>
  <c r="JY189" i="5" s="1"/>
  <c r="BK125" i="5"/>
  <c r="EG125" i="5" s="1"/>
  <c r="HC125" i="5" s="1"/>
  <c r="JY125" i="5" s="1"/>
  <c r="BK46" i="5"/>
  <c r="EG46" i="5" s="1"/>
  <c r="HC46" i="5" s="1"/>
  <c r="JY46" i="5" s="1"/>
  <c r="BK272" i="5"/>
  <c r="EG272" i="5" s="1"/>
  <c r="HC272" i="5" s="1"/>
  <c r="JY272" i="5" s="1"/>
  <c r="BK209" i="5"/>
  <c r="EG209" i="5" s="1"/>
  <c r="HC209" i="5" s="1"/>
  <c r="JY209" i="5" s="1"/>
  <c r="BK137" i="5"/>
  <c r="EG137" i="5" s="1"/>
  <c r="HC137" i="5" s="1"/>
  <c r="JY137" i="5" s="1"/>
  <c r="BK69" i="5"/>
  <c r="EG69" i="5" s="1"/>
  <c r="HC69" i="5" s="1"/>
  <c r="JY69" i="5" s="1"/>
  <c r="BK23" i="5"/>
  <c r="EG23" i="5" s="1"/>
  <c r="HC23" i="5" s="1"/>
  <c r="JY23" i="5" s="1"/>
  <c r="BK228" i="5"/>
  <c r="EG228" i="5" s="1"/>
  <c r="HC228" i="5" s="1"/>
  <c r="JY228" i="5" s="1"/>
  <c r="BK166" i="5"/>
  <c r="EG166" i="5" s="1"/>
  <c r="HC166" i="5" s="1"/>
  <c r="JY166" i="5" s="1"/>
  <c r="BK96" i="5"/>
  <c r="EG96" i="5" s="1"/>
  <c r="HC96" i="5" s="1"/>
  <c r="JY96" i="5" s="1"/>
  <c r="BK258" i="5"/>
  <c r="EG258" i="5" s="1"/>
  <c r="HC258" i="5" s="1"/>
  <c r="JY258" i="5" s="1"/>
  <c r="BK195" i="5"/>
  <c r="EG195" i="5" s="1"/>
  <c r="HC195" i="5" s="1"/>
  <c r="JY195" i="5" s="1"/>
  <c r="BK133" i="5"/>
  <c r="EG133" i="5" s="1"/>
  <c r="HC133" i="5" s="1"/>
  <c r="JY133" i="5" s="1"/>
  <c r="BK62" i="5"/>
  <c r="EG62" i="5" s="1"/>
  <c r="HC62" i="5" s="1"/>
  <c r="JY62" i="5" s="1"/>
  <c r="BK238" i="5"/>
  <c r="EG238" i="5" s="1"/>
  <c r="HC238" i="5" s="1"/>
  <c r="JY238" i="5" s="1"/>
  <c r="BK164" i="5"/>
  <c r="EG164" i="5" s="1"/>
  <c r="HC164" i="5" s="1"/>
  <c r="JY164" i="5" s="1"/>
  <c r="BK226" i="5"/>
  <c r="EG226" i="5" s="1"/>
  <c r="HC226" i="5" s="1"/>
  <c r="JY226" i="5" s="1"/>
  <c r="BK167" i="5"/>
  <c r="EG167" i="5" s="1"/>
  <c r="HC167" i="5" s="1"/>
  <c r="JY167" i="5" s="1"/>
  <c r="BK132" i="5"/>
  <c r="EG132" i="5" s="1"/>
  <c r="HC132" i="5" s="1"/>
  <c r="JY132" i="5" s="1"/>
  <c r="BK99" i="5"/>
  <c r="EG99" i="5" s="1"/>
  <c r="HC99" i="5" s="1"/>
  <c r="JY99" i="5" s="1"/>
  <c r="BK53" i="5"/>
  <c r="EG53" i="5" s="1"/>
  <c r="HC53" i="5" s="1"/>
  <c r="JY53" i="5" s="1"/>
  <c r="BK18" i="5"/>
  <c r="EG18" i="5" s="1"/>
  <c r="HC18" i="5" s="1"/>
  <c r="JY18" i="5" s="1"/>
  <c r="BK162" i="5"/>
  <c r="EG162" i="5" s="1"/>
  <c r="HC162" i="5" s="1"/>
  <c r="JY162" i="5" s="1"/>
  <c r="BK123" i="5"/>
  <c r="EG123" i="5" s="1"/>
  <c r="HC123" i="5" s="1"/>
  <c r="JY123" i="5" s="1"/>
  <c r="BK215" i="5"/>
  <c r="EG215" i="5" s="1"/>
  <c r="HC215" i="5" s="1"/>
  <c r="JY215" i="5" s="1"/>
  <c r="BK263" i="5"/>
  <c r="EG263" i="5" s="1"/>
  <c r="HC263" i="5" s="1"/>
  <c r="JY263" i="5" s="1"/>
  <c r="BK37" i="5"/>
  <c r="EG37" i="5" s="1"/>
  <c r="HC37" i="5" s="1"/>
  <c r="JY37" i="5" s="1"/>
  <c r="BK242" i="5"/>
  <c r="EG242" i="5" s="1"/>
  <c r="HC242" i="5" s="1"/>
  <c r="JY242" i="5" s="1"/>
  <c r="BK35" i="5"/>
  <c r="EG35" i="5" s="1"/>
  <c r="HC35" i="5" s="1"/>
  <c r="JY35" i="5" s="1"/>
  <c r="BK146" i="5"/>
  <c r="EG146" i="5" s="1"/>
  <c r="HC146" i="5" s="1"/>
  <c r="JY146" i="5" s="1"/>
  <c r="BK205" i="5"/>
  <c r="EG205" i="5" s="1"/>
  <c r="HC205" i="5" s="1"/>
  <c r="JY205" i="5" s="1"/>
  <c r="BK249" i="5"/>
  <c r="EG249" i="5" s="1"/>
  <c r="HC249" i="5" s="1"/>
  <c r="JY249" i="5" s="1"/>
  <c r="BK182" i="5"/>
  <c r="EG182" i="5" s="1"/>
  <c r="HC182" i="5" s="1"/>
  <c r="JY182" i="5" s="1"/>
  <c r="BK24" i="5"/>
  <c r="EG24" i="5" s="1"/>
  <c r="HC24" i="5" s="1"/>
  <c r="JY24" i="5" s="1"/>
  <c r="BK81" i="5"/>
  <c r="EG81" i="5" s="1"/>
  <c r="HC81" i="5" s="1"/>
  <c r="JY81" i="5" s="1"/>
  <c r="BK138" i="5"/>
  <c r="EG138" i="5" s="1"/>
  <c r="HC138" i="5" s="1"/>
  <c r="JY138" i="5" s="1"/>
  <c r="BK176" i="5"/>
  <c r="EG176" i="5" s="1"/>
  <c r="HC176" i="5" s="1"/>
  <c r="JY176" i="5" s="1"/>
  <c r="BK245" i="5"/>
  <c r="EG245" i="5" s="1"/>
  <c r="HC245" i="5" s="1"/>
  <c r="JY245" i="5" s="1"/>
  <c r="BK20" i="5"/>
  <c r="EG20" i="5" s="1"/>
  <c r="HC20" i="5" s="1"/>
  <c r="JY20" i="5" s="1"/>
  <c r="BK87" i="5"/>
  <c r="EG87" i="5" s="1"/>
  <c r="HC87" i="5" s="1"/>
  <c r="JY87" i="5" s="1"/>
  <c r="BK128" i="5"/>
  <c r="EG128" i="5" s="1"/>
  <c r="HC128" i="5" s="1"/>
  <c r="JY128" i="5" s="1"/>
  <c r="BK174" i="5"/>
  <c r="EG174" i="5" s="1"/>
  <c r="HC174" i="5" s="1"/>
  <c r="JY174" i="5" s="1"/>
  <c r="BK227" i="5"/>
  <c r="EG227" i="5" s="1"/>
  <c r="HC227" i="5" s="1"/>
  <c r="JY227" i="5" s="1"/>
  <c r="BK13" i="5"/>
  <c r="EG13" i="5" s="1"/>
  <c r="HC13" i="5" s="1"/>
  <c r="JY13" i="5" s="1"/>
  <c r="BK278" i="5"/>
  <c r="EG278" i="5" s="1"/>
  <c r="HC278" i="5" s="1"/>
  <c r="JY278" i="5" s="1"/>
  <c r="BK17" i="5"/>
  <c r="EG17" i="5" s="1"/>
  <c r="HC17" i="5" s="1"/>
  <c r="JY17" i="5" s="1"/>
  <c r="BK173" i="5"/>
  <c r="EG173" i="5" s="1"/>
  <c r="HC173" i="5" s="1"/>
  <c r="JY173" i="5" s="1"/>
  <c r="BK221" i="5"/>
  <c r="EG221" i="5" s="1"/>
  <c r="HC221" i="5" s="1"/>
  <c r="JY221" i="5" s="1"/>
  <c r="BK210" i="5"/>
  <c r="EG210" i="5" s="1"/>
  <c r="HC210" i="5" s="1"/>
  <c r="JY210" i="5" s="1"/>
  <c r="BK19" i="5"/>
  <c r="EG19" i="5" s="1"/>
  <c r="HC19" i="5" s="1"/>
  <c r="JY19" i="5" s="1"/>
  <c r="BK101" i="5"/>
  <c r="EG101" i="5" s="1"/>
  <c r="HC101" i="5" s="1"/>
  <c r="JY101" i="5" s="1"/>
  <c r="BK155" i="5"/>
  <c r="EG155" i="5" s="1"/>
  <c r="HC155" i="5" s="1"/>
  <c r="JY155" i="5" s="1"/>
  <c r="BK151" i="5"/>
  <c r="EG151" i="5" s="1"/>
  <c r="HC151" i="5" s="1"/>
  <c r="JY151" i="5" s="1"/>
  <c r="BK91" i="5"/>
  <c r="EG91" i="5" s="1"/>
  <c r="HC91" i="5" s="1"/>
  <c r="JY91" i="5" s="1"/>
  <c r="BK276" i="5"/>
  <c r="EG276" i="5" s="1"/>
  <c r="HC276" i="5" s="1"/>
  <c r="JY276" i="5" s="1"/>
  <c r="BK41" i="5"/>
  <c r="EG41" i="5" s="1"/>
  <c r="HC41" i="5" s="1"/>
  <c r="JY41" i="5" s="1"/>
  <c r="BK97" i="5"/>
  <c r="EG97" i="5" s="1"/>
  <c r="HC97" i="5" s="1"/>
  <c r="JY97" i="5" s="1"/>
  <c r="BK86" i="5"/>
  <c r="EG86" i="5" s="1"/>
  <c r="HC86" i="5" s="1"/>
  <c r="JY86" i="5" s="1"/>
  <c r="BK45" i="5"/>
  <c r="EG45" i="5" s="1"/>
  <c r="HC45" i="5" s="1"/>
  <c r="JY45" i="5" s="1"/>
  <c r="BJ7" i="1"/>
  <c r="BJ8" i="1"/>
  <c r="A89" i="4"/>
  <c r="BN3" i="1"/>
  <c r="C162" i="4"/>
  <c r="A162" i="4"/>
  <c r="B162" i="4"/>
  <c r="BL234" i="5" l="1"/>
  <c r="EH234" i="5" s="1"/>
  <c r="HD234" i="5" s="1"/>
  <c r="JZ234" i="5" s="1"/>
  <c r="BL178" i="5"/>
  <c r="EH178" i="5" s="1"/>
  <c r="HD178" i="5" s="1"/>
  <c r="JZ178" i="5" s="1"/>
  <c r="BL124" i="5"/>
  <c r="EH124" i="5" s="1"/>
  <c r="HD124" i="5" s="1"/>
  <c r="JZ124" i="5" s="1"/>
  <c r="BL56" i="5"/>
  <c r="EH56" i="5" s="1"/>
  <c r="HD56" i="5" s="1"/>
  <c r="JZ56" i="5" s="1"/>
  <c r="BL262" i="5"/>
  <c r="EH262" i="5" s="1"/>
  <c r="HD262" i="5" s="1"/>
  <c r="JZ262" i="5" s="1"/>
  <c r="BL195" i="5"/>
  <c r="EH195" i="5" s="1"/>
  <c r="HD195" i="5" s="1"/>
  <c r="JZ195" i="5" s="1"/>
  <c r="BL136" i="5"/>
  <c r="EH136" i="5" s="1"/>
  <c r="HD136" i="5" s="1"/>
  <c r="JZ136" i="5" s="1"/>
  <c r="BL65" i="5"/>
  <c r="EH65" i="5" s="1"/>
  <c r="HD65" i="5" s="1"/>
  <c r="JZ65" i="5" s="1"/>
  <c r="BL11" i="5"/>
  <c r="EH11" i="5" s="1"/>
  <c r="HD11" i="5" s="1"/>
  <c r="JZ11" i="5" s="1"/>
  <c r="BL225" i="5"/>
  <c r="EH225" i="5" s="1"/>
  <c r="HD225" i="5" s="1"/>
  <c r="JZ225" i="5" s="1"/>
  <c r="BL153" i="5"/>
  <c r="EH153" i="5" s="1"/>
  <c r="HD153" i="5" s="1"/>
  <c r="JZ153" i="5" s="1"/>
  <c r="BL85" i="5"/>
  <c r="EH85" i="5" s="1"/>
  <c r="HD85" i="5" s="1"/>
  <c r="JZ85" i="5" s="1"/>
  <c r="BL38" i="5"/>
  <c r="EH38" i="5" s="1"/>
  <c r="HD38" i="5" s="1"/>
  <c r="JZ38" i="5" s="1"/>
  <c r="BL247" i="5"/>
  <c r="EH247" i="5" s="1"/>
  <c r="HD247" i="5" s="1"/>
  <c r="JZ247" i="5" s="1"/>
  <c r="BL177" i="5"/>
  <c r="EH177" i="5" s="1"/>
  <c r="HD177" i="5" s="1"/>
  <c r="JZ177" i="5" s="1"/>
  <c r="BL126" i="5"/>
  <c r="EH126" i="5" s="1"/>
  <c r="HD126" i="5" s="1"/>
  <c r="JZ126" i="5" s="1"/>
  <c r="BL58" i="5"/>
  <c r="EH58" i="5" s="1"/>
  <c r="HD58" i="5" s="1"/>
  <c r="JZ58" i="5" s="1"/>
  <c r="BL263" i="5"/>
  <c r="EH263" i="5" s="1"/>
  <c r="HD263" i="5" s="1"/>
  <c r="JZ263" i="5" s="1"/>
  <c r="BL202" i="5"/>
  <c r="EH202" i="5" s="1"/>
  <c r="HD202" i="5" s="1"/>
  <c r="JZ202" i="5" s="1"/>
  <c r="BL130" i="5"/>
  <c r="EH130" i="5" s="1"/>
  <c r="HD130" i="5" s="1"/>
  <c r="JZ130" i="5" s="1"/>
  <c r="BL67" i="5"/>
  <c r="EH67" i="5" s="1"/>
  <c r="HD67" i="5" s="1"/>
  <c r="JZ67" i="5" s="1"/>
  <c r="BL5" i="5"/>
  <c r="EH5" i="5" s="1"/>
  <c r="HD5" i="5" s="1"/>
  <c r="JZ5" i="5" s="1"/>
  <c r="BL218" i="5"/>
  <c r="EH218" i="5" s="1"/>
  <c r="HD218" i="5" s="1"/>
  <c r="JZ218" i="5" s="1"/>
  <c r="BL254" i="5"/>
  <c r="EH254" i="5" s="1"/>
  <c r="HD254" i="5" s="1"/>
  <c r="JZ254" i="5" s="1"/>
  <c r="BL95" i="5"/>
  <c r="EH95" i="5" s="1"/>
  <c r="HD95" i="5" s="1"/>
  <c r="JZ95" i="5" s="1"/>
  <c r="BL217" i="5"/>
  <c r="EH217" i="5" s="1"/>
  <c r="HD217" i="5" s="1"/>
  <c r="JZ217" i="5" s="1"/>
  <c r="BL36" i="5"/>
  <c r="EH36" i="5" s="1"/>
  <c r="HD36" i="5" s="1"/>
  <c r="JZ36" i="5" s="1"/>
  <c r="BL137" i="5"/>
  <c r="EH137" i="5" s="1"/>
  <c r="HD137" i="5" s="1"/>
  <c r="JZ137" i="5" s="1"/>
  <c r="BL24" i="5"/>
  <c r="EH24" i="5" s="1"/>
  <c r="HD24" i="5" s="1"/>
  <c r="JZ24" i="5" s="1"/>
  <c r="BL189" i="5"/>
  <c r="EH189" i="5" s="1"/>
  <c r="HD189" i="5" s="1"/>
  <c r="JZ189" i="5" s="1"/>
  <c r="BL7" i="5"/>
  <c r="EH7" i="5" s="1"/>
  <c r="HD7" i="5" s="1"/>
  <c r="JZ7" i="5" s="1"/>
  <c r="BL270" i="5"/>
  <c r="EH270" i="5" s="1"/>
  <c r="HD270" i="5" s="1"/>
  <c r="JZ270" i="5" s="1"/>
  <c r="BL212" i="5"/>
  <c r="EH212" i="5" s="1"/>
  <c r="HD212" i="5" s="1"/>
  <c r="JZ212" i="5" s="1"/>
  <c r="BL52" i="5"/>
  <c r="EH52" i="5" s="1"/>
  <c r="HD52" i="5" s="1"/>
  <c r="JZ52" i="5" s="1"/>
  <c r="BL224" i="5"/>
  <c r="EH224" i="5" s="1"/>
  <c r="HD224" i="5" s="1"/>
  <c r="JZ224" i="5" s="1"/>
  <c r="BL235" i="5"/>
  <c r="EH235" i="5" s="1"/>
  <c r="HD235" i="5" s="1"/>
  <c r="JZ235" i="5" s="1"/>
  <c r="BL196" i="5"/>
  <c r="EH196" i="5" s="1"/>
  <c r="HD196" i="5" s="1"/>
  <c r="JZ196" i="5" s="1"/>
  <c r="BL14" i="5"/>
  <c r="EH14" i="5" s="1"/>
  <c r="HD14" i="5" s="1"/>
  <c r="JZ14" i="5" s="1"/>
  <c r="BL239" i="5"/>
  <c r="EH239" i="5" s="1"/>
  <c r="HD239" i="5" s="1"/>
  <c r="JZ239" i="5" s="1"/>
  <c r="BL194" i="5"/>
  <c r="EH194" i="5" s="1"/>
  <c r="HD194" i="5" s="1"/>
  <c r="JZ194" i="5" s="1"/>
  <c r="BL127" i="5"/>
  <c r="EH127" i="5" s="1"/>
  <c r="HD127" i="5" s="1"/>
  <c r="JZ127" i="5" s="1"/>
  <c r="BL169" i="5"/>
  <c r="EH169" i="5" s="1"/>
  <c r="HD169" i="5" s="1"/>
  <c r="JZ169" i="5" s="1"/>
  <c r="BL273" i="5"/>
  <c r="EH273" i="5" s="1"/>
  <c r="HD273" i="5" s="1"/>
  <c r="JZ273" i="5" s="1"/>
  <c r="BL155" i="5"/>
  <c r="EH155" i="5" s="1"/>
  <c r="HD155" i="5" s="1"/>
  <c r="JZ155" i="5" s="1"/>
  <c r="BL70" i="5"/>
  <c r="EH70" i="5" s="1"/>
  <c r="HD70" i="5" s="1"/>
  <c r="JZ70" i="5" s="1"/>
  <c r="BL228" i="5"/>
  <c r="EH228" i="5" s="1"/>
  <c r="HD228" i="5" s="1"/>
  <c r="JZ228" i="5" s="1"/>
  <c r="BL164" i="5"/>
  <c r="EH164" i="5" s="1"/>
  <c r="HD164" i="5" s="1"/>
  <c r="JZ164" i="5" s="1"/>
  <c r="BL99" i="5"/>
  <c r="EH99" i="5" s="1"/>
  <c r="HD99" i="5" s="1"/>
  <c r="JZ99" i="5" s="1"/>
  <c r="BL31" i="5"/>
  <c r="EH31" i="5" s="1"/>
  <c r="HD31" i="5" s="1"/>
  <c r="JZ31" i="5" s="1"/>
  <c r="BL252" i="5"/>
  <c r="EH252" i="5" s="1"/>
  <c r="HD252" i="5" s="1"/>
  <c r="JZ252" i="5" s="1"/>
  <c r="BL188" i="5"/>
  <c r="EH188" i="5" s="1"/>
  <c r="HD188" i="5" s="1"/>
  <c r="JZ188" i="5" s="1"/>
  <c r="BL111" i="5"/>
  <c r="EH111" i="5" s="1"/>
  <c r="HD111" i="5" s="1"/>
  <c r="JZ111" i="5" s="1"/>
  <c r="BL69" i="5"/>
  <c r="EH69" i="5" s="1"/>
  <c r="HD69" i="5" s="1"/>
  <c r="JZ69" i="5" s="1"/>
  <c r="BL277" i="5"/>
  <c r="EH277" i="5" s="1"/>
  <c r="HD277" i="5" s="1"/>
  <c r="JZ277" i="5" s="1"/>
  <c r="BL208" i="5"/>
  <c r="EH208" i="5" s="1"/>
  <c r="HD208" i="5" s="1"/>
  <c r="JZ208" i="5" s="1"/>
  <c r="BL146" i="5"/>
  <c r="EH146" i="5" s="1"/>
  <c r="HD146" i="5" s="1"/>
  <c r="JZ146" i="5" s="1"/>
  <c r="BL81" i="5"/>
  <c r="EH81" i="5" s="1"/>
  <c r="HD81" i="5" s="1"/>
  <c r="JZ81" i="5" s="1"/>
  <c r="BL12" i="5"/>
  <c r="EH12" i="5" s="1"/>
  <c r="HD12" i="5" s="1"/>
  <c r="JZ12" i="5" s="1"/>
  <c r="BL165" i="5"/>
  <c r="EH165" i="5" s="1"/>
  <c r="HD165" i="5" s="1"/>
  <c r="JZ165" i="5" s="1"/>
  <c r="BL101" i="5"/>
  <c r="EH101" i="5" s="1"/>
  <c r="HD101" i="5" s="1"/>
  <c r="JZ101" i="5" s="1"/>
  <c r="BL51" i="5"/>
  <c r="EH51" i="5" s="1"/>
  <c r="HD51" i="5" s="1"/>
  <c r="JZ51" i="5" s="1"/>
  <c r="BL260" i="5"/>
  <c r="EH260" i="5" s="1"/>
  <c r="HD260" i="5" s="1"/>
  <c r="JZ260" i="5" s="1"/>
  <c r="BL152" i="5"/>
  <c r="EH152" i="5" s="1"/>
  <c r="HD152" i="5" s="1"/>
  <c r="JZ152" i="5" s="1"/>
  <c r="BL71" i="5"/>
  <c r="EH71" i="5" s="1"/>
  <c r="HD71" i="5" s="1"/>
  <c r="JZ71" i="5" s="1"/>
  <c r="BL203" i="5"/>
  <c r="EH203" i="5" s="1"/>
  <c r="HD203" i="5" s="1"/>
  <c r="JZ203" i="5" s="1"/>
  <c r="BL63" i="5"/>
  <c r="EH63" i="5" s="1"/>
  <c r="HD63" i="5" s="1"/>
  <c r="JZ63" i="5" s="1"/>
  <c r="BL17" i="5"/>
  <c r="EH17" i="5" s="1"/>
  <c r="HD17" i="5" s="1"/>
  <c r="JZ17" i="5" s="1"/>
  <c r="BL141" i="5"/>
  <c r="EH141" i="5" s="1"/>
  <c r="HD141" i="5" s="1"/>
  <c r="JZ141" i="5" s="1"/>
  <c r="BL187" i="5"/>
  <c r="EH187" i="5" s="1"/>
  <c r="HD187" i="5" s="1"/>
  <c r="JZ187" i="5" s="1"/>
  <c r="BL244" i="5"/>
  <c r="EH244" i="5" s="1"/>
  <c r="HD244" i="5" s="1"/>
  <c r="JZ244" i="5" s="1"/>
  <c r="BL219" i="5"/>
  <c r="EH219" i="5" s="1"/>
  <c r="HD219" i="5" s="1"/>
  <c r="JZ219" i="5" s="1"/>
  <c r="BL150" i="5"/>
  <c r="EH150" i="5" s="1"/>
  <c r="HD150" i="5" s="1"/>
  <c r="JZ150" i="5" s="1"/>
  <c r="BL92" i="5"/>
  <c r="EH92" i="5" s="1"/>
  <c r="HD92" i="5" s="1"/>
  <c r="JZ92" i="5" s="1"/>
  <c r="BL35" i="5"/>
  <c r="EH35" i="5" s="1"/>
  <c r="HD35" i="5" s="1"/>
  <c r="JZ35" i="5" s="1"/>
  <c r="BL242" i="5"/>
  <c r="EH242" i="5" s="1"/>
  <c r="HD242" i="5" s="1"/>
  <c r="JZ242" i="5" s="1"/>
  <c r="BL182" i="5"/>
  <c r="EH182" i="5" s="1"/>
  <c r="HD182" i="5" s="1"/>
  <c r="JZ182" i="5" s="1"/>
  <c r="BL123" i="5"/>
  <c r="EH123" i="5" s="1"/>
  <c r="HD123" i="5" s="1"/>
  <c r="JZ123" i="5" s="1"/>
  <c r="BL55" i="5"/>
  <c r="EH55" i="5" s="1"/>
  <c r="HD55" i="5" s="1"/>
  <c r="JZ55" i="5" s="1"/>
  <c r="BL266" i="5"/>
  <c r="EH266" i="5" s="1"/>
  <c r="HD266" i="5" s="1"/>
  <c r="JZ266" i="5" s="1"/>
  <c r="BL207" i="5"/>
  <c r="EH207" i="5" s="1"/>
  <c r="HD207" i="5" s="1"/>
  <c r="JZ207" i="5" s="1"/>
  <c r="BL135" i="5"/>
  <c r="EH135" i="5" s="1"/>
  <c r="HD135" i="5" s="1"/>
  <c r="JZ135" i="5" s="1"/>
  <c r="BL78" i="5"/>
  <c r="EH78" i="5" s="1"/>
  <c r="HD78" i="5" s="1"/>
  <c r="JZ78" i="5" s="1"/>
  <c r="BL21" i="5"/>
  <c r="EH21" i="5" s="1"/>
  <c r="HD21" i="5" s="1"/>
  <c r="JZ21" i="5" s="1"/>
  <c r="BL229" i="5"/>
  <c r="EH229" i="5" s="1"/>
  <c r="HD229" i="5" s="1"/>
  <c r="JZ229" i="5" s="1"/>
  <c r="BL170" i="5"/>
  <c r="EH170" i="5" s="1"/>
  <c r="HD170" i="5" s="1"/>
  <c r="JZ170" i="5" s="1"/>
  <c r="BL94" i="5"/>
  <c r="EH94" i="5" s="1"/>
  <c r="HD94" i="5" s="1"/>
  <c r="JZ94" i="5" s="1"/>
  <c r="BL26" i="5"/>
  <c r="EH26" i="5" s="1"/>
  <c r="HD26" i="5" s="1"/>
  <c r="JZ26" i="5" s="1"/>
  <c r="BL250" i="5"/>
  <c r="EH250" i="5" s="1"/>
  <c r="HD250" i="5" s="1"/>
  <c r="JZ250" i="5" s="1"/>
  <c r="BL186" i="5"/>
  <c r="EH186" i="5" s="1"/>
  <c r="HD186" i="5" s="1"/>
  <c r="JZ186" i="5" s="1"/>
  <c r="BL125" i="5"/>
  <c r="EH125" i="5" s="1"/>
  <c r="HD125" i="5" s="1"/>
  <c r="JZ125" i="5" s="1"/>
  <c r="BL57" i="5"/>
  <c r="EH57" i="5" s="1"/>
  <c r="HD57" i="5" s="1"/>
  <c r="JZ57" i="5" s="1"/>
  <c r="BL265" i="5"/>
  <c r="EH265" i="5" s="1"/>
  <c r="HD265" i="5" s="1"/>
  <c r="JZ265" i="5" s="1"/>
  <c r="BL190" i="5"/>
  <c r="EH190" i="5" s="1"/>
  <c r="HD190" i="5" s="1"/>
  <c r="JZ190" i="5" s="1"/>
  <c r="BL216" i="5"/>
  <c r="EH216" i="5" s="1"/>
  <c r="HD216" i="5" s="1"/>
  <c r="JZ216" i="5" s="1"/>
  <c r="BL45" i="5"/>
  <c r="EH45" i="5" s="1"/>
  <c r="HD45" i="5" s="1"/>
  <c r="JZ45" i="5" s="1"/>
  <c r="BL171" i="5"/>
  <c r="EH171" i="5" s="1"/>
  <c r="HD171" i="5" s="1"/>
  <c r="JZ171" i="5" s="1"/>
  <c r="BL274" i="5"/>
  <c r="EH274" i="5" s="1"/>
  <c r="HD274" i="5" s="1"/>
  <c r="JZ274" i="5" s="1"/>
  <c r="BL96" i="5"/>
  <c r="EH96" i="5" s="1"/>
  <c r="HD96" i="5" s="1"/>
  <c r="JZ96" i="5" s="1"/>
  <c r="BL32" i="5"/>
  <c r="EH32" i="5" s="1"/>
  <c r="HD32" i="5" s="1"/>
  <c r="JZ32" i="5" s="1"/>
  <c r="BL129" i="5"/>
  <c r="EH129" i="5" s="1"/>
  <c r="HD129" i="5" s="1"/>
  <c r="JZ129" i="5" s="1"/>
  <c r="BL227" i="5"/>
  <c r="EH227" i="5" s="1"/>
  <c r="HD227" i="5" s="1"/>
  <c r="JZ227" i="5" s="1"/>
  <c r="BL120" i="5"/>
  <c r="EH120" i="5" s="1"/>
  <c r="HD120" i="5" s="1"/>
  <c r="JZ120" i="5" s="1"/>
  <c r="BL128" i="5"/>
  <c r="EH128" i="5" s="1"/>
  <c r="HD128" i="5" s="1"/>
  <c r="JZ128" i="5" s="1"/>
  <c r="BL110" i="5"/>
  <c r="EH110" i="5" s="1"/>
  <c r="HD110" i="5" s="1"/>
  <c r="JZ110" i="5" s="1"/>
  <c r="BL33" i="5"/>
  <c r="EH33" i="5" s="1"/>
  <c r="HD33" i="5" s="1"/>
  <c r="JZ33" i="5" s="1"/>
  <c r="BL279" i="5"/>
  <c r="EH279" i="5" s="1"/>
  <c r="HD279" i="5" s="1"/>
  <c r="JZ279" i="5" s="1"/>
  <c r="BL210" i="5"/>
  <c r="EH210" i="5" s="1"/>
  <c r="HD210" i="5" s="1"/>
  <c r="JZ210" i="5" s="1"/>
  <c r="BL162" i="5"/>
  <c r="EH162" i="5" s="1"/>
  <c r="HD162" i="5" s="1"/>
  <c r="JZ162" i="5" s="1"/>
  <c r="BL98" i="5"/>
  <c r="EH98" i="5" s="1"/>
  <c r="HD98" i="5" s="1"/>
  <c r="JZ98" i="5" s="1"/>
  <c r="BL9" i="5"/>
  <c r="EH9" i="5" s="1"/>
  <c r="HD9" i="5" s="1"/>
  <c r="JZ9" i="5" s="1"/>
  <c r="BL237" i="5"/>
  <c r="EH237" i="5" s="1"/>
  <c r="HD237" i="5" s="1"/>
  <c r="JZ237" i="5" s="1"/>
  <c r="BL181" i="5"/>
  <c r="EH181" i="5" s="1"/>
  <c r="HD181" i="5" s="1"/>
  <c r="JZ181" i="5" s="1"/>
  <c r="BL116" i="5"/>
  <c r="EH116" i="5" s="1"/>
  <c r="HD116" i="5" s="1"/>
  <c r="JZ116" i="5" s="1"/>
  <c r="BL48" i="5"/>
  <c r="EH48" i="5" s="1"/>
  <c r="HD48" i="5" s="1"/>
  <c r="JZ48" i="5" s="1"/>
  <c r="BL261" i="5"/>
  <c r="EH261" i="5" s="1"/>
  <c r="HD261" i="5" s="1"/>
  <c r="JZ261" i="5" s="1"/>
  <c r="BL198" i="5"/>
  <c r="EH198" i="5" s="1"/>
  <c r="HD198" i="5" s="1"/>
  <c r="JZ198" i="5" s="1"/>
  <c r="BL139" i="5"/>
  <c r="EH139" i="5" s="1"/>
  <c r="HD139" i="5" s="1"/>
  <c r="JZ139" i="5" s="1"/>
  <c r="BL76" i="5"/>
  <c r="EH76" i="5" s="1"/>
  <c r="HD76" i="5" s="1"/>
  <c r="JZ76" i="5" s="1"/>
  <c r="BL3" i="5"/>
  <c r="EH3" i="5" s="1"/>
  <c r="HD3" i="5" s="1"/>
  <c r="JZ3" i="5" s="1"/>
  <c r="BL220" i="5"/>
  <c r="EH220" i="5" s="1"/>
  <c r="HD220" i="5" s="1"/>
  <c r="JZ220" i="5" s="1"/>
  <c r="BL145" i="5"/>
  <c r="EH145" i="5" s="1"/>
  <c r="HD145" i="5" s="1"/>
  <c r="JZ145" i="5" s="1"/>
  <c r="BL88" i="5"/>
  <c r="EH88" i="5" s="1"/>
  <c r="HD88" i="5" s="1"/>
  <c r="JZ88" i="5" s="1"/>
  <c r="BL30" i="5"/>
  <c r="EH30" i="5" s="1"/>
  <c r="HD30" i="5" s="1"/>
  <c r="JZ30" i="5" s="1"/>
  <c r="BL243" i="5"/>
  <c r="EH243" i="5" s="1"/>
  <c r="HD243" i="5" s="1"/>
  <c r="JZ243" i="5" s="1"/>
  <c r="BL180" i="5"/>
  <c r="EH180" i="5" s="1"/>
  <c r="HD180" i="5" s="1"/>
  <c r="JZ180" i="5" s="1"/>
  <c r="BL118" i="5"/>
  <c r="EH118" i="5" s="1"/>
  <c r="HD118" i="5" s="1"/>
  <c r="JZ118" i="5" s="1"/>
  <c r="BL50" i="5"/>
  <c r="EH50" i="5" s="1"/>
  <c r="HD50" i="5" s="1"/>
  <c r="JZ50" i="5" s="1"/>
  <c r="BL200" i="5"/>
  <c r="EH200" i="5" s="1"/>
  <c r="HD200" i="5" s="1"/>
  <c r="JZ200" i="5" s="1"/>
  <c r="BL148" i="5"/>
  <c r="EH148" i="5" s="1"/>
  <c r="HD148" i="5" s="1"/>
  <c r="JZ148" i="5" s="1"/>
  <c r="BL191" i="5"/>
  <c r="EH191" i="5" s="1"/>
  <c r="HD191" i="5" s="1"/>
  <c r="JZ191" i="5" s="1"/>
  <c r="BL25" i="5"/>
  <c r="EH25" i="5" s="1"/>
  <c r="HD25" i="5" s="1"/>
  <c r="JZ25" i="5" s="1"/>
  <c r="BL151" i="5"/>
  <c r="EH151" i="5" s="1"/>
  <c r="HD151" i="5" s="1"/>
  <c r="JZ151" i="5" s="1"/>
  <c r="BL257" i="5"/>
  <c r="EH257" i="5" s="1"/>
  <c r="HD257" i="5" s="1"/>
  <c r="JZ257" i="5" s="1"/>
  <c r="BL87" i="5"/>
  <c r="EH87" i="5" s="1"/>
  <c r="HD87" i="5" s="1"/>
  <c r="JZ87" i="5" s="1"/>
  <c r="BL62" i="5"/>
  <c r="EH62" i="5" s="1"/>
  <c r="HD62" i="5" s="1"/>
  <c r="JZ62" i="5" s="1"/>
  <c r="BL117" i="5"/>
  <c r="EH117" i="5" s="1"/>
  <c r="HD117" i="5" s="1"/>
  <c r="JZ117" i="5" s="1"/>
  <c r="BL184" i="5"/>
  <c r="EH184" i="5" s="1"/>
  <c r="HD184" i="5" s="1"/>
  <c r="JZ184" i="5" s="1"/>
  <c r="BL40" i="5"/>
  <c r="EH40" i="5" s="1"/>
  <c r="HD40" i="5" s="1"/>
  <c r="JZ40" i="5" s="1"/>
  <c r="BL90" i="5"/>
  <c r="EH90" i="5" s="1"/>
  <c r="HD90" i="5" s="1"/>
  <c r="JZ90" i="5" s="1"/>
  <c r="BL16" i="5"/>
  <c r="EH16" i="5" s="1"/>
  <c r="HD16" i="5" s="1"/>
  <c r="JZ16" i="5" s="1"/>
  <c r="BL206" i="5"/>
  <c r="EH206" i="5" s="1"/>
  <c r="HD206" i="5" s="1"/>
  <c r="JZ206" i="5" s="1"/>
  <c r="BL144" i="5"/>
  <c r="EH144" i="5" s="1"/>
  <c r="HD144" i="5" s="1"/>
  <c r="JZ144" i="5" s="1"/>
  <c r="BL222" i="5"/>
  <c r="EH222" i="5" s="1"/>
  <c r="HD222" i="5" s="1"/>
  <c r="JZ222" i="5" s="1"/>
  <c r="BL106" i="5"/>
  <c r="EH106" i="5" s="1"/>
  <c r="HD106" i="5" s="1"/>
  <c r="JZ106" i="5" s="1"/>
  <c r="BL271" i="5"/>
  <c r="EH271" i="5" s="1"/>
  <c r="HD271" i="5" s="1"/>
  <c r="JZ271" i="5" s="1"/>
  <c r="BL201" i="5"/>
  <c r="EH201" i="5" s="1"/>
  <c r="HD201" i="5" s="1"/>
  <c r="JZ201" i="5" s="1"/>
  <c r="BL132" i="5"/>
  <c r="EH132" i="5" s="1"/>
  <c r="HD132" i="5" s="1"/>
  <c r="JZ132" i="5" s="1"/>
  <c r="BL72" i="5"/>
  <c r="EH72" i="5" s="1"/>
  <c r="HD72" i="5" s="1"/>
  <c r="JZ72" i="5" s="1"/>
  <c r="BL10" i="5"/>
  <c r="EH10" i="5" s="1"/>
  <c r="HD10" i="5" s="1"/>
  <c r="JZ10" i="5" s="1"/>
  <c r="BL231" i="5"/>
  <c r="EH231" i="5" s="1"/>
  <c r="HD231" i="5" s="1"/>
  <c r="JZ231" i="5" s="1"/>
  <c r="BL167" i="5"/>
  <c r="EH167" i="5" s="1"/>
  <c r="HD167" i="5" s="1"/>
  <c r="JZ167" i="5" s="1"/>
  <c r="BL91" i="5"/>
  <c r="EH91" i="5" s="1"/>
  <c r="HD91" i="5" s="1"/>
  <c r="JZ91" i="5" s="1"/>
  <c r="BL42" i="5"/>
  <c r="EH42" i="5" s="1"/>
  <c r="HD42" i="5" s="1"/>
  <c r="JZ42" i="5" s="1"/>
  <c r="BL256" i="5"/>
  <c r="EH256" i="5" s="1"/>
  <c r="HD256" i="5" s="1"/>
  <c r="JZ256" i="5" s="1"/>
  <c r="BL192" i="5"/>
  <c r="EH192" i="5" s="1"/>
  <c r="HD192" i="5" s="1"/>
  <c r="JZ192" i="5" s="1"/>
  <c r="BL122" i="5"/>
  <c r="EH122" i="5" s="1"/>
  <c r="HD122" i="5" s="1"/>
  <c r="JZ122" i="5" s="1"/>
  <c r="BL54" i="5"/>
  <c r="EH54" i="5" s="1"/>
  <c r="HD54" i="5" s="1"/>
  <c r="JZ54" i="5" s="1"/>
  <c r="BL275" i="5"/>
  <c r="EH275" i="5" s="1"/>
  <c r="HD275" i="5" s="1"/>
  <c r="JZ275" i="5" s="1"/>
  <c r="BL215" i="5"/>
  <c r="EH215" i="5" s="1"/>
  <c r="HD215" i="5" s="1"/>
  <c r="JZ215" i="5" s="1"/>
  <c r="BL157" i="5"/>
  <c r="EH157" i="5" s="1"/>
  <c r="HD157" i="5" s="1"/>
  <c r="JZ157" i="5" s="1"/>
  <c r="BL103" i="5"/>
  <c r="EH103" i="5" s="1"/>
  <c r="HD103" i="5" s="1"/>
  <c r="JZ103" i="5" s="1"/>
  <c r="BL4" i="5"/>
  <c r="EH4" i="5" s="1"/>
  <c r="HD4" i="5" s="1"/>
  <c r="JZ4" i="5" s="1"/>
  <c r="BL238" i="5"/>
  <c r="EH238" i="5" s="1"/>
  <c r="HD238" i="5" s="1"/>
  <c r="JZ238" i="5" s="1"/>
  <c r="BL168" i="5"/>
  <c r="EH168" i="5" s="1"/>
  <c r="HD168" i="5" s="1"/>
  <c r="JZ168" i="5" s="1"/>
  <c r="BL93" i="5"/>
  <c r="EH93" i="5" s="1"/>
  <c r="HD93" i="5" s="1"/>
  <c r="JZ93" i="5" s="1"/>
  <c r="BL43" i="5"/>
  <c r="EH43" i="5" s="1"/>
  <c r="HD43" i="5" s="1"/>
  <c r="JZ43" i="5" s="1"/>
  <c r="BL172" i="5"/>
  <c r="EH172" i="5" s="1"/>
  <c r="HD172" i="5" s="1"/>
  <c r="JZ172" i="5" s="1"/>
  <c r="BL133" i="5"/>
  <c r="EH133" i="5" s="1"/>
  <c r="HD133" i="5" s="1"/>
  <c r="JZ133" i="5" s="1"/>
  <c r="BL175" i="5"/>
  <c r="EH175" i="5" s="1"/>
  <c r="HD175" i="5" s="1"/>
  <c r="JZ175" i="5" s="1"/>
  <c r="BL6" i="5"/>
  <c r="EH6" i="5" s="1"/>
  <c r="HD6" i="5" s="1"/>
  <c r="JZ6" i="5" s="1"/>
  <c r="BL134" i="5"/>
  <c r="EH134" i="5" s="1"/>
  <c r="HD134" i="5" s="1"/>
  <c r="JZ134" i="5" s="1"/>
  <c r="BL230" i="5"/>
  <c r="EH230" i="5" s="1"/>
  <c r="HD230" i="5" s="1"/>
  <c r="JZ230" i="5" s="1"/>
  <c r="BL74" i="5"/>
  <c r="EH74" i="5" s="1"/>
  <c r="HD74" i="5" s="1"/>
  <c r="JZ74" i="5" s="1"/>
  <c r="BL272" i="5"/>
  <c r="EH272" i="5" s="1"/>
  <c r="HD272" i="5" s="1"/>
  <c r="JZ272" i="5" s="1"/>
  <c r="BL107" i="5"/>
  <c r="EH107" i="5" s="1"/>
  <c r="HD107" i="5" s="1"/>
  <c r="JZ107" i="5" s="1"/>
  <c r="BL140" i="5"/>
  <c r="EH140" i="5" s="1"/>
  <c r="HD140" i="5" s="1"/>
  <c r="JZ140" i="5" s="1"/>
  <c r="BL158" i="5"/>
  <c r="EH158" i="5" s="1"/>
  <c r="HD158" i="5" s="1"/>
  <c r="JZ158" i="5" s="1"/>
  <c r="BL29" i="5"/>
  <c r="EH29" i="5" s="1"/>
  <c r="HD29" i="5" s="1"/>
  <c r="JZ29" i="5" s="1"/>
  <c r="BL83" i="5"/>
  <c r="EH83" i="5" s="1"/>
  <c r="HD83" i="5" s="1"/>
  <c r="JZ83" i="5" s="1"/>
  <c r="BL19" i="5"/>
  <c r="EH19" i="5" s="1"/>
  <c r="HD19" i="5" s="1"/>
  <c r="JZ19" i="5" s="1"/>
  <c r="BL27" i="5"/>
  <c r="EH27" i="5" s="1"/>
  <c r="HD27" i="5" s="1"/>
  <c r="JZ27" i="5" s="1"/>
  <c r="BL268" i="5"/>
  <c r="EH268" i="5" s="1"/>
  <c r="HD268" i="5" s="1"/>
  <c r="JZ268" i="5" s="1"/>
  <c r="BL73" i="5"/>
  <c r="EH73" i="5" s="1"/>
  <c r="HD73" i="5" s="1"/>
  <c r="JZ73" i="5" s="1"/>
  <c r="BL161" i="5"/>
  <c r="EH161" i="5" s="1"/>
  <c r="HD161" i="5" s="1"/>
  <c r="JZ161" i="5" s="1"/>
  <c r="BL245" i="5"/>
  <c r="EH245" i="5" s="1"/>
  <c r="HD245" i="5" s="1"/>
  <c r="JZ245" i="5" s="1"/>
  <c r="BL258" i="5"/>
  <c r="EH258" i="5" s="1"/>
  <c r="HD258" i="5" s="1"/>
  <c r="JZ258" i="5" s="1"/>
  <c r="BL185" i="5"/>
  <c r="EH185" i="5" s="1"/>
  <c r="HD185" i="5" s="1"/>
  <c r="JZ185" i="5" s="1"/>
  <c r="BL119" i="5"/>
  <c r="EH119" i="5" s="1"/>
  <c r="HD119" i="5" s="1"/>
  <c r="JZ119" i="5" s="1"/>
  <c r="BL66" i="5"/>
  <c r="EH66" i="5" s="1"/>
  <c r="HD66" i="5" s="1"/>
  <c r="JZ66" i="5" s="1"/>
  <c r="BL278" i="5"/>
  <c r="EH278" i="5" s="1"/>
  <c r="HD278" i="5" s="1"/>
  <c r="JZ278" i="5" s="1"/>
  <c r="BL213" i="5"/>
  <c r="EH213" i="5" s="1"/>
  <c r="HD213" i="5" s="1"/>
  <c r="JZ213" i="5" s="1"/>
  <c r="BL154" i="5"/>
  <c r="EH154" i="5" s="1"/>
  <c r="HD154" i="5" s="1"/>
  <c r="JZ154" i="5" s="1"/>
  <c r="BL89" i="5"/>
  <c r="EH89" i="5" s="1"/>
  <c r="HD89" i="5" s="1"/>
  <c r="JZ89" i="5" s="1"/>
  <c r="BL20" i="5"/>
  <c r="EH20" i="5" s="1"/>
  <c r="HD20" i="5" s="1"/>
  <c r="JZ20" i="5" s="1"/>
  <c r="BL240" i="5"/>
  <c r="EH240" i="5" s="1"/>
  <c r="HD240" i="5" s="1"/>
  <c r="JZ240" i="5" s="1"/>
  <c r="BL173" i="5"/>
  <c r="EH173" i="5" s="1"/>
  <c r="HD173" i="5" s="1"/>
  <c r="JZ173" i="5" s="1"/>
  <c r="BL109" i="5"/>
  <c r="EH109" i="5" s="1"/>
  <c r="HD109" i="5" s="1"/>
  <c r="JZ109" i="5" s="1"/>
  <c r="BL59" i="5"/>
  <c r="EH59" i="5" s="1"/>
  <c r="HD59" i="5" s="1"/>
  <c r="JZ59" i="5" s="1"/>
  <c r="BL259" i="5"/>
  <c r="EH259" i="5" s="1"/>
  <c r="HD259" i="5" s="1"/>
  <c r="JZ259" i="5" s="1"/>
  <c r="BL193" i="5"/>
  <c r="EH193" i="5" s="1"/>
  <c r="HD193" i="5" s="1"/>
  <c r="JZ193" i="5" s="1"/>
  <c r="BL131" i="5"/>
  <c r="EH131" i="5" s="1"/>
  <c r="HD131" i="5" s="1"/>
  <c r="JZ131" i="5" s="1"/>
  <c r="BL68" i="5"/>
  <c r="EH68" i="5" s="1"/>
  <c r="HD68" i="5" s="1"/>
  <c r="JZ68" i="5" s="1"/>
  <c r="BL22" i="5"/>
  <c r="EH22" i="5" s="1"/>
  <c r="HD22" i="5" s="1"/>
  <c r="JZ22" i="5" s="1"/>
  <c r="BL223" i="5"/>
  <c r="EH223" i="5" s="1"/>
  <c r="HD223" i="5" s="1"/>
  <c r="JZ223" i="5" s="1"/>
  <c r="BL156" i="5"/>
  <c r="EH156" i="5" s="1"/>
  <c r="HD156" i="5" s="1"/>
  <c r="JZ156" i="5" s="1"/>
  <c r="BL80" i="5"/>
  <c r="EH80" i="5" s="1"/>
  <c r="HD80" i="5" s="1"/>
  <c r="JZ80" i="5" s="1"/>
  <c r="BL41" i="5"/>
  <c r="EH41" i="5" s="1"/>
  <c r="HD41" i="5" s="1"/>
  <c r="JZ41" i="5" s="1"/>
  <c r="BL264" i="5"/>
  <c r="EH264" i="5" s="1"/>
  <c r="HD264" i="5" s="1"/>
  <c r="JZ264" i="5" s="1"/>
  <c r="BL8" i="5"/>
  <c r="EH8" i="5" s="1"/>
  <c r="HD8" i="5" s="1"/>
  <c r="JZ8" i="5" s="1"/>
  <c r="BL142" i="5"/>
  <c r="EH142" i="5" s="1"/>
  <c r="HD142" i="5" s="1"/>
  <c r="JZ142" i="5" s="1"/>
  <c r="BL255" i="5"/>
  <c r="EH255" i="5" s="1"/>
  <c r="HD255" i="5" s="1"/>
  <c r="JZ255" i="5" s="1"/>
  <c r="BL86" i="5"/>
  <c r="EH86" i="5" s="1"/>
  <c r="HD86" i="5" s="1"/>
  <c r="JZ86" i="5" s="1"/>
  <c r="BL197" i="5"/>
  <c r="EH197" i="5" s="1"/>
  <c r="HD197" i="5" s="1"/>
  <c r="JZ197" i="5" s="1"/>
  <c r="BL249" i="5"/>
  <c r="EH249" i="5" s="1"/>
  <c r="HD249" i="5" s="1"/>
  <c r="JZ249" i="5" s="1"/>
  <c r="BL179" i="5"/>
  <c r="EH179" i="5" s="1"/>
  <c r="HD179" i="5" s="1"/>
  <c r="JZ179" i="5" s="1"/>
  <c r="BL112" i="5"/>
  <c r="EH112" i="5" s="1"/>
  <c r="HD112" i="5" s="1"/>
  <c r="JZ112" i="5" s="1"/>
  <c r="BL44" i="5"/>
  <c r="EH44" i="5" s="1"/>
  <c r="HD44" i="5" s="1"/>
  <c r="JZ44" i="5" s="1"/>
  <c r="BL269" i="5"/>
  <c r="EH269" i="5" s="1"/>
  <c r="HD269" i="5" s="1"/>
  <c r="JZ269" i="5" s="1"/>
  <c r="BL204" i="5"/>
  <c r="EH204" i="5" s="1"/>
  <c r="HD204" i="5" s="1"/>
  <c r="JZ204" i="5" s="1"/>
  <c r="BL143" i="5"/>
  <c r="EH143" i="5" s="1"/>
  <c r="HD143" i="5" s="1"/>
  <c r="JZ143" i="5" s="1"/>
  <c r="BL64" i="5"/>
  <c r="EH64" i="5" s="1"/>
  <c r="HD64" i="5" s="1"/>
  <c r="JZ64" i="5" s="1"/>
  <c r="BL2" i="5"/>
  <c r="EH2" i="5" s="1"/>
  <c r="HD2" i="5" s="1"/>
  <c r="JZ2" i="5" s="1"/>
  <c r="BL226" i="5"/>
  <c r="EH226" i="5" s="1"/>
  <c r="HD226" i="5" s="1"/>
  <c r="JZ226" i="5" s="1"/>
  <c r="BL176" i="5"/>
  <c r="EH176" i="5" s="1"/>
  <c r="HD176" i="5" s="1"/>
  <c r="JZ176" i="5" s="1"/>
  <c r="BL102" i="5"/>
  <c r="EH102" i="5" s="1"/>
  <c r="HD102" i="5" s="1"/>
  <c r="JZ102" i="5" s="1"/>
  <c r="BL34" i="5"/>
  <c r="EH34" i="5" s="1"/>
  <c r="HD34" i="5" s="1"/>
  <c r="JZ34" i="5" s="1"/>
  <c r="BL253" i="5"/>
  <c r="EH253" i="5" s="1"/>
  <c r="HD253" i="5" s="1"/>
  <c r="JZ253" i="5" s="1"/>
  <c r="BL183" i="5"/>
  <c r="EH183" i="5" s="1"/>
  <c r="HD183" i="5" s="1"/>
  <c r="JZ183" i="5" s="1"/>
  <c r="BL114" i="5"/>
  <c r="EH114" i="5" s="1"/>
  <c r="HD114" i="5" s="1"/>
  <c r="JZ114" i="5" s="1"/>
  <c r="BL46" i="5"/>
  <c r="EH46" i="5" s="1"/>
  <c r="HD46" i="5" s="1"/>
  <c r="JZ46" i="5" s="1"/>
  <c r="BL276" i="5"/>
  <c r="EH276" i="5" s="1"/>
  <c r="HD276" i="5" s="1"/>
  <c r="JZ276" i="5" s="1"/>
  <c r="BL211" i="5"/>
  <c r="EH211" i="5" s="1"/>
  <c r="HD211" i="5" s="1"/>
  <c r="JZ211" i="5" s="1"/>
  <c r="BL149" i="5"/>
  <c r="EH149" i="5" s="1"/>
  <c r="HD149" i="5" s="1"/>
  <c r="JZ149" i="5" s="1"/>
  <c r="BL84" i="5"/>
  <c r="EH84" i="5" s="1"/>
  <c r="HD84" i="5" s="1"/>
  <c r="JZ84" i="5" s="1"/>
  <c r="BL23" i="5"/>
  <c r="EH23" i="5" s="1"/>
  <c r="HD23" i="5" s="1"/>
  <c r="JZ23" i="5" s="1"/>
  <c r="BL236" i="5"/>
  <c r="EH236" i="5" s="1"/>
  <c r="HD236" i="5" s="1"/>
  <c r="JZ236" i="5" s="1"/>
  <c r="BL280" i="5"/>
  <c r="EH280" i="5" s="1"/>
  <c r="HD280" i="5" s="1"/>
  <c r="JZ280" i="5" s="1"/>
  <c r="BL113" i="5"/>
  <c r="EH113" i="5" s="1"/>
  <c r="HD113" i="5" s="1"/>
  <c r="JZ113" i="5" s="1"/>
  <c r="BL241" i="5"/>
  <c r="EH241" i="5" s="1"/>
  <c r="HD241" i="5" s="1"/>
  <c r="JZ241" i="5" s="1"/>
  <c r="BL82" i="5"/>
  <c r="EH82" i="5" s="1"/>
  <c r="HD82" i="5" s="1"/>
  <c r="JZ82" i="5" s="1"/>
  <c r="BL166" i="5"/>
  <c r="EH166" i="5" s="1"/>
  <c r="HD166" i="5" s="1"/>
  <c r="JZ166" i="5" s="1"/>
  <c r="BL108" i="5"/>
  <c r="EH108" i="5" s="1"/>
  <c r="HD108" i="5" s="1"/>
  <c r="JZ108" i="5" s="1"/>
  <c r="BL209" i="5"/>
  <c r="EH209" i="5" s="1"/>
  <c r="HD209" i="5" s="1"/>
  <c r="JZ209" i="5" s="1"/>
  <c r="BL39" i="5"/>
  <c r="EH39" i="5" s="1"/>
  <c r="HD39" i="5" s="1"/>
  <c r="JZ39" i="5" s="1"/>
  <c r="BL18" i="5"/>
  <c r="EH18" i="5" s="1"/>
  <c r="HD18" i="5" s="1"/>
  <c r="JZ18" i="5" s="1"/>
  <c r="BL251" i="5"/>
  <c r="EH251" i="5" s="1"/>
  <c r="HD251" i="5" s="1"/>
  <c r="JZ251" i="5" s="1"/>
  <c r="BL160" i="5"/>
  <c r="EH160" i="5" s="1"/>
  <c r="HD160" i="5" s="1"/>
  <c r="JZ160" i="5" s="1"/>
  <c r="BL77" i="5"/>
  <c r="EH77" i="5" s="1"/>
  <c r="HD77" i="5" s="1"/>
  <c r="JZ77" i="5" s="1"/>
  <c r="BL115" i="5"/>
  <c r="EH115" i="5" s="1"/>
  <c r="HD115" i="5" s="1"/>
  <c r="JZ115" i="5" s="1"/>
  <c r="BL163" i="5"/>
  <c r="EH163" i="5" s="1"/>
  <c r="HD163" i="5" s="1"/>
  <c r="JZ163" i="5" s="1"/>
  <c r="BL214" i="5"/>
  <c r="EH214" i="5" s="1"/>
  <c r="HD214" i="5" s="1"/>
  <c r="JZ214" i="5" s="1"/>
  <c r="BL60" i="5"/>
  <c r="EH60" i="5" s="1"/>
  <c r="HD60" i="5" s="1"/>
  <c r="JZ60" i="5" s="1"/>
  <c r="BL267" i="5"/>
  <c r="EH267" i="5" s="1"/>
  <c r="HD267" i="5" s="1"/>
  <c r="JZ267" i="5" s="1"/>
  <c r="BL47" i="5"/>
  <c r="EH47" i="5" s="1"/>
  <c r="HD47" i="5" s="1"/>
  <c r="JZ47" i="5" s="1"/>
  <c r="BL105" i="5"/>
  <c r="EH105" i="5" s="1"/>
  <c r="HD105" i="5" s="1"/>
  <c r="JZ105" i="5" s="1"/>
  <c r="BL28" i="5"/>
  <c r="EH28" i="5" s="1"/>
  <c r="HD28" i="5" s="1"/>
  <c r="JZ28" i="5" s="1"/>
  <c r="BL61" i="5"/>
  <c r="EH61" i="5" s="1"/>
  <c r="HD61" i="5" s="1"/>
  <c r="JZ61" i="5" s="1"/>
  <c r="BL37" i="5"/>
  <c r="EH37" i="5" s="1"/>
  <c r="HD37" i="5" s="1"/>
  <c r="JZ37" i="5" s="1"/>
  <c r="BL53" i="5"/>
  <c r="EH53" i="5" s="1"/>
  <c r="HD53" i="5" s="1"/>
  <c r="JZ53" i="5" s="1"/>
  <c r="BL15" i="5"/>
  <c r="EH15" i="5" s="1"/>
  <c r="HD15" i="5" s="1"/>
  <c r="JZ15" i="5" s="1"/>
  <c r="BL199" i="5"/>
  <c r="EH199" i="5" s="1"/>
  <c r="HD199" i="5" s="1"/>
  <c r="JZ199" i="5" s="1"/>
  <c r="BL100" i="5"/>
  <c r="EH100" i="5" s="1"/>
  <c r="HD100" i="5" s="1"/>
  <c r="JZ100" i="5" s="1"/>
  <c r="BL248" i="5"/>
  <c r="EH248" i="5" s="1"/>
  <c r="HD248" i="5" s="1"/>
  <c r="JZ248" i="5" s="1"/>
  <c r="BL246" i="5"/>
  <c r="EH246" i="5" s="1"/>
  <c r="HD246" i="5" s="1"/>
  <c r="JZ246" i="5" s="1"/>
  <c r="BL138" i="5"/>
  <c r="EH138" i="5" s="1"/>
  <c r="HD138" i="5" s="1"/>
  <c r="JZ138" i="5" s="1"/>
  <c r="BL121" i="5"/>
  <c r="EH121" i="5" s="1"/>
  <c r="HD121" i="5" s="1"/>
  <c r="JZ121" i="5" s="1"/>
  <c r="BL233" i="5"/>
  <c r="EH233" i="5" s="1"/>
  <c r="HD233" i="5" s="1"/>
  <c r="JZ233" i="5" s="1"/>
  <c r="BL205" i="5"/>
  <c r="EH205" i="5" s="1"/>
  <c r="HD205" i="5" s="1"/>
  <c r="JZ205" i="5" s="1"/>
  <c r="BL75" i="5"/>
  <c r="EH75" i="5" s="1"/>
  <c r="HD75" i="5" s="1"/>
  <c r="JZ75" i="5" s="1"/>
  <c r="BL159" i="5"/>
  <c r="EH159" i="5" s="1"/>
  <c r="HD159" i="5" s="1"/>
  <c r="JZ159" i="5" s="1"/>
  <c r="BL79" i="5"/>
  <c r="EH79" i="5" s="1"/>
  <c r="HD79" i="5" s="1"/>
  <c r="JZ79" i="5" s="1"/>
  <c r="BL221" i="5"/>
  <c r="EH221" i="5" s="1"/>
  <c r="HD221" i="5" s="1"/>
  <c r="JZ221" i="5" s="1"/>
  <c r="BL13" i="5"/>
  <c r="EH13" i="5" s="1"/>
  <c r="HD13" i="5" s="1"/>
  <c r="JZ13" i="5" s="1"/>
  <c r="BL281" i="5"/>
  <c r="EH281" i="5" s="1"/>
  <c r="HD281" i="5" s="1"/>
  <c r="JZ281" i="5" s="1"/>
  <c r="BL49" i="5"/>
  <c r="EH49" i="5" s="1"/>
  <c r="HD49" i="5" s="1"/>
  <c r="JZ49" i="5" s="1"/>
  <c r="BL147" i="5"/>
  <c r="EH147" i="5" s="1"/>
  <c r="HD147" i="5" s="1"/>
  <c r="JZ147" i="5" s="1"/>
  <c r="BL174" i="5"/>
  <c r="EH174" i="5" s="1"/>
  <c r="HD174" i="5" s="1"/>
  <c r="JZ174" i="5" s="1"/>
  <c r="BL232" i="5"/>
  <c r="EH232" i="5" s="1"/>
  <c r="HD232" i="5" s="1"/>
  <c r="JZ232" i="5" s="1"/>
  <c r="BL104" i="5"/>
  <c r="EH104" i="5" s="1"/>
  <c r="HD104" i="5" s="1"/>
  <c r="JZ104" i="5" s="1"/>
  <c r="BL97" i="5"/>
  <c r="EH97" i="5" s="1"/>
  <c r="HD97" i="5" s="1"/>
  <c r="JZ97" i="5" s="1"/>
  <c r="BK8" i="1"/>
  <c r="BK7" i="1"/>
  <c r="A90" i="4"/>
  <c r="BO3" i="1"/>
  <c r="C163" i="4"/>
  <c r="B163" i="4"/>
  <c r="A163" i="4"/>
  <c r="BM209" i="5" l="1"/>
  <c r="EI209" i="5" s="1"/>
  <c r="HE209" i="5" s="1"/>
  <c r="KA209" i="5" s="1"/>
  <c r="BM265" i="5"/>
  <c r="EI265" i="5" s="1"/>
  <c r="HE265" i="5" s="1"/>
  <c r="KA265" i="5" s="1"/>
  <c r="BM38" i="5"/>
  <c r="EI38" i="5" s="1"/>
  <c r="HE38" i="5" s="1"/>
  <c r="KA38" i="5" s="1"/>
  <c r="BM67" i="5"/>
  <c r="EI67" i="5" s="1"/>
  <c r="HE67" i="5" s="1"/>
  <c r="KA67" i="5" s="1"/>
  <c r="BM113" i="5"/>
  <c r="EI113" i="5" s="1"/>
  <c r="HE113" i="5" s="1"/>
  <c r="KA113" i="5" s="1"/>
  <c r="BM169" i="5"/>
  <c r="EI169" i="5" s="1"/>
  <c r="HE169" i="5" s="1"/>
  <c r="KA169" i="5" s="1"/>
  <c r="BM208" i="5"/>
  <c r="EI208" i="5" s="1"/>
  <c r="HE208" i="5" s="1"/>
  <c r="KA208" i="5" s="1"/>
  <c r="BM262" i="5"/>
  <c r="EI262" i="5" s="1"/>
  <c r="HE262" i="5" s="1"/>
  <c r="KA262" i="5" s="1"/>
  <c r="BM33" i="5"/>
  <c r="EI33" i="5" s="1"/>
  <c r="HE33" i="5" s="1"/>
  <c r="KA33" i="5" s="1"/>
  <c r="BM74" i="5"/>
  <c r="EI74" i="5" s="1"/>
  <c r="HE74" i="5" s="1"/>
  <c r="KA74" i="5" s="1"/>
  <c r="BM115" i="5"/>
  <c r="EI115" i="5" s="1"/>
  <c r="HE115" i="5" s="1"/>
  <c r="KA115" i="5" s="1"/>
  <c r="BM167" i="5"/>
  <c r="EI167" i="5" s="1"/>
  <c r="HE167" i="5" s="1"/>
  <c r="KA167" i="5" s="1"/>
  <c r="BM211" i="5"/>
  <c r="EI211" i="5" s="1"/>
  <c r="HE211" i="5" s="1"/>
  <c r="KA211" i="5" s="1"/>
  <c r="BM248" i="5"/>
  <c r="EI248" i="5" s="1"/>
  <c r="HE248" i="5" s="1"/>
  <c r="KA248" i="5" s="1"/>
  <c r="BM28" i="5"/>
  <c r="EI28" i="5" s="1"/>
  <c r="HE28" i="5" s="1"/>
  <c r="KA28" i="5" s="1"/>
  <c r="BM65" i="5"/>
  <c r="EI65" i="5" s="1"/>
  <c r="HE65" i="5" s="1"/>
  <c r="KA65" i="5" s="1"/>
  <c r="BM110" i="5"/>
  <c r="EI110" i="5" s="1"/>
  <c r="HE110" i="5" s="1"/>
  <c r="KA110" i="5" s="1"/>
  <c r="BM151" i="5"/>
  <c r="EI151" i="5" s="1"/>
  <c r="HE151" i="5" s="1"/>
  <c r="KA151" i="5" s="1"/>
  <c r="BM212" i="5"/>
  <c r="EI212" i="5" s="1"/>
  <c r="HE212" i="5" s="1"/>
  <c r="KA212" i="5" s="1"/>
  <c r="BM256" i="5"/>
  <c r="EI256" i="5" s="1"/>
  <c r="HE256" i="5" s="1"/>
  <c r="KA256" i="5" s="1"/>
  <c r="BM4" i="5"/>
  <c r="EI4" i="5" s="1"/>
  <c r="HE4" i="5" s="1"/>
  <c r="KA4" i="5" s="1"/>
  <c r="BM71" i="5"/>
  <c r="EI71" i="5" s="1"/>
  <c r="HE71" i="5" s="1"/>
  <c r="KA71" i="5" s="1"/>
  <c r="BM166" i="5"/>
  <c r="EI166" i="5" s="1"/>
  <c r="HE166" i="5" s="1"/>
  <c r="KA166" i="5" s="1"/>
  <c r="BM222" i="5"/>
  <c r="EI222" i="5" s="1"/>
  <c r="HE222" i="5" s="1"/>
  <c r="KA222" i="5" s="1"/>
  <c r="BM269" i="5"/>
  <c r="EI269" i="5" s="1"/>
  <c r="HE269" i="5" s="1"/>
  <c r="KA269" i="5" s="1"/>
  <c r="BM37" i="5"/>
  <c r="EI37" i="5" s="1"/>
  <c r="HE37" i="5" s="1"/>
  <c r="KA37" i="5" s="1"/>
  <c r="BM70" i="5"/>
  <c r="EI70" i="5" s="1"/>
  <c r="HE70" i="5" s="1"/>
  <c r="KA70" i="5" s="1"/>
  <c r="BM129" i="5"/>
  <c r="EI129" i="5" s="1"/>
  <c r="HE129" i="5" s="1"/>
  <c r="KA129" i="5" s="1"/>
  <c r="BM181" i="5"/>
  <c r="EI181" i="5" s="1"/>
  <c r="HE181" i="5" s="1"/>
  <c r="KA181" i="5" s="1"/>
  <c r="BM230" i="5"/>
  <c r="EI230" i="5" s="1"/>
  <c r="HE230" i="5" s="1"/>
  <c r="KA230" i="5" s="1"/>
  <c r="BM260" i="5"/>
  <c r="EI260" i="5" s="1"/>
  <c r="HE260" i="5" s="1"/>
  <c r="KA260" i="5" s="1"/>
  <c r="BM36" i="5"/>
  <c r="EI36" i="5" s="1"/>
  <c r="HE36" i="5" s="1"/>
  <c r="KA36" i="5" s="1"/>
  <c r="BM82" i="5"/>
  <c r="EI82" i="5" s="1"/>
  <c r="HE82" i="5" s="1"/>
  <c r="KA82" i="5" s="1"/>
  <c r="BM125" i="5"/>
  <c r="EI125" i="5" s="1"/>
  <c r="HE125" i="5" s="1"/>
  <c r="KA125" i="5" s="1"/>
  <c r="BM168" i="5"/>
  <c r="EI168" i="5" s="1"/>
  <c r="HE168" i="5" s="1"/>
  <c r="KA168" i="5" s="1"/>
  <c r="BM132" i="5"/>
  <c r="EI132" i="5" s="1"/>
  <c r="HE132" i="5" s="1"/>
  <c r="KA132" i="5" s="1"/>
  <c r="BM206" i="5"/>
  <c r="EI206" i="5" s="1"/>
  <c r="HE206" i="5" s="1"/>
  <c r="KA206" i="5" s="1"/>
  <c r="BM245" i="5"/>
  <c r="EI245" i="5" s="1"/>
  <c r="HE245" i="5" s="1"/>
  <c r="KA245" i="5" s="1"/>
  <c r="BM5" i="5"/>
  <c r="EI5" i="5" s="1"/>
  <c r="HE5" i="5" s="1"/>
  <c r="KA5" i="5" s="1"/>
  <c r="BM53" i="5"/>
  <c r="EI53" i="5" s="1"/>
  <c r="HE53" i="5" s="1"/>
  <c r="KA53" i="5" s="1"/>
  <c r="BM91" i="5"/>
  <c r="EI91" i="5" s="1"/>
  <c r="HE91" i="5" s="1"/>
  <c r="KA91" i="5" s="1"/>
  <c r="BM157" i="5"/>
  <c r="EI157" i="5" s="1"/>
  <c r="HE157" i="5" s="1"/>
  <c r="KA157" i="5" s="1"/>
  <c r="BM193" i="5"/>
  <c r="EI193" i="5" s="1"/>
  <c r="HE193" i="5" s="1"/>
  <c r="KA193" i="5" s="1"/>
  <c r="BM241" i="5"/>
  <c r="EI241" i="5" s="1"/>
  <c r="HE241" i="5" s="1"/>
  <c r="KA241" i="5" s="1"/>
  <c r="BM9" i="5"/>
  <c r="EI9" i="5" s="1"/>
  <c r="HE9" i="5" s="1"/>
  <c r="KA9" i="5" s="1"/>
  <c r="BM55" i="5"/>
  <c r="EI55" i="5" s="1"/>
  <c r="HE55" i="5" s="1"/>
  <c r="KA55" i="5" s="1"/>
  <c r="BM105" i="5"/>
  <c r="EI105" i="5" s="1"/>
  <c r="HE105" i="5" s="1"/>
  <c r="KA105" i="5" s="1"/>
  <c r="BM152" i="5"/>
  <c r="EI152" i="5" s="1"/>
  <c r="HE152" i="5" s="1"/>
  <c r="KA152" i="5" s="1"/>
  <c r="BM187" i="5"/>
  <c r="EI187" i="5" s="1"/>
  <c r="HE187" i="5" s="1"/>
  <c r="KA187" i="5" s="1"/>
  <c r="BM234" i="5"/>
  <c r="EI234" i="5" s="1"/>
  <c r="HE234" i="5" s="1"/>
  <c r="KA234" i="5" s="1"/>
  <c r="BM3" i="5"/>
  <c r="EI3" i="5" s="1"/>
  <c r="HE3" i="5" s="1"/>
  <c r="KA3" i="5" s="1"/>
  <c r="BM50" i="5"/>
  <c r="EI50" i="5" s="1"/>
  <c r="HE50" i="5" s="1"/>
  <c r="KA50" i="5" s="1"/>
  <c r="BM83" i="5"/>
  <c r="EI83" i="5" s="1"/>
  <c r="HE83" i="5" s="1"/>
  <c r="KA83" i="5" s="1"/>
  <c r="BM163" i="5"/>
  <c r="EI163" i="5" s="1"/>
  <c r="HE163" i="5" s="1"/>
  <c r="KA163" i="5" s="1"/>
  <c r="BM188" i="5"/>
  <c r="EI188" i="5" s="1"/>
  <c r="HE188" i="5" s="1"/>
  <c r="KA188" i="5" s="1"/>
  <c r="BM235" i="5"/>
  <c r="EI235" i="5" s="1"/>
  <c r="HE235" i="5" s="1"/>
  <c r="KA235" i="5" s="1"/>
  <c r="BM6" i="5"/>
  <c r="EI6" i="5" s="1"/>
  <c r="HE6" i="5" s="1"/>
  <c r="KA6" i="5" s="1"/>
  <c r="BM99" i="5"/>
  <c r="EI99" i="5" s="1"/>
  <c r="HE99" i="5" s="1"/>
  <c r="KA99" i="5" s="1"/>
  <c r="BM153" i="5"/>
  <c r="EI153" i="5" s="1"/>
  <c r="HE153" i="5" s="1"/>
  <c r="KA153" i="5" s="1"/>
  <c r="BM199" i="5"/>
  <c r="EI199" i="5" s="1"/>
  <c r="HE199" i="5" s="1"/>
  <c r="KA199" i="5" s="1"/>
  <c r="BM253" i="5"/>
  <c r="EI253" i="5" s="1"/>
  <c r="HE253" i="5" s="1"/>
  <c r="KA253" i="5" s="1"/>
  <c r="BM16" i="5"/>
  <c r="EI16" i="5" s="1"/>
  <c r="HE16" i="5" s="1"/>
  <c r="KA16" i="5" s="1"/>
  <c r="BM66" i="5"/>
  <c r="EI66" i="5" s="1"/>
  <c r="HE66" i="5" s="1"/>
  <c r="KA66" i="5" s="1"/>
  <c r="BM119" i="5"/>
  <c r="EI119" i="5" s="1"/>
  <c r="HE119" i="5" s="1"/>
  <c r="KA119" i="5" s="1"/>
  <c r="BM148" i="5"/>
  <c r="EI148" i="5" s="1"/>
  <c r="HE148" i="5" s="1"/>
  <c r="KA148" i="5" s="1"/>
  <c r="BM191" i="5"/>
  <c r="EI191" i="5" s="1"/>
  <c r="HE191" i="5" s="1"/>
  <c r="KA191" i="5" s="1"/>
  <c r="BM246" i="5"/>
  <c r="EI246" i="5" s="1"/>
  <c r="HE246" i="5" s="1"/>
  <c r="KA246" i="5" s="1"/>
  <c r="BM2" i="5"/>
  <c r="EI2" i="5" s="1"/>
  <c r="HE2" i="5" s="1"/>
  <c r="KA2" i="5" s="1"/>
  <c r="BM64" i="5"/>
  <c r="EI64" i="5" s="1"/>
  <c r="HE64" i="5" s="1"/>
  <c r="KA64" i="5" s="1"/>
  <c r="BM96" i="5"/>
  <c r="EI96" i="5" s="1"/>
  <c r="HE96" i="5" s="1"/>
  <c r="KA96" i="5" s="1"/>
  <c r="BM79" i="5"/>
  <c r="EI79" i="5" s="1"/>
  <c r="HE79" i="5" s="1"/>
  <c r="KA79" i="5" s="1"/>
  <c r="BM136" i="5"/>
  <c r="EI136" i="5" s="1"/>
  <c r="HE136" i="5" s="1"/>
  <c r="KA136" i="5" s="1"/>
  <c r="BM195" i="5"/>
  <c r="EI195" i="5" s="1"/>
  <c r="HE195" i="5" s="1"/>
  <c r="KA195" i="5" s="1"/>
  <c r="BM232" i="5"/>
  <c r="EI232" i="5" s="1"/>
  <c r="HE232" i="5" s="1"/>
  <c r="KA232" i="5" s="1"/>
  <c r="BM268" i="5"/>
  <c r="EI268" i="5" s="1"/>
  <c r="HE268" i="5" s="1"/>
  <c r="KA268" i="5" s="1"/>
  <c r="BM43" i="5"/>
  <c r="EI43" i="5" s="1"/>
  <c r="HE43" i="5" s="1"/>
  <c r="KA43" i="5" s="1"/>
  <c r="BM89" i="5"/>
  <c r="EI89" i="5" s="1"/>
  <c r="HE89" i="5" s="1"/>
  <c r="KA89" i="5" s="1"/>
  <c r="BM142" i="5"/>
  <c r="EI142" i="5" s="1"/>
  <c r="HE142" i="5" s="1"/>
  <c r="KA142" i="5" s="1"/>
  <c r="BM171" i="5"/>
  <c r="EI171" i="5" s="1"/>
  <c r="HE171" i="5" s="1"/>
  <c r="KA171" i="5" s="1"/>
  <c r="BM219" i="5"/>
  <c r="EI219" i="5" s="1"/>
  <c r="HE219" i="5" s="1"/>
  <c r="KA219" i="5" s="1"/>
  <c r="BM271" i="5"/>
  <c r="EI271" i="5" s="1"/>
  <c r="HE271" i="5" s="1"/>
  <c r="KA271" i="5" s="1"/>
  <c r="BM26" i="5"/>
  <c r="EI26" i="5" s="1"/>
  <c r="HE26" i="5" s="1"/>
  <c r="KA26" i="5" s="1"/>
  <c r="BM109" i="5"/>
  <c r="EI109" i="5" s="1"/>
  <c r="HE109" i="5" s="1"/>
  <c r="KA109" i="5" s="1"/>
  <c r="BM112" i="5"/>
  <c r="EI112" i="5" s="1"/>
  <c r="HE112" i="5" s="1"/>
  <c r="KA112" i="5" s="1"/>
  <c r="BM178" i="5"/>
  <c r="EI178" i="5" s="1"/>
  <c r="HE178" i="5" s="1"/>
  <c r="KA178" i="5" s="1"/>
  <c r="BM220" i="5"/>
  <c r="EI220" i="5" s="1"/>
  <c r="HE220" i="5" s="1"/>
  <c r="KA220" i="5" s="1"/>
  <c r="BM266" i="5"/>
  <c r="EI266" i="5" s="1"/>
  <c r="HE266" i="5" s="1"/>
  <c r="KA266" i="5" s="1"/>
  <c r="BM25" i="5"/>
  <c r="EI25" i="5" s="1"/>
  <c r="HE25" i="5" s="1"/>
  <c r="KA25" i="5" s="1"/>
  <c r="BM90" i="5"/>
  <c r="EI90" i="5" s="1"/>
  <c r="HE90" i="5" s="1"/>
  <c r="KA90" i="5" s="1"/>
  <c r="BM114" i="5"/>
  <c r="EI114" i="5" s="1"/>
  <c r="HE114" i="5" s="1"/>
  <c r="KA114" i="5" s="1"/>
  <c r="BM176" i="5"/>
  <c r="EI176" i="5" s="1"/>
  <c r="HE176" i="5" s="1"/>
  <c r="KA176" i="5" s="1"/>
  <c r="BM276" i="5"/>
  <c r="EI276" i="5" s="1"/>
  <c r="HE276" i="5" s="1"/>
  <c r="KA276" i="5" s="1"/>
  <c r="BM31" i="5"/>
  <c r="EI31" i="5" s="1"/>
  <c r="HE31" i="5" s="1"/>
  <c r="KA31" i="5" s="1"/>
  <c r="BM95" i="5"/>
  <c r="EI95" i="5" s="1"/>
  <c r="HE95" i="5" s="1"/>
  <c r="KA95" i="5" s="1"/>
  <c r="BM138" i="5"/>
  <c r="EI138" i="5" s="1"/>
  <c r="HE138" i="5" s="1"/>
  <c r="KA138" i="5" s="1"/>
  <c r="BM189" i="5"/>
  <c r="EI189" i="5" s="1"/>
  <c r="HE189" i="5" s="1"/>
  <c r="KA189" i="5" s="1"/>
  <c r="BM224" i="5"/>
  <c r="EI224" i="5" s="1"/>
  <c r="HE224" i="5" s="1"/>
  <c r="KA224" i="5" s="1"/>
  <c r="BM281" i="5"/>
  <c r="EI281" i="5" s="1"/>
  <c r="HE281" i="5" s="1"/>
  <c r="KA281" i="5" s="1"/>
  <c r="BM59" i="5"/>
  <c r="EI59" i="5" s="1"/>
  <c r="HE59" i="5" s="1"/>
  <c r="KA59" i="5" s="1"/>
  <c r="BM80" i="5"/>
  <c r="EI80" i="5" s="1"/>
  <c r="HE80" i="5" s="1"/>
  <c r="KA80" i="5" s="1"/>
  <c r="BM147" i="5"/>
  <c r="EI147" i="5" s="1"/>
  <c r="HE147" i="5" s="1"/>
  <c r="KA147" i="5" s="1"/>
  <c r="BM190" i="5"/>
  <c r="EI190" i="5" s="1"/>
  <c r="HE190" i="5" s="1"/>
  <c r="KA190" i="5" s="1"/>
  <c r="BM236" i="5"/>
  <c r="EI236" i="5" s="1"/>
  <c r="HE236" i="5" s="1"/>
  <c r="KA236" i="5" s="1"/>
  <c r="BM277" i="5"/>
  <c r="EI277" i="5" s="1"/>
  <c r="HE277" i="5" s="1"/>
  <c r="KA277" i="5" s="1"/>
  <c r="BM46" i="5"/>
  <c r="EI46" i="5" s="1"/>
  <c r="HE46" i="5" s="1"/>
  <c r="KA46" i="5" s="1"/>
  <c r="BM251" i="5"/>
  <c r="EI251" i="5" s="1"/>
  <c r="HE251" i="5" s="1"/>
  <c r="KA251" i="5" s="1"/>
  <c r="BM18" i="5"/>
  <c r="EI18" i="5" s="1"/>
  <c r="HE18" i="5" s="1"/>
  <c r="KA18" i="5" s="1"/>
  <c r="BM73" i="5"/>
  <c r="EI73" i="5" s="1"/>
  <c r="HE73" i="5" s="1"/>
  <c r="KA73" i="5" s="1"/>
  <c r="BM118" i="5"/>
  <c r="EI118" i="5" s="1"/>
  <c r="HE118" i="5" s="1"/>
  <c r="KA118" i="5" s="1"/>
  <c r="BM165" i="5"/>
  <c r="EI165" i="5" s="1"/>
  <c r="HE165" i="5" s="1"/>
  <c r="KA165" i="5" s="1"/>
  <c r="BM210" i="5"/>
  <c r="EI210" i="5" s="1"/>
  <c r="HE210" i="5" s="1"/>
  <c r="KA210" i="5" s="1"/>
  <c r="BM257" i="5"/>
  <c r="EI257" i="5" s="1"/>
  <c r="HE257" i="5" s="1"/>
  <c r="KA257" i="5" s="1"/>
  <c r="BM12" i="5"/>
  <c r="EI12" i="5" s="1"/>
  <c r="HE12" i="5" s="1"/>
  <c r="KA12" i="5" s="1"/>
  <c r="BM68" i="5"/>
  <c r="EI68" i="5" s="1"/>
  <c r="HE68" i="5" s="1"/>
  <c r="KA68" i="5" s="1"/>
  <c r="BM107" i="5"/>
  <c r="EI107" i="5" s="1"/>
  <c r="HE107" i="5" s="1"/>
  <c r="KA107" i="5" s="1"/>
  <c r="BM161" i="5"/>
  <c r="EI161" i="5" s="1"/>
  <c r="HE161" i="5" s="1"/>
  <c r="KA161" i="5" s="1"/>
  <c r="BM207" i="5"/>
  <c r="EI207" i="5" s="1"/>
  <c r="HE207" i="5" s="1"/>
  <c r="KA207" i="5" s="1"/>
  <c r="BM254" i="5"/>
  <c r="EI254" i="5" s="1"/>
  <c r="HE254" i="5" s="1"/>
  <c r="KA254" i="5" s="1"/>
  <c r="BM15" i="5"/>
  <c r="EI15" i="5" s="1"/>
  <c r="HE15" i="5" s="1"/>
  <c r="KA15" i="5" s="1"/>
  <c r="BM52" i="5"/>
  <c r="EI52" i="5" s="1"/>
  <c r="HE52" i="5" s="1"/>
  <c r="KA52" i="5" s="1"/>
  <c r="BM127" i="5"/>
  <c r="EI127" i="5" s="1"/>
  <c r="HE127" i="5" s="1"/>
  <c r="KA127" i="5" s="1"/>
  <c r="BM156" i="5"/>
  <c r="EI156" i="5" s="1"/>
  <c r="HE156" i="5" s="1"/>
  <c r="KA156" i="5" s="1"/>
  <c r="BM205" i="5"/>
  <c r="EI205" i="5" s="1"/>
  <c r="HE205" i="5" s="1"/>
  <c r="KA205" i="5" s="1"/>
  <c r="BM239" i="5"/>
  <c r="EI239" i="5" s="1"/>
  <c r="HE239" i="5" s="1"/>
  <c r="KA239" i="5" s="1"/>
  <c r="BM10" i="5"/>
  <c r="EI10" i="5" s="1"/>
  <c r="HE10" i="5" s="1"/>
  <c r="KA10" i="5" s="1"/>
  <c r="BM72" i="5"/>
  <c r="EI72" i="5" s="1"/>
  <c r="HE72" i="5" s="1"/>
  <c r="KA72" i="5" s="1"/>
  <c r="BM104" i="5"/>
  <c r="EI104" i="5" s="1"/>
  <c r="HE104" i="5" s="1"/>
  <c r="KA104" i="5" s="1"/>
  <c r="BM214" i="5"/>
  <c r="EI214" i="5" s="1"/>
  <c r="HE214" i="5" s="1"/>
  <c r="KA214" i="5" s="1"/>
  <c r="BM263" i="5"/>
  <c r="EI263" i="5" s="1"/>
  <c r="HE263" i="5" s="1"/>
  <c r="KA263" i="5" s="1"/>
  <c r="BM27" i="5"/>
  <c r="EI27" i="5" s="1"/>
  <c r="HE27" i="5" s="1"/>
  <c r="KA27" i="5" s="1"/>
  <c r="BM75" i="5"/>
  <c r="EI75" i="5" s="1"/>
  <c r="HE75" i="5" s="1"/>
  <c r="KA75" i="5" s="1"/>
  <c r="BM128" i="5"/>
  <c r="EI128" i="5" s="1"/>
  <c r="HE128" i="5" s="1"/>
  <c r="KA128" i="5" s="1"/>
  <c r="BM150" i="5"/>
  <c r="EI150" i="5" s="1"/>
  <c r="HE150" i="5" s="1"/>
  <c r="KA150" i="5" s="1"/>
  <c r="BM213" i="5"/>
  <c r="EI213" i="5" s="1"/>
  <c r="HE213" i="5" s="1"/>
  <c r="KA213" i="5" s="1"/>
  <c r="BM264" i="5"/>
  <c r="EI264" i="5" s="1"/>
  <c r="HE264" i="5" s="1"/>
  <c r="KA264" i="5" s="1"/>
  <c r="BM41" i="5"/>
  <c r="EI41" i="5" s="1"/>
  <c r="HE41" i="5" s="1"/>
  <c r="KA41" i="5" s="1"/>
  <c r="BM63" i="5"/>
  <c r="EI63" i="5" s="1"/>
  <c r="HE63" i="5" s="1"/>
  <c r="KA63" i="5" s="1"/>
  <c r="BM123" i="5"/>
  <c r="EI123" i="5" s="1"/>
  <c r="HE123" i="5" s="1"/>
  <c r="KA123" i="5" s="1"/>
  <c r="BM164" i="5"/>
  <c r="EI164" i="5" s="1"/>
  <c r="HE164" i="5" s="1"/>
  <c r="KA164" i="5" s="1"/>
  <c r="BM215" i="5"/>
  <c r="EI215" i="5" s="1"/>
  <c r="HE215" i="5" s="1"/>
  <c r="KA215" i="5" s="1"/>
  <c r="BM184" i="5"/>
  <c r="EI184" i="5" s="1"/>
  <c r="HE184" i="5" s="1"/>
  <c r="KA184" i="5" s="1"/>
  <c r="BM242" i="5"/>
  <c r="EI242" i="5" s="1"/>
  <c r="HE242" i="5" s="1"/>
  <c r="KA242" i="5" s="1"/>
  <c r="BM11" i="5"/>
  <c r="EI11" i="5" s="1"/>
  <c r="HE11" i="5" s="1"/>
  <c r="KA11" i="5" s="1"/>
  <c r="BM58" i="5"/>
  <c r="EI58" i="5" s="1"/>
  <c r="HE58" i="5" s="1"/>
  <c r="KA58" i="5" s="1"/>
  <c r="BM108" i="5"/>
  <c r="EI108" i="5" s="1"/>
  <c r="HE108" i="5" s="1"/>
  <c r="KA108" i="5" s="1"/>
  <c r="BM155" i="5"/>
  <c r="EI155" i="5" s="1"/>
  <c r="HE155" i="5" s="1"/>
  <c r="KA155" i="5" s="1"/>
  <c r="BM192" i="5"/>
  <c r="EI192" i="5" s="1"/>
  <c r="HE192" i="5" s="1"/>
  <c r="KA192" i="5" s="1"/>
  <c r="BM240" i="5"/>
  <c r="EI240" i="5" s="1"/>
  <c r="HE240" i="5" s="1"/>
  <c r="KA240" i="5" s="1"/>
  <c r="BM14" i="5"/>
  <c r="EI14" i="5" s="1"/>
  <c r="HE14" i="5" s="1"/>
  <c r="KA14" i="5" s="1"/>
  <c r="BM39" i="5"/>
  <c r="EI39" i="5" s="1"/>
  <c r="HE39" i="5" s="1"/>
  <c r="KA39" i="5" s="1"/>
  <c r="BM103" i="5"/>
  <c r="EI103" i="5" s="1"/>
  <c r="HE103" i="5" s="1"/>
  <c r="KA103" i="5" s="1"/>
  <c r="BM135" i="5"/>
  <c r="EI135" i="5" s="1"/>
  <c r="HE135" i="5" s="1"/>
  <c r="KA135" i="5" s="1"/>
  <c r="BM186" i="5"/>
  <c r="EI186" i="5" s="1"/>
  <c r="HE186" i="5" s="1"/>
  <c r="KA186" i="5" s="1"/>
  <c r="BM227" i="5"/>
  <c r="EI227" i="5" s="1"/>
  <c r="HE227" i="5" s="1"/>
  <c r="KA227" i="5" s="1"/>
  <c r="BM280" i="5"/>
  <c r="EI280" i="5" s="1"/>
  <c r="HE280" i="5" s="1"/>
  <c r="KA280" i="5" s="1"/>
  <c r="BM48" i="5"/>
  <c r="EI48" i="5" s="1"/>
  <c r="HE48" i="5" s="1"/>
  <c r="KA48" i="5" s="1"/>
  <c r="BM88" i="5"/>
  <c r="EI88" i="5" s="1"/>
  <c r="HE88" i="5" s="1"/>
  <c r="KA88" i="5" s="1"/>
  <c r="BM141" i="5"/>
  <c r="EI141" i="5" s="1"/>
  <c r="HE141" i="5" s="1"/>
  <c r="KA141" i="5" s="1"/>
  <c r="BM175" i="5"/>
  <c r="EI175" i="5" s="1"/>
  <c r="HE175" i="5" s="1"/>
  <c r="KA175" i="5" s="1"/>
  <c r="BM231" i="5"/>
  <c r="EI231" i="5" s="1"/>
  <c r="HE231" i="5" s="1"/>
  <c r="KA231" i="5" s="1"/>
  <c r="BM279" i="5"/>
  <c r="EI279" i="5" s="1"/>
  <c r="HE279" i="5" s="1"/>
  <c r="KA279" i="5" s="1"/>
  <c r="BM54" i="5"/>
  <c r="EI54" i="5" s="1"/>
  <c r="HE54" i="5" s="1"/>
  <c r="KA54" i="5" s="1"/>
  <c r="BM140" i="5"/>
  <c r="EI140" i="5" s="1"/>
  <c r="HE140" i="5" s="1"/>
  <c r="KA140" i="5" s="1"/>
  <c r="BM203" i="5"/>
  <c r="EI203" i="5" s="1"/>
  <c r="HE203" i="5" s="1"/>
  <c r="KA203" i="5" s="1"/>
  <c r="BM247" i="5"/>
  <c r="EI247" i="5" s="1"/>
  <c r="HE247" i="5" s="1"/>
  <c r="KA247" i="5" s="1"/>
  <c r="BM13" i="5"/>
  <c r="EI13" i="5" s="1"/>
  <c r="HE13" i="5" s="1"/>
  <c r="KA13" i="5" s="1"/>
  <c r="BM49" i="5"/>
  <c r="EI49" i="5" s="1"/>
  <c r="HE49" i="5" s="1"/>
  <c r="KA49" i="5" s="1"/>
  <c r="BM92" i="5"/>
  <c r="EI92" i="5" s="1"/>
  <c r="HE92" i="5" s="1"/>
  <c r="KA92" i="5" s="1"/>
  <c r="BM146" i="5"/>
  <c r="EI146" i="5" s="1"/>
  <c r="HE146" i="5" s="1"/>
  <c r="KA146" i="5" s="1"/>
  <c r="BM198" i="5"/>
  <c r="EI198" i="5" s="1"/>
  <c r="HE198" i="5" s="1"/>
  <c r="KA198" i="5" s="1"/>
  <c r="BM244" i="5"/>
  <c r="EI244" i="5" s="1"/>
  <c r="HE244" i="5" s="1"/>
  <c r="KA244" i="5" s="1"/>
  <c r="BM17" i="5"/>
  <c r="EI17" i="5" s="1"/>
  <c r="HE17" i="5" s="1"/>
  <c r="KA17" i="5" s="1"/>
  <c r="BM44" i="5"/>
  <c r="EI44" i="5" s="1"/>
  <c r="HE44" i="5" s="1"/>
  <c r="KA44" i="5" s="1"/>
  <c r="BM94" i="5"/>
  <c r="EI94" i="5" s="1"/>
  <c r="HE94" i="5" s="1"/>
  <c r="KA94" i="5" s="1"/>
  <c r="BM160" i="5"/>
  <c r="EI160" i="5" s="1"/>
  <c r="HE160" i="5" s="1"/>
  <c r="KA160" i="5" s="1"/>
  <c r="BM120" i="5"/>
  <c r="EI120" i="5" s="1"/>
  <c r="HE120" i="5" s="1"/>
  <c r="KA120" i="5" s="1"/>
  <c r="BM185" i="5"/>
  <c r="EI185" i="5" s="1"/>
  <c r="HE185" i="5" s="1"/>
  <c r="KA185" i="5" s="1"/>
  <c r="BM225" i="5"/>
  <c r="EI225" i="5" s="1"/>
  <c r="HE225" i="5" s="1"/>
  <c r="KA225" i="5" s="1"/>
  <c r="BM270" i="5"/>
  <c r="EI270" i="5" s="1"/>
  <c r="HE270" i="5" s="1"/>
  <c r="KA270" i="5" s="1"/>
  <c r="BM29" i="5"/>
  <c r="EI29" i="5" s="1"/>
  <c r="HE29" i="5" s="1"/>
  <c r="KA29" i="5" s="1"/>
  <c r="BM62" i="5"/>
  <c r="EI62" i="5" s="1"/>
  <c r="HE62" i="5" s="1"/>
  <c r="KA62" i="5" s="1"/>
  <c r="BM122" i="5"/>
  <c r="EI122" i="5" s="1"/>
  <c r="HE122" i="5" s="1"/>
  <c r="KA122" i="5" s="1"/>
  <c r="BM173" i="5"/>
  <c r="EI173" i="5" s="1"/>
  <c r="HE173" i="5" s="1"/>
  <c r="KA173" i="5" s="1"/>
  <c r="BM223" i="5"/>
  <c r="EI223" i="5" s="1"/>
  <c r="HE223" i="5" s="1"/>
  <c r="KA223" i="5" s="1"/>
  <c r="BM258" i="5"/>
  <c r="EI258" i="5" s="1"/>
  <c r="HE258" i="5" s="1"/>
  <c r="KA258" i="5" s="1"/>
  <c r="BM35" i="5"/>
  <c r="EI35" i="5" s="1"/>
  <c r="HE35" i="5" s="1"/>
  <c r="KA35" i="5" s="1"/>
  <c r="BM78" i="5"/>
  <c r="EI78" i="5" s="1"/>
  <c r="HE78" i="5" s="1"/>
  <c r="KA78" i="5" s="1"/>
  <c r="BM117" i="5"/>
  <c r="EI117" i="5" s="1"/>
  <c r="HE117" i="5" s="1"/>
  <c r="KA117" i="5" s="1"/>
  <c r="BM158" i="5"/>
  <c r="EI158" i="5" s="1"/>
  <c r="HE158" i="5" s="1"/>
  <c r="KA158" i="5" s="1"/>
  <c r="BM217" i="5"/>
  <c r="EI217" i="5" s="1"/>
  <c r="HE217" i="5" s="1"/>
  <c r="KA217" i="5" s="1"/>
  <c r="BM261" i="5"/>
  <c r="EI261" i="5" s="1"/>
  <c r="HE261" i="5" s="1"/>
  <c r="KA261" i="5" s="1"/>
  <c r="BM30" i="5"/>
  <c r="EI30" i="5" s="1"/>
  <c r="HE30" i="5" s="1"/>
  <c r="KA30" i="5" s="1"/>
  <c r="BM77" i="5"/>
  <c r="EI77" i="5" s="1"/>
  <c r="HE77" i="5" s="1"/>
  <c r="KA77" i="5" s="1"/>
  <c r="BM124" i="5"/>
  <c r="EI124" i="5" s="1"/>
  <c r="HE124" i="5" s="1"/>
  <c r="KA124" i="5" s="1"/>
  <c r="BM179" i="5"/>
  <c r="EI179" i="5" s="1"/>
  <c r="HE179" i="5" s="1"/>
  <c r="KA179" i="5" s="1"/>
  <c r="BM221" i="5"/>
  <c r="EI221" i="5" s="1"/>
  <c r="HE221" i="5" s="1"/>
  <c r="KA221" i="5" s="1"/>
  <c r="BM259" i="5"/>
  <c r="EI259" i="5" s="1"/>
  <c r="HE259" i="5" s="1"/>
  <c r="KA259" i="5" s="1"/>
  <c r="BM87" i="5"/>
  <c r="EI87" i="5" s="1"/>
  <c r="HE87" i="5" s="1"/>
  <c r="KA87" i="5" s="1"/>
  <c r="BM144" i="5"/>
  <c r="EI144" i="5" s="1"/>
  <c r="HE144" i="5" s="1"/>
  <c r="KA144" i="5" s="1"/>
  <c r="BM174" i="5"/>
  <c r="EI174" i="5" s="1"/>
  <c r="HE174" i="5" s="1"/>
  <c r="KA174" i="5" s="1"/>
  <c r="BM229" i="5"/>
  <c r="EI229" i="5" s="1"/>
  <c r="HE229" i="5" s="1"/>
  <c r="KA229" i="5" s="1"/>
  <c r="BM267" i="5"/>
  <c r="EI267" i="5" s="1"/>
  <c r="HE267" i="5" s="1"/>
  <c r="KA267" i="5" s="1"/>
  <c r="BM32" i="5"/>
  <c r="EI32" i="5" s="1"/>
  <c r="HE32" i="5" s="1"/>
  <c r="KA32" i="5" s="1"/>
  <c r="BM98" i="5"/>
  <c r="EI98" i="5" s="1"/>
  <c r="HE98" i="5" s="1"/>
  <c r="KA98" i="5" s="1"/>
  <c r="BM131" i="5"/>
  <c r="EI131" i="5" s="1"/>
  <c r="HE131" i="5" s="1"/>
  <c r="KA131" i="5" s="1"/>
  <c r="BM180" i="5"/>
  <c r="EI180" i="5" s="1"/>
  <c r="HE180" i="5" s="1"/>
  <c r="KA180" i="5" s="1"/>
  <c r="BM216" i="5"/>
  <c r="EI216" i="5" s="1"/>
  <c r="HE216" i="5" s="1"/>
  <c r="KA216" i="5" s="1"/>
  <c r="BM273" i="5"/>
  <c r="EI273" i="5" s="1"/>
  <c r="HE273" i="5" s="1"/>
  <c r="KA273" i="5" s="1"/>
  <c r="BM34" i="5"/>
  <c r="EI34" i="5" s="1"/>
  <c r="HE34" i="5" s="1"/>
  <c r="KA34" i="5" s="1"/>
  <c r="BM84" i="5"/>
  <c r="EI84" i="5" s="1"/>
  <c r="HE84" i="5" s="1"/>
  <c r="KA84" i="5" s="1"/>
  <c r="BM60" i="5"/>
  <c r="EI60" i="5" s="1"/>
  <c r="HE60" i="5" s="1"/>
  <c r="KA60" i="5" s="1"/>
  <c r="BM116" i="5"/>
  <c r="EI116" i="5" s="1"/>
  <c r="HE116" i="5" s="1"/>
  <c r="KA116" i="5" s="1"/>
  <c r="BM145" i="5"/>
  <c r="EI145" i="5" s="1"/>
  <c r="HE145" i="5" s="1"/>
  <c r="KA145" i="5" s="1"/>
  <c r="BM202" i="5"/>
  <c r="EI202" i="5" s="1"/>
  <c r="HE202" i="5" s="1"/>
  <c r="KA202" i="5" s="1"/>
  <c r="BM250" i="5"/>
  <c r="EI250" i="5" s="1"/>
  <c r="HE250" i="5" s="1"/>
  <c r="KA250" i="5" s="1"/>
  <c r="BM8" i="5"/>
  <c r="EI8" i="5" s="1"/>
  <c r="HE8" i="5" s="1"/>
  <c r="KA8" i="5" s="1"/>
  <c r="BM69" i="5"/>
  <c r="EI69" i="5" s="1"/>
  <c r="HE69" i="5" s="1"/>
  <c r="KA69" i="5" s="1"/>
  <c r="BM111" i="5"/>
  <c r="EI111" i="5" s="1"/>
  <c r="HE111" i="5" s="1"/>
  <c r="KA111" i="5" s="1"/>
  <c r="BM159" i="5"/>
  <c r="EI159" i="5" s="1"/>
  <c r="HE159" i="5" s="1"/>
  <c r="KA159" i="5" s="1"/>
  <c r="BM194" i="5"/>
  <c r="EI194" i="5" s="1"/>
  <c r="HE194" i="5" s="1"/>
  <c r="KA194" i="5" s="1"/>
  <c r="BM249" i="5"/>
  <c r="EI249" i="5" s="1"/>
  <c r="HE249" i="5" s="1"/>
  <c r="KA249" i="5" s="1"/>
  <c r="BM21" i="5"/>
  <c r="EI21" i="5" s="1"/>
  <c r="HE21" i="5" s="1"/>
  <c r="KA21" i="5" s="1"/>
  <c r="BM57" i="5"/>
  <c r="EI57" i="5" s="1"/>
  <c r="HE57" i="5" s="1"/>
  <c r="KA57" i="5" s="1"/>
  <c r="BM100" i="5"/>
  <c r="EI100" i="5" s="1"/>
  <c r="HE100" i="5" s="1"/>
  <c r="KA100" i="5" s="1"/>
  <c r="BM154" i="5"/>
  <c r="EI154" i="5" s="1"/>
  <c r="HE154" i="5" s="1"/>
  <c r="KA154" i="5" s="1"/>
  <c r="BM201" i="5"/>
  <c r="EI201" i="5" s="1"/>
  <c r="HE201" i="5" s="1"/>
  <c r="KA201" i="5" s="1"/>
  <c r="BM243" i="5"/>
  <c r="EI243" i="5" s="1"/>
  <c r="HE243" i="5" s="1"/>
  <c r="KA243" i="5" s="1"/>
  <c r="BM24" i="5"/>
  <c r="EI24" i="5" s="1"/>
  <c r="HE24" i="5" s="1"/>
  <c r="KA24" i="5" s="1"/>
  <c r="BM45" i="5"/>
  <c r="EI45" i="5" s="1"/>
  <c r="HE45" i="5" s="1"/>
  <c r="KA45" i="5" s="1"/>
  <c r="BM102" i="5"/>
  <c r="EI102" i="5" s="1"/>
  <c r="HE102" i="5" s="1"/>
  <c r="KA102" i="5" s="1"/>
  <c r="BM149" i="5"/>
  <c r="EI149" i="5" s="1"/>
  <c r="HE149" i="5" s="1"/>
  <c r="KA149" i="5" s="1"/>
  <c r="BM196" i="5"/>
  <c r="EI196" i="5" s="1"/>
  <c r="HE196" i="5" s="1"/>
  <c r="KA196" i="5" s="1"/>
  <c r="BM7" i="5"/>
  <c r="EI7" i="5" s="1"/>
  <c r="HE7" i="5" s="1"/>
  <c r="KA7" i="5" s="1"/>
  <c r="BM85" i="5"/>
  <c r="EI85" i="5" s="1"/>
  <c r="HE85" i="5" s="1"/>
  <c r="KA85" i="5" s="1"/>
  <c r="BM126" i="5"/>
  <c r="EI126" i="5" s="1"/>
  <c r="HE126" i="5" s="1"/>
  <c r="KA126" i="5" s="1"/>
  <c r="BM170" i="5"/>
  <c r="EI170" i="5" s="1"/>
  <c r="HE170" i="5" s="1"/>
  <c r="KA170" i="5" s="1"/>
  <c r="BM200" i="5"/>
  <c r="EI200" i="5" s="1"/>
  <c r="HE200" i="5" s="1"/>
  <c r="KA200" i="5" s="1"/>
  <c r="BM255" i="5"/>
  <c r="EI255" i="5" s="1"/>
  <c r="HE255" i="5" s="1"/>
  <c r="KA255" i="5" s="1"/>
  <c r="BM20" i="5"/>
  <c r="EI20" i="5" s="1"/>
  <c r="HE20" i="5" s="1"/>
  <c r="KA20" i="5" s="1"/>
  <c r="BM76" i="5"/>
  <c r="EI76" i="5" s="1"/>
  <c r="HE76" i="5" s="1"/>
  <c r="KA76" i="5" s="1"/>
  <c r="BM121" i="5"/>
  <c r="EI121" i="5" s="1"/>
  <c r="HE121" i="5" s="1"/>
  <c r="KA121" i="5" s="1"/>
  <c r="BM162" i="5"/>
  <c r="EI162" i="5" s="1"/>
  <c r="HE162" i="5" s="1"/>
  <c r="KA162" i="5" s="1"/>
  <c r="BM204" i="5"/>
  <c r="EI204" i="5" s="1"/>
  <c r="HE204" i="5" s="1"/>
  <c r="KA204" i="5" s="1"/>
  <c r="BM252" i="5"/>
  <c r="EI252" i="5" s="1"/>
  <c r="HE252" i="5" s="1"/>
  <c r="KA252" i="5" s="1"/>
  <c r="BM23" i="5"/>
  <c r="EI23" i="5" s="1"/>
  <c r="HE23" i="5" s="1"/>
  <c r="KA23" i="5" s="1"/>
  <c r="BM274" i="5"/>
  <c r="EI274" i="5" s="1"/>
  <c r="HE274" i="5" s="1"/>
  <c r="KA274" i="5" s="1"/>
  <c r="BM56" i="5"/>
  <c r="EI56" i="5" s="1"/>
  <c r="HE56" i="5" s="1"/>
  <c r="KA56" i="5" s="1"/>
  <c r="BM106" i="5"/>
  <c r="EI106" i="5" s="1"/>
  <c r="HE106" i="5" s="1"/>
  <c r="KA106" i="5" s="1"/>
  <c r="BM130" i="5"/>
  <c r="EI130" i="5" s="1"/>
  <c r="HE130" i="5" s="1"/>
  <c r="KA130" i="5" s="1"/>
  <c r="BM172" i="5"/>
  <c r="EI172" i="5" s="1"/>
  <c r="HE172" i="5" s="1"/>
  <c r="KA172" i="5" s="1"/>
  <c r="BM228" i="5"/>
  <c r="EI228" i="5" s="1"/>
  <c r="HE228" i="5" s="1"/>
  <c r="KA228" i="5" s="1"/>
  <c r="BM278" i="5"/>
  <c r="EI278" i="5" s="1"/>
  <c r="HE278" i="5" s="1"/>
  <c r="KA278" i="5" s="1"/>
  <c r="BM51" i="5"/>
  <c r="EI51" i="5" s="1"/>
  <c r="HE51" i="5" s="1"/>
  <c r="KA51" i="5" s="1"/>
  <c r="BM93" i="5"/>
  <c r="EI93" i="5" s="1"/>
  <c r="HE93" i="5" s="1"/>
  <c r="KA93" i="5" s="1"/>
  <c r="BM137" i="5"/>
  <c r="EI137" i="5" s="1"/>
  <c r="HE137" i="5" s="1"/>
  <c r="KA137" i="5" s="1"/>
  <c r="BM182" i="5"/>
  <c r="EI182" i="5" s="1"/>
  <c r="HE182" i="5" s="1"/>
  <c r="KA182" i="5" s="1"/>
  <c r="BM226" i="5"/>
  <c r="EI226" i="5" s="1"/>
  <c r="HE226" i="5" s="1"/>
  <c r="KA226" i="5" s="1"/>
  <c r="BM275" i="5"/>
  <c r="EI275" i="5" s="1"/>
  <c r="HE275" i="5" s="1"/>
  <c r="KA275" i="5" s="1"/>
  <c r="BM40" i="5"/>
  <c r="EI40" i="5" s="1"/>
  <c r="HE40" i="5" s="1"/>
  <c r="KA40" i="5" s="1"/>
  <c r="BM101" i="5"/>
  <c r="EI101" i="5" s="1"/>
  <c r="HE101" i="5" s="1"/>
  <c r="KA101" i="5" s="1"/>
  <c r="BM139" i="5"/>
  <c r="EI139" i="5" s="1"/>
  <c r="HE139" i="5" s="1"/>
  <c r="KA139" i="5" s="1"/>
  <c r="BM177" i="5"/>
  <c r="EI177" i="5" s="1"/>
  <c r="HE177" i="5" s="1"/>
  <c r="KA177" i="5" s="1"/>
  <c r="BM218" i="5"/>
  <c r="EI218" i="5" s="1"/>
  <c r="HE218" i="5" s="1"/>
  <c r="KA218" i="5" s="1"/>
  <c r="BM272" i="5"/>
  <c r="EI272" i="5" s="1"/>
  <c r="HE272" i="5" s="1"/>
  <c r="KA272" i="5" s="1"/>
  <c r="BM42" i="5"/>
  <c r="EI42" i="5" s="1"/>
  <c r="HE42" i="5" s="1"/>
  <c r="KA42" i="5" s="1"/>
  <c r="BM81" i="5"/>
  <c r="EI81" i="5" s="1"/>
  <c r="HE81" i="5" s="1"/>
  <c r="KA81" i="5" s="1"/>
  <c r="BM134" i="5"/>
  <c r="EI134" i="5" s="1"/>
  <c r="HE134" i="5" s="1"/>
  <c r="KA134" i="5" s="1"/>
  <c r="BM233" i="5"/>
  <c r="EI233" i="5" s="1"/>
  <c r="HE233" i="5" s="1"/>
  <c r="KA233" i="5" s="1"/>
  <c r="BM19" i="5"/>
  <c r="EI19" i="5" s="1"/>
  <c r="HE19" i="5" s="1"/>
  <c r="KA19" i="5" s="1"/>
  <c r="BM47" i="5"/>
  <c r="EI47" i="5" s="1"/>
  <c r="HE47" i="5" s="1"/>
  <c r="KA47" i="5" s="1"/>
  <c r="BM97" i="5"/>
  <c r="EI97" i="5" s="1"/>
  <c r="HE97" i="5" s="1"/>
  <c r="KA97" i="5" s="1"/>
  <c r="BM133" i="5"/>
  <c r="EI133" i="5" s="1"/>
  <c r="HE133" i="5" s="1"/>
  <c r="KA133" i="5" s="1"/>
  <c r="BM197" i="5"/>
  <c r="EI197" i="5" s="1"/>
  <c r="HE197" i="5" s="1"/>
  <c r="KA197" i="5" s="1"/>
  <c r="BM237" i="5"/>
  <c r="EI237" i="5" s="1"/>
  <c r="HE237" i="5" s="1"/>
  <c r="KA237" i="5" s="1"/>
  <c r="BM22" i="5"/>
  <c r="EI22" i="5" s="1"/>
  <c r="HE22" i="5" s="1"/>
  <c r="KA22" i="5" s="1"/>
  <c r="BM61" i="5"/>
  <c r="EI61" i="5" s="1"/>
  <c r="HE61" i="5" s="1"/>
  <c r="KA61" i="5" s="1"/>
  <c r="BM86" i="5"/>
  <c r="EI86" i="5" s="1"/>
  <c r="HE86" i="5" s="1"/>
  <c r="KA86" i="5" s="1"/>
  <c r="BM143" i="5"/>
  <c r="EI143" i="5" s="1"/>
  <c r="HE143" i="5" s="1"/>
  <c r="KA143" i="5" s="1"/>
  <c r="BM183" i="5"/>
  <c r="EI183" i="5" s="1"/>
  <c r="HE183" i="5" s="1"/>
  <c r="KA183" i="5" s="1"/>
  <c r="BM238" i="5"/>
  <c r="EI238" i="5" s="1"/>
  <c r="HE238" i="5" s="1"/>
  <c r="KA238" i="5" s="1"/>
  <c r="BL7" i="1"/>
  <c r="BL8" i="1"/>
  <c r="BP3" i="1"/>
  <c r="A91" i="4"/>
  <c r="C164" i="4"/>
  <c r="B164" i="4"/>
  <c r="A164" i="4"/>
  <c r="BN279" i="5" l="1"/>
  <c r="EJ279" i="5" s="1"/>
  <c r="HF279" i="5" s="1"/>
  <c r="KB279" i="5" s="1"/>
  <c r="BN208" i="5"/>
  <c r="EJ208" i="5" s="1"/>
  <c r="HF208" i="5" s="1"/>
  <c r="KB208" i="5" s="1"/>
  <c r="BN243" i="5"/>
  <c r="EJ243" i="5" s="1"/>
  <c r="HF243" i="5" s="1"/>
  <c r="KB243" i="5" s="1"/>
  <c r="BN255" i="5"/>
  <c r="EJ255" i="5" s="1"/>
  <c r="HF255" i="5" s="1"/>
  <c r="KB255" i="5" s="1"/>
  <c r="BN251" i="5"/>
  <c r="EJ251" i="5" s="1"/>
  <c r="HF251" i="5" s="1"/>
  <c r="KB251" i="5" s="1"/>
  <c r="BN187" i="5"/>
  <c r="EJ187" i="5" s="1"/>
  <c r="HF187" i="5" s="1"/>
  <c r="KB187" i="5" s="1"/>
  <c r="BN175" i="5"/>
  <c r="EJ175" i="5" s="1"/>
  <c r="HF175" i="5" s="1"/>
  <c r="KB175" i="5" s="1"/>
  <c r="BN124" i="5"/>
  <c r="EJ124" i="5" s="1"/>
  <c r="HF124" i="5" s="1"/>
  <c r="KB124" i="5" s="1"/>
  <c r="BN45" i="5"/>
  <c r="EJ45" i="5" s="1"/>
  <c r="HF45" i="5" s="1"/>
  <c r="KB45" i="5" s="1"/>
  <c r="BN256" i="5"/>
  <c r="EJ256" i="5" s="1"/>
  <c r="HF256" i="5" s="1"/>
  <c r="KB256" i="5" s="1"/>
  <c r="BN161" i="5"/>
  <c r="EJ161" i="5" s="1"/>
  <c r="HF161" i="5" s="1"/>
  <c r="KB161" i="5" s="1"/>
  <c r="BN103" i="5"/>
  <c r="EJ103" i="5" s="1"/>
  <c r="HF103" i="5" s="1"/>
  <c r="KB103" i="5" s="1"/>
  <c r="BN35" i="5"/>
  <c r="EJ35" i="5" s="1"/>
  <c r="HF35" i="5" s="1"/>
  <c r="KB35" i="5" s="1"/>
  <c r="BN225" i="5"/>
  <c r="EJ225" i="5" s="1"/>
  <c r="HF225" i="5" s="1"/>
  <c r="KB225" i="5" s="1"/>
  <c r="BN158" i="5"/>
  <c r="EJ158" i="5" s="1"/>
  <c r="HF158" i="5" s="1"/>
  <c r="KB158" i="5" s="1"/>
  <c r="BN82" i="5"/>
  <c r="EJ82" i="5" s="1"/>
  <c r="HF82" i="5" s="1"/>
  <c r="KB82" i="5" s="1"/>
  <c r="BN21" i="5"/>
  <c r="EJ21" i="5" s="1"/>
  <c r="HF21" i="5" s="1"/>
  <c r="KB21" i="5" s="1"/>
  <c r="BN194" i="5"/>
  <c r="EJ194" i="5" s="1"/>
  <c r="HF194" i="5" s="1"/>
  <c r="KB194" i="5" s="1"/>
  <c r="BN132" i="5"/>
  <c r="EJ132" i="5" s="1"/>
  <c r="HF132" i="5" s="1"/>
  <c r="KB132" i="5" s="1"/>
  <c r="BN64" i="5"/>
  <c r="EJ64" i="5" s="1"/>
  <c r="HF64" i="5" s="1"/>
  <c r="KB64" i="5" s="1"/>
  <c r="BN281" i="5"/>
  <c r="EJ281" i="5" s="1"/>
  <c r="HF281" i="5" s="1"/>
  <c r="KB281" i="5" s="1"/>
  <c r="BN176" i="5"/>
  <c r="EJ176" i="5" s="1"/>
  <c r="HF176" i="5" s="1"/>
  <c r="KB176" i="5" s="1"/>
  <c r="BN111" i="5"/>
  <c r="EJ111" i="5" s="1"/>
  <c r="HF111" i="5" s="1"/>
  <c r="KB111" i="5" s="1"/>
  <c r="BN51" i="5"/>
  <c r="EJ51" i="5" s="1"/>
  <c r="HF51" i="5" s="1"/>
  <c r="KB51" i="5" s="1"/>
  <c r="BN249" i="5"/>
  <c r="EJ249" i="5" s="1"/>
  <c r="HF249" i="5" s="1"/>
  <c r="KB249" i="5" s="1"/>
  <c r="BN148" i="5"/>
  <c r="EJ148" i="5" s="1"/>
  <c r="HF148" i="5" s="1"/>
  <c r="KB148" i="5" s="1"/>
  <c r="BN109" i="5"/>
  <c r="EJ109" i="5" s="1"/>
  <c r="HF109" i="5" s="1"/>
  <c r="KB109" i="5" s="1"/>
  <c r="BN41" i="5"/>
  <c r="EJ41" i="5" s="1"/>
  <c r="HF41" i="5" s="1"/>
  <c r="KB41" i="5" s="1"/>
  <c r="BN216" i="5"/>
  <c r="EJ216" i="5" s="1"/>
  <c r="HF216" i="5" s="1"/>
  <c r="KB216" i="5" s="1"/>
  <c r="BN130" i="5"/>
  <c r="EJ130" i="5" s="1"/>
  <c r="HF130" i="5" s="1"/>
  <c r="KB130" i="5" s="1"/>
  <c r="BN62" i="5"/>
  <c r="EJ62" i="5" s="1"/>
  <c r="HF62" i="5" s="1"/>
  <c r="KB62" i="5" s="1"/>
  <c r="BN16" i="5"/>
  <c r="EJ16" i="5" s="1"/>
  <c r="HF16" i="5" s="1"/>
  <c r="KB16" i="5" s="1"/>
  <c r="BN186" i="5"/>
  <c r="EJ186" i="5" s="1"/>
  <c r="HF186" i="5" s="1"/>
  <c r="KB186" i="5" s="1"/>
  <c r="BN120" i="5"/>
  <c r="EJ120" i="5" s="1"/>
  <c r="HF120" i="5" s="1"/>
  <c r="KB120" i="5" s="1"/>
  <c r="BN60" i="5"/>
  <c r="EJ60" i="5" s="1"/>
  <c r="HF60" i="5" s="1"/>
  <c r="KB60" i="5" s="1"/>
  <c r="BN270" i="5"/>
  <c r="EJ270" i="5" s="1"/>
  <c r="HF270" i="5" s="1"/>
  <c r="KB270" i="5" s="1"/>
  <c r="BN213" i="5"/>
  <c r="EJ213" i="5" s="1"/>
  <c r="HF213" i="5" s="1"/>
  <c r="KB213" i="5" s="1"/>
  <c r="BN241" i="5"/>
  <c r="EJ241" i="5" s="1"/>
  <c r="HF241" i="5" s="1"/>
  <c r="KB241" i="5" s="1"/>
  <c r="BN244" i="5"/>
  <c r="EJ244" i="5" s="1"/>
  <c r="HF244" i="5" s="1"/>
  <c r="KB244" i="5" s="1"/>
  <c r="BN242" i="5"/>
  <c r="EJ242" i="5" s="1"/>
  <c r="HF242" i="5" s="1"/>
  <c r="KB242" i="5" s="1"/>
  <c r="BN273" i="5"/>
  <c r="EJ273" i="5" s="1"/>
  <c r="HF273" i="5" s="1"/>
  <c r="KB273" i="5" s="1"/>
  <c r="BN171" i="5"/>
  <c r="EJ171" i="5" s="1"/>
  <c r="HF171" i="5" s="1"/>
  <c r="KB171" i="5" s="1"/>
  <c r="BN99" i="5"/>
  <c r="EJ99" i="5" s="1"/>
  <c r="HF99" i="5" s="1"/>
  <c r="KB99" i="5" s="1"/>
  <c r="BN57" i="5"/>
  <c r="EJ57" i="5" s="1"/>
  <c r="HF57" i="5" s="1"/>
  <c r="KB57" i="5" s="1"/>
  <c r="BN240" i="5"/>
  <c r="EJ240" i="5" s="1"/>
  <c r="HF240" i="5" s="1"/>
  <c r="KB240" i="5" s="1"/>
  <c r="BN154" i="5"/>
  <c r="EJ154" i="5" s="1"/>
  <c r="HF154" i="5" s="1"/>
  <c r="KB154" i="5" s="1"/>
  <c r="BN86" i="5"/>
  <c r="EJ86" i="5" s="1"/>
  <c r="HF86" i="5" s="1"/>
  <c r="KB86" i="5" s="1"/>
  <c r="BN28" i="5"/>
  <c r="EJ28" i="5" s="1"/>
  <c r="HF28" i="5" s="1"/>
  <c r="KB28" i="5" s="1"/>
  <c r="BN207" i="5"/>
  <c r="EJ207" i="5" s="1"/>
  <c r="HF207" i="5" s="1"/>
  <c r="KB207" i="5" s="1"/>
  <c r="BN144" i="5"/>
  <c r="EJ144" i="5" s="1"/>
  <c r="HF144" i="5" s="1"/>
  <c r="KB144" i="5" s="1"/>
  <c r="BN76" i="5"/>
  <c r="EJ76" i="5" s="1"/>
  <c r="HF76" i="5" s="1"/>
  <c r="KB76" i="5" s="1"/>
  <c r="BN3" i="5"/>
  <c r="EJ3" i="5" s="1"/>
  <c r="HF3" i="5" s="1"/>
  <c r="KB3" i="5" s="1"/>
  <c r="BN185" i="5"/>
  <c r="EJ185" i="5" s="1"/>
  <c r="HF185" i="5" s="1"/>
  <c r="KB185" i="5" s="1"/>
  <c r="BN126" i="5"/>
  <c r="EJ126" i="5" s="1"/>
  <c r="HF126" i="5" s="1"/>
  <c r="KB126" i="5" s="1"/>
  <c r="BN47" i="5"/>
  <c r="EJ47" i="5" s="1"/>
  <c r="HF47" i="5" s="1"/>
  <c r="KB47" i="5" s="1"/>
  <c r="BN266" i="5"/>
  <c r="EJ266" i="5" s="1"/>
  <c r="HF266" i="5" s="1"/>
  <c r="KB266" i="5" s="1"/>
  <c r="BN164" i="5"/>
  <c r="EJ164" i="5" s="1"/>
  <c r="HF164" i="5" s="1"/>
  <c r="KB164" i="5" s="1"/>
  <c r="BN105" i="5"/>
  <c r="EJ105" i="5" s="1"/>
  <c r="HF105" i="5" s="1"/>
  <c r="KB105" i="5" s="1"/>
  <c r="BN26" i="5"/>
  <c r="EJ26" i="5" s="1"/>
  <c r="HF26" i="5" s="1"/>
  <c r="KB26" i="5" s="1"/>
  <c r="BN226" i="5"/>
  <c r="EJ226" i="5" s="1"/>
  <c r="HF226" i="5" s="1"/>
  <c r="KB226" i="5" s="1"/>
  <c r="BN160" i="5"/>
  <c r="EJ160" i="5" s="1"/>
  <c r="HF160" i="5" s="1"/>
  <c r="KB160" i="5" s="1"/>
  <c r="BN81" i="5"/>
  <c r="EJ81" i="5" s="1"/>
  <c r="HF81" i="5" s="1"/>
  <c r="KB81" i="5" s="1"/>
  <c r="BN15" i="5"/>
  <c r="EJ15" i="5" s="1"/>
  <c r="HF15" i="5" s="1"/>
  <c r="KB15" i="5" s="1"/>
  <c r="BN203" i="5"/>
  <c r="EJ203" i="5" s="1"/>
  <c r="HF203" i="5" s="1"/>
  <c r="KB203" i="5" s="1"/>
  <c r="BN142" i="5"/>
  <c r="EJ142" i="5" s="1"/>
  <c r="HF142" i="5" s="1"/>
  <c r="KB142" i="5" s="1"/>
  <c r="BN88" i="5"/>
  <c r="EJ88" i="5" s="1"/>
  <c r="HF88" i="5" s="1"/>
  <c r="KB88" i="5" s="1"/>
  <c r="BN17" i="5"/>
  <c r="EJ17" i="5" s="1"/>
  <c r="HF17" i="5" s="1"/>
  <c r="KB17" i="5" s="1"/>
  <c r="BN172" i="5"/>
  <c r="EJ172" i="5" s="1"/>
  <c r="HF172" i="5" s="1"/>
  <c r="KB172" i="5" s="1"/>
  <c r="BN113" i="5"/>
  <c r="EJ113" i="5" s="1"/>
  <c r="HF113" i="5" s="1"/>
  <c r="KB113" i="5" s="1"/>
  <c r="BN53" i="5"/>
  <c r="EJ53" i="5" s="1"/>
  <c r="HF53" i="5" s="1"/>
  <c r="KB53" i="5" s="1"/>
  <c r="BN262" i="5"/>
  <c r="EJ262" i="5" s="1"/>
  <c r="HF262" i="5" s="1"/>
  <c r="KB262" i="5" s="1"/>
  <c r="BN196" i="5"/>
  <c r="EJ196" i="5" s="1"/>
  <c r="HF196" i="5" s="1"/>
  <c r="KB196" i="5" s="1"/>
  <c r="BN227" i="5"/>
  <c r="EJ227" i="5" s="1"/>
  <c r="HF227" i="5" s="1"/>
  <c r="KB227" i="5" s="1"/>
  <c r="BN245" i="5"/>
  <c r="EJ245" i="5" s="1"/>
  <c r="HF245" i="5" s="1"/>
  <c r="KB245" i="5" s="1"/>
  <c r="BN236" i="5"/>
  <c r="EJ236" i="5" s="1"/>
  <c r="HF236" i="5" s="1"/>
  <c r="KB236" i="5" s="1"/>
  <c r="BN263" i="5"/>
  <c r="EJ263" i="5" s="1"/>
  <c r="HF263" i="5" s="1"/>
  <c r="KB263" i="5" s="1"/>
  <c r="BN168" i="5"/>
  <c r="EJ168" i="5" s="1"/>
  <c r="HF168" i="5" s="1"/>
  <c r="KB168" i="5" s="1"/>
  <c r="BN92" i="5"/>
  <c r="EJ92" i="5" s="1"/>
  <c r="HF92" i="5" s="1"/>
  <c r="KB92" i="5" s="1"/>
  <c r="BN32" i="5"/>
  <c r="EJ32" i="5" s="1"/>
  <c r="HF32" i="5" s="1"/>
  <c r="KB32" i="5" s="1"/>
  <c r="BN222" i="5"/>
  <c r="EJ222" i="5" s="1"/>
  <c r="HF222" i="5" s="1"/>
  <c r="KB222" i="5" s="1"/>
  <c r="BN147" i="5"/>
  <c r="EJ147" i="5" s="1"/>
  <c r="HF147" i="5" s="1"/>
  <c r="KB147" i="5" s="1"/>
  <c r="BN90" i="5"/>
  <c r="EJ90" i="5" s="1"/>
  <c r="HF90" i="5" s="1"/>
  <c r="KB90" i="5" s="1"/>
  <c r="BN2" i="5"/>
  <c r="EJ2" i="5" s="1"/>
  <c r="HF2" i="5" s="1"/>
  <c r="KB2" i="5" s="1"/>
  <c r="BN191" i="5"/>
  <c r="EJ191" i="5" s="1"/>
  <c r="HF191" i="5" s="1"/>
  <c r="KB191" i="5" s="1"/>
  <c r="BN140" i="5"/>
  <c r="EJ140" i="5" s="1"/>
  <c r="HF140" i="5" s="1"/>
  <c r="KB140" i="5" s="1"/>
  <c r="BN72" i="5"/>
  <c r="EJ72" i="5" s="1"/>
  <c r="HF72" i="5" s="1"/>
  <c r="KB72" i="5" s="1"/>
  <c r="BN4" i="5"/>
  <c r="EJ4" i="5" s="1"/>
  <c r="HF4" i="5" s="1"/>
  <c r="KB4" i="5" s="1"/>
  <c r="BN173" i="5"/>
  <c r="EJ173" i="5" s="1"/>
  <c r="HF173" i="5" s="1"/>
  <c r="KB173" i="5" s="1"/>
  <c r="BN119" i="5"/>
  <c r="EJ119" i="5" s="1"/>
  <c r="HF119" i="5" s="1"/>
  <c r="KB119" i="5" s="1"/>
  <c r="BN59" i="5"/>
  <c r="EJ59" i="5" s="1"/>
  <c r="HF59" i="5" s="1"/>
  <c r="KB59" i="5" s="1"/>
  <c r="BN246" i="5"/>
  <c r="EJ246" i="5" s="1"/>
  <c r="HF246" i="5" s="1"/>
  <c r="KB246" i="5" s="1"/>
  <c r="BN156" i="5"/>
  <c r="EJ156" i="5" s="1"/>
  <c r="HF156" i="5" s="1"/>
  <c r="KB156" i="5" s="1"/>
  <c r="BN98" i="5"/>
  <c r="EJ98" i="5" s="1"/>
  <c r="HF98" i="5" s="1"/>
  <c r="KB98" i="5" s="1"/>
  <c r="BN30" i="5"/>
  <c r="EJ30" i="5" s="1"/>
  <c r="HF30" i="5" s="1"/>
  <c r="KB30" i="5" s="1"/>
  <c r="BN215" i="5"/>
  <c r="EJ215" i="5" s="1"/>
  <c r="HF215" i="5" s="1"/>
  <c r="KB215" i="5" s="1"/>
  <c r="BN138" i="5"/>
  <c r="EJ138" i="5" s="1"/>
  <c r="HF138" i="5" s="1"/>
  <c r="KB138" i="5" s="1"/>
  <c r="BN70" i="5"/>
  <c r="EJ70" i="5" s="1"/>
  <c r="HF70" i="5" s="1"/>
  <c r="KB70" i="5" s="1"/>
  <c r="BN24" i="5"/>
  <c r="EJ24" i="5" s="1"/>
  <c r="HF24" i="5" s="1"/>
  <c r="KB24" i="5" s="1"/>
  <c r="BN195" i="5"/>
  <c r="EJ195" i="5" s="1"/>
  <c r="HF195" i="5" s="1"/>
  <c r="KB195" i="5" s="1"/>
  <c r="BN128" i="5"/>
  <c r="EJ128" i="5" s="1"/>
  <c r="HF128" i="5" s="1"/>
  <c r="KB128" i="5" s="1"/>
  <c r="BN67" i="5"/>
  <c r="EJ67" i="5" s="1"/>
  <c r="HF67" i="5" s="1"/>
  <c r="KB67" i="5" s="1"/>
  <c r="BN272" i="5"/>
  <c r="EJ272" i="5" s="1"/>
  <c r="HF272" i="5" s="1"/>
  <c r="KB272" i="5" s="1"/>
  <c r="BN182" i="5"/>
  <c r="EJ182" i="5" s="1"/>
  <c r="HF182" i="5" s="1"/>
  <c r="KB182" i="5" s="1"/>
  <c r="BN107" i="5"/>
  <c r="EJ107" i="5" s="1"/>
  <c r="HF107" i="5" s="1"/>
  <c r="KB107" i="5" s="1"/>
  <c r="BN46" i="5"/>
  <c r="EJ46" i="5" s="1"/>
  <c r="HF46" i="5" s="1"/>
  <c r="KB46" i="5" s="1"/>
  <c r="BN254" i="5"/>
  <c r="EJ254" i="5" s="1"/>
  <c r="HF254" i="5" s="1"/>
  <c r="KB254" i="5" s="1"/>
  <c r="BN189" i="5"/>
  <c r="EJ189" i="5" s="1"/>
  <c r="HF189" i="5" s="1"/>
  <c r="KB189" i="5" s="1"/>
  <c r="BN223" i="5"/>
  <c r="EJ223" i="5" s="1"/>
  <c r="HF223" i="5" s="1"/>
  <c r="KB223" i="5" s="1"/>
  <c r="BN239" i="5"/>
  <c r="EJ239" i="5" s="1"/>
  <c r="HF239" i="5" s="1"/>
  <c r="KB239" i="5" s="1"/>
  <c r="BN230" i="5"/>
  <c r="EJ230" i="5" s="1"/>
  <c r="HF230" i="5" s="1"/>
  <c r="KB230" i="5" s="1"/>
  <c r="BN237" i="5"/>
  <c r="EJ237" i="5" s="1"/>
  <c r="HF237" i="5" s="1"/>
  <c r="KB237" i="5" s="1"/>
  <c r="BN162" i="5"/>
  <c r="EJ162" i="5" s="1"/>
  <c r="HF162" i="5" s="1"/>
  <c r="KB162" i="5" s="1"/>
  <c r="BN83" i="5"/>
  <c r="EJ83" i="5" s="1"/>
  <c r="HF83" i="5" s="1"/>
  <c r="KB83" i="5" s="1"/>
  <c r="BN36" i="5"/>
  <c r="EJ36" i="5" s="1"/>
  <c r="HF36" i="5" s="1"/>
  <c r="KB36" i="5" s="1"/>
  <c r="BN210" i="5"/>
  <c r="EJ210" i="5" s="1"/>
  <c r="HF210" i="5" s="1"/>
  <c r="KB210" i="5" s="1"/>
  <c r="BN150" i="5"/>
  <c r="EJ150" i="5" s="1"/>
  <c r="HF150" i="5" s="1"/>
  <c r="KB150" i="5" s="1"/>
  <c r="BN80" i="5"/>
  <c r="EJ80" i="5" s="1"/>
  <c r="HF80" i="5" s="1"/>
  <c r="KB80" i="5" s="1"/>
  <c r="BN11" i="5"/>
  <c r="EJ11" i="5" s="1"/>
  <c r="HF11" i="5" s="1"/>
  <c r="KB11" i="5" s="1"/>
  <c r="BN190" i="5"/>
  <c r="EJ190" i="5" s="1"/>
  <c r="HF190" i="5" s="1"/>
  <c r="KB190" i="5" s="1"/>
  <c r="BN115" i="5"/>
  <c r="EJ115" i="5" s="1"/>
  <c r="HF115" i="5" s="1"/>
  <c r="KB115" i="5" s="1"/>
  <c r="BN55" i="5"/>
  <c r="EJ55" i="5" s="1"/>
  <c r="HF55" i="5" s="1"/>
  <c r="KB55" i="5" s="1"/>
  <c r="BN268" i="5"/>
  <c r="EJ268" i="5" s="1"/>
  <c r="HF268" i="5" s="1"/>
  <c r="KB268" i="5" s="1"/>
  <c r="BN174" i="5"/>
  <c r="EJ174" i="5" s="1"/>
  <c r="HF174" i="5" s="1"/>
  <c r="KB174" i="5" s="1"/>
  <c r="BN94" i="5"/>
  <c r="EJ94" i="5" s="1"/>
  <c r="HF94" i="5" s="1"/>
  <c r="KB94" i="5" s="1"/>
  <c r="BN34" i="5"/>
  <c r="EJ34" i="5" s="1"/>
  <c r="HF34" i="5" s="1"/>
  <c r="KB34" i="5" s="1"/>
  <c r="BN231" i="5"/>
  <c r="EJ231" i="5" s="1"/>
  <c r="HF231" i="5" s="1"/>
  <c r="KB231" i="5" s="1"/>
  <c r="BN149" i="5"/>
  <c r="EJ149" i="5" s="1"/>
  <c r="HF149" i="5" s="1"/>
  <c r="KB149" i="5" s="1"/>
  <c r="BN89" i="5"/>
  <c r="EJ89" i="5" s="1"/>
  <c r="HF89" i="5" s="1"/>
  <c r="KB89" i="5" s="1"/>
  <c r="BN23" i="5"/>
  <c r="EJ23" i="5" s="1"/>
  <c r="HF23" i="5" s="1"/>
  <c r="KB23" i="5" s="1"/>
  <c r="BN205" i="5"/>
  <c r="EJ205" i="5" s="1"/>
  <c r="HF205" i="5" s="1"/>
  <c r="KB205" i="5" s="1"/>
  <c r="BN131" i="5"/>
  <c r="EJ131" i="5" s="1"/>
  <c r="HF131" i="5" s="1"/>
  <c r="KB131" i="5" s="1"/>
  <c r="BN63" i="5"/>
  <c r="EJ63" i="5" s="1"/>
  <c r="HF63" i="5" s="1"/>
  <c r="KB63" i="5" s="1"/>
  <c r="BN6" i="5"/>
  <c r="EJ6" i="5" s="1"/>
  <c r="HF6" i="5" s="1"/>
  <c r="KB6" i="5" s="1"/>
  <c r="BN180" i="5"/>
  <c r="EJ180" i="5" s="1"/>
  <c r="HF180" i="5" s="1"/>
  <c r="KB180" i="5" s="1"/>
  <c r="BN121" i="5"/>
  <c r="EJ121" i="5" s="1"/>
  <c r="HF121" i="5" s="1"/>
  <c r="KB121" i="5" s="1"/>
  <c r="BN61" i="5"/>
  <c r="EJ61" i="5" s="1"/>
  <c r="HF61" i="5" s="1"/>
  <c r="KB61" i="5" s="1"/>
  <c r="BN258" i="5"/>
  <c r="EJ258" i="5" s="1"/>
  <c r="HF258" i="5" s="1"/>
  <c r="KB258" i="5" s="1"/>
  <c r="BN165" i="5"/>
  <c r="EJ165" i="5" s="1"/>
  <c r="HF165" i="5" s="1"/>
  <c r="KB165" i="5" s="1"/>
  <c r="BN100" i="5"/>
  <c r="EJ100" i="5" s="1"/>
  <c r="HF100" i="5" s="1"/>
  <c r="KB100" i="5" s="1"/>
  <c r="BN40" i="5"/>
  <c r="EJ40" i="5" s="1"/>
  <c r="HF40" i="5" s="1"/>
  <c r="KB40" i="5" s="1"/>
  <c r="BN250" i="5"/>
  <c r="EJ250" i="5" s="1"/>
  <c r="HF250" i="5" s="1"/>
  <c r="KB250" i="5" s="1"/>
  <c r="BN277" i="5"/>
  <c r="EJ277" i="5" s="1"/>
  <c r="HF277" i="5" s="1"/>
  <c r="KB277" i="5" s="1"/>
  <c r="BN211" i="5"/>
  <c r="EJ211" i="5" s="1"/>
  <c r="HF211" i="5" s="1"/>
  <c r="KB211" i="5" s="1"/>
  <c r="BN218" i="5"/>
  <c r="EJ218" i="5" s="1"/>
  <c r="HF218" i="5" s="1"/>
  <c r="KB218" i="5" s="1"/>
  <c r="BN221" i="5"/>
  <c r="EJ221" i="5" s="1"/>
  <c r="HF221" i="5" s="1"/>
  <c r="KB221" i="5" s="1"/>
  <c r="BN233" i="5"/>
  <c r="EJ233" i="5" s="1"/>
  <c r="HF233" i="5" s="1"/>
  <c r="KB233" i="5" s="1"/>
  <c r="BN155" i="5"/>
  <c r="EJ155" i="5" s="1"/>
  <c r="HF155" i="5" s="1"/>
  <c r="KB155" i="5" s="1"/>
  <c r="BN79" i="5"/>
  <c r="EJ79" i="5" s="1"/>
  <c r="HF79" i="5" s="1"/>
  <c r="KB79" i="5" s="1"/>
  <c r="BN10" i="5"/>
  <c r="EJ10" i="5" s="1"/>
  <c r="HF10" i="5" s="1"/>
  <c r="KB10" i="5" s="1"/>
  <c r="BN193" i="5"/>
  <c r="EJ193" i="5" s="1"/>
  <c r="HF193" i="5" s="1"/>
  <c r="KB193" i="5" s="1"/>
  <c r="BN129" i="5"/>
  <c r="EJ129" i="5" s="1"/>
  <c r="HF129" i="5" s="1"/>
  <c r="KB129" i="5" s="1"/>
  <c r="BN69" i="5"/>
  <c r="EJ69" i="5" s="1"/>
  <c r="HF69" i="5" s="1"/>
  <c r="KB69" i="5" s="1"/>
  <c r="BN12" i="5"/>
  <c r="EJ12" i="5" s="1"/>
  <c r="HF12" i="5" s="1"/>
  <c r="KB12" i="5" s="1"/>
  <c r="BN181" i="5"/>
  <c r="EJ181" i="5" s="1"/>
  <c r="HF181" i="5" s="1"/>
  <c r="KB181" i="5" s="1"/>
  <c r="BN127" i="5"/>
  <c r="EJ127" i="5" s="1"/>
  <c r="HF127" i="5" s="1"/>
  <c r="KB127" i="5" s="1"/>
  <c r="BN48" i="5"/>
  <c r="EJ48" i="5" s="1"/>
  <c r="HF48" i="5" s="1"/>
  <c r="KB48" i="5" s="1"/>
  <c r="BN248" i="5"/>
  <c r="EJ248" i="5" s="1"/>
  <c r="HF248" i="5" s="1"/>
  <c r="KB248" i="5" s="1"/>
  <c r="BN145" i="5"/>
  <c r="EJ145" i="5" s="1"/>
  <c r="HF145" i="5" s="1"/>
  <c r="KB145" i="5" s="1"/>
  <c r="BN106" i="5"/>
  <c r="EJ106" i="5" s="1"/>
  <c r="HF106" i="5" s="1"/>
  <c r="KB106" i="5" s="1"/>
  <c r="BN38" i="5"/>
  <c r="EJ38" i="5" s="1"/>
  <c r="HF38" i="5" s="1"/>
  <c r="KB38" i="5" s="1"/>
  <c r="BN217" i="5"/>
  <c r="EJ217" i="5" s="1"/>
  <c r="HF217" i="5" s="1"/>
  <c r="KB217" i="5" s="1"/>
  <c r="BN135" i="5"/>
  <c r="EJ135" i="5" s="1"/>
  <c r="HF135" i="5" s="1"/>
  <c r="KB135" i="5" s="1"/>
  <c r="BN77" i="5"/>
  <c r="EJ77" i="5" s="1"/>
  <c r="HF77" i="5" s="1"/>
  <c r="KB77" i="5" s="1"/>
  <c r="BN5" i="5"/>
  <c r="EJ5" i="5" s="1"/>
  <c r="HF5" i="5" s="1"/>
  <c r="KB5" i="5" s="1"/>
  <c r="BN192" i="5"/>
  <c r="EJ192" i="5" s="1"/>
  <c r="HF192" i="5" s="1"/>
  <c r="KB192" i="5" s="1"/>
  <c r="BN117" i="5"/>
  <c r="EJ117" i="5" s="1"/>
  <c r="HF117" i="5" s="1"/>
  <c r="KB117" i="5" s="1"/>
  <c r="BN75" i="5"/>
  <c r="EJ75" i="5" s="1"/>
  <c r="HF75" i="5" s="1"/>
  <c r="KB75" i="5" s="1"/>
  <c r="BN278" i="5"/>
  <c r="EJ278" i="5" s="1"/>
  <c r="HF278" i="5" s="1"/>
  <c r="KB278" i="5" s="1"/>
  <c r="BN183" i="5"/>
  <c r="EJ183" i="5" s="1"/>
  <c r="HF183" i="5" s="1"/>
  <c r="KB183" i="5" s="1"/>
  <c r="BN114" i="5"/>
  <c r="EJ114" i="5" s="1"/>
  <c r="HF114" i="5" s="1"/>
  <c r="KB114" i="5" s="1"/>
  <c r="BN54" i="5"/>
  <c r="EJ54" i="5" s="1"/>
  <c r="HF54" i="5" s="1"/>
  <c r="KB54" i="5" s="1"/>
  <c r="BN234" i="5"/>
  <c r="EJ234" i="5" s="1"/>
  <c r="HF234" i="5" s="1"/>
  <c r="KB234" i="5" s="1"/>
  <c r="BN151" i="5"/>
  <c r="EJ151" i="5" s="1"/>
  <c r="HF151" i="5" s="1"/>
  <c r="KB151" i="5" s="1"/>
  <c r="BN93" i="5"/>
  <c r="EJ93" i="5" s="1"/>
  <c r="HF93" i="5" s="1"/>
  <c r="KB93" i="5" s="1"/>
  <c r="BN25" i="5"/>
  <c r="EJ25" i="5" s="1"/>
  <c r="HF25" i="5" s="1"/>
  <c r="KB25" i="5" s="1"/>
  <c r="BN238" i="5"/>
  <c r="EJ238" i="5" s="1"/>
  <c r="HF238" i="5" s="1"/>
  <c r="KB238" i="5" s="1"/>
  <c r="BN271" i="5"/>
  <c r="EJ271" i="5" s="1"/>
  <c r="HF271" i="5" s="1"/>
  <c r="KB271" i="5" s="1"/>
  <c r="BN275" i="5"/>
  <c r="EJ275" i="5" s="1"/>
  <c r="HF275" i="5" s="1"/>
  <c r="KB275" i="5" s="1"/>
  <c r="BN276" i="5"/>
  <c r="EJ276" i="5" s="1"/>
  <c r="HF276" i="5" s="1"/>
  <c r="KB276" i="5" s="1"/>
  <c r="BN209" i="5"/>
  <c r="EJ209" i="5" s="1"/>
  <c r="HF209" i="5" s="1"/>
  <c r="KB209" i="5" s="1"/>
  <c r="BN212" i="5"/>
  <c r="EJ212" i="5" s="1"/>
  <c r="HF212" i="5" s="1"/>
  <c r="KB212" i="5" s="1"/>
  <c r="BN133" i="5"/>
  <c r="EJ133" i="5" s="1"/>
  <c r="HF133" i="5" s="1"/>
  <c r="KB133" i="5" s="1"/>
  <c r="BN65" i="5"/>
  <c r="EJ65" i="5" s="1"/>
  <c r="HF65" i="5" s="1"/>
  <c r="KB65" i="5" s="1"/>
  <c r="BN19" i="5"/>
  <c r="EJ19" i="5" s="1"/>
  <c r="HF19" i="5" s="1"/>
  <c r="KB19" i="5" s="1"/>
  <c r="BN184" i="5"/>
  <c r="EJ184" i="5" s="1"/>
  <c r="HF184" i="5" s="1"/>
  <c r="KB184" i="5" s="1"/>
  <c r="BN123" i="5"/>
  <c r="EJ123" i="5" s="1"/>
  <c r="HF123" i="5" s="1"/>
  <c r="KB123" i="5" s="1"/>
  <c r="BN44" i="5"/>
  <c r="EJ44" i="5" s="1"/>
  <c r="HF44" i="5" s="1"/>
  <c r="KB44" i="5" s="1"/>
  <c r="BN269" i="5"/>
  <c r="EJ269" i="5" s="1"/>
  <c r="HF269" i="5" s="1"/>
  <c r="KB269" i="5" s="1"/>
  <c r="BN169" i="5"/>
  <c r="EJ169" i="5" s="1"/>
  <c r="HF169" i="5" s="1"/>
  <c r="KB169" i="5" s="1"/>
  <c r="BN102" i="5"/>
  <c r="EJ102" i="5" s="1"/>
  <c r="HF102" i="5" s="1"/>
  <c r="KB102" i="5" s="1"/>
  <c r="BN42" i="5"/>
  <c r="EJ42" i="5" s="1"/>
  <c r="HF42" i="5" s="1"/>
  <c r="KB42" i="5" s="1"/>
  <c r="BN228" i="5"/>
  <c r="EJ228" i="5" s="1"/>
  <c r="HF228" i="5" s="1"/>
  <c r="KB228" i="5" s="1"/>
  <c r="BN157" i="5"/>
  <c r="EJ157" i="5" s="1"/>
  <c r="HF157" i="5" s="1"/>
  <c r="KB157" i="5" s="1"/>
  <c r="BN101" i="5"/>
  <c r="EJ101" i="5" s="1"/>
  <c r="HF101" i="5" s="1"/>
  <c r="KB101" i="5" s="1"/>
  <c r="BN31" i="5"/>
  <c r="EJ31" i="5" s="1"/>
  <c r="HF31" i="5" s="1"/>
  <c r="KB31" i="5" s="1"/>
  <c r="BN202" i="5"/>
  <c r="EJ202" i="5" s="1"/>
  <c r="HF202" i="5" s="1"/>
  <c r="KB202" i="5" s="1"/>
  <c r="BN139" i="5"/>
  <c r="EJ139" i="5" s="1"/>
  <c r="HF139" i="5" s="1"/>
  <c r="KB139" i="5" s="1"/>
  <c r="BN71" i="5"/>
  <c r="EJ71" i="5" s="1"/>
  <c r="HF71" i="5" s="1"/>
  <c r="KB71" i="5" s="1"/>
  <c r="BN14" i="5"/>
  <c r="EJ14" i="5" s="1"/>
  <c r="HF14" i="5" s="1"/>
  <c r="KB14" i="5" s="1"/>
  <c r="BN177" i="5"/>
  <c r="EJ177" i="5" s="1"/>
  <c r="HF177" i="5" s="1"/>
  <c r="KB177" i="5" s="1"/>
  <c r="BN110" i="5"/>
  <c r="EJ110" i="5" s="1"/>
  <c r="HF110" i="5" s="1"/>
  <c r="KB110" i="5" s="1"/>
  <c r="BN50" i="5"/>
  <c r="EJ50" i="5" s="1"/>
  <c r="HF50" i="5" s="1"/>
  <c r="KB50" i="5" s="1"/>
  <c r="BN264" i="5"/>
  <c r="EJ264" i="5" s="1"/>
  <c r="HF264" i="5" s="1"/>
  <c r="KB264" i="5" s="1"/>
  <c r="BN170" i="5"/>
  <c r="EJ170" i="5" s="1"/>
  <c r="HF170" i="5" s="1"/>
  <c r="KB170" i="5" s="1"/>
  <c r="BN108" i="5"/>
  <c r="EJ108" i="5" s="1"/>
  <c r="HF108" i="5" s="1"/>
  <c r="KB108" i="5" s="1"/>
  <c r="BN29" i="5"/>
  <c r="EJ29" i="5" s="1"/>
  <c r="HF29" i="5" s="1"/>
  <c r="KB29" i="5" s="1"/>
  <c r="BN219" i="5"/>
  <c r="EJ219" i="5" s="1"/>
  <c r="HF219" i="5" s="1"/>
  <c r="KB219" i="5" s="1"/>
  <c r="BN163" i="5"/>
  <c r="EJ163" i="5" s="1"/>
  <c r="HF163" i="5" s="1"/>
  <c r="KB163" i="5" s="1"/>
  <c r="BN87" i="5"/>
  <c r="EJ87" i="5" s="1"/>
  <c r="HF87" i="5" s="1"/>
  <c r="KB87" i="5" s="1"/>
  <c r="BN18" i="5"/>
  <c r="EJ18" i="5" s="1"/>
  <c r="HF18" i="5" s="1"/>
  <c r="KB18" i="5" s="1"/>
  <c r="BN232" i="5"/>
  <c r="EJ232" i="5" s="1"/>
  <c r="HF232" i="5" s="1"/>
  <c r="KB232" i="5" s="1"/>
  <c r="BN259" i="5"/>
  <c r="EJ259" i="5" s="1"/>
  <c r="HF259" i="5" s="1"/>
  <c r="KB259" i="5" s="1"/>
  <c r="BN267" i="5"/>
  <c r="EJ267" i="5" s="1"/>
  <c r="HF267" i="5" s="1"/>
  <c r="KB267" i="5" s="1"/>
  <c r="BN265" i="5"/>
  <c r="EJ265" i="5" s="1"/>
  <c r="HF265" i="5" s="1"/>
  <c r="KB265" i="5" s="1"/>
  <c r="BN200" i="5"/>
  <c r="EJ200" i="5" s="1"/>
  <c r="HF200" i="5" s="1"/>
  <c r="KB200" i="5" s="1"/>
  <c r="BN201" i="5"/>
  <c r="EJ201" i="5" s="1"/>
  <c r="HF201" i="5" s="1"/>
  <c r="KB201" i="5" s="1"/>
  <c r="BN137" i="5"/>
  <c r="EJ137" i="5" s="1"/>
  <c r="HF137" i="5" s="1"/>
  <c r="KB137" i="5" s="1"/>
  <c r="BN66" i="5"/>
  <c r="EJ66" i="5" s="1"/>
  <c r="HF66" i="5" s="1"/>
  <c r="KB66" i="5" s="1"/>
  <c r="BN20" i="5"/>
  <c r="EJ20" i="5" s="1"/>
  <c r="HF20" i="5" s="1"/>
  <c r="KB20" i="5" s="1"/>
  <c r="BN178" i="5"/>
  <c r="EJ178" i="5" s="1"/>
  <c r="HF178" i="5" s="1"/>
  <c r="KB178" i="5" s="1"/>
  <c r="BN116" i="5"/>
  <c r="EJ116" i="5" s="1"/>
  <c r="HF116" i="5" s="1"/>
  <c r="KB116" i="5" s="1"/>
  <c r="BN56" i="5"/>
  <c r="EJ56" i="5" s="1"/>
  <c r="HF56" i="5" s="1"/>
  <c r="KB56" i="5" s="1"/>
  <c r="BN252" i="5"/>
  <c r="EJ252" i="5" s="1"/>
  <c r="HF252" i="5" s="1"/>
  <c r="KB252" i="5" s="1"/>
  <c r="BN153" i="5"/>
  <c r="EJ153" i="5" s="1"/>
  <c r="HF153" i="5" s="1"/>
  <c r="KB153" i="5" s="1"/>
  <c r="BN95" i="5"/>
  <c r="EJ95" i="5" s="1"/>
  <c r="HF95" i="5" s="1"/>
  <c r="KB95" i="5" s="1"/>
  <c r="BN27" i="5"/>
  <c r="EJ27" i="5" s="1"/>
  <c r="HF27" i="5" s="1"/>
  <c r="KB27" i="5" s="1"/>
  <c r="BN224" i="5"/>
  <c r="EJ224" i="5" s="1"/>
  <c r="HF224" i="5" s="1"/>
  <c r="KB224" i="5" s="1"/>
  <c r="BN143" i="5"/>
  <c r="EJ143" i="5" s="1"/>
  <c r="HF143" i="5" s="1"/>
  <c r="KB143" i="5" s="1"/>
  <c r="BN85" i="5"/>
  <c r="EJ85" i="5" s="1"/>
  <c r="HF85" i="5" s="1"/>
  <c r="KB85" i="5" s="1"/>
  <c r="BN13" i="5"/>
  <c r="EJ13" i="5" s="1"/>
  <c r="HF13" i="5" s="1"/>
  <c r="KB13" i="5" s="1"/>
  <c r="BN197" i="5"/>
  <c r="EJ197" i="5" s="1"/>
  <c r="HF197" i="5" s="1"/>
  <c r="KB197" i="5" s="1"/>
  <c r="BN125" i="5"/>
  <c r="EJ125" i="5" s="1"/>
  <c r="HF125" i="5" s="1"/>
  <c r="KB125" i="5" s="1"/>
  <c r="BN78" i="5"/>
  <c r="EJ78" i="5" s="1"/>
  <c r="HF78" i="5" s="1"/>
  <c r="KB78" i="5" s="1"/>
  <c r="BN280" i="5"/>
  <c r="EJ280" i="5" s="1"/>
  <c r="HF280" i="5" s="1"/>
  <c r="KB280" i="5" s="1"/>
  <c r="BN179" i="5"/>
  <c r="EJ179" i="5" s="1"/>
  <c r="HF179" i="5" s="1"/>
  <c r="KB179" i="5" s="1"/>
  <c r="BN122" i="5"/>
  <c r="EJ122" i="5" s="1"/>
  <c r="HF122" i="5" s="1"/>
  <c r="KB122" i="5" s="1"/>
  <c r="BN43" i="5"/>
  <c r="EJ43" i="5" s="1"/>
  <c r="HF43" i="5" s="1"/>
  <c r="KB43" i="5" s="1"/>
  <c r="BN247" i="5"/>
  <c r="EJ247" i="5" s="1"/>
  <c r="HF247" i="5" s="1"/>
  <c r="KB247" i="5" s="1"/>
  <c r="BN159" i="5"/>
  <c r="EJ159" i="5" s="1"/>
  <c r="HF159" i="5" s="1"/>
  <c r="KB159" i="5" s="1"/>
  <c r="BN96" i="5"/>
  <c r="EJ96" i="5" s="1"/>
  <c r="HF96" i="5" s="1"/>
  <c r="KB96" i="5" s="1"/>
  <c r="BN33" i="5"/>
  <c r="EJ33" i="5" s="1"/>
  <c r="HF33" i="5" s="1"/>
  <c r="KB33" i="5" s="1"/>
  <c r="BN214" i="5"/>
  <c r="EJ214" i="5" s="1"/>
  <c r="HF214" i="5" s="1"/>
  <c r="KB214" i="5" s="1"/>
  <c r="BN141" i="5"/>
  <c r="EJ141" i="5" s="1"/>
  <c r="HF141" i="5" s="1"/>
  <c r="KB141" i="5" s="1"/>
  <c r="BN73" i="5"/>
  <c r="EJ73" i="5" s="1"/>
  <c r="HF73" i="5" s="1"/>
  <c r="KB73" i="5" s="1"/>
  <c r="BN8" i="5"/>
  <c r="EJ8" i="5" s="1"/>
  <c r="HF8" i="5" s="1"/>
  <c r="KB8" i="5" s="1"/>
  <c r="BN220" i="5"/>
  <c r="EJ220" i="5" s="1"/>
  <c r="HF220" i="5" s="1"/>
  <c r="KB220" i="5" s="1"/>
  <c r="BN253" i="5"/>
  <c r="EJ253" i="5" s="1"/>
  <c r="HF253" i="5" s="1"/>
  <c r="KB253" i="5" s="1"/>
  <c r="BN257" i="5"/>
  <c r="EJ257" i="5" s="1"/>
  <c r="HF257" i="5" s="1"/>
  <c r="KB257" i="5" s="1"/>
  <c r="BN260" i="5"/>
  <c r="EJ260" i="5" s="1"/>
  <c r="HF260" i="5" s="1"/>
  <c r="KB260" i="5" s="1"/>
  <c r="BN204" i="5"/>
  <c r="EJ204" i="5" s="1"/>
  <c r="HF204" i="5" s="1"/>
  <c r="KB204" i="5" s="1"/>
  <c r="BN198" i="5"/>
  <c r="EJ198" i="5" s="1"/>
  <c r="HF198" i="5" s="1"/>
  <c r="KB198" i="5" s="1"/>
  <c r="BN112" i="5"/>
  <c r="EJ112" i="5" s="1"/>
  <c r="HF112" i="5" s="1"/>
  <c r="KB112" i="5" s="1"/>
  <c r="BN52" i="5"/>
  <c r="EJ52" i="5" s="1"/>
  <c r="HF52" i="5" s="1"/>
  <c r="KB52" i="5" s="1"/>
  <c r="BN274" i="5"/>
  <c r="EJ274" i="5" s="1"/>
  <c r="HF274" i="5" s="1"/>
  <c r="KB274" i="5" s="1"/>
  <c r="BN166" i="5"/>
  <c r="EJ166" i="5" s="1"/>
  <c r="HF166" i="5" s="1"/>
  <c r="KB166" i="5" s="1"/>
  <c r="BN91" i="5"/>
  <c r="EJ91" i="5" s="1"/>
  <c r="HF91" i="5" s="1"/>
  <c r="KB91" i="5" s="1"/>
  <c r="BN49" i="5"/>
  <c r="EJ49" i="5" s="1"/>
  <c r="HF49" i="5" s="1"/>
  <c r="KB49" i="5" s="1"/>
  <c r="BN235" i="5"/>
  <c r="EJ235" i="5" s="1"/>
  <c r="HF235" i="5" s="1"/>
  <c r="KB235" i="5" s="1"/>
  <c r="BN146" i="5"/>
  <c r="EJ146" i="5" s="1"/>
  <c r="HF146" i="5" s="1"/>
  <c r="KB146" i="5" s="1"/>
  <c r="BN104" i="5"/>
  <c r="EJ104" i="5" s="1"/>
  <c r="HF104" i="5" s="1"/>
  <c r="KB104" i="5" s="1"/>
  <c r="BN39" i="5"/>
  <c r="EJ39" i="5" s="1"/>
  <c r="HF39" i="5" s="1"/>
  <c r="KB39" i="5" s="1"/>
  <c r="BN199" i="5"/>
  <c r="EJ199" i="5" s="1"/>
  <c r="HF199" i="5" s="1"/>
  <c r="KB199" i="5" s="1"/>
  <c r="BN136" i="5"/>
  <c r="EJ136" i="5" s="1"/>
  <c r="HF136" i="5" s="1"/>
  <c r="KB136" i="5" s="1"/>
  <c r="BN68" i="5"/>
  <c r="EJ68" i="5" s="1"/>
  <c r="HF68" i="5" s="1"/>
  <c r="KB68" i="5" s="1"/>
  <c r="BN22" i="5"/>
  <c r="EJ22" i="5" s="1"/>
  <c r="HF22" i="5" s="1"/>
  <c r="KB22" i="5" s="1"/>
  <c r="BN188" i="5"/>
  <c r="EJ188" i="5" s="1"/>
  <c r="HF188" i="5" s="1"/>
  <c r="KB188" i="5" s="1"/>
  <c r="BN118" i="5"/>
  <c r="EJ118" i="5" s="1"/>
  <c r="HF118" i="5" s="1"/>
  <c r="KB118" i="5" s="1"/>
  <c r="BN58" i="5"/>
  <c r="EJ58" i="5" s="1"/>
  <c r="HF58" i="5" s="1"/>
  <c r="KB58" i="5" s="1"/>
  <c r="BN261" i="5"/>
  <c r="EJ261" i="5" s="1"/>
  <c r="HF261" i="5" s="1"/>
  <c r="KB261" i="5" s="1"/>
  <c r="BN167" i="5"/>
  <c r="EJ167" i="5" s="1"/>
  <c r="HF167" i="5" s="1"/>
  <c r="KB167" i="5" s="1"/>
  <c r="BN97" i="5"/>
  <c r="EJ97" i="5" s="1"/>
  <c r="HF97" i="5" s="1"/>
  <c r="KB97" i="5" s="1"/>
  <c r="BN37" i="5"/>
  <c r="EJ37" i="5" s="1"/>
  <c r="HF37" i="5" s="1"/>
  <c r="KB37" i="5" s="1"/>
  <c r="BN229" i="5"/>
  <c r="EJ229" i="5" s="1"/>
  <c r="HF229" i="5" s="1"/>
  <c r="KB229" i="5" s="1"/>
  <c r="BN152" i="5"/>
  <c r="EJ152" i="5" s="1"/>
  <c r="HF152" i="5" s="1"/>
  <c r="KB152" i="5" s="1"/>
  <c r="BN84" i="5"/>
  <c r="EJ84" i="5" s="1"/>
  <c r="HF84" i="5" s="1"/>
  <c r="KB84" i="5" s="1"/>
  <c r="BN7" i="5"/>
  <c r="EJ7" i="5" s="1"/>
  <c r="HF7" i="5" s="1"/>
  <c r="KB7" i="5" s="1"/>
  <c r="BN206" i="5"/>
  <c r="EJ206" i="5" s="1"/>
  <c r="HF206" i="5" s="1"/>
  <c r="KB206" i="5" s="1"/>
  <c r="BN134" i="5"/>
  <c r="EJ134" i="5" s="1"/>
  <c r="HF134" i="5" s="1"/>
  <c r="KB134" i="5" s="1"/>
  <c r="BN74" i="5"/>
  <c r="EJ74" i="5" s="1"/>
  <c r="HF74" i="5" s="1"/>
  <c r="KB74" i="5" s="1"/>
  <c r="BN9" i="5"/>
  <c r="EJ9" i="5" s="1"/>
  <c r="HF9" i="5" s="1"/>
  <c r="KB9" i="5" s="1"/>
  <c r="C165" i="4"/>
  <c r="B165" i="4"/>
  <c r="A165" i="4"/>
  <c r="BM8" i="1"/>
  <c r="BM7" i="1"/>
  <c r="BQ3" i="1"/>
  <c r="A92" i="4"/>
  <c r="BO238" i="5" l="1"/>
  <c r="EK238" i="5" s="1"/>
  <c r="HG238" i="5" s="1"/>
  <c r="KC238" i="5" s="1"/>
  <c r="BO183" i="5"/>
  <c r="EK183" i="5" s="1"/>
  <c r="HG183" i="5" s="1"/>
  <c r="KC183" i="5" s="1"/>
  <c r="BO125" i="5"/>
  <c r="EK125" i="5" s="1"/>
  <c r="HG125" i="5" s="1"/>
  <c r="KC125" i="5" s="1"/>
  <c r="BO146" i="5"/>
  <c r="EK146" i="5" s="1"/>
  <c r="HG146" i="5" s="1"/>
  <c r="KC146" i="5" s="1"/>
  <c r="BO78" i="5"/>
  <c r="EK78" i="5" s="1"/>
  <c r="HG78" i="5" s="1"/>
  <c r="KC78" i="5" s="1"/>
  <c r="BO178" i="5"/>
  <c r="EK178" i="5" s="1"/>
  <c r="HG178" i="5" s="1"/>
  <c r="KC178" i="5" s="1"/>
  <c r="BO148" i="5"/>
  <c r="EK148" i="5" s="1"/>
  <c r="HG148" i="5" s="1"/>
  <c r="KC148" i="5" s="1"/>
  <c r="BO84" i="5"/>
  <c r="EK84" i="5" s="1"/>
  <c r="HG84" i="5" s="1"/>
  <c r="KC84" i="5" s="1"/>
  <c r="BO232" i="5"/>
  <c r="EK232" i="5" s="1"/>
  <c r="HG232" i="5" s="1"/>
  <c r="KC232" i="5" s="1"/>
  <c r="BO170" i="5"/>
  <c r="EK170" i="5" s="1"/>
  <c r="HG170" i="5" s="1"/>
  <c r="KC170" i="5" s="1"/>
  <c r="BO92" i="5"/>
  <c r="EK92" i="5" s="1"/>
  <c r="HG92" i="5" s="1"/>
  <c r="KC92" i="5" s="1"/>
  <c r="BO32" i="5"/>
  <c r="EK32" i="5" s="1"/>
  <c r="HG32" i="5" s="1"/>
  <c r="KC32" i="5" s="1"/>
  <c r="BO254" i="5"/>
  <c r="EK254" i="5" s="1"/>
  <c r="HG254" i="5" s="1"/>
  <c r="KC254" i="5" s="1"/>
  <c r="BO189" i="5"/>
  <c r="EK189" i="5" s="1"/>
  <c r="HG189" i="5" s="1"/>
  <c r="KC189" i="5" s="1"/>
  <c r="BO112" i="5"/>
  <c r="EK112" i="5" s="1"/>
  <c r="HG112" i="5" s="1"/>
  <c r="KC112" i="5" s="1"/>
  <c r="BO62" i="5"/>
  <c r="EK62" i="5" s="1"/>
  <c r="HG62" i="5" s="1"/>
  <c r="KC62" i="5" s="1"/>
  <c r="BO277" i="5"/>
  <c r="EK277" i="5" s="1"/>
  <c r="HG277" i="5" s="1"/>
  <c r="KC277" i="5" s="1"/>
  <c r="BO209" i="5"/>
  <c r="EK209" i="5" s="1"/>
  <c r="HG209" i="5" s="1"/>
  <c r="KC209" i="5" s="1"/>
  <c r="BO158" i="5"/>
  <c r="EK158" i="5" s="1"/>
  <c r="HG158" i="5" s="1"/>
  <c r="KC158" i="5" s="1"/>
  <c r="BO90" i="5"/>
  <c r="EK90" i="5" s="1"/>
  <c r="HG90" i="5" s="1"/>
  <c r="KC90" i="5" s="1"/>
  <c r="BO21" i="5"/>
  <c r="EK21" i="5" s="1"/>
  <c r="HG21" i="5" s="1"/>
  <c r="KC21" i="5" s="1"/>
  <c r="BO239" i="5"/>
  <c r="EK239" i="5" s="1"/>
  <c r="HG239" i="5" s="1"/>
  <c r="KC239" i="5" s="1"/>
  <c r="BO177" i="5"/>
  <c r="EK177" i="5" s="1"/>
  <c r="HG177" i="5" s="1"/>
  <c r="KC177" i="5" s="1"/>
  <c r="BO94" i="5"/>
  <c r="EK94" i="5" s="1"/>
  <c r="HG94" i="5" s="1"/>
  <c r="KC94" i="5" s="1"/>
  <c r="BO52" i="5"/>
  <c r="EK52" i="5" s="1"/>
  <c r="HG52" i="5" s="1"/>
  <c r="KC52" i="5" s="1"/>
  <c r="BO258" i="5"/>
  <c r="EK258" i="5" s="1"/>
  <c r="HG258" i="5" s="1"/>
  <c r="KC258" i="5" s="1"/>
  <c r="BO199" i="5"/>
  <c r="EK199" i="5" s="1"/>
  <c r="HG199" i="5" s="1"/>
  <c r="KC199" i="5" s="1"/>
  <c r="BO132" i="5"/>
  <c r="EK132" i="5" s="1"/>
  <c r="HG132" i="5" s="1"/>
  <c r="KC132" i="5" s="1"/>
  <c r="BO64" i="5"/>
  <c r="EK64" i="5" s="1"/>
  <c r="HG64" i="5" s="1"/>
  <c r="KC64" i="5" s="1"/>
  <c r="BO217" i="5"/>
  <c r="EK217" i="5" s="1"/>
  <c r="HG217" i="5" s="1"/>
  <c r="KC217" i="5" s="1"/>
  <c r="BO160" i="5"/>
  <c r="EK160" i="5" s="1"/>
  <c r="HG160" i="5" s="1"/>
  <c r="KC160" i="5" s="1"/>
  <c r="BO89" i="5"/>
  <c r="EK89" i="5" s="1"/>
  <c r="HG89" i="5" s="1"/>
  <c r="KC89" i="5" s="1"/>
  <c r="BO240" i="5"/>
  <c r="EK240" i="5" s="1"/>
  <c r="HG240" i="5" s="1"/>
  <c r="KC240" i="5" s="1"/>
  <c r="BO176" i="5"/>
  <c r="EK176" i="5" s="1"/>
  <c r="HG176" i="5" s="1"/>
  <c r="KC176" i="5" s="1"/>
  <c r="BO122" i="5"/>
  <c r="EK122" i="5" s="1"/>
  <c r="HG122" i="5" s="1"/>
  <c r="KC122" i="5" s="1"/>
  <c r="BO269" i="5"/>
  <c r="EK269" i="5" s="1"/>
  <c r="HG269" i="5" s="1"/>
  <c r="KC269" i="5" s="1"/>
  <c r="BO202" i="5"/>
  <c r="EK202" i="5" s="1"/>
  <c r="HG202" i="5" s="1"/>
  <c r="KC202" i="5" s="1"/>
  <c r="BO141" i="5"/>
  <c r="EK141" i="5" s="1"/>
  <c r="HG141" i="5" s="1"/>
  <c r="KC141" i="5" s="1"/>
  <c r="BO80" i="5"/>
  <c r="EK80" i="5" s="1"/>
  <c r="HG80" i="5" s="1"/>
  <c r="KC80" i="5" s="1"/>
  <c r="BO14" i="5"/>
  <c r="EK14" i="5" s="1"/>
  <c r="HG14" i="5" s="1"/>
  <c r="KC14" i="5" s="1"/>
  <c r="BO17" i="5"/>
  <c r="EK17" i="5" s="1"/>
  <c r="HG17" i="5" s="1"/>
  <c r="KC17" i="5" s="1"/>
  <c r="BO15" i="5"/>
  <c r="EK15" i="5" s="1"/>
  <c r="HG15" i="5" s="1"/>
  <c r="KC15" i="5" s="1"/>
  <c r="BO33" i="5"/>
  <c r="EK33" i="5" s="1"/>
  <c r="HG33" i="5" s="1"/>
  <c r="KC33" i="5" s="1"/>
  <c r="BO57" i="5"/>
  <c r="EK57" i="5" s="1"/>
  <c r="HG57" i="5" s="1"/>
  <c r="KC57" i="5" s="1"/>
  <c r="BO139" i="5"/>
  <c r="EK139" i="5" s="1"/>
  <c r="HG139" i="5" s="1"/>
  <c r="KC139" i="5" s="1"/>
  <c r="BO215" i="5"/>
  <c r="EK215" i="5" s="1"/>
  <c r="HG215" i="5" s="1"/>
  <c r="KC215" i="5" s="1"/>
  <c r="BO223" i="5"/>
  <c r="EK223" i="5" s="1"/>
  <c r="HG223" i="5" s="1"/>
  <c r="KC223" i="5" s="1"/>
  <c r="BO162" i="5"/>
  <c r="EK162" i="5" s="1"/>
  <c r="HG162" i="5" s="1"/>
  <c r="KC162" i="5" s="1"/>
  <c r="BO99" i="5"/>
  <c r="EK99" i="5" s="1"/>
  <c r="HG99" i="5" s="1"/>
  <c r="KC99" i="5" s="1"/>
  <c r="BO36" i="5"/>
  <c r="EK36" i="5" s="1"/>
  <c r="HG36" i="5" s="1"/>
  <c r="KC36" i="5" s="1"/>
  <c r="BO243" i="5"/>
  <c r="EK243" i="5" s="1"/>
  <c r="HG243" i="5" s="1"/>
  <c r="KC243" i="5" s="1"/>
  <c r="BO172" i="5"/>
  <c r="EK172" i="5" s="1"/>
  <c r="HG172" i="5" s="1"/>
  <c r="KC172" i="5" s="1"/>
  <c r="BO124" i="5"/>
  <c r="EK124" i="5" s="1"/>
  <c r="HG124" i="5" s="1"/>
  <c r="KC124" i="5" s="1"/>
  <c r="BO56" i="5"/>
  <c r="EK56" i="5" s="1"/>
  <c r="HG56" i="5" s="1"/>
  <c r="KC56" i="5" s="1"/>
  <c r="BO271" i="5"/>
  <c r="EK271" i="5" s="1"/>
  <c r="HG271" i="5" s="1"/>
  <c r="KC271" i="5" s="1"/>
  <c r="BO216" i="5"/>
  <c r="EK216" i="5" s="1"/>
  <c r="HG216" i="5" s="1"/>
  <c r="KC216" i="5" s="1"/>
  <c r="BO136" i="5"/>
  <c r="EK136" i="5" s="1"/>
  <c r="HG136" i="5" s="1"/>
  <c r="KC136" i="5" s="1"/>
  <c r="BO65" i="5"/>
  <c r="EK65" i="5" s="1"/>
  <c r="HG65" i="5" s="1"/>
  <c r="KC65" i="5" s="1"/>
  <c r="BO3" i="5"/>
  <c r="EK3" i="5" s="1"/>
  <c r="HG3" i="5" s="1"/>
  <c r="KC3" i="5" s="1"/>
  <c r="BO233" i="5"/>
  <c r="EK233" i="5" s="1"/>
  <c r="HG233" i="5" s="1"/>
  <c r="KC233" i="5" s="1"/>
  <c r="BO171" i="5"/>
  <c r="EK171" i="5" s="1"/>
  <c r="HG171" i="5" s="1"/>
  <c r="KC171" i="5" s="1"/>
  <c r="BO106" i="5"/>
  <c r="EK106" i="5" s="1"/>
  <c r="HG106" i="5" s="1"/>
  <c r="KC106" i="5" s="1"/>
  <c r="BO38" i="5"/>
  <c r="EK38" i="5" s="1"/>
  <c r="HG38" i="5" s="1"/>
  <c r="KC38" i="5" s="1"/>
  <c r="BO246" i="5"/>
  <c r="EK246" i="5" s="1"/>
  <c r="HG246" i="5" s="1"/>
  <c r="KC246" i="5" s="1"/>
  <c r="BO187" i="5"/>
  <c r="EK187" i="5" s="1"/>
  <c r="HG187" i="5" s="1"/>
  <c r="KC187" i="5" s="1"/>
  <c r="BO126" i="5"/>
  <c r="EK126" i="5" s="1"/>
  <c r="HG126" i="5" s="1"/>
  <c r="KC126" i="5" s="1"/>
  <c r="BO274" i="5"/>
  <c r="EK274" i="5" s="1"/>
  <c r="HG274" i="5" s="1"/>
  <c r="KC274" i="5" s="1"/>
  <c r="BO210" i="5"/>
  <c r="EK210" i="5" s="1"/>
  <c r="HG210" i="5" s="1"/>
  <c r="KC210" i="5" s="1"/>
  <c r="BO138" i="5"/>
  <c r="EK138" i="5" s="1"/>
  <c r="HG138" i="5" s="1"/>
  <c r="KC138" i="5" s="1"/>
  <c r="BO91" i="5"/>
  <c r="EK91" i="5" s="1"/>
  <c r="HG91" i="5" s="1"/>
  <c r="KC91" i="5" s="1"/>
  <c r="BO242" i="5"/>
  <c r="EK242" i="5" s="1"/>
  <c r="HG242" i="5" s="1"/>
  <c r="KC242" i="5" s="1"/>
  <c r="BO164" i="5"/>
  <c r="EK164" i="5" s="1"/>
  <c r="HG164" i="5" s="1"/>
  <c r="KC164" i="5" s="1"/>
  <c r="BO108" i="5"/>
  <c r="EK108" i="5" s="1"/>
  <c r="HG108" i="5" s="1"/>
  <c r="KC108" i="5" s="1"/>
  <c r="BO261" i="5"/>
  <c r="EK261" i="5" s="1"/>
  <c r="HG261" i="5" s="1"/>
  <c r="KC261" i="5" s="1"/>
  <c r="BO204" i="5"/>
  <c r="EK204" i="5" s="1"/>
  <c r="HG204" i="5" s="1"/>
  <c r="KC204" i="5" s="1"/>
  <c r="BO134" i="5"/>
  <c r="EK134" i="5" s="1"/>
  <c r="HG134" i="5" s="1"/>
  <c r="KC134" i="5" s="1"/>
  <c r="BO67" i="5"/>
  <c r="EK67" i="5" s="1"/>
  <c r="HG67" i="5" s="1"/>
  <c r="KC67" i="5" s="1"/>
  <c r="BO50" i="5"/>
  <c r="EK50" i="5" s="1"/>
  <c r="HG50" i="5" s="1"/>
  <c r="KC50" i="5" s="1"/>
  <c r="BO53" i="5"/>
  <c r="EK53" i="5" s="1"/>
  <c r="HG53" i="5" s="1"/>
  <c r="KC53" i="5" s="1"/>
  <c r="BO63" i="5"/>
  <c r="EK63" i="5" s="1"/>
  <c r="HG63" i="5" s="1"/>
  <c r="KC63" i="5" s="1"/>
  <c r="BO16" i="5"/>
  <c r="EK16" i="5" s="1"/>
  <c r="HG16" i="5" s="1"/>
  <c r="KC16" i="5" s="1"/>
  <c r="BO221" i="5"/>
  <c r="EK221" i="5" s="1"/>
  <c r="HG221" i="5" s="1"/>
  <c r="KC221" i="5" s="1"/>
  <c r="BO127" i="5"/>
  <c r="EK127" i="5" s="1"/>
  <c r="HG127" i="5" s="1"/>
  <c r="KC127" i="5" s="1"/>
  <c r="BO109" i="5"/>
  <c r="EK109" i="5" s="1"/>
  <c r="HG109" i="5" s="1"/>
  <c r="KC109" i="5" s="1"/>
  <c r="BO42" i="5"/>
  <c r="EK42" i="5" s="1"/>
  <c r="HG42" i="5" s="1"/>
  <c r="KC42" i="5" s="1"/>
  <c r="BO278" i="5"/>
  <c r="EK278" i="5" s="1"/>
  <c r="HG278" i="5" s="1"/>
  <c r="KC278" i="5" s="1"/>
  <c r="BO211" i="5"/>
  <c r="EK211" i="5" s="1"/>
  <c r="HG211" i="5" s="1"/>
  <c r="KC211" i="5" s="1"/>
  <c r="BO155" i="5"/>
  <c r="EK155" i="5" s="1"/>
  <c r="HG155" i="5" s="1"/>
  <c r="KC155" i="5" s="1"/>
  <c r="BO87" i="5"/>
  <c r="EK87" i="5" s="1"/>
  <c r="HG87" i="5" s="1"/>
  <c r="KC87" i="5" s="1"/>
  <c r="BO10" i="5"/>
  <c r="EK10" i="5" s="1"/>
  <c r="HG10" i="5" s="1"/>
  <c r="KC10" i="5" s="1"/>
  <c r="BO241" i="5"/>
  <c r="EK241" i="5" s="1"/>
  <c r="HG241" i="5" s="1"/>
  <c r="KC241" i="5" s="1"/>
  <c r="BO182" i="5"/>
  <c r="EK182" i="5" s="1"/>
  <c r="HG182" i="5" s="1"/>
  <c r="KC182" i="5" s="1"/>
  <c r="BO117" i="5"/>
  <c r="EK117" i="5" s="1"/>
  <c r="HG117" i="5" s="1"/>
  <c r="KC117" i="5" s="1"/>
  <c r="BO49" i="5"/>
  <c r="EK49" i="5" s="1"/>
  <c r="HG49" i="5" s="1"/>
  <c r="KC49" i="5" s="1"/>
  <c r="BO263" i="5"/>
  <c r="EK263" i="5" s="1"/>
  <c r="HG263" i="5" s="1"/>
  <c r="KC263" i="5" s="1"/>
  <c r="BO194" i="5"/>
  <c r="EK194" i="5" s="1"/>
  <c r="HG194" i="5" s="1"/>
  <c r="KC194" i="5" s="1"/>
  <c r="BO129" i="5"/>
  <c r="EK129" i="5" s="1"/>
  <c r="HG129" i="5" s="1"/>
  <c r="KC129" i="5" s="1"/>
  <c r="BO69" i="5"/>
  <c r="EK69" i="5" s="1"/>
  <c r="HG69" i="5" s="1"/>
  <c r="KC69" i="5" s="1"/>
  <c r="BO4" i="5"/>
  <c r="EK4" i="5" s="1"/>
  <c r="HG4" i="5" s="1"/>
  <c r="KC4" i="5" s="1"/>
  <c r="BO224" i="5"/>
  <c r="EK224" i="5" s="1"/>
  <c r="HG224" i="5" s="1"/>
  <c r="KC224" i="5" s="1"/>
  <c r="BO157" i="5"/>
  <c r="EK157" i="5" s="1"/>
  <c r="HG157" i="5" s="1"/>
  <c r="KC157" i="5" s="1"/>
  <c r="BO107" i="5"/>
  <c r="EK107" i="5" s="1"/>
  <c r="HG107" i="5" s="1"/>
  <c r="KC107" i="5" s="1"/>
  <c r="BO31" i="5"/>
  <c r="EK31" i="5" s="1"/>
  <c r="HG31" i="5" s="1"/>
  <c r="KC31" i="5" s="1"/>
  <c r="BO245" i="5"/>
  <c r="EK245" i="5" s="1"/>
  <c r="HG245" i="5" s="1"/>
  <c r="KC245" i="5" s="1"/>
  <c r="BO181" i="5"/>
  <c r="EK181" i="5" s="1"/>
  <c r="HG181" i="5" s="1"/>
  <c r="KC181" i="5" s="1"/>
  <c r="BO119" i="5"/>
  <c r="EK119" i="5" s="1"/>
  <c r="HG119" i="5" s="1"/>
  <c r="KC119" i="5" s="1"/>
  <c r="BO268" i="5"/>
  <c r="EK268" i="5" s="1"/>
  <c r="HG268" i="5" s="1"/>
  <c r="KC268" i="5" s="1"/>
  <c r="BO206" i="5"/>
  <c r="EK206" i="5" s="1"/>
  <c r="HG206" i="5" s="1"/>
  <c r="KC206" i="5" s="1"/>
  <c r="BO131" i="5"/>
  <c r="EK131" i="5" s="1"/>
  <c r="HG131" i="5" s="1"/>
  <c r="KC131" i="5" s="1"/>
  <c r="BO96" i="5"/>
  <c r="EK96" i="5" s="1"/>
  <c r="HG96" i="5" s="1"/>
  <c r="KC96" i="5" s="1"/>
  <c r="BO225" i="5"/>
  <c r="EK225" i="5" s="1"/>
  <c r="HG225" i="5" s="1"/>
  <c r="KC225" i="5" s="1"/>
  <c r="BO159" i="5"/>
  <c r="EK159" i="5" s="1"/>
  <c r="HG159" i="5" s="1"/>
  <c r="KC159" i="5" s="1"/>
  <c r="BO101" i="5"/>
  <c r="EK101" i="5" s="1"/>
  <c r="HG101" i="5" s="1"/>
  <c r="KC101" i="5" s="1"/>
  <c r="BO257" i="5"/>
  <c r="EK257" i="5" s="1"/>
  <c r="HG257" i="5" s="1"/>
  <c r="KC257" i="5" s="1"/>
  <c r="BO198" i="5"/>
  <c r="EK198" i="5" s="1"/>
  <c r="HG198" i="5" s="1"/>
  <c r="KC198" i="5" s="1"/>
  <c r="BO128" i="5"/>
  <c r="EK128" i="5" s="1"/>
  <c r="HG128" i="5" s="1"/>
  <c r="KC128" i="5" s="1"/>
  <c r="BO46" i="5"/>
  <c r="EK46" i="5" s="1"/>
  <c r="HG46" i="5" s="1"/>
  <c r="KC46" i="5" s="1"/>
  <c r="BO37" i="5"/>
  <c r="EK37" i="5" s="1"/>
  <c r="HG37" i="5" s="1"/>
  <c r="KC37" i="5" s="1"/>
  <c r="BO40" i="5"/>
  <c r="EK40" i="5" s="1"/>
  <c r="HG40" i="5" s="1"/>
  <c r="KC40" i="5" s="1"/>
  <c r="BO43" i="5"/>
  <c r="EK43" i="5" s="1"/>
  <c r="HG43" i="5" s="1"/>
  <c r="KC43" i="5" s="1"/>
  <c r="BO262" i="5"/>
  <c r="EK262" i="5" s="1"/>
  <c r="HG262" i="5" s="1"/>
  <c r="KC262" i="5" s="1"/>
  <c r="BO228" i="5"/>
  <c r="EK228" i="5" s="1"/>
  <c r="HG228" i="5" s="1"/>
  <c r="KC228" i="5" s="1"/>
  <c r="BO163" i="5"/>
  <c r="EK163" i="5" s="1"/>
  <c r="HG163" i="5" s="1"/>
  <c r="KC163" i="5" s="1"/>
  <c r="BO272" i="5"/>
  <c r="EK272" i="5" s="1"/>
  <c r="HG272" i="5" s="1"/>
  <c r="KC272" i="5" s="1"/>
  <c r="BO208" i="5"/>
  <c r="EK208" i="5" s="1"/>
  <c r="HG208" i="5" s="1"/>
  <c r="KC208" i="5" s="1"/>
  <c r="BO133" i="5"/>
  <c r="EK133" i="5" s="1"/>
  <c r="HG133" i="5" s="1"/>
  <c r="KC133" i="5" s="1"/>
  <c r="BO77" i="5"/>
  <c r="EK77" i="5" s="1"/>
  <c r="HG77" i="5" s="1"/>
  <c r="KC77" i="5" s="1"/>
  <c r="BO19" i="5"/>
  <c r="EK19" i="5" s="1"/>
  <c r="HG19" i="5" s="1"/>
  <c r="KC19" i="5" s="1"/>
  <c r="BO227" i="5"/>
  <c r="EK227" i="5" s="1"/>
  <c r="HG227" i="5" s="1"/>
  <c r="KC227" i="5" s="1"/>
  <c r="BO165" i="5"/>
  <c r="EK165" i="5" s="1"/>
  <c r="HG165" i="5" s="1"/>
  <c r="KC165" i="5" s="1"/>
  <c r="BO103" i="5"/>
  <c r="EK103" i="5" s="1"/>
  <c r="HG103" i="5" s="1"/>
  <c r="KC103" i="5" s="1"/>
  <c r="BO35" i="5"/>
  <c r="EK35" i="5" s="1"/>
  <c r="HG35" i="5" s="1"/>
  <c r="KC35" i="5" s="1"/>
  <c r="BO253" i="5"/>
  <c r="EK253" i="5" s="1"/>
  <c r="HG253" i="5" s="1"/>
  <c r="KC253" i="5" s="1"/>
  <c r="BO184" i="5"/>
  <c r="EK184" i="5" s="1"/>
  <c r="HG184" i="5" s="1"/>
  <c r="KC184" i="5" s="1"/>
  <c r="BO123" i="5"/>
  <c r="EK123" i="5" s="1"/>
  <c r="HG123" i="5" s="1"/>
  <c r="KC123" i="5" s="1"/>
  <c r="BO55" i="5"/>
  <c r="EK55" i="5" s="1"/>
  <c r="HG55" i="5" s="1"/>
  <c r="KC55" i="5" s="1"/>
  <c r="BO275" i="5"/>
  <c r="EK275" i="5" s="1"/>
  <c r="HG275" i="5" s="1"/>
  <c r="KC275" i="5" s="1"/>
  <c r="BO212" i="5"/>
  <c r="EK212" i="5" s="1"/>
  <c r="HG212" i="5" s="1"/>
  <c r="KC212" i="5" s="1"/>
  <c r="BO150" i="5"/>
  <c r="EK150" i="5" s="1"/>
  <c r="HG150" i="5" s="1"/>
  <c r="KC150" i="5" s="1"/>
  <c r="BO82" i="5"/>
  <c r="EK82" i="5" s="1"/>
  <c r="HG82" i="5" s="1"/>
  <c r="KC82" i="5" s="1"/>
  <c r="BO13" i="5"/>
  <c r="EK13" i="5" s="1"/>
  <c r="HG13" i="5" s="1"/>
  <c r="KC13" i="5" s="1"/>
  <c r="BO231" i="5"/>
  <c r="EK231" i="5" s="1"/>
  <c r="HG231" i="5" s="1"/>
  <c r="KC231" i="5" s="1"/>
  <c r="BO166" i="5"/>
  <c r="EK166" i="5" s="1"/>
  <c r="HG166" i="5" s="1"/>
  <c r="KC166" i="5" s="1"/>
  <c r="BO105" i="5"/>
  <c r="EK105" i="5" s="1"/>
  <c r="HG105" i="5" s="1"/>
  <c r="KC105" i="5" s="1"/>
  <c r="BO255" i="5"/>
  <c r="EK255" i="5" s="1"/>
  <c r="HG255" i="5" s="1"/>
  <c r="KC255" i="5" s="1"/>
  <c r="BO192" i="5"/>
  <c r="EK192" i="5" s="1"/>
  <c r="HG192" i="5" s="1"/>
  <c r="KC192" i="5" s="1"/>
  <c r="BO143" i="5"/>
  <c r="EK143" i="5" s="1"/>
  <c r="HG143" i="5" s="1"/>
  <c r="KC143" i="5" s="1"/>
  <c r="BO281" i="5"/>
  <c r="EK281" i="5" s="1"/>
  <c r="HG281" i="5" s="1"/>
  <c r="KC281" i="5" s="1"/>
  <c r="BO219" i="5"/>
  <c r="EK219" i="5" s="1"/>
  <c r="HG219" i="5" s="1"/>
  <c r="KC219" i="5" s="1"/>
  <c r="BO152" i="5"/>
  <c r="EK152" i="5" s="1"/>
  <c r="HG152" i="5" s="1"/>
  <c r="KC152" i="5" s="1"/>
  <c r="BO81" i="5"/>
  <c r="EK81" i="5" s="1"/>
  <c r="HG81" i="5" s="1"/>
  <c r="KC81" i="5" s="1"/>
  <c r="BO252" i="5"/>
  <c r="EK252" i="5" s="1"/>
  <c r="HG252" i="5" s="1"/>
  <c r="KC252" i="5" s="1"/>
  <c r="BO188" i="5"/>
  <c r="EK188" i="5" s="1"/>
  <c r="HG188" i="5" s="1"/>
  <c r="KC188" i="5" s="1"/>
  <c r="BO121" i="5"/>
  <c r="EK121" i="5" s="1"/>
  <c r="HG121" i="5" s="1"/>
  <c r="KC121" i="5" s="1"/>
  <c r="BO25" i="5"/>
  <c r="EK25" i="5" s="1"/>
  <c r="HG25" i="5" s="1"/>
  <c r="KC25" i="5" s="1"/>
  <c r="BO34" i="5"/>
  <c r="EK34" i="5" s="1"/>
  <c r="HG34" i="5" s="1"/>
  <c r="KC34" i="5" s="1"/>
  <c r="BO18" i="5"/>
  <c r="EK18" i="5" s="1"/>
  <c r="HG18" i="5" s="1"/>
  <c r="KC18" i="5" s="1"/>
  <c r="BO41" i="5"/>
  <c r="EK41" i="5" s="1"/>
  <c r="HG41" i="5" s="1"/>
  <c r="KC41" i="5" s="1"/>
  <c r="BO66" i="5"/>
  <c r="EK66" i="5" s="1"/>
  <c r="HG66" i="5" s="1"/>
  <c r="KC66" i="5" s="1"/>
  <c r="BO59" i="5"/>
  <c r="EK59" i="5" s="1"/>
  <c r="HG59" i="5" s="1"/>
  <c r="KC59" i="5" s="1"/>
  <c r="BO185" i="5"/>
  <c r="EK185" i="5" s="1"/>
  <c r="HG185" i="5" s="1"/>
  <c r="KC185" i="5" s="1"/>
  <c r="BO54" i="5"/>
  <c r="EK54" i="5" s="1"/>
  <c r="HG54" i="5" s="1"/>
  <c r="KC54" i="5" s="1"/>
  <c r="BO264" i="5"/>
  <c r="EK264" i="5" s="1"/>
  <c r="HG264" i="5" s="1"/>
  <c r="KC264" i="5" s="1"/>
  <c r="BO196" i="5"/>
  <c r="EK196" i="5" s="1"/>
  <c r="HG196" i="5" s="1"/>
  <c r="KC196" i="5" s="1"/>
  <c r="BO161" i="5"/>
  <c r="EK161" i="5" s="1"/>
  <c r="HG161" i="5" s="1"/>
  <c r="KC161" i="5" s="1"/>
  <c r="BO74" i="5"/>
  <c r="EK74" i="5" s="1"/>
  <c r="HG74" i="5" s="1"/>
  <c r="KC74" i="5" s="1"/>
  <c r="BO20" i="5"/>
  <c r="EK20" i="5" s="1"/>
  <c r="HG20" i="5" s="1"/>
  <c r="KC20" i="5" s="1"/>
  <c r="BO218" i="5"/>
  <c r="EK218" i="5" s="1"/>
  <c r="HG218" i="5" s="1"/>
  <c r="KC218" i="5" s="1"/>
  <c r="BO154" i="5"/>
  <c r="EK154" i="5" s="1"/>
  <c r="HG154" i="5" s="1"/>
  <c r="KC154" i="5" s="1"/>
  <c r="BO86" i="5"/>
  <c r="EK86" i="5" s="1"/>
  <c r="HG86" i="5" s="1"/>
  <c r="KC86" i="5" s="1"/>
  <c r="BO28" i="5"/>
  <c r="EK28" i="5" s="1"/>
  <c r="HG28" i="5" s="1"/>
  <c r="KC28" i="5" s="1"/>
  <c r="BO248" i="5"/>
  <c r="EK248" i="5" s="1"/>
  <c r="HG248" i="5" s="1"/>
  <c r="KC248" i="5" s="1"/>
  <c r="BO175" i="5"/>
  <c r="EK175" i="5" s="1"/>
  <c r="HG175" i="5" s="1"/>
  <c r="KC175" i="5" s="1"/>
  <c r="BO116" i="5"/>
  <c r="EK116" i="5" s="1"/>
  <c r="HG116" i="5" s="1"/>
  <c r="KC116" i="5" s="1"/>
  <c r="BO48" i="5"/>
  <c r="EK48" i="5" s="1"/>
  <c r="HG48" i="5" s="1"/>
  <c r="KC48" i="5" s="1"/>
  <c r="BO267" i="5"/>
  <c r="EK267" i="5" s="1"/>
  <c r="HG267" i="5" s="1"/>
  <c r="KC267" i="5" s="1"/>
  <c r="BO200" i="5"/>
  <c r="EK200" i="5" s="1"/>
  <c r="HG200" i="5" s="1"/>
  <c r="KC200" i="5" s="1"/>
  <c r="BO145" i="5"/>
  <c r="EK145" i="5" s="1"/>
  <c r="HG145" i="5" s="1"/>
  <c r="KC145" i="5" s="1"/>
  <c r="BO76" i="5"/>
  <c r="EK76" i="5" s="1"/>
  <c r="HG76" i="5" s="1"/>
  <c r="KC76" i="5" s="1"/>
  <c r="BO22" i="5"/>
  <c r="EK22" i="5" s="1"/>
  <c r="HG22" i="5" s="1"/>
  <c r="KC22" i="5" s="1"/>
  <c r="BO222" i="5"/>
  <c r="EK222" i="5" s="1"/>
  <c r="HG222" i="5" s="1"/>
  <c r="KC222" i="5" s="1"/>
  <c r="BO156" i="5"/>
  <c r="EK156" i="5" s="1"/>
  <c r="HG156" i="5" s="1"/>
  <c r="KC156" i="5" s="1"/>
  <c r="BO98" i="5"/>
  <c r="EK98" i="5" s="1"/>
  <c r="HG98" i="5" s="1"/>
  <c r="KC98" i="5" s="1"/>
  <c r="BO249" i="5"/>
  <c r="EK249" i="5" s="1"/>
  <c r="HG249" i="5" s="1"/>
  <c r="KC249" i="5" s="1"/>
  <c r="BO190" i="5"/>
  <c r="EK190" i="5" s="1"/>
  <c r="HG190" i="5" s="1"/>
  <c r="KC190" i="5" s="1"/>
  <c r="BO118" i="5"/>
  <c r="EK118" i="5" s="1"/>
  <c r="HG118" i="5" s="1"/>
  <c r="KC118" i="5" s="1"/>
  <c r="BO273" i="5"/>
  <c r="EK273" i="5" s="1"/>
  <c r="HG273" i="5" s="1"/>
  <c r="KC273" i="5" s="1"/>
  <c r="BO213" i="5"/>
  <c r="EK213" i="5" s="1"/>
  <c r="HG213" i="5" s="1"/>
  <c r="KC213" i="5" s="1"/>
  <c r="BO130" i="5"/>
  <c r="EK130" i="5" s="1"/>
  <c r="HG130" i="5" s="1"/>
  <c r="KC130" i="5" s="1"/>
  <c r="BO88" i="5"/>
  <c r="EK88" i="5" s="1"/>
  <c r="HG88" i="5" s="1"/>
  <c r="KC88" i="5" s="1"/>
  <c r="BO235" i="5"/>
  <c r="EK235" i="5" s="1"/>
  <c r="HG235" i="5" s="1"/>
  <c r="KC235" i="5" s="1"/>
  <c r="BO179" i="5"/>
  <c r="EK179" i="5" s="1"/>
  <c r="HG179" i="5" s="1"/>
  <c r="KC179" i="5" s="1"/>
  <c r="BO114" i="5"/>
  <c r="EK114" i="5" s="1"/>
  <c r="HG114" i="5" s="1"/>
  <c r="KC114" i="5" s="1"/>
  <c r="BO8" i="5"/>
  <c r="EK8" i="5" s="1"/>
  <c r="HG8" i="5" s="1"/>
  <c r="KC8" i="5" s="1"/>
  <c r="BO6" i="5"/>
  <c r="EK6" i="5" s="1"/>
  <c r="HG6" i="5" s="1"/>
  <c r="KC6" i="5" s="1"/>
  <c r="BO9" i="5"/>
  <c r="EK9" i="5" s="1"/>
  <c r="HG9" i="5" s="1"/>
  <c r="KC9" i="5" s="1"/>
  <c r="BO24" i="5"/>
  <c r="EK24" i="5" s="1"/>
  <c r="HG24" i="5" s="1"/>
  <c r="KC24" i="5" s="1"/>
  <c r="BO191" i="5"/>
  <c r="EK191" i="5" s="1"/>
  <c r="HG191" i="5" s="1"/>
  <c r="KC191" i="5" s="1"/>
  <c r="BO265" i="5"/>
  <c r="EK265" i="5" s="1"/>
  <c r="HG265" i="5" s="1"/>
  <c r="KC265" i="5" s="1"/>
  <c r="BO280" i="5"/>
  <c r="EK280" i="5" s="1"/>
  <c r="HG280" i="5" s="1"/>
  <c r="KC280" i="5" s="1"/>
  <c r="BO256" i="5"/>
  <c r="EK256" i="5" s="1"/>
  <c r="HG256" i="5" s="1"/>
  <c r="KC256" i="5" s="1"/>
  <c r="BO186" i="5"/>
  <c r="EK186" i="5" s="1"/>
  <c r="HG186" i="5" s="1"/>
  <c r="KC186" i="5" s="1"/>
  <c r="BO120" i="5"/>
  <c r="EK120" i="5" s="1"/>
  <c r="HG120" i="5" s="1"/>
  <c r="KC120" i="5" s="1"/>
  <c r="BO70" i="5"/>
  <c r="EK70" i="5" s="1"/>
  <c r="HG70" i="5" s="1"/>
  <c r="KC70" i="5" s="1"/>
  <c r="BO279" i="5"/>
  <c r="EK279" i="5" s="1"/>
  <c r="HG279" i="5" s="1"/>
  <c r="KC279" i="5" s="1"/>
  <c r="BO214" i="5"/>
  <c r="EK214" i="5" s="1"/>
  <c r="HG214" i="5" s="1"/>
  <c r="KC214" i="5" s="1"/>
  <c r="BO147" i="5"/>
  <c r="EK147" i="5" s="1"/>
  <c r="HG147" i="5" s="1"/>
  <c r="KC147" i="5" s="1"/>
  <c r="BO79" i="5"/>
  <c r="EK79" i="5" s="1"/>
  <c r="HG79" i="5" s="1"/>
  <c r="KC79" i="5" s="1"/>
  <c r="BO2" i="5"/>
  <c r="EK2" i="5" s="1"/>
  <c r="HG2" i="5" s="1"/>
  <c r="KC2" i="5" s="1"/>
  <c r="BO236" i="5"/>
  <c r="EK236" i="5" s="1"/>
  <c r="HG236" i="5" s="1"/>
  <c r="KC236" i="5" s="1"/>
  <c r="BO174" i="5"/>
  <c r="EK174" i="5" s="1"/>
  <c r="HG174" i="5" s="1"/>
  <c r="KC174" i="5" s="1"/>
  <c r="BO102" i="5"/>
  <c r="EK102" i="5" s="1"/>
  <c r="HG102" i="5" s="1"/>
  <c r="KC102" i="5" s="1"/>
  <c r="BO60" i="5"/>
  <c r="EK60" i="5" s="1"/>
  <c r="HG60" i="5" s="1"/>
  <c r="KC60" i="5" s="1"/>
  <c r="BO260" i="5"/>
  <c r="EK260" i="5" s="1"/>
  <c r="HG260" i="5" s="1"/>
  <c r="KC260" i="5" s="1"/>
  <c r="BO197" i="5"/>
  <c r="EK197" i="5" s="1"/>
  <c r="HG197" i="5" s="1"/>
  <c r="KC197" i="5" s="1"/>
  <c r="BO140" i="5"/>
  <c r="EK140" i="5" s="1"/>
  <c r="HG140" i="5" s="1"/>
  <c r="KC140" i="5" s="1"/>
  <c r="BO72" i="5"/>
  <c r="EK72" i="5" s="1"/>
  <c r="HG72" i="5" s="1"/>
  <c r="KC72" i="5" s="1"/>
  <c r="BO23" i="5"/>
  <c r="EK23" i="5" s="1"/>
  <c r="HG23" i="5" s="1"/>
  <c r="KC23" i="5" s="1"/>
  <c r="BO234" i="5"/>
  <c r="EK234" i="5" s="1"/>
  <c r="HG234" i="5" s="1"/>
  <c r="KC234" i="5" s="1"/>
  <c r="BO149" i="5"/>
  <c r="EK149" i="5" s="1"/>
  <c r="HG149" i="5" s="1"/>
  <c r="KC149" i="5" s="1"/>
  <c r="BO104" i="5"/>
  <c r="EK104" i="5" s="1"/>
  <c r="HG104" i="5" s="1"/>
  <c r="KC104" i="5" s="1"/>
  <c r="BO237" i="5"/>
  <c r="EK237" i="5" s="1"/>
  <c r="HG237" i="5" s="1"/>
  <c r="KC237" i="5" s="1"/>
  <c r="BO173" i="5"/>
  <c r="EK173" i="5" s="1"/>
  <c r="HG173" i="5" s="1"/>
  <c r="KC173" i="5" s="1"/>
  <c r="BO111" i="5"/>
  <c r="EK111" i="5" s="1"/>
  <c r="HG111" i="5" s="1"/>
  <c r="KC111" i="5" s="1"/>
  <c r="BO266" i="5"/>
  <c r="EK266" i="5" s="1"/>
  <c r="HG266" i="5" s="1"/>
  <c r="KC266" i="5" s="1"/>
  <c r="BO201" i="5"/>
  <c r="EK201" i="5" s="1"/>
  <c r="HG201" i="5" s="1"/>
  <c r="KC201" i="5" s="1"/>
  <c r="BO142" i="5"/>
  <c r="EK142" i="5" s="1"/>
  <c r="HG142" i="5" s="1"/>
  <c r="KC142" i="5" s="1"/>
  <c r="BO71" i="5"/>
  <c r="EK71" i="5" s="1"/>
  <c r="HG71" i="5" s="1"/>
  <c r="KC71" i="5" s="1"/>
  <c r="BO229" i="5"/>
  <c r="EK229" i="5" s="1"/>
  <c r="HG229" i="5" s="1"/>
  <c r="KC229" i="5" s="1"/>
  <c r="BO167" i="5"/>
  <c r="EK167" i="5" s="1"/>
  <c r="HG167" i="5" s="1"/>
  <c r="KC167" i="5" s="1"/>
  <c r="BO100" i="5"/>
  <c r="EK100" i="5" s="1"/>
  <c r="HG100" i="5" s="1"/>
  <c r="KC100" i="5" s="1"/>
  <c r="BO58" i="5"/>
  <c r="EK58" i="5" s="1"/>
  <c r="HG58" i="5" s="1"/>
  <c r="KC58" i="5" s="1"/>
  <c r="BO61" i="5"/>
  <c r="EK61" i="5" s="1"/>
  <c r="HG61" i="5" s="1"/>
  <c r="KC61" i="5" s="1"/>
  <c r="BO51" i="5"/>
  <c r="EK51" i="5" s="1"/>
  <c r="HG51" i="5" s="1"/>
  <c r="KC51" i="5" s="1"/>
  <c r="BO7" i="5"/>
  <c r="EK7" i="5" s="1"/>
  <c r="HG7" i="5" s="1"/>
  <c r="KC7" i="5" s="1"/>
  <c r="BO137" i="5"/>
  <c r="EK137" i="5" s="1"/>
  <c r="HG137" i="5" s="1"/>
  <c r="KC137" i="5" s="1"/>
  <c r="BO244" i="5"/>
  <c r="EK244" i="5" s="1"/>
  <c r="HG244" i="5" s="1"/>
  <c r="KC244" i="5" s="1"/>
  <c r="BO68" i="5"/>
  <c r="EK68" i="5" s="1"/>
  <c r="HG68" i="5" s="1"/>
  <c r="KC68" i="5" s="1"/>
  <c r="BO110" i="5"/>
  <c r="EK110" i="5" s="1"/>
  <c r="HG110" i="5" s="1"/>
  <c r="KC110" i="5" s="1"/>
  <c r="BO5" i="5"/>
  <c r="EK5" i="5" s="1"/>
  <c r="HG5" i="5" s="1"/>
  <c r="KC5" i="5" s="1"/>
  <c r="BO250" i="5"/>
  <c r="EK250" i="5" s="1"/>
  <c r="HG250" i="5" s="1"/>
  <c r="KC250" i="5" s="1"/>
  <c r="BO180" i="5"/>
  <c r="EK180" i="5" s="1"/>
  <c r="HG180" i="5" s="1"/>
  <c r="KC180" i="5" s="1"/>
  <c r="BO113" i="5"/>
  <c r="EK113" i="5" s="1"/>
  <c r="HG113" i="5" s="1"/>
  <c r="KC113" i="5" s="1"/>
  <c r="BO45" i="5"/>
  <c r="EK45" i="5" s="1"/>
  <c r="HG45" i="5" s="1"/>
  <c r="KC45" i="5" s="1"/>
  <c r="BO270" i="5"/>
  <c r="EK270" i="5" s="1"/>
  <c r="HG270" i="5" s="1"/>
  <c r="KC270" i="5" s="1"/>
  <c r="BO205" i="5"/>
  <c r="EK205" i="5" s="1"/>
  <c r="HG205" i="5" s="1"/>
  <c r="KC205" i="5" s="1"/>
  <c r="BO144" i="5"/>
  <c r="EK144" i="5" s="1"/>
  <c r="HG144" i="5" s="1"/>
  <c r="KC144" i="5" s="1"/>
  <c r="BO73" i="5"/>
  <c r="EK73" i="5" s="1"/>
  <c r="HG73" i="5" s="1"/>
  <c r="KC73" i="5" s="1"/>
  <c r="BO11" i="5"/>
  <c r="EK11" i="5" s="1"/>
  <c r="HG11" i="5" s="1"/>
  <c r="KC11" i="5" s="1"/>
  <c r="BO230" i="5"/>
  <c r="EK230" i="5" s="1"/>
  <c r="HG230" i="5" s="1"/>
  <c r="KC230" i="5" s="1"/>
  <c r="BO168" i="5"/>
  <c r="EK168" i="5" s="1"/>
  <c r="HG168" i="5" s="1"/>
  <c r="KC168" i="5" s="1"/>
  <c r="BO95" i="5"/>
  <c r="EK95" i="5" s="1"/>
  <c r="HG95" i="5" s="1"/>
  <c r="KC95" i="5" s="1"/>
  <c r="BO27" i="5"/>
  <c r="EK27" i="5" s="1"/>
  <c r="HG27" i="5" s="1"/>
  <c r="KC27" i="5" s="1"/>
  <c r="BO251" i="5"/>
  <c r="EK251" i="5" s="1"/>
  <c r="HG251" i="5" s="1"/>
  <c r="KC251" i="5" s="1"/>
  <c r="BO193" i="5"/>
  <c r="EK193" i="5" s="1"/>
  <c r="HG193" i="5" s="1"/>
  <c r="KC193" i="5" s="1"/>
  <c r="BO115" i="5"/>
  <c r="EK115" i="5" s="1"/>
  <c r="HG115" i="5" s="1"/>
  <c r="KC115" i="5" s="1"/>
  <c r="BO47" i="5"/>
  <c r="EK47" i="5" s="1"/>
  <c r="HG47" i="5" s="1"/>
  <c r="KC47" i="5" s="1"/>
  <c r="BO276" i="5"/>
  <c r="EK276" i="5" s="1"/>
  <c r="HG276" i="5" s="1"/>
  <c r="KC276" i="5" s="1"/>
  <c r="BO207" i="5"/>
  <c r="EK207" i="5" s="1"/>
  <c r="HG207" i="5" s="1"/>
  <c r="KC207" i="5" s="1"/>
  <c r="BO153" i="5"/>
  <c r="EK153" i="5" s="1"/>
  <c r="HG153" i="5" s="1"/>
  <c r="KC153" i="5" s="1"/>
  <c r="BO85" i="5"/>
  <c r="EK85" i="5" s="1"/>
  <c r="HG85" i="5" s="1"/>
  <c r="KC85" i="5" s="1"/>
  <c r="BO226" i="5"/>
  <c r="EK226" i="5" s="1"/>
  <c r="HG226" i="5" s="1"/>
  <c r="KC226" i="5" s="1"/>
  <c r="BO169" i="5"/>
  <c r="EK169" i="5" s="1"/>
  <c r="HG169" i="5" s="1"/>
  <c r="KC169" i="5" s="1"/>
  <c r="BO97" i="5"/>
  <c r="EK97" i="5" s="1"/>
  <c r="HG97" i="5" s="1"/>
  <c r="KC97" i="5" s="1"/>
  <c r="BO259" i="5"/>
  <c r="EK259" i="5" s="1"/>
  <c r="HG259" i="5" s="1"/>
  <c r="KC259" i="5" s="1"/>
  <c r="BO195" i="5"/>
  <c r="EK195" i="5" s="1"/>
  <c r="HG195" i="5" s="1"/>
  <c r="KC195" i="5" s="1"/>
  <c r="BO135" i="5"/>
  <c r="EK135" i="5" s="1"/>
  <c r="HG135" i="5" s="1"/>
  <c r="KC135" i="5" s="1"/>
  <c r="BO75" i="5"/>
  <c r="EK75" i="5" s="1"/>
  <c r="HG75" i="5" s="1"/>
  <c r="KC75" i="5" s="1"/>
  <c r="BO220" i="5"/>
  <c r="EK220" i="5" s="1"/>
  <c r="HG220" i="5" s="1"/>
  <c r="KC220" i="5" s="1"/>
  <c r="BO151" i="5"/>
  <c r="EK151" i="5" s="1"/>
  <c r="HG151" i="5" s="1"/>
  <c r="KC151" i="5" s="1"/>
  <c r="BO93" i="5"/>
  <c r="EK93" i="5" s="1"/>
  <c r="HG93" i="5" s="1"/>
  <c r="KC93" i="5" s="1"/>
  <c r="BO44" i="5"/>
  <c r="EK44" i="5" s="1"/>
  <c r="HG44" i="5" s="1"/>
  <c r="KC44" i="5" s="1"/>
  <c r="BO29" i="5"/>
  <c r="EK29" i="5" s="1"/>
  <c r="HG29" i="5" s="1"/>
  <c r="KC29" i="5" s="1"/>
  <c r="BO30" i="5"/>
  <c r="EK30" i="5" s="1"/>
  <c r="HG30" i="5" s="1"/>
  <c r="KC30" i="5" s="1"/>
  <c r="BO83" i="5"/>
  <c r="EK83" i="5" s="1"/>
  <c r="HG83" i="5" s="1"/>
  <c r="KC83" i="5" s="1"/>
  <c r="BO12" i="5"/>
  <c r="EK12" i="5" s="1"/>
  <c r="HG12" i="5" s="1"/>
  <c r="KC12" i="5" s="1"/>
  <c r="BO39" i="5"/>
  <c r="EK39" i="5" s="1"/>
  <c r="HG39" i="5" s="1"/>
  <c r="KC39" i="5" s="1"/>
  <c r="BO203" i="5"/>
  <c r="EK203" i="5" s="1"/>
  <c r="HG203" i="5" s="1"/>
  <c r="KC203" i="5" s="1"/>
  <c r="BO247" i="5"/>
  <c r="EK247" i="5" s="1"/>
  <c r="HG247" i="5" s="1"/>
  <c r="KC247" i="5" s="1"/>
  <c r="BO26" i="5"/>
  <c r="EK26" i="5" s="1"/>
  <c r="HG26" i="5" s="1"/>
  <c r="KC26" i="5" s="1"/>
  <c r="BN8" i="1"/>
  <c r="BN7" i="1"/>
  <c r="B166" i="4"/>
  <c r="A166" i="4"/>
  <c r="C166" i="4"/>
  <c r="BR3" i="1"/>
  <c r="A93" i="4"/>
  <c r="BP72" i="5" l="1"/>
  <c r="EL72" i="5" s="1"/>
  <c r="HH72" i="5" s="1"/>
  <c r="KD72" i="5" s="1"/>
  <c r="BP111" i="5"/>
  <c r="EL111" i="5" s="1"/>
  <c r="HH111" i="5" s="1"/>
  <c r="KD111" i="5" s="1"/>
  <c r="BP159" i="5"/>
  <c r="EL159" i="5" s="1"/>
  <c r="HH159" i="5" s="1"/>
  <c r="KD159" i="5" s="1"/>
  <c r="BP59" i="5"/>
  <c r="EL59" i="5" s="1"/>
  <c r="HH59" i="5" s="1"/>
  <c r="KD59" i="5" s="1"/>
  <c r="BP278" i="5"/>
  <c r="EL278" i="5" s="1"/>
  <c r="HH278" i="5" s="1"/>
  <c r="KD278" i="5" s="1"/>
  <c r="BP52" i="5"/>
  <c r="EL52" i="5" s="1"/>
  <c r="HH52" i="5" s="1"/>
  <c r="KD52" i="5" s="1"/>
  <c r="BP76" i="5"/>
  <c r="EL76" i="5" s="1"/>
  <c r="HH76" i="5" s="1"/>
  <c r="KD76" i="5" s="1"/>
  <c r="BP160" i="5"/>
  <c r="EL160" i="5" s="1"/>
  <c r="HH160" i="5" s="1"/>
  <c r="KD160" i="5" s="1"/>
  <c r="BP151" i="5"/>
  <c r="EL151" i="5" s="1"/>
  <c r="HH151" i="5" s="1"/>
  <c r="KD151" i="5" s="1"/>
  <c r="BP216" i="5"/>
  <c r="EL216" i="5" s="1"/>
  <c r="HH216" i="5" s="1"/>
  <c r="KD216" i="5" s="1"/>
  <c r="BP234" i="5"/>
  <c r="EL234" i="5" s="1"/>
  <c r="HH234" i="5" s="1"/>
  <c r="KD234" i="5" s="1"/>
  <c r="BP269" i="5"/>
  <c r="EL269" i="5" s="1"/>
  <c r="HH269" i="5" s="1"/>
  <c r="KD269" i="5" s="1"/>
  <c r="BP44" i="5"/>
  <c r="EL44" i="5" s="1"/>
  <c r="HH44" i="5" s="1"/>
  <c r="KD44" i="5" s="1"/>
  <c r="BP10" i="5"/>
  <c r="EL10" i="5" s="1"/>
  <c r="HH10" i="5" s="1"/>
  <c r="KD10" i="5" s="1"/>
  <c r="BP45" i="5"/>
  <c r="EL45" i="5" s="1"/>
  <c r="HH45" i="5" s="1"/>
  <c r="KD45" i="5" s="1"/>
  <c r="BP11" i="5"/>
  <c r="EL11" i="5" s="1"/>
  <c r="HH11" i="5" s="1"/>
  <c r="KD11" i="5" s="1"/>
  <c r="BP165" i="5"/>
  <c r="EL165" i="5" s="1"/>
  <c r="HH165" i="5" s="1"/>
  <c r="KD165" i="5" s="1"/>
  <c r="BP231" i="5"/>
  <c r="EL231" i="5" s="1"/>
  <c r="HH231" i="5" s="1"/>
  <c r="KD231" i="5" s="1"/>
  <c r="BP210" i="5"/>
  <c r="EL210" i="5" s="1"/>
  <c r="HH210" i="5" s="1"/>
  <c r="KD210" i="5" s="1"/>
  <c r="BP264" i="5"/>
  <c r="EL264" i="5" s="1"/>
  <c r="HH264" i="5" s="1"/>
  <c r="KD264" i="5" s="1"/>
  <c r="BP74" i="5"/>
  <c r="EL74" i="5" s="1"/>
  <c r="HH74" i="5" s="1"/>
  <c r="KD74" i="5" s="1"/>
  <c r="BP70" i="5"/>
  <c r="EL70" i="5" s="1"/>
  <c r="HH70" i="5" s="1"/>
  <c r="KD70" i="5" s="1"/>
  <c r="BP245" i="5"/>
  <c r="EL245" i="5" s="1"/>
  <c r="HH245" i="5" s="1"/>
  <c r="KD245" i="5" s="1"/>
  <c r="BP152" i="5"/>
  <c r="EL152" i="5" s="1"/>
  <c r="HH152" i="5" s="1"/>
  <c r="KD152" i="5" s="1"/>
  <c r="BP154" i="5"/>
  <c r="EL154" i="5" s="1"/>
  <c r="HH154" i="5" s="1"/>
  <c r="KD154" i="5" s="1"/>
  <c r="BP98" i="5"/>
  <c r="EL98" i="5" s="1"/>
  <c r="HH98" i="5" s="1"/>
  <c r="KD98" i="5" s="1"/>
  <c r="BP134" i="5"/>
  <c r="EL134" i="5" s="1"/>
  <c r="HH134" i="5" s="1"/>
  <c r="KD134" i="5" s="1"/>
  <c r="BP56" i="5"/>
  <c r="EL56" i="5" s="1"/>
  <c r="HH56" i="5" s="1"/>
  <c r="KD56" i="5" s="1"/>
  <c r="BP53" i="5"/>
  <c r="EL53" i="5" s="1"/>
  <c r="HH53" i="5" s="1"/>
  <c r="KD53" i="5" s="1"/>
  <c r="BP15" i="5"/>
  <c r="EL15" i="5" s="1"/>
  <c r="HH15" i="5" s="1"/>
  <c r="KD15" i="5" s="1"/>
  <c r="BP176" i="5"/>
  <c r="EL176" i="5" s="1"/>
  <c r="HH176" i="5" s="1"/>
  <c r="KD176" i="5" s="1"/>
  <c r="BP251" i="5"/>
  <c r="EL251" i="5" s="1"/>
  <c r="HH251" i="5" s="1"/>
  <c r="KD251" i="5" s="1"/>
  <c r="BP32" i="5"/>
  <c r="EL32" i="5" s="1"/>
  <c r="HH32" i="5" s="1"/>
  <c r="KD32" i="5" s="1"/>
  <c r="BP29" i="5"/>
  <c r="EL29" i="5" s="1"/>
  <c r="HH29" i="5" s="1"/>
  <c r="KD29" i="5" s="1"/>
  <c r="BP95" i="5"/>
  <c r="EL95" i="5" s="1"/>
  <c r="HH95" i="5" s="1"/>
  <c r="KD95" i="5" s="1"/>
  <c r="BP23" i="5"/>
  <c r="EL23" i="5" s="1"/>
  <c r="HH23" i="5" s="1"/>
  <c r="KD23" i="5" s="1"/>
  <c r="BP51" i="5"/>
  <c r="EL51" i="5" s="1"/>
  <c r="HH51" i="5" s="1"/>
  <c r="KD51" i="5" s="1"/>
  <c r="BP218" i="5"/>
  <c r="EL218" i="5" s="1"/>
  <c r="HH218" i="5" s="1"/>
  <c r="KD218" i="5" s="1"/>
  <c r="BP271" i="5"/>
  <c r="EL271" i="5" s="1"/>
  <c r="HH271" i="5" s="1"/>
  <c r="KD271" i="5" s="1"/>
  <c r="BP222" i="5"/>
  <c r="EL222" i="5" s="1"/>
  <c r="HH222" i="5" s="1"/>
  <c r="KD222" i="5" s="1"/>
  <c r="BP260" i="5"/>
  <c r="EL260" i="5" s="1"/>
  <c r="HH260" i="5" s="1"/>
  <c r="KD260" i="5" s="1"/>
  <c r="BP263" i="5"/>
  <c r="EL263" i="5" s="1"/>
  <c r="HH263" i="5" s="1"/>
  <c r="KD263" i="5" s="1"/>
  <c r="BP88" i="5"/>
  <c r="EL88" i="5" s="1"/>
  <c r="HH88" i="5" s="1"/>
  <c r="KD88" i="5" s="1"/>
  <c r="BP93" i="5"/>
  <c r="EL93" i="5" s="1"/>
  <c r="HH93" i="5" s="1"/>
  <c r="KD93" i="5" s="1"/>
  <c r="BP147" i="5"/>
  <c r="EL147" i="5" s="1"/>
  <c r="HH147" i="5" s="1"/>
  <c r="KD147" i="5" s="1"/>
  <c r="BP179" i="5"/>
  <c r="EL179" i="5" s="1"/>
  <c r="HH179" i="5" s="1"/>
  <c r="KD179" i="5" s="1"/>
  <c r="BP174" i="5"/>
  <c r="EL174" i="5" s="1"/>
  <c r="HH174" i="5" s="1"/>
  <c r="KD174" i="5" s="1"/>
  <c r="BP239" i="5"/>
  <c r="EL239" i="5" s="1"/>
  <c r="HH239" i="5" s="1"/>
  <c r="KD239" i="5" s="1"/>
  <c r="BP217" i="5"/>
  <c r="EL217" i="5" s="1"/>
  <c r="HH217" i="5" s="1"/>
  <c r="KD217" i="5" s="1"/>
  <c r="BP275" i="5"/>
  <c r="EL275" i="5" s="1"/>
  <c r="HH275" i="5" s="1"/>
  <c r="KD275" i="5" s="1"/>
  <c r="BP196" i="5"/>
  <c r="EL196" i="5" s="1"/>
  <c r="HH196" i="5" s="1"/>
  <c r="KD196" i="5" s="1"/>
  <c r="BP48" i="5"/>
  <c r="EL48" i="5" s="1"/>
  <c r="HH48" i="5" s="1"/>
  <c r="KD48" i="5" s="1"/>
  <c r="BP143" i="5"/>
  <c r="EL143" i="5" s="1"/>
  <c r="HH143" i="5" s="1"/>
  <c r="KD143" i="5" s="1"/>
  <c r="BP148" i="5"/>
  <c r="EL148" i="5" s="1"/>
  <c r="HH148" i="5" s="1"/>
  <c r="KD148" i="5" s="1"/>
  <c r="BP199" i="5"/>
  <c r="EL199" i="5" s="1"/>
  <c r="HH199" i="5" s="1"/>
  <c r="KD199" i="5" s="1"/>
  <c r="BP229" i="5"/>
  <c r="EL229" i="5" s="1"/>
  <c r="HH229" i="5" s="1"/>
  <c r="KD229" i="5" s="1"/>
  <c r="BP220" i="5"/>
  <c r="EL220" i="5" s="1"/>
  <c r="HH220" i="5" s="1"/>
  <c r="KD220" i="5" s="1"/>
  <c r="BP33" i="5"/>
  <c r="EL33" i="5" s="1"/>
  <c r="HH33" i="5" s="1"/>
  <c r="KD33" i="5" s="1"/>
  <c r="BP125" i="5"/>
  <c r="EL125" i="5" s="1"/>
  <c r="HH125" i="5" s="1"/>
  <c r="KD125" i="5" s="1"/>
  <c r="BP250" i="5"/>
  <c r="EL250" i="5" s="1"/>
  <c r="HH250" i="5" s="1"/>
  <c r="KD250" i="5" s="1"/>
  <c r="BP24" i="5"/>
  <c r="EL24" i="5" s="1"/>
  <c r="HH24" i="5" s="1"/>
  <c r="KD24" i="5" s="1"/>
  <c r="BP20" i="5"/>
  <c r="EL20" i="5" s="1"/>
  <c r="HH20" i="5" s="1"/>
  <c r="KD20" i="5" s="1"/>
  <c r="BP227" i="5"/>
  <c r="EL227" i="5" s="1"/>
  <c r="HH227" i="5" s="1"/>
  <c r="KD227" i="5" s="1"/>
  <c r="BP155" i="5"/>
  <c r="EL155" i="5" s="1"/>
  <c r="HH155" i="5" s="1"/>
  <c r="KD155" i="5" s="1"/>
  <c r="BP180" i="5"/>
  <c r="EL180" i="5" s="1"/>
  <c r="HH180" i="5" s="1"/>
  <c r="KD180" i="5" s="1"/>
  <c r="BP40" i="5"/>
  <c r="EL40" i="5" s="1"/>
  <c r="HH40" i="5" s="1"/>
  <c r="KD40" i="5" s="1"/>
  <c r="BP109" i="5"/>
  <c r="EL109" i="5" s="1"/>
  <c r="HH109" i="5" s="1"/>
  <c r="KD109" i="5" s="1"/>
  <c r="BP223" i="5"/>
  <c r="EL223" i="5" s="1"/>
  <c r="HH223" i="5" s="1"/>
  <c r="KD223" i="5" s="1"/>
  <c r="BP49" i="5"/>
  <c r="EL49" i="5" s="1"/>
  <c r="HH49" i="5" s="1"/>
  <c r="KD49" i="5" s="1"/>
  <c r="BP58" i="5"/>
  <c r="EL58" i="5" s="1"/>
  <c r="HH58" i="5" s="1"/>
  <c r="KD58" i="5" s="1"/>
  <c r="BP221" i="5"/>
  <c r="EL221" i="5" s="1"/>
  <c r="HH221" i="5" s="1"/>
  <c r="KD221" i="5" s="1"/>
  <c r="BP267" i="5"/>
  <c r="EL267" i="5" s="1"/>
  <c r="HH267" i="5" s="1"/>
  <c r="KD267" i="5" s="1"/>
  <c r="BP146" i="5"/>
  <c r="EL146" i="5" s="1"/>
  <c r="HH146" i="5" s="1"/>
  <c r="KD146" i="5" s="1"/>
  <c r="BP203" i="5"/>
  <c r="EL203" i="5" s="1"/>
  <c r="HH203" i="5" s="1"/>
  <c r="KD203" i="5" s="1"/>
  <c r="BP158" i="5"/>
  <c r="EL158" i="5" s="1"/>
  <c r="HH158" i="5" s="1"/>
  <c r="KD158" i="5" s="1"/>
  <c r="BP194" i="5"/>
  <c r="EL194" i="5" s="1"/>
  <c r="HH194" i="5" s="1"/>
  <c r="KD194" i="5" s="1"/>
  <c r="BP150" i="5"/>
  <c r="EL150" i="5" s="1"/>
  <c r="HH150" i="5" s="1"/>
  <c r="KD150" i="5" s="1"/>
  <c r="BP18" i="5"/>
  <c r="EL18" i="5" s="1"/>
  <c r="HH18" i="5" s="1"/>
  <c r="KD18" i="5" s="1"/>
  <c r="BP25" i="5"/>
  <c r="EL25" i="5" s="1"/>
  <c r="HH25" i="5" s="1"/>
  <c r="KD25" i="5" s="1"/>
  <c r="BP90" i="5"/>
  <c r="EL90" i="5" s="1"/>
  <c r="HH90" i="5" s="1"/>
  <c r="KD90" i="5" s="1"/>
  <c r="BP141" i="5"/>
  <c r="EL141" i="5" s="1"/>
  <c r="HH141" i="5" s="1"/>
  <c r="KD141" i="5" s="1"/>
  <c r="BP73" i="5"/>
  <c r="EL73" i="5" s="1"/>
  <c r="HH73" i="5" s="1"/>
  <c r="KD73" i="5" s="1"/>
  <c r="BP153" i="5"/>
  <c r="EL153" i="5" s="1"/>
  <c r="HH153" i="5" s="1"/>
  <c r="KD153" i="5" s="1"/>
  <c r="BP163" i="5"/>
  <c r="EL163" i="5" s="1"/>
  <c r="HH163" i="5" s="1"/>
  <c r="KD163" i="5" s="1"/>
  <c r="BP208" i="5"/>
  <c r="EL208" i="5" s="1"/>
  <c r="HH208" i="5" s="1"/>
  <c r="KD208" i="5" s="1"/>
  <c r="BP236" i="5"/>
  <c r="EL236" i="5" s="1"/>
  <c r="HH236" i="5" s="1"/>
  <c r="KD236" i="5" s="1"/>
  <c r="BP237" i="5"/>
  <c r="EL237" i="5" s="1"/>
  <c r="HH237" i="5" s="1"/>
  <c r="KD237" i="5" s="1"/>
  <c r="BP50" i="5"/>
  <c r="EL50" i="5" s="1"/>
  <c r="HH50" i="5" s="1"/>
  <c r="KD50" i="5" s="1"/>
  <c r="BP94" i="5"/>
  <c r="EL94" i="5" s="1"/>
  <c r="HH94" i="5" s="1"/>
  <c r="KD94" i="5" s="1"/>
  <c r="BP129" i="5"/>
  <c r="EL129" i="5" s="1"/>
  <c r="HH129" i="5" s="1"/>
  <c r="KD129" i="5" s="1"/>
  <c r="BP92" i="5"/>
  <c r="EL92" i="5" s="1"/>
  <c r="HH92" i="5" s="1"/>
  <c r="KD92" i="5" s="1"/>
  <c r="BP36" i="5"/>
  <c r="EL36" i="5" s="1"/>
  <c r="HH36" i="5" s="1"/>
  <c r="KD36" i="5" s="1"/>
  <c r="BP113" i="5"/>
  <c r="EL113" i="5" s="1"/>
  <c r="HH113" i="5" s="1"/>
  <c r="KD113" i="5" s="1"/>
  <c r="BP83" i="5"/>
  <c r="EL83" i="5" s="1"/>
  <c r="HH83" i="5" s="1"/>
  <c r="KD83" i="5" s="1"/>
  <c r="BP144" i="5"/>
  <c r="EL144" i="5" s="1"/>
  <c r="HH144" i="5" s="1"/>
  <c r="KD144" i="5" s="1"/>
  <c r="BP212" i="5"/>
  <c r="EL212" i="5" s="1"/>
  <c r="HH212" i="5" s="1"/>
  <c r="KD212" i="5" s="1"/>
  <c r="BP167" i="5"/>
  <c r="EL167" i="5" s="1"/>
  <c r="HH167" i="5" s="1"/>
  <c r="KD167" i="5" s="1"/>
  <c r="BP22" i="5"/>
  <c r="EL22" i="5" s="1"/>
  <c r="HH22" i="5" s="1"/>
  <c r="KD22" i="5" s="1"/>
  <c r="BP238" i="5"/>
  <c r="EL238" i="5" s="1"/>
  <c r="HH238" i="5" s="1"/>
  <c r="KD238" i="5" s="1"/>
  <c r="BP89" i="5"/>
  <c r="EL89" i="5" s="1"/>
  <c r="HH89" i="5" s="1"/>
  <c r="KD89" i="5" s="1"/>
  <c r="BP195" i="5"/>
  <c r="EL195" i="5" s="1"/>
  <c r="HH195" i="5" s="1"/>
  <c r="KD195" i="5" s="1"/>
  <c r="BP26" i="5"/>
  <c r="EL26" i="5" s="1"/>
  <c r="HH26" i="5" s="1"/>
  <c r="KD26" i="5" s="1"/>
  <c r="BP202" i="5"/>
  <c r="EL202" i="5" s="1"/>
  <c r="HH202" i="5" s="1"/>
  <c r="KD202" i="5" s="1"/>
  <c r="BP279" i="5"/>
  <c r="EL279" i="5" s="1"/>
  <c r="HH279" i="5" s="1"/>
  <c r="KD279" i="5" s="1"/>
  <c r="BP219" i="5"/>
  <c r="EL219" i="5" s="1"/>
  <c r="HH219" i="5" s="1"/>
  <c r="KD219" i="5" s="1"/>
  <c r="BP157" i="5"/>
  <c r="EL157" i="5" s="1"/>
  <c r="HH157" i="5" s="1"/>
  <c r="KD157" i="5" s="1"/>
  <c r="BP206" i="5"/>
  <c r="EL206" i="5" s="1"/>
  <c r="HH206" i="5" s="1"/>
  <c r="KD206" i="5" s="1"/>
  <c r="BP107" i="5"/>
  <c r="EL107" i="5" s="1"/>
  <c r="HH107" i="5" s="1"/>
  <c r="KD107" i="5" s="1"/>
  <c r="BP139" i="5"/>
  <c r="EL139" i="5" s="1"/>
  <c r="HH139" i="5" s="1"/>
  <c r="KD139" i="5" s="1"/>
  <c r="BP82" i="5"/>
  <c r="EL82" i="5" s="1"/>
  <c r="HH82" i="5" s="1"/>
  <c r="KD82" i="5" s="1"/>
  <c r="BP161" i="5"/>
  <c r="EL161" i="5" s="1"/>
  <c r="HH161" i="5" s="1"/>
  <c r="KD161" i="5" s="1"/>
  <c r="BP65" i="5"/>
  <c r="EL65" i="5" s="1"/>
  <c r="HH65" i="5" s="1"/>
  <c r="KD65" i="5" s="1"/>
  <c r="BP207" i="5"/>
  <c r="EL207" i="5" s="1"/>
  <c r="HH207" i="5" s="1"/>
  <c r="KD207" i="5" s="1"/>
  <c r="BP257" i="5"/>
  <c r="EL257" i="5" s="1"/>
  <c r="HH257" i="5" s="1"/>
  <c r="KD257" i="5" s="1"/>
  <c r="BP21" i="5"/>
  <c r="EL21" i="5" s="1"/>
  <c r="HH21" i="5" s="1"/>
  <c r="KD21" i="5" s="1"/>
  <c r="BP103" i="5"/>
  <c r="EL103" i="5" s="1"/>
  <c r="HH103" i="5" s="1"/>
  <c r="KD103" i="5" s="1"/>
  <c r="BP254" i="5"/>
  <c r="EL254" i="5" s="1"/>
  <c r="HH254" i="5" s="1"/>
  <c r="KD254" i="5" s="1"/>
  <c r="BP67" i="5"/>
  <c r="EL67" i="5" s="1"/>
  <c r="HH67" i="5" s="1"/>
  <c r="KD67" i="5" s="1"/>
  <c r="BP87" i="5"/>
  <c r="EL87" i="5" s="1"/>
  <c r="HH87" i="5" s="1"/>
  <c r="KD87" i="5" s="1"/>
  <c r="BP99" i="5"/>
  <c r="EL99" i="5" s="1"/>
  <c r="HH99" i="5" s="1"/>
  <c r="KD99" i="5" s="1"/>
  <c r="BP16" i="5"/>
  <c r="EL16" i="5" s="1"/>
  <c r="HH16" i="5" s="1"/>
  <c r="KD16" i="5" s="1"/>
  <c r="BP140" i="5"/>
  <c r="EL140" i="5" s="1"/>
  <c r="HH140" i="5" s="1"/>
  <c r="KD140" i="5" s="1"/>
  <c r="BP265" i="5"/>
  <c r="EL265" i="5" s="1"/>
  <c r="HH265" i="5" s="1"/>
  <c r="KD265" i="5" s="1"/>
  <c r="BP19" i="5"/>
  <c r="EL19" i="5" s="1"/>
  <c r="HH19" i="5" s="1"/>
  <c r="KD19" i="5" s="1"/>
  <c r="BP69" i="5"/>
  <c r="EL69" i="5" s="1"/>
  <c r="HH69" i="5" s="1"/>
  <c r="KD69" i="5" s="1"/>
  <c r="BP35" i="5"/>
  <c r="EL35" i="5" s="1"/>
  <c r="HH35" i="5" s="1"/>
  <c r="KD35" i="5" s="1"/>
  <c r="BP116" i="5"/>
  <c r="EL116" i="5" s="1"/>
  <c r="HH116" i="5" s="1"/>
  <c r="KD116" i="5" s="1"/>
  <c r="BP281" i="5"/>
  <c r="EL281" i="5" s="1"/>
  <c r="HH281" i="5" s="1"/>
  <c r="KD281" i="5" s="1"/>
  <c r="BP27" i="5"/>
  <c r="EL27" i="5" s="1"/>
  <c r="HH27" i="5" s="1"/>
  <c r="KD27" i="5" s="1"/>
  <c r="BP60" i="5"/>
  <c r="EL60" i="5" s="1"/>
  <c r="HH60" i="5" s="1"/>
  <c r="KD60" i="5" s="1"/>
  <c r="BP110" i="5"/>
  <c r="EL110" i="5" s="1"/>
  <c r="HH110" i="5" s="1"/>
  <c r="KD110" i="5" s="1"/>
  <c r="BP256" i="5"/>
  <c r="EL256" i="5" s="1"/>
  <c r="HH256" i="5" s="1"/>
  <c r="KD256" i="5" s="1"/>
  <c r="BP277" i="5"/>
  <c r="EL277" i="5" s="1"/>
  <c r="HH277" i="5" s="1"/>
  <c r="KD277" i="5" s="1"/>
  <c r="BP241" i="5"/>
  <c r="EL241" i="5" s="1"/>
  <c r="HH241" i="5" s="1"/>
  <c r="KD241" i="5" s="1"/>
  <c r="BP7" i="5"/>
  <c r="EL7" i="5" s="1"/>
  <c r="HH7" i="5" s="1"/>
  <c r="KD7" i="5" s="1"/>
  <c r="BP2" i="5"/>
  <c r="EL2" i="5" s="1"/>
  <c r="HH2" i="5" s="1"/>
  <c r="KD2" i="5" s="1"/>
  <c r="BP213" i="5"/>
  <c r="EL213" i="5" s="1"/>
  <c r="HH213" i="5" s="1"/>
  <c r="KD213" i="5" s="1"/>
  <c r="BP91" i="5"/>
  <c r="EL91" i="5" s="1"/>
  <c r="HH91" i="5" s="1"/>
  <c r="KD91" i="5" s="1"/>
  <c r="BP149" i="5"/>
  <c r="EL149" i="5" s="1"/>
  <c r="HH149" i="5" s="1"/>
  <c r="KD149" i="5" s="1"/>
  <c r="BP100" i="5"/>
  <c r="EL100" i="5" s="1"/>
  <c r="HH100" i="5" s="1"/>
  <c r="KD100" i="5" s="1"/>
  <c r="BP102" i="5"/>
  <c r="EL102" i="5" s="1"/>
  <c r="HH102" i="5" s="1"/>
  <c r="KD102" i="5" s="1"/>
  <c r="BP131" i="5"/>
  <c r="EL131" i="5" s="1"/>
  <c r="HH131" i="5" s="1"/>
  <c r="KD131" i="5" s="1"/>
  <c r="BP39" i="5"/>
  <c r="EL39" i="5" s="1"/>
  <c r="HH39" i="5" s="1"/>
  <c r="KD39" i="5" s="1"/>
  <c r="BP86" i="5"/>
  <c r="EL86" i="5" s="1"/>
  <c r="HH86" i="5" s="1"/>
  <c r="KD86" i="5" s="1"/>
  <c r="BP13" i="5"/>
  <c r="EL13" i="5" s="1"/>
  <c r="HH13" i="5" s="1"/>
  <c r="KD13" i="5" s="1"/>
  <c r="BP80" i="5"/>
  <c r="EL80" i="5" s="1"/>
  <c r="HH80" i="5" s="1"/>
  <c r="KD80" i="5" s="1"/>
  <c r="BP230" i="5"/>
  <c r="EL230" i="5" s="1"/>
  <c r="HH230" i="5" s="1"/>
  <c r="KD230" i="5" s="1"/>
  <c r="BP142" i="5"/>
  <c r="EL142" i="5" s="1"/>
  <c r="HH142" i="5" s="1"/>
  <c r="KD142" i="5" s="1"/>
  <c r="BP198" i="5"/>
  <c r="EL198" i="5" s="1"/>
  <c r="HH198" i="5" s="1"/>
  <c r="KD198" i="5" s="1"/>
  <c r="BP133" i="5"/>
  <c r="EL133" i="5" s="1"/>
  <c r="HH133" i="5" s="1"/>
  <c r="KD133" i="5" s="1"/>
  <c r="BP168" i="5"/>
  <c r="EL168" i="5" s="1"/>
  <c r="HH168" i="5" s="1"/>
  <c r="KD168" i="5" s="1"/>
  <c r="BP136" i="5"/>
  <c r="EL136" i="5" s="1"/>
  <c r="HH136" i="5" s="1"/>
  <c r="KD136" i="5" s="1"/>
  <c r="BP273" i="5"/>
  <c r="EL273" i="5" s="1"/>
  <c r="HH273" i="5" s="1"/>
  <c r="KD273" i="5" s="1"/>
  <c r="BP37" i="5"/>
  <c r="EL37" i="5" s="1"/>
  <c r="HH37" i="5" s="1"/>
  <c r="KD37" i="5" s="1"/>
  <c r="BP68" i="5"/>
  <c r="EL68" i="5" s="1"/>
  <c r="HH68" i="5" s="1"/>
  <c r="KD68" i="5" s="1"/>
  <c r="BP164" i="5"/>
  <c r="EL164" i="5" s="1"/>
  <c r="HH164" i="5" s="1"/>
  <c r="KD164" i="5" s="1"/>
  <c r="BP5" i="5"/>
  <c r="EL5" i="5" s="1"/>
  <c r="HH5" i="5" s="1"/>
  <c r="KD5" i="5" s="1"/>
  <c r="BP192" i="5"/>
  <c r="EL192" i="5" s="1"/>
  <c r="HH192" i="5" s="1"/>
  <c r="KD192" i="5" s="1"/>
  <c r="BP235" i="5"/>
  <c r="EL235" i="5" s="1"/>
  <c r="HH235" i="5" s="1"/>
  <c r="KD235" i="5" s="1"/>
  <c r="BP4" i="5"/>
  <c r="EL4" i="5" s="1"/>
  <c r="HH4" i="5" s="1"/>
  <c r="KD4" i="5" s="1"/>
  <c r="BP193" i="5"/>
  <c r="EL193" i="5" s="1"/>
  <c r="HH193" i="5" s="1"/>
  <c r="KD193" i="5" s="1"/>
  <c r="BP127" i="5"/>
  <c r="EL127" i="5" s="1"/>
  <c r="HH127" i="5" s="1"/>
  <c r="KD127" i="5" s="1"/>
  <c r="BP79" i="5"/>
  <c r="EL79" i="5" s="1"/>
  <c r="HH79" i="5" s="1"/>
  <c r="KD79" i="5" s="1"/>
  <c r="BP64" i="5"/>
  <c r="EL64" i="5" s="1"/>
  <c r="HH64" i="5" s="1"/>
  <c r="KD64" i="5" s="1"/>
  <c r="BP214" i="5"/>
  <c r="EL214" i="5" s="1"/>
  <c r="HH214" i="5" s="1"/>
  <c r="KD214" i="5" s="1"/>
  <c r="BP43" i="5"/>
  <c r="EL43" i="5" s="1"/>
  <c r="HH43" i="5" s="1"/>
  <c r="KD43" i="5" s="1"/>
  <c r="BP123" i="5"/>
  <c r="EL123" i="5" s="1"/>
  <c r="HH123" i="5" s="1"/>
  <c r="KD123" i="5" s="1"/>
  <c r="BP276" i="5"/>
  <c r="EL276" i="5" s="1"/>
  <c r="HH276" i="5" s="1"/>
  <c r="KD276" i="5" s="1"/>
  <c r="BP115" i="5"/>
  <c r="EL115" i="5" s="1"/>
  <c r="HH115" i="5" s="1"/>
  <c r="KD115" i="5" s="1"/>
  <c r="BP197" i="5"/>
  <c r="EL197" i="5" s="1"/>
  <c r="HH197" i="5" s="1"/>
  <c r="KD197" i="5" s="1"/>
  <c r="BP104" i="5"/>
  <c r="EL104" i="5" s="1"/>
  <c r="HH104" i="5" s="1"/>
  <c r="KD104" i="5" s="1"/>
  <c r="BP170" i="5"/>
  <c r="EL170" i="5" s="1"/>
  <c r="HH170" i="5" s="1"/>
  <c r="KD170" i="5" s="1"/>
  <c r="BP97" i="5"/>
  <c r="EL97" i="5" s="1"/>
  <c r="HH97" i="5" s="1"/>
  <c r="KD97" i="5" s="1"/>
  <c r="BP34" i="5"/>
  <c r="EL34" i="5" s="1"/>
  <c r="HH34" i="5" s="1"/>
  <c r="KD34" i="5" s="1"/>
  <c r="BP12" i="5"/>
  <c r="EL12" i="5" s="1"/>
  <c r="HH12" i="5" s="1"/>
  <c r="KD12" i="5" s="1"/>
  <c r="BP262" i="5"/>
  <c r="EL262" i="5" s="1"/>
  <c r="HH262" i="5" s="1"/>
  <c r="KD262" i="5" s="1"/>
  <c r="BP31" i="5"/>
  <c r="EL31" i="5" s="1"/>
  <c r="HH31" i="5" s="1"/>
  <c r="KD31" i="5" s="1"/>
  <c r="BP71" i="5"/>
  <c r="EL71" i="5" s="1"/>
  <c r="HH71" i="5" s="1"/>
  <c r="KD71" i="5" s="1"/>
  <c r="BP248" i="5"/>
  <c r="EL248" i="5" s="1"/>
  <c r="HH248" i="5" s="1"/>
  <c r="KD248" i="5" s="1"/>
  <c r="BP6" i="5"/>
  <c r="EL6" i="5" s="1"/>
  <c r="HH6" i="5" s="1"/>
  <c r="KD6" i="5" s="1"/>
  <c r="BP243" i="5"/>
  <c r="EL243" i="5" s="1"/>
  <c r="HH243" i="5" s="1"/>
  <c r="KD243" i="5" s="1"/>
  <c r="BP266" i="5"/>
  <c r="EL266" i="5" s="1"/>
  <c r="HH266" i="5" s="1"/>
  <c r="KD266" i="5" s="1"/>
  <c r="BP132" i="5"/>
  <c r="EL132" i="5" s="1"/>
  <c r="HH132" i="5" s="1"/>
  <c r="KD132" i="5" s="1"/>
  <c r="BP63" i="5"/>
  <c r="EL63" i="5" s="1"/>
  <c r="HH63" i="5" s="1"/>
  <c r="KD63" i="5" s="1"/>
  <c r="BP130" i="5"/>
  <c r="EL130" i="5" s="1"/>
  <c r="HH130" i="5" s="1"/>
  <c r="KD130" i="5" s="1"/>
  <c r="BP3" i="5"/>
  <c r="EL3" i="5" s="1"/>
  <c r="HH3" i="5" s="1"/>
  <c r="KD3" i="5" s="1"/>
  <c r="BP172" i="5"/>
  <c r="EL172" i="5" s="1"/>
  <c r="HH172" i="5" s="1"/>
  <c r="KD172" i="5" s="1"/>
  <c r="BP30" i="5"/>
  <c r="EL30" i="5" s="1"/>
  <c r="HH30" i="5" s="1"/>
  <c r="KD30" i="5" s="1"/>
  <c r="BP201" i="5"/>
  <c r="EL201" i="5" s="1"/>
  <c r="HH201" i="5" s="1"/>
  <c r="KD201" i="5" s="1"/>
  <c r="BP249" i="5"/>
  <c r="EL249" i="5" s="1"/>
  <c r="HH249" i="5" s="1"/>
  <c r="KD249" i="5" s="1"/>
  <c r="BP173" i="5"/>
  <c r="EL173" i="5" s="1"/>
  <c r="HH173" i="5" s="1"/>
  <c r="KD173" i="5" s="1"/>
  <c r="BP137" i="5"/>
  <c r="EL137" i="5" s="1"/>
  <c r="HH137" i="5" s="1"/>
  <c r="KD137" i="5" s="1"/>
  <c r="BP209" i="5"/>
  <c r="EL209" i="5" s="1"/>
  <c r="HH209" i="5" s="1"/>
  <c r="KD209" i="5" s="1"/>
  <c r="BP121" i="5"/>
  <c r="EL121" i="5" s="1"/>
  <c r="HH121" i="5" s="1"/>
  <c r="KD121" i="5" s="1"/>
  <c r="BP186" i="5"/>
  <c r="EL186" i="5" s="1"/>
  <c r="HH186" i="5" s="1"/>
  <c r="KD186" i="5" s="1"/>
  <c r="BP190" i="5"/>
  <c r="EL190" i="5" s="1"/>
  <c r="HH190" i="5" s="1"/>
  <c r="KD190" i="5" s="1"/>
  <c r="BP77" i="5"/>
  <c r="EL77" i="5" s="1"/>
  <c r="HH77" i="5" s="1"/>
  <c r="KD77" i="5" s="1"/>
  <c r="BP85" i="5"/>
  <c r="EL85" i="5" s="1"/>
  <c r="HH85" i="5" s="1"/>
  <c r="KD85" i="5" s="1"/>
  <c r="BP182" i="5"/>
  <c r="EL182" i="5" s="1"/>
  <c r="HH182" i="5" s="1"/>
  <c r="KD182" i="5" s="1"/>
  <c r="BP81" i="5"/>
  <c r="EL81" i="5" s="1"/>
  <c r="HH81" i="5" s="1"/>
  <c r="KD81" i="5" s="1"/>
  <c r="BP126" i="5"/>
  <c r="EL126" i="5" s="1"/>
  <c r="HH126" i="5" s="1"/>
  <c r="KD126" i="5" s="1"/>
  <c r="BP259" i="5"/>
  <c r="EL259" i="5" s="1"/>
  <c r="HH259" i="5" s="1"/>
  <c r="KD259" i="5" s="1"/>
  <c r="BP138" i="5"/>
  <c r="EL138" i="5" s="1"/>
  <c r="HH138" i="5" s="1"/>
  <c r="KD138" i="5" s="1"/>
  <c r="BP41" i="5"/>
  <c r="EL41" i="5" s="1"/>
  <c r="HH41" i="5" s="1"/>
  <c r="KD41" i="5" s="1"/>
  <c r="BP38" i="5"/>
  <c r="EL38" i="5" s="1"/>
  <c r="HH38" i="5" s="1"/>
  <c r="KD38" i="5" s="1"/>
  <c r="BP122" i="5"/>
  <c r="EL122" i="5" s="1"/>
  <c r="HH122" i="5" s="1"/>
  <c r="KD122" i="5" s="1"/>
  <c r="BP183" i="5"/>
  <c r="EL183" i="5" s="1"/>
  <c r="HH183" i="5" s="1"/>
  <c r="KD183" i="5" s="1"/>
  <c r="BP270" i="5"/>
  <c r="EL270" i="5" s="1"/>
  <c r="HH270" i="5" s="1"/>
  <c r="KD270" i="5" s="1"/>
  <c r="BP169" i="5"/>
  <c r="EL169" i="5" s="1"/>
  <c r="HH169" i="5" s="1"/>
  <c r="KD169" i="5" s="1"/>
  <c r="BP240" i="5"/>
  <c r="EL240" i="5" s="1"/>
  <c r="HH240" i="5" s="1"/>
  <c r="KD240" i="5" s="1"/>
  <c r="BP191" i="5"/>
  <c r="EL191" i="5" s="1"/>
  <c r="HH191" i="5" s="1"/>
  <c r="KD191" i="5" s="1"/>
  <c r="BP244" i="5"/>
  <c r="EL244" i="5" s="1"/>
  <c r="HH244" i="5" s="1"/>
  <c r="KD244" i="5" s="1"/>
  <c r="BP17" i="5"/>
  <c r="EL17" i="5" s="1"/>
  <c r="HH17" i="5" s="1"/>
  <c r="KD17" i="5" s="1"/>
  <c r="BP178" i="5"/>
  <c r="EL178" i="5" s="1"/>
  <c r="HH178" i="5" s="1"/>
  <c r="KD178" i="5" s="1"/>
  <c r="BP233" i="5"/>
  <c r="EL233" i="5" s="1"/>
  <c r="HH233" i="5" s="1"/>
  <c r="KD233" i="5" s="1"/>
  <c r="BP177" i="5"/>
  <c r="EL177" i="5" s="1"/>
  <c r="HH177" i="5" s="1"/>
  <c r="KD177" i="5" s="1"/>
  <c r="BP28" i="5"/>
  <c r="EL28" i="5" s="1"/>
  <c r="HH28" i="5" s="1"/>
  <c r="KD28" i="5" s="1"/>
  <c r="BP55" i="5"/>
  <c r="EL55" i="5" s="1"/>
  <c r="HH55" i="5" s="1"/>
  <c r="KD55" i="5" s="1"/>
  <c r="BP9" i="5"/>
  <c r="EL9" i="5" s="1"/>
  <c r="HH9" i="5" s="1"/>
  <c r="KD9" i="5" s="1"/>
  <c r="BP62" i="5"/>
  <c r="EL62" i="5" s="1"/>
  <c r="HH62" i="5" s="1"/>
  <c r="KD62" i="5" s="1"/>
  <c r="BP205" i="5"/>
  <c r="EL205" i="5" s="1"/>
  <c r="HH205" i="5" s="1"/>
  <c r="KD205" i="5" s="1"/>
  <c r="BP226" i="5"/>
  <c r="EL226" i="5" s="1"/>
  <c r="HH226" i="5" s="1"/>
  <c r="KD226" i="5" s="1"/>
  <c r="BP224" i="5"/>
  <c r="EL224" i="5" s="1"/>
  <c r="HH224" i="5" s="1"/>
  <c r="KD224" i="5" s="1"/>
  <c r="BP135" i="5"/>
  <c r="EL135" i="5" s="1"/>
  <c r="HH135" i="5" s="1"/>
  <c r="KD135" i="5" s="1"/>
  <c r="BP188" i="5"/>
  <c r="EL188" i="5" s="1"/>
  <c r="HH188" i="5" s="1"/>
  <c r="KD188" i="5" s="1"/>
  <c r="BP84" i="5"/>
  <c r="EL84" i="5" s="1"/>
  <c r="HH84" i="5" s="1"/>
  <c r="KD84" i="5" s="1"/>
  <c r="BP96" i="5"/>
  <c r="EL96" i="5" s="1"/>
  <c r="HH96" i="5" s="1"/>
  <c r="KD96" i="5" s="1"/>
  <c r="BP105" i="5"/>
  <c r="EL105" i="5" s="1"/>
  <c r="HH105" i="5" s="1"/>
  <c r="KD105" i="5" s="1"/>
  <c r="BP61" i="5"/>
  <c r="EL61" i="5" s="1"/>
  <c r="HH61" i="5" s="1"/>
  <c r="KD61" i="5" s="1"/>
  <c r="BP117" i="5"/>
  <c r="EL117" i="5" s="1"/>
  <c r="HH117" i="5" s="1"/>
  <c r="KD117" i="5" s="1"/>
  <c r="BP54" i="5"/>
  <c r="EL54" i="5" s="1"/>
  <c r="HH54" i="5" s="1"/>
  <c r="KD54" i="5" s="1"/>
  <c r="BP108" i="5"/>
  <c r="EL108" i="5" s="1"/>
  <c r="HH108" i="5" s="1"/>
  <c r="KD108" i="5" s="1"/>
  <c r="BP171" i="5"/>
  <c r="EL171" i="5" s="1"/>
  <c r="HH171" i="5" s="1"/>
  <c r="KD171" i="5" s="1"/>
  <c r="BP189" i="5"/>
  <c r="EL189" i="5" s="1"/>
  <c r="HH189" i="5" s="1"/>
  <c r="KD189" i="5" s="1"/>
  <c r="BP8" i="5"/>
  <c r="EL8" i="5" s="1"/>
  <c r="HH8" i="5" s="1"/>
  <c r="KD8" i="5" s="1"/>
  <c r="BP14" i="5"/>
  <c r="EL14" i="5" s="1"/>
  <c r="HH14" i="5" s="1"/>
  <c r="KD14" i="5" s="1"/>
  <c r="BP114" i="5"/>
  <c r="EL114" i="5" s="1"/>
  <c r="HH114" i="5" s="1"/>
  <c r="KD114" i="5" s="1"/>
  <c r="BP162" i="5"/>
  <c r="EL162" i="5" s="1"/>
  <c r="HH162" i="5" s="1"/>
  <c r="KD162" i="5" s="1"/>
  <c r="BP101" i="5"/>
  <c r="EL101" i="5" s="1"/>
  <c r="HH101" i="5" s="1"/>
  <c r="KD101" i="5" s="1"/>
  <c r="BP200" i="5"/>
  <c r="EL200" i="5" s="1"/>
  <c r="HH200" i="5" s="1"/>
  <c r="KD200" i="5" s="1"/>
  <c r="BP47" i="5"/>
  <c r="EL47" i="5" s="1"/>
  <c r="HH47" i="5" s="1"/>
  <c r="KD47" i="5" s="1"/>
  <c r="BP128" i="5"/>
  <c r="EL128" i="5" s="1"/>
  <c r="HH128" i="5" s="1"/>
  <c r="KD128" i="5" s="1"/>
  <c r="BP255" i="5"/>
  <c r="EL255" i="5" s="1"/>
  <c r="HH255" i="5" s="1"/>
  <c r="KD255" i="5" s="1"/>
  <c r="BP246" i="5"/>
  <c r="EL246" i="5" s="1"/>
  <c r="HH246" i="5" s="1"/>
  <c r="KD246" i="5" s="1"/>
  <c r="BP272" i="5"/>
  <c r="EL272" i="5" s="1"/>
  <c r="HH272" i="5" s="1"/>
  <c r="KD272" i="5" s="1"/>
  <c r="BP156" i="5"/>
  <c r="EL156" i="5" s="1"/>
  <c r="HH156" i="5" s="1"/>
  <c r="KD156" i="5" s="1"/>
  <c r="BP181" i="5"/>
  <c r="EL181" i="5" s="1"/>
  <c r="HH181" i="5" s="1"/>
  <c r="KD181" i="5" s="1"/>
  <c r="BP228" i="5"/>
  <c r="EL228" i="5" s="1"/>
  <c r="HH228" i="5" s="1"/>
  <c r="KD228" i="5" s="1"/>
  <c r="BP119" i="5"/>
  <c r="EL119" i="5" s="1"/>
  <c r="HH119" i="5" s="1"/>
  <c r="KD119" i="5" s="1"/>
  <c r="BP166" i="5"/>
  <c r="EL166" i="5" s="1"/>
  <c r="HH166" i="5" s="1"/>
  <c r="KD166" i="5" s="1"/>
  <c r="BP112" i="5"/>
  <c r="EL112" i="5" s="1"/>
  <c r="HH112" i="5" s="1"/>
  <c r="KD112" i="5" s="1"/>
  <c r="BP175" i="5"/>
  <c r="EL175" i="5" s="1"/>
  <c r="HH175" i="5" s="1"/>
  <c r="KD175" i="5" s="1"/>
  <c r="BP242" i="5"/>
  <c r="EL242" i="5" s="1"/>
  <c r="HH242" i="5" s="1"/>
  <c r="KD242" i="5" s="1"/>
  <c r="BP225" i="5"/>
  <c r="EL225" i="5" s="1"/>
  <c r="HH225" i="5" s="1"/>
  <c r="KD225" i="5" s="1"/>
  <c r="BP280" i="5"/>
  <c r="EL280" i="5" s="1"/>
  <c r="HH280" i="5" s="1"/>
  <c r="KD280" i="5" s="1"/>
  <c r="BP75" i="5"/>
  <c r="EL75" i="5" s="1"/>
  <c r="HH75" i="5" s="1"/>
  <c r="KD75" i="5" s="1"/>
  <c r="BP66" i="5"/>
  <c r="EL66" i="5" s="1"/>
  <c r="HH66" i="5" s="1"/>
  <c r="KD66" i="5" s="1"/>
  <c r="BP118" i="5"/>
  <c r="EL118" i="5" s="1"/>
  <c r="HH118" i="5" s="1"/>
  <c r="KD118" i="5" s="1"/>
  <c r="BP78" i="5"/>
  <c r="EL78" i="5" s="1"/>
  <c r="HH78" i="5" s="1"/>
  <c r="KD78" i="5" s="1"/>
  <c r="BP124" i="5"/>
  <c r="EL124" i="5" s="1"/>
  <c r="HH124" i="5" s="1"/>
  <c r="KD124" i="5" s="1"/>
  <c r="BP46" i="5"/>
  <c r="EL46" i="5" s="1"/>
  <c r="HH46" i="5" s="1"/>
  <c r="KD46" i="5" s="1"/>
  <c r="BP253" i="5"/>
  <c r="EL253" i="5" s="1"/>
  <c r="HH253" i="5" s="1"/>
  <c r="KD253" i="5" s="1"/>
  <c r="BP42" i="5"/>
  <c r="EL42" i="5" s="1"/>
  <c r="HH42" i="5" s="1"/>
  <c r="KD42" i="5" s="1"/>
  <c r="BP274" i="5"/>
  <c r="EL274" i="5" s="1"/>
  <c r="HH274" i="5" s="1"/>
  <c r="KD274" i="5" s="1"/>
  <c r="BP57" i="5"/>
  <c r="EL57" i="5" s="1"/>
  <c r="HH57" i="5" s="1"/>
  <c r="KD57" i="5" s="1"/>
  <c r="BP204" i="5"/>
  <c r="EL204" i="5" s="1"/>
  <c r="HH204" i="5" s="1"/>
  <c r="KD204" i="5" s="1"/>
  <c r="BP261" i="5"/>
  <c r="EL261" i="5" s="1"/>
  <c r="HH261" i="5" s="1"/>
  <c r="KD261" i="5" s="1"/>
  <c r="BP187" i="5"/>
  <c r="EL187" i="5" s="1"/>
  <c r="HH187" i="5" s="1"/>
  <c r="KD187" i="5" s="1"/>
  <c r="BP258" i="5"/>
  <c r="EL258" i="5" s="1"/>
  <c r="HH258" i="5" s="1"/>
  <c r="KD258" i="5" s="1"/>
  <c r="BP211" i="5"/>
  <c r="EL211" i="5" s="1"/>
  <c r="HH211" i="5" s="1"/>
  <c r="KD211" i="5" s="1"/>
  <c r="BP184" i="5"/>
  <c r="EL184" i="5" s="1"/>
  <c r="HH184" i="5" s="1"/>
  <c r="KD184" i="5" s="1"/>
  <c r="BP268" i="5"/>
  <c r="EL268" i="5" s="1"/>
  <c r="HH268" i="5" s="1"/>
  <c r="KD268" i="5" s="1"/>
  <c r="BP247" i="5"/>
  <c r="EL247" i="5" s="1"/>
  <c r="HH247" i="5" s="1"/>
  <c r="KD247" i="5" s="1"/>
  <c r="BP185" i="5"/>
  <c r="EL185" i="5" s="1"/>
  <c r="HH185" i="5" s="1"/>
  <c r="KD185" i="5" s="1"/>
  <c r="BP106" i="5"/>
  <c r="EL106" i="5" s="1"/>
  <c r="HH106" i="5" s="1"/>
  <c r="KD106" i="5" s="1"/>
  <c r="BP252" i="5"/>
  <c r="EL252" i="5" s="1"/>
  <c r="HH252" i="5" s="1"/>
  <c r="KD252" i="5" s="1"/>
  <c r="BP120" i="5"/>
  <c r="EL120" i="5" s="1"/>
  <c r="HH120" i="5" s="1"/>
  <c r="KD120" i="5" s="1"/>
  <c r="BP145" i="5"/>
  <c r="EL145" i="5" s="1"/>
  <c r="HH145" i="5" s="1"/>
  <c r="KD145" i="5" s="1"/>
  <c r="BP215" i="5"/>
  <c r="EL215" i="5" s="1"/>
  <c r="HH215" i="5" s="1"/>
  <c r="KD215" i="5" s="1"/>
  <c r="BP232" i="5"/>
  <c r="EL232" i="5" s="1"/>
  <c r="HH232" i="5" s="1"/>
  <c r="KD232" i="5" s="1"/>
  <c r="A167" i="4"/>
  <c r="B167" i="4"/>
  <c r="C167" i="4"/>
  <c r="A94" i="4"/>
  <c r="BS3" i="1"/>
  <c r="BO8" i="1"/>
  <c r="BO7" i="1"/>
  <c r="BP7" i="1" l="1"/>
  <c r="BP8" i="1"/>
  <c r="A95" i="4"/>
  <c r="BT3" i="1"/>
  <c r="C168" i="4"/>
  <c r="A168" i="4"/>
  <c r="B168" i="4"/>
  <c r="BQ279" i="5"/>
  <c r="EM279" i="5" s="1"/>
  <c r="HI279" i="5" s="1"/>
  <c r="KE279" i="5" s="1"/>
  <c r="BQ174" i="5"/>
  <c r="EM174" i="5" s="1"/>
  <c r="HI174" i="5" s="1"/>
  <c r="KE174" i="5" s="1"/>
  <c r="BQ119" i="5"/>
  <c r="EM119" i="5" s="1"/>
  <c r="HI119" i="5" s="1"/>
  <c r="KE119" i="5" s="1"/>
  <c r="BQ65" i="5"/>
  <c r="EM65" i="5" s="1"/>
  <c r="HI65" i="5" s="1"/>
  <c r="KE65" i="5" s="1"/>
  <c r="BQ7" i="5"/>
  <c r="EM7" i="5" s="1"/>
  <c r="HI7" i="5" s="1"/>
  <c r="KE7" i="5" s="1"/>
  <c r="BQ227" i="5"/>
  <c r="EM227" i="5" s="1"/>
  <c r="HI227" i="5" s="1"/>
  <c r="KE227" i="5" s="1"/>
  <c r="BQ177" i="5"/>
  <c r="EM177" i="5" s="1"/>
  <c r="HI177" i="5" s="1"/>
  <c r="KE177" i="5" s="1"/>
  <c r="BQ111" i="5"/>
  <c r="EM111" i="5" s="1"/>
  <c r="HI111" i="5" s="1"/>
  <c r="KE111" i="5" s="1"/>
  <c r="BQ118" i="5"/>
  <c r="EM118" i="5" s="1"/>
  <c r="HI118" i="5" s="1"/>
  <c r="KE118" i="5" s="1"/>
  <c r="BQ71" i="5"/>
  <c r="EM71" i="5" s="1"/>
  <c r="HI71" i="5" s="1"/>
  <c r="KE71" i="5" s="1"/>
  <c r="BQ281" i="5"/>
  <c r="EM281" i="5" s="1"/>
  <c r="HI281" i="5" s="1"/>
  <c r="KE281" i="5" s="1"/>
  <c r="BQ229" i="5"/>
  <c r="EM229" i="5" s="1"/>
  <c r="HI229" i="5" s="1"/>
  <c r="KE229" i="5" s="1"/>
  <c r="BQ247" i="5"/>
  <c r="EM247" i="5" s="1"/>
  <c r="HI247" i="5" s="1"/>
  <c r="KE247" i="5" s="1"/>
  <c r="BQ199" i="5"/>
  <c r="EM199" i="5" s="1"/>
  <c r="HI199" i="5" s="1"/>
  <c r="KE199" i="5" s="1"/>
  <c r="BQ117" i="5"/>
  <c r="EM117" i="5" s="1"/>
  <c r="HI117" i="5" s="1"/>
  <c r="KE117" i="5" s="1"/>
  <c r="BQ78" i="5"/>
  <c r="EM78" i="5" s="1"/>
  <c r="HI78" i="5" s="1"/>
  <c r="KE78" i="5" s="1"/>
  <c r="BQ25" i="5"/>
  <c r="EM25" i="5" s="1"/>
  <c r="HI25" i="5" s="1"/>
  <c r="KE25" i="5" s="1"/>
  <c r="BQ13" i="5"/>
  <c r="EM13" i="5" s="1"/>
  <c r="HI13" i="5" s="1"/>
  <c r="KE13" i="5" s="1"/>
  <c r="BQ234" i="5"/>
  <c r="EM234" i="5" s="1"/>
  <c r="HI234" i="5" s="1"/>
  <c r="KE234" i="5" s="1"/>
  <c r="BQ201" i="5"/>
  <c r="EM201" i="5" s="1"/>
  <c r="HI201" i="5" s="1"/>
  <c r="KE201" i="5" s="1"/>
  <c r="BQ170" i="5"/>
  <c r="EM170" i="5" s="1"/>
  <c r="HI170" i="5" s="1"/>
  <c r="KE170" i="5" s="1"/>
  <c r="BQ113" i="5"/>
  <c r="EM113" i="5" s="1"/>
  <c r="HI113" i="5" s="1"/>
  <c r="KE113" i="5" s="1"/>
  <c r="BQ90" i="5"/>
  <c r="EM90" i="5" s="1"/>
  <c r="HI90" i="5" s="1"/>
  <c r="KE90" i="5" s="1"/>
  <c r="BQ104" i="5"/>
  <c r="EM104" i="5" s="1"/>
  <c r="HI104" i="5" s="1"/>
  <c r="KE104" i="5" s="1"/>
  <c r="BQ43" i="5"/>
  <c r="EM43" i="5" s="1"/>
  <c r="HI43" i="5" s="1"/>
  <c r="KE43" i="5" s="1"/>
  <c r="BQ172" i="5"/>
  <c r="EM172" i="5" s="1"/>
  <c r="HI172" i="5" s="1"/>
  <c r="KE172" i="5" s="1"/>
  <c r="BQ46" i="5"/>
  <c r="EM46" i="5" s="1"/>
  <c r="HI46" i="5" s="1"/>
  <c r="KE46" i="5" s="1"/>
  <c r="BQ11" i="5"/>
  <c r="EM11" i="5" s="1"/>
  <c r="HI11" i="5" s="1"/>
  <c r="KE11" i="5" s="1"/>
  <c r="BQ171" i="5"/>
  <c r="EM171" i="5" s="1"/>
  <c r="HI171" i="5" s="1"/>
  <c r="KE171" i="5" s="1"/>
  <c r="BQ192" i="5"/>
  <c r="EM192" i="5" s="1"/>
  <c r="HI192" i="5" s="1"/>
  <c r="KE192" i="5" s="1"/>
  <c r="BQ258" i="5"/>
  <c r="EM258" i="5" s="1"/>
  <c r="HI258" i="5" s="1"/>
  <c r="KE258" i="5" s="1"/>
  <c r="BQ181" i="5"/>
  <c r="EM181" i="5" s="1"/>
  <c r="HI181" i="5" s="1"/>
  <c r="KE181" i="5" s="1"/>
  <c r="BQ276" i="5"/>
  <c r="EM276" i="5" s="1"/>
  <c r="HI276" i="5" s="1"/>
  <c r="KE276" i="5" s="1"/>
  <c r="BQ10" i="5"/>
  <c r="EM10" i="5" s="1"/>
  <c r="HI10" i="5" s="1"/>
  <c r="KE10" i="5" s="1"/>
  <c r="BQ68" i="5"/>
  <c r="EM68" i="5" s="1"/>
  <c r="HI68" i="5" s="1"/>
  <c r="KE68" i="5" s="1"/>
  <c r="BQ18" i="5"/>
  <c r="EM18" i="5" s="1"/>
  <c r="HI18" i="5" s="1"/>
  <c r="KE18" i="5" s="1"/>
  <c r="BQ241" i="5"/>
  <c r="EM241" i="5" s="1"/>
  <c r="HI241" i="5" s="1"/>
  <c r="KE241" i="5" s="1"/>
  <c r="BQ186" i="5"/>
  <c r="EM186" i="5" s="1"/>
  <c r="HI186" i="5" s="1"/>
  <c r="KE186" i="5" s="1"/>
  <c r="BQ126" i="5"/>
  <c r="EM126" i="5" s="1"/>
  <c r="HI126" i="5" s="1"/>
  <c r="KE126" i="5" s="1"/>
  <c r="BQ75" i="5"/>
  <c r="EM75" i="5" s="1"/>
  <c r="HI75" i="5" s="1"/>
  <c r="KE75" i="5" s="1"/>
  <c r="BQ6" i="5"/>
  <c r="EM6" i="5" s="1"/>
  <c r="HI6" i="5" s="1"/>
  <c r="KE6" i="5" s="1"/>
  <c r="BQ246" i="5"/>
  <c r="EM246" i="5" s="1"/>
  <c r="HI246" i="5" s="1"/>
  <c r="KE246" i="5" s="1"/>
  <c r="BQ178" i="5"/>
  <c r="EM178" i="5" s="1"/>
  <c r="HI178" i="5" s="1"/>
  <c r="KE178" i="5" s="1"/>
  <c r="BQ191" i="5"/>
  <c r="EM191" i="5" s="1"/>
  <c r="HI191" i="5" s="1"/>
  <c r="KE191" i="5" s="1"/>
  <c r="BQ136" i="5"/>
  <c r="EM136" i="5" s="1"/>
  <c r="HI136" i="5" s="1"/>
  <c r="KE136" i="5" s="1"/>
  <c r="BQ39" i="5"/>
  <c r="EM39" i="5" s="1"/>
  <c r="HI39" i="5" s="1"/>
  <c r="KE39" i="5" s="1"/>
  <c r="BQ52" i="5"/>
  <c r="EM52" i="5" s="1"/>
  <c r="HI52" i="5" s="1"/>
  <c r="KE52" i="5" s="1"/>
  <c r="BQ73" i="5"/>
  <c r="EM73" i="5" s="1"/>
  <c r="HI73" i="5" s="1"/>
  <c r="KE73" i="5" s="1"/>
  <c r="BQ269" i="5"/>
  <c r="EM269" i="5" s="1"/>
  <c r="HI269" i="5" s="1"/>
  <c r="KE269" i="5" s="1"/>
  <c r="BQ176" i="5"/>
  <c r="EM176" i="5" s="1"/>
  <c r="HI176" i="5" s="1"/>
  <c r="KE176" i="5" s="1"/>
  <c r="BQ144" i="5"/>
  <c r="EM144" i="5" s="1"/>
  <c r="HI144" i="5" s="1"/>
  <c r="KE144" i="5" s="1"/>
  <c r="BQ93" i="5"/>
  <c r="EM93" i="5" s="1"/>
  <c r="HI93" i="5" s="1"/>
  <c r="KE93" i="5" s="1"/>
  <c r="BQ89" i="5"/>
  <c r="EM89" i="5" s="1"/>
  <c r="HI89" i="5" s="1"/>
  <c r="KE89" i="5" s="1"/>
  <c r="BQ28" i="5"/>
  <c r="EM28" i="5" s="1"/>
  <c r="HI28" i="5" s="1"/>
  <c r="KE28" i="5" s="1"/>
  <c r="BQ266" i="5"/>
  <c r="EM266" i="5" s="1"/>
  <c r="HI266" i="5" s="1"/>
  <c r="KE266" i="5" s="1"/>
  <c r="BQ240" i="5"/>
  <c r="EM240" i="5" s="1"/>
  <c r="HI240" i="5" s="1"/>
  <c r="KE240" i="5" s="1"/>
  <c r="BQ190" i="5"/>
  <c r="EM190" i="5" s="1"/>
  <c r="HI190" i="5" s="1"/>
  <c r="KE190" i="5" s="1"/>
  <c r="BQ155" i="5"/>
  <c r="EM155" i="5" s="1"/>
  <c r="HI155" i="5" s="1"/>
  <c r="KE155" i="5" s="1"/>
  <c r="BQ162" i="5"/>
  <c r="EM162" i="5" s="1"/>
  <c r="HI162" i="5" s="1"/>
  <c r="KE162" i="5" s="1"/>
  <c r="BQ92" i="5"/>
  <c r="EM92" i="5" s="1"/>
  <c r="HI92" i="5" s="1"/>
  <c r="KE92" i="5" s="1"/>
  <c r="BQ239" i="5"/>
  <c r="EM239" i="5" s="1"/>
  <c r="HI239" i="5" s="1"/>
  <c r="KE239" i="5" s="1"/>
  <c r="BQ114" i="5"/>
  <c r="EM114" i="5" s="1"/>
  <c r="HI114" i="5" s="1"/>
  <c r="KE114" i="5" s="1"/>
  <c r="BQ214" i="5"/>
  <c r="EM214" i="5" s="1"/>
  <c r="HI214" i="5" s="1"/>
  <c r="KE214" i="5" s="1"/>
  <c r="BQ230" i="5"/>
  <c r="EM230" i="5" s="1"/>
  <c r="HI230" i="5" s="1"/>
  <c r="KE230" i="5" s="1"/>
  <c r="BQ260" i="5"/>
  <c r="EM260" i="5" s="1"/>
  <c r="HI260" i="5" s="1"/>
  <c r="KE260" i="5" s="1"/>
  <c r="BQ20" i="5"/>
  <c r="EM20" i="5" s="1"/>
  <c r="HI20" i="5" s="1"/>
  <c r="KE20" i="5" s="1"/>
  <c r="BQ244" i="5"/>
  <c r="EM244" i="5" s="1"/>
  <c r="HI244" i="5" s="1"/>
  <c r="KE244" i="5" s="1"/>
  <c r="BQ166" i="5"/>
  <c r="EM166" i="5" s="1"/>
  <c r="HI166" i="5" s="1"/>
  <c r="KE166" i="5" s="1"/>
  <c r="BQ184" i="5"/>
  <c r="EM184" i="5" s="1"/>
  <c r="HI184" i="5" s="1"/>
  <c r="KE184" i="5" s="1"/>
  <c r="BQ203" i="5"/>
  <c r="EM203" i="5" s="1"/>
  <c r="HI203" i="5" s="1"/>
  <c r="KE203" i="5" s="1"/>
  <c r="BQ67" i="5"/>
  <c r="EM67" i="5" s="1"/>
  <c r="HI67" i="5" s="1"/>
  <c r="KE67" i="5" s="1"/>
  <c r="BQ17" i="5"/>
  <c r="EM17" i="5" s="1"/>
  <c r="HI17" i="5" s="1"/>
  <c r="KE17" i="5" s="1"/>
  <c r="BQ250" i="5"/>
  <c r="EM250" i="5" s="1"/>
  <c r="HI250" i="5" s="1"/>
  <c r="KE250" i="5" s="1"/>
  <c r="BQ196" i="5"/>
  <c r="EM196" i="5" s="1"/>
  <c r="HI196" i="5" s="1"/>
  <c r="KE196" i="5" s="1"/>
  <c r="BQ132" i="5"/>
  <c r="EM132" i="5" s="1"/>
  <c r="HI132" i="5" s="1"/>
  <c r="KE132" i="5" s="1"/>
  <c r="BQ63" i="5"/>
  <c r="EM63" i="5" s="1"/>
  <c r="HI63" i="5" s="1"/>
  <c r="KE63" i="5" s="1"/>
  <c r="BQ24" i="5"/>
  <c r="EM24" i="5" s="1"/>
  <c r="HI24" i="5" s="1"/>
  <c r="KE24" i="5" s="1"/>
  <c r="BQ248" i="5"/>
  <c r="EM248" i="5" s="1"/>
  <c r="HI248" i="5" s="1"/>
  <c r="KE248" i="5" s="1"/>
  <c r="BQ254" i="5"/>
  <c r="EM254" i="5" s="1"/>
  <c r="HI254" i="5" s="1"/>
  <c r="KE254" i="5" s="1"/>
  <c r="BQ208" i="5"/>
  <c r="EM208" i="5" s="1"/>
  <c r="HI208" i="5" s="1"/>
  <c r="KE208" i="5" s="1"/>
  <c r="BQ107" i="5"/>
  <c r="EM107" i="5" s="1"/>
  <c r="HI107" i="5" s="1"/>
  <c r="KE107" i="5" s="1"/>
  <c r="BQ120" i="5"/>
  <c r="EM120" i="5" s="1"/>
  <c r="HI120" i="5" s="1"/>
  <c r="KE120" i="5" s="1"/>
  <c r="BQ133" i="5"/>
  <c r="EM133" i="5" s="1"/>
  <c r="HI133" i="5" s="1"/>
  <c r="KE133" i="5" s="1"/>
  <c r="BQ23" i="5"/>
  <c r="EM23" i="5" s="1"/>
  <c r="HI23" i="5" s="1"/>
  <c r="KE23" i="5" s="1"/>
  <c r="BQ243" i="5"/>
  <c r="EM243" i="5" s="1"/>
  <c r="HI243" i="5" s="1"/>
  <c r="KE243" i="5" s="1"/>
  <c r="BQ213" i="5"/>
  <c r="EM213" i="5" s="1"/>
  <c r="HI213" i="5" s="1"/>
  <c r="KE213" i="5" s="1"/>
  <c r="BQ169" i="5"/>
  <c r="EM169" i="5" s="1"/>
  <c r="HI169" i="5" s="1"/>
  <c r="KE169" i="5" s="1"/>
  <c r="BQ130" i="5"/>
  <c r="EM130" i="5" s="1"/>
  <c r="HI130" i="5" s="1"/>
  <c r="KE130" i="5" s="1"/>
  <c r="BQ96" i="5"/>
  <c r="EM96" i="5" s="1"/>
  <c r="HI96" i="5" s="1"/>
  <c r="KE96" i="5" s="1"/>
  <c r="BQ57" i="5"/>
  <c r="EM57" i="5" s="1"/>
  <c r="HI57" i="5" s="1"/>
  <c r="KE57" i="5" s="1"/>
  <c r="BQ3" i="5"/>
  <c r="EM3" i="5" s="1"/>
  <c r="HI3" i="5" s="1"/>
  <c r="KE3" i="5" s="1"/>
  <c r="BQ255" i="5"/>
  <c r="EM255" i="5" s="1"/>
  <c r="HI255" i="5" s="1"/>
  <c r="KE255" i="5" s="1"/>
  <c r="BQ225" i="5"/>
  <c r="EM225" i="5" s="1"/>
  <c r="HI225" i="5" s="1"/>
  <c r="KE225" i="5" s="1"/>
  <c r="BQ231" i="5"/>
  <c r="EM231" i="5" s="1"/>
  <c r="HI231" i="5" s="1"/>
  <c r="KE231" i="5" s="1"/>
  <c r="BQ167" i="5"/>
  <c r="EM167" i="5" s="1"/>
  <c r="HI167" i="5" s="1"/>
  <c r="KE167" i="5" s="1"/>
  <c r="BQ8" i="5"/>
  <c r="EM8" i="5" s="1"/>
  <c r="HI8" i="5" s="1"/>
  <c r="KE8" i="5" s="1"/>
  <c r="BQ173" i="5"/>
  <c r="EM173" i="5" s="1"/>
  <c r="HI173" i="5" s="1"/>
  <c r="KE173" i="5" s="1"/>
  <c r="BQ61" i="5"/>
  <c r="EM61" i="5" s="1"/>
  <c r="HI61" i="5" s="1"/>
  <c r="KE61" i="5" s="1"/>
  <c r="BQ94" i="5"/>
  <c r="EM94" i="5" s="1"/>
  <c r="HI94" i="5" s="1"/>
  <c r="KE94" i="5" s="1"/>
  <c r="BQ47" i="5"/>
  <c r="EM47" i="5" s="1"/>
  <c r="HI47" i="5" s="1"/>
  <c r="KE47" i="5" s="1"/>
  <c r="BQ105" i="5"/>
  <c r="EM105" i="5" s="1"/>
  <c r="HI105" i="5" s="1"/>
  <c r="KE105" i="5" s="1"/>
  <c r="BQ212" i="5"/>
  <c r="EM212" i="5" s="1"/>
  <c r="HI212" i="5" s="1"/>
  <c r="KE212" i="5" s="1"/>
  <c r="BQ219" i="5"/>
  <c r="EM219" i="5" s="1"/>
  <c r="HI219" i="5" s="1"/>
  <c r="KE219" i="5" s="1"/>
  <c r="BQ33" i="5"/>
  <c r="EM33" i="5" s="1"/>
  <c r="HI33" i="5" s="1"/>
  <c r="KE33" i="5" s="1"/>
  <c r="BQ253" i="5"/>
  <c r="EM253" i="5" s="1"/>
  <c r="HI253" i="5" s="1"/>
  <c r="KE253" i="5" s="1"/>
  <c r="BQ151" i="5"/>
  <c r="EM151" i="5" s="1"/>
  <c r="HI151" i="5" s="1"/>
  <c r="KE151" i="5" s="1"/>
  <c r="BQ74" i="5"/>
  <c r="EM74" i="5" s="1"/>
  <c r="HI74" i="5" s="1"/>
  <c r="KE74" i="5" s="1"/>
  <c r="BQ16" i="5"/>
  <c r="EM16" i="5" s="1"/>
  <c r="HI16" i="5" s="1"/>
  <c r="KE16" i="5" s="1"/>
  <c r="BQ256" i="5"/>
  <c r="EM256" i="5" s="1"/>
  <c r="HI256" i="5" s="1"/>
  <c r="KE256" i="5" s="1"/>
  <c r="BQ202" i="5"/>
  <c r="EM202" i="5" s="1"/>
  <c r="HI202" i="5" s="1"/>
  <c r="KE202" i="5" s="1"/>
  <c r="BQ139" i="5"/>
  <c r="EM139" i="5" s="1"/>
  <c r="HI139" i="5" s="1"/>
  <c r="KE139" i="5" s="1"/>
  <c r="BQ88" i="5"/>
  <c r="EM88" i="5" s="1"/>
  <c r="HI88" i="5" s="1"/>
  <c r="KE88" i="5" s="1"/>
  <c r="BQ31" i="5"/>
  <c r="EM31" i="5" s="1"/>
  <c r="HI31" i="5" s="1"/>
  <c r="KE31" i="5" s="1"/>
  <c r="BQ38" i="5"/>
  <c r="EM38" i="5" s="1"/>
  <c r="HI38" i="5" s="1"/>
  <c r="KE38" i="5" s="1"/>
  <c r="BQ274" i="5"/>
  <c r="EM274" i="5" s="1"/>
  <c r="HI274" i="5" s="1"/>
  <c r="KE274" i="5" s="1"/>
  <c r="BQ146" i="5"/>
  <c r="EM146" i="5" s="1"/>
  <c r="HI146" i="5" s="1"/>
  <c r="KE146" i="5" s="1"/>
  <c r="BQ182" i="5"/>
  <c r="EM182" i="5" s="1"/>
  <c r="HI182" i="5" s="1"/>
  <c r="KE182" i="5" s="1"/>
  <c r="BQ205" i="5"/>
  <c r="EM205" i="5" s="1"/>
  <c r="HI205" i="5" s="1"/>
  <c r="KE205" i="5" s="1"/>
  <c r="BQ64" i="5"/>
  <c r="EM64" i="5" s="1"/>
  <c r="HI64" i="5" s="1"/>
  <c r="KE64" i="5" s="1"/>
  <c r="BQ37" i="5"/>
  <c r="EM37" i="5" s="1"/>
  <c r="HI37" i="5" s="1"/>
  <c r="KE37" i="5" s="1"/>
  <c r="BQ273" i="5"/>
  <c r="EM273" i="5" s="1"/>
  <c r="HI273" i="5" s="1"/>
  <c r="KE273" i="5" s="1"/>
  <c r="BQ228" i="5"/>
  <c r="EM228" i="5" s="1"/>
  <c r="HI228" i="5" s="1"/>
  <c r="KE228" i="5" s="1"/>
  <c r="BQ198" i="5"/>
  <c r="EM198" i="5" s="1"/>
  <c r="HI198" i="5" s="1"/>
  <c r="KE198" i="5" s="1"/>
  <c r="BQ154" i="5"/>
  <c r="EM154" i="5" s="1"/>
  <c r="HI154" i="5" s="1"/>
  <c r="KE154" i="5" s="1"/>
  <c r="BQ125" i="5"/>
  <c r="EM125" i="5" s="1"/>
  <c r="HI125" i="5" s="1"/>
  <c r="KE125" i="5" s="1"/>
  <c r="BQ86" i="5"/>
  <c r="EM86" i="5" s="1"/>
  <c r="HI86" i="5" s="1"/>
  <c r="KE86" i="5" s="1"/>
  <c r="BQ60" i="5"/>
  <c r="EM60" i="5" s="1"/>
  <c r="HI60" i="5" s="1"/>
  <c r="KE60" i="5" s="1"/>
  <c r="BQ56" i="5"/>
  <c r="EM56" i="5" s="1"/>
  <c r="HI56" i="5" s="1"/>
  <c r="KE56" i="5" s="1"/>
  <c r="BQ5" i="5"/>
  <c r="EM5" i="5" s="1"/>
  <c r="HI5" i="5" s="1"/>
  <c r="KE5" i="5" s="1"/>
  <c r="BQ237" i="5"/>
  <c r="EM237" i="5" s="1"/>
  <c r="HI237" i="5" s="1"/>
  <c r="KE237" i="5" s="1"/>
  <c r="BQ97" i="5"/>
  <c r="EM97" i="5" s="1"/>
  <c r="HI97" i="5" s="1"/>
  <c r="KE97" i="5" s="1"/>
  <c r="BQ242" i="5"/>
  <c r="EM242" i="5" s="1"/>
  <c r="HI242" i="5" s="1"/>
  <c r="KE242" i="5" s="1"/>
  <c r="BQ121" i="5"/>
  <c r="EM121" i="5" s="1"/>
  <c r="HI121" i="5" s="1"/>
  <c r="KE121" i="5" s="1"/>
  <c r="BQ62" i="5"/>
  <c r="EM62" i="5" s="1"/>
  <c r="HI62" i="5" s="1"/>
  <c r="KE62" i="5" s="1"/>
  <c r="BQ115" i="5"/>
  <c r="EM115" i="5" s="1"/>
  <c r="HI115" i="5" s="1"/>
  <c r="KE115" i="5" s="1"/>
  <c r="BQ142" i="5"/>
  <c r="EM142" i="5" s="1"/>
  <c r="HI142" i="5" s="1"/>
  <c r="KE142" i="5" s="1"/>
  <c r="BQ83" i="5"/>
  <c r="EM83" i="5" s="1"/>
  <c r="HI83" i="5" s="1"/>
  <c r="KE83" i="5" s="1"/>
  <c r="BQ143" i="5"/>
  <c r="EM143" i="5" s="1"/>
  <c r="HI143" i="5" s="1"/>
  <c r="KE143" i="5" s="1"/>
  <c r="BQ9" i="5"/>
  <c r="EM9" i="5" s="1"/>
  <c r="HI9" i="5" s="1"/>
  <c r="KE9" i="5" s="1"/>
  <c r="BQ270" i="5"/>
  <c r="EM270" i="5" s="1"/>
  <c r="HI270" i="5" s="1"/>
  <c r="KE270" i="5" s="1"/>
  <c r="BQ194" i="5"/>
  <c r="EM194" i="5" s="1"/>
  <c r="HI194" i="5" s="1"/>
  <c r="KE194" i="5" s="1"/>
  <c r="BQ131" i="5"/>
  <c r="EM131" i="5" s="1"/>
  <c r="HI131" i="5" s="1"/>
  <c r="KE131" i="5" s="1"/>
  <c r="BQ80" i="5"/>
  <c r="EM80" i="5" s="1"/>
  <c r="HI80" i="5" s="1"/>
  <c r="KE80" i="5" s="1"/>
  <c r="BQ42" i="5"/>
  <c r="EM42" i="5" s="1"/>
  <c r="HI42" i="5" s="1"/>
  <c r="KE42" i="5" s="1"/>
  <c r="BQ267" i="5"/>
  <c r="EM267" i="5" s="1"/>
  <c r="HI267" i="5" s="1"/>
  <c r="KE267" i="5" s="1"/>
  <c r="BQ211" i="5"/>
  <c r="EM211" i="5" s="1"/>
  <c r="HI211" i="5" s="1"/>
  <c r="KE211" i="5" s="1"/>
  <c r="BQ150" i="5"/>
  <c r="EM150" i="5" s="1"/>
  <c r="HI150" i="5" s="1"/>
  <c r="KE150" i="5" s="1"/>
  <c r="BQ99" i="5"/>
  <c r="EM99" i="5" s="1"/>
  <c r="HI99" i="5" s="1"/>
  <c r="KE99" i="5" s="1"/>
  <c r="BQ106" i="5"/>
  <c r="EM106" i="5" s="1"/>
  <c r="HI106" i="5" s="1"/>
  <c r="KE106" i="5" s="1"/>
  <c r="BQ32" i="5"/>
  <c r="EM32" i="5" s="1"/>
  <c r="HI32" i="5" s="1"/>
  <c r="KE32" i="5" s="1"/>
  <c r="BQ223" i="5"/>
  <c r="EM223" i="5" s="1"/>
  <c r="HI223" i="5" s="1"/>
  <c r="KE223" i="5" s="1"/>
  <c r="BQ238" i="5"/>
  <c r="EM238" i="5" s="1"/>
  <c r="HI238" i="5" s="1"/>
  <c r="KE238" i="5" s="1"/>
  <c r="BQ257" i="5"/>
  <c r="EM257" i="5" s="1"/>
  <c r="HI257" i="5" s="1"/>
  <c r="KE257" i="5" s="1"/>
  <c r="BQ129" i="5"/>
  <c r="EM129" i="5" s="1"/>
  <c r="HI129" i="5" s="1"/>
  <c r="KE129" i="5" s="1"/>
  <c r="BQ79" i="5"/>
  <c r="EM79" i="5" s="1"/>
  <c r="HI79" i="5" s="1"/>
  <c r="KE79" i="5" s="1"/>
  <c r="BQ45" i="5"/>
  <c r="EM45" i="5" s="1"/>
  <c r="HI45" i="5" s="1"/>
  <c r="KE45" i="5" s="1"/>
  <c r="BQ40" i="5"/>
  <c r="EM40" i="5" s="1"/>
  <c r="HI40" i="5" s="1"/>
  <c r="KE40" i="5" s="1"/>
  <c r="BQ259" i="5"/>
  <c r="EM259" i="5" s="1"/>
  <c r="HI259" i="5" s="1"/>
  <c r="KE259" i="5" s="1"/>
  <c r="BQ220" i="5"/>
  <c r="EM220" i="5" s="1"/>
  <c r="HI220" i="5" s="1"/>
  <c r="KE220" i="5" s="1"/>
  <c r="BQ189" i="5"/>
  <c r="EM189" i="5" s="1"/>
  <c r="HI189" i="5" s="1"/>
  <c r="KE189" i="5" s="1"/>
  <c r="BQ148" i="5"/>
  <c r="EM148" i="5" s="1"/>
  <c r="HI148" i="5" s="1"/>
  <c r="KE148" i="5" s="1"/>
  <c r="BQ128" i="5"/>
  <c r="EM128" i="5" s="1"/>
  <c r="HI128" i="5" s="1"/>
  <c r="KE128" i="5" s="1"/>
  <c r="BQ116" i="5"/>
  <c r="EM116" i="5" s="1"/>
  <c r="HI116" i="5" s="1"/>
  <c r="KE116" i="5" s="1"/>
  <c r="BQ77" i="5"/>
  <c r="EM77" i="5" s="1"/>
  <c r="HI77" i="5" s="1"/>
  <c r="KE77" i="5" s="1"/>
  <c r="BQ21" i="5"/>
  <c r="EM21" i="5" s="1"/>
  <c r="HI21" i="5" s="1"/>
  <c r="KE21" i="5" s="1"/>
  <c r="BQ153" i="5"/>
  <c r="EM153" i="5" s="1"/>
  <c r="HI153" i="5" s="1"/>
  <c r="KE153" i="5" s="1"/>
  <c r="BQ34" i="5"/>
  <c r="EM34" i="5" s="1"/>
  <c r="HI34" i="5" s="1"/>
  <c r="KE34" i="5" s="1"/>
  <c r="BQ187" i="5"/>
  <c r="EM187" i="5" s="1"/>
  <c r="HI187" i="5" s="1"/>
  <c r="KE187" i="5" s="1"/>
  <c r="BQ207" i="5"/>
  <c r="EM207" i="5" s="1"/>
  <c r="HI207" i="5" s="1"/>
  <c r="KE207" i="5" s="1"/>
  <c r="BQ180" i="5"/>
  <c r="EM180" i="5" s="1"/>
  <c r="HI180" i="5" s="1"/>
  <c r="KE180" i="5" s="1"/>
  <c r="BQ206" i="5"/>
  <c r="EM206" i="5" s="1"/>
  <c r="HI206" i="5" s="1"/>
  <c r="KE206" i="5" s="1"/>
  <c r="BQ268" i="5"/>
  <c r="EM268" i="5" s="1"/>
  <c r="HI268" i="5" s="1"/>
  <c r="KE268" i="5" s="1"/>
  <c r="BQ134" i="5"/>
  <c r="EM134" i="5" s="1"/>
  <c r="HI134" i="5" s="1"/>
  <c r="KE134" i="5" s="1"/>
  <c r="BQ197" i="5"/>
  <c r="EM197" i="5" s="1"/>
  <c r="HI197" i="5" s="1"/>
  <c r="KE197" i="5" s="1"/>
  <c r="BQ101" i="5"/>
  <c r="EM101" i="5" s="1"/>
  <c r="HI101" i="5" s="1"/>
  <c r="KE101" i="5" s="1"/>
  <c r="BQ263" i="5"/>
  <c r="EM263" i="5" s="1"/>
  <c r="HI263" i="5" s="1"/>
  <c r="KE263" i="5" s="1"/>
  <c r="BQ200" i="5"/>
  <c r="EM200" i="5" s="1"/>
  <c r="HI200" i="5" s="1"/>
  <c r="KE200" i="5" s="1"/>
  <c r="BQ161" i="5"/>
  <c r="EM161" i="5" s="1"/>
  <c r="HI161" i="5" s="1"/>
  <c r="KE161" i="5" s="1"/>
  <c r="BQ91" i="5"/>
  <c r="EM91" i="5" s="1"/>
  <c r="HI91" i="5" s="1"/>
  <c r="KE91" i="5" s="1"/>
  <c r="BQ30" i="5"/>
  <c r="EM30" i="5" s="1"/>
  <c r="HI30" i="5" s="1"/>
  <c r="KE30" i="5" s="1"/>
  <c r="BQ271" i="5"/>
  <c r="EM271" i="5" s="1"/>
  <c r="HI271" i="5" s="1"/>
  <c r="KE271" i="5" s="1"/>
  <c r="BQ226" i="5"/>
  <c r="EM226" i="5" s="1"/>
  <c r="HI226" i="5" s="1"/>
  <c r="KE226" i="5" s="1"/>
  <c r="BQ157" i="5"/>
  <c r="EM157" i="5" s="1"/>
  <c r="HI157" i="5" s="1"/>
  <c r="KE157" i="5" s="1"/>
  <c r="BQ168" i="5"/>
  <c r="EM168" i="5" s="1"/>
  <c r="HI168" i="5" s="1"/>
  <c r="KE168" i="5" s="1"/>
  <c r="BQ85" i="5"/>
  <c r="EM85" i="5" s="1"/>
  <c r="HI85" i="5" s="1"/>
  <c r="KE85" i="5" s="1"/>
  <c r="BQ27" i="5"/>
  <c r="EM27" i="5" s="1"/>
  <c r="HI27" i="5" s="1"/>
  <c r="KE27" i="5" s="1"/>
  <c r="BQ48" i="5"/>
  <c r="EM48" i="5" s="1"/>
  <c r="HI48" i="5" s="1"/>
  <c r="KE48" i="5" s="1"/>
  <c r="BQ15" i="5"/>
  <c r="EM15" i="5" s="1"/>
  <c r="HI15" i="5" s="1"/>
  <c r="KE15" i="5" s="1"/>
  <c r="BQ204" i="5"/>
  <c r="EM204" i="5" s="1"/>
  <c r="HI204" i="5" s="1"/>
  <c r="KE204" i="5" s="1"/>
  <c r="BQ163" i="5"/>
  <c r="EM163" i="5" s="1"/>
  <c r="HI163" i="5" s="1"/>
  <c r="KE163" i="5" s="1"/>
  <c r="BQ124" i="5"/>
  <c r="EM124" i="5" s="1"/>
  <c r="HI124" i="5" s="1"/>
  <c r="KE124" i="5" s="1"/>
  <c r="BQ82" i="5"/>
  <c r="EM82" i="5" s="1"/>
  <c r="HI82" i="5" s="1"/>
  <c r="KE82" i="5" s="1"/>
  <c r="BQ50" i="5"/>
  <c r="EM50" i="5" s="1"/>
  <c r="HI50" i="5" s="1"/>
  <c r="KE50" i="5" s="1"/>
  <c r="BQ4" i="5"/>
  <c r="EM4" i="5" s="1"/>
  <c r="HI4" i="5" s="1"/>
  <c r="KE4" i="5" s="1"/>
  <c r="BQ245" i="5"/>
  <c r="EM245" i="5" s="1"/>
  <c r="HI245" i="5" s="1"/>
  <c r="KE245" i="5" s="1"/>
  <c r="BQ210" i="5"/>
  <c r="EM210" i="5" s="1"/>
  <c r="HI210" i="5" s="1"/>
  <c r="KE210" i="5" s="1"/>
  <c r="BQ179" i="5"/>
  <c r="EM179" i="5" s="1"/>
  <c r="HI179" i="5" s="1"/>
  <c r="KE179" i="5" s="1"/>
  <c r="BQ188" i="5"/>
  <c r="EM188" i="5" s="1"/>
  <c r="HI188" i="5" s="1"/>
  <c r="KE188" i="5" s="1"/>
  <c r="BQ141" i="5"/>
  <c r="EM141" i="5" s="1"/>
  <c r="HI141" i="5" s="1"/>
  <c r="KE141" i="5" s="1"/>
  <c r="BQ156" i="5"/>
  <c r="EM156" i="5" s="1"/>
  <c r="HI156" i="5" s="1"/>
  <c r="KE156" i="5" s="1"/>
  <c r="BQ215" i="5"/>
  <c r="EM215" i="5" s="1"/>
  <c r="HI215" i="5" s="1"/>
  <c r="KE215" i="5" s="1"/>
  <c r="BQ84" i="5"/>
  <c r="EM84" i="5" s="1"/>
  <c r="HI84" i="5" s="1"/>
  <c r="KE84" i="5" s="1"/>
  <c r="BQ251" i="5"/>
  <c r="EM251" i="5" s="1"/>
  <c r="HI251" i="5" s="1"/>
  <c r="KE251" i="5" s="1"/>
  <c r="BQ2" i="5"/>
  <c r="EM2" i="5" s="1"/>
  <c r="HI2" i="5" s="1"/>
  <c r="KE2" i="5" s="1"/>
  <c r="BQ236" i="5"/>
  <c r="EM236" i="5" s="1"/>
  <c r="HI236" i="5" s="1"/>
  <c r="KE236" i="5" s="1"/>
  <c r="BQ265" i="5"/>
  <c r="EM265" i="5" s="1"/>
  <c r="HI265" i="5" s="1"/>
  <c r="KE265" i="5" s="1"/>
  <c r="BQ19" i="5"/>
  <c r="EM19" i="5" s="1"/>
  <c r="HI19" i="5" s="1"/>
  <c r="KE19" i="5" s="1"/>
  <c r="BQ233" i="5"/>
  <c r="EM233" i="5" s="1"/>
  <c r="HI233" i="5" s="1"/>
  <c r="KE233" i="5" s="1"/>
  <c r="BQ66" i="5"/>
  <c r="EM66" i="5" s="1"/>
  <c r="HI66" i="5" s="1"/>
  <c r="KE66" i="5" s="1"/>
  <c r="BQ102" i="5"/>
  <c r="EM102" i="5" s="1"/>
  <c r="HI102" i="5" s="1"/>
  <c r="KE102" i="5" s="1"/>
  <c r="BQ44" i="5"/>
  <c r="EM44" i="5" s="1"/>
  <c r="HI44" i="5" s="1"/>
  <c r="KE44" i="5" s="1"/>
  <c r="BQ272" i="5"/>
  <c r="EM272" i="5" s="1"/>
  <c r="HI272" i="5" s="1"/>
  <c r="KE272" i="5" s="1"/>
  <c r="BQ209" i="5"/>
  <c r="EM209" i="5" s="1"/>
  <c r="HI209" i="5" s="1"/>
  <c r="KE209" i="5" s="1"/>
  <c r="BQ149" i="5"/>
  <c r="EM149" i="5" s="1"/>
  <c r="HI149" i="5" s="1"/>
  <c r="KE149" i="5" s="1"/>
  <c r="BQ98" i="5"/>
  <c r="EM98" i="5" s="1"/>
  <c r="HI98" i="5" s="1"/>
  <c r="KE98" i="5" s="1"/>
  <c r="BQ55" i="5"/>
  <c r="EM55" i="5" s="1"/>
  <c r="HI55" i="5" s="1"/>
  <c r="KE55" i="5" s="1"/>
  <c r="BQ280" i="5"/>
  <c r="EM280" i="5" s="1"/>
  <c r="HI280" i="5" s="1"/>
  <c r="KE280" i="5" s="1"/>
  <c r="BQ218" i="5"/>
  <c r="EM218" i="5" s="1"/>
  <c r="HI218" i="5" s="1"/>
  <c r="KE218" i="5" s="1"/>
  <c r="BQ232" i="5"/>
  <c r="EM232" i="5" s="1"/>
  <c r="HI232" i="5" s="1"/>
  <c r="KE232" i="5" s="1"/>
  <c r="BQ158" i="5"/>
  <c r="EM158" i="5" s="1"/>
  <c r="HI158" i="5" s="1"/>
  <c r="KE158" i="5" s="1"/>
  <c r="BQ95" i="5"/>
  <c r="EM95" i="5" s="1"/>
  <c r="HI95" i="5" s="1"/>
  <c r="KE95" i="5" s="1"/>
  <c r="BQ127" i="5"/>
  <c r="EM127" i="5" s="1"/>
  <c r="HI127" i="5" s="1"/>
  <c r="KE127" i="5" s="1"/>
  <c r="BQ81" i="5"/>
  <c r="EM81" i="5" s="1"/>
  <c r="HI81" i="5" s="1"/>
  <c r="KE81" i="5" s="1"/>
  <c r="BQ262" i="5"/>
  <c r="EM262" i="5" s="1"/>
  <c r="HI262" i="5" s="1"/>
  <c r="KE262" i="5" s="1"/>
  <c r="BQ222" i="5"/>
  <c r="EM222" i="5" s="1"/>
  <c r="HI222" i="5" s="1"/>
  <c r="KE222" i="5" s="1"/>
  <c r="BQ185" i="5"/>
  <c r="EM185" i="5" s="1"/>
  <c r="HI185" i="5" s="1"/>
  <c r="KE185" i="5" s="1"/>
  <c r="BQ147" i="5"/>
  <c r="EM147" i="5" s="1"/>
  <c r="HI147" i="5" s="1"/>
  <c r="KE147" i="5" s="1"/>
  <c r="BQ100" i="5"/>
  <c r="EM100" i="5" s="1"/>
  <c r="HI100" i="5" s="1"/>
  <c r="KE100" i="5" s="1"/>
  <c r="BQ72" i="5"/>
  <c r="EM72" i="5" s="1"/>
  <c r="HI72" i="5" s="1"/>
  <c r="KE72" i="5" s="1"/>
  <c r="BQ35" i="5"/>
  <c r="EM35" i="5" s="1"/>
  <c r="HI35" i="5" s="1"/>
  <c r="KE35" i="5" s="1"/>
  <c r="BQ275" i="5"/>
  <c r="EM275" i="5" s="1"/>
  <c r="HI275" i="5" s="1"/>
  <c r="KE275" i="5" s="1"/>
  <c r="BQ235" i="5"/>
  <c r="EM235" i="5" s="1"/>
  <c r="HI235" i="5" s="1"/>
  <c r="KE235" i="5" s="1"/>
  <c r="BQ249" i="5"/>
  <c r="EM249" i="5" s="1"/>
  <c r="HI249" i="5" s="1"/>
  <c r="KE249" i="5" s="1"/>
  <c r="BQ193" i="5"/>
  <c r="EM193" i="5" s="1"/>
  <c r="HI193" i="5" s="1"/>
  <c r="KE193" i="5" s="1"/>
  <c r="BQ58" i="5"/>
  <c r="EM58" i="5" s="1"/>
  <c r="HI58" i="5" s="1"/>
  <c r="KE58" i="5" s="1"/>
  <c r="BQ12" i="5"/>
  <c r="EM12" i="5" s="1"/>
  <c r="HI12" i="5" s="1"/>
  <c r="KE12" i="5" s="1"/>
  <c r="BQ160" i="5"/>
  <c r="EM160" i="5" s="1"/>
  <c r="HI160" i="5" s="1"/>
  <c r="KE160" i="5" s="1"/>
  <c r="BQ41" i="5"/>
  <c r="EM41" i="5" s="1"/>
  <c r="HI41" i="5" s="1"/>
  <c r="KE41" i="5" s="1"/>
  <c r="BQ70" i="5"/>
  <c r="EM70" i="5" s="1"/>
  <c r="HI70" i="5" s="1"/>
  <c r="KE70" i="5" s="1"/>
  <c r="BQ145" i="5"/>
  <c r="EM145" i="5" s="1"/>
  <c r="HI145" i="5" s="1"/>
  <c r="KE145" i="5" s="1"/>
  <c r="BQ54" i="5"/>
  <c r="EM54" i="5" s="1"/>
  <c r="HI54" i="5" s="1"/>
  <c r="KE54" i="5" s="1"/>
  <c r="BQ277" i="5"/>
  <c r="EM277" i="5" s="1"/>
  <c r="HI277" i="5" s="1"/>
  <c r="KE277" i="5" s="1"/>
  <c r="BQ159" i="5"/>
  <c r="EM159" i="5" s="1"/>
  <c r="HI159" i="5" s="1"/>
  <c r="KE159" i="5" s="1"/>
  <c r="BQ110" i="5"/>
  <c r="EM110" i="5" s="1"/>
  <c r="HI110" i="5" s="1"/>
  <c r="KE110" i="5" s="1"/>
  <c r="BQ152" i="5"/>
  <c r="EM152" i="5" s="1"/>
  <c r="HI152" i="5" s="1"/>
  <c r="KE152" i="5" s="1"/>
  <c r="BQ112" i="5"/>
  <c r="EM112" i="5" s="1"/>
  <c r="HI112" i="5" s="1"/>
  <c r="KE112" i="5" s="1"/>
  <c r="BQ59" i="5"/>
  <c r="EM59" i="5" s="1"/>
  <c r="HI59" i="5" s="1"/>
  <c r="KE59" i="5" s="1"/>
  <c r="BQ278" i="5"/>
  <c r="EM278" i="5" s="1"/>
  <c r="HI278" i="5" s="1"/>
  <c r="KE278" i="5" s="1"/>
  <c r="BQ221" i="5"/>
  <c r="EM221" i="5" s="1"/>
  <c r="HI221" i="5" s="1"/>
  <c r="KE221" i="5" s="1"/>
  <c r="BQ175" i="5"/>
  <c r="EM175" i="5" s="1"/>
  <c r="HI175" i="5" s="1"/>
  <c r="KE175" i="5" s="1"/>
  <c r="BQ123" i="5"/>
  <c r="EM123" i="5" s="1"/>
  <c r="HI123" i="5" s="1"/>
  <c r="KE123" i="5" s="1"/>
  <c r="BQ51" i="5"/>
  <c r="EM51" i="5" s="1"/>
  <c r="HI51" i="5" s="1"/>
  <c r="KE51" i="5" s="1"/>
  <c r="BQ76" i="5"/>
  <c r="EM76" i="5" s="1"/>
  <c r="HI76" i="5" s="1"/>
  <c r="KE76" i="5" s="1"/>
  <c r="BQ14" i="5"/>
  <c r="EM14" i="5" s="1"/>
  <c r="HI14" i="5" s="1"/>
  <c r="KE14" i="5" s="1"/>
  <c r="BQ217" i="5"/>
  <c r="EM217" i="5" s="1"/>
  <c r="HI217" i="5" s="1"/>
  <c r="KE217" i="5" s="1"/>
  <c r="BQ165" i="5"/>
  <c r="EM165" i="5" s="1"/>
  <c r="HI165" i="5" s="1"/>
  <c r="KE165" i="5" s="1"/>
  <c r="BQ183" i="5"/>
  <c r="EM183" i="5" s="1"/>
  <c r="HI183" i="5" s="1"/>
  <c r="KE183" i="5" s="1"/>
  <c r="BQ140" i="5"/>
  <c r="EM140" i="5" s="1"/>
  <c r="HI140" i="5" s="1"/>
  <c r="KE140" i="5" s="1"/>
  <c r="BQ49" i="5"/>
  <c r="EM49" i="5" s="1"/>
  <c r="HI49" i="5" s="1"/>
  <c r="KE49" i="5" s="1"/>
  <c r="BQ22" i="5"/>
  <c r="EM22" i="5" s="1"/>
  <c r="HI22" i="5" s="1"/>
  <c r="KE22" i="5" s="1"/>
  <c r="BQ252" i="5"/>
  <c r="EM252" i="5" s="1"/>
  <c r="HI252" i="5" s="1"/>
  <c r="KE252" i="5" s="1"/>
  <c r="BQ216" i="5"/>
  <c r="EM216" i="5" s="1"/>
  <c r="HI216" i="5" s="1"/>
  <c r="KE216" i="5" s="1"/>
  <c r="BQ164" i="5"/>
  <c r="EM164" i="5" s="1"/>
  <c r="HI164" i="5" s="1"/>
  <c r="KE164" i="5" s="1"/>
  <c r="BQ137" i="5"/>
  <c r="EM137" i="5" s="1"/>
  <c r="HI137" i="5" s="1"/>
  <c r="KE137" i="5" s="1"/>
  <c r="BQ103" i="5"/>
  <c r="EM103" i="5" s="1"/>
  <c r="HI103" i="5" s="1"/>
  <c r="KE103" i="5" s="1"/>
  <c r="BQ53" i="5"/>
  <c r="EM53" i="5" s="1"/>
  <c r="HI53" i="5" s="1"/>
  <c r="KE53" i="5" s="1"/>
  <c r="BQ29" i="5"/>
  <c r="EM29" i="5" s="1"/>
  <c r="HI29" i="5" s="1"/>
  <c r="KE29" i="5" s="1"/>
  <c r="BQ36" i="5"/>
  <c r="EM36" i="5" s="1"/>
  <c r="HI36" i="5" s="1"/>
  <c r="KE36" i="5" s="1"/>
  <c r="BQ261" i="5"/>
  <c r="EM261" i="5" s="1"/>
  <c r="HI261" i="5" s="1"/>
  <c r="KE261" i="5" s="1"/>
  <c r="BQ108" i="5"/>
  <c r="EM108" i="5" s="1"/>
  <c r="HI108" i="5" s="1"/>
  <c r="KE108" i="5" s="1"/>
  <c r="BQ195" i="5"/>
  <c r="EM195" i="5" s="1"/>
  <c r="HI195" i="5" s="1"/>
  <c r="KE195" i="5" s="1"/>
  <c r="BQ224" i="5"/>
  <c r="EM224" i="5" s="1"/>
  <c r="HI224" i="5" s="1"/>
  <c r="KE224" i="5" s="1"/>
  <c r="BQ109" i="5"/>
  <c r="EM109" i="5" s="1"/>
  <c r="HI109" i="5" s="1"/>
  <c r="KE109" i="5" s="1"/>
  <c r="BQ135" i="5"/>
  <c r="EM135" i="5" s="1"/>
  <c r="HI135" i="5" s="1"/>
  <c r="KE135" i="5" s="1"/>
  <c r="BQ69" i="5"/>
  <c r="EM69" i="5" s="1"/>
  <c r="HI69" i="5" s="1"/>
  <c r="KE69" i="5" s="1"/>
  <c r="BQ122" i="5"/>
  <c r="EM122" i="5" s="1"/>
  <c r="HI122" i="5" s="1"/>
  <c r="KE122" i="5" s="1"/>
  <c r="BQ138" i="5"/>
  <c r="EM138" i="5" s="1"/>
  <c r="HI138" i="5" s="1"/>
  <c r="KE138" i="5" s="1"/>
  <c r="BQ26" i="5"/>
  <c r="EM26" i="5" s="1"/>
  <c r="HI26" i="5" s="1"/>
  <c r="KE26" i="5" s="1"/>
  <c r="BQ87" i="5"/>
  <c r="EM87" i="5" s="1"/>
  <c r="HI87" i="5" s="1"/>
  <c r="KE87" i="5" s="1"/>
  <c r="BQ264" i="5"/>
  <c r="EM264" i="5" s="1"/>
  <c r="HI264" i="5" s="1"/>
  <c r="KE264" i="5" s="1"/>
  <c r="BR238" i="5" l="1"/>
  <c r="EN238" i="5" s="1"/>
  <c r="HJ238" i="5" s="1"/>
  <c r="KF238" i="5" s="1"/>
  <c r="BR174" i="5"/>
  <c r="EN174" i="5" s="1"/>
  <c r="HJ174" i="5" s="1"/>
  <c r="KF174" i="5" s="1"/>
  <c r="BR115" i="5"/>
  <c r="EN115" i="5" s="1"/>
  <c r="HJ115" i="5" s="1"/>
  <c r="KF115" i="5" s="1"/>
  <c r="BR55" i="5"/>
  <c r="EN55" i="5" s="1"/>
  <c r="HJ55" i="5" s="1"/>
  <c r="KF55" i="5" s="1"/>
  <c r="BR262" i="5"/>
  <c r="EN262" i="5" s="1"/>
  <c r="HJ262" i="5" s="1"/>
  <c r="KF262" i="5" s="1"/>
  <c r="BR205" i="5"/>
  <c r="EN205" i="5" s="1"/>
  <c r="HJ205" i="5" s="1"/>
  <c r="KF205" i="5" s="1"/>
  <c r="BR135" i="5"/>
  <c r="EN135" i="5" s="1"/>
  <c r="HJ135" i="5" s="1"/>
  <c r="KF135" i="5" s="1"/>
  <c r="BR67" i="5"/>
  <c r="EN67" i="5" s="1"/>
  <c r="HJ67" i="5" s="1"/>
  <c r="KF67" i="5" s="1"/>
  <c r="BR2" i="5"/>
  <c r="EN2" i="5" s="1"/>
  <c r="HJ2" i="5" s="1"/>
  <c r="KF2" i="5" s="1"/>
  <c r="BR221" i="5"/>
  <c r="EN221" i="5" s="1"/>
  <c r="HJ221" i="5" s="1"/>
  <c r="KF221" i="5" s="1"/>
  <c r="BR242" i="5"/>
  <c r="EN242" i="5" s="1"/>
  <c r="HJ242" i="5" s="1"/>
  <c r="KF242" i="5" s="1"/>
  <c r="BR259" i="5"/>
  <c r="EN259" i="5" s="1"/>
  <c r="HJ259" i="5" s="1"/>
  <c r="KF259" i="5" s="1"/>
  <c r="BR277" i="5"/>
  <c r="EN277" i="5" s="1"/>
  <c r="HJ277" i="5" s="1"/>
  <c r="KF277" i="5" s="1"/>
  <c r="BR213" i="5"/>
  <c r="EN213" i="5" s="1"/>
  <c r="HJ213" i="5" s="1"/>
  <c r="KF213" i="5" s="1"/>
  <c r="BR240" i="5"/>
  <c r="EN240" i="5" s="1"/>
  <c r="HJ240" i="5" s="1"/>
  <c r="KF240" i="5" s="1"/>
  <c r="BR269" i="5"/>
  <c r="EN269" i="5" s="1"/>
  <c r="HJ269" i="5" s="1"/>
  <c r="KF269" i="5" s="1"/>
  <c r="BR199" i="5"/>
  <c r="EN199" i="5" s="1"/>
  <c r="HJ199" i="5" s="1"/>
  <c r="KF199" i="5" s="1"/>
  <c r="BR113" i="5"/>
  <c r="EN113" i="5" s="1"/>
  <c r="HJ113" i="5" s="1"/>
  <c r="KF113" i="5" s="1"/>
  <c r="BR45" i="5"/>
  <c r="EN45" i="5" s="1"/>
  <c r="HJ45" i="5" s="1"/>
  <c r="KF45" i="5" s="1"/>
  <c r="BR151" i="5"/>
  <c r="EN151" i="5" s="1"/>
  <c r="HJ151" i="5" s="1"/>
  <c r="KF151" i="5" s="1"/>
  <c r="BR63" i="5"/>
  <c r="EN63" i="5" s="1"/>
  <c r="HJ63" i="5" s="1"/>
  <c r="KF63" i="5" s="1"/>
  <c r="BR171" i="5"/>
  <c r="EN171" i="5" s="1"/>
  <c r="HJ171" i="5" s="1"/>
  <c r="KF171" i="5" s="1"/>
  <c r="BR86" i="5"/>
  <c r="EN86" i="5" s="1"/>
  <c r="HJ86" i="5" s="1"/>
  <c r="KF86" i="5" s="1"/>
  <c r="BR185" i="5"/>
  <c r="EN185" i="5" s="1"/>
  <c r="HJ185" i="5" s="1"/>
  <c r="KF185" i="5" s="1"/>
  <c r="BR104" i="5"/>
  <c r="EN104" i="5" s="1"/>
  <c r="HJ104" i="5" s="1"/>
  <c r="KF104" i="5" s="1"/>
  <c r="BR17" i="5"/>
  <c r="EN17" i="5" s="1"/>
  <c r="HJ17" i="5" s="1"/>
  <c r="KF17" i="5" s="1"/>
  <c r="BR119" i="5"/>
  <c r="EN119" i="5" s="1"/>
  <c r="HJ119" i="5" s="1"/>
  <c r="KF119" i="5" s="1"/>
  <c r="BR36" i="5"/>
  <c r="EN36" i="5" s="1"/>
  <c r="HJ36" i="5" s="1"/>
  <c r="KF36" i="5" s="1"/>
  <c r="BR137" i="5"/>
  <c r="EN137" i="5" s="1"/>
  <c r="HJ137" i="5" s="1"/>
  <c r="KF137" i="5" s="1"/>
  <c r="BR51" i="5"/>
  <c r="EN51" i="5" s="1"/>
  <c r="HJ51" i="5" s="1"/>
  <c r="KF51" i="5" s="1"/>
  <c r="BR157" i="5"/>
  <c r="EN157" i="5" s="1"/>
  <c r="HJ157" i="5" s="1"/>
  <c r="KF157" i="5" s="1"/>
  <c r="BR66" i="5"/>
  <c r="EN66" i="5" s="1"/>
  <c r="HJ66" i="5" s="1"/>
  <c r="KF66" i="5" s="1"/>
  <c r="BR192" i="5"/>
  <c r="EN192" i="5" s="1"/>
  <c r="HJ192" i="5" s="1"/>
  <c r="KF192" i="5" s="1"/>
  <c r="BR95" i="5"/>
  <c r="EN95" i="5" s="1"/>
  <c r="HJ95" i="5" s="1"/>
  <c r="KF95" i="5" s="1"/>
  <c r="BR3" i="5"/>
  <c r="EN3" i="5" s="1"/>
  <c r="HJ3" i="5" s="1"/>
  <c r="KF3" i="5" s="1"/>
  <c r="BR165" i="5"/>
  <c r="EN165" i="5" s="1"/>
  <c r="HJ165" i="5" s="1"/>
  <c r="KF165" i="5" s="1"/>
  <c r="BR30" i="5"/>
  <c r="EN30" i="5" s="1"/>
  <c r="HJ30" i="5" s="1"/>
  <c r="KF30" i="5" s="1"/>
  <c r="BR191" i="5"/>
  <c r="EN191" i="5" s="1"/>
  <c r="HJ191" i="5" s="1"/>
  <c r="KF191" i="5" s="1"/>
  <c r="BR84" i="5"/>
  <c r="EN84" i="5" s="1"/>
  <c r="HJ84" i="5" s="1"/>
  <c r="KF84" i="5" s="1"/>
  <c r="BR212" i="5"/>
  <c r="EN212" i="5" s="1"/>
  <c r="HJ212" i="5" s="1"/>
  <c r="KF212" i="5" s="1"/>
  <c r="BR251" i="5"/>
  <c r="EN251" i="5" s="1"/>
  <c r="HJ251" i="5" s="1"/>
  <c r="KF251" i="5" s="1"/>
  <c r="BR201" i="5"/>
  <c r="EN201" i="5" s="1"/>
  <c r="HJ201" i="5" s="1"/>
  <c r="KF201" i="5" s="1"/>
  <c r="BR256" i="5"/>
  <c r="EN256" i="5" s="1"/>
  <c r="HJ256" i="5" s="1"/>
  <c r="KF256" i="5" s="1"/>
  <c r="BR128" i="5"/>
  <c r="EN128" i="5" s="1"/>
  <c r="HJ128" i="5" s="1"/>
  <c r="KF128" i="5" s="1"/>
  <c r="BR26" i="5"/>
  <c r="EN26" i="5" s="1"/>
  <c r="HJ26" i="5" s="1"/>
  <c r="KF26" i="5" s="1"/>
  <c r="BR60" i="5"/>
  <c r="EN60" i="5" s="1"/>
  <c r="HJ60" i="5" s="1"/>
  <c r="KF60" i="5" s="1"/>
  <c r="BR232" i="5"/>
  <c r="EN232" i="5" s="1"/>
  <c r="HJ232" i="5" s="1"/>
  <c r="KF232" i="5" s="1"/>
  <c r="BR109" i="5"/>
  <c r="EN109" i="5" s="1"/>
  <c r="HJ109" i="5" s="1"/>
  <c r="KF109" i="5" s="1"/>
  <c r="BR260" i="5"/>
  <c r="EN260" i="5" s="1"/>
  <c r="HJ260" i="5" s="1"/>
  <c r="KF260" i="5" s="1"/>
  <c r="BR121" i="5"/>
  <c r="EN121" i="5" s="1"/>
  <c r="HJ121" i="5" s="1"/>
  <c r="KF121" i="5" s="1"/>
  <c r="BR279" i="5"/>
  <c r="EN279" i="5" s="1"/>
  <c r="HJ279" i="5" s="1"/>
  <c r="KF279" i="5" s="1"/>
  <c r="BR239" i="5"/>
  <c r="EN239" i="5" s="1"/>
  <c r="HJ239" i="5" s="1"/>
  <c r="KF239" i="5" s="1"/>
  <c r="BR268" i="5"/>
  <c r="EN268" i="5" s="1"/>
  <c r="HJ268" i="5" s="1"/>
  <c r="KF268" i="5" s="1"/>
  <c r="BR226" i="5"/>
  <c r="EN226" i="5" s="1"/>
  <c r="HJ226" i="5" s="1"/>
  <c r="KF226" i="5" s="1"/>
  <c r="BR200" i="5"/>
  <c r="EN200" i="5" s="1"/>
  <c r="HJ200" i="5" s="1"/>
  <c r="KF200" i="5" s="1"/>
  <c r="BR146" i="5"/>
  <c r="EN146" i="5" s="1"/>
  <c r="HJ146" i="5" s="1"/>
  <c r="KF146" i="5" s="1"/>
  <c r="BR147" i="5"/>
  <c r="EN147" i="5" s="1"/>
  <c r="HJ147" i="5" s="1"/>
  <c r="KF147" i="5" s="1"/>
  <c r="BR218" i="5"/>
  <c r="EN218" i="5" s="1"/>
  <c r="HJ218" i="5" s="1"/>
  <c r="KF218" i="5" s="1"/>
  <c r="BR160" i="5"/>
  <c r="EN160" i="5" s="1"/>
  <c r="HJ160" i="5" s="1"/>
  <c r="KF160" i="5" s="1"/>
  <c r="BR102" i="5"/>
  <c r="EN102" i="5" s="1"/>
  <c r="HJ102" i="5" s="1"/>
  <c r="KF102" i="5" s="1"/>
  <c r="BR42" i="5"/>
  <c r="EN42" i="5" s="1"/>
  <c r="HJ42" i="5" s="1"/>
  <c r="KF42" i="5" s="1"/>
  <c r="BR280" i="5"/>
  <c r="EN280" i="5" s="1"/>
  <c r="HJ280" i="5" s="1"/>
  <c r="KF280" i="5" s="1"/>
  <c r="BR220" i="5"/>
  <c r="EN220" i="5" s="1"/>
  <c r="HJ220" i="5" s="1"/>
  <c r="KF220" i="5" s="1"/>
  <c r="BR153" i="5"/>
  <c r="EN153" i="5" s="1"/>
  <c r="HJ153" i="5" s="1"/>
  <c r="KF153" i="5" s="1"/>
  <c r="BR85" i="5"/>
  <c r="EN85" i="5" s="1"/>
  <c r="HJ85" i="5" s="1"/>
  <c r="KF85" i="5" s="1"/>
  <c r="BR27" i="5"/>
  <c r="EN27" i="5" s="1"/>
  <c r="HJ27" i="5" s="1"/>
  <c r="KF27" i="5" s="1"/>
  <c r="BR241" i="5"/>
  <c r="EN241" i="5" s="1"/>
  <c r="HJ241" i="5" s="1"/>
  <c r="KF241" i="5" s="1"/>
  <c r="BR177" i="5"/>
  <c r="EN177" i="5" s="1"/>
  <c r="HJ177" i="5" s="1"/>
  <c r="KF177" i="5" s="1"/>
  <c r="BR126" i="5"/>
  <c r="EN126" i="5" s="1"/>
  <c r="HJ126" i="5" s="1"/>
  <c r="KF126" i="5" s="1"/>
  <c r="BR47" i="5"/>
  <c r="EN47" i="5" s="1"/>
  <c r="HJ47" i="5" s="1"/>
  <c r="KF47" i="5" s="1"/>
  <c r="BR263" i="5"/>
  <c r="EN263" i="5" s="1"/>
  <c r="HJ263" i="5" s="1"/>
  <c r="KF263" i="5" s="1"/>
  <c r="BR197" i="5"/>
  <c r="EN197" i="5" s="1"/>
  <c r="HJ197" i="5" s="1"/>
  <c r="KF197" i="5" s="1"/>
  <c r="BR224" i="5"/>
  <c r="EN224" i="5" s="1"/>
  <c r="HJ224" i="5" s="1"/>
  <c r="KF224" i="5" s="1"/>
  <c r="BR234" i="5"/>
  <c r="EN234" i="5" s="1"/>
  <c r="HJ234" i="5" s="1"/>
  <c r="KF234" i="5" s="1"/>
  <c r="BR252" i="5"/>
  <c r="EN252" i="5" s="1"/>
  <c r="HJ252" i="5" s="1"/>
  <c r="KF252" i="5" s="1"/>
  <c r="BR275" i="5"/>
  <c r="EN275" i="5" s="1"/>
  <c r="HJ275" i="5" s="1"/>
  <c r="KF275" i="5" s="1"/>
  <c r="BR208" i="5"/>
  <c r="EN208" i="5" s="1"/>
  <c r="HJ208" i="5" s="1"/>
  <c r="KF208" i="5" s="1"/>
  <c r="BR246" i="5"/>
  <c r="EN246" i="5" s="1"/>
  <c r="HJ246" i="5" s="1"/>
  <c r="KF246" i="5" s="1"/>
  <c r="BR184" i="5"/>
  <c r="EN184" i="5" s="1"/>
  <c r="HJ184" i="5" s="1"/>
  <c r="KF184" i="5" s="1"/>
  <c r="BR87" i="5"/>
  <c r="EN87" i="5" s="1"/>
  <c r="HJ87" i="5" s="1"/>
  <c r="KF87" i="5" s="1"/>
  <c r="BR7" i="5"/>
  <c r="EN7" i="5" s="1"/>
  <c r="HJ7" i="5" s="1"/>
  <c r="KF7" i="5" s="1"/>
  <c r="BR120" i="5"/>
  <c r="EN120" i="5" s="1"/>
  <c r="HJ120" i="5" s="1"/>
  <c r="KF120" i="5" s="1"/>
  <c r="BR37" i="5"/>
  <c r="EN37" i="5" s="1"/>
  <c r="HJ37" i="5" s="1"/>
  <c r="KF37" i="5" s="1"/>
  <c r="BR138" i="5"/>
  <c r="EN138" i="5" s="1"/>
  <c r="HJ138" i="5" s="1"/>
  <c r="KF138" i="5" s="1"/>
  <c r="BR52" i="5"/>
  <c r="EN52" i="5" s="1"/>
  <c r="HJ52" i="5" s="1"/>
  <c r="KF52" i="5" s="1"/>
  <c r="BR158" i="5"/>
  <c r="EN158" i="5" s="1"/>
  <c r="HJ158" i="5" s="1"/>
  <c r="KF158" i="5" s="1"/>
  <c r="BR62" i="5"/>
  <c r="EN62" i="5" s="1"/>
  <c r="HJ62" i="5" s="1"/>
  <c r="KF62" i="5" s="1"/>
  <c r="BR180" i="5"/>
  <c r="EN180" i="5" s="1"/>
  <c r="HJ180" i="5" s="1"/>
  <c r="KF180" i="5" s="1"/>
  <c r="BR108" i="5"/>
  <c r="EN108" i="5" s="1"/>
  <c r="HJ108" i="5" s="1"/>
  <c r="KF108" i="5" s="1"/>
  <c r="BR5" i="5"/>
  <c r="EN5" i="5" s="1"/>
  <c r="HJ5" i="5" s="1"/>
  <c r="KF5" i="5" s="1"/>
  <c r="BR110" i="5"/>
  <c r="EN110" i="5" s="1"/>
  <c r="HJ110" i="5" s="1"/>
  <c r="KF110" i="5" s="1"/>
  <c r="BR35" i="5"/>
  <c r="EN35" i="5" s="1"/>
  <c r="HJ35" i="5" s="1"/>
  <c r="KF35" i="5" s="1"/>
  <c r="BR133" i="5"/>
  <c r="EN133" i="5" s="1"/>
  <c r="HJ133" i="5" s="1"/>
  <c r="KF133" i="5" s="1"/>
  <c r="BR61" i="5"/>
  <c r="EN61" i="5" s="1"/>
  <c r="HJ61" i="5" s="1"/>
  <c r="KF61" i="5" s="1"/>
  <c r="BR149" i="5"/>
  <c r="EN149" i="5" s="1"/>
  <c r="HJ149" i="5" s="1"/>
  <c r="KF149" i="5" s="1"/>
  <c r="BR69" i="5"/>
  <c r="EN69" i="5" s="1"/>
  <c r="HJ69" i="5" s="1"/>
  <c r="KF69" i="5" s="1"/>
  <c r="BR274" i="5"/>
  <c r="EN274" i="5" s="1"/>
  <c r="HJ274" i="5" s="1"/>
  <c r="KF274" i="5" s="1"/>
  <c r="BR211" i="5"/>
  <c r="EN211" i="5" s="1"/>
  <c r="HJ211" i="5" s="1"/>
  <c r="KF211" i="5" s="1"/>
  <c r="BR154" i="5"/>
  <c r="EN154" i="5" s="1"/>
  <c r="HJ154" i="5" s="1"/>
  <c r="KF154" i="5" s="1"/>
  <c r="BR105" i="5"/>
  <c r="EN105" i="5" s="1"/>
  <c r="HJ105" i="5" s="1"/>
  <c r="KF105" i="5" s="1"/>
  <c r="BR9" i="5"/>
  <c r="EN9" i="5" s="1"/>
  <c r="HJ9" i="5" s="1"/>
  <c r="KF9" i="5" s="1"/>
  <c r="BR227" i="5"/>
  <c r="EN227" i="5" s="1"/>
  <c r="HJ227" i="5" s="1"/>
  <c r="KF227" i="5" s="1"/>
  <c r="BR168" i="5"/>
  <c r="EN168" i="5" s="1"/>
  <c r="HJ168" i="5" s="1"/>
  <c r="KF168" i="5" s="1"/>
  <c r="BR101" i="5"/>
  <c r="EN101" i="5" s="1"/>
  <c r="HJ101" i="5" s="1"/>
  <c r="KF101" i="5" s="1"/>
  <c r="BR41" i="5"/>
  <c r="EN41" i="5" s="1"/>
  <c r="HJ41" i="5" s="1"/>
  <c r="KF41" i="5" s="1"/>
  <c r="BR255" i="5"/>
  <c r="EN255" i="5" s="1"/>
  <c r="HJ255" i="5" s="1"/>
  <c r="KF255" i="5" s="1"/>
  <c r="BR278" i="5"/>
  <c r="EN278" i="5" s="1"/>
  <c r="HJ278" i="5" s="1"/>
  <c r="KF278" i="5" s="1"/>
  <c r="BR207" i="5"/>
  <c r="EN207" i="5" s="1"/>
  <c r="HJ207" i="5" s="1"/>
  <c r="KF207" i="5" s="1"/>
  <c r="BR228" i="5"/>
  <c r="EN228" i="5" s="1"/>
  <c r="HJ228" i="5" s="1"/>
  <c r="KF228" i="5" s="1"/>
  <c r="BR249" i="5"/>
  <c r="EN249" i="5" s="1"/>
  <c r="HJ249" i="5" s="1"/>
  <c r="KF249" i="5" s="1"/>
  <c r="BR266" i="5"/>
  <c r="EN266" i="5" s="1"/>
  <c r="HJ266" i="5" s="1"/>
  <c r="KF266" i="5" s="1"/>
  <c r="BR204" i="5"/>
  <c r="EN204" i="5" s="1"/>
  <c r="HJ204" i="5" s="1"/>
  <c r="KF204" i="5" s="1"/>
  <c r="BR235" i="5"/>
  <c r="EN235" i="5" s="1"/>
  <c r="HJ235" i="5" s="1"/>
  <c r="KF235" i="5" s="1"/>
  <c r="BR178" i="5"/>
  <c r="EN178" i="5" s="1"/>
  <c r="HJ178" i="5" s="1"/>
  <c r="KF178" i="5" s="1"/>
  <c r="BR97" i="5"/>
  <c r="EN97" i="5" s="1"/>
  <c r="HJ97" i="5" s="1"/>
  <c r="KF97" i="5" s="1"/>
  <c r="BR187" i="5"/>
  <c r="EN187" i="5" s="1"/>
  <c r="HJ187" i="5" s="1"/>
  <c r="KF187" i="5" s="1"/>
  <c r="BR98" i="5"/>
  <c r="EN98" i="5" s="1"/>
  <c r="HJ98" i="5" s="1"/>
  <c r="KF98" i="5" s="1"/>
  <c r="BR14" i="5"/>
  <c r="EN14" i="5" s="1"/>
  <c r="HJ14" i="5" s="1"/>
  <c r="KF14" i="5" s="1"/>
  <c r="BR116" i="5"/>
  <c r="EN116" i="5" s="1"/>
  <c r="HJ116" i="5" s="1"/>
  <c r="KF116" i="5" s="1"/>
  <c r="BR33" i="5"/>
  <c r="EN33" i="5" s="1"/>
  <c r="HJ33" i="5" s="1"/>
  <c r="KF33" i="5" s="1"/>
  <c r="BR131" i="5"/>
  <c r="EN131" i="5" s="1"/>
  <c r="HJ131" i="5" s="1"/>
  <c r="KF131" i="5" s="1"/>
  <c r="BR48" i="5"/>
  <c r="EN48" i="5" s="1"/>
  <c r="HJ48" i="5" s="1"/>
  <c r="KF48" i="5" s="1"/>
  <c r="BR169" i="5"/>
  <c r="EN169" i="5" s="1"/>
  <c r="HJ169" i="5" s="1"/>
  <c r="KF169" i="5" s="1"/>
  <c r="BR81" i="5"/>
  <c r="EN81" i="5" s="1"/>
  <c r="HJ81" i="5" s="1"/>
  <c r="KF81" i="5" s="1"/>
  <c r="BR183" i="5"/>
  <c r="EN183" i="5" s="1"/>
  <c r="HJ183" i="5" s="1"/>
  <c r="KF183" i="5" s="1"/>
  <c r="BR107" i="5"/>
  <c r="EN107" i="5" s="1"/>
  <c r="HJ107" i="5" s="1"/>
  <c r="KF107" i="5" s="1"/>
  <c r="BR4" i="5"/>
  <c r="EN4" i="5" s="1"/>
  <c r="HJ4" i="5" s="1"/>
  <c r="KF4" i="5" s="1"/>
  <c r="BR125" i="5"/>
  <c r="EN125" i="5" s="1"/>
  <c r="HJ125" i="5" s="1"/>
  <c r="KF125" i="5" s="1"/>
  <c r="BR39" i="5"/>
  <c r="EN39" i="5" s="1"/>
  <c r="HJ39" i="5" s="1"/>
  <c r="KF39" i="5" s="1"/>
  <c r="BR148" i="5"/>
  <c r="EN148" i="5" s="1"/>
  <c r="HJ148" i="5" s="1"/>
  <c r="KF148" i="5" s="1"/>
  <c r="BR76" i="5"/>
  <c r="EN76" i="5" s="1"/>
  <c r="HJ76" i="5" s="1"/>
  <c r="KF76" i="5" s="1"/>
  <c r="BR248" i="5"/>
  <c r="EN248" i="5" s="1"/>
  <c r="HJ248" i="5" s="1"/>
  <c r="KF248" i="5" s="1"/>
  <c r="BR186" i="5"/>
  <c r="EN186" i="5" s="1"/>
  <c r="HJ186" i="5" s="1"/>
  <c r="KF186" i="5" s="1"/>
  <c r="BR122" i="5"/>
  <c r="EN122" i="5" s="1"/>
  <c r="HJ122" i="5" s="1"/>
  <c r="KF122" i="5" s="1"/>
  <c r="BR43" i="5"/>
  <c r="EN43" i="5" s="1"/>
  <c r="HJ43" i="5" s="1"/>
  <c r="KF43" i="5" s="1"/>
  <c r="BR271" i="5"/>
  <c r="EN271" i="5" s="1"/>
  <c r="HJ271" i="5" s="1"/>
  <c r="KF271" i="5" s="1"/>
  <c r="BR214" i="5"/>
  <c r="EN214" i="5" s="1"/>
  <c r="HJ214" i="5" s="1"/>
  <c r="KF214" i="5" s="1"/>
  <c r="BR142" i="5"/>
  <c r="EN142" i="5" s="1"/>
  <c r="HJ142" i="5" s="1"/>
  <c r="KF142" i="5" s="1"/>
  <c r="BR89" i="5"/>
  <c r="EN89" i="5" s="1"/>
  <c r="HJ89" i="5" s="1"/>
  <c r="KF89" i="5" s="1"/>
  <c r="BR20" i="5"/>
  <c r="EN20" i="5" s="1"/>
  <c r="HJ20" i="5" s="1"/>
  <c r="KF20" i="5" s="1"/>
  <c r="BR230" i="5"/>
  <c r="EN230" i="5" s="1"/>
  <c r="HJ230" i="5" s="1"/>
  <c r="KF230" i="5" s="1"/>
  <c r="BR258" i="5"/>
  <c r="EN258" i="5" s="1"/>
  <c r="HJ258" i="5" s="1"/>
  <c r="KF258" i="5" s="1"/>
  <c r="BR265" i="5"/>
  <c r="EN265" i="5" s="1"/>
  <c r="HJ265" i="5" s="1"/>
  <c r="KF265" i="5" s="1"/>
  <c r="BR209" i="5"/>
  <c r="EN209" i="5" s="1"/>
  <c r="HJ209" i="5" s="1"/>
  <c r="KF209" i="5" s="1"/>
  <c r="BR222" i="5"/>
  <c r="EN222" i="5" s="1"/>
  <c r="HJ222" i="5" s="1"/>
  <c r="KF222" i="5" s="1"/>
  <c r="BR243" i="5"/>
  <c r="EN243" i="5" s="1"/>
  <c r="HJ243" i="5" s="1"/>
  <c r="KF243" i="5" s="1"/>
  <c r="BR273" i="5"/>
  <c r="EN273" i="5" s="1"/>
  <c r="HJ273" i="5" s="1"/>
  <c r="KF273" i="5" s="1"/>
  <c r="BR217" i="5"/>
  <c r="EN217" i="5" s="1"/>
  <c r="HJ217" i="5" s="1"/>
  <c r="KF217" i="5" s="1"/>
  <c r="BR132" i="5"/>
  <c r="EN132" i="5" s="1"/>
  <c r="HJ132" i="5" s="1"/>
  <c r="KF132" i="5" s="1"/>
  <c r="BR49" i="5"/>
  <c r="EN49" i="5" s="1"/>
  <c r="HJ49" i="5" s="1"/>
  <c r="KF49" i="5" s="1"/>
  <c r="BR155" i="5"/>
  <c r="EN155" i="5" s="1"/>
  <c r="HJ155" i="5" s="1"/>
  <c r="KF155" i="5" s="1"/>
  <c r="BR64" i="5"/>
  <c r="EN64" i="5" s="1"/>
  <c r="HJ64" i="5" s="1"/>
  <c r="KF64" i="5" s="1"/>
  <c r="BR179" i="5"/>
  <c r="EN179" i="5" s="1"/>
  <c r="HJ179" i="5" s="1"/>
  <c r="KF179" i="5" s="1"/>
  <c r="BR90" i="5"/>
  <c r="EN90" i="5" s="1"/>
  <c r="HJ90" i="5" s="1"/>
  <c r="KF90" i="5" s="1"/>
  <c r="BR21" i="5"/>
  <c r="EN21" i="5" s="1"/>
  <c r="HJ21" i="5" s="1"/>
  <c r="KF21" i="5" s="1"/>
  <c r="BR123" i="5"/>
  <c r="EN123" i="5" s="1"/>
  <c r="HJ123" i="5" s="1"/>
  <c r="KF123" i="5" s="1"/>
  <c r="BR40" i="5"/>
  <c r="EN40" i="5" s="1"/>
  <c r="HJ40" i="5" s="1"/>
  <c r="KF40" i="5" s="1"/>
  <c r="BR162" i="5"/>
  <c r="EN162" i="5" s="1"/>
  <c r="HJ162" i="5" s="1"/>
  <c r="KF162" i="5" s="1"/>
  <c r="BR58" i="5"/>
  <c r="EN58" i="5" s="1"/>
  <c r="HJ58" i="5" s="1"/>
  <c r="KF58" i="5" s="1"/>
  <c r="BR161" i="5"/>
  <c r="EN161" i="5" s="1"/>
  <c r="HJ161" i="5" s="1"/>
  <c r="KF161" i="5" s="1"/>
  <c r="BR73" i="5"/>
  <c r="EN73" i="5" s="1"/>
  <c r="HJ73" i="5" s="1"/>
  <c r="KF73" i="5" s="1"/>
  <c r="BR175" i="5"/>
  <c r="EN175" i="5" s="1"/>
  <c r="HJ175" i="5" s="1"/>
  <c r="KF175" i="5" s="1"/>
  <c r="BR254" i="5"/>
  <c r="EN254" i="5" s="1"/>
  <c r="HJ254" i="5" s="1"/>
  <c r="KF254" i="5" s="1"/>
  <c r="BR281" i="5"/>
  <c r="EN281" i="5" s="1"/>
  <c r="HJ281" i="5" s="1"/>
  <c r="KF281" i="5" s="1"/>
  <c r="BR94" i="5"/>
  <c r="EN94" i="5" s="1"/>
  <c r="HJ94" i="5" s="1"/>
  <c r="KF94" i="5" s="1"/>
  <c r="BR203" i="5"/>
  <c r="EN203" i="5" s="1"/>
  <c r="HJ203" i="5" s="1"/>
  <c r="KF203" i="5" s="1"/>
  <c r="BR210" i="5"/>
  <c r="EN210" i="5" s="1"/>
  <c r="HJ210" i="5" s="1"/>
  <c r="KF210" i="5" s="1"/>
  <c r="BR193" i="5"/>
  <c r="EN193" i="5" s="1"/>
  <c r="HJ193" i="5" s="1"/>
  <c r="KF193" i="5" s="1"/>
  <c r="BR106" i="5"/>
  <c r="EN106" i="5" s="1"/>
  <c r="HJ106" i="5" s="1"/>
  <c r="KF106" i="5" s="1"/>
  <c r="BR83" i="5"/>
  <c r="EN83" i="5" s="1"/>
  <c r="HJ83" i="5" s="1"/>
  <c r="KF83" i="5" s="1"/>
  <c r="BR56" i="5"/>
  <c r="EN56" i="5" s="1"/>
  <c r="HJ56" i="5" s="1"/>
  <c r="KF56" i="5" s="1"/>
  <c r="BR78" i="5"/>
  <c r="EN78" i="5" s="1"/>
  <c r="HJ78" i="5" s="1"/>
  <c r="KF78" i="5" s="1"/>
  <c r="BR96" i="5"/>
  <c r="EN96" i="5" s="1"/>
  <c r="HJ96" i="5" s="1"/>
  <c r="KF96" i="5" s="1"/>
  <c r="BR111" i="5"/>
  <c r="EN111" i="5" s="1"/>
  <c r="HJ111" i="5" s="1"/>
  <c r="KF111" i="5" s="1"/>
  <c r="BR129" i="5"/>
  <c r="EN129" i="5" s="1"/>
  <c r="HJ129" i="5" s="1"/>
  <c r="KF129" i="5" s="1"/>
  <c r="BR16" i="5"/>
  <c r="EN16" i="5" s="1"/>
  <c r="HJ16" i="5" s="1"/>
  <c r="KF16" i="5" s="1"/>
  <c r="BR57" i="5"/>
  <c r="EN57" i="5" s="1"/>
  <c r="HJ57" i="5" s="1"/>
  <c r="KF57" i="5" s="1"/>
  <c r="BR196" i="5"/>
  <c r="EN196" i="5" s="1"/>
  <c r="HJ196" i="5" s="1"/>
  <c r="KF196" i="5" s="1"/>
  <c r="BR54" i="5"/>
  <c r="EN54" i="5" s="1"/>
  <c r="HJ54" i="5" s="1"/>
  <c r="KF54" i="5" s="1"/>
  <c r="BR237" i="5"/>
  <c r="EN237" i="5" s="1"/>
  <c r="HJ237" i="5" s="1"/>
  <c r="KF237" i="5" s="1"/>
  <c r="BR71" i="5"/>
  <c r="EN71" i="5" s="1"/>
  <c r="HJ71" i="5" s="1"/>
  <c r="KF71" i="5" s="1"/>
  <c r="BR6" i="5"/>
  <c r="EN6" i="5" s="1"/>
  <c r="HJ6" i="5" s="1"/>
  <c r="KF6" i="5" s="1"/>
  <c r="BR74" i="5"/>
  <c r="EN74" i="5" s="1"/>
  <c r="HJ74" i="5" s="1"/>
  <c r="KF74" i="5" s="1"/>
  <c r="BR167" i="5"/>
  <c r="EN167" i="5" s="1"/>
  <c r="HJ167" i="5" s="1"/>
  <c r="KF167" i="5" s="1"/>
  <c r="BR216" i="5"/>
  <c r="EN216" i="5" s="1"/>
  <c r="HJ216" i="5" s="1"/>
  <c r="KF216" i="5" s="1"/>
  <c r="BR223" i="5"/>
  <c r="EN223" i="5" s="1"/>
  <c r="HJ223" i="5" s="1"/>
  <c r="KF223" i="5" s="1"/>
  <c r="BR13" i="5"/>
  <c r="EN13" i="5" s="1"/>
  <c r="HJ13" i="5" s="1"/>
  <c r="KF13" i="5" s="1"/>
  <c r="BR140" i="5"/>
  <c r="EN140" i="5" s="1"/>
  <c r="HJ140" i="5" s="1"/>
  <c r="KF140" i="5" s="1"/>
  <c r="BR19" i="5"/>
  <c r="EN19" i="5" s="1"/>
  <c r="HJ19" i="5" s="1"/>
  <c r="KF19" i="5" s="1"/>
  <c r="BR176" i="5"/>
  <c r="EN176" i="5" s="1"/>
  <c r="HJ176" i="5" s="1"/>
  <c r="KF176" i="5" s="1"/>
  <c r="BR28" i="5"/>
  <c r="EN28" i="5" s="1"/>
  <c r="HJ28" i="5" s="1"/>
  <c r="KF28" i="5" s="1"/>
  <c r="BR257" i="5"/>
  <c r="EN257" i="5" s="1"/>
  <c r="HJ257" i="5" s="1"/>
  <c r="KF257" i="5" s="1"/>
  <c r="BR172" i="5"/>
  <c r="EN172" i="5" s="1"/>
  <c r="HJ172" i="5" s="1"/>
  <c r="KF172" i="5" s="1"/>
  <c r="BR247" i="5"/>
  <c r="EN247" i="5" s="1"/>
  <c r="HJ247" i="5" s="1"/>
  <c r="KF247" i="5" s="1"/>
  <c r="BR164" i="5"/>
  <c r="EN164" i="5" s="1"/>
  <c r="HJ164" i="5" s="1"/>
  <c r="KF164" i="5" s="1"/>
  <c r="BR159" i="5"/>
  <c r="EN159" i="5" s="1"/>
  <c r="HJ159" i="5" s="1"/>
  <c r="KF159" i="5" s="1"/>
  <c r="BR156" i="5"/>
  <c r="EN156" i="5" s="1"/>
  <c r="HJ156" i="5" s="1"/>
  <c r="KF156" i="5" s="1"/>
  <c r="BR202" i="5"/>
  <c r="EN202" i="5" s="1"/>
  <c r="HJ202" i="5" s="1"/>
  <c r="KF202" i="5" s="1"/>
  <c r="BR253" i="5"/>
  <c r="EN253" i="5" s="1"/>
  <c r="HJ253" i="5" s="1"/>
  <c r="KF253" i="5" s="1"/>
  <c r="BR88" i="5"/>
  <c r="EN88" i="5" s="1"/>
  <c r="HJ88" i="5" s="1"/>
  <c r="KF88" i="5" s="1"/>
  <c r="BR270" i="5"/>
  <c r="EN270" i="5" s="1"/>
  <c r="HJ270" i="5" s="1"/>
  <c r="KF270" i="5" s="1"/>
  <c r="BR261" i="5"/>
  <c r="EN261" i="5" s="1"/>
  <c r="HJ261" i="5" s="1"/>
  <c r="KF261" i="5" s="1"/>
  <c r="BR194" i="5"/>
  <c r="EN194" i="5" s="1"/>
  <c r="HJ194" i="5" s="1"/>
  <c r="KF194" i="5" s="1"/>
  <c r="BR72" i="5"/>
  <c r="EN72" i="5" s="1"/>
  <c r="HJ72" i="5" s="1"/>
  <c r="KF72" i="5" s="1"/>
  <c r="BR38" i="5"/>
  <c r="EN38" i="5" s="1"/>
  <c r="HJ38" i="5" s="1"/>
  <c r="KF38" i="5" s="1"/>
  <c r="BR29" i="5"/>
  <c r="EN29" i="5" s="1"/>
  <c r="HJ29" i="5" s="1"/>
  <c r="KF29" i="5" s="1"/>
  <c r="BR44" i="5"/>
  <c r="EN44" i="5" s="1"/>
  <c r="HJ44" i="5" s="1"/>
  <c r="KF44" i="5" s="1"/>
  <c r="BR77" i="5"/>
  <c r="EN77" i="5" s="1"/>
  <c r="HJ77" i="5" s="1"/>
  <c r="KF77" i="5" s="1"/>
  <c r="BR92" i="5"/>
  <c r="EN92" i="5" s="1"/>
  <c r="HJ92" i="5" s="1"/>
  <c r="KF92" i="5" s="1"/>
  <c r="BR103" i="5"/>
  <c r="EN103" i="5" s="1"/>
  <c r="HJ103" i="5" s="1"/>
  <c r="KF103" i="5" s="1"/>
  <c r="BR173" i="5"/>
  <c r="EN173" i="5" s="1"/>
  <c r="HJ173" i="5" s="1"/>
  <c r="KF173" i="5" s="1"/>
  <c r="BR53" i="5"/>
  <c r="EN53" i="5" s="1"/>
  <c r="HJ53" i="5" s="1"/>
  <c r="KF53" i="5" s="1"/>
  <c r="BR229" i="5"/>
  <c r="EN229" i="5" s="1"/>
  <c r="HJ229" i="5" s="1"/>
  <c r="KF229" i="5" s="1"/>
  <c r="BR264" i="5"/>
  <c r="EN264" i="5" s="1"/>
  <c r="HJ264" i="5" s="1"/>
  <c r="KF264" i="5" s="1"/>
  <c r="BR250" i="5"/>
  <c r="EN250" i="5" s="1"/>
  <c r="HJ250" i="5" s="1"/>
  <c r="KF250" i="5" s="1"/>
  <c r="BR18" i="5"/>
  <c r="EN18" i="5" s="1"/>
  <c r="HJ18" i="5" s="1"/>
  <c r="KF18" i="5" s="1"/>
  <c r="BR59" i="5"/>
  <c r="EN59" i="5" s="1"/>
  <c r="HJ59" i="5" s="1"/>
  <c r="KF59" i="5" s="1"/>
  <c r="BR99" i="5"/>
  <c r="EN99" i="5" s="1"/>
  <c r="HJ99" i="5" s="1"/>
  <c r="KF99" i="5" s="1"/>
  <c r="BR31" i="5"/>
  <c r="EN31" i="5" s="1"/>
  <c r="HJ31" i="5" s="1"/>
  <c r="KF31" i="5" s="1"/>
  <c r="BR34" i="5"/>
  <c r="EN34" i="5" s="1"/>
  <c r="HJ34" i="5" s="1"/>
  <c r="KF34" i="5" s="1"/>
  <c r="BR22" i="5"/>
  <c r="EN22" i="5" s="1"/>
  <c r="HJ22" i="5" s="1"/>
  <c r="KF22" i="5" s="1"/>
  <c r="BR32" i="5"/>
  <c r="EN32" i="5" s="1"/>
  <c r="HJ32" i="5" s="1"/>
  <c r="KF32" i="5" s="1"/>
  <c r="BR15" i="5"/>
  <c r="EN15" i="5" s="1"/>
  <c r="HJ15" i="5" s="1"/>
  <c r="KF15" i="5" s="1"/>
  <c r="BR215" i="5"/>
  <c r="EN215" i="5" s="1"/>
  <c r="HJ215" i="5" s="1"/>
  <c r="KF215" i="5" s="1"/>
  <c r="BR188" i="5"/>
  <c r="EN188" i="5" s="1"/>
  <c r="HJ188" i="5" s="1"/>
  <c r="KF188" i="5" s="1"/>
  <c r="BR8" i="5"/>
  <c r="EN8" i="5" s="1"/>
  <c r="HJ8" i="5" s="1"/>
  <c r="KF8" i="5" s="1"/>
  <c r="BR130" i="5"/>
  <c r="EN130" i="5" s="1"/>
  <c r="HJ130" i="5" s="1"/>
  <c r="KF130" i="5" s="1"/>
  <c r="BR245" i="5"/>
  <c r="EN245" i="5" s="1"/>
  <c r="HJ245" i="5" s="1"/>
  <c r="KF245" i="5" s="1"/>
  <c r="BR134" i="5"/>
  <c r="EN134" i="5" s="1"/>
  <c r="HJ134" i="5" s="1"/>
  <c r="KF134" i="5" s="1"/>
  <c r="BR25" i="5"/>
  <c r="EN25" i="5" s="1"/>
  <c r="HJ25" i="5" s="1"/>
  <c r="KF25" i="5" s="1"/>
  <c r="BR231" i="5"/>
  <c r="EN231" i="5" s="1"/>
  <c r="HJ231" i="5" s="1"/>
  <c r="KF231" i="5" s="1"/>
  <c r="BR182" i="5"/>
  <c r="EN182" i="5" s="1"/>
  <c r="HJ182" i="5" s="1"/>
  <c r="KF182" i="5" s="1"/>
  <c r="BR80" i="5"/>
  <c r="EN80" i="5" s="1"/>
  <c r="HJ80" i="5" s="1"/>
  <c r="KF80" i="5" s="1"/>
  <c r="BR189" i="5"/>
  <c r="EN189" i="5" s="1"/>
  <c r="HJ189" i="5" s="1"/>
  <c r="KF189" i="5" s="1"/>
  <c r="BR139" i="5"/>
  <c r="EN139" i="5" s="1"/>
  <c r="HJ139" i="5" s="1"/>
  <c r="KF139" i="5" s="1"/>
  <c r="BR144" i="5"/>
  <c r="EN144" i="5" s="1"/>
  <c r="HJ144" i="5" s="1"/>
  <c r="KF144" i="5" s="1"/>
  <c r="BR112" i="5"/>
  <c r="EN112" i="5" s="1"/>
  <c r="HJ112" i="5" s="1"/>
  <c r="KF112" i="5" s="1"/>
  <c r="BR46" i="5"/>
  <c r="EN46" i="5" s="1"/>
  <c r="HJ46" i="5" s="1"/>
  <c r="KF46" i="5" s="1"/>
  <c r="BR163" i="5"/>
  <c r="EN163" i="5" s="1"/>
  <c r="HJ163" i="5" s="1"/>
  <c r="KF163" i="5" s="1"/>
  <c r="BR91" i="5"/>
  <c r="EN91" i="5" s="1"/>
  <c r="HJ91" i="5" s="1"/>
  <c r="KF91" i="5" s="1"/>
  <c r="BR82" i="5"/>
  <c r="EN82" i="5" s="1"/>
  <c r="HJ82" i="5" s="1"/>
  <c r="KF82" i="5" s="1"/>
  <c r="BR100" i="5"/>
  <c r="EN100" i="5" s="1"/>
  <c r="HJ100" i="5" s="1"/>
  <c r="KF100" i="5" s="1"/>
  <c r="BR143" i="5"/>
  <c r="EN143" i="5" s="1"/>
  <c r="HJ143" i="5" s="1"/>
  <c r="KF143" i="5" s="1"/>
  <c r="BR233" i="5"/>
  <c r="EN233" i="5" s="1"/>
  <c r="HJ233" i="5" s="1"/>
  <c r="KF233" i="5" s="1"/>
  <c r="BR190" i="5"/>
  <c r="EN190" i="5" s="1"/>
  <c r="HJ190" i="5" s="1"/>
  <c r="KF190" i="5" s="1"/>
  <c r="BR50" i="5"/>
  <c r="EN50" i="5" s="1"/>
  <c r="HJ50" i="5" s="1"/>
  <c r="KF50" i="5" s="1"/>
  <c r="BR206" i="5"/>
  <c r="EN206" i="5" s="1"/>
  <c r="HJ206" i="5" s="1"/>
  <c r="KF206" i="5" s="1"/>
  <c r="BR166" i="5"/>
  <c r="EN166" i="5" s="1"/>
  <c r="HJ166" i="5" s="1"/>
  <c r="KF166" i="5" s="1"/>
  <c r="BR65" i="5"/>
  <c r="EN65" i="5" s="1"/>
  <c r="HJ65" i="5" s="1"/>
  <c r="KF65" i="5" s="1"/>
  <c r="BR170" i="5"/>
  <c r="EN170" i="5" s="1"/>
  <c r="HJ170" i="5" s="1"/>
  <c r="KF170" i="5" s="1"/>
  <c r="BR117" i="5"/>
  <c r="EN117" i="5" s="1"/>
  <c r="HJ117" i="5" s="1"/>
  <c r="KF117" i="5" s="1"/>
  <c r="BR124" i="5"/>
  <c r="EN124" i="5" s="1"/>
  <c r="HJ124" i="5" s="1"/>
  <c r="KF124" i="5" s="1"/>
  <c r="BR181" i="5"/>
  <c r="EN181" i="5" s="1"/>
  <c r="HJ181" i="5" s="1"/>
  <c r="KF181" i="5" s="1"/>
  <c r="BR70" i="5"/>
  <c r="EN70" i="5" s="1"/>
  <c r="HJ70" i="5" s="1"/>
  <c r="KF70" i="5" s="1"/>
  <c r="BR136" i="5"/>
  <c r="EN136" i="5" s="1"/>
  <c r="HJ136" i="5" s="1"/>
  <c r="KF136" i="5" s="1"/>
  <c r="BR198" i="5"/>
  <c r="EN198" i="5" s="1"/>
  <c r="HJ198" i="5" s="1"/>
  <c r="KF198" i="5" s="1"/>
  <c r="BR12" i="5"/>
  <c r="EN12" i="5" s="1"/>
  <c r="HJ12" i="5" s="1"/>
  <c r="KF12" i="5" s="1"/>
  <c r="BR150" i="5"/>
  <c r="EN150" i="5" s="1"/>
  <c r="HJ150" i="5" s="1"/>
  <c r="KF150" i="5" s="1"/>
  <c r="BR75" i="5"/>
  <c r="EN75" i="5" s="1"/>
  <c r="HJ75" i="5" s="1"/>
  <c r="KF75" i="5" s="1"/>
  <c r="BR152" i="5"/>
  <c r="EN152" i="5" s="1"/>
  <c r="HJ152" i="5" s="1"/>
  <c r="KF152" i="5" s="1"/>
  <c r="BR272" i="5"/>
  <c r="EN272" i="5" s="1"/>
  <c r="HJ272" i="5" s="1"/>
  <c r="KF272" i="5" s="1"/>
  <c r="BR276" i="5"/>
  <c r="EN276" i="5" s="1"/>
  <c r="HJ276" i="5" s="1"/>
  <c r="KF276" i="5" s="1"/>
  <c r="BR195" i="5"/>
  <c r="EN195" i="5" s="1"/>
  <c r="HJ195" i="5" s="1"/>
  <c r="KF195" i="5" s="1"/>
  <c r="BR24" i="5"/>
  <c r="EN24" i="5" s="1"/>
  <c r="HJ24" i="5" s="1"/>
  <c r="KF24" i="5" s="1"/>
  <c r="BR93" i="5"/>
  <c r="EN93" i="5" s="1"/>
  <c r="HJ93" i="5" s="1"/>
  <c r="KF93" i="5" s="1"/>
  <c r="BR11" i="5"/>
  <c r="EN11" i="5" s="1"/>
  <c r="HJ11" i="5" s="1"/>
  <c r="KF11" i="5" s="1"/>
  <c r="BR79" i="5"/>
  <c r="EN79" i="5" s="1"/>
  <c r="HJ79" i="5" s="1"/>
  <c r="KF79" i="5" s="1"/>
  <c r="BR23" i="5"/>
  <c r="EN23" i="5" s="1"/>
  <c r="HJ23" i="5" s="1"/>
  <c r="KF23" i="5" s="1"/>
  <c r="BR68" i="5"/>
  <c r="EN68" i="5" s="1"/>
  <c r="HJ68" i="5" s="1"/>
  <c r="KF68" i="5" s="1"/>
  <c r="BR145" i="5"/>
  <c r="EN145" i="5" s="1"/>
  <c r="HJ145" i="5" s="1"/>
  <c r="KF145" i="5" s="1"/>
  <c r="BR244" i="5"/>
  <c r="EN244" i="5" s="1"/>
  <c r="HJ244" i="5" s="1"/>
  <c r="KF244" i="5" s="1"/>
  <c r="BR127" i="5"/>
  <c r="EN127" i="5" s="1"/>
  <c r="HJ127" i="5" s="1"/>
  <c r="KF127" i="5" s="1"/>
  <c r="BR141" i="5"/>
  <c r="EN141" i="5" s="1"/>
  <c r="HJ141" i="5" s="1"/>
  <c r="KF141" i="5" s="1"/>
  <c r="BR267" i="5"/>
  <c r="EN267" i="5" s="1"/>
  <c r="HJ267" i="5" s="1"/>
  <c r="KF267" i="5" s="1"/>
  <c r="BR10" i="5"/>
  <c r="EN10" i="5" s="1"/>
  <c r="HJ10" i="5" s="1"/>
  <c r="KF10" i="5" s="1"/>
  <c r="BR114" i="5"/>
  <c r="EN114" i="5" s="1"/>
  <c r="HJ114" i="5" s="1"/>
  <c r="KF114" i="5" s="1"/>
  <c r="BR236" i="5"/>
  <c r="EN236" i="5" s="1"/>
  <c r="HJ236" i="5" s="1"/>
  <c r="KF236" i="5" s="1"/>
  <c r="BR219" i="5"/>
  <c r="EN219" i="5" s="1"/>
  <c r="HJ219" i="5" s="1"/>
  <c r="KF219" i="5" s="1"/>
  <c r="BR225" i="5"/>
  <c r="EN225" i="5" s="1"/>
  <c r="HJ225" i="5" s="1"/>
  <c r="KF225" i="5" s="1"/>
  <c r="BR118" i="5"/>
  <c r="EN118" i="5" s="1"/>
  <c r="HJ118" i="5" s="1"/>
  <c r="KF118" i="5" s="1"/>
  <c r="A96" i="4"/>
  <c r="BU3" i="1"/>
  <c r="BQ8" i="1"/>
  <c r="BQ7" i="1"/>
  <c r="C169" i="4"/>
  <c r="B169" i="4"/>
  <c r="A169" i="4"/>
  <c r="BS81" i="5" l="1"/>
  <c r="EO81" i="5" s="1"/>
  <c r="HK81" i="5" s="1"/>
  <c r="KG81" i="5" s="1"/>
  <c r="BS130" i="5"/>
  <c r="EO130" i="5" s="1"/>
  <c r="HK130" i="5" s="1"/>
  <c r="KG130" i="5" s="1"/>
  <c r="BS179" i="5"/>
  <c r="EO179" i="5" s="1"/>
  <c r="HK179" i="5" s="1"/>
  <c r="KG179" i="5" s="1"/>
  <c r="BS226" i="5"/>
  <c r="EO226" i="5" s="1"/>
  <c r="HK226" i="5" s="1"/>
  <c r="KG226" i="5" s="1"/>
  <c r="BS267" i="5"/>
  <c r="EO267" i="5" s="1"/>
  <c r="HK267" i="5" s="1"/>
  <c r="KG267" i="5" s="1"/>
  <c r="BS33" i="5"/>
  <c r="EO33" i="5" s="1"/>
  <c r="HK33" i="5" s="1"/>
  <c r="KG33" i="5" s="1"/>
  <c r="BS100" i="5"/>
  <c r="EO100" i="5" s="1"/>
  <c r="HK100" i="5" s="1"/>
  <c r="KG100" i="5" s="1"/>
  <c r="BS157" i="5"/>
  <c r="EO157" i="5" s="1"/>
  <c r="HK157" i="5" s="1"/>
  <c r="KG157" i="5" s="1"/>
  <c r="BS173" i="5"/>
  <c r="EO173" i="5" s="1"/>
  <c r="HK173" i="5" s="1"/>
  <c r="KG173" i="5" s="1"/>
  <c r="BS221" i="5"/>
  <c r="EO221" i="5" s="1"/>
  <c r="HK221" i="5" s="1"/>
  <c r="KG221" i="5" s="1"/>
  <c r="BS273" i="5"/>
  <c r="EO273" i="5" s="1"/>
  <c r="HK273" i="5" s="1"/>
  <c r="KG273" i="5" s="1"/>
  <c r="BS28" i="5"/>
  <c r="EO28" i="5" s="1"/>
  <c r="HK28" i="5" s="1"/>
  <c r="KG28" i="5" s="1"/>
  <c r="BS86" i="5"/>
  <c r="EO86" i="5" s="1"/>
  <c r="HK86" i="5" s="1"/>
  <c r="KG86" i="5" s="1"/>
  <c r="BS114" i="5"/>
  <c r="EO114" i="5" s="1"/>
  <c r="HK114" i="5" s="1"/>
  <c r="KG114" i="5" s="1"/>
  <c r="BS175" i="5"/>
  <c r="EO175" i="5" s="1"/>
  <c r="HK175" i="5" s="1"/>
  <c r="KG175" i="5" s="1"/>
  <c r="BS222" i="5"/>
  <c r="EO222" i="5" s="1"/>
  <c r="HK222" i="5" s="1"/>
  <c r="KG222" i="5" s="1"/>
  <c r="BS266" i="5"/>
  <c r="EO266" i="5" s="1"/>
  <c r="HK266" i="5" s="1"/>
  <c r="KG266" i="5" s="1"/>
  <c r="BS27" i="5"/>
  <c r="EO27" i="5" s="1"/>
  <c r="HK27" i="5" s="1"/>
  <c r="KG27" i="5" s="1"/>
  <c r="BS84" i="5"/>
  <c r="EO84" i="5" s="1"/>
  <c r="HK84" i="5" s="1"/>
  <c r="KG84" i="5" s="1"/>
  <c r="BS116" i="5"/>
  <c r="EO116" i="5" s="1"/>
  <c r="HK116" i="5" s="1"/>
  <c r="KG116" i="5" s="1"/>
  <c r="BS181" i="5"/>
  <c r="EO181" i="5" s="1"/>
  <c r="HK181" i="5" s="1"/>
  <c r="KG181" i="5" s="1"/>
  <c r="BS275" i="5"/>
  <c r="EO275" i="5" s="1"/>
  <c r="HK275" i="5" s="1"/>
  <c r="KG275" i="5" s="1"/>
  <c r="BS41" i="5"/>
  <c r="EO41" i="5" s="1"/>
  <c r="HK41" i="5" s="1"/>
  <c r="KG41" i="5" s="1"/>
  <c r="BS97" i="5"/>
  <c r="EO97" i="5" s="1"/>
  <c r="HK97" i="5" s="1"/>
  <c r="KG97" i="5" s="1"/>
  <c r="BS129" i="5"/>
  <c r="EO129" i="5" s="1"/>
  <c r="HK129" i="5" s="1"/>
  <c r="KG129" i="5" s="1"/>
  <c r="BS188" i="5"/>
  <c r="EO188" i="5" s="1"/>
  <c r="HK188" i="5" s="1"/>
  <c r="KG188" i="5" s="1"/>
  <c r="BS218" i="5"/>
  <c r="EO218" i="5" s="1"/>
  <c r="HK218" i="5" s="1"/>
  <c r="KG218" i="5" s="1"/>
  <c r="BS281" i="5"/>
  <c r="EO281" i="5" s="1"/>
  <c r="HK281" i="5" s="1"/>
  <c r="KG281" i="5" s="1"/>
  <c r="BS61" i="5"/>
  <c r="EO61" i="5" s="1"/>
  <c r="HK61" i="5" s="1"/>
  <c r="KG61" i="5" s="1"/>
  <c r="BS82" i="5"/>
  <c r="EO82" i="5" s="1"/>
  <c r="HK82" i="5" s="1"/>
  <c r="KG82" i="5" s="1"/>
  <c r="BS136" i="5"/>
  <c r="EO136" i="5" s="1"/>
  <c r="HK136" i="5" s="1"/>
  <c r="KG136" i="5" s="1"/>
  <c r="BS189" i="5"/>
  <c r="EO189" i="5" s="1"/>
  <c r="HK189" i="5" s="1"/>
  <c r="KG189" i="5" s="1"/>
  <c r="BS228" i="5"/>
  <c r="EO228" i="5" s="1"/>
  <c r="HK228" i="5" s="1"/>
  <c r="KG228" i="5" s="1"/>
  <c r="BS276" i="5"/>
  <c r="EO276" i="5" s="1"/>
  <c r="HK276" i="5" s="1"/>
  <c r="KG276" i="5" s="1"/>
  <c r="BS56" i="5"/>
  <c r="EO56" i="5" s="1"/>
  <c r="HK56" i="5" s="1"/>
  <c r="KG56" i="5" s="1"/>
  <c r="BS253" i="5"/>
  <c r="EO253" i="5" s="1"/>
  <c r="HK253" i="5" s="1"/>
  <c r="KG253" i="5" s="1"/>
  <c r="BS12" i="5"/>
  <c r="EO12" i="5" s="1"/>
  <c r="HK12" i="5" s="1"/>
  <c r="KG12" i="5" s="1"/>
  <c r="BS62" i="5"/>
  <c r="EO62" i="5" s="1"/>
  <c r="HK62" i="5" s="1"/>
  <c r="KG62" i="5" s="1"/>
  <c r="BS120" i="5"/>
  <c r="EO120" i="5" s="1"/>
  <c r="HK120" i="5" s="1"/>
  <c r="KG120" i="5" s="1"/>
  <c r="BS167" i="5"/>
  <c r="EO167" i="5" s="1"/>
  <c r="HK167" i="5" s="1"/>
  <c r="KG167" i="5" s="1"/>
  <c r="BS205" i="5"/>
  <c r="EO205" i="5" s="1"/>
  <c r="HK205" i="5" s="1"/>
  <c r="KG205" i="5" s="1"/>
  <c r="BS251" i="5"/>
  <c r="EO251" i="5" s="1"/>
  <c r="HK251" i="5" s="1"/>
  <c r="KG251" i="5" s="1"/>
  <c r="BS14" i="5"/>
  <c r="EO14" i="5" s="1"/>
  <c r="HK14" i="5" s="1"/>
  <c r="KG14" i="5" s="1"/>
  <c r="BS65" i="5"/>
  <c r="EO65" i="5" s="1"/>
  <c r="HK65" i="5" s="1"/>
  <c r="KG65" i="5" s="1"/>
  <c r="BS109" i="5"/>
  <c r="EO109" i="5" s="1"/>
  <c r="HK109" i="5" s="1"/>
  <c r="KG109" i="5" s="1"/>
  <c r="BS163" i="5"/>
  <c r="EO163" i="5" s="1"/>
  <c r="HK163" i="5" s="1"/>
  <c r="KG163" i="5" s="1"/>
  <c r="BS206" i="5"/>
  <c r="EO206" i="5" s="1"/>
  <c r="HK206" i="5" s="1"/>
  <c r="KG206" i="5" s="1"/>
  <c r="BS256" i="5"/>
  <c r="EO256" i="5" s="1"/>
  <c r="HK256" i="5" s="1"/>
  <c r="KG256" i="5" s="1"/>
  <c r="BS9" i="5"/>
  <c r="EO9" i="5" s="1"/>
  <c r="HK9" i="5" s="1"/>
  <c r="KG9" i="5" s="1"/>
  <c r="BS54" i="5"/>
  <c r="EO54" i="5" s="1"/>
  <c r="HK54" i="5" s="1"/>
  <c r="KG54" i="5" s="1"/>
  <c r="BS110" i="5"/>
  <c r="EO110" i="5" s="1"/>
  <c r="HK110" i="5" s="1"/>
  <c r="KG110" i="5" s="1"/>
  <c r="BS158" i="5"/>
  <c r="EO158" i="5" s="1"/>
  <c r="HK158" i="5" s="1"/>
  <c r="KG158" i="5" s="1"/>
  <c r="BS199" i="5"/>
  <c r="EO199" i="5" s="1"/>
  <c r="HK199" i="5" s="1"/>
  <c r="KG199" i="5" s="1"/>
  <c r="BS241" i="5"/>
  <c r="EO241" i="5" s="1"/>
  <c r="HK241" i="5" s="1"/>
  <c r="KG241" i="5" s="1"/>
  <c r="BS4" i="5"/>
  <c r="EO4" i="5" s="1"/>
  <c r="HK4" i="5" s="1"/>
  <c r="KG4" i="5" s="1"/>
  <c r="BS74" i="5"/>
  <c r="EO74" i="5" s="1"/>
  <c r="HK74" i="5" s="1"/>
  <c r="KG74" i="5" s="1"/>
  <c r="BS106" i="5"/>
  <c r="EO106" i="5" s="1"/>
  <c r="HK106" i="5" s="1"/>
  <c r="KG106" i="5" s="1"/>
  <c r="BS208" i="5"/>
  <c r="EO208" i="5" s="1"/>
  <c r="HK208" i="5" s="1"/>
  <c r="KG208" i="5" s="1"/>
  <c r="BS265" i="5"/>
  <c r="EO265" i="5" s="1"/>
  <c r="HK265" i="5" s="1"/>
  <c r="KG265" i="5" s="1"/>
  <c r="BS37" i="5"/>
  <c r="EO37" i="5" s="1"/>
  <c r="HK37" i="5" s="1"/>
  <c r="KG37" i="5" s="1"/>
  <c r="BS72" i="5"/>
  <c r="EO72" i="5" s="1"/>
  <c r="HK72" i="5" s="1"/>
  <c r="KG72" i="5" s="1"/>
  <c r="BS111" i="5"/>
  <c r="EO111" i="5" s="1"/>
  <c r="HK111" i="5" s="1"/>
  <c r="KG111" i="5" s="1"/>
  <c r="BS152" i="5"/>
  <c r="EO152" i="5" s="1"/>
  <c r="HK152" i="5" s="1"/>
  <c r="KG152" i="5" s="1"/>
  <c r="BS223" i="5"/>
  <c r="EO223" i="5" s="1"/>
  <c r="HK223" i="5" s="1"/>
  <c r="KG223" i="5" s="1"/>
  <c r="BS258" i="5"/>
  <c r="EO258" i="5" s="1"/>
  <c r="HK258" i="5" s="1"/>
  <c r="KG258" i="5" s="1"/>
  <c r="BS32" i="5"/>
  <c r="EO32" i="5" s="1"/>
  <c r="HK32" i="5" s="1"/>
  <c r="KG32" i="5" s="1"/>
  <c r="BS76" i="5"/>
  <c r="EO76" i="5" s="1"/>
  <c r="HK76" i="5" s="1"/>
  <c r="KG76" i="5" s="1"/>
  <c r="BS125" i="5"/>
  <c r="EO125" i="5" s="1"/>
  <c r="HK125" i="5" s="1"/>
  <c r="KG125" i="5" s="1"/>
  <c r="BS166" i="5"/>
  <c r="EO166" i="5" s="1"/>
  <c r="HK166" i="5" s="1"/>
  <c r="KG166" i="5" s="1"/>
  <c r="BS210" i="5"/>
  <c r="EO210" i="5" s="1"/>
  <c r="HK210" i="5" s="1"/>
  <c r="KG210" i="5" s="1"/>
  <c r="BS183" i="5"/>
  <c r="EO183" i="5" s="1"/>
  <c r="HK183" i="5" s="1"/>
  <c r="KG183" i="5" s="1"/>
  <c r="BS236" i="5"/>
  <c r="EO236" i="5" s="1"/>
  <c r="HK236" i="5" s="1"/>
  <c r="KG236" i="5" s="1"/>
  <c r="BS5" i="5"/>
  <c r="EO5" i="5" s="1"/>
  <c r="HK5" i="5" s="1"/>
  <c r="KG5" i="5" s="1"/>
  <c r="BS60" i="5"/>
  <c r="EO60" i="5" s="1"/>
  <c r="HK60" i="5" s="1"/>
  <c r="KG60" i="5" s="1"/>
  <c r="BS91" i="5"/>
  <c r="EO91" i="5" s="1"/>
  <c r="HK91" i="5" s="1"/>
  <c r="KG91" i="5" s="1"/>
  <c r="BS135" i="5"/>
  <c r="EO135" i="5" s="1"/>
  <c r="HK135" i="5" s="1"/>
  <c r="KG135" i="5" s="1"/>
  <c r="BS194" i="5"/>
  <c r="EO194" i="5" s="1"/>
  <c r="HK194" i="5" s="1"/>
  <c r="KG194" i="5" s="1"/>
  <c r="BS237" i="5"/>
  <c r="EO237" i="5" s="1"/>
  <c r="HK237" i="5" s="1"/>
  <c r="KG237" i="5" s="1"/>
  <c r="BS8" i="5"/>
  <c r="EO8" i="5" s="1"/>
  <c r="HK8" i="5" s="1"/>
  <c r="KG8" i="5" s="1"/>
  <c r="BS48" i="5"/>
  <c r="EO48" i="5" s="1"/>
  <c r="HK48" i="5" s="1"/>
  <c r="KG48" i="5" s="1"/>
  <c r="BS105" i="5"/>
  <c r="EO105" i="5" s="1"/>
  <c r="HK105" i="5" s="1"/>
  <c r="KG105" i="5" s="1"/>
  <c r="BS137" i="5"/>
  <c r="EO137" i="5" s="1"/>
  <c r="HK137" i="5" s="1"/>
  <c r="KG137" i="5" s="1"/>
  <c r="BS185" i="5"/>
  <c r="EO185" i="5" s="1"/>
  <c r="HK185" i="5" s="1"/>
  <c r="KG185" i="5" s="1"/>
  <c r="BS229" i="5"/>
  <c r="EO229" i="5" s="1"/>
  <c r="HK229" i="5" s="1"/>
  <c r="KG229" i="5" s="1"/>
  <c r="BS280" i="5"/>
  <c r="EO280" i="5" s="1"/>
  <c r="HK280" i="5" s="1"/>
  <c r="KG280" i="5" s="1"/>
  <c r="BS50" i="5"/>
  <c r="EO50" i="5" s="1"/>
  <c r="HK50" i="5" s="1"/>
  <c r="KG50" i="5" s="1"/>
  <c r="BS90" i="5"/>
  <c r="EO90" i="5" s="1"/>
  <c r="HK90" i="5" s="1"/>
  <c r="KG90" i="5" s="1"/>
  <c r="BS132" i="5"/>
  <c r="EO132" i="5" s="1"/>
  <c r="HK132" i="5" s="1"/>
  <c r="KG132" i="5" s="1"/>
  <c r="BS180" i="5"/>
  <c r="EO180" i="5" s="1"/>
  <c r="HK180" i="5" s="1"/>
  <c r="KG180" i="5" s="1"/>
  <c r="BS233" i="5"/>
  <c r="EO233" i="5" s="1"/>
  <c r="HK233" i="5" s="1"/>
  <c r="KG233" i="5" s="1"/>
  <c r="BS278" i="5"/>
  <c r="EO278" i="5" s="1"/>
  <c r="HK278" i="5" s="1"/>
  <c r="KG278" i="5" s="1"/>
  <c r="BS45" i="5"/>
  <c r="EO45" i="5" s="1"/>
  <c r="HK45" i="5" s="1"/>
  <c r="KG45" i="5" s="1"/>
  <c r="BS146" i="5"/>
  <c r="EO146" i="5" s="1"/>
  <c r="HK146" i="5" s="1"/>
  <c r="KG146" i="5" s="1"/>
  <c r="BS200" i="5"/>
  <c r="EO200" i="5" s="1"/>
  <c r="HK200" i="5" s="1"/>
  <c r="KG200" i="5" s="1"/>
  <c r="BS249" i="5"/>
  <c r="EO249" i="5" s="1"/>
  <c r="HK249" i="5" s="1"/>
  <c r="KG249" i="5" s="1"/>
  <c r="BS7" i="5"/>
  <c r="EO7" i="5" s="1"/>
  <c r="HK7" i="5" s="1"/>
  <c r="KG7" i="5" s="1"/>
  <c r="BS51" i="5"/>
  <c r="EO51" i="5" s="1"/>
  <c r="HK51" i="5" s="1"/>
  <c r="KG51" i="5" s="1"/>
  <c r="BS94" i="5"/>
  <c r="EO94" i="5" s="1"/>
  <c r="HK94" i="5" s="1"/>
  <c r="KG94" i="5" s="1"/>
  <c r="BS148" i="5"/>
  <c r="EO148" i="5" s="1"/>
  <c r="HK148" i="5" s="1"/>
  <c r="KG148" i="5" s="1"/>
  <c r="BS195" i="5"/>
  <c r="EO195" i="5" s="1"/>
  <c r="HK195" i="5" s="1"/>
  <c r="KG195" i="5" s="1"/>
  <c r="BS243" i="5"/>
  <c r="EO243" i="5" s="1"/>
  <c r="HK243" i="5" s="1"/>
  <c r="KG243" i="5" s="1"/>
  <c r="BS11" i="5"/>
  <c r="EO11" i="5" s="1"/>
  <c r="HK11" i="5" s="1"/>
  <c r="KG11" i="5" s="1"/>
  <c r="BS46" i="5"/>
  <c r="EO46" i="5" s="1"/>
  <c r="HK46" i="5" s="1"/>
  <c r="KG46" i="5" s="1"/>
  <c r="BS96" i="5"/>
  <c r="EO96" i="5" s="1"/>
  <c r="HK96" i="5" s="1"/>
  <c r="KG96" i="5" s="1"/>
  <c r="BS162" i="5"/>
  <c r="EO162" i="5" s="1"/>
  <c r="HK162" i="5" s="1"/>
  <c r="KG162" i="5" s="1"/>
  <c r="BS122" i="5"/>
  <c r="EO122" i="5" s="1"/>
  <c r="HK122" i="5" s="1"/>
  <c r="KG122" i="5" s="1"/>
  <c r="BS172" i="5"/>
  <c r="EO172" i="5" s="1"/>
  <c r="HK172" i="5" s="1"/>
  <c r="KG172" i="5" s="1"/>
  <c r="BS219" i="5"/>
  <c r="EO219" i="5" s="1"/>
  <c r="HK219" i="5" s="1"/>
  <c r="KG219" i="5" s="1"/>
  <c r="BS268" i="5"/>
  <c r="EO268" i="5" s="1"/>
  <c r="HK268" i="5" s="1"/>
  <c r="KG268" i="5" s="1"/>
  <c r="BS31" i="5"/>
  <c r="EO31" i="5" s="1"/>
  <c r="HK31" i="5" s="1"/>
  <c r="KG31" i="5" s="1"/>
  <c r="BS67" i="5"/>
  <c r="EO67" i="5" s="1"/>
  <c r="HK67" i="5" s="1"/>
  <c r="KG67" i="5" s="1"/>
  <c r="BS124" i="5"/>
  <c r="EO124" i="5" s="1"/>
  <c r="HK124" i="5" s="1"/>
  <c r="KG124" i="5" s="1"/>
  <c r="BS178" i="5"/>
  <c r="EO178" i="5" s="1"/>
  <c r="HK178" i="5" s="1"/>
  <c r="KG178" i="5" s="1"/>
  <c r="BS220" i="5"/>
  <c r="EO220" i="5" s="1"/>
  <c r="HK220" i="5" s="1"/>
  <c r="KG220" i="5" s="1"/>
  <c r="BS260" i="5"/>
  <c r="EO260" i="5" s="1"/>
  <c r="HK260" i="5" s="1"/>
  <c r="KG260" i="5" s="1"/>
  <c r="BS26" i="5"/>
  <c r="EO26" i="5" s="1"/>
  <c r="HK26" i="5" s="1"/>
  <c r="KG26" i="5" s="1"/>
  <c r="BS69" i="5"/>
  <c r="EO69" i="5" s="1"/>
  <c r="HK69" i="5" s="1"/>
  <c r="KG69" i="5" s="1"/>
  <c r="BS119" i="5"/>
  <c r="EO119" i="5" s="1"/>
  <c r="HK119" i="5" s="1"/>
  <c r="KG119" i="5" s="1"/>
  <c r="BS160" i="5"/>
  <c r="EO160" i="5" s="1"/>
  <c r="HK160" i="5" s="1"/>
  <c r="KG160" i="5" s="1"/>
  <c r="BS217" i="5"/>
  <c r="EO217" i="5" s="1"/>
  <c r="HK217" i="5" s="1"/>
  <c r="KG217" i="5" s="1"/>
  <c r="BS264" i="5"/>
  <c r="EO264" i="5" s="1"/>
  <c r="HK264" i="5" s="1"/>
  <c r="KG264" i="5" s="1"/>
  <c r="BS40" i="5"/>
  <c r="EO40" i="5" s="1"/>
  <c r="HK40" i="5" s="1"/>
  <c r="KG40" i="5" s="1"/>
  <c r="BS87" i="5"/>
  <c r="EO87" i="5" s="1"/>
  <c r="HK87" i="5" s="1"/>
  <c r="KG87" i="5" s="1"/>
  <c r="BS126" i="5"/>
  <c r="EO126" i="5" s="1"/>
  <c r="HK126" i="5" s="1"/>
  <c r="KG126" i="5" s="1"/>
  <c r="BS171" i="5"/>
  <c r="EO171" i="5" s="1"/>
  <c r="HK171" i="5" s="1"/>
  <c r="KG171" i="5" s="1"/>
  <c r="BS207" i="5"/>
  <c r="EO207" i="5" s="1"/>
  <c r="HK207" i="5" s="1"/>
  <c r="KG207" i="5" s="1"/>
  <c r="BS262" i="5"/>
  <c r="EO262" i="5" s="1"/>
  <c r="HK262" i="5" s="1"/>
  <c r="KG262" i="5" s="1"/>
  <c r="BS89" i="5"/>
  <c r="EO89" i="5" s="1"/>
  <c r="HK89" i="5" s="1"/>
  <c r="KG89" i="5" s="1"/>
  <c r="BS138" i="5"/>
  <c r="EO138" i="5" s="1"/>
  <c r="HK138" i="5" s="1"/>
  <c r="KG138" i="5" s="1"/>
  <c r="BS176" i="5"/>
  <c r="EO176" i="5" s="1"/>
  <c r="HK176" i="5" s="1"/>
  <c r="KG176" i="5" s="1"/>
  <c r="BS231" i="5"/>
  <c r="EO231" i="5" s="1"/>
  <c r="HK231" i="5" s="1"/>
  <c r="KG231" i="5" s="1"/>
  <c r="BS269" i="5"/>
  <c r="EO269" i="5" s="1"/>
  <c r="HK269" i="5" s="1"/>
  <c r="KG269" i="5" s="1"/>
  <c r="BS34" i="5"/>
  <c r="EO34" i="5" s="1"/>
  <c r="HK34" i="5" s="1"/>
  <c r="KG34" i="5" s="1"/>
  <c r="BS80" i="5"/>
  <c r="EO80" i="5" s="1"/>
  <c r="HK80" i="5" s="1"/>
  <c r="KG80" i="5" s="1"/>
  <c r="BS133" i="5"/>
  <c r="EO133" i="5" s="1"/>
  <c r="HK133" i="5" s="1"/>
  <c r="KG133" i="5" s="1"/>
  <c r="BS174" i="5"/>
  <c r="EO174" i="5" s="1"/>
  <c r="HK174" i="5" s="1"/>
  <c r="KG174" i="5" s="1"/>
  <c r="BS232" i="5"/>
  <c r="EO232" i="5" s="1"/>
  <c r="HK232" i="5" s="1"/>
  <c r="KG232" i="5" s="1"/>
  <c r="BS272" i="5"/>
  <c r="EO272" i="5" s="1"/>
  <c r="HK272" i="5" s="1"/>
  <c r="KG272" i="5" s="1"/>
  <c r="BS36" i="5"/>
  <c r="EO36" i="5" s="1"/>
  <c r="HK36" i="5" s="1"/>
  <c r="KG36" i="5" s="1"/>
  <c r="BS103" i="5"/>
  <c r="EO103" i="5" s="1"/>
  <c r="HK103" i="5" s="1"/>
  <c r="KG103" i="5" s="1"/>
  <c r="BS43" i="5"/>
  <c r="EO43" i="5" s="1"/>
  <c r="HK43" i="5" s="1"/>
  <c r="KG43" i="5" s="1"/>
  <c r="BS118" i="5"/>
  <c r="EO118" i="5" s="1"/>
  <c r="HK118" i="5" s="1"/>
  <c r="KG118" i="5" s="1"/>
  <c r="BS147" i="5"/>
  <c r="EO147" i="5" s="1"/>
  <c r="HK147" i="5" s="1"/>
  <c r="KG147" i="5" s="1"/>
  <c r="BS204" i="5"/>
  <c r="EO204" i="5" s="1"/>
  <c r="HK204" i="5" s="1"/>
  <c r="KG204" i="5" s="1"/>
  <c r="BS246" i="5"/>
  <c r="EO246" i="5" s="1"/>
  <c r="HK246" i="5" s="1"/>
  <c r="KG246" i="5" s="1"/>
  <c r="BS21" i="5"/>
  <c r="EO21" i="5" s="1"/>
  <c r="HK21" i="5" s="1"/>
  <c r="KG21" i="5" s="1"/>
  <c r="BS63" i="5"/>
  <c r="EO63" i="5" s="1"/>
  <c r="HK63" i="5" s="1"/>
  <c r="KG63" i="5" s="1"/>
  <c r="BS113" i="5"/>
  <c r="EO113" i="5" s="1"/>
  <c r="HK113" i="5" s="1"/>
  <c r="KG113" i="5" s="1"/>
  <c r="BS161" i="5"/>
  <c r="EO161" i="5" s="1"/>
  <c r="HK161" i="5" s="1"/>
  <c r="KG161" i="5" s="1"/>
  <c r="BS196" i="5"/>
  <c r="EO196" i="5" s="1"/>
  <c r="HK196" i="5" s="1"/>
  <c r="KG196" i="5" s="1"/>
  <c r="BS248" i="5"/>
  <c r="EO248" i="5" s="1"/>
  <c r="HK248" i="5" s="1"/>
  <c r="KG248" i="5" s="1"/>
  <c r="BS15" i="5"/>
  <c r="EO15" i="5" s="1"/>
  <c r="HK15" i="5" s="1"/>
  <c r="KG15" i="5" s="1"/>
  <c r="BS59" i="5"/>
  <c r="EO59" i="5" s="1"/>
  <c r="HK59" i="5" s="1"/>
  <c r="KG59" i="5" s="1"/>
  <c r="BS102" i="5"/>
  <c r="EO102" i="5" s="1"/>
  <c r="HK102" i="5" s="1"/>
  <c r="KG102" i="5" s="1"/>
  <c r="BS156" i="5"/>
  <c r="EO156" i="5" s="1"/>
  <c r="HK156" i="5" s="1"/>
  <c r="KG156" i="5" s="1"/>
  <c r="BS212" i="5"/>
  <c r="EO212" i="5" s="1"/>
  <c r="HK212" i="5" s="1"/>
  <c r="KG212" i="5" s="1"/>
  <c r="BS245" i="5"/>
  <c r="EO245" i="5" s="1"/>
  <c r="HK245" i="5" s="1"/>
  <c r="KG245" i="5" s="1"/>
  <c r="BS10" i="5"/>
  <c r="EO10" i="5" s="1"/>
  <c r="HK10" i="5" s="1"/>
  <c r="KG10" i="5" s="1"/>
  <c r="BS47" i="5"/>
  <c r="EO47" i="5" s="1"/>
  <c r="HK47" i="5" s="1"/>
  <c r="KG47" i="5" s="1"/>
  <c r="BS104" i="5"/>
  <c r="EO104" i="5" s="1"/>
  <c r="HK104" i="5" s="1"/>
  <c r="KG104" i="5" s="1"/>
  <c r="BS151" i="5"/>
  <c r="EO151" i="5" s="1"/>
  <c r="HK151" i="5" s="1"/>
  <c r="KG151" i="5" s="1"/>
  <c r="BS198" i="5"/>
  <c r="EO198" i="5" s="1"/>
  <c r="HK198" i="5" s="1"/>
  <c r="KG198" i="5" s="1"/>
  <c r="BS20" i="5"/>
  <c r="EO20" i="5" s="1"/>
  <c r="HK20" i="5" s="1"/>
  <c r="KG20" i="5" s="1"/>
  <c r="BS70" i="5"/>
  <c r="EO70" i="5" s="1"/>
  <c r="HK70" i="5" s="1"/>
  <c r="KG70" i="5" s="1"/>
  <c r="BS128" i="5"/>
  <c r="EO128" i="5" s="1"/>
  <c r="HK128" i="5" s="1"/>
  <c r="KG128" i="5" s="1"/>
  <c r="BS164" i="5"/>
  <c r="EO164" i="5" s="1"/>
  <c r="HK164" i="5" s="1"/>
  <c r="KG164" i="5" s="1"/>
  <c r="BS202" i="5"/>
  <c r="EO202" i="5" s="1"/>
  <c r="HK202" i="5" s="1"/>
  <c r="KG202" i="5" s="1"/>
  <c r="BS255" i="5"/>
  <c r="EO255" i="5" s="1"/>
  <c r="HK255" i="5" s="1"/>
  <c r="KG255" i="5" s="1"/>
  <c r="BS22" i="5"/>
  <c r="EO22" i="5" s="1"/>
  <c r="HK22" i="5" s="1"/>
  <c r="KG22" i="5" s="1"/>
  <c r="BS73" i="5"/>
  <c r="EO73" i="5" s="1"/>
  <c r="HK73" i="5" s="1"/>
  <c r="KG73" i="5" s="1"/>
  <c r="BS123" i="5"/>
  <c r="EO123" i="5" s="1"/>
  <c r="HK123" i="5" s="1"/>
  <c r="KG123" i="5" s="1"/>
  <c r="BS145" i="5"/>
  <c r="EO145" i="5" s="1"/>
  <c r="HK145" i="5" s="1"/>
  <c r="KG145" i="5" s="1"/>
  <c r="BS209" i="5"/>
  <c r="EO209" i="5" s="1"/>
  <c r="HK209" i="5" s="1"/>
  <c r="KG209" i="5" s="1"/>
  <c r="BS254" i="5"/>
  <c r="EO254" i="5" s="1"/>
  <c r="HK254" i="5" s="1"/>
  <c r="KG254" i="5" s="1"/>
  <c r="BS17" i="5"/>
  <c r="EO17" i="5" s="1"/>
  <c r="HK17" i="5" s="1"/>
  <c r="KG17" i="5" s="1"/>
  <c r="BS274" i="5"/>
  <c r="EO274" i="5" s="1"/>
  <c r="HK274" i="5" s="1"/>
  <c r="KG274" i="5" s="1"/>
  <c r="BS58" i="5"/>
  <c r="EO58" i="5" s="1"/>
  <c r="HK58" i="5" s="1"/>
  <c r="KG58" i="5" s="1"/>
  <c r="BS108" i="5"/>
  <c r="EO108" i="5" s="1"/>
  <c r="HK108" i="5" s="1"/>
  <c r="KG108" i="5" s="1"/>
  <c r="BS140" i="5"/>
  <c r="EO140" i="5" s="1"/>
  <c r="HK140" i="5" s="1"/>
  <c r="KG140" i="5" s="1"/>
  <c r="BS177" i="5"/>
  <c r="EO177" i="5" s="1"/>
  <c r="HK177" i="5" s="1"/>
  <c r="KG177" i="5" s="1"/>
  <c r="BS230" i="5"/>
  <c r="EO230" i="5" s="1"/>
  <c r="HK230" i="5" s="1"/>
  <c r="KG230" i="5" s="1"/>
  <c r="BS279" i="5"/>
  <c r="EO279" i="5" s="1"/>
  <c r="HK279" i="5" s="1"/>
  <c r="KG279" i="5" s="1"/>
  <c r="BS53" i="5"/>
  <c r="EO53" i="5" s="1"/>
  <c r="HK53" i="5" s="1"/>
  <c r="KG53" i="5" s="1"/>
  <c r="BS92" i="5"/>
  <c r="EO92" i="5" s="1"/>
  <c r="HK92" i="5" s="1"/>
  <c r="KG92" i="5" s="1"/>
  <c r="BS139" i="5"/>
  <c r="EO139" i="5" s="1"/>
  <c r="HK139" i="5" s="1"/>
  <c r="KG139" i="5" s="1"/>
  <c r="BS184" i="5"/>
  <c r="EO184" i="5" s="1"/>
  <c r="HK184" i="5" s="1"/>
  <c r="KG184" i="5" s="1"/>
  <c r="BS238" i="5"/>
  <c r="EO238" i="5" s="1"/>
  <c r="HK238" i="5" s="1"/>
  <c r="KG238" i="5" s="1"/>
  <c r="BS277" i="5"/>
  <c r="EO277" i="5" s="1"/>
  <c r="HK277" i="5" s="1"/>
  <c r="KG277" i="5" s="1"/>
  <c r="BS42" i="5"/>
  <c r="EO42" i="5" s="1"/>
  <c r="HK42" i="5" s="1"/>
  <c r="KG42" i="5" s="1"/>
  <c r="BS88" i="5"/>
  <c r="EO88" i="5" s="1"/>
  <c r="HK88" i="5" s="1"/>
  <c r="KG88" i="5" s="1"/>
  <c r="BS141" i="5"/>
  <c r="EO141" i="5" s="1"/>
  <c r="HK141" i="5" s="1"/>
  <c r="KG141" i="5" s="1"/>
  <c r="BS182" i="5"/>
  <c r="EO182" i="5" s="1"/>
  <c r="HK182" i="5" s="1"/>
  <c r="KG182" i="5" s="1"/>
  <c r="BS216" i="5"/>
  <c r="EO216" i="5" s="1"/>
  <c r="HK216" i="5" s="1"/>
  <c r="KG216" i="5" s="1"/>
  <c r="BS271" i="5"/>
  <c r="EO271" i="5" s="1"/>
  <c r="HK271" i="5" s="1"/>
  <c r="KG271" i="5" s="1"/>
  <c r="BS25" i="5"/>
  <c r="EO25" i="5" s="1"/>
  <c r="HK25" i="5" s="1"/>
  <c r="KG25" i="5" s="1"/>
  <c r="BS83" i="5"/>
  <c r="EO83" i="5" s="1"/>
  <c r="HK83" i="5" s="1"/>
  <c r="KG83" i="5" s="1"/>
  <c r="BS144" i="5"/>
  <c r="EO144" i="5" s="1"/>
  <c r="HK144" i="5" s="1"/>
  <c r="KG144" i="5" s="1"/>
  <c r="BS227" i="5"/>
  <c r="EO227" i="5" s="1"/>
  <c r="HK227" i="5" s="1"/>
  <c r="KG227" i="5" s="1"/>
  <c r="BS13" i="5"/>
  <c r="EO13" i="5" s="1"/>
  <c r="HK13" i="5" s="1"/>
  <c r="KG13" i="5" s="1"/>
  <c r="BS49" i="5"/>
  <c r="EO49" i="5" s="1"/>
  <c r="HK49" i="5" s="1"/>
  <c r="KG49" i="5" s="1"/>
  <c r="BS99" i="5"/>
  <c r="EO99" i="5" s="1"/>
  <c r="HK99" i="5" s="1"/>
  <c r="KG99" i="5" s="1"/>
  <c r="BS143" i="5"/>
  <c r="EO143" i="5" s="1"/>
  <c r="HK143" i="5" s="1"/>
  <c r="KG143" i="5" s="1"/>
  <c r="BS191" i="5"/>
  <c r="EO191" i="5" s="1"/>
  <c r="HK191" i="5" s="1"/>
  <c r="KG191" i="5" s="1"/>
  <c r="BS234" i="5"/>
  <c r="EO234" i="5" s="1"/>
  <c r="HK234" i="5" s="1"/>
  <c r="KG234" i="5" s="1"/>
  <c r="BS16" i="5"/>
  <c r="EO16" i="5" s="1"/>
  <c r="HK16" i="5" s="1"/>
  <c r="KG16" i="5" s="1"/>
  <c r="BS44" i="5"/>
  <c r="EO44" i="5" s="1"/>
  <c r="HK44" i="5" s="1"/>
  <c r="KG44" i="5" s="1"/>
  <c r="BS95" i="5"/>
  <c r="EO95" i="5" s="1"/>
  <c r="HK95" i="5" s="1"/>
  <c r="KG95" i="5" s="1"/>
  <c r="BS149" i="5"/>
  <c r="EO149" i="5" s="1"/>
  <c r="HK149" i="5" s="1"/>
  <c r="KG149" i="5" s="1"/>
  <c r="BS197" i="5"/>
  <c r="EO197" i="5" s="1"/>
  <c r="HK197" i="5" s="1"/>
  <c r="KG197" i="5" s="1"/>
  <c r="BS240" i="5"/>
  <c r="EO240" i="5" s="1"/>
  <c r="HK240" i="5" s="1"/>
  <c r="KG240" i="5" s="1"/>
  <c r="BS211" i="5"/>
  <c r="EO211" i="5" s="1"/>
  <c r="HK211" i="5" s="1"/>
  <c r="KG211" i="5" s="1"/>
  <c r="BS263" i="5"/>
  <c r="EO263" i="5" s="1"/>
  <c r="HK263" i="5" s="1"/>
  <c r="KG263" i="5" s="1"/>
  <c r="BS29" i="5"/>
  <c r="EO29" i="5" s="1"/>
  <c r="HK29" i="5" s="1"/>
  <c r="KG29" i="5" s="1"/>
  <c r="BS64" i="5"/>
  <c r="EO64" i="5" s="1"/>
  <c r="HK64" i="5" s="1"/>
  <c r="KG64" i="5" s="1"/>
  <c r="BS115" i="5"/>
  <c r="EO115" i="5" s="1"/>
  <c r="HK115" i="5" s="1"/>
  <c r="KG115" i="5" s="1"/>
  <c r="BS168" i="5"/>
  <c r="EO168" i="5" s="1"/>
  <c r="HK168" i="5" s="1"/>
  <c r="KG168" i="5" s="1"/>
  <c r="BS215" i="5"/>
  <c r="EO215" i="5" s="1"/>
  <c r="HK215" i="5" s="1"/>
  <c r="KG215" i="5" s="1"/>
  <c r="BS259" i="5"/>
  <c r="EO259" i="5" s="1"/>
  <c r="HK259" i="5" s="1"/>
  <c r="KG259" i="5" s="1"/>
  <c r="BS35" i="5"/>
  <c r="EO35" i="5" s="1"/>
  <c r="HK35" i="5" s="1"/>
  <c r="KG35" i="5" s="1"/>
  <c r="BS68" i="5"/>
  <c r="EO68" i="5" s="1"/>
  <c r="HK68" i="5" s="1"/>
  <c r="KG68" i="5" s="1"/>
  <c r="BS117" i="5"/>
  <c r="EO117" i="5" s="1"/>
  <c r="HK117" i="5" s="1"/>
  <c r="KG117" i="5" s="1"/>
  <c r="BS169" i="5"/>
  <c r="EO169" i="5" s="1"/>
  <c r="HK169" i="5" s="1"/>
  <c r="KG169" i="5" s="1"/>
  <c r="BS213" i="5"/>
  <c r="EO213" i="5" s="1"/>
  <c r="HK213" i="5" s="1"/>
  <c r="KG213" i="5" s="1"/>
  <c r="BS247" i="5"/>
  <c r="EO247" i="5" s="1"/>
  <c r="HK247" i="5" s="1"/>
  <c r="KG247" i="5" s="1"/>
  <c r="BS30" i="5"/>
  <c r="EO30" i="5" s="1"/>
  <c r="HK30" i="5" s="1"/>
  <c r="KG30" i="5" s="1"/>
  <c r="BS77" i="5"/>
  <c r="EO77" i="5" s="1"/>
  <c r="HK77" i="5" s="1"/>
  <c r="KG77" i="5" s="1"/>
  <c r="BS112" i="5"/>
  <c r="EO112" i="5" s="1"/>
  <c r="HK112" i="5" s="1"/>
  <c r="KG112" i="5" s="1"/>
  <c r="BS153" i="5"/>
  <c r="EO153" i="5" s="1"/>
  <c r="HK153" i="5" s="1"/>
  <c r="KG153" i="5" s="1"/>
  <c r="BS214" i="5"/>
  <c r="EO214" i="5" s="1"/>
  <c r="HK214" i="5" s="1"/>
  <c r="KG214" i="5" s="1"/>
  <c r="BS257" i="5"/>
  <c r="EO257" i="5" s="1"/>
  <c r="HK257" i="5" s="1"/>
  <c r="KG257" i="5" s="1"/>
  <c r="BS6" i="5"/>
  <c r="EO6" i="5" s="1"/>
  <c r="HK6" i="5" s="1"/>
  <c r="KG6" i="5" s="1"/>
  <c r="BS78" i="5"/>
  <c r="EO78" i="5" s="1"/>
  <c r="HK78" i="5" s="1"/>
  <c r="KG78" i="5" s="1"/>
  <c r="BS165" i="5"/>
  <c r="EO165" i="5" s="1"/>
  <c r="HK165" i="5" s="1"/>
  <c r="KG165" i="5" s="1"/>
  <c r="BS224" i="5"/>
  <c r="EO224" i="5" s="1"/>
  <c r="HK224" i="5" s="1"/>
  <c r="KG224" i="5" s="1"/>
  <c r="BS270" i="5"/>
  <c r="EO270" i="5" s="1"/>
  <c r="HK270" i="5" s="1"/>
  <c r="KG270" i="5" s="1"/>
  <c r="BS39" i="5"/>
  <c r="EO39" i="5" s="1"/>
  <c r="HK39" i="5" s="1"/>
  <c r="KG39" i="5" s="1"/>
  <c r="BS75" i="5"/>
  <c r="EO75" i="5" s="1"/>
  <c r="HK75" i="5" s="1"/>
  <c r="KG75" i="5" s="1"/>
  <c r="BS131" i="5"/>
  <c r="EO131" i="5" s="1"/>
  <c r="HK131" i="5" s="1"/>
  <c r="KG131" i="5" s="1"/>
  <c r="BS187" i="5"/>
  <c r="EO187" i="5" s="1"/>
  <c r="HK187" i="5" s="1"/>
  <c r="KG187" i="5" s="1"/>
  <c r="BS225" i="5"/>
  <c r="EO225" i="5" s="1"/>
  <c r="HK225" i="5" s="1"/>
  <c r="KG225" i="5" s="1"/>
  <c r="BS261" i="5"/>
  <c r="EO261" i="5" s="1"/>
  <c r="HK261" i="5" s="1"/>
  <c r="KG261" i="5" s="1"/>
  <c r="BS38" i="5"/>
  <c r="EO38" i="5" s="1"/>
  <c r="HK38" i="5" s="1"/>
  <c r="KG38" i="5" s="1"/>
  <c r="BS79" i="5"/>
  <c r="EO79" i="5" s="1"/>
  <c r="HK79" i="5" s="1"/>
  <c r="KG79" i="5" s="1"/>
  <c r="BS127" i="5"/>
  <c r="EO127" i="5" s="1"/>
  <c r="HK127" i="5" s="1"/>
  <c r="KG127" i="5" s="1"/>
  <c r="BS170" i="5"/>
  <c r="EO170" i="5" s="1"/>
  <c r="HK170" i="5" s="1"/>
  <c r="KG170" i="5" s="1"/>
  <c r="BS142" i="5"/>
  <c r="EO142" i="5" s="1"/>
  <c r="HK142" i="5" s="1"/>
  <c r="KG142" i="5" s="1"/>
  <c r="BS192" i="5"/>
  <c r="EO192" i="5" s="1"/>
  <c r="HK192" i="5" s="1"/>
  <c r="KG192" i="5" s="1"/>
  <c r="BS242" i="5"/>
  <c r="EO242" i="5" s="1"/>
  <c r="HK242" i="5" s="1"/>
  <c r="KG242" i="5" s="1"/>
  <c r="BS18" i="5"/>
  <c r="EO18" i="5" s="1"/>
  <c r="HK18" i="5" s="1"/>
  <c r="KG18" i="5" s="1"/>
  <c r="BS55" i="5"/>
  <c r="EO55" i="5" s="1"/>
  <c r="HK55" i="5" s="1"/>
  <c r="KG55" i="5" s="1"/>
  <c r="BS93" i="5"/>
  <c r="EO93" i="5" s="1"/>
  <c r="HK93" i="5" s="1"/>
  <c r="KG93" i="5" s="1"/>
  <c r="BS159" i="5"/>
  <c r="EO159" i="5" s="1"/>
  <c r="HK159" i="5" s="1"/>
  <c r="KG159" i="5" s="1"/>
  <c r="BS203" i="5"/>
  <c r="EO203" i="5" s="1"/>
  <c r="HK203" i="5" s="1"/>
  <c r="KG203" i="5" s="1"/>
  <c r="BS235" i="5"/>
  <c r="EO235" i="5" s="1"/>
  <c r="HK235" i="5" s="1"/>
  <c r="KG235" i="5" s="1"/>
  <c r="BS3" i="5"/>
  <c r="EO3" i="5" s="1"/>
  <c r="HK3" i="5" s="1"/>
  <c r="KG3" i="5" s="1"/>
  <c r="BS57" i="5"/>
  <c r="EO57" i="5" s="1"/>
  <c r="HK57" i="5" s="1"/>
  <c r="KG57" i="5" s="1"/>
  <c r="BS107" i="5"/>
  <c r="EO107" i="5" s="1"/>
  <c r="HK107" i="5" s="1"/>
  <c r="KG107" i="5" s="1"/>
  <c r="BS154" i="5"/>
  <c r="EO154" i="5" s="1"/>
  <c r="HK154" i="5" s="1"/>
  <c r="KG154" i="5" s="1"/>
  <c r="BS186" i="5"/>
  <c r="EO186" i="5" s="1"/>
  <c r="HK186" i="5" s="1"/>
  <c r="KG186" i="5" s="1"/>
  <c r="BS239" i="5"/>
  <c r="EO239" i="5" s="1"/>
  <c r="HK239" i="5" s="1"/>
  <c r="KG239" i="5" s="1"/>
  <c r="BS24" i="5"/>
  <c r="EO24" i="5" s="1"/>
  <c r="HK24" i="5" s="1"/>
  <c r="KG24" i="5" s="1"/>
  <c r="BS52" i="5"/>
  <c r="EO52" i="5" s="1"/>
  <c r="HK52" i="5" s="1"/>
  <c r="KG52" i="5" s="1"/>
  <c r="BS85" i="5"/>
  <c r="EO85" i="5" s="1"/>
  <c r="HK85" i="5" s="1"/>
  <c r="KG85" i="5" s="1"/>
  <c r="BS134" i="5"/>
  <c r="EO134" i="5" s="1"/>
  <c r="HK134" i="5" s="1"/>
  <c r="KG134" i="5" s="1"/>
  <c r="BS190" i="5"/>
  <c r="EO190" i="5" s="1"/>
  <c r="HK190" i="5" s="1"/>
  <c r="KG190" i="5" s="1"/>
  <c r="BS244" i="5"/>
  <c r="EO244" i="5" s="1"/>
  <c r="HK244" i="5" s="1"/>
  <c r="KG244" i="5" s="1"/>
  <c r="BS19" i="5"/>
  <c r="EO19" i="5" s="1"/>
  <c r="HK19" i="5" s="1"/>
  <c r="KG19" i="5" s="1"/>
  <c r="BS101" i="5"/>
  <c r="EO101" i="5" s="1"/>
  <c r="HK101" i="5" s="1"/>
  <c r="KG101" i="5" s="1"/>
  <c r="BS155" i="5"/>
  <c r="EO155" i="5" s="1"/>
  <c r="HK155" i="5" s="1"/>
  <c r="KG155" i="5" s="1"/>
  <c r="BS201" i="5"/>
  <c r="EO201" i="5" s="1"/>
  <c r="HK201" i="5" s="1"/>
  <c r="KG201" i="5" s="1"/>
  <c r="BS252" i="5"/>
  <c r="EO252" i="5" s="1"/>
  <c r="HK252" i="5" s="1"/>
  <c r="KG252" i="5" s="1"/>
  <c r="BS2" i="5"/>
  <c r="EO2" i="5" s="1"/>
  <c r="HK2" i="5" s="1"/>
  <c r="KG2" i="5" s="1"/>
  <c r="BS71" i="5"/>
  <c r="EO71" i="5" s="1"/>
  <c r="HK71" i="5" s="1"/>
  <c r="KG71" i="5" s="1"/>
  <c r="BS121" i="5"/>
  <c r="EO121" i="5" s="1"/>
  <c r="HK121" i="5" s="1"/>
  <c r="KG121" i="5" s="1"/>
  <c r="BS150" i="5"/>
  <c r="EO150" i="5" s="1"/>
  <c r="HK150" i="5" s="1"/>
  <c r="KG150" i="5" s="1"/>
  <c r="BS193" i="5"/>
  <c r="EO193" i="5" s="1"/>
  <c r="HK193" i="5" s="1"/>
  <c r="KG193" i="5" s="1"/>
  <c r="BS250" i="5"/>
  <c r="EO250" i="5" s="1"/>
  <c r="HK250" i="5" s="1"/>
  <c r="KG250" i="5" s="1"/>
  <c r="BS23" i="5"/>
  <c r="EO23" i="5" s="1"/>
  <c r="HK23" i="5" s="1"/>
  <c r="KG23" i="5" s="1"/>
  <c r="BS66" i="5"/>
  <c r="EO66" i="5" s="1"/>
  <c r="HK66" i="5" s="1"/>
  <c r="KG66" i="5" s="1"/>
  <c r="BS98" i="5"/>
  <c r="EO98" i="5" s="1"/>
  <c r="HK98" i="5" s="1"/>
  <c r="KG98" i="5" s="1"/>
  <c r="A97" i="4"/>
  <c r="C170" i="4"/>
  <c r="B170" i="4"/>
  <c r="A170" i="4"/>
  <c r="BR7" i="1"/>
  <c r="BR8" i="1"/>
  <c r="BS7" i="1" l="1"/>
  <c r="BS8" i="1"/>
  <c r="BT251" i="5"/>
  <c r="EP251" i="5" s="1"/>
  <c r="HL251" i="5" s="1"/>
  <c r="KH251" i="5" s="1"/>
  <c r="BT184" i="5"/>
  <c r="EP184" i="5" s="1"/>
  <c r="HL184" i="5" s="1"/>
  <c r="KH184" i="5" s="1"/>
  <c r="BT128" i="5"/>
  <c r="EP128" i="5" s="1"/>
  <c r="HL128" i="5" s="1"/>
  <c r="KH128" i="5" s="1"/>
  <c r="BT60" i="5"/>
  <c r="EP60" i="5" s="1"/>
  <c r="HL60" i="5" s="1"/>
  <c r="KH60" i="5" s="1"/>
  <c r="BT273" i="5"/>
  <c r="EP273" i="5" s="1"/>
  <c r="HL273" i="5" s="1"/>
  <c r="KH273" i="5" s="1"/>
  <c r="BT201" i="5"/>
  <c r="EP201" i="5" s="1"/>
  <c r="HL201" i="5" s="1"/>
  <c r="KH201" i="5" s="1"/>
  <c r="BT140" i="5"/>
  <c r="EP140" i="5" s="1"/>
  <c r="HL140" i="5" s="1"/>
  <c r="KH140" i="5" s="1"/>
  <c r="BT64" i="5"/>
  <c r="EP64" i="5" s="1"/>
  <c r="HL64" i="5" s="1"/>
  <c r="KH64" i="5" s="1"/>
  <c r="BT18" i="5"/>
  <c r="EP18" i="5" s="1"/>
  <c r="HL18" i="5" s="1"/>
  <c r="KH18" i="5" s="1"/>
  <c r="BT231" i="5"/>
  <c r="EP231" i="5" s="1"/>
  <c r="HL231" i="5" s="1"/>
  <c r="KH231" i="5" s="1"/>
  <c r="BT164" i="5"/>
  <c r="EP164" i="5" s="1"/>
  <c r="HL164" i="5" s="1"/>
  <c r="KH164" i="5" s="1"/>
  <c r="BT99" i="5"/>
  <c r="EP99" i="5" s="1"/>
  <c r="HL99" i="5" s="1"/>
  <c r="KH99" i="5" s="1"/>
  <c r="BT236" i="5"/>
  <c r="EP236" i="5" s="1"/>
  <c r="HL236" i="5" s="1"/>
  <c r="KH236" i="5" s="1"/>
  <c r="BT172" i="5"/>
  <c r="EP172" i="5" s="1"/>
  <c r="HL172" i="5" s="1"/>
  <c r="KH172" i="5" s="1"/>
  <c r="BT121" i="5"/>
  <c r="EP121" i="5" s="1"/>
  <c r="HL121" i="5" s="1"/>
  <c r="KH121" i="5" s="1"/>
  <c r="BT53" i="5"/>
  <c r="EP53" i="5" s="1"/>
  <c r="HL53" i="5" s="1"/>
  <c r="KH53" i="5" s="1"/>
  <c r="BT268" i="5"/>
  <c r="EP268" i="5" s="1"/>
  <c r="HL268" i="5" s="1"/>
  <c r="KH268" i="5" s="1"/>
  <c r="BT195" i="5"/>
  <c r="EP195" i="5" s="1"/>
  <c r="HL195" i="5" s="1"/>
  <c r="KH195" i="5" s="1"/>
  <c r="BT133" i="5"/>
  <c r="EP133" i="5" s="1"/>
  <c r="HL133" i="5" s="1"/>
  <c r="KH133" i="5" s="1"/>
  <c r="BT78" i="5"/>
  <c r="EP78" i="5" s="1"/>
  <c r="HL78" i="5" s="1"/>
  <c r="KH78" i="5" s="1"/>
  <c r="BT8" i="5"/>
  <c r="EP8" i="5" s="1"/>
  <c r="HL8" i="5" s="1"/>
  <c r="KH8" i="5" s="1"/>
  <c r="BT225" i="5"/>
  <c r="EP225" i="5" s="1"/>
  <c r="HL225" i="5" s="1"/>
  <c r="KH225" i="5" s="1"/>
  <c r="BT150" i="5"/>
  <c r="EP150" i="5" s="1"/>
  <c r="HL150" i="5" s="1"/>
  <c r="KH150" i="5" s="1"/>
  <c r="BT233" i="5"/>
  <c r="EP233" i="5" s="1"/>
  <c r="HL233" i="5" s="1"/>
  <c r="KH233" i="5" s="1"/>
  <c r="BT166" i="5"/>
  <c r="EP166" i="5" s="1"/>
  <c r="HL166" i="5" s="1"/>
  <c r="KH166" i="5" s="1"/>
  <c r="BT96" i="5"/>
  <c r="EP96" i="5" s="1"/>
  <c r="HL96" i="5" s="1"/>
  <c r="KH96" i="5" s="1"/>
  <c r="BT28" i="5"/>
  <c r="EP28" i="5" s="1"/>
  <c r="HL28" i="5" s="1"/>
  <c r="KH28" i="5" s="1"/>
  <c r="BT258" i="5"/>
  <c r="EP258" i="5" s="1"/>
  <c r="HL258" i="5" s="1"/>
  <c r="KH258" i="5" s="1"/>
  <c r="BT185" i="5"/>
  <c r="EP185" i="5" s="1"/>
  <c r="HL185" i="5" s="1"/>
  <c r="KH185" i="5" s="1"/>
  <c r="BT127" i="5"/>
  <c r="EP127" i="5" s="1"/>
  <c r="HL127" i="5" s="1"/>
  <c r="KH127" i="5" s="1"/>
  <c r="BT106" i="5"/>
  <c r="EP106" i="5" s="1"/>
  <c r="HL106" i="5" s="1"/>
  <c r="KH106" i="5" s="1"/>
  <c r="BT279" i="5"/>
  <c r="EP279" i="5" s="1"/>
  <c r="HL279" i="5" s="1"/>
  <c r="KH279" i="5" s="1"/>
  <c r="BT213" i="5"/>
  <c r="EP213" i="5" s="1"/>
  <c r="HL213" i="5" s="1"/>
  <c r="KH213" i="5" s="1"/>
  <c r="BT162" i="5"/>
  <c r="EP162" i="5" s="1"/>
  <c r="HL162" i="5" s="1"/>
  <c r="KH162" i="5" s="1"/>
  <c r="BT86" i="5"/>
  <c r="EP86" i="5" s="1"/>
  <c r="HL86" i="5" s="1"/>
  <c r="KH86" i="5" s="1"/>
  <c r="BT219" i="5"/>
  <c r="EP219" i="5" s="1"/>
  <c r="HL219" i="5" s="1"/>
  <c r="KH219" i="5" s="1"/>
  <c r="BT147" i="5"/>
  <c r="EP147" i="5" s="1"/>
  <c r="HL147" i="5" s="1"/>
  <c r="KH147" i="5" s="1"/>
  <c r="BT108" i="5"/>
  <c r="EP108" i="5" s="1"/>
  <c r="HL108" i="5" s="1"/>
  <c r="KH108" i="5" s="1"/>
  <c r="BT40" i="5"/>
  <c r="EP40" i="5" s="1"/>
  <c r="HL40" i="5" s="1"/>
  <c r="KH40" i="5" s="1"/>
  <c r="BT246" i="5"/>
  <c r="EP246" i="5" s="1"/>
  <c r="HL246" i="5" s="1"/>
  <c r="KH246" i="5" s="1"/>
  <c r="BT187" i="5"/>
  <c r="EP187" i="5" s="1"/>
  <c r="HL187" i="5" s="1"/>
  <c r="KH187" i="5" s="1"/>
  <c r="BT120" i="5"/>
  <c r="EP120" i="5" s="1"/>
  <c r="HL120" i="5" s="1"/>
  <c r="KH120" i="5" s="1"/>
  <c r="BT52" i="5"/>
  <c r="EP52" i="5" s="1"/>
  <c r="HL52" i="5" s="1"/>
  <c r="KH52" i="5" s="1"/>
  <c r="BT271" i="5"/>
  <c r="EP271" i="5" s="1"/>
  <c r="HL271" i="5" s="1"/>
  <c r="KH271" i="5" s="1"/>
  <c r="BT204" i="5"/>
  <c r="EP204" i="5" s="1"/>
  <c r="HL204" i="5" s="1"/>
  <c r="KH204" i="5" s="1"/>
  <c r="BT132" i="5"/>
  <c r="EP132" i="5" s="1"/>
  <c r="HL132" i="5" s="1"/>
  <c r="KH132" i="5" s="1"/>
  <c r="BT280" i="5"/>
  <c r="EP280" i="5" s="1"/>
  <c r="HL280" i="5" s="1"/>
  <c r="KH280" i="5" s="1"/>
  <c r="BT159" i="5"/>
  <c r="EP159" i="5" s="1"/>
  <c r="HL159" i="5" s="1"/>
  <c r="KH159" i="5" s="1"/>
  <c r="BT25" i="5"/>
  <c r="EP25" i="5" s="1"/>
  <c r="HL25" i="5" s="1"/>
  <c r="KH25" i="5" s="1"/>
  <c r="BT175" i="5"/>
  <c r="EP175" i="5" s="1"/>
  <c r="HL175" i="5" s="1"/>
  <c r="KH175" i="5" s="1"/>
  <c r="BT45" i="5"/>
  <c r="EP45" i="5" s="1"/>
  <c r="HL45" i="5" s="1"/>
  <c r="KH45" i="5" s="1"/>
  <c r="BT198" i="5"/>
  <c r="EP198" i="5" s="1"/>
  <c r="HL198" i="5" s="1"/>
  <c r="KH198" i="5" s="1"/>
  <c r="BT92" i="5"/>
  <c r="EP92" i="5" s="1"/>
  <c r="HL92" i="5" s="1"/>
  <c r="KH92" i="5" s="1"/>
  <c r="BT9" i="5"/>
  <c r="EP9" i="5" s="1"/>
  <c r="HL9" i="5" s="1"/>
  <c r="KH9" i="5" s="1"/>
  <c r="BT237" i="5"/>
  <c r="EP237" i="5" s="1"/>
  <c r="HL237" i="5" s="1"/>
  <c r="KH237" i="5" s="1"/>
  <c r="BT181" i="5"/>
  <c r="EP181" i="5" s="1"/>
  <c r="HL181" i="5" s="1"/>
  <c r="KH181" i="5" s="1"/>
  <c r="BT116" i="5"/>
  <c r="EP116" i="5" s="1"/>
  <c r="HL116" i="5" s="1"/>
  <c r="KH116" i="5" s="1"/>
  <c r="BT48" i="5"/>
  <c r="EP48" i="5" s="1"/>
  <c r="HL48" i="5" s="1"/>
  <c r="KH48" i="5" s="1"/>
  <c r="BT259" i="5"/>
  <c r="EP259" i="5" s="1"/>
  <c r="HL259" i="5" s="1"/>
  <c r="KH259" i="5" s="1"/>
  <c r="BT207" i="5"/>
  <c r="EP207" i="5" s="1"/>
  <c r="HL207" i="5" s="1"/>
  <c r="KH207" i="5" s="1"/>
  <c r="BT152" i="5"/>
  <c r="EP152" i="5" s="1"/>
  <c r="HL152" i="5" s="1"/>
  <c r="KH152" i="5" s="1"/>
  <c r="BT82" i="5"/>
  <c r="EP82" i="5" s="1"/>
  <c r="HL82" i="5" s="1"/>
  <c r="KH82" i="5" s="1"/>
  <c r="BT3" i="5"/>
  <c r="EP3" i="5" s="1"/>
  <c r="HL3" i="5" s="1"/>
  <c r="KH3" i="5" s="1"/>
  <c r="BT223" i="5"/>
  <c r="EP223" i="5" s="1"/>
  <c r="HL223" i="5" s="1"/>
  <c r="KH223" i="5" s="1"/>
  <c r="BT145" i="5"/>
  <c r="EP145" i="5" s="1"/>
  <c r="HL145" i="5" s="1"/>
  <c r="KH145" i="5" s="1"/>
  <c r="BT88" i="5"/>
  <c r="EP88" i="5" s="1"/>
  <c r="HL88" i="5" s="1"/>
  <c r="KH88" i="5" s="1"/>
  <c r="BT30" i="5"/>
  <c r="EP30" i="5" s="1"/>
  <c r="HL30" i="5" s="1"/>
  <c r="KH30" i="5" s="1"/>
  <c r="BT243" i="5"/>
  <c r="EP243" i="5" s="1"/>
  <c r="HL243" i="5" s="1"/>
  <c r="KH243" i="5" s="1"/>
  <c r="BT190" i="5"/>
  <c r="EP190" i="5" s="1"/>
  <c r="HL190" i="5" s="1"/>
  <c r="KH190" i="5" s="1"/>
  <c r="BT118" i="5"/>
  <c r="EP118" i="5" s="1"/>
  <c r="HL118" i="5" s="1"/>
  <c r="KH118" i="5" s="1"/>
  <c r="BT50" i="5"/>
  <c r="EP50" i="5" s="1"/>
  <c r="HL50" i="5" s="1"/>
  <c r="KH50" i="5" s="1"/>
  <c r="BT265" i="5"/>
  <c r="EP265" i="5" s="1"/>
  <c r="HL265" i="5" s="1"/>
  <c r="KH265" i="5" s="1"/>
  <c r="BT200" i="5"/>
  <c r="EP200" i="5" s="1"/>
  <c r="HL200" i="5" s="1"/>
  <c r="KH200" i="5" s="1"/>
  <c r="BT130" i="5"/>
  <c r="EP130" i="5" s="1"/>
  <c r="HL130" i="5" s="1"/>
  <c r="KH130" i="5" s="1"/>
  <c r="BT73" i="5"/>
  <c r="EP73" i="5" s="1"/>
  <c r="HL73" i="5" s="1"/>
  <c r="KH73" i="5" s="1"/>
  <c r="BT24" i="5"/>
  <c r="EP24" i="5" s="1"/>
  <c r="HL24" i="5" s="1"/>
  <c r="KH24" i="5" s="1"/>
  <c r="BT272" i="5"/>
  <c r="EP272" i="5" s="1"/>
  <c r="HL272" i="5" s="1"/>
  <c r="KH272" i="5" s="1"/>
  <c r="BT129" i="5"/>
  <c r="EP129" i="5" s="1"/>
  <c r="HL129" i="5" s="1"/>
  <c r="KH129" i="5" s="1"/>
  <c r="BT7" i="5"/>
  <c r="EP7" i="5" s="1"/>
  <c r="HL7" i="5" s="1"/>
  <c r="KH7" i="5" s="1"/>
  <c r="BT169" i="5"/>
  <c r="EP169" i="5" s="1"/>
  <c r="HL169" i="5" s="1"/>
  <c r="KH169" i="5" s="1"/>
  <c r="BT39" i="5"/>
  <c r="EP39" i="5" s="1"/>
  <c r="HL39" i="5" s="1"/>
  <c r="KH39" i="5" s="1"/>
  <c r="BT192" i="5"/>
  <c r="EP192" i="5" s="1"/>
  <c r="HL192" i="5" s="1"/>
  <c r="KH192" i="5" s="1"/>
  <c r="BT75" i="5"/>
  <c r="EP75" i="5" s="1"/>
  <c r="HL75" i="5" s="1"/>
  <c r="KH75" i="5" s="1"/>
  <c r="BT10" i="5"/>
  <c r="EP10" i="5" s="1"/>
  <c r="HL10" i="5" s="1"/>
  <c r="KH10" i="5" s="1"/>
  <c r="BT226" i="5"/>
  <c r="EP226" i="5" s="1"/>
  <c r="HL226" i="5" s="1"/>
  <c r="KH226" i="5" s="1"/>
  <c r="BT176" i="5"/>
  <c r="EP176" i="5" s="1"/>
  <c r="HL176" i="5" s="1"/>
  <c r="KH176" i="5" s="1"/>
  <c r="BT91" i="5"/>
  <c r="EP91" i="5" s="1"/>
  <c r="HL91" i="5" s="1"/>
  <c r="KH91" i="5" s="1"/>
  <c r="BT42" i="5"/>
  <c r="EP42" i="5" s="1"/>
  <c r="HL42" i="5" s="1"/>
  <c r="KH42" i="5" s="1"/>
  <c r="BT252" i="5"/>
  <c r="EP252" i="5" s="1"/>
  <c r="HL252" i="5" s="1"/>
  <c r="KH252" i="5" s="1"/>
  <c r="BT183" i="5"/>
  <c r="EP183" i="5" s="1"/>
  <c r="HL183" i="5" s="1"/>
  <c r="KH183" i="5" s="1"/>
  <c r="BT122" i="5"/>
  <c r="EP122" i="5" s="1"/>
  <c r="HL122" i="5" s="1"/>
  <c r="KH122" i="5" s="1"/>
  <c r="BT54" i="5"/>
  <c r="EP54" i="5" s="1"/>
  <c r="HL54" i="5" s="1"/>
  <c r="KH54" i="5" s="1"/>
  <c r="BT277" i="5"/>
  <c r="EP277" i="5" s="1"/>
  <c r="HL277" i="5" s="1"/>
  <c r="KH277" i="5" s="1"/>
  <c r="BT227" i="5"/>
  <c r="EP227" i="5" s="1"/>
  <c r="HL227" i="5" s="1"/>
  <c r="KH227" i="5" s="1"/>
  <c r="BT157" i="5"/>
  <c r="EP157" i="5" s="1"/>
  <c r="HL157" i="5" s="1"/>
  <c r="KH157" i="5" s="1"/>
  <c r="BT84" i="5"/>
  <c r="EP84" i="5" s="1"/>
  <c r="HL84" i="5" s="1"/>
  <c r="KH84" i="5" s="1"/>
  <c r="BT4" i="5"/>
  <c r="EP4" i="5" s="1"/>
  <c r="HL4" i="5" s="1"/>
  <c r="KH4" i="5" s="1"/>
  <c r="BT238" i="5"/>
  <c r="EP238" i="5" s="1"/>
  <c r="HL238" i="5" s="1"/>
  <c r="KH238" i="5" s="1"/>
  <c r="BT168" i="5"/>
  <c r="EP168" i="5" s="1"/>
  <c r="HL168" i="5" s="1"/>
  <c r="KH168" i="5" s="1"/>
  <c r="BT93" i="5"/>
  <c r="EP93" i="5" s="1"/>
  <c r="HL93" i="5" s="1"/>
  <c r="KH93" i="5" s="1"/>
  <c r="BT43" i="5"/>
  <c r="EP43" i="5" s="1"/>
  <c r="HL43" i="5" s="1"/>
  <c r="KH43" i="5" s="1"/>
  <c r="BT254" i="5"/>
  <c r="EP254" i="5" s="1"/>
  <c r="HL254" i="5" s="1"/>
  <c r="KH254" i="5" s="1"/>
  <c r="BT194" i="5"/>
  <c r="EP194" i="5" s="1"/>
  <c r="HL194" i="5" s="1"/>
  <c r="KH194" i="5" s="1"/>
  <c r="BT142" i="5"/>
  <c r="EP142" i="5" s="1"/>
  <c r="HL142" i="5" s="1"/>
  <c r="KH142" i="5" s="1"/>
  <c r="BT74" i="5"/>
  <c r="EP74" i="5" s="1"/>
  <c r="HL74" i="5" s="1"/>
  <c r="KH74" i="5" s="1"/>
  <c r="BT6" i="5"/>
  <c r="EP6" i="5" s="1"/>
  <c r="HL6" i="5" s="1"/>
  <c r="KH6" i="5" s="1"/>
  <c r="BT263" i="5"/>
  <c r="EP263" i="5" s="1"/>
  <c r="HL263" i="5" s="1"/>
  <c r="KH263" i="5" s="1"/>
  <c r="BT141" i="5"/>
  <c r="EP141" i="5" s="1"/>
  <c r="HL141" i="5" s="1"/>
  <c r="KH141" i="5" s="1"/>
  <c r="BT16" i="5"/>
  <c r="EP16" i="5" s="1"/>
  <c r="HL16" i="5" s="1"/>
  <c r="KH16" i="5" s="1"/>
  <c r="BT158" i="5"/>
  <c r="EP158" i="5" s="1"/>
  <c r="HL158" i="5" s="1"/>
  <c r="KH158" i="5" s="1"/>
  <c r="BT32" i="5"/>
  <c r="EP32" i="5" s="1"/>
  <c r="HL32" i="5" s="1"/>
  <c r="KH32" i="5" s="1"/>
  <c r="BT179" i="5"/>
  <c r="EP179" i="5" s="1"/>
  <c r="HL179" i="5" s="1"/>
  <c r="KH179" i="5" s="1"/>
  <c r="BT76" i="5"/>
  <c r="EP76" i="5" s="1"/>
  <c r="HL76" i="5" s="1"/>
  <c r="KH76" i="5" s="1"/>
  <c r="BT19" i="5"/>
  <c r="EP19" i="5" s="1"/>
  <c r="HL19" i="5" s="1"/>
  <c r="KH19" i="5" s="1"/>
  <c r="BT220" i="5"/>
  <c r="EP220" i="5" s="1"/>
  <c r="HL220" i="5" s="1"/>
  <c r="KH220" i="5" s="1"/>
  <c r="BT161" i="5"/>
  <c r="EP161" i="5" s="1"/>
  <c r="HL161" i="5" s="1"/>
  <c r="KH161" i="5" s="1"/>
  <c r="BT85" i="5"/>
  <c r="EP85" i="5" s="1"/>
  <c r="HL85" i="5" s="1"/>
  <c r="KH85" i="5" s="1"/>
  <c r="BT27" i="5"/>
  <c r="EP27" i="5" s="1"/>
  <c r="HL27" i="5" s="1"/>
  <c r="KH27" i="5" s="1"/>
  <c r="BT247" i="5"/>
  <c r="EP247" i="5" s="1"/>
  <c r="HL247" i="5" s="1"/>
  <c r="KH247" i="5" s="1"/>
  <c r="BT174" i="5"/>
  <c r="EP174" i="5" s="1"/>
  <c r="HL174" i="5" s="1"/>
  <c r="KH174" i="5" s="1"/>
  <c r="BT115" i="5"/>
  <c r="EP115" i="5" s="1"/>
  <c r="HL115" i="5" s="1"/>
  <c r="KH115" i="5" s="1"/>
  <c r="BT47" i="5"/>
  <c r="EP47" i="5" s="1"/>
  <c r="HL47" i="5" s="1"/>
  <c r="KH47" i="5" s="1"/>
  <c r="BT267" i="5"/>
  <c r="EP267" i="5" s="1"/>
  <c r="HL267" i="5" s="1"/>
  <c r="KH267" i="5" s="1"/>
  <c r="BT215" i="5"/>
  <c r="EP215" i="5" s="1"/>
  <c r="HL215" i="5" s="1"/>
  <c r="KH215" i="5" s="1"/>
  <c r="BT160" i="5"/>
  <c r="EP160" i="5" s="1"/>
  <c r="HL160" i="5" s="1"/>
  <c r="KH160" i="5" s="1"/>
  <c r="BT62" i="5"/>
  <c r="EP62" i="5" s="1"/>
  <c r="HL62" i="5" s="1"/>
  <c r="KH62" i="5" s="1"/>
  <c r="BT13" i="5"/>
  <c r="EP13" i="5" s="1"/>
  <c r="HL13" i="5" s="1"/>
  <c r="KH13" i="5" s="1"/>
  <c r="BT221" i="5"/>
  <c r="EP221" i="5" s="1"/>
  <c r="HL221" i="5" s="1"/>
  <c r="KH221" i="5" s="1"/>
  <c r="BT163" i="5"/>
  <c r="EP163" i="5" s="1"/>
  <c r="HL163" i="5" s="1"/>
  <c r="KH163" i="5" s="1"/>
  <c r="BT105" i="5"/>
  <c r="EP105" i="5" s="1"/>
  <c r="HL105" i="5" s="1"/>
  <c r="KH105" i="5" s="1"/>
  <c r="BT37" i="5"/>
  <c r="EP37" i="5" s="1"/>
  <c r="HL37" i="5" s="1"/>
  <c r="KH37" i="5" s="1"/>
  <c r="BT248" i="5"/>
  <c r="EP248" i="5" s="1"/>
  <c r="HL248" i="5" s="1"/>
  <c r="KH248" i="5" s="1"/>
  <c r="BT189" i="5"/>
  <c r="EP189" i="5" s="1"/>
  <c r="HL189" i="5" s="1"/>
  <c r="KH189" i="5" s="1"/>
  <c r="BT117" i="5"/>
  <c r="EP117" i="5" s="1"/>
  <c r="HL117" i="5" s="1"/>
  <c r="KH117" i="5" s="1"/>
  <c r="BT49" i="5"/>
  <c r="EP49" i="5" s="1"/>
  <c r="HL49" i="5" s="1"/>
  <c r="KH49" i="5" s="1"/>
  <c r="BT255" i="5"/>
  <c r="EP255" i="5" s="1"/>
  <c r="HL255" i="5" s="1"/>
  <c r="KH255" i="5" s="1"/>
  <c r="BT134" i="5"/>
  <c r="EP134" i="5" s="1"/>
  <c r="HL134" i="5" s="1"/>
  <c r="KH134" i="5" s="1"/>
  <c r="BT281" i="5"/>
  <c r="EP281" i="5" s="1"/>
  <c r="HL281" i="5" s="1"/>
  <c r="KH281" i="5" s="1"/>
  <c r="BT151" i="5"/>
  <c r="EP151" i="5" s="1"/>
  <c r="HL151" i="5" s="1"/>
  <c r="KH151" i="5" s="1"/>
  <c r="BT17" i="5"/>
  <c r="EP17" i="5" s="1"/>
  <c r="HL17" i="5" s="1"/>
  <c r="KH17" i="5" s="1"/>
  <c r="BT178" i="5"/>
  <c r="EP178" i="5" s="1"/>
  <c r="HL178" i="5" s="1"/>
  <c r="KH178" i="5" s="1"/>
  <c r="BT90" i="5"/>
  <c r="EP90" i="5" s="1"/>
  <c r="HL90" i="5" s="1"/>
  <c r="KH90" i="5" s="1"/>
  <c r="BT278" i="5"/>
  <c r="EP278" i="5" s="1"/>
  <c r="HL278" i="5" s="1"/>
  <c r="KH278" i="5" s="1"/>
  <c r="BT208" i="5"/>
  <c r="EP208" i="5" s="1"/>
  <c r="HL208" i="5" s="1"/>
  <c r="KH208" i="5" s="1"/>
  <c r="BT154" i="5"/>
  <c r="EP154" i="5" s="1"/>
  <c r="HL154" i="5" s="1"/>
  <c r="KH154" i="5" s="1"/>
  <c r="BT89" i="5"/>
  <c r="EP89" i="5" s="1"/>
  <c r="HL89" i="5" s="1"/>
  <c r="KH89" i="5" s="1"/>
  <c r="BT20" i="5"/>
  <c r="EP20" i="5" s="1"/>
  <c r="HL20" i="5" s="1"/>
  <c r="KH20" i="5" s="1"/>
  <c r="BT240" i="5"/>
  <c r="EP240" i="5" s="1"/>
  <c r="HL240" i="5" s="1"/>
  <c r="KH240" i="5" s="1"/>
  <c r="BT173" i="5"/>
  <c r="EP173" i="5" s="1"/>
  <c r="HL173" i="5" s="1"/>
  <c r="KH173" i="5" s="1"/>
  <c r="BT109" i="5"/>
  <c r="EP109" i="5" s="1"/>
  <c r="HL109" i="5" s="1"/>
  <c r="KH109" i="5" s="1"/>
  <c r="BT59" i="5"/>
  <c r="EP59" i="5" s="1"/>
  <c r="HL59" i="5" s="1"/>
  <c r="KH59" i="5" s="1"/>
  <c r="BT261" i="5"/>
  <c r="EP261" i="5" s="1"/>
  <c r="HL261" i="5" s="1"/>
  <c r="KH261" i="5" s="1"/>
  <c r="BT196" i="5"/>
  <c r="EP196" i="5" s="1"/>
  <c r="HL196" i="5" s="1"/>
  <c r="KH196" i="5" s="1"/>
  <c r="BT139" i="5"/>
  <c r="EP139" i="5" s="1"/>
  <c r="HL139" i="5" s="1"/>
  <c r="KH139" i="5" s="1"/>
  <c r="BT71" i="5"/>
  <c r="EP71" i="5" s="1"/>
  <c r="HL71" i="5" s="1"/>
  <c r="KH71" i="5" s="1"/>
  <c r="BT22" i="5"/>
  <c r="EP22" i="5" s="1"/>
  <c r="HL22" i="5" s="1"/>
  <c r="KH22" i="5" s="1"/>
  <c r="BT218" i="5"/>
  <c r="EP218" i="5" s="1"/>
  <c r="HL218" i="5" s="1"/>
  <c r="KH218" i="5" s="1"/>
  <c r="BT156" i="5"/>
  <c r="EP156" i="5" s="1"/>
  <c r="HL156" i="5" s="1"/>
  <c r="KH156" i="5" s="1"/>
  <c r="BT80" i="5"/>
  <c r="EP80" i="5" s="1"/>
  <c r="HL80" i="5" s="1"/>
  <c r="KH80" i="5" s="1"/>
  <c r="BT41" i="5"/>
  <c r="EP41" i="5" s="1"/>
  <c r="HL41" i="5" s="1"/>
  <c r="KH41" i="5" s="1"/>
  <c r="BT244" i="5"/>
  <c r="EP244" i="5" s="1"/>
  <c r="HL244" i="5" s="1"/>
  <c r="KH244" i="5" s="1"/>
  <c r="BT180" i="5"/>
  <c r="EP180" i="5" s="1"/>
  <c r="HL180" i="5" s="1"/>
  <c r="KH180" i="5" s="1"/>
  <c r="BT110" i="5"/>
  <c r="EP110" i="5" s="1"/>
  <c r="HL110" i="5" s="1"/>
  <c r="KH110" i="5" s="1"/>
  <c r="BT61" i="5"/>
  <c r="EP61" i="5" s="1"/>
  <c r="HL61" i="5" s="1"/>
  <c r="KH61" i="5" s="1"/>
  <c r="BT217" i="5"/>
  <c r="EP217" i="5" s="1"/>
  <c r="HL217" i="5" s="1"/>
  <c r="KH217" i="5" s="1"/>
  <c r="BT83" i="5"/>
  <c r="EP83" i="5" s="1"/>
  <c r="HL83" i="5" s="1"/>
  <c r="KH83" i="5" s="1"/>
  <c r="BT239" i="5"/>
  <c r="EP239" i="5" s="1"/>
  <c r="HL239" i="5" s="1"/>
  <c r="KH239" i="5" s="1"/>
  <c r="BT113" i="5"/>
  <c r="EP113" i="5" s="1"/>
  <c r="HL113" i="5" s="1"/>
  <c r="KH113" i="5" s="1"/>
  <c r="BT264" i="5"/>
  <c r="EP264" i="5" s="1"/>
  <c r="HL264" i="5" s="1"/>
  <c r="KH264" i="5" s="1"/>
  <c r="BT144" i="5"/>
  <c r="EP144" i="5" s="1"/>
  <c r="HL144" i="5" s="1"/>
  <c r="KH144" i="5" s="1"/>
  <c r="BT44" i="5"/>
  <c r="EP44" i="5" s="1"/>
  <c r="HL44" i="5" s="1"/>
  <c r="KH44" i="5" s="1"/>
  <c r="BT269" i="5"/>
  <c r="EP269" i="5" s="1"/>
  <c r="HL269" i="5" s="1"/>
  <c r="KH269" i="5" s="1"/>
  <c r="BT199" i="5"/>
  <c r="EP199" i="5" s="1"/>
  <c r="HL199" i="5" s="1"/>
  <c r="KH199" i="5" s="1"/>
  <c r="BT143" i="5"/>
  <c r="EP143" i="5" s="1"/>
  <c r="HL143" i="5" s="1"/>
  <c r="KH143" i="5" s="1"/>
  <c r="BT67" i="5"/>
  <c r="EP67" i="5" s="1"/>
  <c r="HL67" i="5" s="1"/>
  <c r="KH67" i="5" s="1"/>
  <c r="BT2" i="5"/>
  <c r="EP2" i="5" s="1"/>
  <c r="HL2" i="5" s="1"/>
  <c r="KH2" i="5" s="1"/>
  <c r="BT229" i="5"/>
  <c r="EP229" i="5" s="1"/>
  <c r="HL229" i="5" s="1"/>
  <c r="KH229" i="5" s="1"/>
  <c r="BT167" i="5"/>
  <c r="EP167" i="5" s="1"/>
  <c r="HL167" i="5" s="1"/>
  <c r="KH167" i="5" s="1"/>
  <c r="BT102" i="5"/>
  <c r="EP102" i="5" s="1"/>
  <c r="HL102" i="5" s="1"/>
  <c r="KH102" i="5" s="1"/>
  <c r="BT34" i="5"/>
  <c r="EP34" i="5" s="1"/>
  <c r="HL34" i="5" s="1"/>
  <c r="KH34" i="5" s="1"/>
  <c r="BT253" i="5"/>
  <c r="EP253" i="5" s="1"/>
  <c r="HL253" i="5" s="1"/>
  <c r="KH253" i="5" s="1"/>
  <c r="BT186" i="5"/>
  <c r="EP186" i="5" s="1"/>
  <c r="HL186" i="5" s="1"/>
  <c r="KH186" i="5" s="1"/>
  <c r="BT114" i="5"/>
  <c r="EP114" i="5" s="1"/>
  <c r="HL114" i="5" s="1"/>
  <c r="KH114" i="5" s="1"/>
  <c r="BT46" i="5"/>
  <c r="EP46" i="5" s="1"/>
  <c r="HL46" i="5" s="1"/>
  <c r="KH46" i="5" s="1"/>
  <c r="BT275" i="5"/>
  <c r="EP275" i="5" s="1"/>
  <c r="HL275" i="5" s="1"/>
  <c r="KH275" i="5" s="1"/>
  <c r="BT214" i="5"/>
  <c r="EP214" i="5" s="1"/>
  <c r="HL214" i="5" s="1"/>
  <c r="KH214" i="5" s="1"/>
  <c r="BT149" i="5"/>
  <c r="EP149" i="5" s="1"/>
  <c r="HL149" i="5" s="1"/>
  <c r="KH149" i="5" s="1"/>
  <c r="BT87" i="5"/>
  <c r="EP87" i="5" s="1"/>
  <c r="HL87" i="5" s="1"/>
  <c r="KH87" i="5" s="1"/>
  <c r="BT23" i="5"/>
  <c r="EP23" i="5" s="1"/>
  <c r="HL23" i="5" s="1"/>
  <c r="KH23" i="5" s="1"/>
  <c r="BT230" i="5"/>
  <c r="EP230" i="5" s="1"/>
  <c r="HL230" i="5" s="1"/>
  <c r="KH230" i="5" s="1"/>
  <c r="BT171" i="5"/>
  <c r="EP171" i="5" s="1"/>
  <c r="HL171" i="5" s="1"/>
  <c r="KH171" i="5" s="1"/>
  <c r="BT104" i="5"/>
  <c r="EP104" i="5" s="1"/>
  <c r="HL104" i="5" s="1"/>
  <c r="KH104" i="5" s="1"/>
  <c r="BT36" i="5"/>
  <c r="EP36" i="5" s="1"/>
  <c r="HL36" i="5" s="1"/>
  <c r="KH36" i="5" s="1"/>
  <c r="BT212" i="5"/>
  <c r="EP212" i="5" s="1"/>
  <c r="HL212" i="5" s="1"/>
  <c r="KH212" i="5" s="1"/>
  <c r="BT72" i="5"/>
  <c r="EP72" i="5" s="1"/>
  <c r="HL72" i="5" s="1"/>
  <c r="KH72" i="5" s="1"/>
  <c r="BT228" i="5"/>
  <c r="EP228" i="5" s="1"/>
  <c r="HL228" i="5" s="1"/>
  <c r="KH228" i="5" s="1"/>
  <c r="BT107" i="5"/>
  <c r="EP107" i="5" s="1"/>
  <c r="HL107" i="5" s="1"/>
  <c r="KH107" i="5" s="1"/>
  <c r="BT257" i="5"/>
  <c r="EP257" i="5" s="1"/>
  <c r="HL257" i="5" s="1"/>
  <c r="KH257" i="5" s="1"/>
  <c r="BT119" i="5"/>
  <c r="EP119" i="5" s="1"/>
  <c r="HL119" i="5" s="1"/>
  <c r="KH119" i="5" s="1"/>
  <c r="BT56" i="5"/>
  <c r="EP56" i="5" s="1"/>
  <c r="HL56" i="5" s="1"/>
  <c r="KH56" i="5" s="1"/>
  <c r="BT262" i="5"/>
  <c r="EP262" i="5" s="1"/>
  <c r="HL262" i="5" s="1"/>
  <c r="KH262" i="5" s="1"/>
  <c r="BT193" i="5"/>
  <c r="EP193" i="5" s="1"/>
  <c r="HL193" i="5" s="1"/>
  <c r="KH193" i="5" s="1"/>
  <c r="BT136" i="5"/>
  <c r="EP136" i="5" s="1"/>
  <c r="HL136" i="5" s="1"/>
  <c r="KH136" i="5" s="1"/>
  <c r="BT68" i="5"/>
  <c r="EP68" i="5" s="1"/>
  <c r="HL68" i="5" s="1"/>
  <c r="KH68" i="5" s="1"/>
  <c r="BT11" i="5"/>
  <c r="EP11" i="5" s="1"/>
  <c r="HL11" i="5" s="1"/>
  <c r="KH11" i="5" s="1"/>
  <c r="BT241" i="5"/>
  <c r="EP241" i="5" s="1"/>
  <c r="HL241" i="5" s="1"/>
  <c r="KH241" i="5" s="1"/>
  <c r="BT153" i="5"/>
  <c r="EP153" i="5" s="1"/>
  <c r="HL153" i="5" s="1"/>
  <c r="KH153" i="5" s="1"/>
  <c r="BT95" i="5"/>
  <c r="EP95" i="5" s="1"/>
  <c r="HL95" i="5" s="1"/>
  <c r="KH95" i="5" s="1"/>
  <c r="BT38" i="5"/>
  <c r="EP38" i="5" s="1"/>
  <c r="HL38" i="5" s="1"/>
  <c r="KH38" i="5" s="1"/>
  <c r="BT245" i="5"/>
  <c r="EP245" i="5" s="1"/>
  <c r="HL245" i="5" s="1"/>
  <c r="KH245" i="5" s="1"/>
  <c r="BT177" i="5"/>
  <c r="EP177" i="5" s="1"/>
  <c r="HL177" i="5" s="1"/>
  <c r="KH177" i="5" s="1"/>
  <c r="BT126" i="5"/>
  <c r="EP126" i="5" s="1"/>
  <c r="HL126" i="5" s="1"/>
  <c r="KH126" i="5" s="1"/>
  <c r="BT58" i="5"/>
  <c r="EP58" i="5" s="1"/>
  <c r="HL58" i="5" s="1"/>
  <c r="KH58" i="5" s="1"/>
  <c r="BT270" i="5"/>
  <c r="EP270" i="5" s="1"/>
  <c r="HL270" i="5" s="1"/>
  <c r="KH270" i="5" s="1"/>
  <c r="BT205" i="5"/>
  <c r="EP205" i="5" s="1"/>
  <c r="HL205" i="5" s="1"/>
  <c r="KH205" i="5" s="1"/>
  <c r="BT138" i="5"/>
  <c r="EP138" i="5" s="1"/>
  <c r="HL138" i="5" s="1"/>
  <c r="KH138" i="5" s="1"/>
  <c r="BT77" i="5"/>
  <c r="EP77" i="5" s="1"/>
  <c r="HL77" i="5" s="1"/>
  <c r="KH77" i="5" s="1"/>
  <c r="BT5" i="5"/>
  <c r="EP5" i="5" s="1"/>
  <c r="HL5" i="5" s="1"/>
  <c r="KH5" i="5" s="1"/>
  <c r="BT224" i="5"/>
  <c r="EP224" i="5" s="1"/>
  <c r="HL224" i="5" s="1"/>
  <c r="KH224" i="5" s="1"/>
  <c r="BT155" i="5"/>
  <c r="EP155" i="5" s="1"/>
  <c r="HL155" i="5" s="1"/>
  <c r="KH155" i="5" s="1"/>
  <c r="BT97" i="5"/>
  <c r="EP97" i="5" s="1"/>
  <c r="HL97" i="5" s="1"/>
  <c r="KH97" i="5" s="1"/>
  <c r="BT29" i="5"/>
  <c r="EP29" i="5" s="1"/>
  <c r="HL29" i="5" s="1"/>
  <c r="KH29" i="5" s="1"/>
  <c r="BT203" i="5"/>
  <c r="EP203" i="5" s="1"/>
  <c r="HL203" i="5" s="1"/>
  <c r="KH203" i="5" s="1"/>
  <c r="BT65" i="5"/>
  <c r="EP65" i="5" s="1"/>
  <c r="HL65" i="5" s="1"/>
  <c r="KH65" i="5" s="1"/>
  <c r="BT222" i="5"/>
  <c r="EP222" i="5" s="1"/>
  <c r="HL222" i="5" s="1"/>
  <c r="KH222" i="5" s="1"/>
  <c r="BT100" i="5"/>
  <c r="EP100" i="5" s="1"/>
  <c r="HL100" i="5" s="1"/>
  <c r="KH100" i="5" s="1"/>
  <c r="BT249" i="5"/>
  <c r="EP249" i="5" s="1"/>
  <c r="HL249" i="5" s="1"/>
  <c r="KH249" i="5" s="1"/>
  <c r="BT112" i="5"/>
  <c r="EP112" i="5" s="1"/>
  <c r="HL112" i="5" s="1"/>
  <c r="KH112" i="5" s="1"/>
  <c r="BT31" i="5"/>
  <c r="EP31" i="5" s="1"/>
  <c r="HL31" i="5" s="1"/>
  <c r="KH31" i="5" s="1"/>
  <c r="BT256" i="5"/>
  <c r="EP256" i="5" s="1"/>
  <c r="HL256" i="5" s="1"/>
  <c r="KH256" i="5" s="1"/>
  <c r="BT188" i="5"/>
  <c r="EP188" i="5" s="1"/>
  <c r="HL188" i="5" s="1"/>
  <c r="KH188" i="5" s="1"/>
  <c r="BT111" i="5"/>
  <c r="EP111" i="5" s="1"/>
  <c r="HL111" i="5" s="1"/>
  <c r="KH111" i="5" s="1"/>
  <c r="BT69" i="5"/>
  <c r="EP69" i="5" s="1"/>
  <c r="HL69" i="5" s="1"/>
  <c r="KH69" i="5" s="1"/>
  <c r="BT276" i="5"/>
  <c r="EP276" i="5" s="1"/>
  <c r="HL276" i="5" s="1"/>
  <c r="KH276" i="5" s="1"/>
  <c r="BT211" i="5"/>
  <c r="EP211" i="5" s="1"/>
  <c r="HL211" i="5" s="1"/>
  <c r="KH211" i="5" s="1"/>
  <c r="BT146" i="5"/>
  <c r="EP146" i="5" s="1"/>
  <c r="HL146" i="5" s="1"/>
  <c r="KH146" i="5" s="1"/>
  <c r="BT81" i="5"/>
  <c r="EP81" i="5" s="1"/>
  <c r="HL81" i="5" s="1"/>
  <c r="KH81" i="5" s="1"/>
  <c r="BT12" i="5"/>
  <c r="EP12" i="5" s="1"/>
  <c r="HL12" i="5" s="1"/>
  <c r="KH12" i="5" s="1"/>
  <c r="BT235" i="5"/>
  <c r="EP235" i="5" s="1"/>
  <c r="HL235" i="5" s="1"/>
  <c r="KH235" i="5" s="1"/>
  <c r="BT165" i="5"/>
  <c r="EP165" i="5" s="1"/>
  <c r="HL165" i="5" s="1"/>
  <c r="KH165" i="5" s="1"/>
  <c r="BT101" i="5"/>
  <c r="EP101" i="5" s="1"/>
  <c r="HL101" i="5" s="1"/>
  <c r="KH101" i="5" s="1"/>
  <c r="BT51" i="5"/>
  <c r="EP51" i="5" s="1"/>
  <c r="HL51" i="5" s="1"/>
  <c r="KH51" i="5" s="1"/>
  <c r="BT260" i="5"/>
  <c r="EP260" i="5" s="1"/>
  <c r="HL260" i="5" s="1"/>
  <c r="KH260" i="5" s="1"/>
  <c r="BT191" i="5"/>
  <c r="EP191" i="5" s="1"/>
  <c r="HL191" i="5" s="1"/>
  <c r="KH191" i="5" s="1"/>
  <c r="BT131" i="5"/>
  <c r="EP131" i="5" s="1"/>
  <c r="HL131" i="5" s="1"/>
  <c r="KH131" i="5" s="1"/>
  <c r="BT63" i="5"/>
  <c r="EP63" i="5" s="1"/>
  <c r="HL63" i="5" s="1"/>
  <c r="KH63" i="5" s="1"/>
  <c r="BT14" i="5"/>
  <c r="EP14" i="5" s="1"/>
  <c r="HL14" i="5" s="1"/>
  <c r="KH14" i="5" s="1"/>
  <c r="BT216" i="5"/>
  <c r="EP216" i="5" s="1"/>
  <c r="HL216" i="5" s="1"/>
  <c r="KH216" i="5" s="1"/>
  <c r="BT148" i="5"/>
  <c r="EP148" i="5" s="1"/>
  <c r="HL148" i="5" s="1"/>
  <c r="KH148" i="5" s="1"/>
  <c r="BT98" i="5"/>
  <c r="EP98" i="5" s="1"/>
  <c r="HL98" i="5" s="1"/>
  <c r="KH98" i="5" s="1"/>
  <c r="BT33" i="5"/>
  <c r="EP33" i="5" s="1"/>
  <c r="HL33" i="5" s="1"/>
  <c r="KH33" i="5" s="1"/>
  <c r="BT197" i="5"/>
  <c r="EP197" i="5" s="1"/>
  <c r="HL197" i="5" s="1"/>
  <c r="KH197" i="5" s="1"/>
  <c r="BT66" i="5"/>
  <c r="EP66" i="5" s="1"/>
  <c r="HL66" i="5" s="1"/>
  <c r="KH66" i="5" s="1"/>
  <c r="BT210" i="5"/>
  <c r="EP210" i="5" s="1"/>
  <c r="HL210" i="5" s="1"/>
  <c r="KH210" i="5" s="1"/>
  <c r="BT103" i="5"/>
  <c r="EP103" i="5" s="1"/>
  <c r="HL103" i="5" s="1"/>
  <c r="KH103" i="5" s="1"/>
  <c r="BT234" i="5"/>
  <c r="EP234" i="5" s="1"/>
  <c r="HL234" i="5" s="1"/>
  <c r="KH234" i="5" s="1"/>
  <c r="BT124" i="5"/>
  <c r="EP124" i="5" s="1"/>
  <c r="HL124" i="5" s="1"/>
  <c r="KH124" i="5" s="1"/>
  <c r="BT35" i="5"/>
  <c r="EP35" i="5" s="1"/>
  <c r="HL35" i="5" s="1"/>
  <c r="KH35" i="5" s="1"/>
  <c r="BT242" i="5"/>
  <c r="EP242" i="5" s="1"/>
  <c r="HL242" i="5" s="1"/>
  <c r="KH242" i="5" s="1"/>
  <c r="BT182" i="5"/>
  <c r="EP182" i="5" s="1"/>
  <c r="HL182" i="5" s="1"/>
  <c r="KH182" i="5" s="1"/>
  <c r="BT123" i="5"/>
  <c r="EP123" i="5" s="1"/>
  <c r="HL123" i="5" s="1"/>
  <c r="KH123" i="5" s="1"/>
  <c r="BT55" i="5"/>
  <c r="EP55" i="5" s="1"/>
  <c r="HL55" i="5" s="1"/>
  <c r="KH55" i="5" s="1"/>
  <c r="BT266" i="5"/>
  <c r="EP266" i="5" s="1"/>
  <c r="HL266" i="5" s="1"/>
  <c r="KH266" i="5" s="1"/>
  <c r="BT202" i="5"/>
  <c r="EP202" i="5" s="1"/>
  <c r="HL202" i="5" s="1"/>
  <c r="KH202" i="5" s="1"/>
  <c r="BT135" i="5"/>
  <c r="EP135" i="5" s="1"/>
  <c r="HL135" i="5" s="1"/>
  <c r="KH135" i="5" s="1"/>
  <c r="BT70" i="5"/>
  <c r="EP70" i="5" s="1"/>
  <c r="HL70" i="5" s="1"/>
  <c r="KH70" i="5" s="1"/>
  <c r="BT21" i="5"/>
  <c r="EP21" i="5" s="1"/>
  <c r="HL21" i="5" s="1"/>
  <c r="KH21" i="5" s="1"/>
  <c r="BT232" i="5"/>
  <c r="EP232" i="5" s="1"/>
  <c r="HL232" i="5" s="1"/>
  <c r="KH232" i="5" s="1"/>
  <c r="BT170" i="5"/>
  <c r="EP170" i="5" s="1"/>
  <c r="HL170" i="5" s="1"/>
  <c r="KH170" i="5" s="1"/>
  <c r="BT94" i="5"/>
  <c r="EP94" i="5" s="1"/>
  <c r="HL94" i="5" s="1"/>
  <c r="KH94" i="5" s="1"/>
  <c r="BT26" i="5"/>
  <c r="EP26" i="5" s="1"/>
  <c r="HL26" i="5" s="1"/>
  <c r="KH26" i="5" s="1"/>
  <c r="BT250" i="5"/>
  <c r="EP250" i="5" s="1"/>
  <c r="HL250" i="5" s="1"/>
  <c r="KH250" i="5" s="1"/>
  <c r="BT206" i="5"/>
  <c r="EP206" i="5" s="1"/>
  <c r="HL206" i="5" s="1"/>
  <c r="KH206" i="5" s="1"/>
  <c r="BT125" i="5"/>
  <c r="EP125" i="5" s="1"/>
  <c r="HL125" i="5" s="1"/>
  <c r="KH125" i="5" s="1"/>
  <c r="BT57" i="5"/>
  <c r="EP57" i="5" s="1"/>
  <c r="HL57" i="5" s="1"/>
  <c r="KH57" i="5" s="1"/>
  <c r="BT274" i="5"/>
  <c r="EP274" i="5" s="1"/>
  <c r="HL274" i="5" s="1"/>
  <c r="KH274" i="5" s="1"/>
  <c r="BT209" i="5"/>
  <c r="EP209" i="5" s="1"/>
  <c r="HL209" i="5" s="1"/>
  <c r="KH209" i="5" s="1"/>
  <c r="BT137" i="5"/>
  <c r="EP137" i="5" s="1"/>
  <c r="HL137" i="5" s="1"/>
  <c r="KH137" i="5" s="1"/>
  <c r="BT79" i="5"/>
  <c r="EP79" i="5" s="1"/>
  <c r="HL79" i="5" s="1"/>
  <c r="KH79" i="5" s="1"/>
  <c r="BT15" i="5"/>
  <c r="EP15" i="5" s="1"/>
  <c r="HL15" i="5" s="1"/>
  <c r="KH15" i="5" s="1"/>
  <c r="C171" i="4"/>
  <c r="B171" i="4"/>
  <c r="A171" i="4"/>
  <c r="BU59" i="5" l="1"/>
  <c r="EQ59" i="5" s="1"/>
  <c r="HM59" i="5" s="1"/>
  <c r="KI59" i="5" s="1"/>
  <c r="BU250" i="5"/>
  <c r="EQ250" i="5" s="1"/>
  <c r="HM250" i="5" s="1"/>
  <c r="KI250" i="5" s="1"/>
  <c r="BU16" i="5"/>
  <c r="EQ16" i="5" s="1"/>
  <c r="HM16" i="5" s="1"/>
  <c r="KI16" i="5" s="1"/>
  <c r="BU281" i="5"/>
  <c r="EQ281" i="5" s="1"/>
  <c r="HM281" i="5" s="1"/>
  <c r="KI281" i="5" s="1"/>
  <c r="BU231" i="5"/>
  <c r="EQ231" i="5" s="1"/>
  <c r="HM231" i="5" s="1"/>
  <c r="KI231" i="5" s="1"/>
  <c r="BU164" i="5"/>
  <c r="EQ164" i="5" s="1"/>
  <c r="HM164" i="5" s="1"/>
  <c r="KI164" i="5" s="1"/>
  <c r="BU94" i="5"/>
  <c r="EQ94" i="5" s="1"/>
  <c r="HM94" i="5" s="1"/>
  <c r="KI94" i="5" s="1"/>
  <c r="BU26" i="5"/>
  <c r="EQ26" i="5" s="1"/>
  <c r="HM26" i="5" s="1"/>
  <c r="KI26" i="5" s="1"/>
  <c r="BU254" i="5"/>
  <c r="EQ254" i="5" s="1"/>
  <c r="HM254" i="5" s="1"/>
  <c r="KI254" i="5" s="1"/>
  <c r="BU186" i="5"/>
  <c r="EQ186" i="5" s="1"/>
  <c r="HM186" i="5" s="1"/>
  <c r="KI186" i="5" s="1"/>
  <c r="BU125" i="5"/>
  <c r="EQ125" i="5" s="1"/>
  <c r="HM125" i="5" s="1"/>
  <c r="KI125" i="5" s="1"/>
  <c r="BU64" i="5"/>
  <c r="EQ64" i="5" s="1"/>
  <c r="HM64" i="5" s="1"/>
  <c r="KI64" i="5" s="1"/>
  <c r="BU277" i="5"/>
  <c r="EQ277" i="5" s="1"/>
  <c r="HM277" i="5" s="1"/>
  <c r="KI277" i="5" s="1"/>
  <c r="BU211" i="5"/>
  <c r="EQ211" i="5" s="1"/>
  <c r="HM211" i="5" s="1"/>
  <c r="KI211" i="5" s="1"/>
  <c r="BU160" i="5"/>
  <c r="EQ160" i="5" s="1"/>
  <c r="HM160" i="5" s="1"/>
  <c r="KI160" i="5" s="1"/>
  <c r="BU84" i="5"/>
  <c r="EQ84" i="5" s="1"/>
  <c r="HM84" i="5" s="1"/>
  <c r="KI84" i="5" s="1"/>
  <c r="BU23" i="5"/>
  <c r="EQ23" i="5" s="1"/>
  <c r="HM23" i="5" s="1"/>
  <c r="KI23" i="5" s="1"/>
  <c r="BU242" i="5"/>
  <c r="EQ242" i="5" s="1"/>
  <c r="HM242" i="5" s="1"/>
  <c r="KI242" i="5" s="1"/>
  <c r="BU179" i="5"/>
  <c r="EQ179" i="5" s="1"/>
  <c r="HM179" i="5" s="1"/>
  <c r="KI179" i="5" s="1"/>
  <c r="BU96" i="5"/>
  <c r="EQ96" i="5" s="1"/>
  <c r="HM96" i="5" s="1"/>
  <c r="KI96" i="5" s="1"/>
  <c r="BU46" i="5"/>
  <c r="EQ46" i="5" s="1"/>
  <c r="HM46" i="5" s="1"/>
  <c r="KI46" i="5" s="1"/>
  <c r="BU258" i="5"/>
  <c r="EQ258" i="5" s="1"/>
  <c r="HM258" i="5" s="1"/>
  <c r="KI258" i="5" s="1"/>
  <c r="BU194" i="5"/>
  <c r="EQ194" i="5" s="1"/>
  <c r="HM194" i="5" s="1"/>
  <c r="KI194" i="5" s="1"/>
  <c r="BU134" i="5"/>
  <c r="EQ134" i="5" s="1"/>
  <c r="HM134" i="5" s="1"/>
  <c r="KI134" i="5" s="1"/>
  <c r="BU63" i="5"/>
  <c r="EQ63" i="5" s="1"/>
  <c r="HM63" i="5" s="1"/>
  <c r="KI63" i="5" s="1"/>
  <c r="BU17" i="5"/>
  <c r="EQ17" i="5" s="1"/>
  <c r="HM17" i="5" s="1"/>
  <c r="KI17" i="5" s="1"/>
  <c r="BU216" i="5"/>
  <c r="EQ216" i="5" s="1"/>
  <c r="HM216" i="5" s="1"/>
  <c r="KI216" i="5" s="1"/>
  <c r="BU162" i="5"/>
  <c r="EQ162" i="5" s="1"/>
  <c r="HM162" i="5" s="1"/>
  <c r="KI162" i="5" s="1"/>
  <c r="BU83" i="5"/>
  <c r="EQ83" i="5" s="1"/>
  <c r="HM83" i="5" s="1"/>
  <c r="KI83" i="5" s="1"/>
  <c r="BU36" i="5"/>
  <c r="EQ36" i="5" s="1"/>
  <c r="HM36" i="5" s="1"/>
  <c r="KI36" i="5" s="1"/>
  <c r="BU246" i="5"/>
  <c r="EQ246" i="5" s="1"/>
  <c r="HM246" i="5" s="1"/>
  <c r="KI246" i="5" s="1"/>
  <c r="BU195" i="5"/>
  <c r="EQ195" i="5" s="1"/>
  <c r="HM195" i="5" s="1"/>
  <c r="KI195" i="5" s="1"/>
  <c r="BU123" i="5"/>
  <c r="EQ123" i="5" s="1"/>
  <c r="HM123" i="5" s="1"/>
  <c r="KI123" i="5" s="1"/>
  <c r="BU44" i="5"/>
  <c r="EQ44" i="5" s="1"/>
  <c r="HM44" i="5" s="1"/>
  <c r="KI44" i="5" s="1"/>
  <c r="BU273" i="5"/>
  <c r="EQ273" i="5" s="1"/>
  <c r="HM273" i="5" s="1"/>
  <c r="KI273" i="5" s="1"/>
  <c r="BU207" i="5"/>
  <c r="EQ207" i="5" s="1"/>
  <c r="HM207" i="5" s="1"/>
  <c r="KI207" i="5" s="1"/>
  <c r="BU143" i="5"/>
  <c r="EQ143" i="5" s="1"/>
  <c r="HM143" i="5" s="1"/>
  <c r="KI143" i="5" s="1"/>
  <c r="BU75" i="5"/>
  <c r="EQ75" i="5" s="1"/>
  <c r="HM75" i="5" s="1"/>
  <c r="KI75" i="5" s="1"/>
  <c r="BU2" i="5"/>
  <c r="EQ2" i="5" s="1"/>
  <c r="HM2" i="5" s="1"/>
  <c r="KI2" i="5" s="1"/>
  <c r="BU181" i="5"/>
  <c r="EQ181" i="5" s="1"/>
  <c r="HM181" i="5" s="1"/>
  <c r="KI181" i="5" s="1"/>
  <c r="BU220" i="5"/>
  <c r="EQ220" i="5" s="1"/>
  <c r="HM220" i="5" s="1"/>
  <c r="KI220" i="5" s="1"/>
  <c r="BU267" i="5"/>
  <c r="EQ267" i="5" s="1"/>
  <c r="HM267" i="5" s="1"/>
  <c r="KI267" i="5" s="1"/>
  <c r="BU35" i="5"/>
  <c r="EQ35" i="5" s="1"/>
  <c r="HM35" i="5" s="1"/>
  <c r="KI35" i="5" s="1"/>
  <c r="BU89" i="5"/>
  <c r="EQ89" i="5" s="1"/>
  <c r="HM89" i="5" s="1"/>
  <c r="KI89" i="5" s="1"/>
  <c r="BU225" i="5"/>
  <c r="EQ225" i="5" s="1"/>
  <c r="HM225" i="5" s="1"/>
  <c r="KI225" i="5" s="1"/>
  <c r="BU145" i="5"/>
  <c r="EQ145" i="5" s="1"/>
  <c r="HM145" i="5" s="1"/>
  <c r="KI145" i="5" s="1"/>
  <c r="BU106" i="5"/>
  <c r="EQ106" i="5" s="1"/>
  <c r="HM106" i="5" s="1"/>
  <c r="KI106" i="5" s="1"/>
  <c r="BU30" i="5"/>
  <c r="EQ30" i="5" s="1"/>
  <c r="HM30" i="5" s="1"/>
  <c r="KI30" i="5" s="1"/>
  <c r="BU245" i="5"/>
  <c r="EQ245" i="5" s="1"/>
  <c r="HM245" i="5" s="1"/>
  <c r="KI245" i="5" s="1"/>
  <c r="BU174" i="5"/>
  <c r="EQ174" i="5" s="1"/>
  <c r="HM174" i="5" s="1"/>
  <c r="KI174" i="5" s="1"/>
  <c r="BU118" i="5"/>
  <c r="EQ118" i="5" s="1"/>
  <c r="HM118" i="5" s="1"/>
  <c r="KI118" i="5" s="1"/>
  <c r="BU58" i="5"/>
  <c r="EQ58" i="5" s="1"/>
  <c r="HM58" i="5" s="1"/>
  <c r="KI58" i="5" s="1"/>
  <c r="BU270" i="5"/>
  <c r="EQ270" i="5" s="1"/>
  <c r="HM270" i="5" s="1"/>
  <c r="KI270" i="5" s="1"/>
  <c r="BU202" i="5"/>
  <c r="EQ202" i="5" s="1"/>
  <c r="HM202" i="5" s="1"/>
  <c r="KI202" i="5" s="1"/>
  <c r="BU130" i="5"/>
  <c r="EQ130" i="5" s="1"/>
  <c r="HM130" i="5" s="1"/>
  <c r="KI130" i="5" s="1"/>
  <c r="BU70" i="5"/>
  <c r="EQ70" i="5" s="1"/>
  <c r="HM70" i="5" s="1"/>
  <c r="KI70" i="5" s="1"/>
  <c r="BU5" i="5"/>
  <c r="EQ5" i="5" s="1"/>
  <c r="HM5" i="5" s="1"/>
  <c r="KI5" i="5" s="1"/>
  <c r="BU232" i="5"/>
  <c r="EQ232" i="5" s="1"/>
  <c r="HM232" i="5" s="1"/>
  <c r="KI232" i="5" s="1"/>
  <c r="BU165" i="5"/>
  <c r="EQ165" i="5" s="1"/>
  <c r="HM165" i="5" s="1"/>
  <c r="KI165" i="5" s="1"/>
  <c r="BU108" i="5"/>
  <c r="EQ108" i="5" s="1"/>
  <c r="HM108" i="5" s="1"/>
  <c r="KI108" i="5" s="1"/>
  <c r="BU40" i="5"/>
  <c r="EQ40" i="5" s="1"/>
  <c r="HM40" i="5" s="1"/>
  <c r="KI40" i="5" s="1"/>
  <c r="BU251" i="5"/>
  <c r="EQ251" i="5" s="1"/>
  <c r="HM251" i="5" s="1"/>
  <c r="KI251" i="5" s="1"/>
  <c r="BU187" i="5"/>
  <c r="EQ187" i="5" s="1"/>
  <c r="HM187" i="5" s="1"/>
  <c r="KI187" i="5" s="1"/>
  <c r="BU120" i="5"/>
  <c r="EQ120" i="5" s="1"/>
  <c r="HM120" i="5" s="1"/>
  <c r="KI120" i="5" s="1"/>
  <c r="BU60" i="5"/>
  <c r="EQ60" i="5" s="1"/>
  <c r="HM60" i="5" s="1"/>
  <c r="KI60" i="5" s="1"/>
  <c r="BU274" i="5"/>
  <c r="EQ274" i="5" s="1"/>
  <c r="HM274" i="5" s="1"/>
  <c r="KI274" i="5" s="1"/>
  <c r="BU212" i="5"/>
  <c r="EQ212" i="5" s="1"/>
  <c r="HM212" i="5" s="1"/>
  <c r="KI212" i="5" s="1"/>
  <c r="BU140" i="5"/>
  <c r="EQ140" i="5" s="1"/>
  <c r="HM140" i="5" s="1"/>
  <c r="KI140" i="5" s="1"/>
  <c r="BU90" i="5"/>
  <c r="EQ90" i="5" s="1"/>
  <c r="HM90" i="5" s="1"/>
  <c r="KI90" i="5" s="1"/>
  <c r="BU18" i="5"/>
  <c r="EQ18" i="5" s="1"/>
  <c r="HM18" i="5" s="1"/>
  <c r="KI18" i="5" s="1"/>
  <c r="BU234" i="5"/>
  <c r="EQ234" i="5" s="1"/>
  <c r="HM234" i="5" s="1"/>
  <c r="KI234" i="5" s="1"/>
  <c r="BU175" i="5"/>
  <c r="EQ175" i="5" s="1"/>
  <c r="HM175" i="5" s="1"/>
  <c r="KI175" i="5" s="1"/>
  <c r="BU116" i="5"/>
  <c r="EQ116" i="5" s="1"/>
  <c r="HM116" i="5" s="1"/>
  <c r="KI116" i="5" s="1"/>
  <c r="BU56" i="5"/>
  <c r="EQ56" i="5" s="1"/>
  <c r="HM56" i="5" s="1"/>
  <c r="KI56" i="5" s="1"/>
  <c r="BU261" i="5"/>
  <c r="EQ261" i="5" s="1"/>
  <c r="HM261" i="5" s="1"/>
  <c r="KI261" i="5" s="1"/>
  <c r="BU206" i="5"/>
  <c r="EQ206" i="5" s="1"/>
  <c r="HM206" i="5" s="1"/>
  <c r="KI206" i="5" s="1"/>
  <c r="BU136" i="5"/>
  <c r="EQ136" i="5" s="1"/>
  <c r="HM136" i="5" s="1"/>
  <c r="KI136" i="5" s="1"/>
  <c r="BU93" i="5"/>
  <c r="EQ93" i="5" s="1"/>
  <c r="HM93" i="5" s="1"/>
  <c r="KI93" i="5" s="1"/>
  <c r="BU11" i="5"/>
  <c r="EQ11" i="5" s="1"/>
  <c r="HM11" i="5" s="1"/>
  <c r="KI11" i="5" s="1"/>
  <c r="BU144" i="5"/>
  <c r="EQ144" i="5" s="1"/>
  <c r="HM144" i="5" s="1"/>
  <c r="KI144" i="5" s="1"/>
  <c r="BU38" i="5"/>
  <c r="EQ38" i="5" s="1"/>
  <c r="HM38" i="5" s="1"/>
  <c r="KI38" i="5" s="1"/>
  <c r="BU262" i="5"/>
  <c r="EQ262" i="5" s="1"/>
  <c r="HM262" i="5" s="1"/>
  <c r="KI262" i="5" s="1"/>
  <c r="BU80" i="5"/>
  <c r="EQ80" i="5" s="1"/>
  <c r="HM80" i="5" s="1"/>
  <c r="KI80" i="5" s="1"/>
  <c r="BU141" i="5"/>
  <c r="EQ141" i="5" s="1"/>
  <c r="HM141" i="5" s="1"/>
  <c r="KI141" i="5" s="1"/>
  <c r="BU192" i="5"/>
  <c r="EQ192" i="5" s="1"/>
  <c r="HM192" i="5" s="1"/>
  <c r="KI192" i="5" s="1"/>
  <c r="BU278" i="5"/>
  <c r="EQ278" i="5" s="1"/>
  <c r="HM278" i="5" s="1"/>
  <c r="KI278" i="5" s="1"/>
  <c r="BU213" i="5"/>
  <c r="EQ213" i="5" s="1"/>
  <c r="HM213" i="5" s="1"/>
  <c r="KI213" i="5" s="1"/>
  <c r="BU157" i="5"/>
  <c r="EQ157" i="5" s="1"/>
  <c r="HM157" i="5" s="1"/>
  <c r="KI157" i="5" s="1"/>
  <c r="BU81" i="5"/>
  <c r="EQ81" i="5" s="1"/>
  <c r="HM81" i="5" s="1"/>
  <c r="KI81" i="5" s="1"/>
  <c r="BU12" i="5"/>
  <c r="EQ12" i="5" s="1"/>
  <c r="HM12" i="5" s="1"/>
  <c r="KI12" i="5" s="1"/>
  <c r="BU235" i="5"/>
  <c r="EQ235" i="5" s="1"/>
  <c r="HM235" i="5" s="1"/>
  <c r="KI235" i="5" s="1"/>
  <c r="BU173" i="5"/>
  <c r="EQ173" i="5" s="1"/>
  <c r="HM173" i="5" s="1"/>
  <c r="KI173" i="5" s="1"/>
  <c r="BU111" i="5"/>
  <c r="EQ111" i="5" s="1"/>
  <c r="HM111" i="5" s="1"/>
  <c r="KI111" i="5" s="1"/>
  <c r="BU51" i="5"/>
  <c r="EQ51" i="5" s="1"/>
  <c r="HM51" i="5" s="1"/>
  <c r="KI51" i="5" s="1"/>
  <c r="BU259" i="5"/>
  <c r="EQ259" i="5" s="1"/>
  <c r="HM259" i="5" s="1"/>
  <c r="KI259" i="5" s="1"/>
  <c r="BU196" i="5"/>
  <c r="EQ196" i="5" s="1"/>
  <c r="HM196" i="5" s="1"/>
  <c r="KI196" i="5" s="1"/>
  <c r="BU147" i="5"/>
  <c r="EQ147" i="5" s="1"/>
  <c r="HM147" i="5" s="1"/>
  <c r="KI147" i="5" s="1"/>
  <c r="BU68" i="5"/>
  <c r="EQ68" i="5" s="1"/>
  <c r="HM68" i="5" s="1"/>
  <c r="KI68" i="5" s="1"/>
  <c r="BU14" i="5"/>
  <c r="EQ14" i="5" s="1"/>
  <c r="HM14" i="5" s="1"/>
  <c r="KI14" i="5" s="1"/>
  <c r="BU223" i="5"/>
  <c r="EQ223" i="5" s="1"/>
  <c r="HM223" i="5" s="1"/>
  <c r="KI223" i="5" s="1"/>
  <c r="BU159" i="5"/>
  <c r="EQ159" i="5" s="1"/>
  <c r="HM159" i="5" s="1"/>
  <c r="KI159" i="5" s="1"/>
  <c r="BU101" i="5"/>
  <c r="EQ101" i="5" s="1"/>
  <c r="HM101" i="5" s="1"/>
  <c r="KI101" i="5" s="1"/>
  <c r="BU25" i="5"/>
  <c r="EQ25" i="5" s="1"/>
  <c r="HM25" i="5" s="1"/>
  <c r="KI25" i="5" s="1"/>
  <c r="BU244" i="5"/>
  <c r="EQ244" i="5" s="1"/>
  <c r="HM244" i="5" s="1"/>
  <c r="KI244" i="5" s="1"/>
  <c r="BU172" i="5"/>
  <c r="EQ172" i="5" s="1"/>
  <c r="HM172" i="5" s="1"/>
  <c r="KI172" i="5" s="1"/>
  <c r="BU113" i="5"/>
  <c r="EQ113" i="5" s="1"/>
  <c r="HM113" i="5" s="1"/>
  <c r="KI113" i="5" s="1"/>
  <c r="BU53" i="5"/>
  <c r="EQ53" i="5" s="1"/>
  <c r="HM53" i="5" s="1"/>
  <c r="KI53" i="5" s="1"/>
  <c r="BU268" i="5"/>
  <c r="EQ268" i="5" s="1"/>
  <c r="HM268" i="5" s="1"/>
  <c r="KI268" i="5" s="1"/>
  <c r="BU200" i="5"/>
  <c r="EQ200" i="5" s="1"/>
  <c r="HM200" i="5" s="1"/>
  <c r="KI200" i="5" s="1"/>
  <c r="BU133" i="5"/>
  <c r="EQ133" i="5" s="1"/>
  <c r="HM133" i="5" s="1"/>
  <c r="KI133" i="5" s="1"/>
  <c r="BU73" i="5"/>
  <c r="EQ73" i="5" s="1"/>
  <c r="HM73" i="5" s="1"/>
  <c r="KI73" i="5" s="1"/>
  <c r="BU8" i="5"/>
  <c r="EQ8" i="5" s="1"/>
  <c r="HM8" i="5" s="1"/>
  <c r="KI8" i="5" s="1"/>
  <c r="BU228" i="5"/>
  <c r="EQ228" i="5" s="1"/>
  <c r="HM228" i="5" s="1"/>
  <c r="KI228" i="5" s="1"/>
  <c r="BU166" i="5"/>
  <c r="EQ166" i="5" s="1"/>
  <c r="HM166" i="5" s="1"/>
  <c r="KI166" i="5" s="1"/>
  <c r="BU91" i="5"/>
  <c r="EQ91" i="5" s="1"/>
  <c r="HM91" i="5" s="1"/>
  <c r="KI91" i="5" s="1"/>
  <c r="BU42" i="5"/>
  <c r="EQ42" i="5" s="1"/>
  <c r="HM42" i="5" s="1"/>
  <c r="KI42" i="5" s="1"/>
  <c r="BU257" i="5"/>
  <c r="EQ257" i="5" s="1"/>
  <c r="HM257" i="5" s="1"/>
  <c r="KI257" i="5" s="1"/>
  <c r="BU188" i="5"/>
  <c r="EQ188" i="5" s="1"/>
  <c r="HM188" i="5" s="1"/>
  <c r="KI188" i="5" s="1"/>
  <c r="BU122" i="5"/>
  <c r="EQ122" i="5" s="1"/>
  <c r="HM122" i="5" s="1"/>
  <c r="KI122" i="5" s="1"/>
  <c r="BU69" i="5"/>
  <c r="EQ69" i="5" s="1"/>
  <c r="HM69" i="5" s="1"/>
  <c r="KI69" i="5" s="1"/>
  <c r="BU190" i="5"/>
  <c r="EQ190" i="5" s="1"/>
  <c r="HM190" i="5" s="1"/>
  <c r="KI190" i="5" s="1"/>
  <c r="BU55" i="5"/>
  <c r="EQ55" i="5" s="1"/>
  <c r="HM55" i="5" s="1"/>
  <c r="KI55" i="5" s="1"/>
  <c r="BU48" i="5"/>
  <c r="EQ48" i="5" s="1"/>
  <c r="HM48" i="5" s="1"/>
  <c r="KI48" i="5" s="1"/>
  <c r="BU43" i="5"/>
  <c r="EQ43" i="5" s="1"/>
  <c r="HM43" i="5" s="1"/>
  <c r="KI43" i="5" s="1"/>
  <c r="BU215" i="5"/>
  <c r="EQ215" i="5" s="1"/>
  <c r="HM215" i="5" s="1"/>
  <c r="KI215" i="5" s="1"/>
  <c r="BU10" i="5"/>
  <c r="EQ10" i="5" s="1"/>
  <c r="HM10" i="5" s="1"/>
  <c r="KI10" i="5" s="1"/>
  <c r="BU34" i="5"/>
  <c r="EQ34" i="5" s="1"/>
  <c r="HM34" i="5" s="1"/>
  <c r="KI34" i="5" s="1"/>
  <c r="BU97" i="5"/>
  <c r="EQ97" i="5" s="1"/>
  <c r="HM97" i="5" s="1"/>
  <c r="KI97" i="5" s="1"/>
  <c r="BU209" i="5"/>
  <c r="EQ209" i="5" s="1"/>
  <c r="HM209" i="5" s="1"/>
  <c r="KI209" i="5" s="1"/>
  <c r="BU171" i="5"/>
  <c r="EQ171" i="5" s="1"/>
  <c r="HM171" i="5" s="1"/>
  <c r="KI171" i="5" s="1"/>
  <c r="BU65" i="5"/>
  <c r="EQ65" i="5" s="1"/>
  <c r="HM65" i="5" s="1"/>
  <c r="KI65" i="5" s="1"/>
  <c r="BU119" i="5"/>
  <c r="EQ119" i="5" s="1"/>
  <c r="HM119" i="5" s="1"/>
  <c r="KI119" i="5" s="1"/>
  <c r="BU148" i="5"/>
  <c r="EQ148" i="5" s="1"/>
  <c r="HM148" i="5" s="1"/>
  <c r="KI148" i="5" s="1"/>
  <c r="BU210" i="5"/>
  <c r="EQ210" i="5" s="1"/>
  <c r="HM210" i="5" s="1"/>
  <c r="KI210" i="5" s="1"/>
  <c r="BU255" i="5"/>
  <c r="EQ255" i="5" s="1"/>
  <c r="HM255" i="5" s="1"/>
  <c r="KI255" i="5" s="1"/>
  <c r="BU20" i="5"/>
  <c r="EQ20" i="5" s="1"/>
  <c r="HM20" i="5" s="1"/>
  <c r="KI20" i="5" s="1"/>
  <c r="BU271" i="5"/>
  <c r="EQ271" i="5" s="1"/>
  <c r="HM271" i="5" s="1"/>
  <c r="KI271" i="5" s="1"/>
  <c r="BU204" i="5"/>
  <c r="EQ204" i="5" s="1"/>
  <c r="HM204" i="5" s="1"/>
  <c r="KI204" i="5" s="1"/>
  <c r="BU135" i="5"/>
  <c r="EQ135" i="5" s="1"/>
  <c r="HM135" i="5" s="1"/>
  <c r="KI135" i="5" s="1"/>
  <c r="BU67" i="5"/>
  <c r="EQ67" i="5" s="1"/>
  <c r="HM67" i="5" s="1"/>
  <c r="KI67" i="5" s="1"/>
  <c r="BU21" i="5"/>
  <c r="EQ21" i="5" s="1"/>
  <c r="HM21" i="5" s="1"/>
  <c r="KI21" i="5" s="1"/>
  <c r="BU226" i="5"/>
  <c r="EQ226" i="5" s="1"/>
  <c r="HM226" i="5" s="1"/>
  <c r="KI226" i="5" s="1"/>
  <c r="BU167" i="5"/>
  <c r="EQ167" i="5" s="1"/>
  <c r="HM167" i="5" s="1"/>
  <c r="KI167" i="5" s="1"/>
  <c r="BU105" i="5"/>
  <c r="EQ105" i="5" s="1"/>
  <c r="HM105" i="5" s="1"/>
  <c r="KI105" i="5" s="1"/>
  <c r="BU37" i="5"/>
  <c r="EQ37" i="5" s="1"/>
  <c r="HM37" i="5" s="1"/>
  <c r="KI37" i="5" s="1"/>
  <c r="BU252" i="5"/>
  <c r="EQ252" i="5" s="1"/>
  <c r="HM252" i="5" s="1"/>
  <c r="KI252" i="5" s="1"/>
  <c r="BU189" i="5"/>
  <c r="EQ189" i="5" s="1"/>
  <c r="HM189" i="5" s="1"/>
  <c r="KI189" i="5" s="1"/>
  <c r="BU117" i="5"/>
  <c r="EQ117" i="5" s="1"/>
  <c r="HM117" i="5" s="1"/>
  <c r="KI117" i="5" s="1"/>
  <c r="BU57" i="5"/>
  <c r="EQ57" i="5" s="1"/>
  <c r="HM57" i="5" s="1"/>
  <c r="KI57" i="5" s="1"/>
  <c r="BU276" i="5"/>
  <c r="EQ276" i="5" s="1"/>
  <c r="HM276" i="5" s="1"/>
  <c r="KI276" i="5" s="1"/>
  <c r="BU214" i="5"/>
  <c r="EQ214" i="5" s="1"/>
  <c r="HM214" i="5" s="1"/>
  <c r="KI214" i="5" s="1"/>
  <c r="BU152" i="5"/>
  <c r="EQ152" i="5" s="1"/>
  <c r="HM152" i="5" s="1"/>
  <c r="KI152" i="5" s="1"/>
  <c r="BU87" i="5"/>
  <c r="EQ87" i="5" s="1"/>
  <c r="HM87" i="5" s="1"/>
  <c r="KI87" i="5" s="1"/>
  <c r="BU15" i="5"/>
  <c r="EQ15" i="5" s="1"/>
  <c r="HM15" i="5" s="1"/>
  <c r="KI15" i="5" s="1"/>
  <c r="BU241" i="5"/>
  <c r="EQ241" i="5" s="1"/>
  <c r="HM241" i="5" s="1"/>
  <c r="KI241" i="5" s="1"/>
  <c r="BU168" i="5"/>
  <c r="EQ168" i="5" s="1"/>
  <c r="HM168" i="5" s="1"/>
  <c r="KI168" i="5" s="1"/>
  <c r="BU107" i="5"/>
  <c r="EQ107" i="5" s="1"/>
  <c r="HM107" i="5" s="1"/>
  <c r="KI107" i="5" s="1"/>
  <c r="BU39" i="5"/>
  <c r="EQ39" i="5" s="1"/>
  <c r="HM39" i="5" s="1"/>
  <c r="KI39" i="5" s="1"/>
  <c r="BU265" i="5"/>
  <c r="EQ265" i="5" s="1"/>
  <c r="HM265" i="5" s="1"/>
  <c r="KI265" i="5" s="1"/>
  <c r="BU197" i="5"/>
  <c r="EQ197" i="5" s="1"/>
  <c r="HM197" i="5" s="1"/>
  <c r="KI197" i="5" s="1"/>
  <c r="BU137" i="5"/>
  <c r="EQ137" i="5" s="1"/>
  <c r="HM137" i="5" s="1"/>
  <c r="KI137" i="5" s="1"/>
  <c r="BU74" i="5"/>
  <c r="EQ74" i="5" s="1"/>
  <c r="HM74" i="5" s="1"/>
  <c r="KI74" i="5" s="1"/>
  <c r="BU9" i="5"/>
  <c r="EQ9" i="5" s="1"/>
  <c r="HM9" i="5" s="1"/>
  <c r="KI9" i="5" s="1"/>
  <c r="BU219" i="5"/>
  <c r="EQ219" i="5" s="1"/>
  <c r="HM219" i="5" s="1"/>
  <c r="KI219" i="5" s="1"/>
  <c r="BU161" i="5"/>
  <c r="EQ161" i="5" s="1"/>
  <c r="HM161" i="5" s="1"/>
  <c r="KI161" i="5" s="1"/>
  <c r="BU103" i="5"/>
  <c r="EQ103" i="5" s="1"/>
  <c r="HM103" i="5" s="1"/>
  <c r="KI103" i="5" s="1"/>
  <c r="BU27" i="5"/>
  <c r="EQ27" i="5" s="1"/>
  <c r="HM27" i="5" s="1"/>
  <c r="KI27" i="5" s="1"/>
  <c r="BU249" i="5"/>
  <c r="EQ249" i="5" s="1"/>
  <c r="HM249" i="5" s="1"/>
  <c r="KI249" i="5" s="1"/>
  <c r="BU115" i="5"/>
  <c r="EQ115" i="5" s="1"/>
  <c r="HM115" i="5" s="1"/>
  <c r="KI115" i="5" s="1"/>
  <c r="BU98" i="5"/>
  <c r="EQ98" i="5" s="1"/>
  <c r="HM98" i="5" s="1"/>
  <c r="KI98" i="5" s="1"/>
  <c r="BU124" i="5"/>
  <c r="EQ124" i="5" s="1"/>
  <c r="HM124" i="5" s="1"/>
  <c r="KI124" i="5" s="1"/>
  <c r="BU132" i="5"/>
  <c r="EQ132" i="5" s="1"/>
  <c r="HM132" i="5" s="1"/>
  <c r="KI132" i="5" s="1"/>
  <c r="BU169" i="5"/>
  <c r="EQ169" i="5" s="1"/>
  <c r="HM169" i="5" s="1"/>
  <c r="KI169" i="5" s="1"/>
  <c r="BU229" i="5"/>
  <c r="EQ229" i="5" s="1"/>
  <c r="HM229" i="5" s="1"/>
  <c r="KI229" i="5" s="1"/>
  <c r="BU49" i="5"/>
  <c r="EQ49" i="5" s="1"/>
  <c r="HM49" i="5" s="1"/>
  <c r="KI49" i="5" s="1"/>
  <c r="BU7" i="5"/>
  <c r="EQ7" i="5" s="1"/>
  <c r="HM7" i="5" s="1"/>
  <c r="KI7" i="5" s="1"/>
  <c r="BU263" i="5"/>
  <c r="EQ263" i="5" s="1"/>
  <c r="HM263" i="5" s="1"/>
  <c r="KI263" i="5" s="1"/>
  <c r="BU153" i="5"/>
  <c r="EQ153" i="5" s="1"/>
  <c r="HM153" i="5" s="1"/>
  <c r="KI153" i="5" s="1"/>
  <c r="BU76" i="5"/>
  <c r="EQ76" i="5" s="1"/>
  <c r="HM76" i="5" s="1"/>
  <c r="KI76" i="5" s="1"/>
  <c r="BU121" i="5"/>
  <c r="EQ121" i="5" s="1"/>
  <c r="HM121" i="5" s="1"/>
  <c r="KI121" i="5" s="1"/>
  <c r="BU150" i="5"/>
  <c r="EQ150" i="5" s="1"/>
  <c r="HM150" i="5" s="1"/>
  <c r="KI150" i="5" s="1"/>
  <c r="BU146" i="5"/>
  <c r="EQ146" i="5" s="1"/>
  <c r="HM146" i="5" s="1"/>
  <c r="KI146" i="5" s="1"/>
  <c r="BU264" i="5"/>
  <c r="EQ264" i="5" s="1"/>
  <c r="HM264" i="5" s="1"/>
  <c r="KI264" i="5" s="1"/>
  <c r="BU198" i="5"/>
  <c r="EQ198" i="5" s="1"/>
  <c r="HM198" i="5" s="1"/>
  <c r="KI198" i="5" s="1"/>
  <c r="BU139" i="5"/>
  <c r="EQ139" i="5" s="1"/>
  <c r="HM139" i="5" s="1"/>
  <c r="KI139" i="5" s="1"/>
  <c r="BU78" i="5"/>
  <c r="EQ78" i="5" s="1"/>
  <c r="HM78" i="5" s="1"/>
  <c r="KI78" i="5" s="1"/>
  <c r="BU3" i="5"/>
  <c r="EQ3" i="5" s="1"/>
  <c r="HM3" i="5" s="1"/>
  <c r="KI3" i="5" s="1"/>
  <c r="BU230" i="5"/>
  <c r="EQ230" i="5" s="1"/>
  <c r="HM230" i="5" s="1"/>
  <c r="KI230" i="5" s="1"/>
  <c r="BU156" i="5"/>
  <c r="EQ156" i="5" s="1"/>
  <c r="HM156" i="5" s="1"/>
  <c r="KI156" i="5" s="1"/>
  <c r="BU88" i="5"/>
  <c r="EQ88" i="5" s="1"/>
  <c r="HM88" i="5" s="1"/>
  <c r="KI88" i="5" s="1"/>
  <c r="BU41" i="5"/>
  <c r="EQ41" i="5" s="1"/>
  <c r="HM41" i="5" s="1"/>
  <c r="KI41" i="5" s="1"/>
  <c r="BU243" i="5"/>
  <c r="EQ243" i="5" s="1"/>
  <c r="HM243" i="5" s="1"/>
  <c r="KI243" i="5" s="1"/>
  <c r="BU177" i="5"/>
  <c r="EQ177" i="5" s="1"/>
  <c r="HM177" i="5" s="1"/>
  <c r="KI177" i="5" s="1"/>
  <c r="BU110" i="5"/>
  <c r="EQ110" i="5" s="1"/>
  <c r="HM110" i="5" s="1"/>
  <c r="KI110" i="5" s="1"/>
  <c r="BU50" i="5"/>
  <c r="EQ50" i="5" s="1"/>
  <c r="HM50" i="5" s="1"/>
  <c r="KI50" i="5" s="1"/>
  <c r="BU266" i="5"/>
  <c r="EQ266" i="5" s="1"/>
  <c r="HM266" i="5" s="1"/>
  <c r="KI266" i="5" s="1"/>
  <c r="BU205" i="5"/>
  <c r="EQ205" i="5" s="1"/>
  <c r="HM205" i="5" s="1"/>
  <c r="KI205" i="5" s="1"/>
  <c r="BU155" i="5"/>
  <c r="EQ155" i="5" s="1"/>
  <c r="HM155" i="5" s="1"/>
  <c r="KI155" i="5" s="1"/>
  <c r="BU62" i="5"/>
  <c r="EQ62" i="5" s="1"/>
  <c r="HM62" i="5" s="1"/>
  <c r="KI62" i="5" s="1"/>
  <c r="BU24" i="5"/>
  <c r="EQ24" i="5" s="1"/>
  <c r="HM24" i="5" s="1"/>
  <c r="KI24" i="5" s="1"/>
  <c r="BU227" i="5"/>
  <c r="EQ227" i="5" s="1"/>
  <c r="HM227" i="5" s="1"/>
  <c r="KI227" i="5" s="1"/>
  <c r="BU158" i="5"/>
  <c r="EQ158" i="5" s="1"/>
  <c r="HM158" i="5" s="1"/>
  <c r="KI158" i="5" s="1"/>
  <c r="BU100" i="5"/>
  <c r="EQ100" i="5" s="1"/>
  <c r="HM100" i="5" s="1"/>
  <c r="KI100" i="5" s="1"/>
  <c r="BU32" i="5"/>
  <c r="EQ32" i="5" s="1"/>
  <c r="HM32" i="5" s="1"/>
  <c r="KI32" i="5" s="1"/>
  <c r="BU248" i="5"/>
  <c r="EQ248" i="5" s="1"/>
  <c r="HM248" i="5" s="1"/>
  <c r="KI248" i="5" s="1"/>
  <c r="BU201" i="5"/>
  <c r="EQ201" i="5" s="1"/>
  <c r="HM201" i="5" s="1"/>
  <c r="KI201" i="5" s="1"/>
  <c r="BU112" i="5"/>
  <c r="EQ112" i="5" s="1"/>
  <c r="HM112" i="5" s="1"/>
  <c r="KI112" i="5" s="1"/>
  <c r="BU52" i="5"/>
  <c r="EQ52" i="5" s="1"/>
  <c r="HM52" i="5" s="1"/>
  <c r="KI52" i="5" s="1"/>
  <c r="BU280" i="5"/>
  <c r="EQ280" i="5" s="1"/>
  <c r="HM280" i="5" s="1"/>
  <c r="KI280" i="5" s="1"/>
  <c r="BU217" i="5"/>
  <c r="EQ217" i="5" s="1"/>
  <c r="HM217" i="5" s="1"/>
  <c r="KI217" i="5" s="1"/>
  <c r="BU154" i="5"/>
  <c r="EQ154" i="5" s="1"/>
  <c r="HM154" i="5" s="1"/>
  <c r="KI154" i="5" s="1"/>
  <c r="BU86" i="5"/>
  <c r="EQ86" i="5" s="1"/>
  <c r="HM86" i="5" s="1"/>
  <c r="KI86" i="5" s="1"/>
  <c r="BU28" i="5"/>
  <c r="EQ28" i="5" s="1"/>
  <c r="HM28" i="5" s="1"/>
  <c r="KI28" i="5" s="1"/>
  <c r="BU237" i="5"/>
  <c r="EQ237" i="5" s="1"/>
  <c r="HM237" i="5" s="1"/>
  <c r="KI237" i="5" s="1"/>
  <c r="BU178" i="5"/>
  <c r="EQ178" i="5" s="1"/>
  <c r="HM178" i="5" s="1"/>
  <c r="KI178" i="5" s="1"/>
  <c r="BU127" i="5"/>
  <c r="EQ127" i="5" s="1"/>
  <c r="HM127" i="5" s="1"/>
  <c r="KI127" i="5" s="1"/>
  <c r="BU239" i="5"/>
  <c r="EQ239" i="5" s="1"/>
  <c r="HM239" i="5" s="1"/>
  <c r="KI239" i="5" s="1"/>
  <c r="BU45" i="5"/>
  <c r="EQ45" i="5" s="1"/>
  <c r="HM45" i="5" s="1"/>
  <c r="KI45" i="5" s="1"/>
  <c r="BU82" i="5"/>
  <c r="EQ82" i="5" s="1"/>
  <c r="HM82" i="5" s="1"/>
  <c r="KI82" i="5" s="1"/>
  <c r="BU102" i="5"/>
  <c r="EQ102" i="5" s="1"/>
  <c r="HM102" i="5" s="1"/>
  <c r="KI102" i="5" s="1"/>
  <c r="BU29" i="5"/>
  <c r="EQ29" i="5" s="1"/>
  <c r="HM29" i="5" s="1"/>
  <c r="KI29" i="5" s="1"/>
  <c r="BU128" i="5"/>
  <c r="EQ128" i="5" s="1"/>
  <c r="HM128" i="5" s="1"/>
  <c r="KI128" i="5" s="1"/>
  <c r="BU79" i="5"/>
  <c r="EQ79" i="5" s="1"/>
  <c r="HM79" i="5" s="1"/>
  <c r="KI79" i="5" s="1"/>
  <c r="BU31" i="5"/>
  <c r="EQ31" i="5" s="1"/>
  <c r="HM31" i="5" s="1"/>
  <c r="KI31" i="5" s="1"/>
  <c r="BU222" i="5"/>
  <c r="EQ222" i="5" s="1"/>
  <c r="HM222" i="5" s="1"/>
  <c r="KI222" i="5" s="1"/>
  <c r="BU240" i="5"/>
  <c r="EQ240" i="5" s="1"/>
  <c r="HM240" i="5" s="1"/>
  <c r="KI240" i="5" s="1"/>
  <c r="BU22" i="5"/>
  <c r="EQ22" i="5" s="1"/>
  <c r="HM22" i="5" s="1"/>
  <c r="KI22" i="5" s="1"/>
  <c r="BU61" i="5"/>
  <c r="EQ61" i="5" s="1"/>
  <c r="HM61" i="5" s="1"/>
  <c r="KI61" i="5" s="1"/>
  <c r="BU92" i="5"/>
  <c r="EQ92" i="5" s="1"/>
  <c r="HM92" i="5" s="1"/>
  <c r="KI92" i="5" s="1"/>
  <c r="BU221" i="5"/>
  <c r="EQ221" i="5" s="1"/>
  <c r="HM221" i="5" s="1"/>
  <c r="KI221" i="5" s="1"/>
  <c r="BU256" i="5"/>
  <c r="EQ256" i="5" s="1"/>
  <c r="HM256" i="5" s="1"/>
  <c r="KI256" i="5" s="1"/>
  <c r="BU183" i="5"/>
  <c r="EQ183" i="5" s="1"/>
  <c r="HM183" i="5" s="1"/>
  <c r="KI183" i="5" s="1"/>
  <c r="BU114" i="5"/>
  <c r="EQ114" i="5" s="1"/>
  <c r="HM114" i="5" s="1"/>
  <c r="KI114" i="5" s="1"/>
  <c r="BU72" i="5"/>
  <c r="EQ72" i="5" s="1"/>
  <c r="HM72" i="5" s="1"/>
  <c r="KI72" i="5" s="1"/>
  <c r="BU279" i="5"/>
  <c r="EQ279" i="5" s="1"/>
  <c r="HM279" i="5" s="1"/>
  <c r="KI279" i="5" s="1"/>
  <c r="BU208" i="5"/>
  <c r="EQ208" i="5" s="1"/>
  <c r="HM208" i="5" s="1"/>
  <c r="KI208" i="5" s="1"/>
  <c r="BU149" i="5"/>
  <c r="EQ149" i="5" s="1"/>
  <c r="HM149" i="5" s="1"/>
  <c r="KI149" i="5" s="1"/>
  <c r="BU109" i="5"/>
  <c r="EQ109" i="5" s="1"/>
  <c r="HM109" i="5" s="1"/>
  <c r="KI109" i="5" s="1"/>
  <c r="BU4" i="5"/>
  <c r="EQ4" i="5" s="1"/>
  <c r="HM4" i="5" s="1"/>
  <c r="KI4" i="5" s="1"/>
  <c r="BU238" i="5"/>
  <c r="EQ238" i="5" s="1"/>
  <c r="HM238" i="5" s="1"/>
  <c r="KI238" i="5" s="1"/>
  <c r="BU176" i="5"/>
  <c r="EQ176" i="5" s="1"/>
  <c r="HM176" i="5" s="1"/>
  <c r="KI176" i="5" s="1"/>
  <c r="BU104" i="5"/>
  <c r="EQ104" i="5" s="1"/>
  <c r="HM104" i="5" s="1"/>
  <c r="KI104" i="5" s="1"/>
  <c r="BU54" i="5"/>
  <c r="EQ54" i="5" s="1"/>
  <c r="HM54" i="5" s="1"/>
  <c r="KI54" i="5" s="1"/>
  <c r="BU260" i="5"/>
  <c r="EQ260" i="5" s="1"/>
  <c r="HM260" i="5" s="1"/>
  <c r="KI260" i="5" s="1"/>
  <c r="BU191" i="5"/>
  <c r="EQ191" i="5" s="1"/>
  <c r="HM191" i="5" s="1"/>
  <c r="KI191" i="5" s="1"/>
  <c r="BU142" i="5"/>
  <c r="EQ142" i="5" s="1"/>
  <c r="HM142" i="5" s="1"/>
  <c r="KI142" i="5" s="1"/>
  <c r="BU71" i="5"/>
  <c r="EQ71" i="5" s="1"/>
  <c r="HM71" i="5" s="1"/>
  <c r="KI71" i="5" s="1"/>
  <c r="BU6" i="5"/>
  <c r="EQ6" i="5" s="1"/>
  <c r="HM6" i="5" s="1"/>
  <c r="KI6" i="5" s="1"/>
  <c r="BU218" i="5"/>
  <c r="EQ218" i="5" s="1"/>
  <c r="HM218" i="5" s="1"/>
  <c r="KI218" i="5" s="1"/>
  <c r="BU151" i="5"/>
  <c r="EQ151" i="5" s="1"/>
  <c r="HM151" i="5" s="1"/>
  <c r="KI151" i="5" s="1"/>
  <c r="BU185" i="5"/>
  <c r="EQ185" i="5" s="1"/>
  <c r="HM185" i="5" s="1"/>
  <c r="KI185" i="5" s="1"/>
  <c r="BU272" i="5"/>
  <c r="EQ272" i="5" s="1"/>
  <c r="HM272" i="5" s="1"/>
  <c r="KI272" i="5" s="1"/>
  <c r="BU236" i="5"/>
  <c r="EQ236" i="5" s="1"/>
  <c r="HM236" i="5" s="1"/>
  <c r="KI236" i="5" s="1"/>
  <c r="BU170" i="5"/>
  <c r="EQ170" i="5" s="1"/>
  <c r="HM170" i="5" s="1"/>
  <c r="KI170" i="5" s="1"/>
  <c r="BU184" i="5"/>
  <c r="EQ184" i="5" s="1"/>
  <c r="HM184" i="5" s="1"/>
  <c r="KI184" i="5" s="1"/>
  <c r="BU163" i="5"/>
  <c r="EQ163" i="5" s="1"/>
  <c r="HM163" i="5" s="1"/>
  <c r="KI163" i="5" s="1"/>
  <c r="BU99" i="5"/>
  <c r="EQ99" i="5" s="1"/>
  <c r="HM99" i="5" s="1"/>
  <c r="KI99" i="5" s="1"/>
  <c r="BU19" i="5"/>
  <c r="EQ19" i="5" s="1"/>
  <c r="HM19" i="5" s="1"/>
  <c r="KI19" i="5" s="1"/>
  <c r="BU131" i="5"/>
  <c r="EQ131" i="5" s="1"/>
  <c r="HM131" i="5" s="1"/>
  <c r="KI131" i="5" s="1"/>
  <c r="BU180" i="5"/>
  <c r="EQ180" i="5" s="1"/>
  <c r="HM180" i="5" s="1"/>
  <c r="KI180" i="5" s="1"/>
  <c r="BU77" i="5"/>
  <c r="EQ77" i="5" s="1"/>
  <c r="HM77" i="5" s="1"/>
  <c r="KI77" i="5" s="1"/>
  <c r="BU129" i="5"/>
  <c r="EQ129" i="5" s="1"/>
  <c r="HM129" i="5" s="1"/>
  <c r="KI129" i="5" s="1"/>
  <c r="BU247" i="5"/>
  <c r="EQ247" i="5" s="1"/>
  <c r="HM247" i="5" s="1"/>
  <c r="KI247" i="5" s="1"/>
  <c r="BU182" i="5"/>
  <c r="EQ182" i="5" s="1"/>
  <c r="HM182" i="5" s="1"/>
  <c r="KI182" i="5" s="1"/>
  <c r="BU126" i="5"/>
  <c r="EQ126" i="5" s="1"/>
  <c r="HM126" i="5" s="1"/>
  <c r="KI126" i="5" s="1"/>
  <c r="BU47" i="5"/>
  <c r="EQ47" i="5" s="1"/>
  <c r="HM47" i="5" s="1"/>
  <c r="KI47" i="5" s="1"/>
  <c r="BU269" i="5"/>
  <c r="EQ269" i="5" s="1"/>
  <c r="HM269" i="5" s="1"/>
  <c r="KI269" i="5" s="1"/>
  <c r="BU199" i="5"/>
  <c r="EQ199" i="5" s="1"/>
  <c r="HM199" i="5" s="1"/>
  <c r="KI199" i="5" s="1"/>
  <c r="BU138" i="5"/>
  <c r="EQ138" i="5" s="1"/>
  <c r="HM138" i="5" s="1"/>
  <c r="KI138" i="5" s="1"/>
  <c r="BU85" i="5"/>
  <c r="EQ85" i="5" s="1"/>
  <c r="HM85" i="5" s="1"/>
  <c r="KI85" i="5" s="1"/>
  <c r="BU13" i="5"/>
  <c r="EQ13" i="5" s="1"/>
  <c r="HM13" i="5" s="1"/>
  <c r="KI13" i="5" s="1"/>
  <c r="BU253" i="5"/>
  <c r="EQ253" i="5" s="1"/>
  <c r="HM253" i="5" s="1"/>
  <c r="KI253" i="5" s="1"/>
  <c r="BU275" i="5"/>
  <c r="EQ275" i="5" s="1"/>
  <c r="HM275" i="5" s="1"/>
  <c r="KI275" i="5" s="1"/>
  <c r="BU233" i="5"/>
  <c r="EQ233" i="5" s="1"/>
  <c r="HM233" i="5" s="1"/>
  <c r="KI233" i="5" s="1"/>
  <c r="BU203" i="5"/>
  <c r="EQ203" i="5" s="1"/>
  <c r="HM203" i="5" s="1"/>
  <c r="KI203" i="5" s="1"/>
  <c r="BU95" i="5"/>
  <c r="EQ95" i="5" s="1"/>
  <c r="HM95" i="5" s="1"/>
  <c r="KI95" i="5" s="1"/>
  <c r="BU193" i="5"/>
  <c r="EQ193" i="5" s="1"/>
  <c r="HM193" i="5" s="1"/>
  <c r="KI193" i="5" s="1"/>
  <c r="BU33" i="5"/>
  <c r="EQ33" i="5" s="1"/>
  <c r="HM33" i="5" s="1"/>
  <c r="KI33" i="5" s="1"/>
  <c r="BU224" i="5"/>
  <c r="EQ224" i="5" s="1"/>
  <c r="HM224" i="5" s="1"/>
  <c r="KI224" i="5" s="1"/>
  <c r="BU66" i="5"/>
  <c r="EQ66" i="5" s="1"/>
  <c r="HM66" i="5" s="1"/>
  <c r="KI66" i="5" s="1"/>
  <c r="BT8" i="1"/>
  <c r="BT7" i="1"/>
  <c r="BU8" i="1" l="1"/>
  <c r="BU7" i="1"/>
</calcChain>
</file>

<file path=xl/sharedStrings.xml><?xml version="1.0" encoding="utf-8"?>
<sst xmlns="http://schemas.openxmlformats.org/spreadsheetml/2006/main" count="424" uniqueCount="388">
  <si>
    <t>591</t>
  </si>
  <si>
    <t>2261</t>
  </si>
  <si>
    <t>593</t>
  </si>
  <si>
    <t>653</t>
  </si>
  <si>
    <t>1348</t>
  </si>
  <si>
    <t>Product 1</t>
  </si>
  <si>
    <t>2259</t>
  </si>
  <si>
    <t>1049</t>
  </si>
  <si>
    <t>1884</t>
  </si>
  <si>
    <t>1352</t>
  </si>
  <si>
    <t>2236</t>
  </si>
  <si>
    <t>To mark an attribute as not applicable (N/A), use a blank or text value.</t>
  </si>
  <si>
    <t>870</t>
  </si>
  <si>
    <t>1594</t>
  </si>
  <si>
    <t>814</t>
  </si>
  <si>
    <t>765</t>
  </si>
  <si>
    <t>1666</t>
  </si>
  <si>
    <t>Four Stars</t>
  </si>
  <si>
    <t>Weight</t>
  </si>
  <si>
    <t>988</t>
  </si>
  <si>
    <t>2245</t>
  </si>
  <si>
    <t>Product 50</t>
  </si>
  <si>
    <t>1810</t>
  </si>
  <si>
    <t>772</t>
  </si>
  <si>
    <t>679</t>
  </si>
  <si>
    <t>1430</t>
  </si>
  <si>
    <t>1125</t>
  </si>
  <si>
    <t>2284</t>
  </si>
  <si>
    <t>1992</t>
  </si>
  <si>
    <t>1173</t>
  </si>
  <si>
    <t>1097</t>
  </si>
  <si>
    <t>1064</t>
  </si>
  <si>
    <t>849</t>
  </si>
  <si>
    <t>1096</t>
  </si>
  <si>
    <t>Product 14</t>
  </si>
  <si>
    <t>373</t>
  </si>
  <si>
    <t>1555</t>
  </si>
  <si>
    <t>134</t>
  </si>
  <si>
    <t>555</t>
  </si>
  <si>
    <t>Nonprofit organization</t>
  </si>
  <si>
    <t>552</t>
  </si>
  <si>
    <t>862</t>
  </si>
  <si>
    <t>559</t>
  </si>
  <si>
    <t>1065</t>
  </si>
  <si>
    <t>2146</t>
  </si>
  <si>
    <t>Product 7</t>
  </si>
  <si>
    <t>1731</t>
  </si>
  <si>
    <t>Standard Error</t>
  </si>
  <si>
    <t>1634</t>
  </si>
  <si>
    <t>2109</t>
  </si>
  <si>
    <t>86</t>
  </si>
  <si>
    <t>1970</t>
  </si>
  <si>
    <t>2267</t>
  </si>
  <si>
    <t>670</t>
  </si>
  <si>
    <t>866</t>
  </si>
  <si>
    <t>905</t>
  </si>
  <si>
    <t>Product 69</t>
  </si>
  <si>
    <t>2179</t>
  </si>
  <si>
    <t>1077</t>
  </si>
  <si>
    <t>1981</t>
  </si>
  <si>
    <t>1332</t>
  </si>
  <si>
    <t>197</t>
  </si>
  <si>
    <t>Product 43</t>
  </si>
  <si>
    <t>Product 71</t>
  </si>
  <si>
    <t>990</t>
  </si>
  <si>
    <t>845</t>
  </si>
  <si>
    <t>Product 70</t>
  </si>
  <si>
    <t>Product 72</t>
  </si>
  <si>
    <t>Product 46</t>
  </si>
  <si>
    <t>Cost</t>
  </si>
  <si>
    <t>Product 15</t>
  </si>
  <si>
    <t>410</t>
  </si>
  <si>
    <t>1699</t>
  </si>
  <si>
    <t>295</t>
  </si>
  <si>
    <t>1129</t>
  </si>
  <si>
    <t>1707</t>
  </si>
  <si>
    <t>1668</t>
  </si>
  <si>
    <t>Product 61</t>
  </si>
  <si>
    <t>Product 67</t>
  </si>
  <si>
    <t>624</t>
  </si>
  <si>
    <t>1903</t>
  </si>
  <si>
    <t>790</t>
  </si>
  <si>
    <t>626</t>
  </si>
  <si>
    <t>1499</t>
  </si>
  <si>
    <t>1949</t>
  </si>
  <si>
    <t>1218</t>
  </si>
  <si>
    <t>258</t>
  </si>
  <si>
    <t>590</t>
  </si>
  <si>
    <t>544</t>
  </si>
  <si>
    <t>64</t>
  </si>
  <si>
    <t>531</t>
  </si>
  <si>
    <t>Product 24</t>
  </si>
  <si>
    <t>2018</t>
  </si>
  <si>
    <t>654</t>
  </si>
  <si>
    <t>Product 64</t>
  </si>
  <si>
    <t>754</t>
  </si>
  <si>
    <t>723</t>
  </si>
  <si>
    <t>1712</t>
  </si>
  <si>
    <t>1608</t>
  </si>
  <si>
    <t>649</t>
  </si>
  <si>
    <t>1566</t>
  </si>
  <si>
    <t>962</t>
  </si>
  <si>
    <t>375</t>
  </si>
  <si>
    <t>1324</t>
  </si>
  <si>
    <t>no cert</t>
  </si>
  <si>
    <t>813</t>
  </si>
  <si>
    <t>Product 31</t>
  </si>
  <si>
    <t>Product 10</t>
  </si>
  <si>
    <t>Product 12</t>
  </si>
  <si>
    <t>662</t>
  </si>
  <si>
    <t>1516</t>
  </si>
  <si>
    <t>710</t>
  </si>
  <si>
    <t>2278</t>
  </si>
  <si>
    <t>10</t>
  </si>
  <si>
    <t>1301</t>
  </si>
  <si>
    <t>Product 4</t>
  </si>
  <si>
    <t>771</t>
  </si>
  <si>
    <t>2122</t>
  </si>
  <si>
    <t>2178</t>
  </si>
  <si>
    <t>Product 26</t>
  </si>
  <si>
    <t>1495</t>
  </si>
  <si>
    <t>Product 3</t>
  </si>
  <si>
    <t>Customer ratings</t>
  </si>
  <si>
    <t>PartWorth</t>
  </si>
  <si>
    <t>13</t>
  </si>
  <si>
    <t>1169</t>
  </si>
  <si>
    <t>1662</t>
  </si>
  <si>
    <t>1795</t>
  </si>
  <si>
    <t>1193</t>
  </si>
  <si>
    <t>Product 34</t>
  </si>
  <si>
    <t>Five Stars</t>
  </si>
  <si>
    <t>Product 56</t>
  </si>
  <si>
    <t>1219</t>
  </si>
  <si>
    <t>Product 66</t>
  </si>
  <si>
    <t>Product 28</t>
  </si>
  <si>
    <t>651</t>
  </si>
  <si>
    <t>415</t>
  </si>
  <si>
    <t>1930</t>
  </si>
  <si>
    <t>1657</t>
  </si>
  <si>
    <t>Product 29</t>
  </si>
  <si>
    <t>1013</t>
  </si>
  <si>
    <t>1482</t>
  </si>
  <si>
    <t>943</t>
  </si>
  <si>
    <t>1386</t>
  </si>
  <si>
    <t>1785</t>
  </si>
  <si>
    <t>1906</t>
  </si>
  <si>
    <t>831</t>
  </si>
  <si>
    <t>1018</t>
  </si>
  <si>
    <t>826</t>
  </si>
  <si>
    <t>766</t>
  </si>
  <si>
    <t>1304</t>
  </si>
  <si>
    <t>1260</t>
  </si>
  <si>
    <t>728</t>
  </si>
  <si>
    <t>Product 30</t>
  </si>
  <si>
    <t>1583</t>
  </si>
  <si>
    <t>Product 55</t>
  </si>
  <si>
    <t>576</t>
  </si>
  <si>
    <t>131</t>
  </si>
  <si>
    <t>Product 63</t>
  </si>
  <si>
    <t>1814</t>
  </si>
  <si>
    <t>2201</t>
  </si>
  <si>
    <t>1902</t>
  </si>
  <si>
    <t>960</t>
  </si>
  <si>
    <t>1240</t>
  </si>
  <si>
    <t>Wt*Include</t>
  </si>
  <si>
    <t>Product 17</t>
  </si>
  <si>
    <t>92</t>
  </si>
  <si>
    <t>1743</t>
  </si>
  <si>
    <t>1577</t>
  </si>
  <si>
    <t>729</t>
  </si>
  <si>
    <t>Product 49</t>
  </si>
  <si>
    <t>32</t>
  </si>
  <si>
    <t>1713</t>
  </si>
  <si>
    <t>1143</t>
  </si>
  <si>
    <t>615</t>
  </si>
  <si>
    <t>1402</t>
  </si>
  <si>
    <t>1114</t>
  </si>
  <si>
    <t>577</t>
  </si>
  <si>
    <t>476</t>
  </si>
  <si>
    <t>1797</t>
  </si>
  <si>
    <t>NONE</t>
  </si>
  <si>
    <t>850</t>
  </si>
  <si>
    <t>858</t>
  </si>
  <si>
    <t>2204</t>
  </si>
  <si>
    <t>433</t>
  </si>
  <si>
    <t>Include</t>
  </si>
  <si>
    <t>Product 21</t>
  </si>
  <si>
    <t>Product 57</t>
  </si>
  <si>
    <t>2193</t>
  </si>
  <si>
    <t>45</t>
  </si>
  <si>
    <t>553</t>
  </si>
  <si>
    <t>1255</t>
  </si>
  <si>
    <t>727</t>
  </si>
  <si>
    <t>Product 33</t>
  </si>
  <si>
    <t>235</t>
  </si>
  <si>
    <t>1792</t>
  </si>
  <si>
    <t>2266</t>
  </si>
  <si>
    <t>forprofit business</t>
  </si>
  <si>
    <t>2020</t>
  </si>
  <si>
    <t>1318</t>
  </si>
  <si>
    <t>1812</t>
  </si>
  <si>
    <t>Product 47</t>
  </si>
  <si>
    <t>Unknown</t>
  </si>
  <si>
    <t>1280</t>
  </si>
  <si>
    <t>1212</t>
  </si>
  <si>
    <t>1851</t>
  </si>
  <si>
    <t>Product 45</t>
  </si>
  <si>
    <t>Product 60</t>
  </si>
  <si>
    <t>Product 2</t>
  </si>
  <si>
    <t>1292</t>
  </si>
  <si>
    <t>1819</t>
  </si>
  <si>
    <t>1041</t>
  </si>
  <si>
    <t>2272</t>
  </si>
  <si>
    <t>759</t>
  </si>
  <si>
    <t>1989</t>
  </si>
  <si>
    <t>683</t>
  </si>
  <si>
    <t>1532</t>
  </si>
  <si>
    <t>1622</t>
  </si>
  <si>
    <t>1523</t>
  </si>
  <si>
    <t>1897</t>
  </si>
  <si>
    <t>Certification</t>
  </si>
  <si>
    <t>985</t>
  </si>
  <si>
    <t>1293</t>
  </si>
  <si>
    <t>1837</t>
  </si>
  <si>
    <t>Product 62</t>
  </si>
  <si>
    <t>687</t>
  </si>
  <si>
    <t>1245</t>
  </si>
  <si>
    <t>707</t>
  </si>
  <si>
    <t>1060</t>
  </si>
  <si>
    <t>1249</t>
  </si>
  <si>
    <t>784</t>
  </si>
  <si>
    <t>Product 36</t>
  </si>
  <si>
    <t>487</t>
  </si>
  <si>
    <t>535</t>
  </si>
  <si>
    <t>Product 59</t>
  </si>
  <si>
    <t>Include (0/1)?</t>
  </si>
  <si>
    <t>667</t>
  </si>
  <si>
    <t>809</t>
  </si>
  <si>
    <t>2222</t>
  </si>
  <si>
    <t>1442</t>
  </si>
  <si>
    <t>Two Stars</t>
  </si>
  <si>
    <t>1300</t>
  </si>
  <si>
    <t>1894</t>
  </si>
  <si>
    <t>1735</t>
  </si>
  <si>
    <t>596</t>
  </si>
  <si>
    <t>Product 42</t>
  </si>
  <si>
    <t>610</t>
  </si>
  <si>
    <t>Purchase Likelihood</t>
  </si>
  <si>
    <t>1408</t>
  </si>
  <si>
    <t>Product 53</t>
  </si>
  <si>
    <t>1091</t>
  </si>
  <si>
    <t>481</t>
  </si>
  <si>
    <t>1276</t>
  </si>
  <si>
    <t>Product 9</t>
  </si>
  <si>
    <t>One Star</t>
  </si>
  <si>
    <t>839</t>
  </si>
  <si>
    <t>1843</t>
  </si>
  <si>
    <t>Product 25</t>
  </si>
  <si>
    <t>1080</t>
  </si>
  <si>
    <t>Product 58</t>
  </si>
  <si>
    <t>716</t>
  </si>
  <si>
    <t>Product 54</t>
  </si>
  <si>
    <t>Product 51</t>
  </si>
  <si>
    <t>Three Stars</t>
  </si>
  <si>
    <t>1050</t>
  </si>
  <si>
    <t>1040</t>
  </si>
  <si>
    <t>1357</t>
  </si>
  <si>
    <t>548</t>
  </si>
  <si>
    <t>Product 22</t>
  </si>
  <si>
    <t>1489</t>
  </si>
  <si>
    <t>Organization type</t>
  </si>
  <si>
    <t>11</t>
  </si>
  <si>
    <t>2141</t>
  </si>
  <si>
    <t>Product 32</t>
  </si>
  <si>
    <t>none</t>
  </si>
  <si>
    <t>1423</t>
  </si>
  <si>
    <t>301</t>
  </si>
  <si>
    <t>Product 48</t>
  </si>
  <si>
    <t>Product 52</t>
  </si>
  <si>
    <t>Product 6</t>
  </si>
  <si>
    <t>2216</t>
  </si>
  <si>
    <t>374</t>
  </si>
  <si>
    <t>1224</t>
  </si>
  <si>
    <t>537</t>
  </si>
  <si>
    <t>2110</t>
  </si>
  <si>
    <t>2125</t>
  </si>
  <si>
    <t>318</t>
  </si>
  <si>
    <t>507</t>
  </si>
  <si>
    <t>767</t>
  </si>
  <si>
    <t>1252</t>
  </si>
  <si>
    <t>916</t>
  </si>
  <si>
    <t>Product 11</t>
  </si>
  <si>
    <t>1714</t>
  </si>
  <si>
    <t>189</t>
  </si>
  <si>
    <t>919</t>
  </si>
  <si>
    <t>1215</t>
  </si>
  <si>
    <t>885</t>
  </si>
  <si>
    <t>1194</t>
  </si>
  <si>
    <t>2044</t>
  </si>
  <si>
    <t>1105</t>
  </si>
  <si>
    <t>1659</t>
  </si>
  <si>
    <t>Product 19</t>
  </si>
  <si>
    <t>Product 44</t>
  </si>
  <si>
    <t>83</t>
  </si>
  <si>
    <t>609</t>
  </si>
  <si>
    <t>Product 41</t>
  </si>
  <si>
    <t>1568</t>
  </si>
  <si>
    <t>1874</t>
  </si>
  <si>
    <t>Product 68</t>
  </si>
  <si>
    <t>288</t>
  </si>
  <si>
    <t>1841</t>
  </si>
  <si>
    <t>ID</t>
  </si>
  <si>
    <t>1391</t>
  </si>
  <si>
    <t>1694</t>
  </si>
  <si>
    <t>Product 16</t>
  </si>
  <si>
    <t>Product 23</t>
  </si>
  <si>
    <t>44</t>
  </si>
  <si>
    <t>2263</t>
  </si>
  <si>
    <t>388</t>
  </si>
  <si>
    <t>Product 35</t>
  </si>
  <si>
    <t>1964</t>
  </si>
  <si>
    <t>402</t>
  </si>
  <si>
    <t>519</t>
  </si>
  <si>
    <t>998</t>
  </si>
  <si>
    <t>608</t>
  </si>
  <si>
    <t>2254</t>
  </si>
  <si>
    <t>2268</t>
  </si>
  <si>
    <t>2081</t>
  </si>
  <si>
    <t>1433</t>
  </si>
  <si>
    <t>1151</t>
  </si>
  <si>
    <t>2207</t>
  </si>
  <si>
    <t>734</t>
  </si>
  <si>
    <t>1480</t>
  </si>
  <si>
    <t>1711</t>
  </si>
  <si>
    <t>1089</t>
  </si>
  <si>
    <t>279</t>
  </si>
  <si>
    <t>142</t>
  </si>
  <si>
    <t>891</t>
  </si>
  <si>
    <t>508</t>
  </si>
  <si>
    <t>567</t>
  </si>
  <si>
    <t>768</t>
  </si>
  <si>
    <t>1617</t>
  </si>
  <si>
    <t>356</t>
  </si>
  <si>
    <t>691</t>
  </si>
  <si>
    <t>1447</t>
  </si>
  <si>
    <t>451</t>
  </si>
  <si>
    <t>898</t>
  </si>
  <si>
    <t>71</t>
  </si>
  <si>
    <t>783</t>
  </si>
  <si>
    <t>Product 27</t>
  </si>
  <si>
    <t>Product 39</t>
  </si>
  <si>
    <t>2185</t>
  </si>
  <si>
    <t>cert</t>
  </si>
  <si>
    <t>2006</t>
  </si>
  <si>
    <t>Product 13</t>
  </si>
  <si>
    <t>1278</t>
  </si>
  <si>
    <t>1676</t>
  </si>
  <si>
    <t>Product 38</t>
  </si>
  <si>
    <t>1527</t>
  </si>
  <si>
    <t>Product 18</t>
  </si>
  <si>
    <t>Product 20</t>
  </si>
  <si>
    <t>785</t>
  </si>
  <si>
    <t>Product 65</t>
  </si>
  <si>
    <t>1616</t>
  </si>
  <si>
    <t>Product 8</t>
  </si>
  <si>
    <t>15</t>
  </si>
  <si>
    <t>810</t>
  </si>
  <si>
    <t>925</t>
  </si>
  <si>
    <t>1320</t>
  </si>
  <si>
    <t>Product 37</t>
  </si>
  <si>
    <t>Product 40</t>
  </si>
  <si>
    <t>2176</t>
  </si>
  <si>
    <t>None</t>
  </si>
  <si>
    <t>1794</t>
  </si>
  <si>
    <t>1103</t>
  </si>
  <si>
    <t>14</t>
  </si>
  <si>
    <t>12</t>
  </si>
  <si>
    <t>2223</t>
  </si>
  <si>
    <t>Product 5</t>
  </si>
  <si>
    <t>1453</t>
  </si>
  <si>
    <t>241</t>
  </si>
  <si>
    <t>1118</t>
  </si>
  <si>
    <t>2061</t>
  </si>
  <si>
    <t>1796</t>
  </si>
  <si>
    <t>Organization Type</t>
  </si>
  <si>
    <t>forprofit</t>
  </si>
  <si>
    <t>nostars</t>
  </si>
  <si>
    <t>nocert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</si>
</sst>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#0.00%"/>
  </numFmts>
  <fonts count="3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7">
    <xf numFmtId="0" fontId="0" fillId="0" borderId="0" xfId="0"/>
    <xf numFmtId="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1" fillId="0" borderId="0" xfId="0" applyFont="1" applyAlignment="1">
      <alignment horizontal="left"/>
    </xf>
    <xf numFmtId="44" fontId="0" fillId="0" borderId="0" xfId="1" applyFont="1" applyAlignment="1">
      <alignment horizontal="left"/>
    </xf>
    <xf numFmtId="4" fontId="0" fillId="0" borderId="0" xfId="0" applyNumberFormat="1" applyFill="1" applyAlignment="1">
      <alignment horizontal="left"/>
    </xf>
  </cellXfs>
  <cellStyles count="2">
    <cellStyle name="Currency" xfId="1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CO29"/>
  <sheetViews>
    <sheetView tabSelected="1" zoomScaleNormal="100" workbookViewId="0">
      <selection activeCell="D17" sqref="D17"/>
    </sheetView>
  </sheetViews>
  <sheetFormatPr baseColWidth="10" defaultColWidth="9.1640625" defaultRowHeight="15" x14ac:dyDescent="0.2"/>
  <cols>
    <col min="1" max="1" width="21" customWidth="1"/>
    <col min="2" max="10" width="11" customWidth="1"/>
    <col min="11" max="73" width="12" customWidth="1"/>
  </cols>
  <sheetData>
    <row r="1" spans="1:93" x14ac:dyDescent="0.2">
      <c r="B1" s="3" t="s">
        <v>5</v>
      </c>
      <c r="C1" s="3" t="s">
        <v>208</v>
      </c>
      <c r="D1" s="3" t="s">
        <v>121</v>
      </c>
      <c r="E1" s="3" t="s">
        <v>115</v>
      </c>
      <c r="F1" s="3" t="s">
        <v>378</v>
      </c>
      <c r="G1" s="3" t="s">
        <v>279</v>
      </c>
      <c r="H1" s="3" t="s">
        <v>45</v>
      </c>
      <c r="I1" s="3" t="s">
        <v>364</v>
      </c>
      <c r="J1" s="3" t="s">
        <v>253</v>
      </c>
      <c r="K1" s="3" t="s">
        <v>107</v>
      </c>
      <c r="L1" s="3" t="s">
        <v>291</v>
      </c>
      <c r="M1" s="3" t="s">
        <v>108</v>
      </c>
      <c r="N1" s="3" t="s">
        <v>354</v>
      </c>
      <c r="O1" s="3" t="s">
        <v>34</v>
      </c>
      <c r="P1" s="3" t="s">
        <v>70</v>
      </c>
      <c r="Q1" s="3" t="s">
        <v>314</v>
      </c>
      <c r="R1" s="3" t="s">
        <v>165</v>
      </c>
      <c r="S1" s="3" t="s">
        <v>359</v>
      </c>
      <c r="T1" s="3" t="s">
        <v>301</v>
      </c>
      <c r="U1" s="3" t="s">
        <v>360</v>
      </c>
      <c r="V1" s="3" t="s">
        <v>186</v>
      </c>
      <c r="W1" s="3" t="s">
        <v>268</v>
      </c>
      <c r="X1" s="3" t="s">
        <v>315</v>
      </c>
      <c r="Y1" s="3" t="s">
        <v>91</v>
      </c>
      <c r="Z1" s="3" t="s">
        <v>257</v>
      </c>
      <c r="AA1" s="3" t="s">
        <v>119</v>
      </c>
      <c r="AB1" s="3" t="s">
        <v>349</v>
      </c>
      <c r="AC1" s="3" t="s">
        <v>134</v>
      </c>
      <c r="AD1" s="3" t="s">
        <v>139</v>
      </c>
      <c r="AE1" s="3" t="s">
        <v>153</v>
      </c>
      <c r="AF1" s="3" t="s">
        <v>106</v>
      </c>
      <c r="AG1" s="3" t="s">
        <v>273</v>
      </c>
      <c r="AH1" s="3" t="s">
        <v>193</v>
      </c>
      <c r="AI1" s="3" t="s">
        <v>129</v>
      </c>
      <c r="AJ1" s="3" t="s">
        <v>319</v>
      </c>
      <c r="AK1" s="3" t="s">
        <v>231</v>
      </c>
      <c r="AL1" s="3" t="s">
        <v>369</v>
      </c>
      <c r="AM1" s="3" t="s">
        <v>357</v>
      </c>
      <c r="AN1" s="3" t="s">
        <v>350</v>
      </c>
      <c r="AO1" s="3" t="s">
        <v>370</v>
      </c>
      <c r="AP1" s="3" t="s">
        <v>305</v>
      </c>
      <c r="AQ1" s="3" t="s">
        <v>245</v>
      </c>
      <c r="AR1" s="3" t="s">
        <v>62</v>
      </c>
      <c r="AS1" s="3" t="s">
        <v>302</v>
      </c>
      <c r="AT1" s="3" t="s">
        <v>206</v>
      </c>
      <c r="AU1" s="3" t="s">
        <v>68</v>
      </c>
      <c r="AV1" s="3" t="s">
        <v>201</v>
      </c>
      <c r="AW1" s="3" t="s">
        <v>277</v>
      </c>
      <c r="AX1" s="3" t="s">
        <v>170</v>
      </c>
      <c r="AY1" s="3" t="s">
        <v>21</v>
      </c>
      <c r="AZ1" s="3" t="s">
        <v>262</v>
      </c>
      <c r="BA1" s="3" t="s">
        <v>278</v>
      </c>
      <c r="BB1" s="3" t="s">
        <v>249</v>
      </c>
      <c r="BC1" s="3" t="s">
        <v>261</v>
      </c>
      <c r="BD1" s="3" t="s">
        <v>155</v>
      </c>
      <c r="BE1" s="3" t="s">
        <v>131</v>
      </c>
      <c r="BF1" s="3" t="s">
        <v>187</v>
      </c>
      <c r="BG1" s="3" t="s">
        <v>259</v>
      </c>
      <c r="BH1" s="3" t="s">
        <v>234</v>
      </c>
      <c r="BI1" s="3" t="s">
        <v>207</v>
      </c>
      <c r="BJ1" s="3" t="s">
        <v>77</v>
      </c>
      <c r="BK1" s="3" t="s">
        <v>224</v>
      </c>
      <c r="BL1" s="3" t="s">
        <v>158</v>
      </c>
      <c r="BM1" s="3" t="s">
        <v>94</v>
      </c>
      <c r="BN1" s="3" t="s">
        <v>362</v>
      </c>
      <c r="BO1" s="3" t="s">
        <v>133</v>
      </c>
      <c r="BP1" s="3" t="s">
        <v>78</v>
      </c>
      <c r="BQ1" s="3" t="s">
        <v>308</v>
      </c>
      <c r="BR1" s="3" t="s">
        <v>56</v>
      </c>
      <c r="BS1" s="3" t="s">
        <v>66</v>
      </c>
      <c r="BT1" s="3" t="s">
        <v>63</v>
      </c>
      <c r="BU1" s="3" t="s">
        <v>67</v>
      </c>
      <c r="BV1" s="3" t="s">
        <v>372</v>
      </c>
    </row>
    <row r="2" spans="1:93" x14ac:dyDescent="0.2">
      <c r="A2" s="3" t="s">
        <v>235</v>
      </c>
      <c r="B2" s="3">
        <v>1</v>
      </c>
      <c r="C2" s="3">
        <v>1</v>
      </c>
      <c r="D2" s="3">
        <v>1</v>
      </c>
      <c r="E2" s="3">
        <v>1</v>
      </c>
      <c r="F2" s="3">
        <v>1</v>
      </c>
      <c r="G2" s="3">
        <v>1</v>
      </c>
      <c r="H2" s="3">
        <v>1</v>
      </c>
      <c r="I2" s="3">
        <v>1</v>
      </c>
      <c r="J2" s="3">
        <v>1</v>
      </c>
      <c r="K2" s="3">
        <v>1</v>
      </c>
      <c r="L2" s="3">
        <v>1</v>
      </c>
      <c r="M2" s="3">
        <v>1</v>
      </c>
      <c r="N2" s="3">
        <v>1</v>
      </c>
      <c r="O2" s="3">
        <v>1</v>
      </c>
      <c r="P2" s="3">
        <v>1</v>
      </c>
      <c r="Q2" s="3">
        <v>1</v>
      </c>
      <c r="R2" s="3">
        <v>1</v>
      </c>
      <c r="S2" s="3">
        <v>1</v>
      </c>
      <c r="T2" s="3">
        <v>1</v>
      </c>
      <c r="U2" s="3">
        <v>1</v>
      </c>
      <c r="V2" s="3">
        <v>1</v>
      </c>
      <c r="W2" s="3">
        <v>1</v>
      </c>
      <c r="X2" s="3">
        <v>1</v>
      </c>
      <c r="Y2" s="3">
        <v>1</v>
      </c>
      <c r="Z2" s="3">
        <v>1</v>
      </c>
      <c r="AA2" s="3">
        <v>1</v>
      </c>
      <c r="AB2" s="3">
        <v>1</v>
      </c>
      <c r="AC2" s="3">
        <v>1</v>
      </c>
      <c r="AD2" s="3">
        <v>1</v>
      </c>
      <c r="AE2" s="3">
        <v>1</v>
      </c>
      <c r="AF2" s="3">
        <v>1</v>
      </c>
      <c r="AG2" s="3">
        <v>1</v>
      </c>
      <c r="AH2" s="3">
        <v>1</v>
      </c>
      <c r="AI2" s="3">
        <v>1</v>
      </c>
      <c r="AJ2" s="3">
        <v>1</v>
      </c>
      <c r="AK2" s="3">
        <v>1</v>
      </c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1</v>
      </c>
      <c r="AS2" s="3">
        <v>1</v>
      </c>
      <c r="AT2" s="3">
        <v>1</v>
      </c>
      <c r="AU2" s="3">
        <v>1</v>
      </c>
      <c r="AV2" s="3">
        <v>1</v>
      </c>
      <c r="AW2" s="3">
        <v>1</v>
      </c>
      <c r="AX2" s="3">
        <v>1</v>
      </c>
      <c r="AY2" s="3">
        <v>1</v>
      </c>
      <c r="AZ2" s="3">
        <v>1</v>
      </c>
      <c r="BA2" s="3">
        <v>1</v>
      </c>
      <c r="BB2" s="3">
        <v>1</v>
      </c>
      <c r="BC2" s="3">
        <v>1</v>
      </c>
      <c r="BD2" s="3">
        <v>1</v>
      </c>
      <c r="BE2" s="3">
        <v>1</v>
      </c>
      <c r="BF2" s="3">
        <v>1</v>
      </c>
      <c r="BG2" s="3">
        <v>1</v>
      </c>
      <c r="BH2" s="3">
        <v>1</v>
      </c>
      <c r="BI2" s="3">
        <v>1</v>
      </c>
      <c r="BJ2" s="3">
        <v>1</v>
      </c>
      <c r="BK2" s="3">
        <v>1</v>
      </c>
      <c r="BL2" s="3">
        <v>1</v>
      </c>
      <c r="BM2" s="3">
        <v>1</v>
      </c>
      <c r="BN2" s="3">
        <v>1</v>
      </c>
      <c r="BO2" s="3">
        <v>1</v>
      </c>
      <c r="BP2" s="3">
        <v>1</v>
      </c>
      <c r="BQ2" s="3">
        <v>1</v>
      </c>
      <c r="BR2" s="3">
        <v>1</v>
      </c>
      <c r="BS2" s="3">
        <v>1</v>
      </c>
      <c r="BT2" s="3">
        <v>1</v>
      </c>
      <c r="BU2" s="3">
        <v>1</v>
      </c>
      <c r="BV2" s="3"/>
    </row>
    <row r="3" spans="1:93" x14ac:dyDescent="0.2">
      <c r="A3" s="3" t="s">
        <v>270</v>
      </c>
      <c r="B3" s="6">
        <v>1</v>
      </c>
      <c r="C3" s="1">
        <f>B3</f>
        <v>1</v>
      </c>
      <c r="D3" s="1">
        <f t="shared" ref="D3:BO3" si="0">C3</f>
        <v>1</v>
      </c>
      <c r="E3" s="1">
        <f t="shared" si="0"/>
        <v>1</v>
      </c>
      <c r="F3" s="1">
        <f t="shared" si="0"/>
        <v>1</v>
      </c>
      <c r="G3" s="1">
        <f t="shared" si="0"/>
        <v>1</v>
      </c>
      <c r="H3" s="1">
        <f t="shared" si="0"/>
        <v>1</v>
      </c>
      <c r="I3" s="1">
        <f t="shared" si="0"/>
        <v>1</v>
      </c>
      <c r="J3" s="1">
        <f t="shared" si="0"/>
        <v>1</v>
      </c>
      <c r="K3" s="1">
        <f t="shared" si="0"/>
        <v>1</v>
      </c>
      <c r="L3" s="1">
        <f t="shared" si="0"/>
        <v>1</v>
      </c>
      <c r="M3" s="1">
        <f t="shared" si="0"/>
        <v>1</v>
      </c>
      <c r="N3" s="1">
        <f t="shared" si="0"/>
        <v>1</v>
      </c>
      <c r="O3" s="1">
        <f t="shared" si="0"/>
        <v>1</v>
      </c>
      <c r="P3" s="1">
        <f t="shared" si="0"/>
        <v>1</v>
      </c>
      <c r="Q3" s="1">
        <f t="shared" si="0"/>
        <v>1</v>
      </c>
      <c r="R3" s="1">
        <f t="shared" si="0"/>
        <v>1</v>
      </c>
      <c r="S3" s="1">
        <f t="shared" si="0"/>
        <v>1</v>
      </c>
      <c r="T3" s="1">
        <f t="shared" si="0"/>
        <v>1</v>
      </c>
      <c r="U3" s="1">
        <f t="shared" si="0"/>
        <v>1</v>
      </c>
      <c r="V3" s="1">
        <f t="shared" si="0"/>
        <v>1</v>
      </c>
      <c r="W3" s="1">
        <f t="shared" si="0"/>
        <v>1</v>
      </c>
      <c r="X3" s="1">
        <f t="shared" si="0"/>
        <v>1</v>
      </c>
      <c r="Y3" s="1">
        <f t="shared" si="0"/>
        <v>1</v>
      </c>
      <c r="Z3" s="1">
        <f t="shared" si="0"/>
        <v>1</v>
      </c>
      <c r="AA3" s="1">
        <f t="shared" si="0"/>
        <v>1</v>
      </c>
      <c r="AB3" s="1">
        <f t="shared" si="0"/>
        <v>1</v>
      </c>
      <c r="AC3" s="1">
        <f t="shared" si="0"/>
        <v>1</v>
      </c>
      <c r="AD3" s="1">
        <f t="shared" si="0"/>
        <v>1</v>
      </c>
      <c r="AE3" s="1">
        <f t="shared" si="0"/>
        <v>1</v>
      </c>
      <c r="AF3" s="1">
        <f t="shared" si="0"/>
        <v>1</v>
      </c>
      <c r="AG3" s="1">
        <f t="shared" si="0"/>
        <v>1</v>
      </c>
      <c r="AH3" s="1">
        <f t="shared" si="0"/>
        <v>1</v>
      </c>
      <c r="AI3" s="1">
        <f t="shared" si="0"/>
        <v>1</v>
      </c>
      <c r="AJ3" s="1">
        <f t="shared" si="0"/>
        <v>1</v>
      </c>
      <c r="AK3" s="1">
        <f t="shared" si="0"/>
        <v>1</v>
      </c>
      <c r="AL3" s="1">
        <f t="shared" si="0"/>
        <v>1</v>
      </c>
      <c r="AM3" s="1">
        <f t="shared" si="0"/>
        <v>1</v>
      </c>
      <c r="AN3" s="1">
        <f t="shared" si="0"/>
        <v>1</v>
      </c>
      <c r="AO3" s="1">
        <f t="shared" si="0"/>
        <v>1</v>
      </c>
      <c r="AP3" s="1">
        <f t="shared" si="0"/>
        <v>1</v>
      </c>
      <c r="AQ3" s="1">
        <f t="shared" si="0"/>
        <v>1</v>
      </c>
      <c r="AR3" s="1">
        <f t="shared" si="0"/>
        <v>1</v>
      </c>
      <c r="AS3" s="1">
        <f t="shared" si="0"/>
        <v>1</v>
      </c>
      <c r="AT3" s="1">
        <f t="shared" si="0"/>
        <v>1</v>
      </c>
      <c r="AU3" s="1">
        <f t="shared" si="0"/>
        <v>1</v>
      </c>
      <c r="AV3" s="1">
        <f t="shared" si="0"/>
        <v>1</v>
      </c>
      <c r="AW3" s="1">
        <f t="shared" si="0"/>
        <v>1</v>
      </c>
      <c r="AX3" s="1">
        <f t="shared" si="0"/>
        <v>1</v>
      </c>
      <c r="AY3" s="1">
        <f t="shared" si="0"/>
        <v>1</v>
      </c>
      <c r="AZ3" s="1">
        <f t="shared" si="0"/>
        <v>1</v>
      </c>
      <c r="BA3" s="1">
        <f t="shared" si="0"/>
        <v>1</v>
      </c>
      <c r="BB3" s="1">
        <f t="shared" si="0"/>
        <v>1</v>
      </c>
      <c r="BC3" s="1">
        <f t="shared" si="0"/>
        <v>1</v>
      </c>
      <c r="BD3" s="1">
        <f t="shared" si="0"/>
        <v>1</v>
      </c>
      <c r="BE3" s="1">
        <f t="shared" si="0"/>
        <v>1</v>
      </c>
      <c r="BF3" s="1">
        <f t="shared" si="0"/>
        <v>1</v>
      </c>
      <c r="BG3" s="1">
        <f t="shared" si="0"/>
        <v>1</v>
      </c>
      <c r="BH3" s="1">
        <f t="shared" si="0"/>
        <v>1</v>
      </c>
      <c r="BI3" s="1">
        <f t="shared" si="0"/>
        <v>1</v>
      </c>
      <c r="BJ3" s="1">
        <f t="shared" si="0"/>
        <v>1</v>
      </c>
      <c r="BK3" s="1">
        <f t="shared" si="0"/>
        <v>1</v>
      </c>
      <c r="BL3" s="1">
        <f t="shared" si="0"/>
        <v>1</v>
      </c>
      <c r="BM3" s="1">
        <f t="shared" si="0"/>
        <v>1</v>
      </c>
      <c r="BN3" s="1">
        <f t="shared" si="0"/>
        <v>1</v>
      </c>
      <c r="BO3" s="1">
        <f t="shared" si="0"/>
        <v>1</v>
      </c>
      <c r="BP3" s="1">
        <f t="shared" ref="BP3:BU3" si="1">BO3</f>
        <v>1</v>
      </c>
      <c r="BQ3" s="1">
        <f t="shared" si="1"/>
        <v>1</v>
      </c>
      <c r="BR3" s="1">
        <f t="shared" si="1"/>
        <v>1</v>
      </c>
      <c r="BS3" s="1">
        <f t="shared" si="1"/>
        <v>1</v>
      </c>
      <c r="BT3" s="1">
        <f t="shared" si="1"/>
        <v>1</v>
      </c>
      <c r="BU3" s="1">
        <f t="shared" si="1"/>
        <v>1</v>
      </c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</row>
    <row r="4" spans="1:93" x14ac:dyDescent="0.2">
      <c r="A4" s="3" t="s">
        <v>69</v>
      </c>
      <c r="B4" s="1">
        <v>1</v>
      </c>
      <c r="C4" s="1">
        <v>2</v>
      </c>
      <c r="D4" s="1">
        <v>3</v>
      </c>
      <c r="E4" s="1">
        <v>4</v>
      </c>
      <c r="F4" s="1">
        <v>5</v>
      </c>
      <c r="G4" s="1">
        <v>6</v>
      </c>
      <c r="H4" s="1">
        <f>B4</f>
        <v>1</v>
      </c>
      <c r="I4" s="1">
        <f t="shared" ref="I4:BT4" si="2">C4</f>
        <v>2</v>
      </c>
      <c r="J4" s="1">
        <f t="shared" si="2"/>
        <v>3</v>
      </c>
      <c r="K4" s="1">
        <f t="shared" si="2"/>
        <v>4</v>
      </c>
      <c r="L4" s="1">
        <f t="shared" si="2"/>
        <v>5</v>
      </c>
      <c r="M4" s="1">
        <f t="shared" si="2"/>
        <v>6</v>
      </c>
      <c r="N4" s="1">
        <f t="shared" si="2"/>
        <v>1</v>
      </c>
      <c r="O4" s="1">
        <f t="shared" si="2"/>
        <v>2</v>
      </c>
      <c r="P4" s="1">
        <f t="shared" si="2"/>
        <v>3</v>
      </c>
      <c r="Q4" s="1">
        <f t="shared" si="2"/>
        <v>4</v>
      </c>
      <c r="R4" s="1">
        <f t="shared" si="2"/>
        <v>5</v>
      </c>
      <c r="S4" s="1">
        <f t="shared" si="2"/>
        <v>6</v>
      </c>
      <c r="T4" s="1">
        <f t="shared" si="2"/>
        <v>1</v>
      </c>
      <c r="U4" s="1">
        <f t="shared" si="2"/>
        <v>2</v>
      </c>
      <c r="V4" s="1">
        <f t="shared" si="2"/>
        <v>3</v>
      </c>
      <c r="W4" s="1">
        <f t="shared" si="2"/>
        <v>4</v>
      </c>
      <c r="X4" s="1">
        <f t="shared" si="2"/>
        <v>5</v>
      </c>
      <c r="Y4" s="1">
        <f t="shared" si="2"/>
        <v>6</v>
      </c>
      <c r="Z4" s="1">
        <f t="shared" si="2"/>
        <v>1</v>
      </c>
      <c r="AA4" s="1">
        <f t="shared" si="2"/>
        <v>2</v>
      </c>
      <c r="AB4" s="1">
        <f t="shared" si="2"/>
        <v>3</v>
      </c>
      <c r="AC4" s="1">
        <f t="shared" si="2"/>
        <v>4</v>
      </c>
      <c r="AD4" s="1">
        <f t="shared" si="2"/>
        <v>5</v>
      </c>
      <c r="AE4" s="1">
        <f t="shared" si="2"/>
        <v>6</v>
      </c>
      <c r="AF4" s="1">
        <f t="shared" si="2"/>
        <v>1</v>
      </c>
      <c r="AG4" s="1">
        <f t="shared" si="2"/>
        <v>2</v>
      </c>
      <c r="AH4" s="1">
        <f t="shared" si="2"/>
        <v>3</v>
      </c>
      <c r="AI4" s="1">
        <f t="shared" si="2"/>
        <v>4</v>
      </c>
      <c r="AJ4" s="1">
        <f t="shared" si="2"/>
        <v>5</v>
      </c>
      <c r="AK4" s="1">
        <f t="shared" si="2"/>
        <v>6</v>
      </c>
      <c r="AL4" s="1">
        <f t="shared" si="2"/>
        <v>1</v>
      </c>
      <c r="AM4" s="1">
        <f t="shared" si="2"/>
        <v>2</v>
      </c>
      <c r="AN4" s="1">
        <f t="shared" si="2"/>
        <v>3</v>
      </c>
      <c r="AO4" s="1">
        <f t="shared" si="2"/>
        <v>4</v>
      </c>
      <c r="AP4" s="1">
        <f t="shared" si="2"/>
        <v>5</v>
      </c>
      <c r="AQ4" s="1">
        <f t="shared" si="2"/>
        <v>6</v>
      </c>
      <c r="AR4" s="1">
        <f t="shared" si="2"/>
        <v>1</v>
      </c>
      <c r="AS4" s="1">
        <f t="shared" si="2"/>
        <v>2</v>
      </c>
      <c r="AT4" s="1">
        <f t="shared" si="2"/>
        <v>3</v>
      </c>
      <c r="AU4" s="1">
        <f t="shared" si="2"/>
        <v>4</v>
      </c>
      <c r="AV4" s="1">
        <f t="shared" si="2"/>
        <v>5</v>
      </c>
      <c r="AW4" s="1">
        <f t="shared" si="2"/>
        <v>6</v>
      </c>
      <c r="AX4" s="1">
        <f t="shared" si="2"/>
        <v>1</v>
      </c>
      <c r="AY4" s="1">
        <f t="shared" si="2"/>
        <v>2</v>
      </c>
      <c r="AZ4" s="1">
        <f t="shared" si="2"/>
        <v>3</v>
      </c>
      <c r="BA4" s="1">
        <f t="shared" si="2"/>
        <v>4</v>
      </c>
      <c r="BB4" s="1">
        <f t="shared" si="2"/>
        <v>5</v>
      </c>
      <c r="BC4" s="1">
        <f t="shared" si="2"/>
        <v>6</v>
      </c>
      <c r="BD4" s="1">
        <f t="shared" si="2"/>
        <v>1</v>
      </c>
      <c r="BE4" s="1">
        <f t="shared" si="2"/>
        <v>2</v>
      </c>
      <c r="BF4" s="1">
        <f t="shared" si="2"/>
        <v>3</v>
      </c>
      <c r="BG4" s="1">
        <f t="shared" si="2"/>
        <v>4</v>
      </c>
      <c r="BH4" s="1">
        <f t="shared" si="2"/>
        <v>5</v>
      </c>
      <c r="BI4" s="1">
        <f t="shared" si="2"/>
        <v>6</v>
      </c>
      <c r="BJ4" s="1">
        <f t="shared" si="2"/>
        <v>1</v>
      </c>
      <c r="BK4" s="1">
        <f t="shared" si="2"/>
        <v>2</v>
      </c>
      <c r="BL4" s="1">
        <f t="shared" si="2"/>
        <v>3</v>
      </c>
      <c r="BM4" s="1">
        <f t="shared" si="2"/>
        <v>4</v>
      </c>
      <c r="BN4" s="1">
        <f t="shared" si="2"/>
        <v>5</v>
      </c>
      <c r="BO4" s="1">
        <f t="shared" si="2"/>
        <v>6</v>
      </c>
      <c r="BP4" s="1">
        <f t="shared" si="2"/>
        <v>1</v>
      </c>
      <c r="BQ4" s="1">
        <f t="shared" si="2"/>
        <v>2</v>
      </c>
      <c r="BR4" s="1">
        <f t="shared" si="2"/>
        <v>3</v>
      </c>
      <c r="BS4" s="1">
        <f t="shared" si="2"/>
        <v>4</v>
      </c>
      <c r="BT4" s="1">
        <f t="shared" si="2"/>
        <v>5</v>
      </c>
      <c r="BU4" s="1">
        <f t="shared" ref="BU4" si="3">BO4</f>
        <v>6</v>
      </c>
    </row>
    <row r="5" spans="1:93" x14ac:dyDescent="0.2">
      <c r="A5" s="3" t="s">
        <v>122</v>
      </c>
      <c r="B5" s="1">
        <v>6</v>
      </c>
      <c r="C5" s="1">
        <v>6</v>
      </c>
      <c r="D5" s="1">
        <v>6</v>
      </c>
      <c r="E5" s="1">
        <v>6</v>
      </c>
      <c r="F5" s="1">
        <v>6</v>
      </c>
      <c r="G5" s="1">
        <v>6</v>
      </c>
      <c r="H5" s="1">
        <v>6</v>
      </c>
      <c r="I5" s="1">
        <v>6</v>
      </c>
      <c r="J5" s="1">
        <v>6</v>
      </c>
      <c r="K5" s="1">
        <v>6</v>
      </c>
      <c r="L5" s="1">
        <v>6</v>
      </c>
      <c r="M5" s="1">
        <v>6</v>
      </c>
      <c r="N5" s="1">
        <v>1</v>
      </c>
      <c r="O5" s="1">
        <v>1</v>
      </c>
      <c r="P5" s="1">
        <v>1</v>
      </c>
      <c r="Q5" s="1">
        <v>1</v>
      </c>
      <c r="R5" s="1">
        <v>1</v>
      </c>
      <c r="S5" s="1">
        <v>1</v>
      </c>
      <c r="T5" s="1">
        <v>1</v>
      </c>
      <c r="U5" s="1">
        <v>1</v>
      </c>
      <c r="V5" s="1">
        <v>1</v>
      </c>
      <c r="W5" s="1">
        <v>1</v>
      </c>
      <c r="X5" s="1">
        <v>1</v>
      </c>
      <c r="Y5" s="1">
        <v>1</v>
      </c>
      <c r="Z5" s="1">
        <f>N5+1</f>
        <v>2</v>
      </c>
      <c r="AA5" s="1">
        <f t="shared" ref="AA5:BU5" si="4">O5+1</f>
        <v>2</v>
      </c>
      <c r="AB5" s="1">
        <f t="shared" si="4"/>
        <v>2</v>
      </c>
      <c r="AC5" s="1">
        <f t="shared" si="4"/>
        <v>2</v>
      </c>
      <c r="AD5" s="1">
        <f t="shared" si="4"/>
        <v>2</v>
      </c>
      <c r="AE5" s="1">
        <f t="shared" si="4"/>
        <v>2</v>
      </c>
      <c r="AF5" s="1">
        <f t="shared" si="4"/>
        <v>2</v>
      </c>
      <c r="AG5" s="1">
        <f t="shared" si="4"/>
        <v>2</v>
      </c>
      <c r="AH5" s="1">
        <f t="shared" si="4"/>
        <v>2</v>
      </c>
      <c r="AI5" s="1">
        <f t="shared" si="4"/>
        <v>2</v>
      </c>
      <c r="AJ5" s="1">
        <f t="shared" si="4"/>
        <v>2</v>
      </c>
      <c r="AK5" s="1">
        <f t="shared" si="4"/>
        <v>2</v>
      </c>
      <c r="AL5" s="1">
        <f t="shared" si="4"/>
        <v>3</v>
      </c>
      <c r="AM5" s="1">
        <f t="shared" si="4"/>
        <v>3</v>
      </c>
      <c r="AN5" s="1">
        <f t="shared" si="4"/>
        <v>3</v>
      </c>
      <c r="AO5" s="1">
        <f t="shared" si="4"/>
        <v>3</v>
      </c>
      <c r="AP5" s="1">
        <f t="shared" si="4"/>
        <v>3</v>
      </c>
      <c r="AQ5" s="1">
        <f t="shared" si="4"/>
        <v>3</v>
      </c>
      <c r="AR5" s="1">
        <f t="shared" si="4"/>
        <v>3</v>
      </c>
      <c r="AS5" s="1">
        <f t="shared" si="4"/>
        <v>3</v>
      </c>
      <c r="AT5" s="1">
        <f t="shared" si="4"/>
        <v>3</v>
      </c>
      <c r="AU5" s="1">
        <f t="shared" si="4"/>
        <v>3</v>
      </c>
      <c r="AV5" s="1">
        <f t="shared" si="4"/>
        <v>3</v>
      </c>
      <c r="AW5" s="1">
        <f t="shared" si="4"/>
        <v>3</v>
      </c>
      <c r="AX5" s="1">
        <f t="shared" si="4"/>
        <v>4</v>
      </c>
      <c r="AY5" s="1">
        <f t="shared" si="4"/>
        <v>4</v>
      </c>
      <c r="AZ5" s="1">
        <f t="shared" si="4"/>
        <v>4</v>
      </c>
      <c r="BA5" s="1">
        <f t="shared" si="4"/>
        <v>4</v>
      </c>
      <c r="BB5" s="1">
        <f t="shared" si="4"/>
        <v>4</v>
      </c>
      <c r="BC5" s="1">
        <f t="shared" si="4"/>
        <v>4</v>
      </c>
      <c r="BD5" s="1">
        <f t="shared" si="4"/>
        <v>4</v>
      </c>
      <c r="BE5" s="1">
        <f t="shared" si="4"/>
        <v>4</v>
      </c>
      <c r="BF5" s="1">
        <f t="shared" si="4"/>
        <v>4</v>
      </c>
      <c r="BG5" s="1">
        <f t="shared" si="4"/>
        <v>4</v>
      </c>
      <c r="BH5" s="1">
        <f t="shared" si="4"/>
        <v>4</v>
      </c>
      <c r="BI5" s="1">
        <f t="shared" si="4"/>
        <v>4</v>
      </c>
      <c r="BJ5" s="1">
        <f t="shared" si="4"/>
        <v>5</v>
      </c>
      <c r="BK5" s="1">
        <f t="shared" si="4"/>
        <v>5</v>
      </c>
      <c r="BL5" s="1">
        <f t="shared" si="4"/>
        <v>5</v>
      </c>
      <c r="BM5" s="1">
        <f t="shared" si="4"/>
        <v>5</v>
      </c>
      <c r="BN5" s="1">
        <f t="shared" si="4"/>
        <v>5</v>
      </c>
      <c r="BO5" s="1">
        <f t="shared" si="4"/>
        <v>5</v>
      </c>
      <c r="BP5" s="1">
        <f t="shared" si="4"/>
        <v>5</v>
      </c>
      <c r="BQ5" s="1">
        <f t="shared" si="4"/>
        <v>5</v>
      </c>
      <c r="BR5" s="1">
        <f t="shared" si="4"/>
        <v>5</v>
      </c>
      <c r="BS5" s="1">
        <f t="shared" si="4"/>
        <v>5</v>
      </c>
      <c r="BT5" s="1">
        <f t="shared" si="4"/>
        <v>5</v>
      </c>
      <c r="BU5" s="1">
        <f t="shared" si="4"/>
        <v>5</v>
      </c>
    </row>
    <row r="6" spans="1:93" x14ac:dyDescent="0.2">
      <c r="A6" s="3" t="s">
        <v>220</v>
      </c>
      <c r="B6" s="1">
        <v>1</v>
      </c>
      <c r="C6" s="1">
        <v>1</v>
      </c>
      <c r="D6" s="1">
        <v>1</v>
      </c>
      <c r="E6" s="1">
        <v>1</v>
      </c>
      <c r="F6" s="1">
        <v>1</v>
      </c>
      <c r="G6" s="1">
        <v>1</v>
      </c>
      <c r="H6" s="1">
        <v>2</v>
      </c>
      <c r="I6" s="1">
        <v>2</v>
      </c>
      <c r="J6" s="1">
        <v>2</v>
      </c>
      <c r="K6" s="1">
        <v>2</v>
      </c>
      <c r="L6" s="1">
        <v>2</v>
      </c>
      <c r="M6" s="1">
        <v>2</v>
      </c>
      <c r="N6" s="1">
        <f>B6</f>
        <v>1</v>
      </c>
      <c r="O6" s="1">
        <f t="shared" ref="O6:BU6" si="5">C6</f>
        <v>1</v>
      </c>
      <c r="P6" s="1">
        <f t="shared" si="5"/>
        <v>1</v>
      </c>
      <c r="Q6" s="1">
        <f t="shared" si="5"/>
        <v>1</v>
      </c>
      <c r="R6" s="1">
        <f t="shared" si="5"/>
        <v>1</v>
      </c>
      <c r="S6" s="1">
        <f t="shared" si="5"/>
        <v>1</v>
      </c>
      <c r="T6" s="1">
        <f t="shared" si="5"/>
        <v>2</v>
      </c>
      <c r="U6" s="1">
        <f t="shared" si="5"/>
        <v>2</v>
      </c>
      <c r="V6" s="1">
        <f t="shared" si="5"/>
        <v>2</v>
      </c>
      <c r="W6" s="1">
        <f t="shared" si="5"/>
        <v>2</v>
      </c>
      <c r="X6" s="1">
        <f t="shared" si="5"/>
        <v>2</v>
      </c>
      <c r="Y6" s="1">
        <f t="shared" si="5"/>
        <v>2</v>
      </c>
      <c r="Z6" s="1">
        <f t="shared" si="5"/>
        <v>1</v>
      </c>
      <c r="AA6" s="1">
        <f t="shared" si="5"/>
        <v>1</v>
      </c>
      <c r="AB6" s="1">
        <f t="shared" si="5"/>
        <v>1</v>
      </c>
      <c r="AC6" s="1">
        <f t="shared" si="5"/>
        <v>1</v>
      </c>
      <c r="AD6" s="1">
        <f t="shared" si="5"/>
        <v>1</v>
      </c>
      <c r="AE6" s="1">
        <f t="shared" si="5"/>
        <v>1</v>
      </c>
      <c r="AF6" s="1">
        <f t="shared" si="5"/>
        <v>2</v>
      </c>
      <c r="AG6" s="1">
        <f t="shared" si="5"/>
        <v>2</v>
      </c>
      <c r="AH6" s="1">
        <f t="shared" si="5"/>
        <v>2</v>
      </c>
      <c r="AI6" s="1">
        <f t="shared" si="5"/>
        <v>2</v>
      </c>
      <c r="AJ6" s="1">
        <f t="shared" si="5"/>
        <v>2</v>
      </c>
      <c r="AK6" s="1">
        <f t="shared" si="5"/>
        <v>2</v>
      </c>
      <c r="AL6" s="1">
        <f t="shared" si="5"/>
        <v>1</v>
      </c>
      <c r="AM6" s="1">
        <f t="shared" si="5"/>
        <v>1</v>
      </c>
      <c r="AN6" s="1">
        <f t="shared" si="5"/>
        <v>1</v>
      </c>
      <c r="AO6" s="1">
        <f t="shared" si="5"/>
        <v>1</v>
      </c>
      <c r="AP6" s="1">
        <f t="shared" si="5"/>
        <v>1</v>
      </c>
      <c r="AQ6" s="1">
        <f t="shared" si="5"/>
        <v>1</v>
      </c>
      <c r="AR6" s="1">
        <f t="shared" si="5"/>
        <v>2</v>
      </c>
      <c r="AS6" s="1">
        <f t="shared" si="5"/>
        <v>2</v>
      </c>
      <c r="AT6" s="1">
        <f t="shared" si="5"/>
        <v>2</v>
      </c>
      <c r="AU6" s="1">
        <f t="shared" si="5"/>
        <v>2</v>
      </c>
      <c r="AV6" s="1">
        <f t="shared" si="5"/>
        <v>2</v>
      </c>
      <c r="AW6" s="1">
        <f t="shared" si="5"/>
        <v>2</v>
      </c>
      <c r="AX6" s="1">
        <f t="shared" si="5"/>
        <v>1</v>
      </c>
      <c r="AY6" s="1">
        <f t="shared" si="5"/>
        <v>1</v>
      </c>
      <c r="AZ6" s="1">
        <f t="shared" si="5"/>
        <v>1</v>
      </c>
      <c r="BA6" s="1">
        <f t="shared" si="5"/>
        <v>1</v>
      </c>
      <c r="BB6" s="1">
        <f t="shared" si="5"/>
        <v>1</v>
      </c>
      <c r="BC6" s="1">
        <f t="shared" si="5"/>
        <v>1</v>
      </c>
      <c r="BD6" s="1">
        <f t="shared" si="5"/>
        <v>2</v>
      </c>
      <c r="BE6" s="1">
        <f t="shared" si="5"/>
        <v>2</v>
      </c>
      <c r="BF6" s="1">
        <f t="shared" si="5"/>
        <v>2</v>
      </c>
      <c r="BG6" s="1">
        <f t="shared" si="5"/>
        <v>2</v>
      </c>
      <c r="BH6" s="1">
        <f t="shared" si="5"/>
        <v>2</v>
      </c>
      <c r="BI6" s="1">
        <f t="shared" si="5"/>
        <v>2</v>
      </c>
      <c r="BJ6" s="1">
        <f t="shared" si="5"/>
        <v>1</v>
      </c>
      <c r="BK6" s="1">
        <f t="shared" si="5"/>
        <v>1</v>
      </c>
      <c r="BL6" s="1">
        <f t="shared" si="5"/>
        <v>1</v>
      </c>
      <c r="BM6" s="1">
        <f t="shared" si="5"/>
        <v>1</v>
      </c>
      <c r="BN6" s="1">
        <f t="shared" si="5"/>
        <v>1</v>
      </c>
      <c r="BO6" s="1">
        <f t="shared" si="5"/>
        <v>1</v>
      </c>
      <c r="BP6" s="1">
        <f t="shared" si="5"/>
        <v>2</v>
      </c>
      <c r="BQ6" s="1">
        <f t="shared" si="5"/>
        <v>2</v>
      </c>
      <c r="BR6" s="1">
        <f t="shared" si="5"/>
        <v>2</v>
      </c>
      <c r="BS6" s="1">
        <f t="shared" si="5"/>
        <v>2</v>
      </c>
      <c r="BT6" s="1">
        <f t="shared" si="5"/>
        <v>2</v>
      </c>
      <c r="BU6" s="1">
        <f t="shared" si="5"/>
        <v>2</v>
      </c>
    </row>
    <row r="7" spans="1:93" x14ac:dyDescent="0.2">
      <c r="A7" s="3" t="s">
        <v>247</v>
      </c>
      <c r="B7" s="2">
        <f>SUMPRODUCT('Share Calculation'!HP2:HP281,FiltersWeights!D2:D281)/SUM(FiltersWeights!D2:D281)</f>
        <v>0.77917088596083572</v>
      </c>
      <c r="C7" s="2">
        <f>SUMPRODUCT('Share Calculation'!HQ2:HQ281,FiltersWeights!D2:D281)/SUM(FiltersWeights!D2:D281)</f>
        <v>0.74279427354380811</v>
      </c>
      <c r="D7" s="2">
        <f>SUMPRODUCT('Share Calculation'!HR2:HR281,FiltersWeights!D2:D281)/SUM(FiltersWeights!D2:D281)</f>
        <v>0.68804177465912142</v>
      </c>
      <c r="E7" s="2">
        <f>SUMPRODUCT('Share Calculation'!HS2:HS281,FiltersWeights!D2:D281)/SUM(FiltersWeights!D2:D281)</f>
        <v>0.65244178805989628</v>
      </c>
      <c r="F7" s="2">
        <f>SUMPRODUCT('Share Calculation'!HT2:HT281,FiltersWeights!D2:D281)/SUM(FiltersWeights!D2:D281)</f>
        <v>0.54446065377942876</v>
      </c>
      <c r="G7" s="2">
        <f>SUMPRODUCT('Share Calculation'!HU2:HU281,FiltersWeights!D2:D281)/SUM(FiltersWeights!D2:D281)</f>
        <v>0.54138694572994306</v>
      </c>
      <c r="H7" s="2">
        <f>SUMPRODUCT('Share Calculation'!HV2:HV281,FiltersWeights!D2:D281)/SUM(FiltersWeights!D2:D281)</f>
        <v>0.52657037953043784</v>
      </c>
      <c r="I7" s="2">
        <f>SUMPRODUCT('Share Calculation'!HW2:HW281,FiltersWeights!D2:D281)/SUM(FiltersWeights!D2:D281)</f>
        <v>0.46543435702890729</v>
      </c>
      <c r="J7" s="2">
        <f>SUMPRODUCT('Share Calculation'!HX2:HX281,FiltersWeights!D2:D281)/SUM(FiltersWeights!D2:D281)</f>
        <v>0.39374205997062001</v>
      </c>
      <c r="K7" s="2">
        <f>SUMPRODUCT('Share Calculation'!HY2:HY281,FiltersWeights!D2:D281)/SUM(FiltersWeights!D2:D281)</f>
        <v>0.34675549000843853</v>
      </c>
      <c r="L7" s="2">
        <f>SUMPRODUCT('Share Calculation'!HZ2:HZ281,FiltersWeights!D2:D281)/SUM(FiltersWeights!D2:D281)</f>
        <v>0.2622727046004365</v>
      </c>
      <c r="M7" s="2">
        <f>SUMPRODUCT('Share Calculation'!IA2:IA281,FiltersWeights!D2:D281)/SUM(FiltersWeights!D2:D281)</f>
        <v>0.27398800769498988</v>
      </c>
      <c r="N7" s="2">
        <f>SUMPRODUCT('Share Calculation'!IB2:IB281,FiltersWeights!D2:D281)/SUM(FiltersWeights!D2:D281)</f>
        <v>0.54655865469392939</v>
      </c>
      <c r="O7" s="2">
        <f>SUMPRODUCT('Share Calculation'!IC2:IC281,FiltersWeights!D2:D281)/SUM(FiltersWeights!D2:D281)</f>
        <v>0.48903295361983917</v>
      </c>
      <c r="P7" s="2">
        <f>SUMPRODUCT('Share Calculation'!ID2:ID281,FiltersWeights!D2:D281)/SUM(FiltersWeights!D2:D281)</f>
        <v>0.42082046000329099</v>
      </c>
      <c r="Q7" s="2">
        <f>SUMPRODUCT('Share Calculation'!IE2:IE281,FiltersWeights!D2:D281)/SUM(FiltersWeights!D2:D281)</f>
        <v>0.38337414689012628</v>
      </c>
      <c r="R7" s="2">
        <f>SUMPRODUCT('Share Calculation'!IF2:IF281,FiltersWeights!D2:D281)/SUM(FiltersWeights!D2:D281)</f>
        <v>0.30216596887760527</v>
      </c>
      <c r="S7" s="2">
        <f>SUMPRODUCT('Share Calculation'!IG2:IG281,FiltersWeights!D2:D281)/SUM(FiltersWeights!D2:D281)</f>
        <v>0.31389561275358308</v>
      </c>
      <c r="T7" s="2">
        <f>SUMPRODUCT('Share Calculation'!IH2:IH281,FiltersWeights!D2:D281)/SUM(FiltersWeights!D2:D281)</f>
        <v>0.31629532349622308</v>
      </c>
      <c r="U7" s="2">
        <f>SUMPRODUCT('Share Calculation'!II2:II281,FiltersWeights!D2:D281)/SUM(FiltersWeights!D2:D281)</f>
        <v>0.26050648483579314</v>
      </c>
      <c r="V7" s="2">
        <f>SUMPRODUCT('Share Calculation'!IJ2:IJ281,FiltersWeights!D2:D281)/SUM(FiltersWeights!D2:D281)</f>
        <v>0.20693776034388955</v>
      </c>
      <c r="W7" s="2">
        <f>SUMPRODUCT('Share Calculation'!IK2:IK281,FiltersWeights!D2:D281)/SUM(FiltersWeights!D2:D281)</f>
        <v>0.17830930905972148</v>
      </c>
      <c r="X7" s="2">
        <f>SUMPRODUCT('Share Calculation'!IL2:IL281,FiltersWeights!D2:D281)/SUM(FiltersWeights!D2:D281)</f>
        <v>0.14390390133413641</v>
      </c>
      <c r="Y7" s="2">
        <f>SUMPRODUCT('Share Calculation'!IM2:IM281,FiltersWeights!D2:D281)/SUM(FiltersWeights!D2:D281)</f>
        <v>0.15343911367863411</v>
      </c>
      <c r="Z7" s="2">
        <f>SUMPRODUCT('Share Calculation'!IN2:IN281,FiltersWeights!D2:D281)/SUM(FiltersWeights!D2:D281)</f>
        <v>0.75235552351194535</v>
      </c>
      <c r="AA7" s="2">
        <f>SUMPRODUCT('Share Calculation'!IO2:IO281,FiltersWeights!D2:D281)/SUM(FiltersWeights!D2:D281)</f>
        <v>0.70867683337330889</v>
      </c>
      <c r="AB7" s="2">
        <f>SUMPRODUCT('Share Calculation'!IP2:IP281,FiltersWeights!D2:D281)/SUM(FiltersWeights!D2:D281)</f>
        <v>0.64459612896082918</v>
      </c>
      <c r="AC7" s="2">
        <f>SUMPRODUCT('Share Calculation'!IQ2:IQ281,FiltersWeights!D2:D281)/SUM(FiltersWeights!D2:D281)</f>
        <v>0.60620413485537716</v>
      </c>
      <c r="AD7" s="2">
        <f>SUMPRODUCT('Share Calculation'!IR2:IR281,FiltersWeights!D2:D281)/SUM(FiltersWeights!D2:D281)</f>
        <v>0.49770474412087234</v>
      </c>
      <c r="AE7" s="2">
        <f>SUMPRODUCT('Share Calculation'!IS2:IS281,FiltersWeights!D2:D281)/SUM(FiltersWeights!D2:D281)</f>
        <v>0.49566907353596729</v>
      </c>
      <c r="AF7" s="2">
        <f>SUMPRODUCT('Share Calculation'!IT2:IT281,FiltersWeights!D2:D281)/SUM(FiltersWeights!D2:D281)</f>
        <v>0.48489990070454697</v>
      </c>
      <c r="AG7" s="2">
        <f>SUMPRODUCT('Share Calculation'!IU2:IU281,FiltersWeights!D2:D281)/SUM(FiltersWeights!D2:D281)</f>
        <v>0.41800228154264712</v>
      </c>
      <c r="AH7" s="2">
        <f>SUMPRODUCT('Share Calculation'!IV2:IV281,FiltersWeights!D2:D281)/SUM(FiltersWeights!D2:D281)</f>
        <v>0.34462227580630539</v>
      </c>
      <c r="AI7" s="2">
        <f>SUMPRODUCT('Share Calculation'!IW2:IW281,FiltersWeights!D2:D281)/SUM(FiltersWeights!D2:D281)</f>
        <v>0.3007508619561659</v>
      </c>
      <c r="AJ7" s="2">
        <f>SUMPRODUCT('Share Calculation'!IX2:IX281,FiltersWeights!D2:D281)/SUM(FiltersWeights!D2:D281)</f>
        <v>0.23333778529410246</v>
      </c>
      <c r="AK7" s="2">
        <f>SUMPRODUCT('Share Calculation'!IY2:IY281,FiltersWeights!D2:D281)/SUM(FiltersWeights!D2:D281)</f>
        <v>0.24211832456696589</v>
      </c>
      <c r="AL7" s="2">
        <f>SUMPRODUCT('Share Calculation'!IZ2:IZ281,FiltersWeights!D2:D281)/SUM(FiltersWeights!D2:D281)</f>
        <v>0.89787205607764775</v>
      </c>
      <c r="AM7" s="2">
        <f>SUMPRODUCT('Share Calculation'!JA2:JA281,FiltersWeights!D2:D281)/SUM(FiltersWeights!D2:D281)</f>
        <v>0.87799447492081073</v>
      </c>
      <c r="AN7" s="2">
        <f>SUMPRODUCT('Share Calculation'!JB2:JB281,FiltersWeights!D2:D281)/SUM(FiltersWeights!D2:D281)</f>
        <v>0.85229081942287588</v>
      </c>
      <c r="AO7" s="2">
        <f>SUMPRODUCT('Share Calculation'!JC2:JC281,FiltersWeights!D2:D281)/SUM(FiltersWeights!D2:D281)</f>
        <v>0.82168019668515813</v>
      </c>
      <c r="AP7" s="2">
        <f>SUMPRODUCT('Share Calculation'!JD2:JD281,FiltersWeights!D2:D281)/SUM(FiltersWeights!D2:D281)</f>
        <v>0.74599186981235177</v>
      </c>
      <c r="AQ7" s="2">
        <f>SUMPRODUCT('Share Calculation'!JE2:JE281,FiltersWeights!D2:D281)/SUM(FiltersWeights!D2:D281)</f>
        <v>0.73559757532315595</v>
      </c>
      <c r="AR7" s="2">
        <f>SUMPRODUCT('Share Calculation'!JF2:JF281,FiltersWeights!D2:D281)/SUM(FiltersWeights!D2:D281)</f>
        <v>0.72416920500560145</v>
      </c>
      <c r="AS7" s="2">
        <f>SUMPRODUCT('Share Calculation'!JG2:JG281,FiltersWeights!D2:D281)/SUM(FiltersWeights!D2:D281)</f>
        <v>0.68396783376877035</v>
      </c>
      <c r="AT7" s="2">
        <f>SUMPRODUCT('Share Calculation'!JH2:JH281,FiltersWeights!D2:D281)/SUM(FiltersWeights!D2:D281)</f>
        <v>0.62248826092364806</v>
      </c>
      <c r="AU7" s="2">
        <f>SUMPRODUCT('Share Calculation'!JI2:JI281,FiltersWeights!D2:D281)/SUM(FiltersWeights!D2:D281)</f>
        <v>0.57356734673089271</v>
      </c>
      <c r="AV7" s="2">
        <f>SUMPRODUCT('Share Calculation'!JJ2:JJ281,FiltersWeights!D2:D281)/SUM(FiltersWeights!D2:D281)</f>
        <v>0.44977294813743185</v>
      </c>
      <c r="AW7" s="2">
        <f>SUMPRODUCT('Share Calculation'!JK2:JK281,FiltersWeights!D2:D281)/SUM(FiltersWeights!D2:D281)</f>
        <v>0.45724821645008007</v>
      </c>
      <c r="AX7" s="2">
        <f>SUMPRODUCT('Share Calculation'!JL2:JL281,FiltersWeights!D2:D281)/SUM(FiltersWeights!D2:D281)</f>
        <v>0.96196826851184114</v>
      </c>
      <c r="AY7" s="2">
        <f>SUMPRODUCT('Share Calculation'!JM2:JM281,FiltersWeights!D2:D281)/SUM(FiltersWeights!D2:D281)</f>
        <v>0.95184254487676812</v>
      </c>
      <c r="AZ7" s="2">
        <f>SUMPRODUCT('Share Calculation'!JN2:JN281,FiltersWeights!D2:D281)/SUM(FiltersWeights!D2:D281)</f>
        <v>0.94413631138366216</v>
      </c>
      <c r="BA7" s="2">
        <f>SUMPRODUCT('Share Calculation'!JO2:JO281,FiltersWeights!D2:D281)/SUM(FiltersWeights!D2:D281)</f>
        <v>0.929245494452142</v>
      </c>
      <c r="BB7" s="2">
        <f>SUMPRODUCT('Share Calculation'!JP2:JP281,FiltersWeights!D2:D281)/SUM(FiltersWeights!D2:D281)</f>
        <v>0.89960021641763477</v>
      </c>
      <c r="BC7" s="2">
        <f>SUMPRODUCT('Share Calculation'!JQ2:JQ281,FiltersWeights!D2:D281)/SUM(FiltersWeights!D2:D281)</f>
        <v>0.89034128686349334</v>
      </c>
      <c r="BD7" s="2">
        <f>SUMPRODUCT('Share Calculation'!JR2:JR281,FiltersWeights!D2:D281)/SUM(FiltersWeights!D2:D281)</f>
        <v>0.89559678239379426</v>
      </c>
      <c r="BE7" s="2">
        <f>SUMPRODUCT('Share Calculation'!JS2:JS281,FiltersWeights!D2:D281)/SUM(FiltersWeights!D2:D281)</f>
        <v>0.87735820667414166</v>
      </c>
      <c r="BF7" s="2">
        <f>SUMPRODUCT('Share Calculation'!JT2:JT281,FiltersWeights!D2:D281)/SUM(FiltersWeights!D2:D281)</f>
        <v>0.85472451692567197</v>
      </c>
      <c r="BG7" s="2">
        <f>SUMPRODUCT('Share Calculation'!JU2:JU281,FiltersWeights!D2:D281)/SUM(FiltersWeights!D2:D281)</f>
        <v>0.82548823230022372</v>
      </c>
      <c r="BH7" s="2">
        <f>SUMPRODUCT('Share Calculation'!JV2:JV281,FiltersWeights!D2:D281)/SUM(FiltersWeights!D2:D281)</f>
        <v>0.73442781991085304</v>
      </c>
      <c r="BI7" s="2">
        <f>SUMPRODUCT('Share Calculation'!JW2:JW281,FiltersWeights!D2:D281)/SUM(FiltersWeights!D2:D281)</f>
        <v>0.73801985106930379</v>
      </c>
      <c r="BJ7" s="2">
        <f>SUMPRODUCT('Share Calculation'!JX2:JX281,FiltersWeights!D2:D281)/SUM(FiltersWeights!D2:D281)</f>
        <v>0.95939438083327955</v>
      </c>
      <c r="BK7" s="2">
        <f>SUMPRODUCT('Share Calculation'!JY2:JY281,FiltersWeights!D2:D281)/SUM(FiltersWeights!D2:D281)</f>
        <v>0.94868072214087862</v>
      </c>
      <c r="BL7" s="2">
        <f>SUMPRODUCT('Share Calculation'!JZ2:JZ281,FiltersWeights!D2:D281)/SUM(FiltersWeights!D2:D281)</f>
        <v>0.94174578933153441</v>
      </c>
      <c r="BM7" s="2">
        <f>SUMPRODUCT('Share Calculation'!KA2:KA281,FiltersWeights!D2:D281)/SUM(FiltersWeights!D2:D281)</f>
        <v>0.93025777336273552</v>
      </c>
      <c r="BN7" s="2">
        <f>SUMPRODUCT('Share Calculation'!KB2:KB281,FiltersWeights!D2:D281)/SUM(FiltersWeights!D2:D281)</f>
        <v>0.90884845179863427</v>
      </c>
      <c r="BO7" s="2">
        <f>SUMPRODUCT('Share Calculation'!KC2:KC281,FiltersWeights!D2:D281)/SUM(FiltersWeights!D2:D281)</f>
        <v>0.90137858980459107</v>
      </c>
      <c r="BP7" s="2">
        <f>SUMPRODUCT('Share Calculation'!KD2:KD281,FiltersWeights!D2:D281)/SUM(FiltersWeights!D2:D281)</f>
        <v>0.91822928684891136</v>
      </c>
      <c r="BQ7" s="2">
        <f>SUMPRODUCT('Share Calculation'!KE2:KE281,FiltersWeights!D2:D281)/SUM(FiltersWeights!D2:D281)</f>
        <v>0.90014380617890366</v>
      </c>
      <c r="BR7" s="2">
        <f>SUMPRODUCT('Share Calculation'!KF2:KF281,FiltersWeights!D2:D281)/SUM(FiltersWeights!D2:D281)</f>
        <v>0.88333261797936713</v>
      </c>
      <c r="BS7" s="2">
        <f>SUMPRODUCT('Share Calculation'!KG2:KG281,FiltersWeights!D2:D281)/SUM(FiltersWeights!D2:D281)</f>
        <v>0.86187619228817136</v>
      </c>
      <c r="BT7" s="2">
        <f>SUMPRODUCT('Share Calculation'!KH2:KH281,FiltersWeights!D2:D281)/SUM(FiltersWeights!D2:D281)</f>
        <v>0.79914743710126812</v>
      </c>
      <c r="BU7" s="2">
        <f>SUMPRODUCT('Share Calculation'!KI2:KI281,FiltersWeights!D2:D281)/SUM(FiltersWeights!D2:D281)</f>
        <v>0.80309762079847702</v>
      </c>
      <c r="BV7" s="2">
        <f>SUMPRODUCT('Share Calculation'!KJ2:KJ281,FiltersWeights!D2:D281)/SUM(FiltersWeights!D2:D281)</f>
        <v>0</v>
      </c>
    </row>
    <row r="8" spans="1:93" x14ac:dyDescent="0.2">
      <c r="A8" s="3" t="s">
        <v>47</v>
      </c>
      <c r="B8" s="2">
        <f>IFERROR(SQRT((SUMPRODUCT('Share Calculation'!HP2:HP281,'Share Calculation'!HP2:HP281,FiltersWeights!D2:D281)-(SUMPRODUCT('Share Calculation'!HP2:HP281,FiltersWeights!D2:D281)*SUMPRODUCT('Share Calculation'!HP2:HP281,FiltersWeights!D2:D281)/SUM(FiltersWeights!D2:D281)))/(SUM(FiltersWeights!D2:D281)-AVERAGEIF(FiltersWeights!C2:C281,1,FiltersWeights!D2:D281))),0)/SQRT(SUM(FiltersWeights!D2:D281)^2/SUMSQ(FiltersWeights!D2:D281))</f>
        <v>1.3978121660628853E-2</v>
      </c>
      <c r="C8" s="2">
        <f>IFERROR(SQRT((SUMPRODUCT('Share Calculation'!HQ2:HQ281,'Share Calculation'!HQ2:HQ281,FiltersWeights!D2:D281)-(SUMPRODUCT('Share Calculation'!HQ2:HQ281,FiltersWeights!D2:D281)*SUMPRODUCT('Share Calculation'!HQ2:HQ281,FiltersWeights!D2:D281)/SUM(FiltersWeights!D2:D281)))/(SUM(FiltersWeights!D2:D281)-AVERAGEIF(FiltersWeights!C2:C281,1,FiltersWeights!D2:D281))),0)/SQRT(SUM(FiltersWeights!D2:D281)^2/SUMSQ(FiltersWeights!D2:D281))</f>
        <v>1.4208243275129215E-2</v>
      </c>
      <c r="D8" s="2">
        <f>IFERROR(SQRT((SUMPRODUCT('Share Calculation'!HR2:HR281,'Share Calculation'!HR2:HR281,FiltersWeights!D2:D281)-(SUMPRODUCT('Share Calculation'!HR2:HR281,FiltersWeights!D2:D281)*SUMPRODUCT('Share Calculation'!HR2:HR281,FiltersWeights!D2:D281)/SUM(FiltersWeights!D2:D281)))/(SUM(FiltersWeights!D2:D281)-AVERAGEIF(FiltersWeights!C2:C281,1,FiltersWeights!D2:D281))),0)/SQRT(SUM(FiltersWeights!D2:D281)^2/SUMSQ(FiltersWeights!D2:D281))</f>
        <v>1.4779471854611941E-2</v>
      </c>
      <c r="E8" s="2">
        <f>IFERROR(SQRT((SUMPRODUCT('Share Calculation'!HS2:HS281,'Share Calculation'!HS2:HS281,FiltersWeights!D2:D281)-(SUMPRODUCT('Share Calculation'!HS2:HS281,FiltersWeights!D2:D281)*SUMPRODUCT('Share Calculation'!HS2:HS281,FiltersWeights!D2:D281)/SUM(FiltersWeights!D2:D281)))/(SUM(FiltersWeights!D2:D281)-AVERAGEIF(FiltersWeights!C2:C281,1,FiltersWeights!D2:D281))),0)/SQRT(SUM(FiltersWeights!D2:D281)^2/SUMSQ(FiltersWeights!D2:D281))</f>
        <v>1.5414004931697518E-2</v>
      </c>
      <c r="F8" s="2">
        <f>IFERROR(SQRT((SUMPRODUCT('Share Calculation'!HT2:HT281,'Share Calculation'!HT2:HT281,FiltersWeights!D2:D281)-(SUMPRODUCT('Share Calculation'!HT2:HT281,FiltersWeights!D2:D281)*SUMPRODUCT('Share Calculation'!HT2:HT281,FiltersWeights!D2:D281)/SUM(FiltersWeights!D2:D281)))/(SUM(FiltersWeights!D2:D281)-AVERAGEIF(FiltersWeights!C2:C281,1,FiltersWeights!D2:D281))),0)/SQRT(SUM(FiltersWeights!D2:D281)^2/SUMSQ(FiltersWeights!D2:D281))</f>
        <v>1.7153403555764085E-2</v>
      </c>
      <c r="G8" s="2">
        <f>IFERROR(SQRT((SUMPRODUCT('Share Calculation'!HU2:HU281,'Share Calculation'!HU2:HU281,FiltersWeights!D2:D281)-(SUMPRODUCT('Share Calculation'!HU2:HU281,FiltersWeights!D2:D281)*SUMPRODUCT('Share Calculation'!HU2:HU281,FiltersWeights!D2:D281)/SUM(FiltersWeights!D2:D281)))/(SUM(FiltersWeights!D2:D281)-AVERAGEIF(FiltersWeights!C2:C281,1,FiltersWeights!D2:D281))),0)/SQRT(SUM(FiltersWeights!D2:D281)^2/SUMSQ(FiltersWeights!D2:D281))</f>
        <v>1.8246569820730758E-2</v>
      </c>
      <c r="H8" s="2">
        <f>IFERROR(SQRT((SUMPRODUCT('Share Calculation'!HV2:HV281,'Share Calculation'!HV2:HV281,FiltersWeights!D2:D281)-(SUMPRODUCT('Share Calculation'!HV2:HV281,FiltersWeights!D2:D281)*SUMPRODUCT('Share Calculation'!HV2:HV281,FiltersWeights!D2:D281)/SUM(FiltersWeights!D2:D281)))/(SUM(FiltersWeights!D2:D281)-AVERAGEIF(FiltersWeights!C2:C281,1,FiltersWeights!D2:D281))),0)/SQRT(SUM(FiltersWeights!D2:D281)^2/SUMSQ(FiltersWeights!D2:D281))</f>
        <v>1.8138828484734845E-2</v>
      </c>
      <c r="I8" s="2">
        <f>IFERROR(SQRT((SUMPRODUCT('Share Calculation'!HW2:HW281,'Share Calculation'!HW2:HW281,FiltersWeights!D2:D281)-(SUMPRODUCT('Share Calculation'!HW2:HW281,FiltersWeights!D2:D281)*SUMPRODUCT('Share Calculation'!HW2:HW281,FiltersWeights!D2:D281)/SUM(FiltersWeights!D2:D281)))/(SUM(FiltersWeights!D2:D281)-AVERAGEIF(FiltersWeights!C2:C281,1,FiltersWeights!D2:D281))),0)/SQRT(SUM(FiltersWeights!D2:D281)^2/SUMSQ(FiltersWeights!D2:D281))</f>
        <v>1.6897872879949306E-2</v>
      </c>
      <c r="J8" s="2">
        <f>IFERROR(SQRT((SUMPRODUCT('Share Calculation'!HX2:HX281,'Share Calculation'!HX2:HX281,FiltersWeights!D2:D281)-(SUMPRODUCT('Share Calculation'!HX2:HX281,FiltersWeights!D2:D281)*SUMPRODUCT('Share Calculation'!HX2:HX281,FiltersWeights!D2:D281)/SUM(FiltersWeights!D2:D281)))/(SUM(FiltersWeights!D2:D281)-AVERAGEIF(FiltersWeights!C2:C281,1,FiltersWeights!D2:D281))),0)/SQRT(SUM(FiltersWeights!D2:D281)^2/SUMSQ(FiltersWeights!D2:D281))</f>
        <v>1.5730036560228245E-2</v>
      </c>
      <c r="K8" s="2">
        <f>IFERROR(SQRT((SUMPRODUCT('Share Calculation'!HY2:HY281,'Share Calculation'!HY2:HY281,FiltersWeights!D2:D281)-(SUMPRODUCT('Share Calculation'!HY2:HY281,FiltersWeights!D2:D281)*SUMPRODUCT('Share Calculation'!HY2:HY281,FiltersWeights!D2:D281)/SUM(FiltersWeights!D2:D281)))/(SUM(FiltersWeights!D2:D281)-AVERAGEIF(FiltersWeights!C2:C281,1,FiltersWeights!D2:D281))),0)/SQRT(SUM(FiltersWeights!D2:D281)^2/SUMSQ(FiltersWeights!D2:D281))</f>
        <v>1.4228793222470944E-2</v>
      </c>
      <c r="L8" s="2">
        <f>IFERROR(SQRT((SUMPRODUCT('Share Calculation'!HZ2:HZ281,'Share Calculation'!HZ2:HZ281,FiltersWeights!D2:D281)-(SUMPRODUCT('Share Calculation'!HZ2:HZ281,FiltersWeights!D2:D281)*SUMPRODUCT('Share Calculation'!HZ2:HZ281,FiltersWeights!D2:D281)/SUM(FiltersWeights!D2:D281)))/(SUM(FiltersWeights!D2:D281)-AVERAGEIF(FiltersWeights!C2:C281,1,FiltersWeights!D2:D281))),0)/SQRT(SUM(FiltersWeights!D2:D281)^2/SUMSQ(FiltersWeights!D2:D281))</f>
        <v>1.4461894297608847E-2</v>
      </c>
      <c r="M8" s="2">
        <f>IFERROR(SQRT((SUMPRODUCT('Share Calculation'!IA2:IA281,'Share Calculation'!IA2:IA281,FiltersWeights!D2:D281)-(SUMPRODUCT('Share Calculation'!IA2:IA281,FiltersWeights!D2:D281)*SUMPRODUCT('Share Calculation'!IA2:IA281,FiltersWeights!D2:D281)/SUM(FiltersWeights!D2:D281)))/(SUM(FiltersWeights!D2:D281)-AVERAGEIF(FiltersWeights!C2:C281,1,FiltersWeights!D2:D281))),0)/SQRT(SUM(FiltersWeights!D2:D281)^2/SUMSQ(FiltersWeights!D2:D281))</f>
        <v>1.5640814640602643E-2</v>
      </c>
      <c r="N8" s="2">
        <f>IFERROR(SQRT((SUMPRODUCT('Share Calculation'!IB2:IB281,'Share Calculation'!IB2:IB281,FiltersWeights!D2:D281)-(SUMPRODUCT('Share Calculation'!IB2:IB281,FiltersWeights!D2:D281)*SUMPRODUCT('Share Calculation'!IB2:IB281,FiltersWeights!D2:D281)/SUM(FiltersWeights!D2:D281)))/(SUM(FiltersWeights!D2:D281)-AVERAGEIF(FiltersWeights!C2:C281,1,FiltersWeights!D2:D281))),0)/SQRT(SUM(FiltersWeights!D2:D281)^2/SUMSQ(FiltersWeights!D2:D281))</f>
        <v>1.9016588709002247E-2</v>
      </c>
      <c r="O8" s="2">
        <f>IFERROR(SQRT((SUMPRODUCT('Share Calculation'!IC2:IC281,'Share Calculation'!IC2:IC281,FiltersWeights!D2:D281)-(SUMPRODUCT('Share Calculation'!IC2:IC281,FiltersWeights!D2:D281)*SUMPRODUCT('Share Calculation'!IC2:IC281,FiltersWeights!D2:D281)/SUM(FiltersWeights!D2:D281)))/(SUM(FiltersWeights!D2:D281)-AVERAGEIF(FiltersWeights!C2:C281,1,FiltersWeights!D2:D281))),0)/SQRT(SUM(FiltersWeights!D2:D281)^2/SUMSQ(FiltersWeights!D2:D281))</f>
        <v>1.8638895472871442E-2</v>
      </c>
      <c r="P8" s="2">
        <f>IFERROR(SQRT((SUMPRODUCT('Share Calculation'!ID2:ID281,'Share Calculation'!ID2:ID281,FiltersWeights!D2:D281)-(SUMPRODUCT('Share Calculation'!ID2:ID281,FiltersWeights!D2:D281)*SUMPRODUCT('Share Calculation'!ID2:ID281,FiltersWeights!D2:D281)/SUM(FiltersWeights!D2:D281)))/(SUM(FiltersWeights!D2:D281)-AVERAGEIF(FiltersWeights!C2:C281,1,FiltersWeights!D2:D281))),0)/SQRT(SUM(FiltersWeights!D2:D281)^2/SUMSQ(FiltersWeights!D2:D281))</f>
        <v>1.7944343945964412E-2</v>
      </c>
      <c r="Q8" s="2">
        <f>IFERROR(SQRT((SUMPRODUCT('Share Calculation'!IE2:IE281,'Share Calculation'!IE2:IE281,FiltersWeights!D2:D281)-(SUMPRODUCT('Share Calculation'!IE2:IE281,FiltersWeights!D2:D281)*SUMPRODUCT('Share Calculation'!IE2:IE281,FiltersWeights!D2:D281)/SUM(FiltersWeights!D2:D281)))/(SUM(FiltersWeights!D2:D281)-AVERAGEIF(FiltersWeights!C2:C281,1,FiltersWeights!D2:D281))),0)/SQRT(SUM(FiltersWeights!D2:D281)^2/SUMSQ(FiltersWeights!D2:D281))</f>
        <v>1.7662166370649778E-2</v>
      </c>
      <c r="R8" s="2">
        <f>IFERROR(SQRT((SUMPRODUCT('Share Calculation'!IF2:IF281,'Share Calculation'!IF2:IF281,FiltersWeights!D2:D281)-(SUMPRODUCT('Share Calculation'!IF2:IF281,FiltersWeights!D2:D281)*SUMPRODUCT('Share Calculation'!IF2:IF281,FiltersWeights!D2:D281)/SUM(FiltersWeights!D2:D281)))/(SUM(FiltersWeights!D2:D281)-AVERAGEIF(FiltersWeights!C2:C281,1,FiltersWeights!D2:D281))),0)/SQRT(SUM(FiltersWeights!D2:D281)^2/SUMSQ(FiltersWeights!D2:D281))</f>
        <v>1.7476707007221193E-2</v>
      </c>
      <c r="S8" s="2">
        <f>IFERROR(SQRT((SUMPRODUCT('Share Calculation'!IG2:IG281,'Share Calculation'!IG2:IG281,FiltersWeights!D2:D281)-(SUMPRODUCT('Share Calculation'!IG2:IG281,FiltersWeights!D2:D281)*SUMPRODUCT('Share Calculation'!IG2:IG281,FiltersWeights!D2:D281)/SUM(FiltersWeights!D2:D281)))/(SUM(FiltersWeights!D2:D281)-AVERAGEIF(FiltersWeights!C2:C281,1,FiltersWeights!D2:D281))),0)/SQRT(SUM(FiltersWeights!D2:D281)^2/SUMSQ(FiltersWeights!D2:D281))</f>
        <v>1.8755496701853034E-2</v>
      </c>
      <c r="T8" s="2">
        <f>IFERROR(SQRT((SUMPRODUCT('Share Calculation'!IH2:IH281,'Share Calculation'!IH2:IH281,FiltersWeights!D2:D281)-(SUMPRODUCT('Share Calculation'!IH2:IH281,FiltersWeights!D2:D281)*SUMPRODUCT('Share Calculation'!IH2:IH281,FiltersWeights!D2:D281)/SUM(FiltersWeights!D2:D281)))/(SUM(FiltersWeights!D2:D281)-AVERAGEIF(FiltersWeights!C2:C281,1,FiltersWeights!D2:D281))),0)/SQRT(SUM(FiltersWeights!D2:D281)^2/SUMSQ(FiltersWeights!D2:D281))</f>
        <v>1.8385496273110945E-2</v>
      </c>
      <c r="U8" s="2">
        <f>IFERROR(SQRT((SUMPRODUCT('Share Calculation'!II2:II281,'Share Calculation'!II2:II281,FiltersWeights!D2:D281)-(SUMPRODUCT('Share Calculation'!II2:II281,FiltersWeights!D2:D281)*SUMPRODUCT('Share Calculation'!II2:II281,FiltersWeights!D2:D281)/SUM(FiltersWeights!D2:D281)))/(SUM(FiltersWeights!D2:D281)-AVERAGEIF(FiltersWeights!C2:C281,1,FiltersWeights!D2:D281))),0)/SQRT(SUM(FiltersWeights!D2:D281)^2/SUMSQ(FiltersWeights!D2:D281))</f>
        <v>1.6345325259871001E-2</v>
      </c>
      <c r="V8" s="2">
        <f>IFERROR(SQRT((SUMPRODUCT('Share Calculation'!IJ2:IJ281,'Share Calculation'!IJ2:IJ281,FiltersWeights!D2:D281)-(SUMPRODUCT('Share Calculation'!IJ2:IJ281,FiltersWeights!D2:D281)*SUMPRODUCT('Share Calculation'!IJ2:IJ281,FiltersWeights!D2:D281)/SUM(FiltersWeights!D2:D281)))/(SUM(FiltersWeights!D2:D281)-AVERAGEIF(FiltersWeights!C2:C281,1,FiltersWeights!D2:D281))),0)/SQRT(SUM(FiltersWeights!D2:D281)^2/SUMSQ(FiltersWeights!D2:D281))</f>
        <v>1.4320992511361949E-2</v>
      </c>
      <c r="W8" s="2">
        <f>IFERROR(SQRT((SUMPRODUCT('Share Calculation'!IK2:IK281,'Share Calculation'!IK2:IK281,FiltersWeights!D2:D281)-(SUMPRODUCT('Share Calculation'!IK2:IK281,FiltersWeights!D2:D281)*SUMPRODUCT('Share Calculation'!IK2:IK281,FiltersWeights!D2:D281)/SUM(FiltersWeights!D2:D281)))/(SUM(FiltersWeights!D2:D281)-AVERAGEIF(FiltersWeights!C2:C281,1,FiltersWeights!D2:D281))),0)/SQRT(SUM(FiltersWeights!D2:D281)^2/SUMSQ(FiltersWeights!D2:D281))</f>
        <v>1.3592586732655322E-2</v>
      </c>
      <c r="X8" s="2">
        <f>IFERROR(SQRT((SUMPRODUCT('Share Calculation'!IL2:IL281,'Share Calculation'!IL2:IL281,FiltersWeights!D2:D281)-(SUMPRODUCT('Share Calculation'!IL2:IL281,FiltersWeights!D2:D281)*SUMPRODUCT('Share Calculation'!IL2:IL281,FiltersWeights!D2:D281)/SUM(FiltersWeights!D2:D281)))/(SUM(FiltersWeights!D2:D281)-AVERAGEIF(FiltersWeights!C2:C281,1,FiltersWeights!D2:D281))),0)/SQRT(SUM(FiltersWeights!D2:D281)^2/SUMSQ(FiltersWeights!D2:D281))</f>
        <v>1.3250397466280461E-2</v>
      </c>
      <c r="Y8" s="2">
        <f>IFERROR(SQRT((SUMPRODUCT('Share Calculation'!IM2:IM281,'Share Calculation'!IM2:IM281,FiltersWeights!D2:D281)-(SUMPRODUCT('Share Calculation'!IM2:IM281,FiltersWeights!D2:D281)*SUMPRODUCT('Share Calculation'!IM2:IM281,FiltersWeights!D2:D281)/SUM(FiltersWeights!D2:D281)))/(SUM(FiltersWeights!D2:D281)-AVERAGEIF(FiltersWeights!C2:C281,1,FiltersWeights!D2:D281))),0)/SQRT(SUM(FiltersWeights!D2:D281)^2/SUMSQ(FiltersWeights!D2:D281))</f>
        <v>1.3852695678525042E-2</v>
      </c>
      <c r="Z8" s="2">
        <f>IFERROR(SQRT((SUMPRODUCT('Share Calculation'!IN2:IN281,'Share Calculation'!IN2:IN281,FiltersWeights!D2:D281)-(SUMPRODUCT('Share Calculation'!IN2:IN281,FiltersWeights!D2:D281)*SUMPRODUCT('Share Calculation'!IN2:IN281,FiltersWeights!D2:D281)/SUM(FiltersWeights!D2:D281)))/(SUM(FiltersWeights!D2:D281)-AVERAGEIF(FiltersWeights!C2:C281,1,FiltersWeights!D2:D281))),0)/SQRT(SUM(FiltersWeights!D2:D281)^2/SUMSQ(FiltersWeights!D2:D281))</f>
        <v>1.4258503450902862E-2</v>
      </c>
      <c r="AA8" s="2">
        <f>IFERROR(SQRT((SUMPRODUCT('Share Calculation'!IO2:IO281,'Share Calculation'!IO2:IO281,FiltersWeights!D2:D281)-(SUMPRODUCT('Share Calculation'!IO2:IO281,FiltersWeights!D2:D281)*SUMPRODUCT('Share Calculation'!IO2:IO281,FiltersWeights!D2:D281)/SUM(FiltersWeights!D2:D281)))/(SUM(FiltersWeights!D2:D281)-AVERAGEIF(FiltersWeights!C2:C281,1,FiltersWeights!D2:D281))),0)/SQRT(SUM(FiltersWeights!D2:D281)^2/SUMSQ(FiltersWeights!D2:D281))</f>
        <v>1.4474808080903795E-2</v>
      </c>
      <c r="AB8" s="2">
        <f>IFERROR(SQRT((SUMPRODUCT('Share Calculation'!IP2:IP281,'Share Calculation'!IP2:IP281,FiltersWeights!D2:D281)-(SUMPRODUCT('Share Calculation'!IP2:IP281,FiltersWeights!D2:D281)*SUMPRODUCT('Share Calculation'!IP2:IP281,FiltersWeights!D2:D281)/SUM(FiltersWeights!D2:D281)))/(SUM(FiltersWeights!D2:D281)-AVERAGEIF(FiltersWeights!C2:C281,1,FiltersWeights!D2:D281))),0)/SQRT(SUM(FiltersWeights!D2:D281)^2/SUMSQ(FiltersWeights!D2:D281))</f>
        <v>1.5171694704746727E-2</v>
      </c>
      <c r="AC8" s="2">
        <f>IFERROR(SQRT((SUMPRODUCT('Share Calculation'!IQ2:IQ281,'Share Calculation'!IQ2:IQ281,FiltersWeights!D2:D281)-(SUMPRODUCT('Share Calculation'!IQ2:IQ281,FiltersWeights!D2:D281)*SUMPRODUCT('Share Calculation'!IQ2:IQ281,FiltersWeights!D2:D281)/SUM(FiltersWeights!D2:D281)))/(SUM(FiltersWeights!D2:D281)-AVERAGEIF(FiltersWeights!C2:C281,1,FiltersWeights!D2:D281))),0)/SQRT(SUM(FiltersWeights!D2:D281)^2/SUMSQ(FiltersWeights!D2:D281))</f>
        <v>1.5964890570775121E-2</v>
      </c>
      <c r="AD8" s="2">
        <f>IFERROR(SQRT((SUMPRODUCT('Share Calculation'!IR2:IR281,'Share Calculation'!IR2:IR281,FiltersWeights!D2:D281)-(SUMPRODUCT('Share Calculation'!IR2:IR281,FiltersWeights!D2:D281)*SUMPRODUCT('Share Calculation'!IR2:IR281,FiltersWeights!D2:D281)/SUM(FiltersWeights!D2:D281)))/(SUM(FiltersWeights!D2:D281)-AVERAGEIF(FiltersWeights!C2:C281,1,FiltersWeights!D2:D281))),0)/SQRT(SUM(FiltersWeights!D2:D281)^2/SUMSQ(FiltersWeights!D2:D281))</f>
        <v>1.7670513893818036E-2</v>
      </c>
      <c r="AE8" s="2">
        <f>IFERROR(SQRT((SUMPRODUCT('Share Calculation'!IS2:IS281,'Share Calculation'!IS2:IS281,FiltersWeights!D2:D281)-(SUMPRODUCT('Share Calculation'!IS2:IS281,FiltersWeights!D2:D281)*SUMPRODUCT('Share Calculation'!IS2:IS281,FiltersWeights!D2:D281)/SUM(FiltersWeights!D2:D281)))/(SUM(FiltersWeights!D2:D281)-AVERAGEIF(FiltersWeights!C2:C281,1,FiltersWeights!D2:D281))),0)/SQRT(SUM(FiltersWeights!D2:D281)^2/SUMSQ(FiltersWeights!D2:D281))</f>
        <v>1.8525887159251037E-2</v>
      </c>
      <c r="AF8" s="2">
        <f>IFERROR(SQRT((SUMPRODUCT('Share Calculation'!IT2:IT281,'Share Calculation'!IT2:IT281,FiltersWeights!D2:D281)-(SUMPRODUCT('Share Calculation'!IT2:IT281,FiltersWeights!D2:D281)*SUMPRODUCT('Share Calculation'!IT2:IT281,FiltersWeights!D2:D281)/SUM(FiltersWeights!D2:D281)))/(SUM(FiltersWeights!D2:D281)-AVERAGEIF(FiltersWeights!C2:C281,1,FiltersWeights!D2:D281))),0)/SQRT(SUM(FiltersWeights!D2:D281)^2/SUMSQ(FiltersWeights!D2:D281))</f>
        <v>1.7508801095713185E-2</v>
      </c>
      <c r="AG8" s="2">
        <f>IFERROR(SQRT((SUMPRODUCT('Share Calculation'!IU2:IU281,'Share Calculation'!IU2:IU281,FiltersWeights!D2:D281)-(SUMPRODUCT('Share Calculation'!IU2:IU281,FiltersWeights!D2:D281)*SUMPRODUCT('Share Calculation'!IU2:IU281,FiltersWeights!D2:D281)/SUM(FiltersWeights!D2:D281)))/(SUM(FiltersWeights!D2:D281)-AVERAGEIF(FiltersWeights!C2:C281,1,FiltersWeights!D2:D281))),0)/SQRT(SUM(FiltersWeights!D2:D281)^2/SUMSQ(FiltersWeights!D2:D281))</f>
        <v>1.5873689556853594E-2</v>
      </c>
      <c r="AH8" s="2">
        <f>IFERROR(SQRT((SUMPRODUCT('Share Calculation'!IV2:IV281,'Share Calculation'!IV2:IV281,FiltersWeights!D2:D281)-(SUMPRODUCT('Share Calculation'!IV2:IV281,FiltersWeights!D2:D281)*SUMPRODUCT('Share Calculation'!IV2:IV281,FiltersWeights!D2:D281)/SUM(FiltersWeights!D2:D281)))/(SUM(FiltersWeights!D2:D281)-AVERAGEIF(FiltersWeights!C2:C281,1,FiltersWeights!D2:D281))),0)/SQRT(SUM(FiltersWeights!D2:D281)^2/SUMSQ(FiltersWeights!D2:D281))</f>
        <v>1.4940457748630625E-2</v>
      </c>
      <c r="AI8" s="2">
        <f>IFERROR(SQRT((SUMPRODUCT('Share Calculation'!IW2:IW281,'Share Calculation'!IW2:IW281,FiltersWeights!D2:D281)-(SUMPRODUCT('Share Calculation'!IW2:IW281,FiltersWeights!D2:D281)*SUMPRODUCT('Share Calculation'!IW2:IW281,FiltersWeights!D2:D281)/SUM(FiltersWeights!D2:D281)))/(SUM(FiltersWeights!D2:D281)-AVERAGEIF(FiltersWeights!C2:C281,1,FiltersWeights!D2:D281))),0)/SQRT(SUM(FiltersWeights!D2:D281)^2/SUMSQ(FiltersWeights!D2:D281))</f>
        <v>1.3756659762551002E-2</v>
      </c>
      <c r="AJ8" s="2">
        <f>IFERROR(SQRT((SUMPRODUCT('Share Calculation'!IX2:IX281,'Share Calculation'!IX2:IX281,FiltersWeights!D2:D281)-(SUMPRODUCT('Share Calculation'!IX2:IX281,FiltersWeights!D2:D281)*SUMPRODUCT('Share Calculation'!IX2:IX281,FiltersWeights!D2:D281)/SUM(FiltersWeights!D2:D281)))/(SUM(FiltersWeights!D2:D281)-AVERAGEIF(FiltersWeights!C2:C281,1,FiltersWeights!D2:D281))),0)/SQRT(SUM(FiltersWeights!D2:D281)^2/SUMSQ(FiltersWeights!D2:D281))</f>
        <v>1.4323311525760296E-2</v>
      </c>
      <c r="AK8" s="2">
        <f>IFERROR(SQRT((SUMPRODUCT('Share Calculation'!IY2:IY281,'Share Calculation'!IY2:IY281,FiltersWeights!D2:D281)-(SUMPRODUCT('Share Calculation'!IY2:IY281,FiltersWeights!D2:D281)*SUMPRODUCT('Share Calculation'!IY2:IY281,FiltersWeights!D2:D281)/SUM(FiltersWeights!D2:D281)))/(SUM(FiltersWeights!D2:D281)-AVERAGEIF(FiltersWeights!C2:C281,1,FiltersWeights!D2:D281))),0)/SQRT(SUM(FiltersWeights!D2:D281)^2/SUMSQ(FiltersWeights!D2:D281))</f>
        <v>1.5226472444898638E-2</v>
      </c>
      <c r="AL8" s="2">
        <f>IFERROR(SQRT((SUMPRODUCT('Share Calculation'!IZ2:IZ281,'Share Calculation'!IZ2:IZ281,FiltersWeights!D2:D281)-(SUMPRODUCT('Share Calculation'!IZ2:IZ281,FiltersWeights!D2:D281)*SUMPRODUCT('Share Calculation'!IZ2:IZ281,FiltersWeights!D2:D281)/SUM(FiltersWeights!D2:D281)))/(SUM(FiltersWeights!D2:D281)-AVERAGEIF(FiltersWeights!C2:C281,1,FiltersWeights!D2:D281))),0)/SQRT(SUM(FiltersWeights!D2:D281)^2/SUMSQ(FiltersWeights!D2:D281))</f>
        <v>9.0536649853782819E-3</v>
      </c>
      <c r="AM8" s="2">
        <f>IFERROR(SQRT((SUMPRODUCT('Share Calculation'!JA2:JA281,'Share Calculation'!JA2:JA281,FiltersWeights!D2:D281)-(SUMPRODUCT('Share Calculation'!JA2:JA281,FiltersWeights!D2:D281)*SUMPRODUCT('Share Calculation'!JA2:JA281,FiltersWeights!D2:D281)/SUM(FiltersWeights!D2:D281)))/(SUM(FiltersWeights!D2:D281)-AVERAGEIF(FiltersWeights!C2:C281,1,FiltersWeights!D2:D281))),0)/SQRT(SUM(FiltersWeights!D2:D281)^2/SUMSQ(FiltersWeights!D2:D281))</f>
        <v>9.7986245008445504E-3</v>
      </c>
      <c r="AN8" s="2">
        <f>IFERROR(SQRT((SUMPRODUCT('Share Calculation'!JB2:JB281,'Share Calculation'!JB2:JB281,FiltersWeights!D2:D281)-(SUMPRODUCT('Share Calculation'!JB2:JB281,FiltersWeights!D2:D281)*SUMPRODUCT('Share Calculation'!JB2:JB281,FiltersWeights!D2:D281)/SUM(FiltersWeights!D2:D281)))/(SUM(FiltersWeights!D2:D281)-AVERAGEIF(FiltersWeights!C2:C281,1,FiltersWeights!D2:D281))),0)/SQRT(SUM(FiltersWeights!D2:D281)^2/SUMSQ(FiltersWeights!D2:D281))</f>
        <v>1.0244745787244476E-2</v>
      </c>
      <c r="AO8" s="2">
        <f>IFERROR(SQRT((SUMPRODUCT('Share Calculation'!JC2:JC281,'Share Calculation'!JC2:JC281,FiltersWeights!D2:D281)-(SUMPRODUCT('Share Calculation'!JC2:JC281,FiltersWeights!D2:D281)*SUMPRODUCT('Share Calculation'!JC2:JC281,FiltersWeights!D2:D281)/SUM(FiltersWeights!D2:D281)))/(SUM(FiltersWeights!D2:D281)-AVERAGEIF(FiltersWeights!C2:C281,1,FiltersWeights!D2:D281))),0)/SQRT(SUM(FiltersWeights!D2:D281)^2/SUMSQ(FiltersWeights!D2:D281))</f>
        <v>1.1541825450570128E-2</v>
      </c>
      <c r="AP8" s="2">
        <f>IFERROR(SQRT((SUMPRODUCT('Share Calculation'!JD2:JD281,'Share Calculation'!JD2:JD281,FiltersWeights!D2:D281)-(SUMPRODUCT('Share Calculation'!JD2:JD281,FiltersWeights!D2:D281)*SUMPRODUCT('Share Calculation'!JD2:JD281,FiltersWeights!D2:D281)/SUM(FiltersWeights!D2:D281)))/(SUM(FiltersWeights!D2:D281)-AVERAGEIF(FiltersWeights!C2:C281,1,FiltersWeights!D2:D281))),0)/SQRT(SUM(FiltersWeights!D2:D281)^2/SUMSQ(FiltersWeights!D2:D281))</f>
        <v>1.3547016627264303E-2</v>
      </c>
      <c r="AQ8" s="2">
        <f>IFERROR(SQRT((SUMPRODUCT('Share Calculation'!JE2:JE281,'Share Calculation'!JE2:JE281,FiltersWeights!D2:D281)-(SUMPRODUCT('Share Calculation'!JE2:JE281,FiltersWeights!D2:D281)*SUMPRODUCT('Share Calculation'!JE2:JE281,FiltersWeights!D2:D281)/SUM(FiltersWeights!D2:D281)))/(SUM(FiltersWeights!D2:D281)-AVERAGEIF(FiltersWeights!C2:C281,1,FiltersWeights!D2:D281))),0)/SQRT(SUM(FiltersWeights!D2:D281)^2/SUMSQ(FiltersWeights!D2:D281))</f>
        <v>1.4957765670508149E-2</v>
      </c>
      <c r="AR8" s="2">
        <f>IFERROR(SQRT((SUMPRODUCT('Share Calculation'!JF2:JF281,'Share Calculation'!JF2:JF281,FiltersWeights!D2:D281)-(SUMPRODUCT('Share Calculation'!JF2:JF281,FiltersWeights!D2:D281)*SUMPRODUCT('Share Calculation'!JF2:JF281,FiltersWeights!D2:D281)/SUM(FiltersWeights!D2:D281)))/(SUM(FiltersWeights!D2:D281)-AVERAGEIF(FiltersWeights!C2:C281,1,FiltersWeights!D2:D281))),0)/SQRT(SUM(FiltersWeights!D2:D281)^2/SUMSQ(FiltersWeights!D2:D281))</f>
        <v>1.4527909766463107E-2</v>
      </c>
      <c r="AS8" s="2">
        <f>IFERROR(SQRT((SUMPRODUCT('Share Calculation'!JG2:JG281,'Share Calculation'!JG2:JG281,FiltersWeights!D2:D281)-(SUMPRODUCT('Share Calculation'!JG2:JG281,FiltersWeights!D2:D281)*SUMPRODUCT('Share Calculation'!JG2:JG281,FiltersWeights!D2:D281)/SUM(FiltersWeights!D2:D281)))/(SUM(FiltersWeights!D2:D281)-AVERAGEIF(FiltersWeights!C2:C281,1,FiltersWeights!D2:D281))),0)/SQRT(SUM(FiltersWeights!D2:D281)^2/SUMSQ(FiltersWeights!D2:D281))</f>
        <v>1.3898958658091711E-2</v>
      </c>
      <c r="AT8" s="2">
        <f>IFERROR(SQRT((SUMPRODUCT('Share Calculation'!JH2:JH281,'Share Calculation'!JH2:JH281,FiltersWeights!D2:D281)-(SUMPRODUCT('Share Calculation'!JH2:JH281,FiltersWeights!D2:D281)*SUMPRODUCT('Share Calculation'!JH2:JH281,FiltersWeights!D2:D281)/SUM(FiltersWeights!D2:D281)))/(SUM(FiltersWeights!D2:D281)-AVERAGEIF(FiltersWeights!C2:C281,1,FiltersWeights!D2:D281))),0)/SQRT(SUM(FiltersWeights!D2:D281)^2/SUMSQ(FiltersWeights!D2:D281))</f>
        <v>1.3460614152934376E-2</v>
      </c>
      <c r="AU8" s="2">
        <f>IFERROR(SQRT((SUMPRODUCT('Share Calculation'!JI2:JI281,'Share Calculation'!JI2:JI281,FiltersWeights!D2:D281)-(SUMPRODUCT('Share Calculation'!JI2:JI281,FiltersWeights!D2:D281)*SUMPRODUCT('Share Calculation'!JI2:JI281,FiltersWeights!D2:D281)/SUM(FiltersWeights!D2:D281)))/(SUM(FiltersWeights!D2:D281)-AVERAGEIF(FiltersWeights!C2:C281,1,FiltersWeights!D2:D281))),0)/SQRT(SUM(FiltersWeights!D2:D281)^2/SUMSQ(FiltersWeights!D2:D281))</f>
        <v>1.3433423502733842E-2</v>
      </c>
      <c r="AV8" s="2">
        <f>IFERROR(SQRT((SUMPRODUCT('Share Calculation'!JJ2:JJ281,'Share Calculation'!JJ2:JJ281,FiltersWeights!D2:D281)-(SUMPRODUCT('Share Calculation'!JJ2:JJ281,FiltersWeights!D2:D281)*SUMPRODUCT('Share Calculation'!JJ2:JJ281,FiltersWeights!D2:D281)/SUM(FiltersWeights!D2:D281)))/(SUM(FiltersWeights!D2:D281)-AVERAGEIF(FiltersWeights!C2:C281,1,FiltersWeights!D2:D281))),0)/SQRT(SUM(FiltersWeights!D2:D281)^2/SUMSQ(FiltersWeights!D2:D281))</f>
        <v>1.4859803163827406E-2</v>
      </c>
      <c r="AW8" s="2">
        <f>IFERROR(SQRT((SUMPRODUCT('Share Calculation'!JK2:JK281,'Share Calculation'!JK2:JK281,FiltersWeights!D2:D281)-(SUMPRODUCT('Share Calculation'!JK2:JK281,FiltersWeights!D2:D281)*SUMPRODUCT('Share Calculation'!JK2:JK281,FiltersWeights!D2:D281)/SUM(FiltersWeights!D2:D281)))/(SUM(FiltersWeights!D2:D281)-AVERAGEIF(FiltersWeights!C2:C281,1,FiltersWeights!D2:D281))),0)/SQRT(SUM(FiltersWeights!D2:D281)^2/SUMSQ(FiltersWeights!D2:D281))</f>
        <v>1.5935296224755206E-2</v>
      </c>
      <c r="AX8" s="2">
        <f>IFERROR(SQRT((SUMPRODUCT('Share Calculation'!JL2:JL281,'Share Calculation'!JL2:JL281,FiltersWeights!D2:D281)-(SUMPRODUCT('Share Calculation'!JL2:JL281,FiltersWeights!D2:D281)*SUMPRODUCT('Share Calculation'!JL2:JL281,FiltersWeights!D2:D281)/SUM(FiltersWeights!D2:D281)))/(SUM(FiltersWeights!D2:D281)-AVERAGEIF(FiltersWeights!C2:C281,1,FiltersWeights!D2:D281))),0)/SQRT(SUM(FiltersWeights!D2:D281)^2/SUMSQ(FiltersWeights!D2:D281))</f>
        <v>5.2859774640503579E-3</v>
      </c>
      <c r="AY8" s="2">
        <f>IFERROR(SQRT((SUMPRODUCT('Share Calculation'!JM2:JM281,'Share Calculation'!JM2:JM281,FiltersWeights!D2:D281)-(SUMPRODUCT('Share Calculation'!JM2:JM281,FiltersWeights!D2:D281)*SUMPRODUCT('Share Calculation'!JM2:JM281,FiltersWeights!D2:D281)/SUM(FiltersWeights!D2:D281)))/(SUM(FiltersWeights!D2:D281)-AVERAGEIF(FiltersWeights!C2:C281,1,FiltersWeights!D2:D281))),0)/SQRT(SUM(FiltersWeights!D2:D281)^2/SUMSQ(FiltersWeights!D2:D281))</f>
        <v>5.9557031184317051E-3</v>
      </c>
      <c r="AZ8" s="2">
        <f>IFERROR(SQRT((SUMPRODUCT('Share Calculation'!JN2:JN281,'Share Calculation'!JN2:JN281,FiltersWeights!D2:D281)-(SUMPRODUCT('Share Calculation'!JN2:JN281,FiltersWeights!D2:D281)*SUMPRODUCT('Share Calculation'!JN2:JN281,FiltersWeights!D2:D281)/SUM(FiltersWeights!D2:D281)))/(SUM(FiltersWeights!D2:D281)-AVERAGEIF(FiltersWeights!C2:C281,1,FiltersWeights!D2:D281))),0)/SQRT(SUM(FiltersWeights!D2:D281)^2/SUMSQ(FiltersWeights!D2:D281))</f>
        <v>6.1927934759368874E-3</v>
      </c>
      <c r="BA8" s="2">
        <f>IFERROR(SQRT((SUMPRODUCT('Share Calculation'!JO2:JO281,'Share Calculation'!JO2:JO281,FiltersWeights!D2:D281)-(SUMPRODUCT('Share Calculation'!JO2:JO281,FiltersWeights!D2:D281)*SUMPRODUCT('Share Calculation'!JO2:JO281,FiltersWeights!D2:D281)/SUM(FiltersWeights!D2:D281)))/(SUM(FiltersWeights!D2:D281)-AVERAGEIF(FiltersWeights!C2:C281,1,FiltersWeights!D2:D281))),0)/SQRT(SUM(FiltersWeights!D2:D281)^2/SUMSQ(FiltersWeights!D2:D281))</f>
        <v>7.4431991885313097E-3</v>
      </c>
      <c r="BB8" s="2">
        <f>IFERROR(SQRT((SUMPRODUCT('Share Calculation'!JP2:JP281,'Share Calculation'!JP2:JP281,FiltersWeights!D2:D281)-(SUMPRODUCT('Share Calculation'!JP2:JP281,FiltersWeights!D2:D281)*SUMPRODUCT('Share Calculation'!JP2:JP281,FiltersWeights!D2:D281)/SUM(FiltersWeights!D2:D281)))/(SUM(FiltersWeights!D2:D281)-AVERAGEIF(FiltersWeights!C2:C281,1,FiltersWeights!D2:D281))),0)/SQRT(SUM(FiltersWeights!D2:D281)^2/SUMSQ(FiltersWeights!D2:D281))</f>
        <v>8.8003171003949998E-3</v>
      </c>
      <c r="BC8" s="2">
        <f>IFERROR(SQRT((SUMPRODUCT('Share Calculation'!JQ2:JQ281,'Share Calculation'!JQ2:JQ281,FiltersWeights!D2:D281)-(SUMPRODUCT('Share Calculation'!JQ2:JQ281,FiltersWeights!D2:D281)*SUMPRODUCT('Share Calculation'!JQ2:JQ281,FiltersWeights!D2:D281)/SUM(FiltersWeights!D2:D281)))/(SUM(FiltersWeights!D2:D281)-AVERAGEIF(FiltersWeights!C2:C281,1,FiltersWeights!D2:D281))),0)/SQRT(SUM(FiltersWeights!D2:D281)^2/SUMSQ(FiltersWeights!D2:D281))</f>
        <v>1.0236883792165389E-2</v>
      </c>
      <c r="BD8" s="2">
        <f>IFERROR(SQRT((SUMPRODUCT('Share Calculation'!JR2:JR281,'Share Calculation'!JR2:JR281,FiltersWeights!D2:D281)-(SUMPRODUCT('Share Calculation'!JR2:JR281,FiltersWeights!D2:D281)*SUMPRODUCT('Share Calculation'!JR2:JR281,FiltersWeights!D2:D281)/SUM(FiltersWeights!D2:D281)))/(SUM(FiltersWeights!D2:D281)-AVERAGEIF(FiltersWeights!C2:C281,1,FiltersWeights!D2:D281))),0)/SQRT(SUM(FiltersWeights!D2:D281)^2/SUMSQ(FiltersWeights!D2:D281))</f>
        <v>8.8180908801534542E-3</v>
      </c>
      <c r="BE8" s="2">
        <f>IFERROR(SQRT((SUMPRODUCT('Share Calculation'!JS2:JS281,'Share Calculation'!JS2:JS281,FiltersWeights!D2:D281)-(SUMPRODUCT('Share Calculation'!JS2:JS281,FiltersWeights!D2:D281)*SUMPRODUCT('Share Calculation'!JS2:JS281,FiltersWeights!D2:D281)/SUM(FiltersWeights!D2:D281)))/(SUM(FiltersWeights!D2:D281)-AVERAGEIF(FiltersWeights!C2:C281,1,FiltersWeights!D2:D281))),0)/SQRT(SUM(FiltersWeights!D2:D281)^2/SUMSQ(FiltersWeights!D2:D281))</f>
        <v>9.2278008911459292E-3</v>
      </c>
      <c r="BF8" s="2">
        <f>IFERROR(SQRT((SUMPRODUCT('Share Calculation'!JT2:JT281,'Share Calculation'!JT2:JT281,FiltersWeights!D2:D281)-(SUMPRODUCT('Share Calculation'!JT2:JT281,FiltersWeights!D2:D281)*SUMPRODUCT('Share Calculation'!JT2:JT281,FiltersWeights!D2:D281)/SUM(FiltersWeights!D2:D281)))/(SUM(FiltersWeights!D2:D281)-AVERAGEIF(FiltersWeights!C2:C281,1,FiltersWeights!D2:D281))),0)/SQRT(SUM(FiltersWeights!D2:D281)^2/SUMSQ(FiltersWeights!D2:D281))</f>
        <v>8.840895307139305E-3</v>
      </c>
      <c r="BG8" s="2">
        <f>IFERROR(SQRT((SUMPRODUCT('Share Calculation'!JU2:JU281,'Share Calculation'!JU2:JU281,FiltersWeights!D2:D281)-(SUMPRODUCT('Share Calculation'!JU2:JU281,FiltersWeights!D2:D281)*SUMPRODUCT('Share Calculation'!JU2:JU281,FiltersWeights!D2:D281)/SUM(FiltersWeights!D2:D281)))/(SUM(FiltersWeights!D2:D281)-AVERAGEIF(FiltersWeights!C2:C281,1,FiltersWeights!D2:D281))),0)/SQRT(SUM(FiltersWeights!D2:D281)^2/SUMSQ(FiltersWeights!D2:D281))</f>
        <v>9.5669928942045245E-3</v>
      </c>
      <c r="BH8" s="2">
        <f>IFERROR(SQRT((SUMPRODUCT('Share Calculation'!JV2:JV281,'Share Calculation'!JV2:JV281,FiltersWeights!D2:D281)-(SUMPRODUCT('Share Calculation'!JV2:JV281,FiltersWeights!D2:D281)*SUMPRODUCT('Share Calculation'!JV2:JV281,FiltersWeights!D2:D281)/SUM(FiltersWeights!D2:D281)))/(SUM(FiltersWeights!D2:D281)-AVERAGEIF(FiltersWeights!C2:C281,1,FiltersWeights!D2:D281))),0)/SQRT(SUM(FiltersWeights!D2:D281)^2/SUMSQ(FiltersWeights!D2:D281))</f>
        <v>1.235347309675508E-2</v>
      </c>
      <c r="BI8" s="2">
        <f>IFERROR(SQRT((SUMPRODUCT('Share Calculation'!JW2:JW281,'Share Calculation'!JW2:JW281,FiltersWeights!D2:D281)-(SUMPRODUCT('Share Calculation'!JW2:JW281,FiltersWeights!D2:D281)*SUMPRODUCT('Share Calculation'!JW2:JW281,FiltersWeights!D2:D281)/SUM(FiltersWeights!D2:D281)))/(SUM(FiltersWeights!D2:D281)-AVERAGEIF(FiltersWeights!C2:C281,1,FiltersWeights!D2:D281))),0)/SQRT(SUM(FiltersWeights!D2:D281)^2/SUMSQ(FiltersWeights!D2:D281))</f>
        <v>1.2666448573212448E-2</v>
      </c>
      <c r="BJ8" s="2">
        <f>IFERROR(SQRT((SUMPRODUCT('Share Calculation'!JX2:JX281,'Share Calculation'!JX2:JX281,FiltersWeights!D2:D281)-(SUMPRODUCT('Share Calculation'!JX2:JX281,FiltersWeights!D2:D281)*SUMPRODUCT('Share Calculation'!JX2:JX281,FiltersWeights!D2:D281)/SUM(FiltersWeights!D2:D281)))/(SUM(FiltersWeights!D2:D281)-AVERAGEIF(FiltersWeights!C2:C281,1,FiltersWeights!D2:D281))),0)/SQRT(SUM(FiltersWeights!D2:D281)^2/SUMSQ(FiltersWeights!D2:D281))</f>
        <v>6.9711164929205319E-3</v>
      </c>
      <c r="BK8" s="2">
        <f>IFERROR(SQRT((SUMPRODUCT('Share Calculation'!JY2:JY281,'Share Calculation'!JY2:JY281,FiltersWeights!D2:D281)-(SUMPRODUCT('Share Calculation'!JY2:JY281,FiltersWeights!D2:D281)*SUMPRODUCT('Share Calculation'!JY2:JY281,FiltersWeights!D2:D281)/SUM(FiltersWeights!D2:D281)))/(SUM(FiltersWeights!D2:D281)-AVERAGEIF(FiltersWeights!C2:C281,1,FiltersWeights!D2:D281))),0)/SQRT(SUM(FiltersWeights!D2:D281)^2/SUMSQ(FiltersWeights!D2:D281))</f>
        <v>7.9184356941838351E-3</v>
      </c>
      <c r="BL8" s="2">
        <f>IFERROR(SQRT((SUMPRODUCT('Share Calculation'!JZ2:JZ281,'Share Calculation'!JZ2:JZ281,FiltersWeights!D2:D281)-(SUMPRODUCT('Share Calculation'!JZ2:JZ281,FiltersWeights!D2:D281)*SUMPRODUCT('Share Calculation'!JZ2:JZ281,FiltersWeights!D2:D281)/SUM(FiltersWeights!D2:D281)))/(SUM(FiltersWeights!D2:D281)-AVERAGEIF(FiltersWeights!C2:C281,1,FiltersWeights!D2:D281))),0)/SQRT(SUM(FiltersWeights!D2:D281)^2/SUMSQ(FiltersWeights!D2:D281))</f>
        <v>8.3522908135763053E-3</v>
      </c>
      <c r="BM8" s="2">
        <f>IFERROR(SQRT((SUMPRODUCT('Share Calculation'!KA2:KA281,'Share Calculation'!KA2:KA281,FiltersWeights!D2:D281)-(SUMPRODUCT('Share Calculation'!KA2:KA281,FiltersWeights!D2:D281)*SUMPRODUCT('Share Calculation'!KA2:KA281,FiltersWeights!D2:D281)/SUM(FiltersWeights!D2:D281)))/(SUM(FiltersWeights!D2:D281)-AVERAGEIF(FiltersWeights!C2:C281,1,FiltersWeights!D2:D281))),0)/SQRT(SUM(FiltersWeights!D2:D281)^2/SUMSQ(FiltersWeights!D2:D281))</f>
        <v>9.0536203083590207E-3</v>
      </c>
      <c r="BN8" s="2">
        <f>IFERROR(SQRT((SUMPRODUCT('Share Calculation'!KB2:KB281,'Share Calculation'!KB2:KB281,FiltersWeights!D2:D281)-(SUMPRODUCT('Share Calculation'!KB2:KB281,FiltersWeights!D2:D281)*SUMPRODUCT('Share Calculation'!KB2:KB281,FiltersWeights!D2:D281)/SUM(FiltersWeights!D2:D281)))/(SUM(FiltersWeights!D2:D281)-AVERAGEIF(FiltersWeights!C2:C281,1,FiltersWeights!D2:D281))),0)/SQRT(SUM(FiltersWeights!D2:D281)^2/SUMSQ(FiltersWeights!D2:D281))</f>
        <v>1.0148475891137786E-2</v>
      </c>
      <c r="BO8" s="2">
        <f>IFERROR(SQRT((SUMPRODUCT('Share Calculation'!KC2:KC281,'Share Calculation'!KC2:KC281,FiltersWeights!D2:D281)-(SUMPRODUCT('Share Calculation'!KC2:KC281,FiltersWeights!D2:D281)*SUMPRODUCT('Share Calculation'!KC2:KC281,FiltersWeights!D2:D281)/SUM(FiltersWeights!D2:D281)))/(SUM(FiltersWeights!D2:D281)-AVERAGEIF(FiltersWeights!C2:C281,1,FiltersWeights!D2:D281))),0)/SQRT(SUM(FiltersWeights!D2:D281)^2/SUMSQ(FiltersWeights!D2:D281))</f>
        <v>1.1413012315766585E-2</v>
      </c>
      <c r="BP8" s="2">
        <f>IFERROR(SQRT((SUMPRODUCT('Share Calculation'!KD2:KD281,'Share Calculation'!KD2:KD281,FiltersWeights!D2:D281)-(SUMPRODUCT('Share Calculation'!KD2:KD281,FiltersWeights!D2:D281)*SUMPRODUCT('Share Calculation'!KD2:KD281,FiltersWeights!D2:D281)/SUM(FiltersWeights!D2:D281)))/(SUM(FiltersWeights!D2:D281)-AVERAGEIF(FiltersWeights!C2:C281,1,FiltersWeights!D2:D281))),0)/SQRT(SUM(FiltersWeights!D2:D281)^2/SUMSQ(FiltersWeights!D2:D281))</f>
        <v>9.6640199183019061E-3</v>
      </c>
      <c r="BQ8" s="2">
        <f>IFERROR(SQRT((SUMPRODUCT('Share Calculation'!KE2:KE281,'Share Calculation'!KE2:KE281,FiltersWeights!D2:D281)-(SUMPRODUCT('Share Calculation'!KE2:KE281,FiltersWeights!D2:D281)*SUMPRODUCT('Share Calculation'!KE2:KE281,FiltersWeights!D2:D281)/SUM(FiltersWeights!D2:D281)))/(SUM(FiltersWeights!D2:D281)-AVERAGEIF(FiltersWeights!C2:C281,1,FiltersWeights!D2:D281))),0)/SQRT(SUM(FiltersWeights!D2:D281)^2/SUMSQ(FiltersWeights!D2:D281))</f>
        <v>1.0463235466576144E-2</v>
      </c>
      <c r="BR8" s="2">
        <f>IFERROR(SQRT((SUMPRODUCT('Share Calculation'!KF2:KF281,'Share Calculation'!KF2:KF281,FiltersWeights!D2:D281)-(SUMPRODUCT('Share Calculation'!KF2:KF281,FiltersWeights!D2:D281)*SUMPRODUCT('Share Calculation'!KF2:KF281,FiltersWeights!D2:D281)/SUM(FiltersWeights!D2:D281)))/(SUM(FiltersWeights!D2:D281)-AVERAGEIF(FiltersWeights!C2:C281,1,FiltersWeights!D2:D281))),0)/SQRT(SUM(FiltersWeights!D2:D281)^2/SUMSQ(FiltersWeights!D2:D281))</f>
        <v>1.0719956353324867E-2</v>
      </c>
      <c r="BS8" s="2">
        <f>IFERROR(SQRT((SUMPRODUCT('Share Calculation'!KG2:KG281,'Share Calculation'!KG2:KG281,FiltersWeights!D2:D281)-(SUMPRODUCT('Share Calculation'!KG2:KG281,FiltersWeights!D2:D281)*SUMPRODUCT('Share Calculation'!KG2:KG281,FiltersWeights!D2:D281)/SUM(FiltersWeights!D2:D281)))/(SUM(FiltersWeights!D2:D281)-AVERAGEIF(FiltersWeights!C2:C281,1,FiltersWeights!D2:D281))),0)/SQRT(SUM(FiltersWeights!D2:D281)^2/SUMSQ(FiltersWeights!D2:D281))</f>
        <v>1.1209824872007557E-2</v>
      </c>
      <c r="BT8" s="2">
        <f>IFERROR(SQRT((SUMPRODUCT('Share Calculation'!KH2:KH281,'Share Calculation'!KH2:KH281,FiltersWeights!D2:D281)-(SUMPRODUCT('Share Calculation'!KH2:KH281,FiltersWeights!D2:D281)*SUMPRODUCT('Share Calculation'!KH2:KH281,FiltersWeights!D2:D281)/SUM(FiltersWeights!D2:D281)))/(SUM(FiltersWeights!D2:D281)-AVERAGEIF(FiltersWeights!C2:C281,1,FiltersWeights!D2:D281))),0)/SQRT(SUM(FiltersWeights!D2:D281)^2/SUMSQ(FiltersWeights!D2:D281))</f>
        <v>1.3476255381463602E-2</v>
      </c>
      <c r="BU8" s="2">
        <f>IFERROR(SQRT((SUMPRODUCT('Share Calculation'!KI2:KI281,'Share Calculation'!KI2:KI281,FiltersWeights!D2:D281)-(SUMPRODUCT('Share Calculation'!KI2:KI281,FiltersWeights!D2:D281)*SUMPRODUCT('Share Calculation'!KI2:KI281,FiltersWeights!D2:D281)/SUM(FiltersWeights!D2:D281)))/(SUM(FiltersWeights!D2:D281)-AVERAGEIF(FiltersWeights!C2:C281,1,FiltersWeights!D2:D281))),0)/SQRT(SUM(FiltersWeights!D2:D281)^2/SUMSQ(FiltersWeights!D2:D281))</f>
        <v>1.3906808595313474E-2</v>
      </c>
      <c r="BV8" s="2">
        <f>IFERROR(SQRT((SUMPRODUCT('Share Calculation'!KJ2:KJ281,'Share Calculation'!KJ2:KJ281,FiltersWeights!D2:D281)-(SUMPRODUCT('Share Calculation'!KJ2:KJ281,FiltersWeights!D2:D281)*SUMPRODUCT('Share Calculation'!KJ2:KJ281,FiltersWeights!D2:D281)/SUM(FiltersWeights!D2:D281)))/(SUM(FiltersWeights!D2:D281)-AVERAGEIF(FiltersWeights!C2:C281,1,FiltersWeights!D2:D281))),0)/SQRT(SUM(FiltersWeights!D2:D281)^2/SUMSQ(FiltersWeights!D2:D281))</f>
        <v>0</v>
      </c>
    </row>
    <row r="10" spans="1:93" x14ac:dyDescent="0.2">
      <c r="A10" s="4" t="s">
        <v>11</v>
      </c>
    </row>
    <row r="13" spans="1:93" x14ac:dyDescent="0.2">
      <c r="A13" s="3" t="s">
        <v>384</v>
      </c>
      <c r="B13" s="3" t="s">
        <v>39</v>
      </c>
      <c r="C13" s="1">
        <v>1</v>
      </c>
    </row>
    <row r="14" spans="1:93" x14ac:dyDescent="0.2">
      <c r="B14" s="3" t="s">
        <v>385</v>
      </c>
      <c r="C14" s="1">
        <v>2</v>
      </c>
    </row>
    <row r="15" spans="1:93" x14ac:dyDescent="0.2">
      <c r="B15" s="3" t="s">
        <v>202</v>
      </c>
      <c r="C15" s="1">
        <v>3</v>
      </c>
    </row>
    <row r="16" spans="1:93" x14ac:dyDescent="0.2">
      <c r="A16" t="s">
        <v>69</v>
      </c>
      <c r="B16" s="5">
        <v>10</v>
      </c>
      <c r="C16" s="1">
        <v>1</v>
      </c>
    </row>
    <row r="17" spans="1:3" x14ac:dyDescent="0.2">
      <c r="B17" s="5">
        <v>11</v>
      </c>
      <c r="C17" s="1">
        <v>2</v>
      </c>
    </row>
    <row r="18" spans="1:3" x14ac:dyDescent="0.2">
      <c r="B18" s="5">
        <v>12</v>
      </c>
      <c r="C18" s="1">
        <v>3</v>
      </c>
    </row>
    <row r="19" spans="1:3" x14ac:dyDescent="0.2">
      <c r="B19" s="5">
        <v>13</v>
      </c>
      <c r="C19" s="1">
        <v>4</v>
      </c>
    </row>
    <row r="20" spans="1:3" x14ac:dyDescent="0.2">
      <c r="B20" s="5">
        <v>14</v>
      </c>
      <c r="C20" s="1">
        <v>5</v>
      </c>
    </row>
    <row r="21" spans="1:3" x14ac:dyDescent="0.2">
      <c r="B21" s="5">
        <v>15</v>
      </c>
      <c r="C21" s="1">
        <v>6</v>
      </c>
    </row>
    <row r="22" spans="1:3" x14ac:dyDescent="0.2">
      <c r="A22" s="3" t="s">
        <v>122</v>
      </c>
      <c r="B22" s="3" t="s">
        <v>254</v>
      </c>
      <c r="C22" s="1">
        <v>1</v>
      </c>
    </row>
    <row r="23" spans="1:3" x14ac:dyDescent="0.2">
      <c r="B23" s="3" t="s">
        <v>240</v>
      </c>
      <c r="C23" s="1">
        <v>2</v>
      </c>
    </row>
    <row r="24" spans="1:3" x14ac:dyDescent="0.2">
      <c r="B24" s="3" t="s">
        <v>263</v>
      </c>
      <c r="C24" s="1">
        <v>3</v>
      </c>
    </row>
    <row r="25" spans="1:3" x14ac:dyDescent="0.2">
      <c r="B25" s="3" t="s">
        <v>17</v>
      </c>
      <c r="C25" s="1">
        <v>4</v>
      </c>
    </row>
    <row r="26" spans="1:3" x14ac:dyDescent="0.2">
      <c r="B26" s="3" t="s">
        <v>130</v>
      </c>
      <c r="C26" s="1">
        <v>5</v>
      </c>
    </row>
    <row r="27" spans="1:3" x14ac:dyDescent="0.2">
      <c r="B27" s="3" t="s">
        <v>386</v>
      </c>
      <c r="C27" s="1">
        <v>6</v>
      </c>
    </row>
    <row r="28" spans="1:3" x14ac:dyDescent="0.2">
      <c r="A28" s="3" t="s">
        <v>220</v>
      </c>
      <c r="B28" s="3" t="s">
        <v>352</v>
      </c>
      <c r="C28" s="1">
        <v>1</v>
      </c>
    </row>
    <row r="29" spans="1:3" x14ac:dyDescent="0.2">
      <c r="B29" s="3" t="s">
        <v>387</v>
      </c>
      <c r="C29" s="1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S281"/>
  <sheetViews>
    <sheetView zoomScaleNormal="100" workbookViewId="0">
      <selection activeCell="B2" sqref="B2"/>
    </sheetView>
  </sheetViews>
  <sheetFormatPr baseColWidth="10" defaultColWidth="9.1640625" defaultRowHeight="15" x14ac:dyDescent="0.2"/>
  <sheetData>
    <row r="1" spans="1:19" x14ac:dyDescent="0.2">
      <c r="A1" s="3" t="s">
        <v>311</v>
      </c>
      <c r="B1" s="3" t="s">
        <v>39</v>
      </c>
      <c r="C1" s="3" t="s">
        <v>197</v>
      </c>
      <c r="D1" s="3" t="s">
        <v>202</v>
      </c>
      <c r="E1" s="3" t="s">
        <v>113</v>
      </c>
      <c r="F1" s="3" t="s">
        <v>271</v>
      </c>
      <c r="G1" s="3" t="s">
        <v>376</v>
      </c>
      <c r="H1" s="3" t="s">
        <v>124</v>
      </c>
      <c r="I1" s="3" t="s">
        <v>375</v>
      </c>
      <c r="J1" s="3" t="s">
        <v>365</v>
      </c>
      <c r="K1" s="3" t="s">
        <v>254</v>
      </c>
      <c r="L1" s="3" t="s">
        <v>240</v>
      </c>
      <c r="M1" s="3" t="s">
        <v>263</v>
      </c>
      <c r="N1" s="3" t="s">
        <v>17</v>
      </c>
      <c r="O1" s="3" t="s">
        <v>130</v>
      </c>
      <c r="P1" s="3" t="s">
        <v>274</v>
      </c>
      <c r="Q1" s="3" t="s">
        <v>352</v>
      </c>
      <c r="R1" s="3" t="s">
        <v>104</v>
      </c>
      <c r="S1" s="3" t="s">
        <v>180</v>
      </c>
    </row>
    <row r="2" spans="1:19" x14ac:dyDescent="0.2">
      <c r="A2" s="3" t="s">
        <v>171</v>
      </c>
      <c r="B2" s="1">
        <v>0.64698671822677001</v>
      </c>
      <c r="C2" s="1">
        <v>-0.72954713420531003</v>
      </c>
      <c r="D2" s="1">
        <v>8.2560415978545798E-2</v>
      </c>
      <c r="E2" s="1">
        <v>0.64675860552087505</v>
      </c>
      <c r="F2" s="1">
        <v>0.93313836495660196</v>
      </c>
      <c r="G2" s="1">
        <v>0.26691124480293099</v>
      </c>
      <c r="H2" s="1">
        <v>-0.39010513920677797</v>
      </c>
      <c r="I2" s="1">
        <v>-0.70344041773689503</v>
      </c>
      <c r="J2" s="1">
        <v>-0.75326265833672801</v>
      </c>
      <c r="K2" s="1">
        <v>-3.63987083514662</v>
      </c>
      <c r="L2" s="1">
        <v>-1.7071921233793099</v>
      </c>
      <c r="M2" s="1">
        <v>0.412388392596167</v>
      </c>
      <c r="N2" s="1">
        <v>2.3965439931293</v>
      </c>
      <c r="O2" s="1">
        <v>4.0829811054413199</v>
      </c>
      <c r="P2" s="1">
        <v>-1.5448505326409401</v>
      </c>
      <c r="Q2" s="1">
        <v>0.56470968203810601</v>
      </c>
      <c r="R2" s="1">
        <v>-0.56470968203810601</v>
      </c>
      <c r="S2" s="1">
        <v>9.2854939408967301</v>
      </c>
    </row>
    <row r="3" spans="1:19" x14ac:dyDescent="0.2">
      <c r="A3" s="3" t="s">
        <v>316</v>
      </c>
      <c r="B3" s="1">
        <v>2.06476571152354</v>
      </c>
      <c r="C3" s="1">
        <v>-1.1500644083581399</v>
      </c>
      <c r="D3" s="1">
        <v>-0.91470130316543197</v>
      </c>
      <c r="E3" s="1">
        <v>1.2969278623601499</v>
      </c>
      <c r="F3" s="1">
        <v>1.5350862292085801</v>
      </c>
      <c r="G3" s="1">
        <v>1.0635225845018099</v>
      </c>
      <c r="H3" s="1">
        <v>-0.71655398786010005</v>
      </c>
      <c r="I3" s="1">
        <v>-1.5931921210197999</v>
      </c>
      <c r="J3" s="1">
        <v>-1.58579056719065</v>
      </c>
      <c r="K3" s="1">
        <v>-2.3452529389095398</v>
      </c>
      <c r="L3" s="1">
        <v>-0.76177056095318196</v>
      </c>
      <c r="M3" s="1">
        <v>0.39901404553263098</v>
      </c>
      <c r="N3" s="1">
        <v>1.22047675699654</v>
      </c>
      <c r="O3" s="1">
        <v>1.8063376703637499</v>
      </c>
      <c r="P3" s="1">
        <v>-0.31880497303022298</v>
      </c>
      <c r="Q3" s="1">
        <v>1.02109068558157</v>
      </c>
      <c r="R3" s="1">
        <v>-1.02109068558157</v>
      </c>
      <c r="S3" s="1">
        <v>3.6512693734862398</v>
      </c>
    </row>
    <row r="4" spans="1:19" x14ac:dyDescent="0.2">
      <c r="A4" s="3" t="s">
        <v>189</v>
      </c>
      <c r="B4" s="1">
        <v>-0.29942136795395202</v>
      </c>
      <c r="C4" s="1">
        <v>0.59578203567529697</v>
      </c>
      <c r="D4" s="1">
        <v>-0.29636066772133901</v>
      </c>
      <c r="E4" s="1">
        <v>0.21823406342773699</v>
      </c>
      <c r="F4" s="1">
        <v>-1.3184861610509401E-2</v>
      </c>
      <c r="G4" s="1">
        <v>0.61975914236101204</v>
      </c>
      <c r="H4" s="1">
        <v>0.11313799328834399</v>
      </c>
      <c r="I4" s="1">
        <v>0.382675790713354</v>
      </c>
      <c r="J4" s="1">
        <v>-1.32062212817993</v>
      </c>
      <c r="K4" s="1">
        <v>-4.4606065585535903</v>
      </c>
      <c r="L4" s="1">
        <v>-2.1398721030056298</v>
      </c>
      <c r="M4" s="1">
        <v>0.52986681148472603</v>
      </c>
      <c r="N4" s="1">
        <v>2.78859262206023</v>
      </c>
      <c r="O4" s="1">
        <v>5.3992171211482596</v>
      </c>
      <c r="P4" s="1">
        <v>-2.1171978931340298</v>
      </c>
      <c r="Q4" s="1">
        <v>0.74088359601684906</v>
      </c>
      <c r="R4" s="1">
        <v>-0.74088359601684906</v>
      </c>
      <c r="S4" s="1">
        <v>1.8627127333764699</v>
      </c>
    </row>
    <row r="5" spans="1:19" x14ac:dyDescent="0.2">
      <c r="A5" s="3" t="s">
        <v>89</v>
      </c>
      <c r="B5" s="1">
        <v>0.19065009014331599</v>
      </c>
      <c r="C5" s="1">
        <v>-0.63446281007017502</v>
      </c>
      <c r="D5" s="1">
        <v>0.443812719926856</v>
      </c>
      <c r="E5" s="1">
        <v>0.43090987507342199</v>
      </c>
      <c r="F5" s="1">
        <v>0.39102029769643598</v>
      </c>
      <c r="G5" s="1">
        <v>-0.26231748110909903</v>
      </c>
      <c r="H5" s="1">
        <v>0.58588652830099597</v>
      </c>
      <c r="I5" s="1">
        <v>-0.257858922213065</v>
      </c>
      <c r="J5" s="1">
        <v>-0.88764029774870401</v>
      </c>
      <c r="K5" s="1">
        <v>-1.81279043689095</v>
      </c>
      <c r="L5" s="1">
        <v>-1.3366900655645499</v>
      </c>
      <c r="M5" s="1">
        <v>0.269778546016677</v>
      </c>
      <c r="N5" s="1">
        <v>2.08047876975257</v>
      </c>
      <c r="O5" s="1">
        <v>2.8171855089203302</v>
      </c>
      <c r="P5" s="1">
        <v>-2.0179623222340601</v>
      </c>
      <c r="Q5" s="1">
        <v>0.84379324988581195</v>
      </c>
      <c r="R5" s="1">
        <v>-0.84379324988581195</v>
      </c>
      <c r="S5" s="1">
        <v>1.2952804372523301</v>
      </c>
    </row>
    <row r="6" spans="1:19" x14ac:dyDescent="0.2">
      <c r="A6" s="3" t="s">
        <v>347</v>
      </c>
      <c r="B6" s="1">
        <v>-0.83088499061127896</v>
      </c>
      <c r="C6" s="1">
        <v>0.59211537378396695</v>
      </c>
      <c r="D6" s="1">
        <v>0.23876961682731099</v>
      </c>
      <c r="E6" s="1">
        <v>3.1651543193454699</v>
      </c>
      <c r="F6" s="1">
        <v>1.1336006096242299</v>
      </c>
      <c r="G6" s="1">
        <v>8.7165978358620402E-2</v>
      </c>
      <c r="H6" s="1">
        <v>-0.56387855050666902</v>
      </c>
      <c r="I6" s="1">
        <v>-1.8039661920718499</v>
      </c>
      <c r="J6" s="1">
        <v>-2.01807616474981</v>
      </c>
      <c r="K6" s="1">
        <v>-1.2633720746686401</v>
      </c>
      <c r="L6" s="1">
        <v>-0.69627615638095397</v>
      </c>
      <c r="M6" s="1">
        <v>0.18980539091759599</v>
      </c>
      <c r="N6" s="1">
        <v>1.14452551688798</v>
      </c>
      <c r="O6" s="1">
        <v>1.7918593436596399</v>
      </c>
      <c r="P6" s="1">
        <v>-1.1665420204156201</v>
      </c>
      <c r="Q6" s="1">
        <v>1.82768185357359E-2</v>
      </c>
      <c r="R6" s="1">
        <v>-1.82768185357359E-2</v>
      </c>
      <c r="S6" s="1">
        <v>0.191722308655283</v>
      </c>
    </row>
    <row r="7" spans="1:19" x14ac:dyDescent="0.2">
      <c r="A7" s="3" t="s">
        <v>303</v>
      </c>
      <c r="B7" s="1">
        <v>-0.231770275946003</v>
      </c>
      <c r="C7" s="1">
        <v>-0.26019205586233501</v>
      </c>
      <c r="D7" s="1">
        <v>0.49196233180832999</v>
      </c>
      <c r="E7" s="1">
        <v>-0.28705570495939597</v>
      </c>
      <c r="F7" s="1">
        <v>-0.24330964655774501</v>
      </c>
      <c r="G7" s="1">
        <v>0.54434182254535501</v>
      </c>
      <c r="H7" s="1">
        <v>-0.50050866898412405</v>
      </c>
      <c r="I7" s="1">
        <v>-0.40821740056016698</v>
      </c>
      <c r="J7" s="1">
        <v>0.89474959851607405</v>
      </c>
      <c r="K7" s="1">
        <v>-1.6455472378995699</v>
      </c>
      <c r="L7" s="1">
        <v>-1.43196739667733E-2</v>
      </c>
      <c r="M7" s="1">
        <v>-0.28975980374715798</v>
      </c>
      <c r="N7" s="1">
        <v>0.70454791787064797</v>
      </c>
      <c r="O7" s="1">
        <v>1.59165579300275</v>
      </c>
      <c r="P7" s="1">
        <v>-0.346576995259882</v>
      </c>
      <c r="Q7" s="1">
        <v>0.81304641719232096</v>
      </c>
      <c r="R7" s="1">
        <v>-0.81304641719232096</v>
      </c>
      <c r="S7" s="1">
        <v>2.0554621013690899</v>
      </c>
    </row>
    <row r="8" spans="1:19" x14ac:dyDescent="0.2">
      <c r="A8" s="3" t="s">
        <v>50</v>
      </c>
      <c r="B8" s="1">
        <v>1.1348578887223799</v>
      </c>
      <c r="C8" s="1">
        <v>-0.66953100874904803</v>
      </c>
      <c r="D8" s="1">
        <v>-0.465326879973329</v>
      </c>
      <c r="E8" s="1">
        <v>1.1974934359505001</v>
      </c>
      <c r="F8" s="1">
        <v>0.56756411681070196</v>
      </c>
      <c r="G8" s="1">
        <v>-0.24172685348886799</v>
      </c>
      <c r="H8" s="1">
        <v>0.39536489518908302</v>
      </c>
      <c r="I8" s="1">
        <v>-1.3562277900766699</v>
      </c>
      <c r="J8" s="1">
        <v>-0.56246780438476895</v>
      </c>
      <c r="K8" s="1">
        <v>-4.1990298987938397</v>
      </c>
      <c r="L8" s="1">
        <v>-2.0142733630845902</v>
      </c>
      <c r="M8" s="1">
        <v>0.69732318172442698</v>
      </c>
      <c r="N8" s="1">
        <v>2.7373229991869898</v>
      </c>
      <c r="O8" s="1">
        <v>4.5387140773339398</v>
      </c>
      <c r="P8" s="1">
        <v>-1.7600569963669299</v>
      </c>
      <c r="Q8" s="1">
        <v>1.3173262384126201</v>
      </c>
      <c r="R8" s="1">
        <v>-1.3173262384126201</v>
      </c>
      <c r="S8" s="1">
        <v>-3.6112067152003502</v>
      </c>
    </row>
    <row r="9" spans="1:19" x14ac:dyDescent="0.2">
      <c r="A9" s="3" t="s">
        <v>166</v>
      </c>
      <c r="B9" s="1">
        <v>0.36326027749734902</v>
      </c>
      <c r="C9" s="1">
        <v>-0.145729129372966</v>
      </c>
      <c r="D9" s="1">
        <v>-0.21753114812438101</v>
      </c>
      <c r="E9" s="1">
        <v>0.99085666597859601</v>
      </c>
      <c r="F9" s="1">
        <v>0.720272360086879</v>
      </c>
      <c r="G9" s="1">
        <v>0.28414615025960399</v>
      </c>
      <c r="H9" s="1">
        <v>-0.67135540972588104</v>
      </c>
      <c r="I9" s="1">
        <v>-0.47042867211796102</v>
      </c>
      <c r="J9" s="1">
        <v>-0.85349109448122995</v>
      </c>
      <c r="K9" s="1">
        <v>-0.897726546124479</v>
      </c>
      <c r="L9" s="1">
        <v>-0.61681416579026505</v>
      </c>
      <c r="M9" s="1">
        <v>-0.202662387109868</v>
      </c>
      <c r="N9" s="1">
        <v>0.47220374277960198</v>
      </c>
      <c r="O9" s="1">
        <v>0.734182271845497</v>
      </c>
      <c r="P9" s="1">
        <v>0.51081708439951901</v>
      </c>
      <c r="Q9" s="1">
        <v>-0.208894227194063</v>
      </c>
      <c r="R9" s="1">
        <v>0.208894227194063</v>
      </c>
      <c r="S9" s="1">
        <v>3.88117180386373</v>
      </c>
    </row>
    <row r="10" spans="1:19" x14ac:dyDescent="0.2">
      <c r="A10" s="3" t="s">
        <v>157</v>
      </c>
      <c r="B10" s="1">
        <v>1.2699621083205801</v>
      </c>
      <c r="C10" s="1">
        <v>-0.391904092279108</v>
      </c>
      <c r="D10" s="1">
        <v>-0.87805801604147105</v>
      </c>
      <c r="E10" s="1">
        <v>0.92864487907927895</v>
      </c>
      <c r="F10" s="1">
        <v>1.35460407097637</v>
      </c>
      <c r="G10" s="1">
        <v>0.108645591086698</v>
      </c>
      <c r="H10" s="1">
        <v>5.8642652703567999E-2</v>
      </c>
      <c r="I10" s="1">
        <v>-1.2742194054707101</v>
      </c>
      <c r="J10" s="1">
        <v>-1.17631778837524</v>
      </c>
      <c r="K10" s="1">
        <v>-5.05274129285434</v>
      </c>
      <c r="L10" s="1">
        <v>-2.6485135477092898</v>
      </c>
      <c r="M10" s="1">
        <v>0.558999151614756</v>
      </c>
      <c r="N10" s="1">
        <v>3.2270871896616198</v>
      </c>
      <c r="O10" s="1">
        <v>5.66888522164765</v>
      </c>
      <c r="P10" s="1">
        <v>-1.75371672236044</v>
      </c>
      <c r="Q10" s="1">
        <v>1.7580772316980799</v>
      </c>
      <c r="R10" s="1">
        <v>-1.7580772316980799</v>
      </c>
      <c r="S10" s="1">
        <v>4.9208454587888601</v>
      </c>
    </row>
    <row r="11" spans="1:19" x14ac:dyDescent="0.2">
      <c r="A11" s="3" t="s">
        <v>37</v>
      </c>
      <c r="B11" s="1">
        <v>0.77649099506408503</v>
      </c>
      <c r="C11" s="1">
        <v>-1.2008951182094501</v>
      </c>
      <c r="D11" s="1">
        <v>0.42440412314536402</v>
      </c>
      <c r="E11" s="1">
        <v>-0.57573543998305898</v>
      </c>
      <c r="F11" s="1">
        <v>0.30649801806218102</v>
      </c>
      <c r="G11" s="1">
        <v>-0.18816010463675101</v>
      </c>
      <c r="H11" s="1">
        <v>-0.34977893513348701</v>
      </c>
      <c r="I11" s="1">
        <v>5.0666609210084097E-2</v>
      </c>
      <c r="J11" s="1">
        <v>0.75650985248103597</v>
      </c>
      <c r="K11" s="1">
        <v>1.8534463118003801</v>
      </c>
      <c r="L11" s="1">
        <v>0.331215517044404</v>
      </c>
      <c r="M11" s="1">
        <v>7.2254319439418499E-2</v>
      </c>
      <c r="N11" s="1">
        <v>-0.119027871612136</v>
      </c>
      <c r="O11" s="1">
        <v>-1.6547606157425201</v>
      </c>
      <c r="P11" s="1">
        <v>-0.48312766092957699</v>
      </c>
      <c r="Q11" s="1">
        <v>0.43251041581627098</v>
      </c>
      <c r="R11" s="1">
        <v>-0.43251041581627098</v>
      </c>
      <c r="S11" s="1">
        <v>-3.9797603384881599</v>
      </c>
    </row>
    <row r="12" spans="1:19" x14ac:dyDescent="0.2">
      <c r="A12" s="3" t="s">
        <v>336</v>
      </c>
      <c r="B12" s="1">
        <v>0.20725323908832999</v>
      </c>
      <c r="C12" s="1">
        <v>0.763739737168731</v>
      </c>
      <c r="D12" s="1">
        <v>-0.97099297625705405</v>
      </c>
      <c r="E12" s="1">
        <v>-0.22356607670145701</v>
      </c>
      <c r="F12" s="1">
        <v>0.1500712464166</v>
      </c>
      <c r="G12" s="1">
        <v>-0.23130051697961401</v>
      </c>
      <c r="H12" s="1">
        <v>-0.194299047246484</v>
      </c>
      <c r="I12" s="1">
        <v>0.40784712694806602</v>
      </c>
      <c r="J12" s="1">
        <v>9.1247267562889894E-2</v>
      </c>
      <c r="K12" s="1">
        <v>-1.0405594173400301</v>
      </c>
      <c r="L12" s="1">
        <v>-0.123807871017436</v>
      </c>
      <c r="M12" s="1">
        <v>0.37178923687064303</v>
      </c>
      <c r="N12" s="1">
        <v>0.65748179909201698</v>
      </c>
      <c r="O12" s="1">
        <v>0.260653183106619</v>
      </c>
      <c r="P12" s="1">
        <v>-0.12555693071180199</v>
      </c>
      <c r="Q12" s="1">
        <v>1.7320306160683301</v>
      </c>
      <c r="R12" s="1">
        <v>-1.7320306160683301</v>
      </c>
      <c r="S12" s="1">
        <v>-3.7774685537728399</v>
      </c>
    </row>
    <row r="13" spans="1:19" x14ac:dyDescent="0.2">
      <c r="A13" s="3" t="s">
        <v>293</v>
      </c>
      <c r="B13" s="1">
        <v>1.1308344645136299</v>
      </c>
      <c r="C13" s="1">
        <v>-0.77236624625774497</v>
      </c>
      <c r="D13" s="1">
        <v>-0.35846821825588399</v>
      </c>
      <c r="E13" s="1">
        <v>0.113700640529697</v>
      </c>
      <c r="F13" s="1">
        <v>0.34072108998235201</v>
      </c>
      <c r="G13" s="1">
        <v>9.3246311899505593E-2</v>
      </c>
      <c r="H13" s="1">
        <v>0.37801797673374299</v>
      </c>
      <c r="I13" s="1">
        <v>-1.3324668208886199</v>
      </c>
      <c r="J13" s="1">
        <v>0.40678080174332598</v>
      </c>
      <c r="K13" s="1">
        <v>-3.8464141402973802</v>
      </c>
      <c r="L13" s="1">
        <v>-1.84467132974125</v>
      </c>
      <c r="M13" s="1">
        <v>-0.14546278730366499</v>
      </c>
      <c r="N13" s="1">
        <v>2.0881455575539798</v>
      </c>
      <c r="O13" s="1">
        <v>4.4213451270253596</v>
      </c>
      <c r="P13" s="1">
        <v>-0.67294242723698405</v>
      </c>
      <c r="Q13" s="1">
        <v>1.6919016751420499</v>
      </c>
      <c r="R13" s="1">
        <v>-1.6919016751420499</v>
      </c>
      <c r="S13" s="1">
        <v>2.66216082119516</v>
      </c>
    </row>
    <row r="14" spans="1:19" x14ac:dyDescent="0.2">
      <c r="A14" s="3" t="s">
        <v>61</v>
      </c>
      <c r="B14" s="1">
        <v>0.36997378315174001</v>
      </c>
      <c r="C14" s="1">
        <v>-1.3553750465515499E-2</v>
      </c>
      <c r="D14" s="1">
        <v>-0.35642003268622602</v>
      </c>
      <c r="E14" s="1">
        <v>1.78199206817348</v>
      </c>
      <c r="F14" s="1">
        <v>0.443250483214019</v>
      </c>
      <c r="G14" s="1">
        <v>-0.407124813614405</v>
      </c>
      <c r="H14" s="1">
        <v>4.9152796896353199E-2</v>
      </c>
      <c r="I14" s="1">
        <v>-1.5639397610063801</v>
      </c>
      <c r="J14" s="1">
        <v>-0.30333077366308298</v>
      </c>
      <c r="K14" s="1">
        <v>-3.3526310823543302</v>
      </c>
      <c r="L14" s="1">
        <v>-1.97002631613728</v>
      </c>
      <c r="M14" s="1">
        <v>0.78358500978104895</v>
      </c>
      <c r="N14" s="1">
        <v>2.7273823086070399</v>
      </c>
      <c r="O14" s="1">
        <v>3.58106783347522</v>
      </c>
      <c r="P14" s="1">
        <v>-1.7693777533716899</v>
      </c>
      <c r="Q14" s="1">
        <v>0.23871043529559299</v>
      </c>
      <c r="R14" s="1">
        <v>-0.23871043529559299</v>
      </c>
      <c r="S14" s="1">
        <v>-3.3492340438582602</v>
      </c>
    </row>
    <row r="15" spans="1:19" x14ac:dyDescent="0.2">
      <c r="A15" s="3" t="s">
        <v>194</v>
      </c>
      <c r="B15" s="1">
        <v>0.44910418582440398</v>
      </c>
      <c r="C15" s="1">
        <v>0.47258342775235401</v>
      </c>
      <c r="D15" s="1">
        <v>-0.92168761357676698</v>
      </c>
      <c r="E15" s="1">
        <v>1.6221456379371899</v>
      </c>
      <c r="F15" s="1">
        <v>0.52510061534664598</v>
      </c>
      <c r="G15" s="1">
        <v>0.262862432917988</v>
      </c>
      <c r="H15" s="1">
        <v>0.21228527832993599</v>
      </c>
      <c r="I15" s="1">
        <v>-1.4431488649562301</v>
      </c>
      <c r="J15" s="1">
        <v>-1.1792450995755299</v>
      </c>
      <c r="K15" s="1">
        <v>-4.52996796974967</v>
      </c>
      <c r="L15" s="1">
        <v>-2.1914952752120702</v>
      </c>
      <c r="M15" s="1">
        <v>0.41332666255242101</v>
      </c>
      <c r="N15" s="1">
        <v>2.8663895804314601</v>
      </c>
      <c r="O15" s="1">
        <v>4.91499550003235</v>
      </c>
      <c r="P15" s="1">
        <v>-1.4732484980545999</v>
      </c>
      <c r="Q15" s="1">
        <v>1.90426551098964</v>
      </c>
      <c r="R15" s="1">
        <v>-1.90426551098964</v>
      </c>
      <c r="S15" s="1">
        <v>3.6968753250180399</v>
      </c>
    </row>
    <row r="16" spans="1:19" x14ac:dyDescent="0.2">
      <c r="A16" s="3" t="s">
        <v>380</v>
      </c>
      <c r="B16" s="1">
        <v>2.2176878529808302</v>
      </c>
      <c r="C16" s="1">
        <v>-1.2495982738109299</v>
      </c>
      <c r="D16" s="1">
        <v>-0.968089579169923</v>
      </c>
      <c r="E16" s="1">
        <v>1.6490310903362599</v>
      </c>
      <c r="F16" s="1">
        <v>0.46369910668104503</v>
      </c>
      <c r="G16" s="1">
        <v>0.56758928697644095</v>
      </c>
      <c r="H16" s="1">
        <v>0.477017247301803</v>
      </c>
      <c r="I16" s="1">
        <v>-1.4832545180725101</v>
      </c>
      <c r="J16" s="1">
        <v>-1.67408221322305</v>
      </c>
      <c r="K16" s="1">
        <v>-1.6301603282786301</v>
      </c>
      <c r="L16" s="1">
        <v>-0.72627831219623196</v>
      </c>
      <c r="M16" s="1">
        <v>0.47397454528377297</v>
      </c>
      <c r="N16" s="1">
        <v>1.3917830646259</v>
      </c>
      <c r="O16" s="1">
        <v>0.89402230727870902</v>
      </c>
      <c r="P16" s="1">
        <v>-0.40334127671351799</v>
      </c>
      <c r="Q16" s="1">
        <v>0.57632521853793695</v>
      </c>
      <c r="R16" s="1">
        <v>-0.57632521853793695</v>
      </c>
      <c r="S16" s="1">
        <v>-3.0243380133150701</v>
      </c>
    </row>
    <row r="17" spans="1:19" x14ac:dyDescent="0.2">
      <c r="A17" s="3" t="s">
        <v>86</v>
      </c>
      <c r="B17" s="1">
        <v>0.30226467516821098</v>
      </c>
      <c r="C17" s="1">
        <v>0.213117646062227</v>
      </c>
      <c r="D17" s="1">
        <v>-0.51538232123043903</v>
      </c>
      <c r="E17" s="1">
        <v>-0.74345075635981805</v>
      </c>
      <c r="F17" s="1">
        <v>-0.84335270635646697</v>
      </c>
      <c r="G17" s="1">
        <v>9.7533514809842903E-2</v>
      </c>
      <c r="H17" s="1">
        <v>0.51474730361822796</v>
      </c>
      <c r="I17" s="1">
        <v>0.77289291595656695</v>
      </c>
      <c r="J17" s="1">
        <v>0.20162972833165099</v>
      </c>
      <c r="K17" s="1">
        <v>-3.6585767056137999</v>
      </c>
      <c r="L17" s="1">
        <v>-1.2764969347672599</v>
      </c>
      <c r="M17" s="1">
        <v>0.49849906778899999</v>
      </c>
      <c r="N17" s="1">
        <v>2.3155795640780799</v>
      </c>
      <c r="O17" s="1">
        <v>4.3034596444537803</v>
      </c>
      <c r="P17" s="1">
        <v>-2.1824646359397999</v>
      </c>
      <c r="Q17" s="1">
        <v>0.97366407722737403</v>
      </c>
      <c r="R17" s="1">
        <v>-0.97366407722737403</v>
      </c>
      <c r="S17" s="1">
        <v>-3.94102232301905</v>
      </c>
    </row>
    <row r="18" spans="1:19" x14ac:dyDescent="0.2">
      <c r="A18" s="3" t="s">
        <v>335</v>
      </c>
      <c r="B18" s="1">
        <v>2.0966825116188299</v>
      </c>
      <c r="C18" s="1">
        <v>-0.983220356334497</v>
      </c>
      <c r="D18" s="1">
        <v>-1.11346215528433</v>
      </c>
      <c r="E18" s="1">
        <v>0.48796859215400601</v>
      </c>
      <c r="F18" s="1">
        <v>-0.18716185047921699</v>
      </c>
      <c r="G18" s="1">
        <v>-0.19086920229222201</v>
      </c>
      <c r="H18" s="1">
        <v>-0.47278888696280902</v>
      </c>
      <c r="I18" s="1">
        <v>-0.42060136377249102</v>
      </c>
      <c r="J18" s="1">
        <v>0.78345271135273298</v>
      </c>
      <c r="K18" s="1">
        <v>0.246025998980752</v>
      </c>
      <c r="L18" s="1">
        <v>-0.44722029431096499</v>
      </c>
      <c r="M18" s="1">
        <v>-0.49532082928839599</v>
      </c>
      <c r="N18" s="1">
        <v>0.806315898426748</v>
      </c>
      <c r="O18" s="1">
        <v>0.60506738104194602</v>
      </c>
      <c r="P18" s="1">
        <v>-0.71486815485008104</v>
      </c>
      <c r="Q18" s="1">
        <v>0.722385609548999</v>
      </c>
      <c r="R18" s="1">
        <v>-0.722385609548999</v>
      </c>
      <c r="S18" s="1">
        <v>8.1425022497134201</v>
      </c>
    </row>
    <row r="19" spans="1:19" x14ac:dyDescent="0.2">
      <c r="A19" s="3" t="s">
        <v>309</v>
      </c>
      <c r="B19" s="1">
        <v>0.83480872505928105</v>
      </c>
      <c r="C19" s="1">
        <v>-0.48583572427505001</v>
      </c>
      <c r="D19" s="1">
        <v>-0.34897300078423499</v>
      </c>
      <c r="E19" s="1">
        <v>-0.15446291160748299</v>
      </c>
      <c r="F19" s="1">
        <v>0.38535583454301298</v>
      </c>
      <c r="G19" s="1">
        <v>0.29063757712220101</v>
      </c>
      <c r="H19" s="1">
        <v>0.37563436044388698</v>
      </c>
      <c r="I19" s="1">
        <v>-0.22465954677571601</v>
      </c>
      <c r="J19" s="1">
        <v>-0.67250531372590905</v>
      </c>
      <c r="K19" s="1">
        <v>-4.1656831291807199</v>
      </c>
      <c r="L19" s="1">
        <v>-1.76814591830594</v>
      </c>
      <c r="M19" s="1">
        <v>6.7529605705527504E-2</v>
      </c>
      <c r="N19" s="1">
        <v>3.01441969945955</v>
      </c>
      <c r="O19" s="1">
        <v>4.6612659729526298</v>
      </c>
      <c r="P19" s="1">
        <v>-1.80938623063106</v>
      </c>
      <c r="Q19" s="1">
        <v>0.845007384247907</v>
      </c>
      <c r="R19" s="1">
        <v>-0.845007384247907</v>
      </c>
      <c r="S19" s="1">
        <v>3.9851971725284199</v>
      </c>
    </row>
    <row r="20" spans="1:19" x14ac:dyDescent="0.2">
      <c r="A20" s="3" t="s">
        <v>73</v>
      </c>
      <c r="B20" s="1">
        <v>0.58776976403755099</v>
      </c>
      <c r="C20" s="1">
        <v>-0.49342327655187501</v>
      </c>
      <c r="D20" s="1">
        <v>-9.4346487485684596E-2</v>
      </c>
      <c r="E20" s="1">
        <v>0.32584998213796501</v>
      </c>
      <c r="F20" s="1">
        <v>0.56460778100297904</v>
      </c>
      <c r="G20" s="1">
        <v>3.6780807105085599E-2</v>
      </c>
      <c r="H20" s="1">
        <v>0.156965101703752</v>
      </c>
      <c r="I20" s="1">
        <v>-0.46040066016935399</v>
      </c>
      <c r="J20" s="1">
        <v>-0.62380301178042397</v>
      </c>
      <c r="K20" s="1">
        <v>-3.6352876552934199</v>
      </c>
      <c r="L20" s="1">
        <v>-0.95074155995009102</v>
      </c>
      <c r="M20" s="1">
        <v>0.30608323852217401</v>
      </c>
      <c r="N20" s="1">
        <v>2.39740779050826</v>
      </c>
      <c r="O20" s="1">
        <v>3.4951544144270699</v>
      </c>
      <c r="P20" s="1">
        <v>-1.61261622821395</v>
      </c>
      <c r="Q20" s="1">
        <v>2.1025498902459598</v>
      </c>
      <c r="R20" s="1">
        <v>-2.1025498902459598</v>
      </c>
      <c r="S20" s="1">
        <v>3.88356045909542</v>
      </c>
    </row>
    <row r="21" spans="1:19" x14ac:dyDescent="0.2">
      <c r="A21" s="3" t="s">
        <v>276</v>
      </c>
      <c r="B21" s="1">
        <v>1.7636528076159299</v>
      </c>
      <c r="C21" s="1">
        <v>-0.929876634446824</v>
      </c>
      <c r="D21" s="1">
        <v>-0.83377617316910102</v>
      </c>
      <c r="E21" s="1">
        <v>0.34657288303006301</v>
      </c>
      <c r="F21" s="1">
        <v>0.83198839090532395</v>
      </c>
      <c r="G21" s="1">
        <v>0.45101284169254202</v>
      </c>
      <c r="H21" s="1">
        <v>4.8628292274720798E-2</v>
      </c>
      <c r="I21" s="1">
        <v>-1.1718134070255499</v>
      </c>
      <c r="J21" s="1">
        <v>-0.50638900087710803</v>
      </c>
      <c r="K21" s="1">
        <v>-2.0177286633188301</v>
      </c>
      <c r="L21" s="1">
        <v>-1.33850936969575</v>
      </c>
      <c r="M21" s="1">
        <v>-7.6207852304564505E-2</v>
      </c>
      <c r="N21" s="1">
        <v>1.2815642442596</v>
      </c>
      <c r="O21" s="1">
        <v>2.7214850005360001</v>
      </c>
      <c r="P21" s="1">
        <v>-0.57060335947646301</v>
      </c>
      <c r="Q21" s="1">
        <v>2.06069339874005</v>
      </c>
      <c r="R21" s="1">
        <v>-2.06069339874005</v>
      </c>
      <c r="S21" s="1">
        <v>-2.5532054621370799</v>
      </c>
    </row>
    <row r="22" spans="1:19" x14ac:dyDescent="0.2">
      <c r="A22" s="3" t="s">
        <v>286</v>
      </c>
      <c r="B22" s="1">
        <v>-0.206644367884914</v>
      </c>
      <c r="C22" s="1">
        <v>-0.49136142521905901</v>
      </c>
      <c r="D22" s="1">
        <v>0.69800579310397004</v>
      </c>
      <c r="E22" s="1">
        <v>1.39669117599919</v>
      </c>
      <c r="F22" s="1">
        <v>0.78150139262232199</v>
      </c>
      <c r="G22" s="1">
        <v>-4.8784722446536699E-2</v>
      </c>
      <c r="H22" s="1">
        <v>0.28057953384870898</v>
      </c>
      <c r="I22" s="1">
        <v>-0.93274425732035504</v>
      </c>
      <c r="J22" s="1">
        <v>-1.47724312270336</v>
      </c>
      <c r="K22" s="1">
        <v>0.81001082700985205</v>
      </c>
      <c r="L22" s="1">
        <v>-0.94224988549991395</v>
      </c>
      <c r="M22" s="1">
        <v>-0.49744265246876002</v>
      </c>
      <c r="N22" s="1">
        <v>1.1502224139127999</v>
      </c>
      <c r="O22" s="1">
        <v>-8.8224326013423796E-2</v>
      </c>
      <c r="P22" s="1">
        <v>-0.43231637694055802</v>
      </c>
      <c r="Q22" s="1">
        <v>0.18092662939621201</v>
      </c>
      <c r="R22" s="1">
        <v>-0.18092662939621201</v>
      </c>
      <c r="S22" s="1">
        <v>4.2373476884254302</v>
      </c>
    </row>
    <row r="23" spans="1:19" x14ac:dyDescent="0.2">
      <c r="A23" s="3" t="s">
        <v>342</v>
      </c>
      <c r="B23" s="1">
        <v>0.95756253930899604</v>
      </c>
      <c r="C23" s="1">
        <v>-9.8130552973120302E-3</v>
      </c>
      <c r="D23" s="1">
        <v>-0.94774948401168901</v>
      </c>
      <c r="E23" s="1">
        <v>9.7490773296771596E-2</v>
      </c>
      <c r="F23" s="1">
        <v>0.449121825536279</v>
      </c>
      <c r="G23" s="1">
        <v>0.43960135932712202</v>
      </c>
      <c r="H23" s="1">
        <v>-0.65979656958755495</v>
      </c>
      <c r="I23" s="1">
        <v>-0.75315573096947497</v>
      </c>
      <c r="J23" s="1">
        <v>0.42673834239685798</v>
      </c>
      <c r="K23" s="1">
        <v>-3.5702782240266902</v>
      </c>
      <c r="L23" s="1">
        <v>-1.9829823257736701</v>
      </c>
      <c r="M23" s="1">
        <v>9.2871678941011202E-3</v>
      </c>
      <c r="N23" s="1">
        <v>1.49749920891102</v>
      </c>
      <c r="O23" s="1">
        <v>3.88218931343985</v>
      </c>
      <c r="P23" s="1">
        <v>0.16428485955539701</v>
      </c>
      <c r="Q23" s="1">
        <v>1.3250358689606301</v>
      </c>
      <c r="R23" s="1">
        <v>-1.3250358689606301</v>
      </c>
      <c r="S23" s="1">
        <v>-2.9307910918178002</v>
      </c>
    </row>
    <row r="24" spans="1:19" x14ac:dyDescent="0.2">
      <c r="A24" s="3" t="s">
        <v>35</v>
      </c>
      <c r="B24" s="1">
        <v>1.9039604375983901</v>
      </c>
      <c r="C24" s="1">
        <v>-0.58616176424695199</v>
      </c>
      <c r="D24" s="1">
        <v>-1.3177986733514699</v>
      </c>
      <c r="E24" s="1">
        <v>2.0265148473527099</v>
      </c>
      <c r="F24" s="1">
        <v>1.2905221477969</v>
      </c>
      <c r="G24" s="1">
        <v>0.16940914336181101</v>
      </c>
      <c r="H24" s="1">
        <v>-0.12650962060568399</v>
      </c>
      <c r="I24" s="1">
        <v>-1.51284133982612</v>
      </c>
      <c r="J24" s="1">
        <v>-1.8470951780796001</v>
      </c>
      <c r="K24" s="1">
        <v>-4.3858502602980698</v>
      </c>
      <c r="L24" s="1">
        <v>-1.9558154438522599</v>
      </c>
      <c r="M24" s="1">
        <v>0.76900217266618098</v>
      </c>
      <c r="N24" s="1">
        <v>3.0582944866798698</v>
      </c>
      <c r="O24" s="1">
        <v>3.82693314632342</v>
      </c>
      <c r="P24" s="1">
        <v>-1.3125641015190701</v>
      </c>
      <c r="Q24" s="1">
        <v>1.64390137701774</v>
      </c>
      <c r="R24" s="1">
        <v>-1.64390137701774</v>
      </c>
      <c r="S24" s="1">
        <v>5.23739893091778</v>
      </c>
    </row>
    <row r="25" spans="1:19" x14ac:dyDescent="0.2">
      <c r="A25" s="3" t="s">
        <v>281</v>
      </c>
      <c r="B25" s="1">
        <v>-0.18039547691383401</v>
      </c>
      <c r="C25" s="1">
        <v>0.20883133623640601</v>
      </c>
      <c r="D25" s="1">
        <v>-2.84358593225713E-2</v>
      </c>
      <c r="E25" s="1">
        <v>-0.23919511711866001</v>
      </c>
      <c r="F25" s="1">
        <v>-0.32561517567112802</v>
      </c>
      <c r="G25" s="1">
        <v>0.34344549949648701</v>
      </c>
      <c r="H25" s="1">
        <v>-0.30495956723741902</v>
      </c>
      <c r="I25" s="1">
        <v>1.47999389634627</v>
      </c>
      <c r="J25" s="1">
        <v>-0.95366953581555203</v>
      </c>
      <c r="K25" s="1">
        <v>-0.78499022826975695</v>
      </c>
      <c r="L25" s="1">
        <v>-0.235094443505661</v>
      </c>
      <c r="M25" s="1">
        <v>0.222680655920623</v>
      </c>
      <c r="N25" s="1">
        <v>1.00628576701976</v>
      </c>
      <c r="O25" s="1">
        <v>1.0124079718619801</v>
      </c>
      <c r="P25" s="1">
        <v>-1.2212897230269499</v>
      </c>
      <c r="Q25" s="1">
        <v>-4.8311915686449401E-2</v>
      </c>
      <c r="R25" s="1">
        <v>4.8311915686449401E-2</v>
      </c>
      <c r="S25" s="1">
        <v>-3.63581829717848</v>
      </c>
    </row>
    <row r="26" spans="1:19" x14ac:dyDescent="0.2">
      <c r="A26" s="3" t="s">
        <v>102</v>
      </c>
      <c r="B26" s="1">
        <v>-0.122968213992021</v>
      </c>
      <c r="C26" s="1">
        <v>0.96693507281648206</v>
      </c>
      <c r="D26" s="1">
        <v>-0.84396685882446398</v>
      </c>
      <c r="E26" s="1">
        <v>1.06076441717095</v>
      </c>
      <c r="F26" s="1">
        <v>1.0398389489642199</v>
      </c>
      <c r="G26" s="1">
        <v>9.4562703843359505E-2</v>
      </c>
      <c r="H26" s="1">
        <v>-0.12648617434411899</v>
      </c>
      <c r="I26" s="1">
        <v>-1.43534958291945</v>
      </c>
      <c r="J26" s="1">
        <v>-0.63333031271497497</v>
      </c>
      <c r="K26" s="1">
        <v>-1.35826520859135</v>
      </c>
      <c r="L26" s="1">
        <v>-1.0169312727744</v>
      </c>
      <c r="M26" s="1">
        <v>-0.13010129166894999</v>
      </c>
      <c r="N26" s="1">
        <v>1.37325933948957</v>
      </c>
      <c r="O26" s="1">
        <v>1.65673140390952</v>
      </c>
      <c r="P26" s="1">
        <v>-0.52469297036441798</v>
      </c>
      <c r="Q26" s="1">
        <v>0.47522099233347098</v>
      </c>
      <c r="R26" s="1">
        <v>-0.47522099233347098</v>
      </c>
      <c r="S26" s="1">
        <v>7.6790429721222102</v>
      </c>
    </row>
    <row r="27" spans="1:19" x14ac:dyDescent="0.2">
      <c r="A27" s="3" t="s">
        <v>318</v>
      </c>
      <c r="B27" s="1">
        <v>0.51961481761083705</v>
      </c>
      <c r="C27" s="1">
        <v>0.47946359789648302</v>
      </c>
      <c r="D27" s="1">
        <v>-0.99907841550732801</v>
      </c>
      <c r="E27" s="1">
        <v>0.53401746979331899</v>
      </c>
      <c r="F27" s="1">
        <v>0.35686799731997898</v>
      </c>
      <c r="G27" s="1">
        <v>0.569858194559827</v>
      </c>
      <c r="H27" s="1">
        <v>-7.6319920617803599E-2</v>
      </c>
      <c r="I27" s="1">
        <v>-0.76701797797565896</v>
      </c>
      <c r="J27" s="1">
        <v>-0.61740576307967299</v>
      </c>
      <c r="K27" s="1">
        <v>-4.4273971528627198</v>
      </c>
      <c r="L27" s="1">
        <v>-2.1757670623968899</v>
      </c>
      <c r="M27" s="1">
        <v>0.42033639014909602</v>
      </c>
      <c r="N27" s="1">
        <v>2.9127547072082001</v>
      </c>
      <c r="O27" s="1">
        <v>4.6400808151587603</v>
      </c>
      <c r="P27" s="1">
        <v>-1.3700076972564099</v>
      </c>
      <c r="Q27" s="1">
        <v>1.8771235722699799</v>
      </c>
      <c r="R27" s="1">
        <v>-1.8771235722699799</v>
      </c>
      <c r="S27" s="1">
        <v>-2.8957130570277001</v>
      </c>
    </row>
    <row r="28" spans="1:19" x14ac:dyDescent="0.2">
      <c r="A28" s="3" t="s">
        <v>321</v>
      </c>
      <c r="B28" s="1">
        <v>0.486190086722603</v>
      </c>
      <c r="C28" s="1">
        <v>0.16420399236702901</v>
      </c>
      <c r="D28" s="1">
        <v>-0.65039407908963098</v>
      </c>
      <c r="E28" s="1">
        <v>7.0994296306446394E-2</v>
      </c>
      <c r="F28" s="1">
        <v>0.60617330646898704</v>
      </c>
      <c r="G28" s="1">
        <v>0.49079816272523402</v>
      </c>
      <c r="H28" s="1">
        <v>-0.382691261705293</v>
      </c>
      <c r="I28" s="1">
        <v>-0.49629719063031402</v>
      </c>
      <c r="J28" s="1">
        <v>-0.28897731316506098</v>
      </c>
      <c r="K28" s="1">
        <v>-2.90245892675975</v>
      </c>
      <c r="L28" s="1">
        <v>-1.62007953814491</v>
      </c>
      <c r="M28" s="1">
        <v>0.91415506287845105</v>
      </c>
      <c r="N28" s="1">
        <v>1.7001450446392701</v>
      </c>
      <c r="O28" s="1">
        <v>2.8439527919082499</v>
      </c>
      <c r="P28" s="1">
        <v>-0.93571443452130698</v>
      </c>
      <c r="Q28" s="1">
        <v>0.113727914386788</v>
      </c>
      <c r="R28" s="1">
        <v>-0.113727914386788</v>
      </c>
      <c r="S28" s="1">
        <v>-3.6368506930601998</v>
      </c>
    </row>
    <row r="29" spans="1:19" x14ac:dyDescent="0.2">
      <c r="A29" s="3" t="s">
        <v>71</v>
      </c>
      <c r="B29" s="1">
        <v>0.82497162546705705</v>
      </c>
      <c r="C29" s="1">
        <v>0.231698292936416</v>
      </c>
      <c r="D29" s="1">
        <v>-1.05666991840347</v>
      </c>
      <c r="E29" s="1">
        <v>0.557734685534788</v>
      </c>
      <c r="F29" s="1">
        <v>1.01262889665485</v>
      </c>
      <c r="G29" s="1">
        <v>0.84038168147582903</v>
      </c>
      <c r="H29" s="1">
        <v>-3.4477091468908698E-2</v>
      </c>
      <c r="I29" s="1">
        <v>-1.13638172106063</v>
      </c>
      <c r="J29" s="1">
        <v>-1.23988645113592</v>
      </c>
      <c r="K29" s="1">
        <v>-1.6362476408308699</v>
      </c>
      <c r="L29" s="1">
        <v>-0.468354767804049</v>
      </c>
      <c r="M29" s="1">
        <v>-0.59023724323527005</v>
      </c>
      <c r="N29" s="1">
        <v>1.6147422952718999</v>
      </c>
      <c r="O29" s="1">
        <v>2.4604069380049598</v>
      </c>
      <c r="P29" s="1">
        <v>-1.3803095814066999</v>
      </c>
      <c r="Q29" s="1">
        <v>1.63985566373826</v>
      </c>
      <c r="R29" s="1">
        <v>-1.63985566373826</v>
      </c>
      <c r="S29" s="1">
        <v>8.8160278570436699</v>
      </c>
    </row>
    <row r="30" spans="1:19" x14ac:dyDescent="0.2">
      <c r="A30" s="3" t="s">
        <v>136</v>
      </c>
      <c r="B30" s="1">
        <v>1.4135877130788199</v>
      </c>
      <c r="C30" s="1">
        <v>-0.302725694128823</v>
      </c>
      <c r="D30" s="1">
        <v>-1.11086201895001</v>
      </c>
      <c r="E30" s="1">
        <v>0.468433300256622</v>
      </c>
      <c r="F30" s="1">
        <v>0.58144314653645601</v>
      </c>
      <c r="G30" s="1">
        <v>0.53281139439039304</v>
      </c>
      <c r="H30" s="1">
        <v>-6.0925056173353198E-2</v>
      </c>
      <c r="I30" s="1">
        <v>-0.90541695985626003</v>
      </c>
      <c r="J30" s="1">
        <v>-0.61634582515387204</v>
      </c>
      <c r="K30" s="1">
        <v>-4.8831781200335698</v>
      </c>
      <c r="L30" s="1">
        <v>-2.5293825911877899</v>
      </c>
      <c r="M30" s="1">
        <v>1.0100968146437499</v>
      </c>
      <c r="N30" s="1">
        <v>2.9787960779604901</v>
      </c>
      <c r="O30" s="1">
        <v>5.1488021649992399</v>
      </c>
      <c r="P30" s="1">
        <v>-1.7251343463820701</v>
      </c>
      <c r="Q30" s="1">
        <v>1.0560698778323501</v>
      </c>
      <c r="R30" s="1">
        <v>-1.0560698778323501</v>
      </c>
      <c r="S30" s="1">
        <v>-2.7631519413968602</v>
      </c>
    </row>
    <row r="31" spans="1:19" x14ac:dyDescent="0.2">
      <c r="A31" s="3" t="s">
        <v>184</v>
      </c>
      <c r="B31" s="1">
        <v>1.70926253575858</v>
      </c>
      <c r="C31" s="1">
        <v>-1.5445402231398899</v>
      </c>
      <c r="D31" s="1">
        <v>-0.16472231261871501</v>
      </c>
      <c r="E31" s="1">
        <v>1.8447983937412999</v>
      </c>
      <c r="F31" s="1">
        <v>1.32005659625268</v>
      </c>
      <c r="G31" s="1">
        <v>7.3984070413436798E-2</v>
      </c>
      <c r="H31" s="1">
        <v>-0.25810794966416001</v>
      </c>
      <c r="I31" s="1">
        <v>-1.20119668083427</v>
      </c>
      <c r="J31" s="1">
        <v>-1.7795344299089799</v>
      </c>
      <c r="K31" s="1">
        <v>-3.1631127432005601</v>
      </c>
      <c r="L31" s="1">
        <v>-1.2517254340724799</v>
      </c>
      <c r="M31" s="1">
        <v>0.53137871338896303</v>
      </c>
      <c r="N31" s="1">
        <v>2.14762589579622</v>
      </c>
      <c r="O31" s="1">
        <v>2.8849655646324699</v>
      </c>
      <c r="P31" s="1">
        <v>-1.1491319965446001</v>
      </c>
      <c r="Q31" s="1">
        <v>0.56691281879959399</v>
      </c>
      <c r="R31" s="1">
        <v>-0.56691281879959399</v>
      </c>
      <c r="S31" s="1">
        <v>3.29062440309169</v>
      </c>
    </row>
    <row r="32" spans="1:19" x14ac:dyDescent="0.2">
      <c r="A32" s="3" t="s">
        <v>345</v>
      </c>
      <c r="B32" s="1">
        <v>0.76548808260705103</v>
      </c>
      <c r="C32" s="1">
        <v>-0.684528718672065</v>
      </c>
      <c r="D32" s="1">
        <v>-8.0959363934987996E-2</v>
      </c>
      <c r="E32" s="1">
        <v>0.26083778141092001</v>
      </c>
      <c r="F32" s="1">
        <v>3.7321953519402103E-2</v>
      </c>
      <c r="G32" s="1">
        <v>0.11701043136860401</v>
      </c>
      <c r="H32" s="1">
        <v>0.35902168140812701</v>
      </c>
      <c r="I32" s="1">
        <v>-3.3842899675102601E-2</v>
      </c>
      <c r="J32" s="1">
        <v>-0.74034894803195195</v>
      </c>
      <c r="K32" s="1">
        <v>0.57856192737762402</v>
      </c>
      <c r="L32" s="1">
        <v>-0.32838419327416402</v>
      </c>
      <c r="M32" s="1">
        <v>5.9681644852524501E-2</v>
      </c>
      <c r="N32" s="1">
        <v>1.1503596683733299</v>
      </c>
      <c r="O32" s="1">
        <v>-0.32522025338180599</v>
      </c>
      <c r="P32" s="1">
        <v>-1.1349987939475099</v>
      </c>
      <c r="Q32" s="1">
        <v>1.1095818264603801</v>
      </c>
      <c r="R32" s="1">
        <v>-1.1095818264603801</v>
      </c>
      <c r="S32" s="1">
        <v>-3.6170932754900602</v>
      </c>
    </row>
    <row r="33" spans="1:19" x14ac:dyDescent="0.2">
      <c r="A33" s="3" t="s">
        <v>178</v>
      </c>
      <c r="B33" s="1">
        <v>1.9262270912380199</v>
      </c>
      <c r="C33" s="1">
        <v>-1.8086309482699701</v>
      </c>
      <c r="D33" s="1">
        <v>-0.117596142968068</v>
      </c>
      <c r="E33" s="1">
        <v>2.6255710474447298</v>
      </c>
      <c r="F33" s="1">
        <v>0.91319258353376997</v>
      </c>
      <c r="G33" s="1">
        <v>-4.8696471284414303E-2</v>
      </c>
      <c r="H33" s="1">
        <v>-0.40687333625897798</v>
      </c>
      <c r="I33" s="1">
        <v>-1.5697924248678801</v>
      </c>
      <c r="J33" s="1">
        <v>-1.5134013985672401</v>
      </c>
      <c r="K33" s="1">
        <v>-0.93209792501230904</v>
      </c>
      <c r="L33" s="1">
        <v>-0.63028544961546495</v>
      </c>
      <c r="M33" s="1">
        <v>0.51108801992970299</v>
      </c>
      <c r="N33" s="1">
        <v>1.2320653008796301</v>
      </c>
      <c r="O33" s="1">
        <v>0.453968643038132</v>
      </c>
      <c r="P33" s="1">
        <v>-0.63473858921968995</v>
      </c>
      <c r="Q33" s="1">
        <v>-0.467875819370352</v>
      </c>
      <c r="R33" s="1">
        <v>0.467875819370352</v>
      </c>
      <c r="S33" s="1">
        <v>-3.3545368185363098</v>
      </c>
    </row>
    <row r="34" spans="1:19" x14ac:dyDescent="0.2">
      <c r="A34" s="3" t="s">
        <v>251</v>
      </c>
      <c r="B34" s="1">
        <v>-0.43950788413474201</v>
      </c>
      <c r="C34" s="1">
        <v>-0.20212380574267599</v>
      </c>
      <c r="D34" s="1">
        <v>0.64163168987741903</v>
      </c>
      <c r="E34" s="1">
        <v>0.68138089631240695</v>
      </c>
      <c r="F34" s="1">
        <v>3.9272757369777402E-2</v>
      </c>
      <c r="G34" s="1">
        <v>0.65343406345217903</v>
      </c>
      <c r="H34" s="1">
        <v>-9.1101955251402994E-2</v>
      </c>
      <c r="I34" s="1">
        <v>-0.60510346832456496</v>
      </c>
      <c r="J34" s="1">
        <v>-0.67788229355839102</v>
      </c>
      <c r="K34" s="1">
        <v>-1.92946332991264</v>
      </c>
      <c r="L34" s="1">
        <v>0.234266698524669</v>
      </c>
      <c r="M34" s="1">
        <v>0.69460038479587305</v>
      </c>
      <c r="N34" s="1">
        <v>0.196643709792719</v>
      </c>
      <c r="O34" s="1">
        <v>0.99479357941474</v>
      </c>
      <c r="P34" s="1">
        <v>-0.19084104261537499</v>
      </c>
      <c r="Q34" s="1">
        <v>0.71668669539308305</v>
      </c>
      <c r="R34" s="1">
        <v>-0.71668669539308305</v>
      </c>
      <c r="S34" s="1">
        <v>-3.8802357794263602</v>
      </c>
    </row>
    <row r="35" spans="1:19" x14ac:dyDescent="0.2">
      <c r="A35" s="3" t="s">
        <v>232</v>
      </c>
      <c r="B35" s="1">
        <v>2.44093395455416</v>
      </c>
      <c r="C35" s="1">
        <v>-2.1775822276676902</v>
      </c>
      <c r="D35" s="1">
        <v>-0.26335172688647002</v>
      </c>
      <c r="E35" s="1">
        <v>9.9018563159851709E-3</v>
      </c>
      <c r="F35" s="1">
        <v>-0.248963732644914</v>
      </c>
      <c r="G35" s="1">
        <v>0.57883636386668302</v>
      </c>
      <c r="H35" s="1">
        <v>9.8001300007529796E-2</v>
      </c>
      <c r="I35" s="1">
        <v>-3.6639582717251E-3</v>
      </c>
      <c r="J35" s="1">
        <v>-0.43411182927355602</v>
      </c>
      <c r="K35" s="1">
        <v>-2.7238534539144199</v>
      </c>
      <c r="L35" s="1">
        <v>-0.49255588912767001</v>
      </c>
      <c r="M35" s="1">
        <v>0.62980939743508901</v>
      </c>
      <c r="N35" s="1">
        <v>0.91094409728866998</v>
      </c>
      <c r="O35" s="1">
        <v>1.9340353653551099</v>
      </c>
      <c r="P35" s="1">
        <v>-0.25837951703680601</v>
      </c>
      <c r="Q35" s="1">
        <v>1.76446349859007</v>
      </c>
      <c r="R35" s="1">
        <v>-1.76446349859007</v>
      </c>
      <c r="S35" s="1">
        <v>2.2103693194552498</v>
      </c>
    </row>
    <row r="36" spans="1:19" x14ac:dyDescent="0.2">
      <c r="A36" s="3" t="s">
        <v>287</v>
      </c>
      <c r="B36" s="1">
        <v>1.90245311250376</v>
      </c>
      <c r="C36" s="1">
        <v>-8.7035142635312604E-2</v>
      </c>
      <c r="D36" s="1">
        <v>-1.81541796986846</v>
      </c>
      <c r="E36" s="1">
        <v>0.333283080564654</v>
      </c>
      <c r="F36" s="1">
        <v>0.26632675630955299</v>
      </c>
      <c r="G36" s="1">
        <v>0.82280606036881199</v>
      </c>
      <c r="H36" s="1">
        <v>6.3469939874317899E-2</v>
      </c>
      <c r="I36" s="1">
        <v>-0.93202869585229797</v>
      </c>
      <c r="J36" s="1">
        <v>-0.55385714126504804</v>
      </c>
      <c r="K36" s="1">
        <v>-3.7162486464152198</v>
      </c>
      <c r="L36" s="1">
        <v>-0.90929757772252395</v>
      </c>
      <c r="M36" s="1">
        <v>0.43402472815069698</v>
      </c>
      <c r="N36" s="1">
        <v>1.9374825382806999</v>
      </c>
      <c r="O36" s="1">
        <v>3.3630878813508698</v>
      </c>
      <c r="P36" s="1">
        <v>-1.10904892364454</v>
      </c>
      <c r="Q36" s="1">
        <v>2.4357937547190902</v>
      </c>
      <c r="R36" s="1">
        <v>-2.4357937547190902</v>
      </c>
      <c r="S36" s="1">
        <v>3.2723827418667102</v>
      </c>
    </row>
    <row r="37" spans="1:19" x14ac:dyDescent="0.2">
      <c r="A37" s="3" t="s">
        <v>338</v>
      </c>
      <c r="B37" s="1">
        <v>1.02312968022706</v>
      </c>
      <c r="C37" s="1">
        <v>-0.53470705171633903</v>
      </c>
      <c r="D37" s="1">
        <v>-0.48842262851072699</v>
      </c>
      <c r="E37" s="1">
        <v>0.64040501300109498</v>
      </c>
      <c r="F37" s="1">
        <v>8.6532569663134495E-2</v>
      </c>
      <c r="G37" s="1">
        <v>-0.59839876761369604</v>
      </c>
      <c r="H37" s="1">
        <v>-0.134767256326808</v>
      </c>
      <c r="I37" s="1">
        <v>-0.33354722479291399</v>
      </c>
      <c r="J37" s="1">
        <v>0.33977566606919601</v>
      </c>
      <c r="K37" s="1">
        <v>-2.9475892955238598</v>
      </c>
      <c r="L37" s="1">
        <v>-1.08900441241999</v>
      </c>
      <c r="M37" s="1">
        <v>0.43035743318382103</v>
      </c>
      <c r="N37" s="1">
        <v>1.7366126633958601</v>
      </c>
      <c r="O37" s="1">
        <v>2.87316985286196</v>
      </c>
      <c r="P37" s="1">
        <v>-1.0035462414978</v>
      </c>
      <c r="Q37" s="1">
        <v>1.7142040972278101</v>
      </c>
      <c r="R37" s="1">
        <v>-1.7142040972278101</v>
      </c>
      <c r="S37" s="1">
        <v>-3.0544445760102401</v>
      </c>
    </row>
    <row r="38" spans="1:19" x14ac:dyDescent="0.2">
      <c r="A38" s="3" t="s">
        <v>322</v>
      </c>
      <c r="B38" s="1">
        <v>-0.242240042544801</v>
      </c>
      <c r="C38" s="1">
        <v>0.78566827089249103</v>
      </c>
      <c r="D38" s="1">
        <v>-0.543428228347688</v>
      </c>
      <c r="E38" s="1">
        <v>4.7239946710478098E-2</v>
      </c>
      <c r="F38" s="1">
        <v>0.47478524347605</v>
      </c>
      <c r="G38" s="1">
        <v>7.5740187619630001E-2</v>
      </c>
      <c r="H38" s="1">
        <v>6.7322434451917296E-2</v>
      </c>
      <c r="I38" s="1">
        <v>-0.60971739885269405</v>
      </c>
      <c r="J38" s="1">
        <v>-5.5370413405381597E-2</v>
      </c>
      <c r="K38" s="1">
        <v>-3.2244923383150699</v>
      </c>
      <c r="L38" s="1">
        <v>-1.9029648585649199</v>
      </c>
      <c r="M38" s="1">
        <v>0.76505799516930595</v>
      </c>
      <c r="N38" s="1">
        <v>2.8507702379442499</v>
      </c>
      <c r="O38" s="1">
        <v>3.6377202647811302</v>
      </c>
      <c r="P38" s="1">
        <v>-2.12609130101474</v>
      </c>
      <c r="Q38" s="1">
        <v>0.6713657985914</v>
      </c>
      <c r="R38" s="1">
        <v>-0.6713657985914</v>
      </c>
      <c r="S38" s="1">
        <v>4.5554774370897597</v>
      </c>
    </row>
    <row r="39" spans="1:19" x14ac:dyDescent="0.2">
      <c r="A39" s="3" t="s">
        <v>90</v>
      </c>
      <c r="B39" s="1">
        <v>1.30780578435971</v>
      </c>
      <c r="C39" s="1">
        <v>-1.013428412231</v>
      </c>
      <c r="D39" s="1">
        <v>-0.29437737212869303</v>
      </c>
      <c r="E39" s="1">
        <v>0.38917109658957799</v>
      </c>
      <c r="F39" s="1">
        <v>-0.116200385077457</v>
      </c>
      <c r="G39" s="1">
        <v>1.9161435510923398E-2</v>
      </c>
      <c r="H39" s="1">
        <v>-0.278605022189855</v>
      </c>
      <c r="I39" s="1">
        <v>-0.95403903148225599</v>
      </c>
      <c r="J39" s="1">
        <v>0.94051190664906403</v>
      </c>
      <c r="K39" s="1">
        <v>-3.19896489214194</v>
      </c>
      <c r="L39" s="1">
        <v>-1.70882487724739</v>
      </c>
      <c r="M39" s="1">
        <v>0.25570572325913299</v>
      </c>
      <c r="N39" s="1">
        <v>1.8983018044519899</v>
      </c>
      <c r="O39" s="1">
        <v>3.63870200302352</v>
      </c>
      <c r="P39" s="1">
        <v>-0.884919761345341</v>
      </c>
      <c r="Q39" s="1">
        <v>0.22814629279095</v>
      </c>
      <c r="R39" s="1">
        <v>-0.22814629279095</v>
      </c>
      <c r="S39" s="1">
        <v>-3.3951399356685901</v>
      </c>
    </row>
    <row r="40" spans="1:19" x14ac:dyDescent="0.2">
      <c r="A40" s="3" t="s">
        <v>233</v>
      </c>
      <c r="B40" s="1">
        <v>2.6019368180349201</v>
      </c>
      <c r="C40" s="1">
        <v>-1.9280877816905699</v>
      </c>
      <c r="D40" s="1">
        <v>-0.67384903634431403</v>
      </c>
      <c r="E40" s="1">
        <v>1.2444442363946799</v>
      </c>
      <c r="F40" s="1">
        <v>0.41147916867444401</v>
      </c>
      <c r="G40" s="1">
        <v>-5.4066365403014497E-3</v>
      </c>
      <c r="H40" s="1">
        <v>0.311463530478714</v>
      </c>
      <c r="I40" s="1">
        <v>-1.3289934384753399</v>
      </c>
      <c r="J40" s="1">
        <v>-0.63298686053220699</v>
      </c>
      <c r="K40" s="1">
        <v>-1.5307850645434</v>
      </c>
      <c r="L40" s="1">
        <v>-0.79057911550822502</v>
      </c>
      <c r="M40" s="1">
        <v>0.82482080243778799</v>
      </c>
      <c r="N40" s="1">
        <v>1.15352408766685</v>
      </c>
      <c r="O40" s="1">
        <v>1.2235563915378</v>
      </c>
      <c r="P40" s="1">
        <v>-0.88053710159083698</v>
      </c>
      <c r="Q40" s="1">
        <v>1.12179640605092</v>
      </c>
      <c r="R40" s="1">
        <v>-1.12179640605092</v>
      </c>
      <c r="S40" s="1">
        <v>4.3608017019379099</v>
      </c>
    </row>
    <row r="41" spans="1:19" x14ac:dyDescent="0.2">
      <c r="A41" s="3" t="s">
        <v>283</v>
      </c>
      <c r="B41" s="1">
        <v>4.33188995525823E-2</v>
      </c>
      <c r="C41" s="1">
        <v>0.48660190746295701</v>
      </c>
      <c r="D41" s="1">
        <v>-0.52992080701554101</v>
      </c>
      <c r="E41" s="1">
        <v>1.8845503832875199</v>
      </c>
      <c r="F41" s="1">
        <v>0.82273343370151897</v>
      </c>
      <c r="G41" s="1">
        <v>0.31771855822741502</v>
      </c>
      <c r="H41" s="1">
        <v>-0.43455961838266799</v>
      </c>
      <c r="I41" s="1">
        <v>-1.2031274661896401</v>
      </c>
      <c r="J41" s="1">
        <v>-1.3873152906441499</v>
      </c>
      <c r="K41" s="1">
        <v>-4.3312578297795499</v>
      </c>
      <c r="L41" s="1">
        <v>-1.95857567535341</v>
      </c>
      <c r="M41" s="1">
        <v>1.0805050971863199</v>
      </c>
      <c r="N41" s="1">
        <v>2.8898395412254199</v>
      </c>
      <c r="O41" s="1">
        <v>3.7076900816001301</v>
      </c>
      <c r="P41" s="1">
        <v>-1.38820121487897</v>
      </c>
      <c r="Q41" s="1">
        <v>1.0459335171650199</v>
      </c>
      <c r="R41" s="1">
        <v>-1.0459335171650199</v>
      </c>
      <c r="S41" s="1">
        <v>1.5738959976878399</v>
      </c>
    </row>
    <row r="42" spans="1:19" x14ac:dyDescent="0.2">
      <c r="A42" s="3" t="s">
        <v>88</v>
      </c>
      <c r="B42" s="1">
        <v>2.9657468674284999</v>
      </c>
      <c r="C42" s="1">
        <v>-2.0817983647431202</v>
      </c>
      <c r="D42" s="1">
        <v>-0.88394850268541203</v>
      </c>
      <c r="E42" s="1">
        <v>0.79478249321524297</v>
      </c>
      <c r="F42" s="1">
        <v>0.25265245818260601</v>
      </c>
      <c r="G42" s="1">
        <v>-5.4520821566743899E-2</v>
      </c>
      <c r="H42" s="1">
        <v>0.123937789904252</v>
      </c>
      <c r="I42" s="1">
        <v>-0.69909530101139805</v>
      </c>
      <c r="J42" s="1">
        <v>-0.41775661872396902</v>
      </c>
      <c r="K42" s="1">
        <v>-3.0207449614150601</v>
      </c>
      <c r="L42" s="1">
        <v>-0.414180168914275</v>
      </c>
      <c r="M42" s="1">
        <v>0.18092991271606201</v>
      </c>
      <c r="N42" s="1">
        <v>2.0676905442284399</v>
      </c>
      <c r="O42" s="1">
        <v>1.89534439392925</v>
      </c>
      <c r="P42" s="1">
        <v>-0.70903972054444597</v>
      </c>
      <c r="Q42" s="1">
        <v>1.4241126286931001</v>
      </c>
      <c r="R42" s="1">
        <v>-1.4241126286931001</v>
      </c>
      <c r="S42" s="1">
        <v>2.6966245024615101</v>
      </c>
    </row>
    <row r="43" spans="1:19" x14ac:dyDescent="0.2">
      <c r="A43" s="3" t="s">
        <v>267</v>
      </c>
      <c r="B43" s="1">
        <v>1.36750279299397</v>
      </c>
      <c r="C43" s="1">
        <v>-0.42237151975298098</v>
      </c>
      <c r="D43" s="1">
        <v>-0.945131273240993</v>
      </c>
      <c r="E43" s="1">
        <v>0.116435993900853</v>
      </c>
      <c r="F43" s="1">
        <v>0.217449936395919</v>
      </c>
      <c r="G43" s="1">
        <v>1.9602987625949399E-2</v>
      </c>
      <c r="H43" s="1">
        <v>-0.186092673975715</v>
      </c>
      <c r="I43" s="1">
        <v>-0.45150430887445803</v>
      </c>
      <c r="J43" s="1">
        <v>0.284108064927448</v>
      </c>
      <c r="K43" s="1">
        <v>-0.12672258474461501</v>
      </c>
      <c r="L43" s="1">
        <v>-9.8908703703450406E-3</v>
      </c>
      <c r="M43" s="1">
        <v>0.105351436565669</v>
      </c>
      <c r="N43" s="1">
        <v>1.0556937538564699</v>
      </c>
      <c r="O43" s="1">
        <v>0.51107640372781105</v>
      </c>
      <c r="P43" s="1">
        <v>-1.5355081390349801</v>
      </c>
      <c r="Q43" s="1">
        <v>1.4185275052572801</v>
      </c>
      <c r="R43" s="1">
        <v>-1.4185275052572801</v>
      </c>
      <c r="S43" s="1">
        <v>-3.4704585048867398</v>
      </c>
    </row>
    <row r="44" spans="1:19" x14ac:dyDescent="0.2">
      <c r="A44" s="3" t="s">
        <v>40</v>
      </c>
      <c r="B44" s="1">
        <v>1.8746505677241201</v>
      </c>
      <c r="C44" s="1">
        <v>-1.21770204376991</v>
      </c>
      <c r="D44" s="1">
        <v>-0.65694852395419201</v>
      </c>
      <c r="E44" s="1">
        <v>1.27305165003559</v>
      </c>
      <c r="F44" s="1">
        <v>0.396669597741236</v>
      </c>
      <c r="G44" s="1">
        <v>-0.25724266292253001</v>
      </c>
      <c r="H44" s="1">
        <v>9.3794787606559099E-2</v>
      </c>
      <c r="I44" s="1">
        <v>-1.5068122158734201</v>
      </c>
      <c r="J44" s="1">
        <v>5.3884341255992102E-4</v>
      </c>
      <c r="K44" s="1">
        <v>-2.4409377677900101</v>
      </c>
      <c r="L44" s="1">
        <v>-1.8936370057318801</v>
      </c>
      <c r="M44" s="1">
        <v>0.54575299708448699</v>
      </c>
      <c r="N44" s="1">
        <v>2.3774755325458501</v>
      </c>
      <c r="O44" s="1">
        <v>3.32706665324136</v>
      </c>
      <c r="P44" s="1">
        <v>-1.91572040934976</v>
      </c>
      <c r="Q44" s="1">
        <v>0.89425009629788998</v>
      </c>
      <c r="R44" s="1">
        <v>-0.89425009629788998</v>
      </c>
      <c r="S44" s="1">
        <v>-3.2882325413222002</v>
      </c>
    </row>
    <row r="45" spans="1:19" x14ac:dyDescent="0.2">
      <c r="A45" s="3" t="s">
        <v>190</v>
      </c>
      <c r="B45" s="1">
        <v>0.19361281920918899</v>
      </c>
      <c r="C45" s="1">
        <v>8.6018498568323901E-2</v>
      </c>
      <c r="D45" s="1">
        <v>-0.27963131777751499</v>
      </c>
      <c r="E45" s="1">
        <v>1.1142196535433899</v>
      </c>
      <c r="F45" s="1">
        <v>0.55708009096436395</v>
      </c>
      <c r="G45" s="1">
        <v>0.27804293227586602</v>
      </c>
      <c r="H45" s="1">
        <v>0.89680935982319798</v>
      </c>
      <c r="I45" s="1">
        <v>-1.28291118158474</v>
      </c>
      <c r="J45" s="1">
        <v>-1.5632408550221299</v>
      </c>
      <c r="K45" s="1">
        <v>-2.2700709756724202</v>
      </c>
      <c r="L45" s="1">
        <v>-0.52965529827897795</v>
      </c>
      <c r="M45" s="1">
        <v>1.1055478095039699</v>
      </c>
      <c r="N45" s="1">
        <v>1.4500569107252399</v>
      </c>
      <c r="O45" s="1">
        <v>0.83718147347491301</v>
      </c>
      <c r="P45" s="1">
        <v>-0.59305991975272399</v>
      </c>
      <c r="Q45" s="1">
        <v>1.4158138633681101</v>
      </c>
      <c r="R45" s="1">
        <v>-1.4158138633681101</v>
      </c>
      <c r="S45" s="1">
        <v>-3.4450560600461801</v>
      </c>
    </row>
    <row r="46" spans="1:19" x14ac:dyDescent="0.2">
      <c r="A46" s="3" t="s">
        <v>38</v>
      </c>
      <c r="B46" s="1">
        <v>1.0466086406223001</v>
      </c>
      <c r="C46" s="1">
        <v>-0.18701130135670599</v>
      </c>
      <c r="D46" s="1">
        <v>-0.85959733926558501</v>
      </c>
      <c r="E46" s="1">
        <v>0.87015871425464997</v>
      </c>
      <c r="F46" s="1">
        <v>0.36550142909970201</v>
      </c>
      <c r="G46" s="1">
        <v>-0.35950587919811899</v>
      </c>
      <c r="H46" s="1">
        <v>0.354891467224969</v>
      </c>
      <c r="I46" s="1">
        <v>-0.48871087253743101</v>
      </c>
      <c r="J46" s="1">
        <v>-0.74233485884376904</v>
      </c>
      <c r="K46" s="1">
        <v>-4.0870038109136999</v>
      </c>
      <c r="L46" s="1">
        <v>-1.89414116824584</v>
      </c>
      <c r="M46" s="1">
        <v>0.83008711215525499</v>
      </c>
      <c r="N46" s="1">
        <v>2.9373389098587301</v>
      </c>
      <c r="O46" s="1">
        <v>3.9553786810912501</v>
      </c>
      <c r="P46" s="1">
        <v>-1.74165972394562</v>
      </c>
      <c r="Q46" s="1">
        <v>1.8120716971684001</v>
      </c>
      <c r="R46" s="1">
        <v>-1.8120716971684001</v>
      </c>
      <c r="S46" s="1">
        <v>-3.19617150251019</v>
      </c>
    </row>
    <row r="47" spans="1:19" x14ac:dyDescent="0.2">
      <c r="A47" s="3" t="s">
        <v>42</v>
      </c>
      <c r="B47" s="1">
        <v>2.4040344565189402</v>
      </c>
      <c r="C47" s="1">
        <v>-1.93190577509656</v>
      </c>
      <c r="D47" s="1">
        <v>-0.47212868142237102</v>
      </c>
      <c r="E47" s="1">
        <v>-0.81903868156278903</v>
      </c>
      <c r="F47" s="1">
        <v>-0.66370641819290699</v>
      </c>
      <c r="G47" s="1">
        <v>-9.9158292420595595E-2</v>
      </c>
      <c r="H47" s="1">
        <v>7.5880992328233907E-2</v>
      </c>
      <c r="I47" s="1">
        <v>0.57622946396655395</v>
      </c>
      <c r="J47" s="1">
        <v>0.92979293588150902</v>
      </c>
      <c r="K47" s="1">
        <v>-2.10520609119241</v>
      </c>
      <c r="L47" s="1">
        <v>-0.77691408966391995</v>
      </c>
      <c r="M47" s="1">
        <v>0.26637033478398198</v>
      </c>
      <c r="N47" s="1">
        <v>1.49165855334466</v>
      </c>
      <c r="O47" s="1">
        <v>2.0523284531946002</v>
      </c>
      <c r="P47" s="1">
        <v>-0.92823716046692495</v>
      </c>
      <c r="Q47" s="1">
        <v>0.28759486045419402</v>
      </c>
      <c r="R47" s="1">
        <v>-0.28759486045419402</v>
      </c>
      <c r="S47" s="1">
        <v>-3.8230323158822102</v>
      </c>
    </row>
    <row r="48" spans="1:19" x14ac:dyDescent="0.2">
      <c r="A48" s="3" t="s">
        <v>339</v>
      </c>
      <c r="B48" s="1">
        <v>0.55560644030024497</v>
      </c>
      <c r="C48" s="1">
        <v>0.24433895776264999</v>
      </c>
      <c r="D48" s="1">
        <v>-0.799945398062892</v>
      </c>
      <c r="E48" s="1">
        <v>0.31595197009680598</v>
      </c>
      <c r="F48" s="1">
        <v>0.748550664492456</v>
      </c>
      <c r="G48" s="1">
        <v>5.3391548555509601E-2</v>
      </c>
      <c r="H48" s="1">
        <v>-0.21368447098039101</v>
      </c>
      <c r="I48" s="1">
        <v>-0.73561594609980896</v>
      </c>
      <c r="J48" s="1">
        <v>-0.16859376606457699</v>
      </c>
      <c r="K48" s="1">
        <v>-4.5849839933947001</v>
      </c>
      <c r="L48" s="1">
        <v>-2.4046819513083801</v>
      </c>
      <c r="M48" s="1">
        <v>0.24969973199034101</v>
      </c>
      <c r="N48" s="1">
        <v>3.2783182638969599</v>
      </c>
      <c r="O48" s="1">
        <v>5.7279511443774798</v>
      </c>
      <c r="P48" s="1">
        <v>-2.2663031955617399</v>
      </c>
      <c r="Q48" s="1">
        <v>0.19205153977262801</v>
      </c>
      <c r="R48" s="1">
        <v>-0.19205153977262801</v>
      </c>
      <c r="S48" s="1">
        <v>1.36918960211393</v>
      </c>
    </row>
    <row r="49" spans="1:19" x14ac:dyDescent="0.2">
      <c r="A49" s="3" t="s">
        <v>156</v>
      </c>
      <c r="B49" s="1">
        <v>0.114474169781363</v>
      </c>
      <c r="C49" s="1">
        <v>0.59041208277301804</v>
      </c>
      <c r="D49" s="1">
        <v>-0.70488625255438897</v>
      </c>
      <c r="E49" s="1">
        <v>0.21826160992409299</v>
      </c>
      <c r="F49" s="1">
        <v>0.87002657709318298</v>
      </c>
      <c r="G49" s="1">
        <v>0.121226602518304</v>
      </c>
      <c r="H49" s="1">
        <v>-0.35764457546937301</v>
      </c>
      <c r="I49" s="1">
        <v>-0.954905910675652</v>
      </c>
      <c r="J49" s="1">
        <v>0.103035696609421</v>
      </c>
      <c r="K49" s="1">
        <v>-2.8810992104194399</v>
      </c>
      <c r="L49" s="1">
        <v>-1.4778037227962599</v>
      </c>
      <c r="M49" s="1">
        <v>0.68559096738201997</v>
      </c>
      <c r="N49" s="1">
        <v>2.4823698725449099</v>
      </c>
      <c r="O49" s="1">
        <v>3.2975975768722199</v>
      </c>
      <c r="P49" s="1">
        <v>-2.1066554835834501</v>
      </c>
      <c r="Q49" s="1">
        <v>1.43976377734037</v>
      </c>
      <c r="R49" s="1">
        <v>-1.43976377734037</v>
      </c>
      <c r="S49" s="1">
        <v>-0.21794608882400901</v>
      </c>
    </row>
    <row r="50" spans="1:19" x14ac:dyDescent="0.2">
      <c r="A50" s="3" t="s">
        <v>177</v>
      </c>
      <c r="B50" s="1">
        <v>3.1080854779102798</v>
      </c>
      <c r="C50" s="1">
        <v>-1.8910222000952099</v>
      </c>
      <c r="D50" s="1">
        <v>-1.2170632778150601</v>
      </c>
      <c r="E50" s="1">
        <v>0.71646723187387495</v>
      </c>
      <c r="F50" s="1">
        <v>0.16630449254704999</v>
      </c>
      <c r="G50" s="1">
        <v>0.79621875206163994</v>
      </c>
      <c r="H50" s="1">
        <v>-0.65709167889189202</v>
      </c>
      <c r="I50" s="1">
        <v>-0.88275693852916004</v>
      </c>
      <c r="J50" s="1">
        <v>-0.139141859061512</v>
      </c>
      <c r="K50" s="1">
        <v>-3.37070937951141</v>
      </c>
      <c r="L50" s="1">
        <v>-0.79159404396258504</v>
      </c>
      <c r="M50" s="1">
        <v>0.72480975494720801</v>
      </c>
      <c r="N50" s="1">
        <v>1.30179681111032</v>
      </c>
      <c r="O50" s="1">
        <v>2.42762040174566</v>
      </c>
      <c r="P50" s="1">
        <v>-0.29192354432918999</v>
      </c>
      <c r="Q50" s="1">
        <v>1.10181710541065</v>
      </c>
      <c r="R50" s="1">
        <v>-1.10181710541065</v>
      </c>
      <c r="S50" s="1">
        <v>-3.07616101047216</v>
      </c>
    </row>
    <row r="51" spans="1:19" x14ac:dyDescent="0.2">
      <c r="A51" s="3" t="s">
        <v>87</v>
      </c>
      <c r="B51" s="1">
        <v>2.9378394942613202</v>
      </c>
      <c r="C51" s="1">
        <v>-2.2351194549301701</v>
      </c>
      <c r="D51" s="1">
        <v>-0.702720039331163</v>
      </c>
      <c r="E51" s="1">
        <v>1.80066772235086</v>
      </c>
      <c r="F51" s="1">
        <v>1.0098347869542601</v>
      </c>
      <c r="G51" s="1">
        <v>0.15585343786646</v>
      </c>
      <c r="H51" s="1">
        <v>-0.73998063996156604</v>
      </c>
      <c r="I51" s="1">
        <v>-1.2439666086843599</v>
      </c>
      <c r="J51" s="1">
        <v>-0.98240869852566204</v>
      </c>
      <c r="K51" s="1">
        <v>-0.94413068528897504</v>
      </c>
      <c r="L51" s="1">
        <v>-0.161482963167496</v>
      </c>
      <c r="M51" s="1">
        <v>0.302864443821665</v>
      </c>
      <c r="N51" s="1">
        <v>0.90115102362913502</v>
      </c>
      <c r="O51" s="1">
        <v>-0.19749705910409601</v>
      </c>
      <c r="P51" s="1">
        <v>9.9095240109785696E-2</v>
      </c>
      <c r="Q51" s="1">
        <v>0.87733868142103399</v>
      </c>
      <c r="R51" s="1">
        <v>-0.87733868142103399</v>
      </c>
      <c r="S51" s="1">
        <v>-2.7653473617778999</v>
      </c>
    </row>
    <row r="52" spans="1:19" x14ac:dyDescent="0.2">
      <c r="A52" s="3" t="s">
        <v>0</v>
      </c>
      <c r="B52" s="1">
        <v>2.1004411820931002</v>
      </c>
      <c r="C52" s="1">
        <v>-2.15170156092422</v>
      </c>
      <c r="D52" s="1">
        <v>5.1260378831102002E-2</v>
      </c>
      <c r="E52" s="1">
        <v>3.4282197109822001</v>
      </c>
      <c r="F52" s="1">
        <v>1.2793959866217</v>
      </c>
      <c r="G52" s="1">
        <v>0.56586129972645105</v>
      </c>
      <c r="H52" s="1">
        <v>-0.81202199184915902</v>
      </c>
      <c r="I52" s="1">
        <v>-2.28900536268362</v>
      </c>
      <c r="J52" s="1">
        <v>-2.1724496427975999</v>
      </c>
      <c r="K52" s="1">
        <v>-0.672530300854003</v>
      </c>
      <c r="L52" s="1">
        <v>-0.17917248371209399</v>
      </c>
      <c r="M52" s="1">
        <v>0.98512835301167101</v>
      </c>
      <c r="N52" s="1">
        <v>0.53845408509863102</v>
      </c>
      <c r="O52" s="1">
        <v>-0.77775022325460896</v>
      </c>
      <c r="P52" s="1">
        <v>0.105870569710405</v>
      </c>
      <c r="Q52" s="1">
        <v>4.9715238083533599E-2</v>
      </c>
      <c r="R52" s="1">
        <v>-4.9715238083533599E-2</v>
      </c>
      <c r="S52" s="1">
        <v>2.7216762202296101</v>
      </c>
    </row>
    <row r="53" spans="1:19" x14ac:dyDescent="0.2">
      <c r="A53" s="3" t="s">
        <v>2</v>
      </c>
      <c r="B53" s="1">
        <v>1.4637570759305201</v>
      </c>
      <c r="C53" s="1">
        <v>-0.79624823090186403</v>
      </c>
      <c r="D53" s="1">
        <v>-0.66750884502866303</v>
      </c>
      <c r="E53" s="1">
        <v>1.4372392390991799</v>
      </c>
      <c r="F53" s="1">
        <v>0.50254290352557496</v>
      </c>
      <c r="G53" s="1">
        <v>0.40063324344463802</v>
      </c>
      <c r="H53" s="1">
        <v>-0.49443376330907102</v>
      </c>
      <c r="I53" s="1">
        <v>-1.48906421917712</v>
      </c>
      <c r="J53" s="1">
        <v>-0.35691740358320101</v>
      </c>
      <c r="K53" s="1">
        <v>-0.38548180958202299</v>
      </c>
      <c r="L53" s="1">
        <v>-0.87379880673266697</v>
      </c>
      <c r="M53" s="1">
        <v>-0.215611035211623</v>
      </c>
      <c r="N53" s="1">
        <v>0.97890537170867398</v>
      </c>
      <c r="O53" s="1">
        <v>0.99007905698463605</v>
      </c>
      <c r="P53" s="1">
        <v>-0.494092777167004</v>
      </c>
      <c r="Q53" s="1">
        <v>1.62191797274276</v>
      </c>
      <c r="R53" s="1">
        <v>-1.62191797274276</v>
      </c>
      <c r="S53" s="1">
        <v>0.665056313524648</v>
      </c>
    </row>
    <row r="54" spans="1:19" x14ac:dyDescent="0.2">
      <c r="A54" s="3" t="s">
        <v>244</v>
      </c>
      <c r="B54" s="1">
        <v>0.67907466862017596</v>
      </c>
      <c r="C54" s="1">
        <v>0.42702812147951802</v>
      </c>
      <c r="D54" s="1">
        <v>-1.10610279009971</v>
      </c>
      <c r="E54" s="1">
        <v>1.4242003857387699</v>
      </c>
      <c r="F54" s="1">
        <v>2.8684002750076799E-2</v>
      </c>
      <c r="G54" s="1">
        <v>-0.34309879608724397</v>
      </c>
      <c r="H54" s="1">
        <v>0.39395670996173998</v>
      </c>
      <c r="I54" s="1">
        <v>-0.94436962179389805</v>
      </c>
      <c r="J54" s="1">
        <v>-0.55937268056943601</v>
      </c>
      <c r="K54" s="1">
        <v>-1.4164352754888501</v>
      </c>
      <c r="L54" s="1">
        <v>-0.95629796012215496</v>
      </c>
      <c r="M54" s="1">
        <v>0.38941001111417001</v>
      </c>
      <c r="N54" s="1">
        <v>2.0766117078092199</v>
      </c>
      <c r="O54" s="1">
        <v>1.61375866749941</v>
      </c>
      <c r="P54" s="1">
        <v>-1.7070471508117799</v>
      </c>
      <c r="Q54" s="1">
        <v>1.64226405431609</v>
      </c>
      <c r="R54" s="1">
        <v>-1.64226405431609</v>
      </c>
      <c r="S54" s="1">
        <v>-3.12801779087278</v>
      </c>
    </row>
    <row r="55" spans="1:19" x14ac:dyDescent="0.2">
      <c r="A55" s="3" t="s">
        <v>324</v>
      </c>
      <c r="B55" s="1">
        <v>0.59804849524385595</v>
      </c>
      <c r="C55" s="1">
        <v>0.214166547007626</v>
      </c>
      <c r="D55" s="1">
        <v>-0.81221504225148</v>
      </c>
      <c r="E55" s="1">
        <v>1.51778153124943</v>
      </c>
      <c r="F55" s="1">
        <v>0.63366679402412895</v>
      </c>
      <c r="G55" s="1">
        <v>0.26064302280637203</v>
      </c>
      <c r="H55" s="1">
        <v>0.124943369900195</v>
      </c>
      <c r="I55" s="1">
        <v>-1.36690560885951</v>
      </c>
      <c r="J55" s="1">
        <v>-1.1701291091206201</v>
      </c>
      <c r="K55" s="1">
        <v>-3.5924679387100702</v>
      </c>
      <c r="L55" s="1">
        <v>-1.6231953599225599</v>
      </c>
      <c r="M55" s="1">
        <v>0.29701673577702298</v>
      </c>
      <c r="N55" s="1">
        <v>1.9512332669544299</v>
      </c>
      <c r="O55" s="1">
        <v>3.96228392806547</v>
      </c>
      <c r="P55" s="1">
        <v>-0.99487063216431504</v>
      </c>
      <c r="Q55" s="1">
        <v>1.4816559265512901</v>
      </c>
      <c r="R55" s="1">
        <v>-1.4816559265512901</v>
      </c>
      <c r="S55" s="1">
        <v>10.0260060040645</v>
      </c>
    </row>
    <row r="56" spans="1:19" x14ac:dyDescent="0.2">
      <c r="A56" s="3" t="s">
        <v>304</v>
      </c>
      <c r="B56" s="1">
        <v>1.2453078383329299</v>
      </c>
      <c r="C56" s="1">
        <v>-2.1891176838921E-2</v>
      </c>
      <c r="D56" s="1">
        <v>-1.2234166614940201</v>
      </c>
      <c r="E56" s="1">
        <v>0.84856072107993097</v>
      </c>
      <c r="F56" s="1">
        <v>1.2198916379973499</v>
      </c>
      <c r="G56" s="1">
        <v>0.64789802795630203</v>
      </c>
      <c r="H56" s="1">
        <v>-0.32364622069038501</v>
      </c>
      <c r="I56" s="1">
        <v>-1.21034763595259</v>
      </c>
      <c r="J56" s="1">
        <v>-1.1823565303905901</v>
      </c>
      <c r="K56" s="1">
        <v>-3.9191023478170801</v>
      </c>
      <c r="L56" s="1">
        <v>-1.89475459339372</v>
      </c>
      <c r="M56" s="1">
        <v>0.46140233560122501</v>
      </c>
      <c r="N56" s="1">
        <v>3.35516046377546</v>
      </c>
      <c r="O56" s="1">
        <v>3.7952837403466302</v>
      </c>
      <c r="P56" s="1">
        <v>-1.7979895985124501</v>
      </c>
      <c r="Q56" s="1">
        <v>0.77563685129297799</v>
      </c>
      <c r="R56" s="1">
        <v>-0.77563685129297799</v>
      </c>
      <c r="S56" s="1">
        <v>5.95511583913144</v>
      </c>
    </row>
    <row r="57" spans="1:19" x14ac:dyDescent="0.2">
      <c r="A57" s="3" t="s">
        <v>246</v>
      </c>
      <c r="B57" s="1">
        <v>0.184039937055299</v>
      </c>
      <c r="C57" s="1">
        <v>-0.122494904177557</v>
      </c>
      <c r="D57" s="1">
        <v>-6.1545032877743398E-2</v>
      </c>
      <c r="E57" s="1">
        <v>0.91632976824803503</v>
      </c>
      <c r="F57" s="1">
        <v>0.29967756182037197</v>
      </c>
      <c r="G57" s="1">
        <v>0.23258000320775499</v>
      </c>
      <c r="H57" s="1">
        <v>0.434970558370393</v>
      </c>
      <c r="I57" s="1">
        <v>-0.221482914989555</v>
      </c>
      <c r="J57" s="1">
        <v>-1.662074976657</v>
      </c>
      <c r="K57" s="1">
        <v>-3.49189979067088</v>
      </c>
      <c r="L57" s="1">
        <v>-2.0183603340019598</v>
      </c>
      <c r="M57" s="1">
        <v>0.37833741542246402</v>
      </c>
      <c r="N57" s="1">
        <v>2.5699377568809698</v>
      </c>
      <c r="O57" s="1">
        <v>3.5772140993914698</v>
      </c>
      <c r="P57" s="1">
        <v>-1.01522914702208</v>
      </c>
      <c r="Q57" s="1">
        <v>0.57656771812096996</v>
      </c>
      <c r="R57" s="1">
        <v>-0.57656771812096996</v>
      </c>
      <c r="S57" s="1">
        <v>-3.1242535686398201</v>
      </c>
    </row>
    <row r="58" spans="1:19" x14ac:dyDescent="0.2">
      <c r="A58" s="3" t="s">
        <v>174</v>
      </c>
      <c r="B58" s="1">
        <v>0.474378457526895</v>
      </c>
      <c r="C58" s="1">
        <v>-0.37841358847943002</v>
      </c>
      <c r="D58" s="1">
        <v>-9.5964869047460599E-2</v>
      </c>
      <c r="E58" s="1">
        <v>1.0397920815200301</v>
      </c>
      <c r="F58" s="1">
        <v>-0.24179228729376201</v>
      </c>
      <c r="G58" s="1">
        <v>0.36341640785797502</v>
      </c>
      <c r="H58" s="1">
        <v>-1.18131526232453E-3</v>
      </c>
      <c r="I58" s="1">
        <v>0.21910765427288501</v>
      </c>
      <c r="J58" s="1">
        <v>-1.3793425410947799</v>
      </c>
      <c r="K58" s="1">
        <v>-1.5137138406125701</v>
      </c>
      <c r="L58" s="1">
        <v>0.592070482794674</v>
      </c>
      <c r="M58" s="1">
        <v>-0.30487034819846098</v>
      </c>
      <c r="N58" s="1">
        <v>0.547564770087963</v>
      </c>
      <c r="O58" s="1">
        <v>0.39777213203580197</v>
      </c>
      <c r="P58" s="1">
        <v>0.28117680389261601</v>
      </c>
      <c r="Q58" s="1">
        <v>0.46957481820378399</v>
      </c>
      <c r="R58" s="1">
        <v>-0.46957481820378399</v>
      </c>
      <c r="S58" s="1">
        <v>6.9613182124546</v>
      </c>
    </row>
    <row r="59" spans="1:19" x14ac:dyDescent="0.2">
      <c r="A59" s="3" t="s">
        <v>79</v>
      </c>
      <c r="B59" s="1">
        <v>0.67516744366539005</v>
      </c>
      <c r="C59" s="1">
        <v>-5.0361115768949999E-2</v>
      </c>
      <c r="D59" s="1">
        <v>-0.62480632789643398</v>
      </c>
      <c r="E59" s="1">
        <v>2.6507099250142101</v>
      </c>
      <c r="F59" s="1">
        <v>1.57179191972489</v>
      </c>
      <c r="G59" s="1">
        <v>-8.7168100932812201E-2</v>
      </c>
      <c r="H59" s="1">
        <v>-0.44550557657552697</v>
      </c>
      <c r="I59" s="1">
        <v>-2.05183051910873</v>
      </c>
      <c r="J59" s="1">
        <v>-1.63799764812199</v>
      </c>
      <c r="K59" s="1">
        <v>-1.70983770974405</v>
      </c>
      <c r="L59" s="1">
        <v>-1.4936406752057201</v>
      </c>
      <c r="M59" s="1">
        <v>0.16028244293424401</v>
      </c>
      <c r="N59" s="1">
        <v>2.0454416296675602</v>
      </c>
      <c r="O59" s="1">
        <v>2.70727979010206</v>
      </c>
      <c r="P59" s="1">
        <v>-1.70952547775412</v>
      </c>
      <c r="Q59" s="1">
        <v>0.30169471474684301</v>
      </c>
      <c r="R59" s="1">
        <v>-0.30169471474684301</v>
      </c>
      <c r="S59" s="1">
        <v>9.3062736154031906</v>
      </c>
    </row>
    <row r="60" spans="1:19" x14ac:dyDescent="0.2">
      <c r="A60" s="3" t="s">
        <v>82</v>
      </c>
      <c r="B60" s="1">
        <v>0.124851646407468</v>
      </c>
      <c r="C60" s="1">
        <v>0.68639014547979504</v>
      </c>
      <c r="D60" s="1">
        <v>-0.81124179188726497</v>
      </c>
      <c r="E60" s="1">
        <v>-0.86642217321472903</v>
      </c>
      <c r="F60" s="1">
        <v>-0.66374563949208698</v>
      </c>
      <c r="G60" s="1">
        <v>0.30350062343867101</v>
      </c>
      <c r="H60" s="1">
        <v>3.4054048078466001E-2</v>
      </c>
      <c r="I60" s="1">
        <v>1.0972719722754201</v>
      </c>
      <c r="J60" s="1">
        <v>9.5341168914260394E-2</v>
      </c>
      <c r="K60" s="1">
        <v>-3.30029289526686</v>
      </c>
      <c r="L60" s="1">
        <v>-1.79440407077219</v>
      </c>
      <c r="M60" s="1">
        <v>0.28060119322166099</v>
      </c>
      <c r="N60" s="1">
        <v>1.7878696212522001</v>
      </c>
      <c r="O60" s="1">
        <v>3.9037056338699601</v>
      </c>
      <c r="P60" s="1">
        <v>-0.87747948230470796</v>
      </c>
      <c r="Q60" s="1">
        <v>1.47652348197463</v>
      </c>
      <c r="R60" s="1">
        <v>-1.47652348197463</v>
      </c>
      <c r="S60" s="1">
        <v>4.68741896059288</v>
      </c>
    </row>
    <row r="61" spans="1:19" x14ac:dyDescent="0.2">
      <c r="A61" s="3" t="s">
        <v>99</v>
      </c>
      <c r="B61" s="1">
        <v>0.69861629943423997</v>
      </c>
      <c r="C61" s="1">
        <v>-0.12450743666241799</v>
      </c>
      <c r="D61" s="1">
        <v>-0.57410886277181805</v>
      </c>
      <c r="E61" s="1">
        <v>5.1416933783291097E-2</v>
      </c>
      <c r="F61" s="1">
        <v>0.49137352719313299</v>
      </c>
      <c r="G61" s="1">
        <v>-0.47935923957237703</v>
      </c>
      <c r="H61" s="1">
        <v>5.1925968777103197E-2</v>
      </c>
      <c r="I61" s="1">
        <v>0.21014732449815501</v>
      </c>
      <c r="J61" s="1">
        <v>-0.32550451467930602</v>
      </c>
      <c r="K61" s="1">
        <v>-2.4840955953041899</v>
      </c>
      <c r="L61" s="1">
        <v>-0.79970352251035304</v>
      </c>
      <c r="M61" s="1">
        <v>-0.14230208127750901</v>
      </c>
      <c r="N61" s="1">
        <v>1.63874882497</v>
      </c>
      <c r="O61" s="1">
        <v>2.5305096654951802</v>
      </c>
      <c r="P61" s="1">
        <v>-0.74315729137311304</v>
      </c>
      <c r="Q61" s="1">
        <v>0.72510981488703397</v>
      </c>
      <c r="R61" s="1">
        <v>-0.72510981488703397</v>
      </c>
      <c r="S61" s="1">
        <v>7.7756694251069298</v>
      </c>
    </row>
    <row r="62" spans="1:19" x14ac:dyDescent="0.2">
      <c r="A62" s="3" t="s">
        <v>135</v>
      </c>
      <c r="B62" s="1">
        <v>2.14271235465525</v>
      </c>
      <c r="C62" s="1">
        <v>-1.68744833136996</v>
      </c>
      <c r="D62" s="1">
        <v>-0.45526402328529803</v>
      </c>
      <c r="E62" s="1">
        <v>2.0419444544889198</v>
      </c>
      <c r="F62" s="1">
        <v>0.62861319586477205</v>
      </c>
      <c r="G62" s="1">
        <v>-0.81887134423437402</v>
      </c>
      <c r="H62" s="1">
        <v>-0.160090807991974</v>
      </c>
      <c r="I62" s="1">
        <v>-0.67540472679713703</v>
      </c>
      <c r="J62" s="1">
        <v>-1.0161907713302301</v>
      </c>
      <c r="K62" s="1">
        <v>-0.30208649609937099</v>
      </c>
      <c r="L62" s="1">
        <v>-1.01094485796553</v>
      </c>
      <c r="M62" s="1">
        <v>0.67235418228940502</v>
      </c>
      <c r="N62" s="1">
        <v>0.78615666534133699</v>
      </c>
      <c r="O62" s="1">
        <v>0.200323298697725</v>
      </c>
      <c r="P62" s="1">
        <v>-0.34580279226357102</v>
      </c>
      <c r="Q62" s="1">
        <v>0.25622205673008502</v>
      </c>
      <c r="R62" s="1">
        <v>-0.25622205673008502</v>
      </c>
      <c r="S62" s="1">
        <v>-3.3774545747102702</v>
      </c>
    </row>
    <row r="63" spans="1:19" x14ac:dyDescent="0.2">
      <c r="A63" s="3" t="s">
        <v>3</v>
      </c>
      <c r="B63" s="1">
        <v>1.5782056020826301</v>
      </c>
      <c r="C63" s="1">
        <v>-1.93456910496615</v>
      </c>
      <c r="D63" s="1">
        <v>0.35636350288351498</v>
      </c>
      <c r="E63" s="1">
        <v>0.11924735035209</v>
      </c>
      <c r="F63" s="1">
        <v>-0.25215366925075</v>
      </c>
      <c r="G63" s="1">
        <v>-0.53206098919739597</v>
      </c>
      <c r="H63" s="1">
        <v>-0.129440999468795</v>
      </c>
      <c r="I63" s="1">
        <v>0.54570693675656001</v>
      </c>
      <c r="J63" s="1">
        <v>0.24870137080829499</v>
      </c>
      <c r="K63" s="1">
        <v>-2.1646037004205101</v>
      </c>
      <c r="L63" s="1">
        <v>-1.17299386734439</v>
      </c>
      <c r="M63" s="1">
        <v>0.26981294896785102</v>
      </c>
      <c r="N63" s="1">
        <v>1.6328578496481301</v>
      </c>
      <c r="O63" s="1">
        <v>1.7926252703126799</v>
      </c>
      <c r="P63" s="1">
        <v>-0.35769850116378898</v>
      </c>
      <c r="Q63" s="1">
        <v>-0.39451061227089401</v>
      </c>
      <c r="R63" s="1">
        <v>0.39451061227089401</v>
      </c>
      <c r="S63" s="1">
        <v>-3.7209361124100599</v>
      </c>
    </row>
    <row r="64" spans="1:19" x14ac:dyDescent="0.2">
      <c r="A64" s="3" t="s">
        <v>93</v>
      </c>
      <c r="B64" s="1">
        <v>2.0774800126842798</v>
      </c>
      <c r="C64" s="1">
        <v>-1.9581018932409999</v>
      </c>
      <c r="D64" s="1">
        <v>-0.119378119443304</v>
      </c>
      <c r="E64" s="1">
        <v>2.17228130321518</v>
      </c>
      <c r="F64" s="1">
        <v>0.90205241768552102</v>
      </c>
      <c r="G64" s="1">
        <v>-8.4353499916568597E-2</v>
      </c>
      <c r="H64" s="1">
        <v>-0.16947546685383699</v>
      </c>
      <c r="I64" s="1">
        <v>-1.5445891260801701</v>
      </c>
      <c r="J64" s="1">
        <v>-1.27591562805013</v>
      </c>
      <c r="K64" s="1">
        <v>-1.5635357130763099</v>
      </c>
      <c r="L64" s="1">
        <v>-0.48659174118980397</v>
      </c>
      <c r="M64" s="1">
        <v>-0.15246341459787999</v>
      </c>
      <c r="N64" s="1">
        <v>1.0232115527549499</v>
      </c>
      <c r="O64" s="1">
        <v>0.34914727102002402</v>
      </c>
      <c r="P64" s="1">
        <v>0.83023204508900705</v>
      </c>
      <c r="Q64" s="1">
        <v>1.20999178433018</v>
      </c>
      <c r="R64" s="1">
        <v>-1.20999178433018</v>
      </c>
      <c r="S64" s="1">
        <v>1.85337098402602</v>
      </c>
    </row>
    <row r="65" spans="1:19" x14ac:dyDescent="0.2">
      <c r="A65" s="3" t="s">
        <v>109</v>
      </c>
      <c r="B65" s="1">
        <v>2.05897348842857</v>
      </c>
      <c r="C65" s="1">
        <v>-1.6935600932389601</v>
      </c>
      <c r="D65" s="1">
        <v>-0.36541339518960803</v>
      </c>
      <c r="E65" s="1">
        <v>1.3481237148544001</v>
      </c>
      <c r="F65" s="1">
        <v>0.92273221861893995</v>
      </c>
      <c r="G65" s="1">
        <v>0.65903684981688404</v>
      </c>
      <c r="H65" s="1">
        <v>-7.4620534597019506E-2</v>
      </c>
      <c r="I65" s="1">
        <v>-1.09750989755932</v>
      </c>
      <c r="J65" s="1">
        <v>-1.75776235113387</v>
      </c>
      <c r="K65" s="1">
        <v>-3.50371092912959</v>
      </c>
      <c r="L65" s="1">
        <v>-1.28406248777496</v>
      </c>
      <c r="M65" s="1">
        <v>0.39460287239928898</v>
      </c>
      <c r="N65" s="1">
        <v>2.3305730117831902</v>
      </c>
      <c r="O65" s="1">
        <v>3.10466015289912</v>
      </c>
      <c r="P65" s="1">
        <v>-1.04206262017705</v>
      </c>
      <c r="Q65" s="1">
        <v>1.0842204372536699</v>
      </c>
      <c r="R65" s="1">
        <v>-1.0842204372536699</v>
      </c>
      <c r="S65" s="1">
        <v>7.3946351643503903</v>
      </c>
    </row>
    <row r="66" spans="1:19" x14ac:dyDescent="0.2">
      <c r="A66" s="3" t="s">
        <v>236</v>
      </c>
      <c r="B66" s="1">
        <v>2.1462346660078802</v>
      </c>
      <c r="C66" s="1">
        <v>-2.1444983644698401</v>
      </c>
      <c r="D66" s="1">
        <v>-1.7363015380615599E-3</v>
      </c>
      <c r="E66" s="1">
        <v>1.6894633119001501</v>
      </c>
      <c r="F66" s="1">
        <v>0.32593296981209102</v>
      </c>
      <c r="G66" s="1">
        <v>-0.25367054848673898</v>
      </c>
      <c r="H66" s="1">
        <v>-1.6887611928409402E-2</v>
      </c>
      <c r="I66" s="1">
        <v>-1.6103501209764099</v>
      </c>
      <c r="J66" s="1">
        <v>-0.13448800032069499</v>
      </c>
      <c r="K66" s="1">
        <v>-1.66716891116423</v>
      </c>
      <c r="L66" s="1">
        <v>-1.25947922802273</v>
      </c>
      <c r="M66" s="1">
        <v>0.210004482410108</v>
      </c>
      <c r="N66" s="1">
        <v>1.62441379373568</v>
      </c>
      <c r="O66" s="1">
        <v>1.9905929364557899</v>
      </c>
      <c r="P66" s="1">
        <v>-0.89836307341460198</v>
      </c>
      <c r="Q66" s="1">
        <v>0.966895923765825</v>
      </c>
      <c r="R66" s="1">
        <v>-0.966895923765825</v>
      </c>
      <c r="S66" s="1">
        <v>2.5979126949546698</v>
      </c>
    </row>
    <row r="67" spans="1:19" x14ac:dyDescent="0.2">
      <c r="A67" s="3" t="s">
        <v>53</v>
      </c>
      <c r="B67" s="1">
        <v>1.13797764651168</v>
      </c>
      <c r="C67" s="1">
        <v>-6.3268061726068497E-2</v>
      </c>
      <c r="D67" s="1">
        <v>-1.0747095847856301</v>
      </c>
      <c r="E67" s="1">
        <v>0.23059823174213201</v>
      </c>
      <c r="F67" s="1">
        <v>0.31706308858267401</v>
      </c>
      <c r="G67" s="1">
        <v>0.65515660509224605</v>
      </c>
      <c r="H67" s="1">
        <v>-0.31904955943026803</v>
      </c>
      <c r="I67" s="1">
        <v>2.4900570567626699E-2</v>
      </c>
      <c r="J67" s="1">
        <v>-0.90866893655441305</v>
      </c>
      <c r="K67" s="1">
        <v>-3.1073402129159899</v>
      </c>
      <c r="L67" s="1">
        <v>-1.14918757179222</v>
      </c>
      <c r="M67" s="1">
        <v>0.44986332428564801</v>
      </c>
      <c r="N67" s="1">
        <v>2.1464477186232198</v>
      </c>
      <c r="O67" s="1">
        <v>3.0275334667059499</v>
      </c>
      <c r="P67" s="1">
        <v>-1.36731672490664</v>
      </c>
      <c r="Q67" s="1">
        <v>1.5746301746195099</v>
      </c>
      <c r="R67" s="1">
        <v>-1.5746301746195099</v>
      </c>
      <c r="S67" s="1">
        <v>9.0422796891045696</v>
      </c>
    </row>
    <row r="68" spans="1:19" x14ac:dyDescent="0.2">
      <c r="A68" s="3" t="s">
        <v>24</v>
      </c>
      <c r="B68" s="1">
        <v>1.32244168828507</v>
      </c>
      <c r="C68" s="1">
        <v>-1.49231274120262</v>
      </c>
      <c r="D68" s="1">
        <v>0.16987105291753701</v>
      </c>
      <c r="E68" s="1">
        <v>-0.67858535177673995</v>
      </c>
      <c r="F68" s="1">
        <v>0.13007783267428399</v>
      </c>
      <c r="G68" s="1">
        <v>-0.36226343441799802</v>
      </c>
      <c r="H68" s="1">
        <v>3.3789692264883597E-2</v>
      </c>
      <c r="I68" s="1">
        <v>4.5152959661395202E-2</v>
      </c>
      <c r="J68" s="1">
        <v>0.83182830159418997</v>
      </c>
      <c r="K68" s="1">
        <v>-3.0016783756074199</v>
      </c>
      <c r="L68" s="1">
        <v>-0.87338119047638396</v>
      </c>
      <c r="M68" s="1">
        <v>0.54399274500932104</v>
      </c>
      <c r="N68" s="1">
        <v>1.6459984032418999</v>
      </c>
      <c r="O68" s="1">
        <v>2.9520407883413098</v>
      </c>
      <c r="P68" s="1">
        <v>-1.2669723705087299</v>
      </c>
      <c r="Q68" s="1">
        <v>1.0641666697780701</v>
      </c>
      <c r="R68" s="1">
        <v>-1.0641666697780701</v>
      </c>
      <c r="S68" s="1">
        <v>3.9378335931963702</v>
      </c>
    </row>
    <row r="69" spans="1:19" x14ac:dyDescent="0.2">
      <c r="A69" s="3" t="s">
        <v>215</v>
      </c>
      <c r="B69" s="1">
        <v>2.7324743568720899</v>
      </c>
      <c r="C69" s="1">
        <v>-1.7955763802426501</v>
      </c>
      <c r="D69" s="1">
        <v>-0.93689797662945495</v>
      </c>
      <c r="E69" s="1">
        <v>4.9261749032886701E-2</v>
      </c>
      <c r="F69" s="1">
        <v>0.75532737103019898</v>
      </c>
      <c r="G69" s="1">
        <v>-0.46076033461466898</v>
      </c>
      <c r="H69" s="1">
        <v>2.54598822229649E-2</v>
      </c>
      <c r="I69" s="1">
        <v>-1.0150854775436899</v>
      </c>
      <c r="J69" s="1">
        <v>0.64579680987232502</v>
      </c>
      <c r="K69" s="1">
        <v>-2.15418592798697</v>
      </c>
      <c r="L69" s="1">
        <v>-1.6071808150042599</v>
      </c>
      <c r="M69" s="1">
        <v>0.73957231289626602</v>
      </c>
      <c r="N69" s="1">
        <v>1.68792590386756</v>
      </c>
      <c r="O69" s="1">
        <v>2.1960303949804398</v>
      </c>
      <c r="P69" s="1">
        <v>-0.86216186875303102</v>
      </c>
      <c r="Q69" s="1">
        <v>0.83067730757689395</v>
      </c>
      <c r="R69" s="1">
        <v>-0.83067730757689395</v>
      </c>
      <c r="S69" s="1">
        <v>-3.8450630575727001</v>
      </c>
    </row>
    <row r="70" spans="1:19" x14ac:dyDescent="0.2">
      <c r="A70" s="3" t="s">
        <v>225</v>
      </c>
      <c r="B70" s="1">
        <v>1.0674961584649401</v>
      </c>
      <c r="C70" s="1">
        <v>-1.1029400043203099</v>
      </c>
      <c r="D70" s="1">
        <v>3.5443845855371803E-2</v>
      </c>
      <c r="E70" s="1">
        <v>-0.49258265010172902</v>
      </c>
      <c r="F70" s="1">
        <v>-0.40066404896303398</v>
      </c>
      <c r="G70" s="1">
        <v>0.66505140192915302</v>
      </c>
      <c r="H70" s="1">
        <v>0.24164091186211201</v>
      </c>
      <c r="I70" s="1">
        <v>0.35470754318998199</v>
      </c>
      <c r="J70" s="1">
        <v>-0.36815315791648701</v>
      </c>
      <c r="K70" s="1">
        <v>-3.3962708603134901</v>
      </c>
      <c r="L70" s="1">
        <v>-1.4066568529110599</v>
      </c>
      <c r="M70" s="1">
        <v>0.29661502756873698</v>
      </c>
      <c r="N70" s="1">
        <v>2.2952723702385298</v>
      </c>
      <c r="O70" s="1">
        <v>3.46860885193865</v>
      </c>
      <c r="P70" s="1">
        <v>-1.2575685365214</v>
      </c>
      <c r="Q70" s="1">
        <v>0.74984836285670498</v>
      </c>
      <c r="R70" s="1">
        <v>-0.74984836285670498</v>
      </c>
      <c r="S70" s="1">
        <v>1.11552177514722</v>
      </c>
    </row>
    <row r="71" spans="1:19" x14ac:dyDescent="0.2">
      <c r="A71" s="3" t="s">
        <v>343</v>
      </c>
      <c r="B71" s="1">
        <v>0.730407460310456</v>
      </c>
      <c r="C71" s="1">
        <v>-0.46611558576370699</v>
      </c>
      <c r="D71" s="1">
        <v>-0.26429187454674202</v>
      </c>
      <c r="E71" s="1">
        <v>0.30637515120596998</v>
      </c>
      <c r="F71" s="1">
        <v>0.33090329956013798</v>
      </c>
      <c r="G71" s="1">
        <v>0.29457242622339103</v>
      </c>
      <c r="H71" s="1">
        <v>-9.5435619728543794E-2</v>
      </c>
      <c r="I71" s="1">
        <v>0.16064524313358799</v>
      </c>
      <c r="J71" s="1">
        <v>-0.99706050039454597</v>
      </c>
      <c r="K71" s="1">
        <v>-4.1021287062301601</v>
      </c>
      <c r="L71" s="1">
        <v>-2.0482393375007901</v>
      </c>
      <c r="M71" s="1">
        <v>-0.242558779441331</v>
      </c>
      <c r="N71" s="1">
        <v>3.29228673440663</v>
      </c>
      <c r="O71" s="1">
        <v>4.7016518811876304</v>
      </c>
      <c r="P71" s="1">
        <v>-1.60101179242197</v>
      </c>
      <c r="Q71" s="1">
        <v>0.95818621146737304</v>
      </c>
      <c r="R71" s="1">
        <v>-0.95818621146737304</v>
      </c>
      <c r="S71" s="1">
        <v>3.2240534854157499</v>
      </c>
    </row>
    <row r="72" spans="1:19" x14ac:dyDescent="0.2">
      <c r="A72" s="3" t="s">
        <v>227</v>
      </c>
      <c r="B72" s="1">
        <v>3.2028891912912201</v>
      </c>
      <c r="C72" s="1">
        <v>-2.4469286935913401</v>
      </c>
      <c r="D72" s="1">
        <v>-0.75596049769989604</v>
      </c>
      <c r="E72" s="1">
        <v>0.62228874812407498</v>
      </c>
      <c r="F72" s="1">
        <v>-5.0332069784164303E-2</v>
      </c>
      <c r="G72" s="1">
        <v>-0.10691251575232</v>
      </c>
      <c r="H72" s="1">
        <v>0.21497476043300001</v>
      </c>
      <c r="I72" s="1">
        <v>-0.43100850903754401</v>
      </c>
      <c r="J72" s="1">
        <v>-0.24901041398305099</v>
      </c>
      <c r="K72" s="1">
        <v>-1.49789616847785</v>
      </c>
      <c r="L72" s="1">
        <v>-0.39558050871449302</v>
      </c>
      <c r="M72" s="1">
        <v>1.0375001479670301</v>
      </c>
      <c r="N72" s="1">
        <v>0.871938802401515</v>
      </c>
      <c r="O72" s="1">
        <v>0.43194574675345498</v>
      </c>
      <c r="P72" s="1">
        <v>-0.44790801992965101</v>
      </c>
      <c r="Q72" s="1">
        <v>1.0491431801025799</v>
      </c>
      <c r="R72" s="1">
        <v>-1.0491431801025799</v>
      </c>
      <c r="S72" s="1">
        <v>-3.99553587178222</v>
      </c>
    </row>
    <row r="73" spans="1:19" x14ac:dyDescent="0.2">
      <c r="A73" s="3" t="s">
        <v>111</v>
      </c>
      <c r="B73" s="1">
        <v>0.51585773716523797</v>
      </c>
      <c r="C73" s="1">
        <v>-0.40487742464867399</v>
      </c>
      <c r="D73" s="1">
        <v>-0.11098031251656</v>
      </c>
      <c r="E73" s="1">
        <v>2.4394280113333302</v>
      </c>
      <c r="F73" s="1">
        <v>1.4034333925981399</v>
      </c>
      <c r="G73" s="1">
        <v>0.27411688396642098</v>
      </c>
      <c r="H73" s="1">
        <v>-0.91207799821837998</v>
      </c>
      <c r="I73" s="1">
        <v>-1.5829150219190999</v>
      </c>
      <c r="J73" s="1">
        <v>-1.6219852677603901</v>
      </c>
      <c r="K73" s="1">
        <v>-2.0076715164476902</v>
      </c>
      <c r="L73" s="1">
        <v>-1.3994613797020301</v>
      </c>
      <c r="M73" s="1">
        <v>-0.19737049143583199</v>
      </c>
      <c r="N73" s="1">
        <v>1.5897389243928799</v>
      </c>
      <c r="O73" s="1">
        <v>3.00404068348529</v>
      </c>
      <c r="P73" s="1">
        <v>-0.98927622029260998</v>
      </c>
      <c r="Q73" s="1">
        <v>0.19768663326599201</v>
      </c>
      <c r="R73" s="1">
        <v>-0.19768663326599201</v>
      </c>
      <c r="S73" s="1">
        <v>5.3139773135085102</v>
      </c>
    </row>
    <row r="74" spans="1:19" x14ac:dyDescent="0.2">
      <c r="A74" s="3" t="s">
        <v>260</v>
      </c>
      <c r="B74" s="1">
        <v>0.35353258174894803</v>
      </c>
      <c r="C74" s="1">
        <v>0.39251384974385001</v>
      </c>
      <c r="D74" s="1">
        <v>-0.74604643149279104</v>
      </c>
      <c r="E74" s="1">
        <v>-0.29875993441066501</v>
      </c>
      <c r="F74" s="1">
        <v>-6.4145100310480201E-3</v>
      </c>
      <c r="G74" s="1">
        <v>0.15040329695919699</v>
      </c>
      <c r="H74" s="1">
        <v>0.31656656634393299</v>
      </c>
      <c r="I74" s="1">
        <v>0.300592941385385</v>
      </c>
      <c r="J74" s="1">
        <v>-0.46238836024680502</v>
      </c>
      <c r="K74" s="1">
        <v>-4.7652489644565401</v>
      </c>
      <c r="L74" s="1">
        <v>-2.2140204322071901</v>
      </c>
      <c r="M74" s="1">
        <v>0.30669282359546801</v>
      </c>
      <c r="N74" s="1">
        <v>3.3938372930347498</v>
      </c>
      <c r="O74" s="1">
        <v>5.2883318366084202</v>
      </c>
      <c r="P74" s="1">
        <v>-2.0095925565748698</v>
      </c>
      <c r="Q74" s="1">
        <v>1.2907573583530401</v>
      </c>
      <c r="R74" s="1">
        <v>-1.2907573583530401</v>
      </c>
      <c r="S74" s="1">
        <v>-2.71019211708543</v>
      </c>
    </row>
    <row r="75" spans="1:19" x14ac:dyDescent="0.2">
      <c r="A75" s="3" t="s">
        <v>96</v>
      </c>
      <c r="B75" s="1">
        <v>0.27785907127737702</v>
      </c>
      <c r="C75" s="1">
        <v>0.33044588416050202</v>
      </c>
      <c r="D75" s="1">
        <v>-0.60830495543788399</v>
      </c>
      <c r="E75" s="1">
        <v>0.93349919187729202</v>
      </c>
      <c r="F75" s="1">
        <v>0.48463827924262098</v>
      </c>
      <c r="G75" s="1">
        <v>0.49539749945393602</v>
      </c>
      <c r="H75" s="1">
        <v>-0.28308293149869201</v>
      </c>
      <c r="I75" s="1">
        <v>-0.61239004182263601</v>
      </c>
      <c r="J75" s="1">
        <v>-1.01806199725252</v>
      </c>
      <c r="K75" s="1">
        <v>-4.6191978626308901</v>
      </c>
      <c r="L75" s="1">
        <v>-2.4701529299396898</v>
      </c>
      <c r="M75" s="1">
        <v>2.35182052083707E-2</v>
      </c>
      <c r="N75" s="1">
        <v>2.9633059388007799</v>
      </c>
      <c r="O75" s="1">
        <v>5.1359464942043296</v>
      </c>
      <c r="P75" s="1">
        <v>-1.03341984564297</v>
      </c>
      <c r="Q75" s="1">
        <v>0.303760181144138</v>
      </c>
      <c r="R75" s="1">
        <v>-0.303760181144138</v>
      </c>
      <c r="S75" s="1">
        <v>-2.8122585199493502</v>
      </c>
    </row>
    <row r="76" spans="1:19" x14ac:dyDescent="0.2">
      <c r="A76" s="3" t="s">
        <v>192</v>
      </c>
      <c r="B76" s="1">
        <v>1.2630591212934501</v>
      </c>
      <c r="C76" s="1">
        <v>-0.1570957853926</v>
      </c>
      <c r="D76" s="1">
        <v>-1.1059633359008501</v>
      </c>
      <c r="E76" s="1">
        <v>1.76331307888311</v>
      </c>
      <c r="F76" s="1">
        <v>0.93118612172256299</v>
      </c>
      <c r="G76" s="1">
        <v>-0.28848240714185802</v>
      </c>
      <c r="H76" s="1">
        <v>-0.72814638215060401</v>
      </c>
      <c r="I76" s="1">
        <v>-0.65389336278119903</v>
      </c>
      <c r="J76" s="1">
        <v>-1.0239770485320201</v>
      </c>
      <c r="K76" s="1">
        <v>-3.65332684878517</v>
      </c>
      <c r="L76" s="1">
        <v>-1.86301438166551</v>
      </c>
      <c r="M76" s="1">
        <v>0.23087192663691999</v>
      </c>
      <c r="N76" s="1">
        <v>1.9950990791780601</v>
      </c>
      <c r="O76" s="1">
        <v>3.1333349522183398</v>
      </c>
      <c r="P76" s="1">
        <v>0.15703527241736001</v>
      </c>
      <c r="Q76" s="1">
        <v>1.03249087374389</v>
      </c>
      <c r="R76" s="1">
        <v>-1.03249087374389</v>
      </c>
      <c r="S76" s="1">
        <v>-3.03890305211117</v>
      </c>
    </row>
    <row r="77" spans="1:19" x14ac:dyDescent="0.2">
      <c r="A77" s="3" t="s">
        <v>152</v>
      </c>
      <c r="B77" s="1">
        <v>1.3345970755888199</v>
      </c>
      <c r="C77" s="1">
        <v>-0.667470472318208</v>
      </c>
      <c r="D77" s="1">
        <v>-0.66712660327060602</v>
      </c>
      <c r="E77" s="1">
        <v>1.88481384777259</v>
      </c>
      <c r="F77" s="1">
        <v>1.51282746158438</v>
      </c>
      <c r="G77" s="1">
        <v>0.12727710163997899</v>
      </c>
      <c r="H77" s="1">
        <v>-3.5192444519280899E-2</v>
      </c>
      <c r="I77" s="1">
        <v>-1.8658935851037299</v>
      </c>
      <c r="J77" s="1">
        <v>-1.6238323813739099</v>
      </c>
      <c r="K77" s="1">
        <v>-2.84438739193364</v>
      </c>
      <c r="L77" s="1">
        <v>-1.8564727765295901</v>
      </c>
      <c r="M77" s="1">
        <v>0.112237973454996</v>
      </c>
      <c r="N77" s="1">
        <v>1.5010498353530499</v>
      </c>
      <c r="O77" s="1">
        <v>3.0927660944300999</v>
      </c>
      <c r="P77" s="1">
        <v>-5.19373477492867E-3</v>
      </c>
      <c r="Q77" s="1">
        <v>1.6048864570197701</v>
      </c>
      <c r="R77" s="1">
        <v>-1.6048864570197701</v>
      </c>
      <c r="S77" s="1">
        <v>2.6664209225964002</v>
      </c>
    </row>
    <row r="78" spans="1:19" x14ac:dyDescent="0.2">
      <c r="A78" s="3" t="s">
        <v>169</v>
      </c>
      <c r="B78" s="1">
        <v>1.37296682856536</v>
      </c>
      <c r="C78" s="1">
        <v>-0.41273399644944098</v>
      </c>
      <c r="D78" s="1">
        <v>-0.96023283211589705</v>
      </c>
      <c r="E78" s="1">
        <v>0.96209214879535399</v>
      </c>
      <c r="F78" s="1">
        <v>1.14057124720197</v>
      </c>
      <c r="G78" s="1">
        <v>0.117071962910222</v>
      </c>
      <c r="H78" s="1">
        <v>0.37622681591328599</v>
      </c>
      <c r="I78" s="1">
        <v>-1.2362025037191899</v>
      </c>
      <c r="J78" s="1">
        <v>-1.35975967110163</v>
      </c>
      <c r="K78" s="1">
        <v>-1.67245249267834</v>
      </c>
      <c r="L78" s="1">
        <v>-1.4772561321326101</v>
      </c>
      <c r="M78" s="1">
        <v>0.466619443644956</v>
      </c>
      <c r="N78" s="1">
        <v>2.4232214424457501</v>
      </c>
      <c r="O78" s="1">
        <v>2.1086251042292199</v>
      </c>
      <c r="P78" s="1">
        <v>-1.84875736550895</v>
      </c>
      <c r="Q78" s="1">
        <v>0.636294228283521</v>
      </c>
      <c r="R78" s="1">
        <v>-0.636294228283521</v>
      </c>
      <c r="S78" s="1">
        <v>8.5602566672611307</v>
      </c>
    </row>
    <row r="79" spans="1:19" x14ac:dyDescent="0.2">
      <c r="A79" s="3" t="s">
        <v>331</v>
      </c>
      <c r="B79" s="1">
        <v>-0.39679483932652199</v>
      </c>
      <c r="C79" s="1">
        <v>-1.43679041052103E-2</v>
      </c>
      <c r="D79" s="1">
        <v>0.41116274343173498</v>
      </c>
      <c r="E79" s="1">
        <v>0.67436399463587204</v>
      </c>
      <c r="F79" s="1">
        <v>2.9889950439274501E-2</v>
      </c>
      <c r="G79" s="1">
        <v>0.53178090720191595</v>
      </c>
      <c r="H79" s="1">
        <v>0.110402991804449</v>
      </c>
      <c r="I79" s="1">
        <v>-0.23038287555946199</v>
      </c>
      <c r="J79" s="1">
        <v>-1.11605496852206</v>
      </c>
      <c r="K79" s="1">
        <v>-1.43078423731935</v>
      </c>
      <c r="L79" s="1">
        <v>-0.461564843637919</v>
      </c>
      <c r="M79" s="1">
        <v>-0.63985408611087602</v>
      </c>
      <c r="N79" s="1">
        <v>1.1786888195974199</v>
      </c>
      <c r="O79" s="1">
        <v>2.0604242422732599</v>
      </c>
      <c r="P79" s="1">
        <v>-0.70690989480253896</v>
      </c>
      <c r="Q79" s="1">
        <v>0.85779083879655604</v>
      </c>
      <c r="R79" s="1">
        <v>-0.85779083879655604</v>
      </c>
      <c r="S79" s="1">
        <v>0.55783387446727695</v>
      </c>
    </row>
    <row r="80" spans="1:19" x14ac:dyDescent="0.2">
      <c r="A80" s="3" t="s">
        <v>95</v>
      </c>
      <c r="B80" s="1">
        <v>2.1443182316825098</v>
      </c>
      <c r="C80" s="1">
        <v>-1.618466841204</v>
      </c>
      <c r="D80" s="1">
        <v>-0.52585139047851903</v>
      </c>
      <c r="E80" s="1">
        <v>0.16793744194177601</v>
      </c>
      <c r="F80" s="1">
        <v>-0.90382729306137499</v>
      </c>
      <c r="G80" s="1">
        <v>-0.21967032549735799</v>
      </c>
      <c r="H80" s="1">
        <v>1.8763587304847701E-2</v>
      </c>
      <c r="I80" s="1">
        <v>-0.44963990952884803</v>
      </c>
      <c r="J80" s="1">
        <v>1.3864364988409601</v>
      </c>
      <c r="K80" s="1">
        <v>-3.0252353952897</v>
      </c>
      <c r="L80" s="1">
        <v>-0.424822401342415</v>
      </c>
      <c r="M80" s="1">
        <v>0.36645509306817797</v>
      </c>
      <c r="N80" s="1">
        <v>1.38050906461859</v>
      </c>
      <c r="O80" s="1">
        <v>2.0349206417824699</v>
      </c>
      <c r="P80" s="1">
        <v>-0.33182700283712901</v>
      </c>
      <c r="Q80" s="1">
        <v>0.75892235953048404</v>
      </c>
      <c r="R80" s="1">
        <v>-0.75892235953048404</v>
      </c>
      <c r="S80" s="1">
        <v>1.28854844607235</v>
      </c>
    </row>
    <row r="81" spans="1:19" x14ac:dyDescent="0.2">
      <c r="A81" s="3" t="s">
        <v>213</v>
      </c>
      <c r="B81" s="1">
        <v>0.52592087942238197</v>
      </c>
      <c r="C81" s="1">
        <v>5.1962404239562797E-2</v>
      </c>
      <c r="D81" s="1">
        <v>-0.57788328366193897</v>
      </c>
      <c r="E81" s="1">
        <v>0.905091178775008</v>
      </c>
      <c r="F81" s="1">
        <v>-0.121130282879214</v>
      </c>
      <c r="G81" s="1">
        <v>0.250768015646122</v>
      </c>
      <c r="H81" s="1">
        <v>7.5683911547938298E-2</v>
      </c>
      <c r="I81" s="1">
        <v>-0.227567309320962</v>
      </c>
      <c r="J81" s="1">
        <v>-0.88284551376888798</v>
      </c>
      <c r="K81" s="1">
        <v>-0.868311259828349</v>
      </c>
      <c r="L81" s="1">
        <v>-0.48059196389699699</v>
      </c>
      <c r="M81" s="1">
        <v>0.23195853210957201</v>
      </c>
      <c r="N81" s="1">
        <v>1.1871497601404699</v>
      </c>
      <c r="O81" s="1">
        <v>0.73219535675788905</v>
      </c>
      <c r="P81" s="1">
        <v>-0.80240042528258704</v>
      </c>
      <c r="Q81" s="1">
        <v>-0.12998147988980699</v>
      </c>
      <c r="R81" s="1">
        <v>0.12998147988980699</v>
      </c>
      <c r="S81" s="1">
        <v>0.11038271664263601</v>
      </c>
    </row>
    <row r="82" spans="1:19" x14ac:dyDescent="0.2">
      <c r="A82" s="3" t="s">
        <v>15</v>
      </c>
      <c r="B82" s="1">
        <v>1.3004896425571499</v>
      </c>
      <c r="C82" s="1">
        <v>-1.3080751107636499</v>
      </c>
      <c r="D82" s="1">
        <v>7.5854682064989297E-3</v>
      </c>
      <c r="E82" s="1">
        <v>2.78942282895621</v>
      </c>
      <c r="F82" s="1">
        <v>1.53963160021097</v>
      </c>
      <c r="G82" s="1">
        <v>0.16640177711564599</v>
      </c>
      <c r="H82" s="1">
        <v>-0.31946384040165399</v>
      </c>
      <c r="I82" s="1">
        <v>-2.3886314765527801</v>
      </c>
      <c r="J82" s="1">
        <v>-1.7873608893284101</v>
      </c>
      <c r="K82" s="1">
        <v>-1.7132984633044399</v>
      </c>
      <c r="L82" s="1">
        <v>-1.32747660707327</v>
      </c>
      <c r="M82" s="1">
        <v>0.32624924327726501</v>
      </c>
      <c r="N82" s="1">
        <v>1.31618579576759</v>
      </c>
      <c r="O82" s="1">
        <v>2.8985297693778498</v>
      </c>
      <c r="P82" s="1">
        <v>-1.50018973804501</v>
      </c>
      <c r="Q82" s="1">
        <v>0.76016095642765902</v>
      </c>
      <c r="R82" s="1">
        <v>-0.76016095642765902</v>
      </c>
      <c r="S82" s="1">
        <v>5.80632623117571</v>
      </c>
    </row>
    <row r="83" spans="1:19" x14ac:dyDescent="0.2">
      <c r="A83" s="3" t="s">
        <v>149</v>
      </c>
      <c r="B83" s="1">
        <v>1.09106993726852</v>
      </c>
      <c r="C83" s="1">
        <v>-0.41366781879982201</v>
      </c>
      <c r="D83" s="1">
        <v>-0.67740211846868603</v>
      </c>
      <c r="E83" s="1">
        <v>-0.43047011651044498</v>
      </c>
      <c r="F83" s="1">
        <v>-0.75930263116823005</v>
      </c>
      <c r="G83" s="1">
        <v>-0.50473910175110603</v>
      </c>
      <c r="H83" s="1">
        <v>0.89052666121592805</v>
      </c>
      <c r="I83" s="1">
        <v>0.57005297100244101</v>
      </c>
      <c r="J83" s="1">
        <v>0.233932217211412</v>
      </c>
      <c r="K83" s="1">
        <v>-3.8491376347996802</v>
      </c>
      <c r="L83" s="1">
        <v>-1.87983759773107</v>
      </c>
      <c r="M83" s="1">
        <v>0.59426460482632604</v>
      </c>
      <c r="N83" s="1">
        <v>2.4970241021332802</v>
      </c>
      <c r="O83" s="1">
        <v>3.7333912188914602</v>
      </c>
      <c r="P83" s="1">
        <v>-1.0957046933203001</v>
      </c>
      <c r="Q83" s="1">
        <v>1.05325185032793</v>
      </c>
      <c r="R83" s="1">
        <v>-1.05325185032793</v>
      </c>
      <c r="S83" s="1">
        <v>-4.5187530060615799</v>
      </c>
    </row>
    <row r="84" spans="1:19" x14ac:dyDescent="0.2">
      <c r="A84" s="3" t="s">
        <v>288</v>
      </c>
      <c r="B84" s="1">
        <v>1.6132401864172901</v>
      </c>
      <c r="C84" s="1">
        <v>-1.24707049507532</v>
      </c>
      <c r="D84" s="1">
        <v>-0.36616969134198302</v>
      </c>
      <c r="E84" s="1">
        <v>0.31190986578802898</v>
      </c>
      <c r="F84" s="1">
        <v>0.41703577059605301</v>
      </c>
      <c r="G84" s="1">
        <v>0.45973465958066501</v>
      </c>
      <c r="H84" s="1">
        <v>-0.55139686803108501</v>
      </c>
      <c r="I84" s="1">
        <v>0.25651154002077498</v>
      </c>
      <c r="J84" s="1">
        <v>-0.89379496795443603</v>
      </c>
      <c r="K84" s="1">
        <v>-2.0200727991720901</v>
      </c>
      <c r="L84" s="1">
        <v>-0.58915697915153298</v>
      </c>
      <c r="M84" s="1">
        <v>0.47591272127439099</v>
      </c>
      <c r="N84" s="1">
        <v>1.5647757143957399</v>
      </c>
      <c r="O84" s="1">
        <v>1.9325186954854301</v>
      </c>
      <c r="P84" s="1">
        <v>-1.3639773528319601</v>
      </c>
      <c r="Q84" s="1">
        <v>0.731950649627922</v>
      </c>
      <c r="R84" s="1">
        <v>-0.731950649627922</v>
      </c>
      <c r="S84" s="1">
        <v>0.78189610392698905</v>
      </c>
    </row>
    <row r="85" spans="1:19" x14ac:dyDescent="0.2">
      <c r="A85" s="3" t="s">
        <v>340</v>
      </c>
      <c r="B85" s="1">
        <v>2.6153525258327801</v>
      </c>
      <c r="C85" s="1">
        <v>-1.8173649443164499</v>
      </c>
      <c r="D85" s="1">
        <v>-0.79798758151629001</v>
      </c>
      <c r="E85" s="1">
        <v>2.2857739007339699</v>
      </c>
      <c r="F85" s="1">
        <v>1.0556193257606501</v>
      </c>
      <c r="G85" s="1">
        <v>-0.212863495269042</v>
      </c>
      <c r="H85" s="1">
        <v>-0.23821284416260699</v>
      </c>
      <c r="I85" s="1">
        <v>-1.9643021715639899</v>
      </c>
      <c r="J85" s="1">
        <v>-0.92601471549901804</v>
      </c>
      <c r="K85" s="1">
        <v>-0.74125310460834903</v>
      </c>
      <c r="L85" s="1">
        <v>-1.5612846915593099</v>
      </c>
      <c r="M85" s="1">
        <v>0.19513394515884899</v>
      </c>
      <c r="N85" s="1">
        <v>1.3490784402023299</v>
      </c>
      <c r="O85" s="1">
        <v>1.5177901496636701</v>
      </c>
      <c r="P85" s="1">
        <v>-0.759464738857209</v>
      </c>
      <c r="Q85" s="1">
        <v>0.92384550005753796</v>
      </c>
      <c r="R85" s="1">
        <v>-0.92384550005753796</v>
      </c>
      <c r="S85" s="1">
        <v>4.3942534345317403</v>
      </c>
    </row>
    <row r="86" spans="1:19" x14ac:dyDescent="0.2">
      <c r="A86" s="3" t="s">
        <v>116</v>
      </c>
      <c r="B86" s="1">
        <v>0.117711183115464</v>
      </c>
      <c r="C86" s="1">
        <v>-0.11017845798232</v>
      </c>
      <c r="D86" s="1">
        <v>-7.5327251331435002E-3</v>
      </c>
      <c r="E86" s="1">
        <v>3.3318450496381198</v>
      </c>
      <c r="F86" s="1">
        <v>1.8353540011427001</v>
      </c>
      <c r="G86" s="1">
        <v>0.26068240988403901</v>
      </c>
      <c r="H86" s="1">
        <v>-1.04135567268326</v>
      </c>
      <c r="I86" s="1">
        <v>-1.9696974598782</v>
      </c>
      <c r="J86" s="1">
        <v>-2.4168283281033802</v>
      </c>
      <c r="K86" s="1">
        <v>-1.66521586372094</v>
      </c>
      <c r="L86" s="1">
        <v>-0.78670840484734805</v>
      </c>
      <c r="M86" s="1">
        <v>0.15667829637050301</v>
      </c>
      <c r="N86" s="1">
        <v>1.2189141909040899</v>
      </c>
      <c r="O86" s="1">
        <v>0.66689764697943199</v>
      </c>
      <c r="P86" s="1">
        <v>0.409434134314269</v>
      </c>
      <c r="Q86" s="1">
        <v>-0.25553307242731799</v>
      </c>
      <c r="R86" s="1">
        <v>0.25553307242731799</v>
      </c>
      <c r="S86" s="1">
        <v>8.9498513934505493</v>
      </c>
    </row>
    <row r="87" spans="1:19" x14ac:dyDescent="0.2">
      <c r="A87" s="3" t="s">
        <v>23</v>
      </c>
      <c r="B87" s="1">
        <v>1.92377695522545</v>
      </c>
      <c r="C87" s="1">
        <v>-1.83926575254143</v>
      </c>
      <c r="D87" s="1">
        <v>-8.4511202684030007E-2</v>
      </c>
      <c r="E87" s="1">
        <v>1.7754294140275899</v>
      </c>
      <c r="F87" s="1">
        <v>1.14262047815637</v>
      </c>
      <c r="G87" s="1">
        <v>-2.1472709107120999E-2</v>
      </c>
      <c r="H87" s="1">
        <v>-0.39533880185834702</v>
      </c>
      <c r="I87" s="1">
        <v>-1.85231946085415</v>
      </c>
      <c r="J87" s="1">
        <v>-0.64891892036432497</v>
      </c>
      <c r="K87" s="1">
        <v>-1.72374603929902</v>
      </c>
      <c r="L87" s="1">
        <v>-8.03787332682106E-2</v>
      </c>
      <c r="M87" s="1">
        <v>0.40871431846936201</v>
      </c>
      <c r="N87" s="1">
        <v>0.81600982574657399</v>
      </c>
      <c r="O87" s="1">
        <v>0.76277111328699099</v>
      </c>
      <c r="P87" s="1">
        <v>-0.18337048493573899</v>
      </c>
      <c r="Q87" s="1">
        <v>0.47923273214908602</v>
      </c>
      <c r="R87" s="1">
        <v>-0.47923273214908602</v>
      </c>
      <c r="S87" s="1">
        <v>4.7965940250886101</v>
      </c>
    </row>
    <row r="88" spans="1:19" x14ac:dyDescent="0.2">
      <c r="A88" s="3" t="s">
        <v>348</v>
      </c>
      <c r="B88" s="1">
        <v>1.4457232375859601</v>
      </c>
      <c r="C88" s="1">
        <v>-1.2612332088018801</v>
      </c>
      <c r="D88" s="1">
        <v>-0.18449002878408499</v>
      </c>
      <c r="E88" s="1">
        <v>1.6705909126466401</v>
      </c>
      <c r="F88" s="1">
        <v>1.43113071725504</v>
      </c>
      <c r="G88" s="1">
        <v>-4.7920212592193E-2</v>
      </c>
      <c r="H88" s="1">
        <v>-0.38740755144817501</v>
      </c>
      <c r="I88" s="1">
        <v>-1.20862054607574</v>
      </c>
      <c r="J88" s="1">
        <v>-1.45777331978556</v>
      </c>
      <c r="K88" s="1">
        <v>-3.6584891133804498</v>
      </c>
      <c r="L88" s="1">
        <v>-1.14485410888408</v>
      </c>
      <c r="M88" s="1">
        <v>-4.8325537872751297E-2</v>
      </c>
      <c r="N88" s="1">
        <v>2.4045739757026299</v>
      </c>
      <c r="O88" s="1">
        <v>3.0327750752960299</v>
      </c>
      <c r="P88" s="1">
        <v>-0.58568029086142004</v>
      </c>
      <c r="Q88" s="1">
        <v>1.4001611183731699</v>
      </c>
      <c r="R88" s="1">
        <v>-1.4001611183731699</v>
      </c>
      <c r="S88" s="1">
        <v>9.6110079603601193</v>
      </c>
    </row>
    <row r="89" spans="1:19" x14ac:dyDescent="0.2">
      <c r="A89" s="3" t="s">
        <v>230</v>
      </c>
      <c r="B89" s="1">
        <v>0.51338999292645704</v>
      </c>
      <c r="C89" s="1">
        <v>-0.51302796417604302</v>
      </c>
      <c r="D89" s="1">
        <v>-3.6202875041269902E-4</v>
      </c>
      <c r="E89" s="1">
        <v>1.8780732738844199</v>
      </c>
      <c r="F89" s="1">
        <v>1.63547783616999</v>
      </c>
      <c r="G89" s="1">
        <v>-0.118503372303425</v>
      </c>
      <c r="H89" s="1">
        <v>1.3616272402249699E-2</v>
      </c>
      <c r="I89" s="1">
        <v>-2.0939149849619798</v>
      </c>
      <c r="J89" s="1">
        <v>-1.3147490251912299</v>
      </c>
      <c r="K89" s="1">
        <v>-3.0322189818612899</v>
      </c>
      <c r="L89" s="1">
        <v>-1.6618046847694801</v>
      </c>
      <c r="M89" s="1">
        <v>0.108175799151027</v>
      </c>
      <c r="N89" s="1">
        <v>2.3000132396545201</v>
      </c>
      <c r="O89" s="1">
        <v>3.2525303037848099</v>
      </c>
      <c r="P89" s="1">
        <v>-0.96669567595958705</v>
      </c>
      <c r="Q89" s="1">
        <v>1.21579231227093</v>
      </c>
      <c r="R89" s="1">
        <v>-1.21579231227093</v>
      </c>
      <c r="S89" s="1">
        <v>10.0191515050153</v>
      </c>
    </row>
    <row r="90" spans="1:19" x14ac:dyDescent="0.2">
      <c r="A90" s="3" t="s">
        <v>361</v>
      </c>
      <c r="B90" s="1">
        <v>0.97488902444463799</v>
      </c>
      <c r="C90" s="1">
        <v>-0.86040170712208697</v>
      </c>
      <c r="D90" s="1">
        <v>-0.114487317322542</v>
      </c>
      <c r="E90" s="1">
        <v>2.4957720462298898</v>
      </c>
      <c r="F90" s="1">
        <v>1.3403338534670599</v>
      </c>
      <c r="G90" s="1">
        <v>0.88635637276722101</v>
      </c>
      <c r="H90" s="1">
        <v>-0.598276837561872</v>
      </c>
      <c r="I90" s="1">
        <v>-2.0120220522256398</v>
      </c>
      <c r="J90" s="1">
        <v>-2.1121633826766502</v>
      </c>
      <c r="K90" s="1">
        <v>-3.8000075003953699</v>
      </c>
      <c r="L90" s="1">
        <v>-1.9965210396376001</v>
      </c>
      <c r="M90" s="1">
        <v>0.56360705505862596</v>
      </c>
      <c r="N90" s="1">
        <v>1.9883310801904901</v>
      </c>
      <c r="O90" s="1">
        <v>3.2399611025426398</v>
      </c>
      <c r="P90" s="1">
        <v>4.6293022411941697E-3</v>
      </c>
      <c r="Q90" s="1">
        <v>0.58332907183904004</v>
      </c>
      <c r="R90" s="1">
        <v>-0.58332907183904004</v>
      </c>
      <c r="S90" s="1">
        <v>-2.1439492044645898</v>
      </c>
    </row>
    <row r="91" spans="1:19" x14ac:dyDescent="0.2">
      <c r="A91" s="3" t="s">
        <v>81</v>
      </c>
      <c r="B91" s="1">
        <v>0.91545589354156998</v>
      </c>
      <c r="C91" s="1">
        <v>-0.24128038271177901</v>
      </c>
      <c r="D91" s="1">
        <v>-0.67417551082980198</v>
      </c>
      <c r="E91" s="1">
        <v>0.28782271547822802</v>
      </c>
      <c r="F91" s="1">
        <v>-0.37424894337685</v>
      </c>
      <c r="G91" s="1">
        <v>0.17951984965526699</v>
      </c>
      <c r="H91" s="1">
        <v>0.23992864313956</v>
      </c>
      <c r="I91" s="1">
        <v>0.141783082205866</v>
      </c>
      <c r="J91" s="1">
        <v>-0.474805347102078</v>
      </c>
      <c r="K91" s="1">
        <v>-3.5182995169281099</v>
      </c>
      <c r="L91" s="1">
        <v>-1.1240802075251799</v>
      </c>
      <c r="M91" s="1">
        <v>3.7308920339571498E-2</v>
      </c>
      <c r="N91" s="1">
        <v>2.3573970517735399</v>
      </c>
      <c r="O91" s="1">
        <v>3.0944603232170298</v>
      </c>
      <c r="P91" s="1">
        <v>-0.84678657087690001</v>
      </c>
      <c r="Q91" s="1">
        <v>1.3079613789457201</v>
      </c>
      <c r="R91" s="1">
        <v>-1.3079613789457201</v>
      </c>
      <c r="S91" s="1">
        <v>4.9202627935837304</v>
      </c>
    </row>
    <row r="92" spans="1:19" x14ac:dyDescent="0.2">
      <c r="A92" s="3" t="s">
        <v>237</v>
      </c>
      <c r="B92" s="1">
        <v>1.37301495234216</v>
      </c>
      <c r="C92" s="1">
        <v>-0.35967771432286</v>
      </c>
      <c r="D92" s="1">
        <v>-1.01333723801929</v>
      </c>
      <c r="E92" s="1">
        <v>2.0313704190986499</v>
      </c>
      <c r="F92" s="1">
        <v>0.64544488741463402</v>
      </c>
      <c r="G92" s="1">
        <v>0.36939677467777399</v>
      </c>
      <c r="H92" s="1">
        <v>-0.227847297159606</v>
      </c>
      <c r="I92" s="1">
        <v>-1.0785646314850399</v>
      </c>
      <c r="J92" s="1">
        <v>-1.73980015254639</v>
      </c>
      <c r="K92" s="1">
        <v>-3.9952237747288901</v>
      </c>
      <c r="L92" s="1">
        <v>-1.4374568786361199</v>
      </c>
      <c r="M92" s="1">
        <v>0.32263863457127301</v>
      </c>
      <c r="N92" s="1">
        <v>2.37264646186674</v>
      </c>
      <c r="O92" s="1">
        <v>3.8811884495011899</v>
      </c>
      <c r="P92" s="1">
        <v>-1.14379289257425</v>
      </c>
      <c r="Q92" s="1">
        <v>1.7128047273904301</v>
      </c>
      <c r="R92" s="1">
        <v>-1.7128047273904301</v>
      </c>
      <c r="S92" s="1">
        <v>4.1730585199814803</v>
      </c>
    </row>
    <row r="93" spans="1:19" x14ac:dyDescent="0.2">
      <c r="A93" s="3" t="s">
        <v>366</v>
      </c>
      <c r="B93" s="1">
        <v>0.29116310972334403</v>
      </c>
      <c r="C93" s="1">
        <v>0.67589609479892099</v>
      </c>
      <c r="D93" s="1">
        <v>-0.96705920452226402</v>
      </c>
      <c r="E93" s="1">
        <v>0.27533163034331998</v>
      </c>
      <c r="F93" s="1">
        <v>0.67092821380296297</v>
      </c>
      <c r="G93" s="1">
        <v>0.32204534658023898</v>
      </c>
      <c r="H93" s="1">
        <v>0.456175755120999</v>
      </c>
      <c r="I93" s="1">
        <v>-0.69976335687222302</v>
      </c>
      <c r="J93" s="1">
        <v>-1.02471758897529</v>
      </c>
      <c r="K93" s="1">
        <v>-3.4417795020348501</v>
      </c>
      <c r="L93" s="1">
        <v>-1.54507204323509</v>
      </c>
      <c r="M93" s="1">
        <v>0.370066392471679</v>
      </c>
      <c r="N93" s="1">
        <v>2.6453445260818</v>
      </c>
      <c r="O93" s="1">
        <v>3.5074462677454998</v>
      </c>
      <c r="P93" s="1">
        <v>-1.5360056410290199</v>
      </c>
      <c r="Q93" s="1">
        <v>1.72991872429759</v>
      </c>
      <c r="R93" s="1">
        <v>-1.72991872429759</v>
      </c>
      <c r="S93" s="1">
        <v>9.5642575937052996</v>
      </c>
    </row>
    <row r="94" spans="1:19" x14ac:dyDescent="0.2">
      <c r="A94" s="3" t="s">
        <v>105</v>
      </c>
      <c r="B94" s="1">
        <v>2.1929140893985699</v>
      </c>
      <c r="C94" s="1">
        <v>-1.3595910671972999</v>
      </c>
      <c r="D94" s="1">
        <v>-0.83332302220127796</v>
      </c>
      <c r="E94" s="1">
        <v>0.68275561479334601</v>
      </c>
      <c r="F94" s="1">
        <v>-1.7529795711772E-2</v>
      </c>
      <c r="G94" s="1">
        <v>-0.341554770008349</v>
      </c>
      <c r="H94" s="1">
        <v>0.120846427780231</v>
      </c>
      <c r="I94" s="1">
        <v>-0.289310217759988</v>
      </c>
      <c r="J94" s="1">
        <v>-0.15520725909347499</v>
      </c>
      <c r="K94" s="1">
        <v>-3.2455373300505999</v>
      </c>
      <c r="L94" s="1">
        <v>-1.2809134827941999</v>
      </c>
      <c r="M94" s="1">
        <v>1.0232711528070599</v>
      </c>
      <c r="N94" s="1">
        <v>1.54082433346478</v>
      </c>
      <c r="O94" s="1">
        <v>2.8945800504068799</v>
      </c>
      <c r="P94" s="1">
        <v>-0.93222472383386501</v>
      </c>
      <c r="Q94" s="1">
        <v>0.79708040206123398</v>
      </c>
      <c r="R94" s="1">
        <v>-0.79708040206123398</v>
      </c>
      <c r="S94" s="1">
        <v>1.4611026970511001</v>
      </c>
    </row>
    <row r="95" spans="1:19" x14ac:dyDescent="0.2">
      <c r="A95" s="3" t="s">
        <v>14</v>
      </c>
      <c r="B95" s="1">
        <v>1.9925111033546701</v>
      </c>
      <c r="C95" s="1">
        <v>-0.59786171994136905</v>
      </c>
      <c r="D95" s="1">
        <v>-1.39464938341332</v>
      </c>
      <c r="E95" s="1">
        <v>1.3406858931041199</v>
      </c>
      <c r="F95" s="1">
        <v>0.99153979869344</v>
      </c>
      <c r="G95" s="1">
        <v>0.57014175766119701</v>
      </c>
      <c r="H95" s="1">
        <v>-0.28017085222259502</v>
      </c>
      <c r="I95" s="1">
        <v>-1.5701562511690901</v>
      </c>
      <c r="J95" s="1">
        <v>-1.05204034606706</v>
      </c>
      <c r="K95" s="1">
        <v>-4.5764893405934997</v>
      </c>
      <c r="L95" s="1">
        <v>-2.2808574281051501</v>
      </c>
      <c r="M95" s="1">
        <v>0.93741634565197696</v>
      </c>
      <c r="N95" s="1">
        <v>2.7139131618245802</v>
      </c>
      <c r="O95" s="1">
        <v>4.4334600940661799</v>
      </c>
      <c r="P95" s="1">
        <v>-1.2274428328440099</v>
      </c>
      <c r="Q95" s="1">
        <v>0.98245037913954003</v>
      </c>
      <c r="R95" s="1">
        <v>-0.98245037913954003</v>
      </c>
      <c r="S95" s="1">
        <v>-3.1522425263492702</v>
      </c>
    </row>
    <row r="96" spans="1:19" x14ac:dyDescent="0.2">
      <c r="A96" s="3" t="s">
        <v>148</v>
      </c>
      <c r="B96" s="1">
        <v>3.19780313515116</v>
      </c>
      <c r="C96" s="1">
        <v>-2.2347807692597002</v>
      </c>
      <c r="D96" s="1">
        <v>-0.96302236589143098</v>
      </c>
      <c r="E96" s="1">
        <v>0.37709979141903499</v>
      </c>
      <c r="F96" s="1">
        <v>1.29003899397203</v>
      </c>
      <c r="G96" s="1">
        <v>-8.3888921776636094E-2</v>
      </c>
      <c r="H96" s="1">
        <v>-0.59830790159907898</v>
      </c>
      <c r="I96" s="1">
        <v>-0.732649242193391</v>
      </c>
      <c r="J96" s="1">
        <v>-0.25229271982197099</v>
      </c>
      <c r="K96" s="1">
        <v>-3.2656544411453199</v>
      </c>
      <c r="L96" s="1">
        <v>-1.1672242544879501</v>
      </c>
      <c r="M96" s="1">
        <v>0.27456026084665303</v>
      </c>
      <c r="N96" s="1">
        <v>2.0032238310227699</v>
      </c>
      <c r="O96" s="1">
        <v>2.6822784360369099</v>
      </c>
      <c r="P96" s="1">
        <v>-0.52718383227309396</v>
      </c>
      <c r="Q96" s="1">
        <v>0.69506914966448596</v>
      </c>
      <c r="R96" s="1">
        <v>-0.69506914966448596</v>
      </c>
      <c r="S96" s="1">
        <v>5.7997414582508799</v>
      </c>
    </row>
    <row r="97" spans="1:19" x14ac:dyDescent="0.2">
      <c r="A97" s="3" t="s">
        <v>146</v>
      </c>
      <c r="B97" s="1">
        <v>1.3852306303550601</v>
      </c>
      <c r="C97" s="1">
        <v>-0.31636252529353098</v>
      </c>
      <c r="D97" s="1">
        <v>-1.0688681050615501</v>
      </c>
      <c r="E97" s="1">
        <v>-3.1748266695712499E-2</v>
      </c>
      <c r="F97" s="1">
        <v>0.13833752476268801</v>
      </c>
      <c r="G97" s="1">
        <v>6.2016545160039398E-2</v>
      </c>
      <c r="H97" s="1">
        <v>-0.41361895900673601</v>
      </c>
      <c r="I97" s="1">
        <v>0.32682610324081501</v>
      </c>
      <c r="J97" s="1">
        <v>-8.1812947461100197E-2</v>
      </c>
      <c r="K97" s="1">
        <v>-4.05129770330886</v>
      </c>
      <c r="L97" s="1">
        <v>-1.7622981663271899</v>
      </c>
      <c r="M97" s="1">
        <v>2.0554474788201899E-2</v>
      </c>
      <c r="N97" s="1">
        <v>1.8292446707944801</v>
      </c>
      <c r="O97" s="1">
        <v>4.9078168361000003</v>
      </c>
      <c r="P97" s="1">
        <v>-0.94402011204666603</v>
      </c>
      <c r="Q97" s="1">
        <v>0.85609521449294201</v>
      </c>
      <c r="R97" s="1">
        <v>-0.85609521449294201</v>
      </c>
      <c r="S97" s="1">
        <v>7.0636407175891396</v>
      </c>
    </row>
    <row r="98" spans="1:19" x14ac:dyDescent="0.2">
      <c r="A98" s="3" t="s">
        <v>255</v>
      </c>
      <c r="B98" s="1">
        <v>0.88756857648615395</v>
      </c>
      <c r="C98" s="1">
        <v>0.31135702152779099</v>
      </c>
      <c r="D98" s="1">
        <v>-1.1989255980139599</v>
      </c>
      <c r="E98" s="1">
        <v>1.3574476098753301</v>
      </c>
      <c r="F98" s="1">
        <v>0.74165688016655895</v>
      </c>
      <c r="G98" s="1">
        <v>0.41855536845976798</v>
      </c>
      <c r="H98" s="1">
        <v>-0.19247218096114299</v>
      </c>
      <c r="I98" s="1">
        <v>-1.01918023713615</v>
      </c>
      <c r="J98" s="1">
        <v>-1.30600744040437</v>
      </c>
      <c r="K98" s="1">
        <v>-2.2421596358775</v>
      </c>
      <c r="L98" s="1">
        <v>-0.14071860230998601</v>
      </c>
      <c r="M98" s="1">
        <v>0.289124868998972</v>
      </c>
      <c r="N98" s="1">
        <v>1.5084571431557701</v>
      </c>
      <c r="O98" s="1">
        <v>1.7774774307698</v>
      </c>
      <c r="P98" s="1">
        <v>-1.1921812047370299</v>
      </c>
      <c r="Q98" s="1">
        <v>1.9526159670573899</v>
      </c>
      <c r="R98" s="1">
        <v>-1.9526159670573899</v>
      </c>
      <c r="S98" s="1">
        <v>2.8841242071922402</v>
      </c>
    </row>
    <row r="99" spans="1:19" x14ac:dyDescent="0.2">
      <c r="A99" s="3" t="s">
        <v>65</v>
      </c>
      <c r="B99" s="1">
        <v>1.46438872157911</v>
      </c>
      <c r="C99" s="1">
        <v>-1.4891691943360199</v>
      </c>
      <c r="D99" s="1">
        <v>2.4780472756889899E-2</v>
      </c>
      <c r="E99" s="1">
        <v>0.32037835171982898</v>
      </c>
      <c r="F99" s="1">
        <v>-0.29598099823676199</v>
      </c>
      <c r="G99" s="1">
        <v>0.79987651234943502</v>
      </c>
      <c r="H99" s="1">
        <v>-0.14241811148727099</v>
      </c>
      <c r="I99" s="1">
        <v>0.36152687572637099</v>
      </c>
      <c r="J99" s="1">
        <v>-1.04338263007161</v>
      </c>
      <c r="K99" s="1">
        <v>-2.51407062062898</v>
      </c>
      <c r="L99" s="1">
        <v>-0.64378041006344</v>
      </c>
      <c r="M99" s="1">
        <v>0.36971568638336599</v>
      </c>
      <c r="N99" s="1">
        <v>0.79266663073134902</v>
      </c>
      <c r="O99" s="1">
        <v>1.71934076390497</v>
      </c>
      <c r="P99" s="1">
        <v>0.27612794967274801</v>
      </c>
      <c r="Q99" s="1">
        <v>0.49905386238664401</v>
      </c>
      <c r="R99" s="1">
        <v>-0.49905386238664401</v>
      </c>
      <c r="S99" s="1">
        <v>-3.6517311061560398</v>
      </c>
    </row>
    <row r="100" spans="1:19" x14ac:dyDescent="0.2">
      <c r="A100" s="3" t="s">
        <v>32</v>
      </c>
      <c r="B100" s="1">
        <v>1.5968667147184099</v>
      </c>
      <c r="C100" s="1">
        <v>-0.60810951803448199</v>
      </c>
      <c r="D100" s="1">
        <v>-0.98875719668392703</v>
      </c>
      <c r="E100" s="1">
        <v>0.99376925674704697</v>
      </c>
      <c r="F100" s="1">
        <v>1.0846056319764901</v>
      </c>
      <c r="G100" s="1">
        <v>0.78728827930469603</v>
      </c>
      <c r="H100" s="1">
        <v>5.6388941652533997E-3</v>
      </c>
      <c r="I100" s="1">
        <v>-1.5991539334543301</v>
      </c>
      <c r="J100" s="1">
        <v>-1.2721481287391501</v>
      </c>
      <c r="K100" s="1">
        <v>-3.6519326317338199</v>
      </c>
      <c r="L100" s="1">
        <v>-1.4146630779813301</v>
      </c>
      <c r="M100" s="1">
        <v>0.336489117636118</v>
      </c>
      <c r="N100" s="1">
        <v>2.1425553255402199</v>
      </c>
      <c r="O100" s="1">
        <v>3.2683599332688602</v>
      </c>
      <c r="P100" s="1">
        <v>-0.68080866673005003</v>
      </c>
      <c r="Q100" s="1">
        <v>1.7851926916390899</v>
      </c>
      <c r="R100" s="1">
        <v>-1.7851926916390899</v>
      </c>
      <c r="S100" s="1">
        <v>4.5294134578966299</v>
      </c>
    </row>
    <row r="101" spans="1:19" x14ac:dyDescent="0.2">
      <c r="A101" s="3" t="s">
        <v>181</v>
      </c>
      <c r="B101" s="1">
        <v>0.79879583557613099</v>
      </c>
      <c r="C101" s="1">
        <v>-0.23139330148753401</v>
      </c>
      <c r="D101" s="1">
        <v>-0.56740253408858898</v>
      </c>
      <c r="E101" s="1">
        <v>1.48847415720994</v>
      </c>
      <c r="F101" s="1">
        <v>1.05421144289695</v>
      </c>
      <c r="G101" s="1">
        <v>0.22275552516441699</v>
      </c>
      <c r="H101" s="1">
        <v>0.655317300657975</v>
      </c>
      <c r="I101" s="1">
        <v>-1.59869778193241</v>
      </c>
      <c r="J101" s="1">
        <v>-1.8220606439968301</v>
      </c>
      <c r="K101" s="1">
        <v>-4.5268715923240403</v>
      </c>
      <c r="L101" s="1">
        <v>-2.3448288420729702</v>
      </c>
      <c r="M101" s="1">
        <v>0.245374450065379</v>
      </c>
      <c r="N101" s="1">
        <v>3.53681181274492</v>
      </c>
      <c r="O101" s="1">
        <v>4.78513853041642</v>
      </c>
      <c r="P101" s="1">
        <v>-1.69562435882971</v>
      </c>
      <c r="Q101" s="1">
        <v>0.40844252237988798</v>
      </c>
      <c r="R101" s="1">
        <v>-0.40844252237988798</v>
      </c>
      <c r="S101" s="1">
        <v>2.3512144552277898</v>
      </c>
    </row>
    <row r="102" spans="1:19" x14ac:dyDescent="0.2">
      <c r="A102" s="3" t="s">
        <v>182</v>
      </c>
      <c r="B102" s="1">
        <v>2.1123677775091698</v>
      </c>
      <c r="C102" s="1">
        <v>-1.26522302712699</v>
      </c>
      <c r="D102" s="1">
        <v>-0.84714475038215598</v>
      </c>
      <c r="E102" s="1">
        <v>1.56049209619601</v>
      </c>
      <c r="F102" s="1">
        <v>0.39689143671709798</v>
      </c>
      <c r="G102" s="1">
        <v>0.40545497769899203</v>
      </c>
      <c r="H102" s="1">
        <v>-0.42015444481215503</v>
      </c>
      <c r="I102" s="1">
        <v>-1.15814848746851</v>
      </c>
      <c r="J102" s="1">
        <v>-0.78453557833143694</v>
      </c>
      <c r="K102" s="1">
        <v>-0.32139529143272499</v>
      </c>
      <c r="L102" s="1">
        <v>-0.545554136011413</v>
      </c>
      <c r="M102" s="1">
        <v>-6.1923260390011302E-2</v>
      </c>
      <c r="N102" s="1">
        <v>0.46975239108461703</v>
      </c>
      <c r="O102" s="1">
        <v>0.61006060983833199</v>
      </c>
      <c r="P102" s="1">
        <v>-0.15094031308881201</v>
      </c>
      <c r="Q102" s="1">
        <v>1.53453238484646</v>
      </c>
      <c r="R102" s="1">
        <v>-1.53453238484646</v>
      </c>
      <c r="S102" s="1">
        <v>0.19224297623484099</v>
      </c>
    </row>
    <row r="103" spans="1:19" x14ac:dyDescent="0.2">
      <c r="A103" s="3" t="s">
        <v>41</v>
      </c>
      <c r="B103" s="1">
        <v>1.6802846589648199</v>
      </c>
      <c r="C103" s="1">
        <v>-1.4616699255430401</v>
      </c>
      <c r="D103" s="1">
        <v>-0.21861473342179599</v>
      </c>
      <c r="E103" s="1">
        <v>0.447930260571344</v>
      </c>
      <c r="F103" s="1">
        <v>0.55234664922976395</v>
      </c>
      <c r="G103" s="1">
        <v>-0.49447003210835899</v>
      </c>
      <c r="H103" s="1">
        <v>-0.64323745895881501</v>
      </c>
      <c r="I103" s="1">
        <v>0.30784002362268498</v>
      </c>
      <c r="J103" s="1">
        <v>-0.17040944235661701</v>
      </c>
      <c r="K103" s="1">
        <v>-0.51848329237117297</v>
      </c>
      <c r="L103" s="1">
        <v>-0.93571848126588297</v>
      </c>
      <c r="M103" s="1">
        <v>-0.290772054889054</v>
      </c>
      <c r="N103" s="1">
        <v>0.84319628627687604</v>
      </c>
      <c r="O103" s="1">
        <v>0.99119205047714798</v>
      </c>
      <c r="P103" s="1">
        <v>-8.9414508227926306E-2</v>
      </c>
      <c r="Q103" s="1">
        <v>0.21755938775845299</v>
      </c>
      <c r="R103" s="1">
        <v>-0.21755938775845299</v>
      </c>
      <c r="S103" s="1">
        <v>-3.3019516659854999</v>
      </c>
    </row>
    <row r="104" spans="1:19" x14ac:dyDescent="0.2">
      <c r="A104" s="3" t="s">
        <v>54</v>
      </c>
      <c r="B104" s="1">
        <v>1.6126954136742899</v>
      </c>
      <c r="C104" s="1">
        <v>-0.758098389221881</v>
      </c>
      <c r="D104" s="1">
        <v>-0.85459702445240804</v>
      </c>
      <c r="E104" s="1">
        <v>1.15564481322845</v>
      </c>
      <c r="F104" s="1">
        <v>7.02769280140709E-2</v>
      </c>
      <c r="G104" s="1">
        <v>9.0741162933453204E-2</v>
      </c>
      <c r="H104" s="1">
        <v>0.129571891123021</v>
      </c>
      <c r="I104" s="1">
        <v>-0.71375965630080496</v>
      </c>
      <c r="J104" s="1">
        <v>-0.73247513899820405</v>
      </c>
      <c r="K104" s="1">
        <v>-4.3450007454704904</v>
      </c>
      <c r="L104" s="1">
        <v>-1.97304671463883</v>
      </c>
      <c r="M104" s="1">
        <v>0.10798021321479399</v>
      </c>
      <c r="N104" s="1">
        <v>2.7713801624186698</v>
      </c>
      <c r="O104" s="1">
        <v>4.4124328760617901</v>
      </c>
      <c r="P104" s="1">
        <v>-0.97374579158591501</v>
      </c>
      <c r="Q104" s="1">
        <v>1.2704831721368199</v>
      </c>
      <c r="R104" s="1">
        <v>-1.2704831721368199</v>
      </c>
      <c r="S104" s="1">
        <v>-3.5518230004787799</v>
      </c>
    </row>
    <row r="105" spans="1:19" x14ac:dyDescent="0.2">
      <c r="A105" s="3" t="s">
        <v>12</v>
      </c>
      <c r="B105" s="1">
        <v>1.0883163318860101</v>
      </c>
      <c r="C105" s="1">
        <v>-0.61620050057301301</v>
      </c>
      <c r="D105" s="1">
        <v>-0.472115831313006</v>
      </c>
      <c r="E105" s="1">
        <v>3.0635442937403301</v>
      </c>
      <c r="F105" s="1">
        <v>1.38772918859955</v>
      </c>
      <c r="G105" s="1">
        <v>0.33628964433039299</v>
      </c>
      <c r="H105" s="1">
        <v>-0.790209140217211</v>
      </c>
      <c r="I105" s="1">
        <v>-2.6670194918623702</v>
      </c>
      <c r="J105" s="1">
        <v>-1.3303344945907201</v>
      </c>
      <c r="K105" s="1">
        <v>-1.8000579722271099</v>
      </c>
      <c r="L105" s="1">
        <v>-0.910475869420726</v>
      </c>
      <c r="M105" s="1">
        <v>0.28306659780899301</v>
      </c>
      <c r="N105" s="1">
        <v>1.4903793520881301</v>
      </c>
      <c r="O105" s="1">
        <v>1.2500805448499901</v>
      </c>
      <c r="P105" s="1">
        <v>-0.31299265309924401</v>
      </c>
      <c r="Q105" s="1">
        <v>0.52947049417319703</v>
      </c>
      <c r="R105" s="1">
        <v>-0.52947049417319703</v>
      </c>
      <c r="S105" s="1">
        <v>0.86327390615890498</v>
      </c>
    </row>
    <row r="106" spans="1:19" x14ac:dyDescent="0.2">
      <c r="A106" s="3" t="s">
        <v>296</v>
      </c>
      <c r="B106" s="1">
        <v>1.4386954159282599</v>
      </c>
      <c r="C106" s="1">
        <v>-1.37186441375756</v>
      </c>
      <c r="D106" s="1">
        <v>-6.6831002170712403E-2</v>
      </c>
      <c r="E106" s="1">
        <v>1.81038022198284</v>
      </c>
      <c r="F106" s="1">
        <v>1.6043618894563101</v>
      </c>
      <c r="G106" s="1">
        <v>-0.31369157503081602</v>
      </c>
      <c r="H106" s="1">
        <v>-1.9208640157552501E-2</v>
      </c>
      <c r="I106" s="1">
        <v>-1.4837226022477299</v>
      </c>
      <c r="J106" s="1">
        <v>-1.5981192940030899</v>
      </c>
      <c r="K106" s="1">
        <v>-3.3164941140441702</v>
      </c>
      <c r="L106" s="1">
        <v>-2.1122191603462599</v>
      </c>
      <c r="M106" s="1">
        <v>0.67244658266344204</v>
      </c>
      <c r="N106" s="1">
        <v>2.6789408738014</v>
      </c>
      <c r="O106" s="1">
        <v>3.224771167918</v>
      </c>
      <c r="P106" s="1">
        <v>-1.14744534999241</v>
      </c>
      <c r="Q106" s="1">
        <v>-6.9398459264012294E-2</v>
      </c>
      <c r="R106" s="1">
        <v>6.9398459264012294E-2</v>
      </c>
      <c r="S106" s="1">
        <v>-2.8359537663996099</v>
      </c>
    </row>
    <row r="107" spans="1:19" x14ac:dyDescent="0.2">
      <c r="A107" s="3" t="s">
        <v>337</v>
      </c>
      <c r="B107" s="1">
        <v>1.8820517196742499</v>
      </c>
      <c r="C107" s="1">
        <v>-0.40950402219380899</v>
      </c>
      <c r="D107" s="1">
        <v>-1.4725476974804701</v>
      </c>
      <c r="E107" s="1">
        <v>1.7755044374192199</v>
      </c>
      <c r="F107" s="1">
        <v>1.4050775176630399</v>
      </c>
      <c r="G107" s="1">
        <v>0.22979612438087901</v>
      </c>
      <c r="H107" s="1">
        <v>-0.59947761200542204</v>
      </c>
      <c r="I107" s="1">
        <v>-1.0307293028357201</v>
      </c>
      <c r="J107" s="1">
        <v>-1.78017116462199</v>
      </c>
      <c r="K107" s="1">
        <v>-4.3293556358683301</v>
      </c>
      <c r="L107" s="1">
        <v>-2.0795382574465799</v>
      </c>
      <c r="M107" s="1">
        <v>0.29376611451506301</v>
      </c>
      <c r="N107" s="1">
        <v>2.46085431183015</v>
      </c>
      <c r="O107" s="1">
        <v>4.2719809394497501</v>
      </c>
      <c r="P107" s="1">
        <v>-0.61770747247998903</v>
      </c>
      <c r="Q107" s="1">
        <v>0.96286560966386103</v>
      </c>
      <c r="R107" s="1">
        <v>-0.96286560966386103</v>
      </c>
      <c r="S107" s="1">
        <v>4.2921134011334603</v>
      </c>
    </row>
    <row r="108" spans="1:19" x14ac:dyDescent="0.2">
      <c r="A108" s="3" t="s">
        <v>346</v>
      </c>
      <c r="B108" s="1">
        <v>-0.12803576598896399</v>
      </c>
      <c r="C108" s="1">
        <v>0.24109408345843999</v>
      </c>
      <c r="D108" s="1">
        <v>-0.11305831746948</v>
      </c>
      <c r="E108" s="1">
        <v>0.63866705452636596</v>
      </c>
      <c r="F108" s="1">
        <v>0.172308934645623</v>
      </c>
      <c r="G108" s="1">
        <v>-1.30357095814078E-2</v>
      </c>
      <c r="H108" s="1">
        <v>0.145490099247228</v>
      </c>
      <c r="I108" s="1">
        <v>-0.76350821716278705</v>
      </c>
      <c r="J108" s="1">
        <v>-0.179922161675027</v>
      </c>
      <c r="K108" s="1">
        <v>-4.2983437850355699</v>
      </c>
      <c r="L108" s="1">
        <v>-1.9548595522576899</v>
      </c>
      <c r="M108" s="1">
        <v>0.65478669294984404</v>
      </c>
      <c r="N108" s="1">
        <v>2.4706183345810602</v>
      </c>
      <c r="O108" s="1">
        <v>5.1955063974589599</v>
      </c>
      <c r="P108" s="1">
        <v>-2.0677080876965501</v>
      </c>
      <c r="Q108" s="1">
        <v>0.54962974130498998</v>
      </c>
      <c r="R108" s="1">
        <v>-0.54962974130498998</v>
      </c>
      <c r="S108" s="1">
        <v>-3.6886998110043501</v>
      </c>
    </row>
    <row r="109" spans="1:19" x14ac:dyDescent="0.2">
      <c r="A109" s="3" t="s">
        <v>55</v>
      </c>
      <c r="B109" s="1">
        <v>-0.41156513143557599</v>
      </c>
      <c r="C109" s="1">
        <v>1.05905088717581</v>
      </c>
      <c r="D109" s="1">
        <v>-0.64748575574023204</v>
      </c>
      <c r="E109" s="1">
        <v>1.9121005072605399</v>
      </c>
      <c r="F109" s="1">
        <v>0.83777036519919501</v>
      </c>
      <c r="G109" s="1">
        <v>0.23335564568928399</v>
      </c>
      <c r="H109" s="1">
        <v>-0.55089138138806204</v>
      </c>
      <c r="I109" s="1">
        <v>-1.17553549731839</v>
      </c>
      <c r="J109" s="1">
        <v>-1.25679963944255</v>
      </c>
      <c r="K109" s="1">
        <v>-2.7948250316241201</v>
      </c>
      <c r="L109" s="1">
        <v>-1.75188976320262</v>
      </c>
      <c r="M109" s="1">
        <v>1.05506460544791</v>
      </c>
      <c r="N109" s="1">
        <v>2.1423140896525599</v>
      </c>
      <c r="O109" s="1">
        <v>2.7002029567307702</v>
      </c>
      <c r="P109" s="1">
        <v>-1.35086685700446</v>
      </c>
      <c r="Q109" s="1">
        <v>-0.53635695291085095</v>
      </c>
      <c r="R109" s="1">
        <v>0.53635695291085095</v>
      </c>
      <c r="S109" s="1">
        <v>-3.3820572190067901</v>
      </c>
    </row>
    <row r="110" spans="1:19" x14ac:dyDescent="0.2">
      <c r="A110" s="3" t="s">
        <v>290</v>
      </c>
      <c r="B110" s="1">
        <v>2.74866111388515</v>
      </c>
      <c r="C110" s="1">
        <v>-2.2066117016000799</v>
      </c>
      <c r="D110" s="1">
        <v>-0.54204941228508097</v>
      </c>
      <c r="E110" s="1">
        <v>1.71709018403465</v>
      </c>
      <c r="F110" s="1">
        <v>1.4750919990459701</v>
      </c>
      <c r="G110" s="1">
        <v>0.34455499337071099</v>
      </c>
      <c r="H110" s="1">
        <v>-0.75294253206568096</v>
      </c>
      <c r="I110" s="1">
        <v>-1.5713091304714</v>
      </c>
      <c r="J110" s="1">
        <v>-1.2124855139142301</v>
      </c>
      <c r="K110" s="1">
        <v>-3.1972283555081402</v>
      </c>
      <c r="L110" s="1">
        <v>-0.83174260278007495</v>
      </c>
      <c r="M110" s="1">
        <v>0.78028595247397603</v>
      </c>
      <c r="N110" s="1">
        <v>1.29542791490735</v>
      </c>
      <c r="O110" s="1">
        <v>2.2084375227479902</v>
      </c>
      <c r="P110" s="1">
        <v>-0.25518043184109901</v>
      </c>
      <c r="Q110" s="1">
        <v>0.58831131874407605</v>
      </c>
      <c r="R110" s="1">
        <v>-0.58831131874407605</v>
      </c>
      <c r="S110" s="1">
        <v>-2.5183884548991098</v>
      </c>
    </row>
    <row r="111" spans="1:19" x14ac:dyDescent="0.2">
      <c r="A111" s="3" t="s">
        <v>294</v>
      </c>
      <c r="B111" s="1">
        <v>1.1660389206851101</v>
      </c>
      <c r="C111" s="1">
        <v>6.4843716662523698E-2</v>
      </c>
      <c r="D111" s="1">
        <v>-1.23088263734762</v>
      </c>
      <c r="E111" s="1">
        <v>0.62001892957988802</v>
      </c>
      <c r="F111" s="1">
        <v>0.30577780681447198</v>
      </c>
      <c r="G111" s="1">
        <v>0.13875825187706201</v>
      </c>
      <c r="H111" s="1">
        <v>2.6137869916649601E-2</v>
      </c>
      <c r="I111" s="1">
        <v>-0.84413134251597799</v>
      </c>
      <c r="J111" s="1">
        <v>-0.246561515672091</v>
      </c>
      <c r="K111" s="1">
        <v>-4.1392341547184399</v>
      </c>
      <c r="L111" s="1">
        <v>-1.7900397320152699</v>
      </c>
      <c r="M111" s="1">
        <v>1.0644280603118099</v>
      </c>
      <c r="N111" s="1">
        <v>2.6034146498656101</v>
      </c>
      <c r="O111" s="1">
        <v>3.4170177886079101</v>
      </c>
      <c r="P111" s="1">
        <v>-1.1555866120515601</v>
      </c>
      <c r="Q111" s="1">
        <v>2.1232133999671601</v>
      </c>
      <c r="R111" s="1">
        <v>-2.1232133999671601</v>
      </c>
      <c r="S111" s="1">
        <v>-3.0425467302334401</v>
      </c>
    </row>
    <row r="112" spans="1:19" x14ac:dyDescent="0.2">
      <c r="A112" s="3" t="s">
        <v>367</v>
      </c>
      <c r="B112" s="1">
        <v>2.2258411771054698</v>
      </c>
      <c r="C112" s="1">
        <v>-1.5907939555614199</v>
      </c>
      <c r="D112" s="1">
        <v>-0.63504722154404902</v>
      </c>
      <c r="E112" s="1">
        <v>1.6912953378989</v>
      </c>
      <c r="F112" s="1">
        <v>0.88380012017431697</v>
      </c>
      <c r="G112" s="1">
        <v>-3.25528665701093E-2</v>
      </c>
      <c r="H112" s="1">
        <v>-0.31415400303511598</v>
      </c>
      <c r="I112" s="1">
        <v>-1.2366644718765301</v>
      </c>
      <c r="J112" s="1">
        <v>-0.99172411659146997</v>
      </c>
      <c r="K112" s="1">
        <v>-2.9418836017982901</v>
      </c>
      <c r="L112" s="1">
        <v>-1.42523216928897</v>
      </c>
      <c r="M112" s="1">
        <v>1.2216210283231801E-2</v>
      </c>
      <c r="N112" s="1">
        <v>1.60846686537036</v>
      </c>
      <c r="O112" s="1">
        <v>2.96392588605468</v>
      </c>
      <c r="P112" s="1">
        <v>-0.21749319062101199</v>
      </c>
      <c r="Q112" s="1">
        <v>0.27771066091032298</v>
      </c>
      <c r="R112" s="1">
        <v>-0.27771066091032298</v>
      </c>
      <c r="S112" s="1">
        <v>6.9273727209564102</v>
      </c>
    </row>
    <row r="113" spans="1:19" x14ac:dyDescent="0.2">
      <c r="A113" s="3" t="s">
        <v>142</v>
      </c>
      <c r="B113" s="1">
        <v>1.31923330312287</v>
      </c>
      <c r="C113" s="1">
        <v>-0.98457952101276802</v>
      </c>
      <c r="D113" s="1">
        <v>-0.33465378211008801</v>
      </c>
      <c r="E113" s="1">
        <v>1.6987465280218299</v>
      </c>
      <c r="F113" s="1">
        <v>1.4448252000344</v>
      </c>
      <c r="G113" s="1">
        <v>0.65667979074466498</v>
      </c>
      <c r="H113" s="1">
        <v>-0.58793203146100304</v>
      </c>
      <c r="I113" s="1">
        <v>-1.3700905219235</v>
      </c>
      <c r="J113" s="1">
        <v>-1.8422289654164501</v>
      </c>
      <c r="K113" s="1">
        <v>-2.90957661337809</v>
      </c>
      <c r="L113" s="1">
        <v>-1.2229356034768899</v>
      </c>
      <c r="M113" s="1">
        <v>1.0393101645971801</v>
      </c>
      <c r="N113" s="1">
        <v>2.4122063522003598</v>
      </c>
      <c r="O113" s="1">
        <v>1.6192674323451299</v>
      </c>
      <c r="P113" s="1">
        <v>-0.93827173228767402</v>
      </c>
      <c r="Q113" s="1">
        <v>0.87685349999381401</v>
      </c>
      <c r="R113" s="1">
        <v>-0.87685349999381401</v>
      </c>
      <c r="S113" s="1">
        <v>2.1171737023144099</v>
      </c>
    </row>
    <row r="114" spans="1:19" x14ac:dyDescent="0.2">
      <c r="A114" s="3" t="s">
        <v>162</v>
      </c>
      <c r="B114" s="1">
        <v>2.5744534576426399</v>
      </c>
      <c r="C114" s="1">
        <v>-1.53712772592144</v>
      </c>
      <c r="D114" s="1">
        <v>-1.0373257317211899</v>
      </c>
      <c r="E114" s="1">
        <v>0.87846819969177903</v>
      </c>
      <c r="F114" s="1">
        <v>4.1084291587360197E-2</v>
      </c>
      <c r="G114" s="1">
        <v>-0.216890847822022</v>
      </c>
      <c r="H114" s="1">
        <v>-0.74213537455468503</v>
      </c>
      <c r="I114" s="1">
        <v>-0.78276504546727499</v>
      </c>
      <c r="J114" s="1">
        <v>0.822238776564859</v>
      </c>
      <c r="K114" s="1">
        <v>-0.10991258903386</v>
      </c>
      <c r="L114" s="1">
        <v>-1.0479141504482399E-2</v>
      </c>
      <c r="M114" s="1">
        <v>5.5738893352933097E-2</v>
      </c>
      <c r="N114" s="1">
        <v>0.27292205889458998</v>
      </c>
      <c r="O114" s="1">
        <v>-0.237387206603968</v>
      </c>
      <c r="P114" s="1">
        <v>2.91179848947851E-2</v>
      </c>
      <c r="Q114" s="1">
        <v>8.5461564736523804E-2</v>
      </c>
      <c r="R114" s="1">
        <v>-8.5461564736523804E-2</v>
      </c>
      <c r="S114" s="1">
        <v>-3.3154908521126698</v>
      </c>
    </row>
    <row r="115" spans="1:19" x14ac:dyDescent="0.2">
      <c r="A115" s="3" t="s">
        <v>101</v>
      </c>
      <c r="B115" s="1">
        <v>3.0694511646429299</v>
      </c>
      <c r="C115" s="1">
        <v>-1.79136802234604</v>
      </c>
      <c r="D115" s="1">
        <v>-1.2780831422968599</v>
      </c>
      <c r="E115" s="1">
        <v>8.3134060330591494E-2</v>
      </c>
      <c r="F115" s="1">
        <v>0.90513589333192701</v>
      </c>
      <c r="G115" s="1">
        <v>0.119448271207429</v>
      </c>
      <c r="H115" s="1">
        <v>-0.81986520965832699</v>
      </c>
      <c r="I115" s="1">
        <v>-0.53184607928025296</v>
      </c>
      <c r="J115" s="1">
        <v>0.243993064068629</v>
      </c>
      <c r="K115" s="1">
        <v>-2.1733624538153</v>
      </c>
      <c r="L115" s="1">
        <v>0.17302628317074101</v>
      </c>
      <c r="M115" s="1">
        <v>0.38231859647421002</v>
      </c>
      <c r="N115" s="1">
        <v>0.65868238803274703</v>
      </c>
      <c r="O115" s="1">
        <v>1.01072347375348</v>
      </c>
      <c r="P115" s="1">
        <v>-5.1388287615875501E-2</v>
      </c>
      <c r="Q115" s="1">
        <v>1.23018236736122</v>
      </c>
      <c r="R115" s="1">
        <v>-1.23018236736122</v>
      </c>
      <c r="S115" s="1">
        <v>2.4531788028894099</v>
      </c>
    </row>
    <row r="116" spans="1:19" x14ac:dyDescent="0.2">
      <c r="A116" s="3" t="s">
        <v>221</v>
      </c>
      <c r="B116" s="1">
        <v>1.6479742444369601</v>
      </c>
      <c r="C116" s="1">
        <v>-1.4628785099222199</v>
      </c>
      <c r="D116" s="1">
        <v>-0.185095734514754</v>
      </c>
      <c r="E116" s="1">
        <v>2.9693110336436899</v>
      </c>
      <c r="F116" s="1">
        <v>0.77365351041281205</v>
      </c>
      <c r="G116" s="1">
        <v>0.44670829966088099</v>
      </c>
      <c r="H116" s="1">
        <v>-1.0383454474304299</v>
      </c>
      <c r="I116" s="1">
        <v>-1.8155725451739899</v>
      </c>
      <c r="J116" s="1">
        <v>-1.33575485111298</v>
      </c>
      <c r="K116" s="1">
        <v>-1.1309653295436499</v>
      </c>
      <c r="L116" s="1">
        <v>-0.66832181013529601</v>
      </c>
      <c r="M116" s="1">
        <v>0.28517204185928602</v>
      </c>
      <c r="N116" s="1">
        <v>0.79399535280186295</v>
      </c>
      <c r="O116" s="1">
        <v>0.353877456971393</v>
      </c>
      <c r="P116" s="1">
        <v>0.36624228804638698</v>
      </c>
      <c r="Q116" s="1">
        <v>0.96689572033111104</v>
      </c>
      <c r="R116" s="1">
        <v>-0.96689572033111104</v>
      </c>
      <c r="S116" s="1">
        <v>4.14414304492617</v>
      </c>
    </row>
    <row r="117" spans="1:19" x14ac:dyDescent="0.2">
      <c r="A117" s="3" t="s">
        <v>19</v>
      </c>
      <c r="B117" s="1">
        <v>0.80884014932523995</v>
      </c>
      <c r="C117" s="1">
        <v>-0.59287178202006297</v>
      </c>
      <c r="D117" s="1">
        <v>-0.21596836730516999</v>
      </c>
      <c r="E117" s="1">
        <v>2.9053234813767199</v>
      </c>
      <c r="F117" s="1">
        <v>1.10046068452245</v>
      </c>
      <c r="G117" s="1">
        <v>5.5458608097550301E-2</v>
      </c>
      <c r="H117" s="1">
        <v>7.66324651805457E-2</v>
      </c>
      <c r="I117" s="1">
        <v>-1.9227820447883901</v>
      </c>
      <c r="J117" s="1">
        <v>-2.2150931943888699</v>
      </c>
      <c r="K117" s="1">
        <v>-3.8999352505124101</v>
      </c>
      <c r="L117" s="1">
        <v>-1.6464265318942399</v>
      </c>
      <c r="M117" s="1">
        <v>0.93302750994782002</v>
      </c>
      <c r="N117" s="1">
        <v>2.57535847570461</v>
      </c>
      <c r="O117" s="1">
        <v>3.5303126426028801</v>
      </c>
      <c r="P117" s="1">
        <v>-1.4923368458486601</v>
      </c>
      <c r="Q117" s="1">
        <v>0.83479865687085397</v>
      </c>
      <c r="R117" s="1">
        <v>-0.83479865687085397</v>
      </c>
      <c r="S117" s="1">
        <v>5.7934919588218898</v>
      </c>
    </row>
    <row r="118" spans="1:19" x14ac:dyDescent="0.2">
      <c r="A118" s="3" t="s">
        <v>64</v>
      </c>
      <c r="B118" s="1">
        <v>2.7272441940759902</v>
      </c>
      <c r="C118" s="1">
        <v>-2.05463733331236</v>
      </c>
      <c r="D118" s="1">
        <v>-0.67260686076361798</v>
      </c>
      <c r="E118" s="1">
        <v>1.7263959432237499</v>
      </c>
      <c r="F118" s="1">
        <v>0.42304970890416099</v>
      </c>
      <c r="G118" s="1">
        <v>0.35230577047889899</v>
      </c>
      <c r="H118" s="1">
        <v>-0.68421202459240305</v>
      </c>
      <c r="I118" s="1">
        <v>-0.81486667769157095</v>
      </c>
      <c r="J118" s="1">
        <v>-1.00267272032284</v>
      </c>
      <c r="K118" s="1">
        <v>-2.8160610107365098</v>
      </c>
      <c r="L118" s="1">
        <v>-0.826932938898576</v>
      </c>
      <c r="M118" s="1">
        <v>0.49275349308376598</v>
      </c>
      <c r="N118" s="1">
        <v>1.53926871508881</v>
      </c>
      <c r="O118" s="1">
        <v>2.21653754152105</v>
      </c>
      <c r="P118" s="1">
        <v>-0.605565800058535</v>
      </c>
      <c r="Q118" s="1">
        <v>0.124173662172405</v>
      </c>
      <c r="R118" s="1">
        <v>-0.124173662172405</v>
      </c>
      <c r="S118" s="1">
        <v>-2.6165443259792802</v>
      </c>
    </row>
    <row r="119" spans="1:19" x14ac:dyDescent="0.2">
      <c r="A119" s="3" t="s">
        <v>323</v>
      </c>
      <c r="B119" s="1">
        <v>0.340974450812429</v>
      </c>
      <c r="C119" s="1">
        <v>0.34725833557392999</v>
      </c>
      <c r="D119" s="1">
        <v>-0.68823278638635899</v>
      </c>
      <c r="E119" s="1">
        <v>1.5349113229607001</v>
      </c>
      <c r="F119" s="1">
        <v>0.98077518193805302</v>
      </c>
      <c r="G119" s="1">
        <v>-7.3732873227284002E-2</v>
      </c>
      <c r="H119" s="1">
        <v>4.5819891389272401E-2</v>
      </c>
      <c r="I119" s="1">
        <v>-1.4396019705630501</v>
      </c>
      <c r="J119" s="1">
        <v>-1.04817155249768</v>
      </c>
      <c r="K119" s="1">
        <v>-3.9818203129213501</v>
      </c>
      <c r="L119" s="1">
        <v>-1.8678446966101601</v>
      </c>
      <c r="M119" s="1">
        <v>0.354694224399554</v>
      </c>
      <c r="N119" s="1">
        <v>3.0408145070874899</v>
      </c>
      <c r="O119" s="1">
        <v>4.5021490778822102</v>
      </c>
      <c r="P119" s="1">
        <v>-2.0479927998377598</v>
      </c>
      <c r="Q119" s="1">
        <v>1.1453124054332</v>
      </c>
      <c r="R119" s="1">
        <v>-1.1453124054332</v>
      </c>
      <c r="S119" s="1">
        <v>-2.4197552557884601</v>
      </c>
    </row>
    <row r="120" spans="1:19" x14ac:dyDescent="0.2">
      <c r="A120" s="3" t="s">
        <v>140</v>
      </c>
      <c r="B120" s="1">
        <v>0.82365342637378203</v>
      </c>
      <c r="C120" s="1">
        <v>-0.76072370297549996</v>
      </c>
      <c r="D120" s="1">
        <v>-6.2929723398283802E-2</v>
      </c>
      <c r="E120" s="1">
        <v>3.7059444294552901</v>
      </c>
      <c r="F120" s="1">
        <v>2.2810433547728999</v>
      </c>
      <c r="G120" s="1">
        <v>0.30641940538436802</v>
      </c>
      <c r="H120" s="1">
        <v>-1.1915548415222601</v>
      </c>
      <c r="I120" s="1">
        <v>-2.4827653498295899</v>
      </c>
      <c r="J120" s="1">
        <v>-2.6190869982607201</v>
      </c>
      <c r="K120" s="1">
        <v>-3.0635109976753299</v>
      </c>
      <c r="L120" s="1">
        <v>-1.4116336521489801</v>
      </c>
      <c r="M120" s="1">
        <v>0.62737208378377796</v>
      </c>
      <c r="N120" s="1">
        <v>1.47966796254639</v>
      </c>
      <c r="O120" s="1">
        <v>2.1536969406589801</v>
      </c>
      <c r="P120" s="1">
        <v>0.21440766283517601</v>
      </c>
      <c r="Q120" s="1">
        <v>0.47381613630865099</v>
      </c>
      <c r="R120" s="1">
        <v>-0.47381613630865099</v>
      </c>
      <c r="S120" s="1">
        <v>2.8739003925435598</v>
      </c>
    </row>
    <row r="121" spans="1:19" x14ac:dyDescent="0.2">
      <c r="A121" s="3" t="s">
        <v>147</v>
      </c>
      <c r="B121" s="1">
        <v>0.57581535155632002</v>
      </c>
      <c r="C121" s="1">
        <v>0.17999814779280601</v>
      </c>
      <c r="D121" s="1">
        <v>-0.75581349934912101</v>
      </c>
      <c r="E121" s="1">
        <v>-1.4080969773321E-2</v>
      </c>
      <c r="F121" s="1">
        <v>0.20119355417111001</v>
      </c>
      <c r="G121" s="1">
        <v>-6.3215537285796305E-2</v>
      </c>
      <c r="H121" s="1">
        <v>-0.105846506493162</v>
      </c>
      <c r="I121" s="1">
        <v>-0.124400183833159</v>
      </c>
      <c r="J121" s="1">
        <v>0.106349643214324</v>
      </c>
      <c r="K121" s="1">
        <v>-3.72687261055317</v>
      </c>
      <c r="L121" s="1">
        <v>-1.64957682028206</v>
      </c>
      <c r="M121" s="1">
        <v>0.299247984400281</v>
      </c>
      <c r="N121" s="1">
        <v>2.65234478194352</v>
      </c>
      <c r="O121" s="1">
        <v>3.9885084662378198</v>
      </c>
      <c r="P121" s="1">
        <v>-1.56365180174643</v>
      </c>
      <c r="Q121" s="1">
        <v>2.2395146083787001</v>
      </c>
      <c r="R121" s="1">
        <v>-2.2395146083787001</v>
      </c>
      <c r="S121" s="1">
        <v>4.3438936746288199</v>
      </c>
    </row>
    <row r="122" spans="1:19" x14ac:dyDescent="0.2">
      <c r="A122" s="3" t="s">
        <v>265</v>
      </c>
      <c r="B122" s="1">
        <v>0.52457486455872804</v>
      </c>
      <c r="C122" s="1">
        <v>-0.57552984293140297</v>
      </c>
      <c r="D122" s="1">
        <v>5.09549783726784E-2</v>
      </c>
      <c r="E122" s="1">
        <v>0.69861593459584004</v>
      </c>
      <c r="F122" s="1">
        <v>0.500823819588886</v>
      </c>
      <c r="G122" s="1">
        <v>0.324583301562759</v>
      </c>
      <c r="H122" s="1">
        <v>0.124373567053937</v>
      </c>
      <c r="I122" s="1">
        <v>-0.95672418402446102</v>
      </c>
      <c r="J122" s="1">
        <v>-0.69167243877697304</v>
      </c>
      <c r="K122" s="1">
        <v>-4.73689963628975</v>
      </c>
      <c r="L122" s="1">
        <v>-2.13508081095855</v>
      </c>
      <c r="M122" s="1">
        <v>0.40588998465697801</v>
      </c>
      <c r="N122" s="1">
        <v>3.3648344877373</v>
      </c>
      <c r="O122" s="1">
        <v>5.56929623321418</v>
      </c>
      <c r="P122" s="1">
        <v>-2.4680402583600598</v>
      </c>
      <c r="Q122" s="1">
        <v>0.62962364870813003</v>
      </c>
      <c r="R122" s="1">
        <v>-0.62962364870813003</v>
      </c>
      <c r="S122" s="1">
        <v>-0.100874733483134</v>
      </c>
    </row>
    <row r="123" spans="1:19" x14ac:dyDescent="0.2">
      <c r="A123" s="3" t="s">
        <v>211</v>
      </c>
      <c r="B123" s="1">
        <v>0.581738415968024</v>
      </c>
      <c r="C123" s="1">
        <v>-0.29758962386002402</v>
      </c>
      <c r="D123" s="1">
        <v>-0.28414879210800298</v>
      </c>
      <c r="E123" s="1">
        <v>1.09022927588369</v>
      </c>
      <c r="F123" s="1">
        <v>0.12854499293758201</v>
      </c>
      <c r="G123" s="1">
        <v>0.120849878466728</v>
      </c>
      <c r="H123" s="1">
        <v>0.72604577112014401</v>
      </c>
      <c r="I123" s="1">
        <v>-1.1296029063544299</v>
      </c>
      <c r="J123" s="1">
        <v>-0.93606701205371501</v>
      </c>
      <c r="K123" s="1">
        <v>-2.8378325012759098</v>
      </c>
      <c r="L123" s="1">
        <v>-1.7399471373572399</v>
      </c>
      <c r="M123" s="1">
        <v>0.62894281946775799</v>
      </c>
      <c r="N123" s="1">
        <v>2.7768902763688201</v>
      </c>
      <c r="O123" s="1">
        <v>1.9266378437662199</v>
      </c>
      <c r="P123" s="1">
        <v>-0.754691300969632</v>
      </c>
      <c r="Q123" s="1">
        <v>0.87193629896421398</v>
      </c>
      <c r="R123" s="1">
        <v>-0.87193629896421398</v>
      </c>
      <c r="S123" s="1">
        <v>-3.4100332118452701</v>
      </c>
    </row>
    <row r="124" spans="1:19" x14ac:dyDescent="0.2">
      <c r="A124" s="3" t="s">
        <v>7</v>
      </c>
      <c r="B124" s="1">
        <v>-8.5533317925098801E-2</v>
      </c>
      <c r="C124" s="1">
        <v>0.48354848256035898</v>
      </c>
      <c r="D124" s="1">
        <v>-0.39801516463525599</v>
      </c>
      <c r="E124" s="1">
        <v>0.36299635529149998</v>
      </c>
      <c r="F124" s="1">
        <v>0.57743394048589902</v>
      </c>
      <c r="G124" s="1">
        <v>0.36764094428710697</v>
      </c>
      <c r="H124" s="1">
        <v>-0.43053686401793301</v>
      </c>
      <c r="I124" s="1">
        <v>-0.85007730014929195</v>
      </c>
      <c r="J124" s="1">
        <v>-2.7457075897281601E-2</v>
      </c>
      <c r="K124" s="1">
        <v>-0.25105249324198697</v>
      </c>
      <c r="L124" s="1">
        <v>-1.10990356358261</v>
      </c>
      <c r="M124" s="1">
        <v>2.90855863956185E-2</v>
      </c>
      <c r="N124" s="1">
        <v>0.88418856097162202</v>
      </c>
      <c r="O124" s="1">
        <v>1.2863570642064499</v>
      </c>
      <c r="P124" s="1">
        <v>-0.83867515474910004</v>
      </c>
      <c r="Q124" s="1">
        <v>0.45954598526102097</v>
      </c>
      <c r="R124" s="1">
        <v>-0.45954598526102097</v>
      </c>
      <c r="S124" s="1">
        <v>-0.80436858784742304</v>
      </c>
    </row>
    <row r="125" spans="1:19" x14ac:dyDescent="0.2">
      <c r="A125" s="3" t="s">
        <v>264</v>
      </c>
      <c r="B125" s="1">
        <v>2.3641386451115798</v>
      </c>
      <c r="C125" s="1">
        <v>-1.3874874332115701</v>
      </c>
      <c r="D125" s="1">
        <v>-0.97665121190000204</v>
      </c>
      <c r="E125" s="1">
        <v>1.2005009946451</v>
      </c>
      <c r="F125" s="1">
        <v>1.07191688816867</v>
      </c>
      <c r="G125" s="1">
        <v>0.18700637086122501</v>
      </c>
      <c r="H125" s="1">
        <v>0.23200922409959901</v>
      </c>
      <c r="I125" s="1">
        <v>-1.6614061573302401</v>
      </c>
      <c r="J125" s="1">
        <v>-1.0300273204443799</v>
      </c>
      <c r="K125" s="1">
        <v>-4.5020585767308798</v>
      </c>
      <c r="L125" s="1">
        <v>-1.85935552362516</v>
      </c>
      <c r="M125" s="1">
        <v>0.75777083909908804</v>
      </c>
      <c r="N125" s="1">
        <v>2.45846129181164</v>
      </c>
      <c r="O125" s="1">
        <v>4.3910068251707601</v>
      </c>
      <c r="P125" s="1">
        <v>-1.2458248557254701</v>
      </c>
      <c r="Q125" s="1">
        <v>1.7617672761638901</v>
      </c>
      <c r="R125" s="1">
        <v>-1.7617672761638901</v>
      </c>
      <c r="S125" s="1">
        <v>6.7986884832679504</v>
      </c>
    </row>
    <row r="126" spans="1:19" x14ac:dyDescent="0.2">
      <c r="A126" s="3" t="s">
        <v>228</v>
      </c>
      <c r="B126" s="1">
        <v>0.51818021062526898</v>
      </c>
      <c r="C126" s="1">
        <v>-0.51094100905239603</v>
      </c>
      <c r="D126" s="1">
        <v>-7.2392015728702901E-3</v>
      </c>
      <c r="E126" s="1">
        <v>2.56076921139032</v>
      </c>
      <c r="F126" s="1">
        <v>1.28766912952445</v>
      </c>
      <c r="G126" s="1">
        <v>-0.37327443188799098</v>
      </c>
      <c r="H126" s="1">
        <v>-0.24719707001330901</v>
      </c>
      <c r="I126" s="1">
        <v>-2.0112728964804498</v>
      </c>
      <c r="J126" s="1">
        <v>-1.2166939425330401</v>
      </c>
      <c r="K126" s="1">
        <v>-1.33429648388161</v>
      </c>
      <c r="L126" s="1">
        <v>-1.2927584548900499</v>
      </c>
      <c r="M126" s="1">
        <v>-0.48869080145749799</v>
      </c>
      <c r="N126" s="1">
        <v>1.6974913866227901</v>
      </c>
      <c r="O126" s="1">
        <v>2.8356957767839299</v>
      </c>
      <c r="P126" s="1">
        <v>-1.4174414231775101</v>
      </c>
      <c r="Q126" s="1">
        <v>0.38253157957317002</v>
      </c>
      <c r="R126" s="1">
        <v>-0.38253157957317002</v>
      </c>
      <c r="S126" s="1">
        <v>4.8121452264610802</v>
      </c>
    </row>
    <row r="127" spans="1:19" x14ac:dyDescent="0.2">
      <c r="A127" s="3" t="s">
        <v>31</v>
      </c>
      <c r="B127" s="1">
        <v>1.61989967601333</v>
      </c>
      <c r="C127" s="1">
        <v>-1.6271125321561</v>
      </c>
      <c r="D127" s="1">
        <v>7.2128561427840399E-3</v>
      </c>
      <c r="E127" s="1">
        <v>1.6766787400259899</v>
      </c>
      <c r="F127" s="1">
        <v>1.2876684252514601</v>
      </c>
      <c r="G127" s="1">
        <v>5.9840000630910398E-2</v>
      </c>
      <c r="H127" s="1">
        <v>-0.31622462289552999</v>
      </c>
      <c r="I127" s="1">
        <v>-1.0898847809068599</v>
      </c>
      <c r="J127" s="1">
        <v>-1.6180777621059901</v>
      </c>
      <c r="K127" s="1">
        <v>-3.2919090227893602</v>
      </c>
      <c r="L127" s="1">
        <v>-1.4594066448190499</v>
      </c>
      <c r="M127" s="1">
        <v>0.38940752584690702</v>
      </c>
      <c r="N127" s="1">
        <v>2.4030571187093401</v>
      </c>
      <c r="O127" s="1">
        <v>2.86295694283826</v>
      </c>
      <c r="P127" s="1">
        <v>-0.904105919786094</v>
      </c>
      <c r="Q127" s="1">
        <v>1.26174881095071</v>
      </c>
      <c r="R127" s="1">
        <v>-1.26174881095071</v>
      </c>
      <c r="S127" s="1">
        <v>0.14920470356586099</v>
      </c>
    </row>
    <row r="128" spans="1:19" x14ac:dyDescent="0.2">
      <c r="A128" s="3" t="s">
        <v>43</v>
      </c>
      <c r="B128" s="1">
        <v>2.4938107773906601</v>
      </c>
      <c r="C128" s="1">
        <v>-1.9137543455235</v>
      </c>
      <c r="D128" s="1">
        <v>-0.58005643186716405</v>
      </c>
      <c r="E128" s="1">
        <v>0.332828952157674</v>
      </c>
      <c r="F128" s="1">
        <v>0.28505388633413897</v>
      </c>
      <c r="G128" s="1">
        <v>-0.33111752596660299</v>
      </c>
      <c r="H128" s="1">
        <v>1.7997446046831199E-2</v>
      </c>
      <c r="I128" s="1">
        <v>-0.389946060839575</v>
      </c>
      <c r="J128" s="1">
        <v>8.5183302267525296E-2</v>
      </c>
      <c r="K128" s="1">
        <v>-3.4181027457171398</v>
      </c>
      <c r="L128" s="1">
        <v>-1.8124449611768101</v>
      </c>
      <c r="M128" s="1">
        <v>0.92416620975403596</v>
      </c>
      <c r="N128" s="1">
        <v>1.7879809287302799</v>
      </c>
      <c r="O128" s="1">
        <v>3.8883453053051902</v>
      </c>
      <c r="P128" s="1">
        <v>-1.36994473689553</v>
      </c>
      <c r="Q128" s="1">
        <v>1.1575930021893499</v>
      </c>
      <c r="R128" s="1">
        <v>-1.1575930021893499</v>
      </c>
      <c r="S128" s="1">
        <v>-0.41776999784156998</v>
      </c>
    </row>
    <row r="129" spans="1:19" x14ac:dyDescent="0.2">
      <c r="A129" s="3" t="s">
        <v>58</v>
      </c>
      <c r="B129" s="1">
        <v>0.44504574287564402</v>
      </c>
      <c r="C129" s="1">
        <v>-0.12839077894387399</v>
      </c>
      <c r="D129" s="1">
        <v>-0.31665496393176701</v>
      </c>
      <c r="E129" s="1">
        <v>1.96891457249014</v>
      </c>
      <c r="F129" s="1">
        <v>0.36348783072969798</v>
      </c>
      <c r="G129" s="1">
        <v>0.13538294310756499</v>
      </c>
      <c r="H129" s="1">
        <v>-0.43753170081348403</v>
      </c>
      <c r="I129" s="1">
        <v>-1.48442366172603</v>
      </c>
      <c r="J129" s="1">
        <v>-0.54582998378787895</v>
      </c>
      <c r="K129" s="1">
        <v>-3.3718185070040101</v>
      </c>
      <c r="L129" s="1">
        <v>-1.5823435806464199</v>
      </c>
      <c r="M129" s="1">
        <v>-0.153705222909017</v>
      </c>
      <c r="N129" s="1">
        <v>1.94583012551353</v>
      </c>
      <c r="O129" s="1">
        <v>3.8381302665290402</v>
      </c>
      <c r="P129" s="1">
        <v>-0.67609308148312397</v>
      </c>
      <c r="Q129" s="1">
        <v>0.298611601086404</v>
      </c>
      <c r="R129" s="1">
        <v>-0.298611601086404</v>
      </c>
      <c r="S129" s="1">
        <v>2.15768938278371</v>
      </c>
    </row>
    <row r="130" spans="1:19" x14ac:dyDescent="0.2">
      <c r="A130" s="3" t="s">
        <v>258</v>
      </c>
      <c r="B130" s="1">
        <v>1.4492334114851499</v>
      </c>
      <c r="C130" s="1">
        <v>-0.409203590519789</v>
      </c>
      <c r="D130" s="1">
        <v>-1.04002982096536</v>
      </c>
      <c r="E130" s="1">
        <v>0.16208684292548001</v>
      </c>
      <c r="F130" s="1">
        <v>0.18200573134203199</v>
      </c>
      <c r="G130" s="1">
        <v>0.146847997440649</v>
      </c>
      <c r="H130" s="1">
        <v>0.53560718751643499</v>
      </c>
      <c r="I130" s="1">
        <v>-0.52955904873571602</v>
      </c>
      <c r="J130" s="1">
        <v>-0.49698871048888399</v>
      </c>
      <c r="K130" s="1">
        <v>-4.0937801949406802</v>
      </c>
      <c r="L130" s="1">
        <v>-2.2703052375304198</v>
      </c>
      <c r="M130" s="1">
        <v>0.11186244720807</v>
      </c>
      <c r="N130" s="1">
        <v>3.8093523867301098</v>
      </c>
      <c r="O130" s="1">
        <v>4.4295571941038299</v>
      </c>
      <c r="P130" s="1">
        <v>-1.9866865955709501</v>
      </c>
      <c r="Q130" s="1">
        <v>0.92916695145180705</v>
      </c>
      <c r="R130" s="1">
        <v>-0.92916695145180705</v>
      </c>
      <c r="S130" s="1">
        <v>3.1904743806056501</v>
      </c>
    </row>
    <row r="131" spans="1:19" x14ac:dyDescent="0.2">
      <c r="A131" s="3" t="s">
        <v>334</v>
      </c>
      <c r="B131" s="1">
        <v>3.49234162788931</v>
      </c>
      <c r="C131" s="1">
        <v>-2.2998963984527001</v>
      </c>
      <c r="D131" s="1">
        <v>-1.1924452294366801</v>
      </c>
      <c r="E131" s="1">
        <v>1.04291325362843</v>
      </c>
      <c r="F131" s="1">
        <v>0.60830750902516695</v>
      </c>
      <c r="G131" s="1">
        <v>-0.151800791598802</v>
      </c>
      <c r="H131" s="1">
        <v>-0.213750251615208</v>
      </c>
      <c r="I131" s="1">
        <v>-1.37834408025027</v>
      </c>
      <c r="J131" s="1">
        <v>9.2674360810707193E-2</v>
      </c>
      <c r="K131" s="1">
        <v>0.20495727191249</v>
      </c>
      <c r="L131" s="1">
        <v>0.17584193909526699</v>
      </c>
      <c r="M131" s="1">
        <v>0.14334314769281301</v>
      </c>
      <c r="N131" s="1">
        <v>0.157253395912792</v>
      </c>
      <c r="O131" s="1">
        <v>-0.35012910720409701</v>
      </c>
      <c r="P131" s="1">
        <v>-0.33126664740926798</v>
      </c>
      <c r="Q131" s="1">
        <v>1.30637338344975</v>
      </c>
      <c r="R131" s="1">
        <v>-1.30637338344975</v>
      </c>
      <c r="S131" s="1">
        <v>3.89481161766366</v>
      </c>
    </row>
    <row r="132" spans="1:19" x14ac:dyDescent="0.2">
      <c r="A132" s="3" t="s">
        <v>250</v>
      </c>
      <c r="B132" s="1">
        <v>1.42681711820559</v>
      </c>
      <c r="C132" s="1">
        <v>-1.35478798270411</v>
      </c>
      <c r="D132" s="1">
        <v>-7.2029135501485098E-2</v>
      </c>
      <c r="E132" s="1">
        <v>2.2517507595538899</v>
      </c>
      <c r="F132" s="1">
        <v>2.08885089114038</v>
      </c>
      <c r="G132" s="1">
        <v>0.218026639433514</v>
      </c>
      <c r="H132" s="1">
        <v>-0.84087963533778298</v>
      </c>
      <c r="I132" s="1">
        <v>-2.0298630691592798</v>
      </c>
      <c r="J132" s="1">
        <v>-1.68788558563069</v>
      </c>
      <c r="K132" s="1">
        <v>-2.5843625353844901</v>
      </c>
      <c r="L132" s="1">
        <v>-0.94525992253673297</v>
      </c>
      <c r="M132" s="1">
        <v>0.25499394685605897</v>
      </c>
      <c r="N132" s="1">
        <v>1.5923761360206199</v>
      </c>
      <c r="O132" s="1">
        <v>2.2263885075524299</v>
      </c>
      <c r="P132" s="1">
        <v>-0.54413613250785997</v>
      </c>
      <c r="Q132" s="1">
        <v>0.39034346106316897</v>
      </c>
      <c r="R132" s="1">
        <v>-0.39034346106316897</v>
      </c>
      <c r="S132" s="1">
        <v>9.2051289348560097</v>
      </c>
    </row>
    <row r="133" spans="1:19" x14ac:dyDescent="0.2">
      <c r="A133" s="3" t="s">
        <v>33</v>
      </c>
      <c r="B133" s="1">
        <v>-0.24906541697415299</v>
      </c>
      <c r="C133" s="1">
        <v>-0.23086066830368901</v>
      </c>
      <c r="D133" s="1">
        <v>0.47992608527785302</v>
      </c>
      <c r="E133" s="1">
        <v>0.76856003202648004</v>
      </c>
      <c r="F133" s="1">
        <v>0.16521168165650901</v>
      </c>
      <c r="G133" s="1">
        <v>-0.18477572898299699</v>
      </c>
      <c r="H133" s="1">
        <v>-0.16014252321018699</v>
      </c>
      <c r="I133" s="1">
        <v>-0.54731974700043395</v>
      </c>
      <c r="J133" s="1">
        <v>-4.1533714489373298E-2</v>
      </c>
      <c r="K133" s="1">
        <v>0.18758630753434999</v>
      </c>
      <c r="L133" s="1">
        <v>-0.15666595320078999</v>
      </c>
      <c r="M133" s="1">
        <v>-0.39725153636062399</v>
      </c>
      <c r="N133" s="1">
        <v>0.40871692962060702</v>
      </c>
      <c r="O133" s="1">
        <v>4.7991619203597E-2</v>
      </c>
      <c r="P133" s="1">
        <v>-9.0377366797137496E-2</v>
      </c>
      <c r="Q133" s="1">
        <v>0.128155555562669</v>
      </c>
      <c r="R133" s="1">
        <v>-0.128155555562669</v>
      </c>
      <c r="S133" s="1">
        <v>6.4781897021886099</v>
      </c>
    </row>
    <row r="134" spans="1:19" x14ac:dyDescent="0.2">
      <c r="A134" s="3" t="s">
        <v>30</v>
      </c>
      <c r="B134" s="1">
        <v>1.0776120263827</v>
      </c>
      <c r="C134" s="1">
        <v>-0.540088887099471</v>
      </c>
      <c r="D134" s="1">
        <v>-0.53752313928322804</v>
      </c>
      <c r="E134" s="1">
        <v>1.64773407235278</v>
      </c>
      <c r="F134" s="1">
        <v>1.01606836145459</v>
      </c>
      <c r="G134" s="1">
        <v>-1.05306362580281E-2</v>
      </c>
      <c r="H134" s="1">
        <v>-5.3689215562459397E-2</v>
      </c>
      <c r="I134" s="1">
        <v>-1.79313289822434</v>
      </c>
      <c r="J134" s="1">
        <v>-0.806449683762541</v>
      </c>
      <c r="K134" s="1">
        <v>-3.7018582954144401</v>
      </c>
      <c r="L134" s="1">
        <v>-1.78596640936614</v>
      </c>
      <c r="M134" s="1">
        <v>1.21114204126091</v>
      </c>
      <c r="N134" s="1">
        <v>2.5210091229792102</v>
      </c>
      <c r="O134" s="1">
        <v>3.3247277559775399</v>
      </c>
      <c r="P134" s="1">
        <v>-1.5690542154371001</v>
      </c>
      <c r="Q134" s="1">
        <v>0.80536161683995</v>
      </c>
      <c r="R134" s="1">
        <v>-0.80536161683995</v>
      </c>
      <c r="S134" s="1">
        <v>-3.1279845291458002</v>
      </c>
    </row>
    <row r="135" spans="1:19" x14ac:dyDescent="0.2">
      <c r="A135" s="3" t="s">
        <v>374</v>
      </c>
      <c r="B135" s="1">
        <v>2.99530221978902</v>
      </c>
      <c r="C135" s="1">
        <v>-2.0692268854586802</v>
      </c>
      <c r="D135" s="1">
        <v>-0.92607533433033895</v>
      </c>
      <c r="E135" s="1">
        <v>1.3695415663702999</v>
      </c>
      <c r="F135" s="1">
        <v>0.96194318880275498</v>
      </c>
      <c r="G135" s="1">
        <v>0.28551090535412599</v>
      </c>
      <c r="H135" s="1">
        <v>-0.34059860433155698</v>
      </c>
      <c r="I135" s="1">
        <v>-1.65786405718449</v>
      </c>
      <c r="J135" s="1">
        <v>-0.61853299901113901</v>
      </c>
      <c r="K135" s="1">
        <v>-2.2546732929246902</v>
      </c>
      <c r="L135" s="1">
        <v>-1.7560337780970601</v>
      </c>
      <c r="M135" s="1">
        <v>0.46133851025001599</v>
      </c>
      <c r="N135" s="1">
        <v>1.6526136758590899</v>
      </c>
      <c r="O135" s="1">
        <v>2.1069548827440601</v>
      </c>
      <c r="P135" s="1">
        <v>-0.21019999783141299</v>
      </c>
      <c r="Q135" s="1">
        <v>0.50309771931479497</v>
      </c>
      <c r="R135" s="1">
        <v>-0.50309771931479497</v>
      </c>
      <c r="S135" s="1">
        <v>-3.5791013749419802</v>
      </c>
    </row>
    <row r="136" spans="1:19" x14ac:dyDescent="0.2">
      <c r="A136" s="3" t="s">
        <v>299</v>
      </c>
      <c r="B136" s="1">
        <v>-0.17892049972702201</v>
      </c>
      <c r="C136" s="1">
        <v>0.61708194910278502</v>
      </c>
      <c r="D136" s="1">
        <v>-0.43816144937575802</v>
      </c>
      <c r="E136" s="1">
        <v>-0.30344586224864301</v>
      </c>
      <c r="F136" s="1">
        <v>-0.64770727200502198</v>
      </c>
      <c r="G136" s="1">
        <v>-0.93251212016099805</v>
      </c>
      <c r="H136" s="1">
        <v>9.3978861685389797E-2</v>
      </c>
      <c r="I136" s="1">
        <v>0.92558236843932795</v>
      </c>
      <c r="J136" s="1">
        <v>0.86410402428994504</v>
      </c>
      <c r="K136" s="1">
        <v>-1.52672276907225</v>
      </c>
      <c r="L136" s="1">
        <v>-1.01320226771485</v>
      </c>
      <c r="M136" s="1">
        <v>-0.37969752359037401</v>
      </c>
      <c r="N136" s="1">
        <v>1.3578555246170601</v>
      </c>
      <c r="O136" s="1">
        <v>2.64972672353348</v>
      </c>
      <c r="P136" s="1">
        <v>-1.08795968777306</v>
      </c>
      <c r="Q136" s="1">
        <v>0.50314303877210198</v>
      </c>
      <c r="R136" s="1">
        <v>-0.50314303877210198</v>
      </c>
      <c r="S136" s="1">
        <v>-4.0180967425430802</v>
      </c>
    </row>
    <row r="137" spans="1:19" x14ac:dyDescent="0.2">
      <c r="A137" s="3" t="s">
        <v>176</v>
      </c>
      <c r="B137" s="1">
        <v>3.1707086470565802</v>
      </c>
      <c r="C137" s="1">
        <v>-2.1687621211871799</v>
      </c>
      <c r="D137" s="1">
        <v>-1.0019465258693601</v>
      </c>
      <c r="E137" s="1">
        <v>1.28100478351219</v>
      </c>
      <c r="F137" s="1">
        <v>0.41380367932072298</v>
      </c>
      <c r="G137" s="1">
        <v>-5.3073461075156703E-2</v>
      </c>
      <c r="H137" s="1">
        <v>-0.50398257081098896</v>
      </c>
      <c r="I137" s="1">
        <v>-1.2441949446858001</v>
      </c>
      <c r="J137" s="1">
        <v>0.106442513739043</v>
      </c>
      <c r="K137" s="1">
        <v>-2.8202894322079701</v>
      </c>
      <c r="L137" s="1">
        <v>-0.86987086272234504</v>
      </c>
      <c r="M137" s="1">
        <v>0.673156191327003</v>
      </c>
      <c r="N137" s="1">
        <v>1.4791609084194299</v>
      </c>
      <c r="O137" s="1">
        <v>1.5606343232309501</v>
      </c>
      <c r="P137" s="1">
        <v>-2.2791128047092601E-2</v>
      </c>
      <c r="Q137" s="1">
        <v>1.4019915881042799</v>
      </c>
      <c r="R137" s="1">
        <v>-1.4019915881042799</v>
      </c>
      <c r="S137" s="1">
        <v>3.4412185117696001</v>
      </c>
    </row>
    <row r="138" spans="1:19" x14ac:dyDescent="0.2">
      <c r="A138" s="3" t="s">
        <v>381</v>
      </c>
      <c r="B138" s="1">
        <v>1.7064071075764</v>
      </c>
      <c r="C138" s="1">
        <v>-1.3238940932355301</v>
      </c>
      <c r="D138" s="1">
        <v>-0.38251301434087198</v>
      </c>
      <c r="E138" s="1">
        <v>1.4337921228074</v>
      </c>
      <c r="F138" s="1">
        <v>0.78306570859399105</v>
      </c>
      <c r="G138" s="1">
        <v>0.47801570362266899</v>
      </c>
      <c r="H138" s="1">
        <v>-0.43678689407458399</v>
      </c>
      <c r="I138" s="1">
        <v>-1.1340465850627499</v>
      </c>
      <c r="J138" s="1">
        <v>-1.1240400558867001</v>
      </c>
      <c r="K138" s="1">
        <v>-4.3966285521086403</v>
      </c>
      <c r="L138" s="1">
        <v>-2.1892776307073198</v>
      </c>
      <c r="M138" s="1">
        <v>0.64425851646514098</v>
      </c>
      <c r="N138" s="1">
        <v>2.6128948705915001</v>
      </c>
      <c r="O138" s="1">
        <v>4.5872248797081303</v>
      </c>
      <c r="P138" s="1">
        <v>-1.2584720839488099</v>
      </c>
      <c r="Q138" s="1">
        <v>0.31560118202659798</v>
      </c>
      <c r="R138" s="1">
        <v>-0.31560118202659798</v>
      </c>
      <c r="S138" s="1">
        <v>-2.9504444557279501</v>
      </c>
    </row>
    <row r="139" spans="1:19" x14ac:dyDescent="0.2">
      <c r="A139" s="3" t="s">
        <v>26</v>
      </c>
      <c r="B139" s="1">
        <v>1.5756153656832601</v>
      </c>
      <c r="C139" s="1">
        <v>-4.36464899405406E-2</v>
      </c>
      <c r="D139" s="1">
        <v>-1.5319688757427099</v>
      </c>
      <c r="E139" s="1">
        <v>0.78419199419061503</v>
      </c>
      <c r="F139" s="1">
        <v>1.0861638365747699</v>
      </c>
      <c r="G139" s="1">
        <v>-0.232640909855094</v>
      </c>
      <c r="H139" s="1">
        <v>-0.12603259406593401</v>
      </c>
      <c r="I139" s="1">
        <v>-0.61815583345400504</v>
      </c>
      <c r="J139" s="1">
        <v>-0.89352649339032797</v>
      </c>
      <c r="K139" s="1">
        <v>-3.8005935145567502</v>
      </c>
      <c r="L139" s="1">
        <v>-1.5595648962461699</v>
      </c>
      <c r="M139" s="1">
        <v>0.25426590084684503</v>
      </c>
      <c r="N139" s="1">
        <v>2.4851226499946901</v>
      </c>
      <c r="O139" s="1">
        <v>3.90593243663881</v>
      </c>
      <c r="P139" s="1">
        <v>-1.2851625766774599</v>
      </c>
      <c r="Q139" s="1">
        <v>1.0194106514833901</v>
      </c>
      <c r="R139" s="1">
        <v>-1.0194106514833901</v>
      </c>
      <c r="S139" s="1">
        <v>3.6976868713852</v>
      </c>
    </row>
    <row r="140" spans="1:19" x14ac:dyDescent="0.2">
      <c r="A140" s="3" t="s">
        <v>74</v>
      </c>
      <c r="B140" s="1">
        <v>1.9829878460568999</v>
      </c>
      <c r="C140" s="1">
        <v>-2.08814409389411</v>
      </c>
      <c r="D140" s="1">
        <v>0.105156247837232</v>
      </c>
      <c r="E140" s="1">
        <v>0.153800517797717</v>
      </c>
      <c r="F140" s="1">
        <v>0.143370171764056</v>
      </c>
      <c r="G140" s="1">
        <v>0.28618851717142102</v>
      </c>
      <c r="H140" s="1">
        <v>-0.336008184184522</v>
      </c>
      <c r="I140" s="1">
        <v>-0.26265937782295701</v>
      </c>
      <c r="J140" s="1">
        <v>1.53083552742774E-2</v>
      </c>
      <c r="K140" s="1">
        <v>-2.80537480779499</v>
      </c>
      <c r="L140" s="1">
        <v>-1.0279063305274601</v>
      </c>
      <c r="M140" s="1">
        <v>0.22938594082389899</v>
      </c>
      <c r="N140" s="1">
        <v>2.23186942302508</v>
      </c>
      <c r="O140" s="1">
        <v>2.0885934949399898</v>
      </c>
      <c r="P140" s="1">
        <v>-0.71656772046654404</v>
      </c>
      <c r="Q140" s="1">
        <v>0.57800566523518704</v>
      </c>
      <c r="R140" s="1">
        <v>-0.57800566523518704</v>
      </c>
      <c r="S140" s="1">
        <v>-3.0701715547697801</v>
      </c>
    </row>
    <row r="141" spans="1:19" x14ac:dyDescent="0.2">
      <c r="A141" s="3" t="s">
        <v>173</v>
      </c>
      <c r="B141" s="1">
        <v>0.38857944092362301</v>
      </c>
      <c r="C141" s="1">
        <v>-9.9801663736738197E-2</v>
      </c>
      <c r="D141" s="1">
        <v>-0.28877777718688402</v>
      </c>
      <c r="E141" s="1">
        <v>1.0312639201048699</v>
      </c>
      <c r="F141" s="1">
        <v>0.56459820618379897</v>
      </c>
      <c r="G141" s="1">
        <v>-0.49766793441075802</v>
      </c>
      <c r="H141" s="1">
        <v>-0.149052392624788</v>
      </c>
      <c r="I141" s="1">
        <v>-0.59847402635164104</v>
      </c>
      <c r="J141" s="1">
        <v>-0.350667772901474</v>
      </c>
      <c r="K141" s="1">
        <v>-3.4746453782695301</v>
      </c>
      <c r="L141" s="1">
        <v>-2.0132586894422699</v>
      </c>
      <c r="M141" s="1">
        <v>0.31275053154381899</v>
      </c>
      <c r="N141" s="1">
        <v>2.6892728503439098</v>
      </c>
      <c r="O141" s="1">
        <v>4.1364049671536396</v>
      </c>
      <c r="P141" s="1">
        <v>-1.65052428132955</v>
      </c>
      <c r="Q141" s="1">
        <v>-0.158442344967549</v>
      </c>
      <c r="R141" s="1">
        <v>0.158442344967549</v>
      </c>
      <c r="S141" s="1">
        <v>1.25476695315375</v>
      </c>
    </row>
    <row r="142" spans="1:19" x14ac:dyDescent="0.2">
      <c r="A142" s="3" t="s">
        <v>329</v>
      </c>
      <c r="B142" s="1">
        <v>3.0172764149671001</v>
      </c>
      <c r="C142" s="1">
        <v>-2.0171910721744499</v>
      </c>
      <c r="D142" s="1">
        <v>-1.0000853427926499</v>
      </c>
      <c r="E142" s="1">
        <v>0.46142938946539902</v>
      </c>
      <c r="F142" s="1">
        <v>-0.16978955829665501</v>
      </c>
      <c r="G142" s="1">
        <v>-0.19033063630948599</v>
      </c>
      <c r="H142" s="1">
        <v>-0.46177574872539601</v>
      </c>
      <c r="I142" s="1">
        <v>-8.4270730749961997E-2</v>
      </c>
      <c r="J142" s="1">
        <v>0.44473728461609402</v>
      </c>
      <c r="K142" s="1">
        <v>-0.92610491950354101</v>
      </c>
      <c r="L142" s="1">
        <v>0.31942482307757802</v>
      </c>
      <c r="M142" s="1">
        <v>-0.22037737972633301</v>
      </c>
      <c r="N142" s="1">
        <v>1.0101770942425501</v>
      </c>
      <c r="O142" s="1">
        <v>0.21350473293969</v>
      </c>
      <c r="P142" s="1">
        <v>-0.39662435102993998</v>
      </c>
      <c r="Q142" s="1">
        <v>1.0735125246121799</v>
      </c>
      <c r="R142" s="1">
        <v>-1.0735125246121799</v>
      </c>
      <c r="S142" s="1">
        <v>2.8527929809235202</v>
      </c>
    </row>
    <row r="143" spans="1:19" x14ac:dyDescent="0.2">
      <c r="A143" s="3" t="s">
        <v>125</v>
      </c>
      <c r="B143" s="1">
        <v>0.51994449193065595</v>
      </c>
      <c r="C143" s="1">
        <v>0.30114244225821102</v>
      </c>
      <c r="D143" s="1">
        <v>-0.82108693418887002</v>
      </c>
      <c r="E143" s="1">
        <v>1.0525694373968</v>
      </c>
      <c r="F143" s="1">
        <v>0.98648118692770803</v>
      </c>
      <c r="G143" s="1">
        <v>0.133257968884371</v>
      </c>
      <c r="H143" s="1">
        <v>-0.35575807692223699</v>
      </c>
      <c r="I143" s="1">
        <v>-0.80969658379137699</v>
      </c>
      <c r="J143" s="1">
        <v>-1.0068539324952801</v>
      </c>
      <c r="K143" s="1">
        <v>-3.7436936044181102</v>
      </c>
      <c r="L143" s="1">
        <v>-1.70839408587574</v>
      </c>
      <c r="M143" s="1">
        <v>-0.15264537302888201</v>
      </c>
      <c r="N143" s="1">
        <v>2.8705463193774801</v>
      </c>
      <c r="O143" s="1">
        <v>4.47849634447683</v>
      </c>
      <c r="P143" s="1">
        <v>-1.7443096005316401</v>
      </c>
      <c r="Q143" s="1">
        <v>1.0569853475215201</v>
      </c>
      <c r="R143" s="1">
        <v>-1.0569853475215201</v>
      </c>
      <c r="S143" s="1">
        <v>9.6061942817259904</v>
      </c>
    </row>
    <row r="144" spans="1:19" x14ac:dyDescent="0.2">
      <c r="A144" s="3" t="s">
        <v>29</v>
      </c>
      <c r="B144" s="1">
        <v>0.62773687861641703</v>
      </c>
      <c r="C144" s="1">
        <v>0.39123384621233298</v>
      </c>
      <c r="D144" s="1">
        <v>-1.01897072482877</v>
      </c>
      <c r="E144" s="1">
        <v>0.47891508196619997</v>
      </c>
      <c r="F144" s="1">
        <v>0.111846640870241</v>
      </c>
      <c r="G144" s="1">
        <v>-0.109757752201179</v>
      </c>
      <c r="H144" s="1">
        <v>0.24471888231842201</v>
      </c>
      <c r="I144" s="1">
        <v>-0.66615928302470995</v>
      </c>
      <c r="J144" s="1">
        <v>-5.9563569928968503E-2</v>
      </c>
      <c r="K144" s="1">
        <v>-3.5113837326927899</v>
      </c>
      <c r="L144" s="1">
        <v>-1.1463279293222399</v>
      </c>
      <c r="M144" s="1">
        <v>0.41404718209484798</v>
      </c>
      <c r="N144" s="1">
        <v>1.5401550658568399</v>
      </c>
      <c r="O144" s="1">
        <v>3.1353028176811</v>
      </c>
      <c r="P144" s="1">
        <v>-0.43179340361768598</v>
      </c>
      <c r="Q144" s="1">
        <v>2.4644435854209599</v>
      </c>
      <c r="R144" s="1">
        <v>-2.4644435854209599</v>
      </c>
      <c r="S144" s="1">
        <v>0.48118010242078102</v>
      </c>
    </row>
    <row r="145" spans="1:19" x14ac:dyDescent="0.2">
      <c r="A145" s="3" t="s">
        <v>128</v>
      </c>
      <c r="B145" s="1">
        <v>2.3585089058454698</v>
      </c>
      <c r="C145" s="1">
        <v>-0.70622958791407597</v>
      </c>
      <c r="D145" s="1">
        <v>-1.6522793179314199</v>
      </c>
      <c r="E145" s="1">
        <v>-0.65637880783173796</v>
      </c>
      <c r="F145" s="1">
        <v>-6.8396743655364495E-2</v>
      </c>
      <c r="G145" s="1">
        <v>-0.40419164442751998</v>
      </c>
      <c r="H145" s="1">
        <v>0.140962685515097</v>
      </c>
      <c r="I145" s="1">
        <v>-0.32647906378503999</v>
      </c>
      <c r="J145" s="1">
        <v>1.31448357418455</v>
      </c>
      <c r="K145" s="1">
        <v>-0.19750651704240299</v>
      </c>
      <c r="L145" s="1">
        <v>-0.204752356829596</v>
      </c>
      <c r="M145" s="1">
        <v>-0.42265893873593002</v>
      </c>
      <c r="N145" s="1">
        <v>0.87361468769268402</v>
      </c>
      <c r="O145" s="1">
        <v>1.0573890521565901</v>
      </c>
      <c r="P145" s="1">
        <v>-1.1060859272414001</v>
      </c>
      <c r="Q145" s="1">
        <v>1.7805808137841901</v>
      </c>
      <c r="R145" s="1">
        <v>-1.7805808137841901</v>
      </c>
      <c r="S145" s="1">
        <v>2.2697458515881501</v>
      </c>
    </row>
    <row r="146" spans="1:19" x14ac:dyDescent="0.2">
      <c r="A146" s="3" t="s">
        <v>297</v>
      </c>
      <c r="B146" s="1">
        <v>0.326685036465095</v>
      </c>
      <c r="C146" s="1">
        <v>0.55094214220016202</v>
      </c>
      <c r="D146" s="1">
        <v>-0.87762717866525797</v>
      </c>
      <c r="E146" s="1">
        <v>0.73096583435085705</v>
      </c>
      <c r="F146" s="1">
        <v>0.849300844404836</v>
      </c>
      <c r="G146" s="1">
        <v>0.243587825643824</v>
      </c>
      <c r="H146" s="1">
        <v>0.39546446845057898</v>
      </c>
      <c r="I146" s="1">
        <v>-1.1766656467640499</v>
      </c>
      <c r="J146" s="1">
        <v>-1.04265332608605</v>
      </c>
      <c r="K146" s="1">
        <v>-3.4691284010946699</v>
      </c>
      <c r="L146" s="1">
        <v>-2.1369388136141798</v>
      </c>
      <c r="M146" s="1">
        <v>-2.9010924825741701E-2</v>
      </c>
      <c r="N146" s="1">
        <v>2.6219702804418299</v>
      </c>
      <c r="O146" s="1">
        <v>3.8668275776631602</v>
      </c>
      <c r="P146" s="1">
        <v>-0.85371971857033602</v>
      </c>
      <c r="Q146" s="1">
        <v>1.42338766471823</v>
      </c>
      <c r="R146" s="1">
        <v>-1.42338766471823</v>
      </c>
      <c r="S146" s="1">
        <v>5.5098858002186999</v>
      </c>
    </row>
    <row r="147" spans="1:19" x14ac:dyDescent="0.2">
      <c r="A147" s="3" t="s">
        <v>204</v>
      </c>
      <c r="B147" s="1">
        <v>-0.25509604920141699</v>
      </c>
      <c r="C147" s="1">
        <v>0.69641144066030902</v>
      </c>
      <c r="D147" s="1">
        <v>-0.44131539145889298</v>
      </c>
      <c r="E147" s="1">
        <v>1.27180627798604</v>
      </c>
      <c r="F147" s="1">
        <v>1.2112839661808601</v>
      </c>
      <c r="G147" s="1">
        <v>0.58521264325787203</v>
      </c>
      <c r="H147" s="1">
        <v>-0.33058055477127501</v>
      </c>
      <c r="I147" s="1">
        <v>-1.0959291474553201</v>
      </c>
      <c r="J147" s="1">
        <v>-1.64179318519816</v>
      </c>
      <c r="K147" s="1">
        <v>-3.9068936253544901</v>
      </c>
      <c r="L147" s="1">
        <v>-2.0088889454293599</v>
      </c>
      <c r="M147" s="1">
        <v>0.19531648946973801</v>
      </c>
      <c r="N147" s="1">
        <v>2.5713870915261401</v>
      </c>
      <c r="O147" s="1">
        <v>4.6444875746355301</v>
      </c>
      <c r="P147" s="1">
        <v>-1.49540858484755</v>
      </c>
      <c r="Q147" s="1">
        <v>0.88443421767048103</v>
      </c>
      <c r="R147" s="1">
        <v>-0.88443421767048103</v>
      </c>
      <c r="S147" s="1">
        <v>9.9472170736930003</v>
      </c>
    </row>
    <row r="148" spans="1:19" x14ac:dyDescent="0.2">
      <c r="A148" s="3" t="s">
        <v>295</v>
      </c>
      <c r="B148" s="1">
        <v>0.78633517331146896</v>
      </c>
      <c r="C148" s="1">
        <v>-0.31749809974280802</v>
      </c>
      <c r="D148" s="1">
        <v>-0.46883707356865201</v>
      </c>
      <c r="E148" s="1">
        <v>0.42729455113933601</v>
      </c>
      <c r="F148" s="1">
        <v>0.35509828904854202</v>
      </c>
      <c r="G148" s="1">
        <v>0.66579567325020494</v>
      </c>
      <c r="H148" s="1">
        <v>-0.40564259525747598</v>
      </c>
      <c r="I148" s="1">
        <v>-6.3994878277837501E-3</v>
      </c>
      <c r="J148" s="1">
        <v>-1.03614643035284</v>
      </c>
      <c r="K148" s="1">
        <v>-4.7552966757393902</v>
      </c>
      <c r="L148" s="1">
        <v>-2.1334598830370699</v>
      </c>
      <c r="M148" s="1">
        <v>-0.28176056761667101</v>
      </c>
      <c r="N148" s="1">
        <v>2.33912731772925</v>
      </c>
      <c r="O148" s="1">
        <v>5.3623434765332103</v>
      </c>
      <c r="P148" s="1">
        <v>-0.53095366786928899</v>
      </c>
      <c r="Q148" s="1">
        <v>1.04657888687425</v>
      </c>
      <c r="R148" s="1">
        <v>-1.04657888687425</v>
      </c>
      <c r="S148" s="1">
        <v>4.1383751135766103</v>
      </c>
    </row>
    <row r="149" spans="1:19" x14ac:dyDescent="0.2">
      <c r="A149" s="3" t="s">
        <v>85</v>
      </c>
      <c r="B149" s="1">
        <v>0.94478122505907303</v>
      </c>
      <c r="C149" s="1">
        <v>-0.195487352431093</v>
      </c>
      <c r="D149" s="1">
        <v>-0.74929387262797398</v>
      </c>
      <c r="E149" s="1">
        <v>2.82006751468206</v>
      </c>
      <c r="F149" s="1">
        <v>1.5329122745116599</v>
      </c>
      <c r="G149" s="1">
        <v>-0.46652547121500498</v>
      </c>
      <c r="H149" s="1">
        <v>-0.72245001747710602</v>
      </c>
      <c r="I149" s="1">
        <v>-1.65048415936855</v>
      </c>
      <c r="J149" s="1">
        <v>-1.5135201411330499</v>
      </c>
      <c r="K149" s="1">
        <v>-2.3780129746499399</v>
      </c>
      <c r="L149" s="1">
        <v>-0.92351740404878002</v>
      </c>
      <c r="M149" s="1">
        <v>1.01297436594072</v>
      </c>
      <c r="N149" s="1">
        <v>1.71906999027853</v>
      </c>
      <c r="O149" s="1">
        <v>1.24632912000691</v>
      </c>
      <c r="P149" s="1">
        <v>-0.67684309752743099</v>
      </c>
      <c r="Q149" s="1">
        <v>0.81901961988969896</v>
      </c>
      <c r="R149" s="1">
        <v>-0.81901961988969896</v>
      </c>
      <c r="S149" s="1">
        <v>-2.5858405723015299</v>
      </c>
    </row>
    <row r="150" spans="1:19" x14ac:dyDescent="0.2">
      <c r="A150" s="3" t="s">
        <v>132</v>
      </c>
      <c r="B150" s="1">
        <v>0.52477141599575405</v>
      </c>
      <c r="C150" s="1">
        <v>-5.8631893157249697E-2</v>
      </c>
      <c r="D150" s="1">
        <v>-0.46613952283849702</v>
      </c>
      <c r="E150" s="1">
        <v>0.68615784985664197</v>
      </c>
      <c r="F150" s="1">
        <v>3.1374709888801103E-2</v>
      </c>
      <c r="G150" s="1">
        <v>0.29431917959769599</v>
      </c>
      <c r="H150" s="1">
        <v>-0.246862305768943</v>
      </c>
      <c r="I150" s="1">
        <v>-0.51221681311644596</v>
      </c>
      <c r="J150" s="1">
        <v>-0.252772620457754</v>
      </c>
      <c r="K150" s="1">
        <v>-0.468591328681146</v>
      </c>
      <c r="L150" s="1">
        <v>-0.43041369947795499</v>
      </c>
      <c r="M150" s="1">
        <v>-6.9663087539575105E-2</v>
      </c>
      <c r="N150" s="1">
        <v>0.95112798933697396</v>
      </c>
      <c r="O150" s="1">
        <v>1.5767265348889601</v>
      </c>
      <c r="P150" s="1">
        <v>-1.55918640852724</v>
      </c>
      <c r="Q150" s="1">
        <v>1.0858497401653</v>
      </c>
      <c r="R150" s="1">
        <v>-1.0858497401653</v>
      </c>
      <c r="S150" s="1">
        <v>1.4338331681432599</v>
      </c>
    </row>
    <row r="151" spans="1:19" x14ac:dyDescent="0.2">
      <c r="A151" s="3" t="s">
        <v>282</v>
      </c>
      <c r="B151" s="1">
        <v>0.37004444030250699</v>
      </c>
      <c r="C151" s="1">
        <v>-0.64105739512678594</v>
      </c>
      <c r="D151" s="1">
        <v>0.27101295482427501</v>
      </c>
      <c r="E151" s="1">
        <v>1.5689020067921</v>
      </c>
      <c r="F151" s="1">
        <v>0.171554453112749</v>
      </c>
      <c r="G151" s="1">
        <v>-5.1347513729779297E-2</v>
      </c>
      <c r="H151" s="1">
        <v>0.73122383827957904</v>
      </c>
      <c r="I151" s="1">
        <v>-0.77755760240732497</v>
      </c>
      <c r="J151" s="1">
        <v>-1.64277518204732</v>
      </c>
      <c r="K151" s="1">
        <v>-2.71596386874816</v>
      </c>
      <c r="L151" s="1">
        <v>-1.45011879571073</v>
      </c>
      <c r="M151" s="1">
        <v>0.78752687262879595</v>
      </c>
      <c r="N151" s="1">
        <v>1.9095418918945299</v>
      </c>
      <c r="O151" s="1">
        <v>2.1104230626882301</v>
      </c>
      <c r="P151" s="1">
        <v>-0.64140916275265802</v>
      </c>
      <c r="Q151" s="1">
        <v>0.23722167530584101</v>
      </c>
      <c r="R151" s="1">
        <v>-0.23722167530584101</v>
      </c>
      <c r="S151" s="1">
        <v>1.44384342113246</v>
      </c>
    </row>
    <row r="152" spans="1:19" x14ac:dyDescent="0.2">
      <c r="A152" s="3" t="s">
        <v>163</v>
      </c>
      <c r="B152" s="1">
        <v>0.95646424264247998</v>
      </c>
      <c r="C152" s="1">
        <v>-0.18309457844708199</v>
      </c>
      <c r="D152" s="1">
        <v>-0.77336966419540099</v>
      </c>
      <c r="E152" s="1">
        <v>2.37159853019523</v>
      </c>
      <c r="F152" s="1">
        <v>1.2006733878847999</v>
      </c>
      <c r="G152" s="1">
        <v>9.6998195827753805E-2</v>
      </c>
      <c r="H152" s="1">
        <v>8.0500892805160207E-2</v>
      </c>
      <c r="I152" s="1">
        <v>-2.2580853064587898</v>
      </c>
      <c r="J152" s="1">
        <v>-1.49168570025409</v>
      </c>
      <c r="K152" s="1">
        <v>-4.1051003289313703</v>
      </c>
      <c r="L152" s="1">
        <v>-2.13248574460563</v>
      </c>
      <c r="M152" s="1">
        <v>1.3647002412728999</v>
      </c>
      <c r="N152" s="1">
        <v>3.0004711375873399</v>
      </c>
      <c r="O152" s="1">
        <v>3.74302979449828</v>
      </c>
      <c r="P152" s="1">
        <v>-1.8706150998214499</v>
      </c>
      <c r="Q152" s="1">
        <v>0.99862807776756701</v>
      </c>
      <c r="R152" s="1">
        <v>-0.99862807776756701</v>
      </c>
      <c r="S152" s="1">
        <v>-3.1823378467465502</v>
      </c>
    </row>
    <row r="153" spans="1:19" x14ac:dyDescent="0.2">
      <c r="A153" s="3" t="s">
        <v>226</v>
      </c>
      <c r="B153" s="1">
        <v>1.3451779050103001</v>
      </c>
      <c r="C153" s="1">
        <v>-1.18481598809021</v>
      </c>
      <c r="D153" s="1">
        <v>-0.160361916920089</v>
      </c>
      <c r="E153" s="1">
        <v>0.51174656017641995</v>
      </c>
      <c r="F153" s="1">
        <v>-0.160835817542829</v>
      </c>
      <c r="G153" s="1">
        <v>-0.175126850573258</v>
      </c>
      <c r="H153" s="1">
        <v>0.56208910037258797</v>
      </c>
      <c r="I153" s="1">
        <v>-0.36978712169279598</v>
      </c>
      <c r="J153" s="1">
        <v>-0.368085870740128</v>
      </c>
      <c r="K153" s="1">
        <v>-2.9284874556359801</v>
      </c>
      <c r="L153" s="1">
        <v>-1.62735144023588</v>
      </c>
      <c r="M153" s="1">
        <v>0.65702788569584303</v>
      </c>
      <c r="N153" s="1">
        <v>2.4830700873498199</v>
      </c>
      <c r="O153" s="1">
        <v>3.1636351303786001</v>
      </c>
      <c r="P153" s="1">
        <v>-1.7478942075524</v>
      </c>
      <c r="Q153" s="1">
        <v>-6.5753112552697796E-3</v>
      </c>
      <c r="R153" s="1">
        <v>6.5753112552697796E-3</v>
      </c>
      <c r="S153" s="1">
        <v>-3.5984932424022</v>
      </c>
    </row>
    <row r="154" spans="1:19" x14ac:dyDescent="0.2">
      <c r="A154" s="3" t="s">
        <v>229</v>
      </c>
      <c r="B154" s="1">
        <v>2.5654858406617498</v>
      </c>
      <c r="C154" s="1">
        <v>-1.24362616117795</v>
      </c>
      <c r="D154" s="1">
        <v>-1.32185967948378</v>
      </c>
      <c r="E154" s="1">
        <v>1.0976810948455</v>
      </c>
      <c r="F154" s="1">
        <v>0.23683467826144899</v>
      </c>
      <c r="G154" s="1">
        <v>0.32876297125696402</v>
      </c>
      <c r="H154" s="1">
        <v>-0.35631005524276399</v>
      </c>
      <c r="I154" s="1">
        <v>-1.0072273966335299</v>
      </c>
      <c r="J154" s="1">
        <v>-0.29974129248763198</v>
      </c>
      <c r="K154" s="1">
        <v>-1.9792893790789301</v>
      </c>
      <c r="L154" s="1">
        <v>-1.29999802211786</v>
      </c>
      <c r="M154" s="1">
        <v>0.54490378746840795</v>
      </c>
      <c r="N154" s="1">
        <v>1.27465246197298</v>
      </c>
      <c r="O154" s="1">
        <v>2.5498931071159099</v>
      </c>
      <c r="P154" s="1">
        <v>-1.0901619553605</v>
      </c>
      <c r="Q154" s="1">
        <v>0.66995201287026196</v>
      </c>
      <c r="R154" s="1">
        <v>-0.66995201287026196</v>
      </c>
      <c r="S154" s="1">
        <v>-3.7061404398828501</v>
      </c>
    </row>
    <row r="155" spans="1:19" x14ac:dyDescent="0.2">
      <c r="A155" s="3" t="s">
        <v>289</v>
      </c>
      <c r="B155" s="1">
        <v>-0.420766052483877</v>
      </c>
      <c r="C155" s="1">
        <v>0.98688251713562802</v>
      </c>
      <c r="D155" s="1">
        <v>-0.56611646465175003</v>
      </c>
      <c r="E155" s="1">
        <v>0.34382792174965499</v>
      </c>
      <c r="F155" s="1">
        <v>0.82867272717566698</v>
      </c>
      <c r="G155" s="1">
        <v>0.29731172668550199</v>
      </c>
      <c r="H155" s="1">
        <v>2.9218637627442999E-2</v>
      </c>
      <c r="I155" s="1">
        <v>-0.46456747297759898</v>
      </c>
      <c r="J155" s="1">
        <v>-1.0344635402606699</v>
      </c>
      <c r="K155" s="1">
        <v>-4.9255362924527102</v>
      </c>
      <c r="L155" s="1">
        <v>-2.55614901687282</v>
      </c>
      <c r="M155" s="1">
        <v>-2.8664866541656901E-3</v>
      </c>
      <c r="N155" s="1">
        <v>3.3340513862585999</v>
      </c>
      <c r="O155" s="1">
        <v>6.33343405598003</v>
      </c>
      <c r="P155" s="1">
        <v>-2.1829336462589999</v>
      </c>
      <c r="Q155" s="1">
        <v>0.90701475985369695</v>
      </c>
      <c r="R155" s="1">
        <v>-0.90701475985369695</v>
      </c>
      <c r="S155" s="1">
        <v>4.4716406938428497</v>
      </c>
    </row>
    <row r="156" spans="1:19" x14ac:dyDescent="0.2">
      <c r="A156" s="3" t="s">
        <v>191</v>
      </c>
      <c r="B156" s="1">
        <v>1.2631444668123</v>
      </c>
      <c r="C156" s="1">
        <v>-0.608067071820108</v>
      </c>
      <c r="D156" s="1">
        <v>-0.65507739499217699</v>
      </c>
      <c r="E156" s="1">
        <v>1.54979886447611</v>
      </c>
      <c r="F156" s="1">
        <v>0.76405382996050397</v>
      </c>
      <c r="G156" s="1">
        <v>0.57758169443048901</v>
      </c>
      <c r="H156" s="1">
        <v>-0.17580488750550299</v>
      </c>
      <c r="I156" s="1">
        <v>-1.27897558378839</v>
      </c>
      <c r="J156" s="1">
        <v>-1.4366539175731901</v>
      </c>
      <c r="K156" s="1">
        <v>-4.3127713046284999</v>
      </c>
      <c r="L156" s="1">
        <v>-2.0732195656105299</v>
      </c>
      <c r="M156" s="1">
        <v>0.58737491552177201</v>
      </c>
      <c r="N156" s="1">
        <v>2.4084222417399999</v>
      </c>
      <c r="O156" s="1">
        <v>4.3027944736664097</v>
      </c>
      <c r="P156" s="1">
        <v>-0.91260076068918505</v>
      </c>
      <c r="Q156" s="1">
        <v>1.60485874456109</v>
      </c>
      <c r="R156" s="1">
        <v>-1.60485874456109</v>
      </c>
      <c r="S156" s="1">
        <v>-2.2240800029363998</v>
      </c>
    </row>
    <row r="157" spans="1:19" x14ac:dyDescent="0.2">
      <c r="A157" s="3" t="s">
        <v>151</v>
      </c>
      <c r="B157" s="1">
        <v>1.14759639847829</v>
      </c>
      <c r="C157" s="1">
        <v>-0.412259163488578</v>
      </c>
      <c r="D157" s="1">
        <v>-0.73533723498974002</v>
      </c>
      <c r="E157" s="1">
        <v>0.94196429574678398</v>
      </c>
      <c r="F157" s="1">
        <v>1.1382804522498999</v>
      </c>
      <c r="G157" s="1">
        <v>0.29377674656873998</v>
      </c>
      <c r="H157" s="1">
        <v>0.26149931760935002</v>
      </c>
      <c r="I157" s="1">
        <v>-1.7743034736282699</v>
      </c>
      <c r="J157" s="1">
        <v>-0.86121733854650395</v>
      </c>
      <c r="K157" s="1">
        <v>-1.81036507218131</v>
      </c>
      <c r="L157" s="1">
        <v>-1.2970687364350599</v>
      </c>
      <c r="M157" s="1">
        <v>0.40870885304687998</v>
      </c>
      <c r="N157" s="1">
        <v>1.83222671932207</v>
      </c>
      <c r="O157" s="1">
        <v>2.19474356727194</v>
      </c>
      <c r="P157" s="1">
        <v>-1.3282453310244899</v>
      </c>
      <c r="Q157" s="1">
        <v>1.06939371906581</v>
      </c>
      <c r="R157" s="1">
        <v>-1.06939371906581</v>
      </c>
      <c r="S157" s="1">
        <v>3.2033851295999001</v>
      </c>
    </row>
    <row r="158" spans="1:19" x14ac:dyDescent="0.2">
      <c r="A158" s="3" t="s">
        <v>252</v>
      </c>
      <c r="B158" s="1">
        <v>3.3371255851841899</v>
      </c>
      <c r="C158" s="1">
        <v>-2.1952466505366601</v>
      </c>
      <c r="D158" s="1">
        <v>-1.14187893464748</v>
      </c>
      <c r="E158" s="1">
        <v>1.0000792320157901</v>
      </c>
      <c r="F158" s="1">
        <v>1.2573965499525499</v>
      </c>
      <c r="G158" s="1">
        <v>-0.26332795566228001</v>
      </c>
      <c r="H158" s="1">
        <v>-0.70488820935934504</v>
      </c>
      <c r="I158" s="1">
        <v>-0.99368358944339097</v>
      </c>
      <c r="J158" s="1">
        <v>-0.29557602750335699</v>
      </c>
      <c r="K158" s="1">
        <v>-0.64652354792581801</v>
      </c>
      <c r="L158" s="1">
        <v>0.144188987783611</v>
      </c>
      <c r="M158" s="1">
        <v>0.73556055223427297</v>
      </c>
      <c r="N158" s="1">
        <v>0.62121049749695301</v>
      </c>
      <c r="O158" s="1">
        <v>-0.17311262635567301</v>
      </c>
      <c r="P158" s="1">
        <v>-0.68132386323333305</v>
      </c>
      <c r="Q158" s="1">
        <v>0.41068824465704401</v>
      </c>
      <c r="R158" s="1">
        <v>-0.41068824465704401</v>
      </c>
      <c r="S158" s="1">
        <v>4.2706636110792697</v>
      </c>
    </row>
    <row r="159" spans="1:19" x14ac:dyDescent="0.2">
      <c r="A159" s="3" t="s">
        <v>355</v>
      </c>
      <c r="B159" s="1">
        <v>1.29932274217053</v>
      </c>
      <c r="C159" s="1">
        <v>-0.37715829320500499</v>
      </c>
      <c r="D159" s="1">
        <v>-0.92216444896553096</v>
      </c>
      <c r="E159" s="1">
        <v>0.262926659722793</v>
      </c>
      <c r="F159" s="1">
        <v>-0.53607226180286105</v>
      </c>
      <c r="G159" s="1">
        <v>4.3155478113172101E-2</v>
      </c>
      <c r="H159" s="1">
        <v>4.3570364023899903E-2</v>
      </c>
      <c r="I159" s="1">
        <v>-3.5498891160568001E-2</v>
      </c>
      <c r="J159" s="1">
        <v>0.22191865110356099</v>
      </c>
      <c r="K159" s="1">
        <v>-4.20335123927486</v>
      </c>
      <c r="L159" s="1">
        <v>-1.90533074013768</v>
      </c>
      <c r="M159" s="1">
        <v>3.3418811383794399E-2</v>
      </c>
      <c r="N159" s="1">
        <v>2.46229351082349</v>
      </c>
      <c r="O159" s="1">
        <v>4.7749819402245803</v>
      </c>
      <c r="P159" s="1">
        <v>-1.16201228301939</v>
      </c>
      <c r="Q159" s="1">
        <v>1.37706201348836</v>
      </c>
      <c r="R159" s="1">
        <v>-1.37706201348836</v>
      </c>
      <c r="S159" s="1">
        <v>-3.34738936993547</v>
      </c>
    </row>
    <row r="160" spans="1:19" x14ac:dyDescent="0.2">
      <c r="A160" s="3" t="s">
        <v>203</v>
      </c>
      <c r="B160" s="1">
        <v>0.56570642741734301</v>
      </c>
      <c r="C160" s="1">
        <v>-0.89838757568246097</v>
      </c>
      <c r="D160" s="1">
        <v>0.33268114826511902</v>
      </c>
      <c r="E160" s="1">
        <v>1.3395102724180701</v>
      </c>
      <c r="F160" s="1">
        <v>0.27432561109418302</v>
      </c>
      <c r="G160" s="1">
        <v>0.73882333504372599</v>
      </c>
      <c r="H160" s="1">
        <v>-0.73643964536089901</v>
      </c>
      <c r="I160" s="1">
        <v>3.6616347911326799E-2</v>
      </c>
      <c r="J160" s="1">
        <v>-1.6528359211064101</v>
      </c>
      <c r="K160" s="1">
        <v>-0.816673966445434</v>
      </c>
      <c r="L160" s="1">
        <v>-8.6945482541195496E-2</v>
      </c>
      <c r="M160" s="1">
        <v>-6.4752709710953704E-2</v>
      </c>
      <c r="N160" s="1">
        <v>0.88628842732165503</v>
      </c>
      <c r="O160" s="1">
        <v>0.858997345975542</v>
      </c>
      <c r="P160" s="1">
        <v>-0.77691361459959896</v>
      </c>
      <c r="Q160" s="1">
        <v>0.186805484820627</v>
      </c>
      <c r="R160" s="1">
        <v>-0.186805484820627</v>
      </c>
      <c r="S160" s="1">
        <v>3.4718483056446399</v>
      </c>
    </row>
    <row r="161" spans="1:19" x14ac:dyDescent="0.2">
      <c r="A161" s="3" t="s">
        <v>209</v>
      </c>
      <c r="B161" s="1">
        <v>0.29132206152364798</v>
      </c>
      <c r="C161" s="1">
        <v>-0.15740874524870299</v>
      </c>
      <c r="D161" s="1">
        <v>-0.13391331627494099</v>
      </c>
      <c r="E161" s="1">
        <v>0.90620331661039499</v>
      </c>
      <c r="F161" s="1">
        <v>0.77923394327998996</v>
      </c>
      <c r="G161" s="1">
        <v>0.17339907039066099</v>
      </c>
      <c r="H161" s="1">
        <v>-0.74407155611581299</v>
      </c>
      <c r="I161" s="1">
        <v>-0.27864737683298701</v>
      </c>
      <c r="J161" s="1">
        <v>-0.836117397332233</v>
      </c>
      <c r="K161" s="1">
        <v>-1.0038648418563201</v>
      </c>
      <c r="L161" s="1">
        <v>-0.54514288285767099</v>
      </c>
      <c r="M161" s="1">
        <v>-0.177113526243381</v>
      </c>
      <c r="N161" s="1">
        <v>0.50851777623305305</v>
      </c>
      <c r="O161" s="1">
        <v>0.71407300911483895</v>
      </c>
      <c r="P161" s="1">
        <v>0.50353046560945902</v>
      </c>
      <c r="Q161" s="1">
        <v>-0.22637691191879999</v>
      </c>
      <c r="R161" s="1">
        <v>0.22637691191879999</v>
      </c>
      <c r="S161" s="1">
        <v>3.87974561670661</v>
      </c>
    </row>
    <row r="162" spans="1:19" x14ac:dyDescent="0.2">
      <c r="A162" s="3" t="s">
        <v>222</v>
      </c>
      <c r="B162" s="1">
        <v>1.8273044826937099</v>
      </c>
      <c r="C162" s="1">
        <v>-0.94319263087702998</v>
      </c>
      <c r="D162" s="1">
        <v>-0.88411185181669505</v>
      </c>
      <c r="E162" s="1">
        <v>-2.7024363252931199E-2</v>
      </c>
      <c r="F162" s="1">
        <v>-0.51469138858387398</v>
      </c>
      <c r="G162" s="1">
        <v>0.49601803427140101</v>
      </c>
      <c r="H162" s="1">
        <v>-0.163555051012302</v>
      </c>
      <c r="I162" s="1">
        <v>0.27753928958646501</v>
      </c>
      <c r="J162" s="1">
        <v>-6.8286521008756498E-2</v>
      </c>
      <c r="K162" s="1">
        <v>-3.5913347964978799</v>
      </c>
      <c r="L162" s="1">
        <v>-1.70185733008965</v>
      </c>
      <c r="M162" s="1">
        <v>0.36527034605335101</v>
      </c>
      <c r="N162" s="1">
        <v>2.2126493828743299</v>
      </c>
      <c r="O162" s="1">
        <v>3.4683202815516201</v>
      </c>
      <c r="P162" s="1">
        <v>-0.75304788389178301</v>
      </c>
      <c r="Q162" s="1">
        <v>0.76084112037732499</v>
      </c>
      <c r="R162" s="1">
        <v>-0.76084112037732499</v>
      </c>
      <c r="S162" s="1">
        <v>-3.6510261172169498</v>
      </c>
    </row>
    <row r="163" spans="1:19" x14ac:dyDescent="0.2">
      <c r="A163" s="3" t="s">
        <v>241</v>
      </c>
      <c r="B163" s="1">
        <v>1.8047927299911299</v>
      </c>
      <c r="C163" s="1">
        <v>-1.6234824024029999</v>
      </c>
      <c r="D163" s="1">
        <v>-0.18131032758813501</v>
      </c>
      <c r="E163" s="1">
        <v>1.5038573040779399</v>
      </c>
      <c r="F163" s="1">
        <v>0.69074105938189601</v>
      </c>
      <c r="G163" s="1">
        <v>-0.16688746936210699</v>
      </c>
      <c r="H163" s="1">
        <v>0.37578909044185599</v>
      </c>
      <c r="I163" s="1">
        <v>-1.67073049958814</v>
      </c>
      <c r="J163" s="1">
        <v>-0.73276948495145999</v>
      </c>
      <c r="K163" s="1">
        <v>-4.2092368348882401</v>
      </c>
      <c r="L163" s="1">
        <v>-2.1261446635858401</v>
      </c>
      <c r="M163" s="1">
        <v>0.94832611610059903</v>
      </c>
      <c r="N163" s="1">
        <v>2.8829297419401301</v>
      </c>
      <c r="O163" s="1">
        <v>4.3158248293769503</v>
      </c>
      <c r="P163" s="1">
        <v>-1.8116991889436</v>
      </c>
      <c r="Q163" s="1">
        <v>0.87644342335005798</v>
      </c>
      <c r="R163" s="1">
        <v>-0.87644342335005798</v>
      </c>
      <c r="S163" s="1">
        <v>-3.50360222957053</v>
      </c>
    </row>
    <row r="164" spans="1:19" x14ac:dyDescent="0.2">
      <c r="A164" s="3" t="s">
        <v>114</v>
      </c>
      <c r="B164" s="1">
        <v>0.40620149376738601</v>
      </c>
      <c r="C164" s="1">
        <v>-4.4724533440718001E-2</v>
      </c>
      <c r="D164" s="1">
        <v>-0.36147696032666299</v>
      </c>
      <c r="E164" s="1">
        <v>1.17733229663684</v>
      </c>
      <c r="F164" s="1">
        <v>1.6067888346874699</v>
      </c>
      <c r="G164" s="1">
        <v>0.23410038679509201</v>
      </c>
      <c r="H164" s="1">
        <v>-0.22108203438621901</v>
      </c>
      <c r="I164" s="1">
        <v>-1.05298916263926</v>
      </c>
      <c r="J164" s="1">
        <v>-1.74415032109389</v>
      </c>
      <c r="K164" s="1">
        <v>-4.1957111940001104</v>
      </c>
      <c r="L164" s="1">
        <v>-2.29586451087635</v>
      </c>
      <c r="M164" s="1">
        <v>0.14994786472032101</v>
      </c>
      <c r="N164" s="1">
        <v>2.47704842841677</v>
      </c>
      <c r="O164" s="1">
        <v>4.8110064747091501</v>
      </c>
      <c r="P164" s="1">
        <v>-0.94642706296978696</v>
      </c>
      <c r="Q164" s="1">
        <v>0.20369384483924899</v>
      </c>
      <c r="R164" s="1">
        <v>-0.20369384483924899</v>
      </c>
      <c r="S164" s="1">
        <v>-2.5057797541725102</v>
      </c>
    </row>
    <row r="165" spans="1:19" x14ac:dyDescent="0.2">
      <c r="A165" s="3" t="s">
        <v>150</v>
      </c>
      <c r="B165" s="1">
        <v>1.48727034050229</v>
      </c>
      <c r="C165" s="1">
        <v>-0.38630570743123999</v>
      </c>
      <c r="D165" s="1">
        <v>-1.1009646330710501</v>
      </c>
      <c r="E165" s="1">
        <v>0.907288032371245</v>
      </c>
      <c r="F165" s="1">
        <v>0.25349940226617101</v>
      </c>
      <c r="G165" s="1">
        <v>0.18349763393747801</v>
      </c>
      <c r="H165" s="1">
        <v>9.4753167114863798E-2</v>
      </c>
      <c r="I165" s="1">
        <v>-0.664762284302715</v>
      </c>
      <c r="J165" s="1">
        <v>-0.77427595138704797</v>
      </c>
      <c r="K165" s="1">
        <v>-3.8394348457326699</v>
      </c>
      <c r="L165" s="1">
        <v>-1.91068210594821</v>
      </c>
      <c r="M165" s="1">
        <v>0.24603587690530301</v>
      </c>
      <c r="N165" s="1">
        <v>3.3741791826807401</v>
      </c>
      <c r="O165" s="1">
        <v>3.8980199972552301</v>
      </c>
      <c r="P165" s="1">
        <v>-1.76811810516039</v>
      </c>
      <c r="Q165" s="1">
        <v>1.24470726427933</v>
      </c>
      <c r="R165" s="1">
        <v>-1.24470726427933</v>
      </c>
      <c r="S165" s="1">
        <v>-2.8110757679151899</v>
      </c>
    </row>
    <row r="166" spans="1:19" x14ac:dyDescent="0.2">
      <c r="A166" s="3" t="s">
        <v>199</v>
      </c>
      <c r="B166" s="1">
        <v>1.3701396143115601</v>
      </c>
      <c r="C166" s="1">
        <v>-0.58282213871769595</v>
      </c>
      <c r="D166" s="1">
        <v>-0.78731747559387999</v>
      </c>
      <c r="E166" s="1">
        <v>0.50826521569553895</v>
      </c>
      <c r="F166" s="1">
        <v>0.41307220352020202</v>
      </c>
      <c r="G166" s="1">
        <v>-0.356024139943795</v>
      </c>
      <c r="H166" s="1">
        <v>0.25484198663843</v>
      </c>
      <c r="I166" s="1">
        <v>-0.89644354150634997</v>
      </c>
      <c r="J166" s="1">
        <v>7.62882755959753E-2</v>
      </c>
      <c r="K166" s="1">
        <v>-1.9939168679127801</v>
      </c>
      <c r="L166" s="1">
        <v>-1.3574470062052899</v>
      </c>
      <c r="M166" s="1">
        <v>-2.9831672663026901E-2</v>
      </c>
      <c r="N166" s="1">
        <v>1.9011883764347699</v>
      </c>
      <c r="O166" s="1">
        <v>3.4152906781366701</v>
      </c>
      <c r="P166" s="1">
        <v>-1.9352835077902899</v>
      </c>
      <c r="Q166" s="1">
        <v>0.76988147843883104</v>
      </c>
      <c r="R166" s="1">
        <v>-0.76988147843883104</v>
      </c>
      <c r="S166" s="1">
        <v>2.08223057438593</v>
      </c>
    </row>
    <row r="167" spans="1:19" x14ac:dyDescent="0.2">
      <c r="A167" s="3" t="s">
        <v>368</v>
      </c>
      <c r="B167" s="1">
        <v>1.85151518580559</v>
      </c>
      <c r="C167" s="1">
        <v>-0.87896053853270395</v>
      </c>
      <c r="D167" s="1">
        <v>-0.97255464727290097</v>
      </c>
      <c r="E167" s="1">
        <v>-0.64181488181229995</v>
      </c>
      <c r="F167" s="1">
        <v>0.19213381445618199</v>
      </c>
      <c r="G167" s="1">
        <v>0.28096188274909001</v>
      </c>
      <c r="H167" s="1">
        <v>-0.113362358145927</v>
      </c>
      <c r="I167" s="1">
        <v>-0.34147362644847601</v>
      </c>
      <c r="J167" s="1">
        <v>0.62355516920142495</v>
      </c>
      <c r="K167" s="1">
        <v>-3.1917804863752099</v>
      </c>
      <c r="L167" s="1">
        <v>-0.68972074628111102</v>
      </c>
      <c r="M167" s="1">
        <v>0.442776433521825</v>
      </c>
      <c r="N167" s="1">
        <v>1.4306867367207701</v>
      </c>
      <c r="O167" s="1">
        <v>2.87464745451978</v>
      </c>
      <c r="P167" s="1">
        <v>-0.86660939210604704</v>
      </c>
      <c r="Q167" s="1">
        <v>1.9425266267300401</v>
      </c>
      <c r="R167" s="1">
        <v>-1.9425266267300401</v>
      </c>
      <c r="S167" s="1">
        <v>1.78085687225443</v>
      </c>
    </row>
    <row r="168" spans="1:19" x14ac:dyDescent="0.2">
      <c r="A168" s="3" t="s">
        <v>103</v>
      </c>
      <c r="B168" s="1">
        <v>1.7984741509595901</v>
      </c>
      <c r="C168" s="1">
        <v>-1.01338861168713</v>
      </c>
      <c r="D168" s="1">
        <v>-0.78508553927242097</v>
      </c>
      <c r="E168" s="1">
        <v>0.95329777151129802</v>
      </c>
      <c r="F168" s="1">
        <v>0.93745106592966398</v>
      </c>
      <c r="G168" s="1">
        <v>-6.1357723827147201E-2</v>
      </c>
      <c r="H168" s="1">
        <v>-0.57317860878687998</v>
      </c>
      <c r="I168" s="1">
        <v>-0.73023149998272097</v>
      </c>
      <c r="J168" s="1">
        <v>-0.52598100484420796</v>
      </c>
      <c r="K168" s="1">
        <v>-1.28102765848196</v>
      </c>
      <c r="L168" s="1">
        <v>-0.89699740925701299</v>
      </c>
      <c r="M168" s="1">
        <v>0.12853200695952099</v>
      </c>
      <c r="N168" s="1">
        <v>1.5650776557655599</v>
      </c>
      <c r="O168" s="1">
        <v>1.6949239057249501</v>
      </c>
      <c r="P168" s="1">
        <v>-1.2105085007110801</v>
      </c>
      <c r="Q168" s="1">
        <v>0.70502904617151296</v>
      </c>
      <c r="R168" s="1">
        <v>-0.70502904617151296</v>
      </c>
      <c r="S168" s="1">
        <v>1.89539908894736</v>
      </c>
    </row>
    <row r="169" spans="1:19" x14ac:dyDescent="0.2">
      <c r="A169" s="3" t="s">
        <v>60</v>
      </c>
      <c r="B169" s="1">
        <v>1.8382102439549499</v>
      </c>
      <c r="C169" s="1">
        <v>-1.8587908407220399</v>
      </c>
      <c r="D169" s="1">
        <v>2.0580596767071E-2</v>
      </c>
      <c r="E169" s="1">
        <v>0.35319678199849203</v>
      </c>
      <c r="F169" s="1">
        <v>0.24408441473234499</v>
      </c>
      <c r="G169" s="1">
        <v>2.2751015265284301E-2</v>
      </c>
      <c r="H169" s="1">
        <v>0.136162280654818</v>
      </c>
      <c r="I169" s="1">
        <v>-1.0335089714883601</v>
      </c>
      <c r="J169" s="1">
        <v>0.27731447883740101</v>
      </c>
      <c r="K169" s="1">
        <v>-1.19467276299054</v>
      </c>
      <c r="L169" s="1">
        <v>-0.23846574142861399</v>
      </c>
      <c r="M169" s="1">
        <v>0.15768759376289801</v>
      </c>
      <c r="N169" s="1">
        <v>1.04817229504178</v>
      </c>
      <c r="O169" s="1">
        <v>1.0068980499045701</v>
      </c>
      <c r="P169" s="1">
        <v>-0.77961943429008695</v>
      </c>
      <c r="Q169" s="1">
        <v>1.7845627113129201</v>
      </c>
      <c r="R169" s="1">
        <v>-1.7845627113129201</v>
      </c>
      <c r="S169" s="1">
        <v>-3.61407468908165</v>
      </c>
    </row>
    <row r="170" spans="1:19" x14ac:dyDescent="0.2">
      <c r="A170" s="3" t="s">
        <v>4</v>
      </c>
      <c r="B170" s="1">
        <v>1.7590624660974401</v>
      </c>
      <c r="C170" s="1">
        <v>-0.89450941356626601</v>
      </c>
      <c r="D170" s="1">
        <v>-0.86455305253116799</v>
      </c>
      <c r="E170" s="1">
        <v>9.1438578408185103E-2</v>
      </c>
      <c r="F170" s="1">
        <v>0.31504200401212001</v>
      </c>
      <c r="G170" s="1">
        <v>-0.16517397381017701</v>
      </c>
      <c r="H170" s="1">
        <v>-7.5232853079644099E-2</v>
      </c>
      <c r="I170" s="1">
        <v>0.132795190797181</v>
      </c>
      <c r="J170" s="1">
        <v>-0.29886894632766697</v>
      </c>
      <c r="K170" s="1">
        <v>-2.5734938579853202</v>
      </c>
      <c r="L170" s="1">
        <v>-1.0834126676593201</v>
      </c>
      <c r="M170" s="1">
        <v>0.119165087377885</v>
      </c>
      <c r="N170" s="1">
        <v>1.6414742629905601</v>
      </c>
      <c r="O170" s="1">
        <v>1.8599060368499001</v>
      </c>
      <c r="P170" s="1">
        <v>3.6361138426324303E-2</v>
      </c>
      <c r="Q170" s="1">
        <v>0.37106107226107798</v>
      </c>
      <c r="R170" s="1">
        <v>-0.37106107226107798</v>
      </c>
      <c r="S170" s="1">
        <v>2.0494626497974302</v>
      </c>
    </row>
    <row r="171" spans="1:19" x14ac:dyDescent="0.2">
      <c r="A171" s="3" t="s">
        <v>9</v>
      </c>
      <c r="B171" s="1">
        <v>0.84550547410603505</v>
      </c>
      <c r="C171" s="1">
        <v>-5.1137608125131198E-2</v>
      </c>
      <c r="D171" s="1">
        <v>-0.79436786598089903</v>
      </c>
      <c r="E171" s="1">
        <v>1.80906279508115</v>
      </c>
      <c r="F171" s="1">
        <v>0.553204630063171</v>
      </c>
      <c r="G171" s="1">
        <v>0.31687880229788601</v>
      </c>
      <c r="H171" s="1">
        <v>-5.6774951753819497E-2</v>
      </c>
      <c r="I171" s="1">
        <v>-1.5364336327755499</v>
      </c>
      <c r="J171" s="1">
        <v>-1.08593764291283</v>
      </c>
      <c r="K171" s="1">
        <v>-1.48358976946747</v>
      </c>
      <c r="L171" s="1">
        <v>-0.83218566547892403</v>
      </c>
      <c r="M171" s="1">
        <v>0.54349888623883102</v>
      </c>
      <c r="N171" s="1">
        <v>2.0543249497757001</v>
      </c>
      <c r="O171" s="1">
        <v>8.7814358844978596E-2</v>
      </c>
      <c r="P171" s="1">
        <v>-0.36986275991310302</v>
      </c>
      <c r="Q171" s="1">
        <v>1.1353370165701999</v>
      </c>
      <c r="R171" s="1">
        <v>-1.1353370165701999</v>
      </c>
      <c r="S171" s="1">
        <v>-3.5000184194032</v>
      </c>
    </row>
    <row r="172" spans="1:19" x14ac:dyDescent="0.2">
      <c r="A172" s="3" t="s">
        <v>266</v>
      </c>
      <c r="B172" s="1">
        <v>0.123349880861296</v>
      </c>
      <c r="C172" s="1">
        <v>1.1292200079013099</v>
      </c>
      <c r="D172" s="1">
        <v>-1.25256988876261</v>
      </c>
      <c r="E172" s="1">
        <v>0.112785426968829</v>
      </c>
      <c r="F172" s="1">
        <v>0.380691290272896</v>
      </c>
      <c r="G172" s="1">
        <v>1.5919085447576201E-2</v>
      </c>
      <c r="H172" s="1">
        <v>0.28556331051227102</v>
      </c>
      <c r="I172" s="1">
        <v>-0.167603145742383</v>
      </c>
      <c r="J172" s="1">
        <v>-0.62735596745918998</v>
      </c>
      <c r="K172" s="1">
        <v>-4.4683926517287302</v>
      </c>
      <c r="L172" s="1">
        <v>-1.9246392231931799</v>
      </c>
      <c r="M172" s="1">
        <v>0.53776095147102099</v>
      </c>
      <c r="N172" s="1">
        <v>2.9462163301822</v>
      </c>
      <c r="O172" s="1">
        <v>4.8083177786923397</v>
      </c>
      <c r="P172" s="1">
        <v>-1.8992631854236299</v>
      </c>
      <c r="Q172" s="1">
        <v>1.28983561195311</v>
      </c>
      <c r="R172" s="1">
        <v>-1.28983561195311</v>
      </c>
      <c r="S172" s="1">
        <v>-3.19184291694391</v>
      </c>
    </row>
    <row r="173" spans="1:19" x14ac:dyDescent="0.2">
      <c r="A173" s="3" t="s">
        <v>143</v>
      </c>
      <c r="B173" s="1">
        <v>-5.6971214011082599E-2</v>
      </c>
      <c r="C173" s="1">
        <v>-0.148920361054595</v>
      </c>
      <c r="D173" s="1">
        <v>0.20589157506567901</v>
      </c>
      <c r="E173" s="1">
        <v>3.7284716233925401</v>
      </c>
      <c r="F173" s="1">
        <v>0.673501732890188</v>
      </c>
      <c r="G173" s="1">
        <v>8.5774909511870001E-2</v>
      </c>
      <c r="H173" s="1">
        <v>-0.50376215859234896</v>
      </c>
      <c r="I173" s="1">
        <v>-1.88385781493367</v>
      </c>
      <c r="J173" s="1">
        <v>-2.10012829226861</v>
      </c>
      <c r="K173" s="1">
        <v>0.10385279488075699</v>
      </c>
      <c r="L173" s="1">
        <v>-0.25094109242387802</v>
      </c>
      <c r="M173" s="1">
        <v>1.37037393919754E-2</v>
      </c>
      <c r="N173" s="1">
        <v>0.41369212909970299</v>
      </c>
      <c r="O173" s="1">
        <v>-0.713874104898372</v>
      </c>
      <c r="P173" s="1">
        <v>0.43356653394980998</v>
      </c>
      <c r="Q173" s="1">
        <v>-0.137235536342629</v>
      </c>
      <c r="R173" s="1">
        <v>0.137235536342629</v>
      </c>
      <c r="S173" s="1">
        <v>-3.0644864903778699</v>
      </c>
    </row>
    <row r="174" spans="1:19" x14ac:dyDescent="0.2">
      <c r="A174" s="3" t="s">
        <v>312</v>
      </c>
      <c r="B174" s="1">
        <v>1.6210009901345599</v>
      </c>
      <c r="C174" s="1">
        <v>-1.2931003450355301</v>
      </c>
      <c r="D174" s="1">
        <v>-0.32790064509904099</v>
      </c>
      <c r="E174" s="1">
        <v>1.3091550350779599</v>
      </c>
      <c r="F174" s="1">
        <v>0.95601850482779305</v>
      </c>
      <c r="G174" s="1">
        <v>0.52654595356998102</v>
      </c>
      <c r="H174" s="1">
        <v>-0.80019182656654297</v>
      </c>
      <c r="I174" s="1">
        <v>-0.88593236976332701</v>
      </c>
      <c r="J174" s="1">
        <v>-1.10559529714588</v>
      </c>
      <c r="K174" s="1">
        <v>-1.77753747867637</v>
      </c>
      <c r="L174" s="1">
        <v>-0.64710568968490301</v>
      </c>
      <c r="M174" s="1">
        <v>0.50127352330777497</v>
      </c>
      <c r="N174" s="1">
        <v>0.86878696247076403</v>
      </c>
      <c r="O174" s="1">
        <v>0.97153123726997404</v>
      </c>
      <c r="P174" s="1">
        <v>8.3051445312766994E-2</v>
      </c>
      <c r="Q174" s="1">
        <v>1.0383231978529901</v>
      </c>
      <c r="R174" s="1">
        <v>-1.0383231978529901</v>
      </c>
      <c r="S174" s="1">
        <v>0.63267961993932698</v>
      </c>
    </row>
    <row r="175" spans="1:19" x14ac:dyDescent="0.2">
      <c r="A175" s="3" t="s">
        <v>175</v>
      </c>
      <c r="B175" s="1">
        <v>0.93994471401694701</v>
      </c>
      <c r="C175" s="1">
        <v>-0.72187432271061602</v>
      </c>
      <c r="D175" s="1">
        <v>-0.21807039130633399</v>
      </c>
      <c r="E175" s="1">
        <v>5.2408658067998604E-3</v>
      </c>
      <c r="F175" s="1">
        <v>-0.51417916706049305</v>
      </c>
      <c r="G175" s="1">
        <v>-0.45835548724486602</v>
      </c>
      <c r="H175" s="1">
        <v>0.59093246708786695</v>
      </c>
      <c r="I175" s="1">
        <v>-0.20628066959789099</v>
      </c>
      <c r="J175" s="1">
        <v>0.58264199100858205</v>
      </c>
      <c r="K175" s="1">
        <v>0.74651997254931302</v>
      </c>
      <c r="L175" s="1">
        <v>-0.178563427003289</v>
      </c>
      <c r="M175" s="1">
        <v>-0.12624224762002301</v>
      </c>
      <c r="N175" s="1">
        <v>0.425515046073768</v>
      </c>
      <c r="O175" s="1">
        <v>-0.52301786724287502</v>
      </c>
      <c r="P175" s="1">
        <v>-0.344211476756898</v>
      </c>
      <c r="Q175" s="1">
        <v>1.44987691839746</v>
      </c>
      <c r="R175" s="1">
        <v>-1.44987691839746</v>
      </c>
      <c r="S175" s="1">
        <v>-3.8863046824190599</v>
      </c>
    </row>
    <row r="176" spans="1:19" x14ac:dyDescent="0.2">
      <c r="A176" s="3" t="s">
        <v>248</v>
      </c>
      <c r="B176" s="1">
        <v>7.5012302005299097E-2</v>
      </c>
      <c r="C176" s="1">
        <v>0.14442876066869101</v>
      </c>
      <c r="D176" s="1">
        <v>-0.21944106267398999</v>
      </c>
      <c r="E176" s="1">
        <v>2.3264897475529098</v>
      </c>
      <c r="F176" s="1">
        <v>1.2801621225931901</v>
      </c>
      <c r="G176" s="1">
        <v>9.8897417258404494E-2</v>
      </c>
      <c r="H176" s="1">
        <v>-6.2783703709297006E-2</v>
      </c>
      <c r="I176" s="1">
        <v>-1.8839409488058501</v>
      </c>
      <c r="J176" s="1">
        <v>-1.7588246348893799</v>
      </c>
      <c r="K176" s="1">
        <v>-1.8795272093886499</v>
      </c>
      <c r="L176" s="1">
        <v>-1.2880868653631501</v>
      </c>
      <c r="M176" s="1">
        <v>-0.19070184367717199</v>
      </c>
      <c r="N176" s="1">
        <v>2.0829275640548199</v>
      </c>
      <c r="O176" s="1">
        <v>2.3244852163546899</v>
      </c>
      <c r="P176" s="1">
        <v>-1.0490968619804999</v>
      </c>
      <c r="Q176" s="1">
        <v>1.42243657903332</v>
      </c>
      <c r="R176" s="1">
        <v>-1.42243657903332</v>
      </c>
      <c r="S176" s="1">
        <v>7.1244270680257502</v>
      </c>
    </row>
    <row r="177" spans="1:19" x14ac:dyDescent="0.2">
      <c r="A177" s="3" t="s">
        <v>275</v>
      </c>
      <c r="B177" s="1">
        <v>2.7393508702715899</v>
      </c>
      <c r="C177" s="1">
        <v>-2.0347674676938099</v>
      </c>
      <c r="D177" s="1">
        <v>-0.70458340257774199</v>
      </c>
      <c r="E177" s="1">
        <v>0.96618354583693999</v>
      </c>
      <c r="F177" s="1">
        <v>0.32393218850755301</v>
      </c>
      <c r="G177" s="1">
        <v>-0.32095138233923198</v>
      </c>
      <c r="H177" s="1">
        <v>-0.475693930891955</v>
      </c>
      <c r="I177" s="1">
        <v>4.8465496650255201E-2</v>
      </c>
      <c r="J177" s="1">
        <v>-0.54193591776357897</v>
      </c>
      <c r="K177" s="1">
        <v>-2.1551390534353998</v>
      </c>
      <c r="L177" s="1">
        <v>-1.0028535082061401</v>
      </c>
      <c r="M177" s="1">
        <v>0.88468523631948204</v>
      </c>
      <c r="N177" s="1">
        <v>1.39532879876676</v>
      </c>
      <c r="O177" s="1">
        <v>1.55923892850459</v>
      </c>
      <c r="P177" s="1">
        <v>-0.68126040194926196</v>
      </c>
      <c r="Q177" s="1">
        <v>1.3145421062898699</v>
      </c>
      <c r="R177" s="1">
        <v>-1.3145421062898699</v>
      </c>
      <c r="S177" s="1">
        <v>3.88150789323422</v>
      </c>
    </row>
    <row r="178" spans="1:19" x14ac:dyDescent="0.2">
      <c r="A178" s="3" t="s">
        <v>25</v>
      </c>
      <c r="B178" s="1">
        <v>0.48112824882005301</v>
      </c>
      <c r="C178" s="1">
        <v>-0.186264819641693</v>
      </c>
      <c r="D178" s="1">
        <v>-0.294863429178366</v>
      </c>
      <c r="E178" s="1">
        <v>0.76865047508073703</v>
      </c>
      <c r="F178" s="1">
        <v>0.61363821261103202</v>
      </c>
      <c r="G178" s="1">
        <v>-9.4353298840438596E-2</v>
      </c>
      <c r="H178" s="1">
        <v>-1.91274467810576E-2</v>
      </c>
      <c r="I178" s="1">
        <v>-0.80124560190929595</v>
      </c>
      <c r="J178" s="1">
        <v>-0.46756234016097997</v>
      </c>
      <c r="K178" s="1">
        <v>-4.5425306066131697</v>
      </c>
      <c r="L178" s="1">
        <v>-2.3912907813005999</v>
      </c>
      <c r="M178" s="1">
        <v>0.44779773418929603</v>
      </c>
      <c r="N178" s="1">
        <v>2.7648990515295702</v>
      </c>
      <c r="O178" s="1">
        <v>5.6687118196011497</v>
      </c>
      <c r="P178" s="1">
        <v>-1.9475872174062001</v>
      </c>
      <c r="Q178" s="1">
        <v>0.62927240839359</v>
      </c>
      <c r="R178" s="1">
        <v>-0.62927240839359</v>
      </c>
      <c r="S178" s="1">
        <v>-2.8273873950367601</v>
      </c>
    </row>
    <row r="179" spans="1:19" x14ac:dyDescent="0.2">
      <c r="A179" s="3" t="s">
        <v>328</v>
      </c>
      <c r="B179" s="1">
        <v>1.19132291826055</v>
      </c>
      <c r="C179" s="1">
        <v>-0.79318177515471</v>
      </c>
      <c r="D179" s="1">
        <v>-0.39814114310583198</v>
      </c>
      <c r="E179" s="1">
        <v>0.65686860245219203</v>
      </c>
      <c r="F179" s="1">
        <v>0.48617212263259901</v>
      </c>
      <c r="G179" s="1">
        <v>0.48815066685477299</v>
      </c>
      <c r="H179" s="1">
        <v>-0.36041749980744803</v>
      </c>
      <c r="I179" s="1">
        <v>-0.49846630956305599</v>
      </c>
      <c r="J179" s="1">
        <v>-0.77230758256905996</v>
      </c>
      <c r="K179" s="1">
        <v>-4.7507830866604399</v>
      </c>
      <c r="L179" s="1">
        <v>-2.4638405267263299</v>
      </c>
      <c r="M179" s="1">
        <v>0.26020615755249699</v>
      </c>
      <c r="N179" s="1">
        <v>2.81842261013476</v>
      </c>
      <c r="O179" s="1">
        <v>5.3899818277387803</v>
      </c>
      <c r="P179" s="1">
        <v>-1.25398698203918</v>
      </c>
      <c r="Q179" s="1">
        <v>0.477099735448833</v>
      </c>
      <c r="R179" s="1">
        <v>-0.477099735448833</v>
      </c>
      <c r="S179" s="1">
        <v>-2.7655763537930498</v>
      </c>
    </row>
    <row r="180" spans="1:19" x14ac:dyDescent="0.2">
      <c r="A180" s="3" t="s">
        <v>239</v>
      </c>
      <c r="B180" s="1">
        <v>0.190220671793282</v>
      </c>
      <c r="C180" s="1">
        <v>0.17666265248799901</v>
      </c>
      <c r="D180" s="1">
        <v>-0.36688332428128101</v>
      </c>
      <c r="E180" s="1">
        <v>0.217415613889959</v>
      </c>
      <c r="F180" s="1">
        <v>-0.63435743317502702</v>
      </c>
      <c r="G180" s="1">
        <v>0.92522303022381702</v>
      </c>
      <c r="H180" s="1">
        <v>0.51558927237389596</v>
      </c>
      <c r="I180" s="1">
        <v>-0.43145039225759102</v>
      </c>
      <c r="J180" s="1">
        <v>-0.592420091055056</v>
      </c>
      <c r="K180" s="1">
        <v>-1.19471367499528</v>
      </c>
      <c r="L180" s="1">
        <v>1.0389048468895099</v>
      </c>
      <c r="M180" s="1">
        <v>0.25469390336911102</v>
      </c>
      <c r="N180" s="1">
        <v>0.48118195118064999</v>
      </c>
      <c r="O180" s="1">
        <v>-0.158898765404483</v>
      </c>
      <c r="P180" s="1">
        <v>-0.42116826103951599</v>
      </c>
      <c r="Q180" s="1">
        <v>0.76454152769589601</v>
      </c>
      <c r="R180" s="1">
        <v>-0.76454152769589601</v>
      </c>
      <c r="S180" s="1">
        <v>-3.5262925200426101</v>
      </c>
    </row>
    <row r="181" spans="1:19" x14ac:dyDescent="0.2">
      <c r="A181" s="3" t="s">
        <v>344</v>
      </c>
      <c r="B181" s="1">
        <v>1.5538607265837301</v>
      </c>
      <c r="C181" s="1">
        <v>-1.99390056500021</v>
      </c>
      <c r="D181" s="1">
        <v>0.44003983841647498</v>
      </c>
      <c r="E181" s="1">
        <v>1.55434956350693</v>
      </c>
      <c r="F181" s="1">
        <v>0.45066473364835302</v>
      </c>
      <c r="G181" s="1">
        <v>9.8982550258434401E-2</v>
      </c>
      <c r="H181" s="1">
        <v>0.12665055615128501</v>
      </c>
      <c r="I181" s="1">
        <v>-0.71662778888400602</v>
      </c>
      <c r="J181" s="1">
        <v>-1.5140196146810101</v>
      </c>
      <c r="K181" s="1">
        <v>-2.9442423726270901</v>
      </c>
      <c r="L181" s="1">
        <v>-1.0530099049236099</v>
      </c>
      <c r="M181" s="1">
        <v>0.49670332216512397</v>
      </c>
      <c r="N181" s="1">
        <v>1.57310835727298</v>
      </c>
      <c r="O181" s="1">
        <v>2.21393193063482</v>
      </c>
      <c r="P181" s="1">
        <v>-0.28649133252216602</v>
      </c>
      <c r="Q181" s="1">
        <v>0.69676228382849004</v>
      </c>
      <c r="R181" s="1">
        <v>-0.69676228382849004</v>
      </c>
      <c r="S181" s="1">
        <v>8.3388685113298404</v>
      </c>
    </row>
    <row r="182" spans="1:19" x14ac:dyDescent="0.2">
      <c r="A182" s="3" t="s">
        <v>379</v>
      </c>
      <c r="B182" s="1">
        <v>1.3714731135082601</v>
      </c>
      <c r="C182" s="1">
        <v>-1.4187983583288999</v>
      </c>
      <c r="D182" s="1">
        <v>4.7325244820652097E-2</v>
      </c>
      <c r="E182" s="1">
        <v>2.4283158184841498</v>
      </c>
      <c r="F182" s="1">
        <v>1.21449987085546</v>
      </c>
      <c r="G182" s="1">
        <v>9.9428345283120403E-2</v>
      </c>
      <c r="H182" s="1">
        <v>-0.38911019622792897</v>
      </c>
      <c r="I182" s="1">
        <v>-1.28661857204507</v>
      </c>
      <c r="J182" s="1">
        <v>-2.0665152663497199</v>
      </c>
      <c r="K182" s="1">
        <v>-3.39688003744119</v>
      </c>
      <c r="L182" s="1">
        <v>-2.1258880394598201</v>
      </c>
      <c r="M182" s="1">
        <v>0.468380143132617</v>
      </c>
      <c r="N182" s="1">
        <v>2.3599536661696501</v>
      </c>
      <c r="O182" s="1">
        <v>3.41278297908468</v>
      </c>
      <c r="P182" s="1">
        <v>-0.71834871148590296</v>
      </c>
      <c r="Q182" s="1">
        <v>0.31086671228003798</v>
      </c>
      <c r="R182" s="1">
        <v>-0.31086671228003798</v>
      </c>
      <c r="S182" s="1">
        <v>-2.6347648134999999</v>
      </c>
    </row>
    <row r="183" spans="1:19" x14ac:dyDescent="0.2">
      <c r="A183" s="3" t="s">
        <v>332</v>
      </c>
      <c r="B183" s="1">
        <v>1.41070697856579E-2</v>
      </c>
      <c r="C183" s="1">
        <v>0.172248892202128</v>
      </c>
      <c r="D183" s="1">
        <v>-0.18635596198778601</v>
      </c>
      <c r="E183" s="1">
        <v>0.76968069707158804</v>
      </c>
      <c r="F183" s="1">
        <v>0.37254333816539498</v>
      </c>
      <c r="G183" s="1">
        <v>0.68515326025832102</v>
      </c>
      <c r="H183" s="1">
        <v>-0.31447730559225001</v>
      </c>
      <c r="I183" s="1">
        <v>-0.55463141499480295</v>
      </c>
      <c r="J183" s="1">
        <v>-0.95826857490825101</v>
      </c>
      <c r="K183" s="1">
        <v>-4.0674764780744797</v>
      </c>
      <c r="L183" s="1">
        <v>-1.9883473454198599</v>
      </c>
      <c r="M183" s="1">
        <v>0.19105802119715901</v>
      </c>
      <c r="N183" s="1">
        <v>2.5316324359756801</v>
      </c>
      <c r="O183" s="1">
        <v>5.1910383821157504</v>
      </c>
      <c r="P183" s="1">
        <v>-1.85790501579427</v>
      </c>
      <c r="Q183" s="1">
        <v>0.126317990787743</v>
      </c>
      <c r="R183" s="1">
        <v>-0.126317990787743</v>
      </c>
      <c r="S183" s="1">
        <v>-3.30759212731834</v>
      </c>
    </row>
    <row r="184" spans="1:19" x14ac:dyDescent="0.2">
      <c r="A184" s="3" t="s">
        <v>141</v>
      </c>
      <c r="B184" s="1">
        <v>0.61470196220003104</v>
      </c>
      <c r="C184" s="1">
        <v>0.30752381415304197</v>
      </c>
      <c r="D184" s="1">
        <v>-0.92222577635307201</v>
      </c>
      <c r="E184" s="1">
        <v>0.334800943218726</v>
      </c>
      <c r="F184" s="1">
        <v>0.46818672191905802</v>
      </c>
      <c r="G184" s="1">
        <v>-5.2469734813795597E-2</v>
      </c>
      <c r="H184" s="1">
        <v>-0.20684648796531599</v>
      </c>
      <c r="I184" s="1">
        <v>0.14019762572514199</v>
      </c>
      <c r="J184" s="1">
        <v>-0.68386906808380998</v>
      </c>
      <c r="K184" s="1">
        <v>0.27956035368027699</v>
      </c>
      <c r="L184" s="1">
        <v>-1.1823126835911999</v>
      </c>
      <c r="M184" s="1">
        <v>-0.70660447122933001</v>
      </c>
      <c r="N184" s="1">
        <v>0.82942547442293402</v>
      </c>
      <c r="O184" s="1">
        <v>1.4391389693347301</v>
      </c>
      <c r="P184" s="1">
        <v>-0.65920764261744402</v>
      </c>
      <c r="Q184" s="1">
        <v>-6.1824794980820698E-2</v>
      </c>
      <c r="R184" s="1">
        <v>6.1824794980820698E-2</v>
      </c>
      <c r="S184" s="1">
        <v>7.08796644265386</v>
      </c>
    </row>
    <row r="185" spans="1:19" x14ac:dyDescent="0.2">
      <c r="A185" s="3" t="s">
        <v>269</v>
      </c>
      <c r="B185" s="1">
        <v>-0.55443879376333005</v>
      </c>
      <c r="C185" s="1">
        <v>0.46237074055704802</v>
      </c>
      <c r="D185" s="1">
        <v>9.2068053206295103E-2</v>
      </c>
      <c r="E185" s="1">
        <v>-1.26889780699787</v>
      </c>
      <c r="F185" s="1">
        <v>-0.56239182703643797</v>
      </c>
      <c r="G185" s="1">
        <v>0.62887206036015597</v>
      </c>
      <c r="H185" s="1">
        <v>-0.20999909875665601</v>
      </c>
      <c r="I185" s="1">
        <v>0.91782148696899102</v>
      </c>
      <c r="J185" s="1">
        <v>0.49459518546181902</v>
      </c>
      <c r="K185" s="1">
        <v>-1.23584140616122</v>
      </c>
      <c r="L185" s="1">
        <v>-0.329632119482132</v>
      </c>
      <c r="M185" s="1">
        <v>7.5253983845579797E-2</v>
      </c>
      <c r="N185" s="1">
        <v>0.726115195481145</v>
      </c>
      <c r="O185" s="1">
        <v>0.85275586417173599</v>
      </c>
      <c r="P185" s="1">
        <v>-8.8651517855111897E-2</v>
      </c>
      <c r="Q185" s="1">
        <v>-6.7315025822931003E-3</v>
      </c>
      <c r="R185" s="1">
        <v>6.7315025822931003E-3</v>
      </c>
      <c r="S185" s="1">
        <v>4.6381958676545896</v>
      </c>
    </row>
    <row r="186" spans="1:19" x14ac:dyDescent="0.2">
      <c r="A186" s="3" t="s">
        <v>120</v>
      </c>
      <c r="B186" s="1">
        <v>2.1264108291618302</v>
      </c>
      <c r="C186" s="1">
        <v>-1.5826951707827801</v>
      </c>
      <c r="D186" s="1">
        <v>-0.54371565837904301</v>
      </c>
      <c r="E186" s="1">
        <v>-0.32383384645458202</v>
      </c>
      <c r="F186" s="1">
        <v>0.40862278284787501</v>
      </c>
      <c r="G186" s="1">
        <v>-0.72079726574297698</v>
      </c>
      <c r="H186" s="1">
        <v>-0.368949347887015</v>
      </c>
      <c r="I186" s="1">
        <v>0.38246003984432098</v>
      </c>
      <c r="J186" s="1">
        <v>0.62249763739236796</v>
      </c>
      <c r="K186" s="1">
        <v>-1.3329665862385101</v>
      </c>
      <c r="L186" s="1">
        <v>-0.57164913040701804</v>
      </c>
      <c r="M186" s="1">
        <v>-0.34660979990506602</v>
      </c>
      <c r="N186" s="1">
        <v>1.1433470595900701</v>
      </c>
      <c r="O186" s="1">
        <v>1.40456606775953</v>
      </c>
      <c r="P186" s="1">
        <v>-0.29668761079899097</v>
      </c>
      <c r="Q186" s="1">
        <v>0.340461491137103</v>
      </c>
      <c r="R186" s="1">
        <v>-0.340461491137103</v>
      </c>
      <c r="S186" s="1">
        <v>1.2998110250508901</v>
      </c>
    </row>
    <row r="187" spans="1:19" x14ac:dyDescent="0.2">
      <c r="A187" s="3" t="s">
        <v>83</v>
      </c>
      <c r="B187" s="1">
        <v>1.57352287153592</v>
      </c>
      <c r="C187" s="1">
        <v>-0.63299053386187598</v>
      </c>
      <c r="D187" s="1">
        <v>-0.94053233767404698</v>
      </c>
      <c r="E187" s="1">
        <v>0.74953186457297105</v>
      </c>
      <c r="F187" s="1">
        <v>0.42316623852017399</v>
      </c>
      <c r="G187" s="1">
        <v>-0.24668056170007399</v>
      </c>
      <c r="H187" s="1">
        <v>0.20697179822592701</v>
      </c>
      <c r="I187" s="1">
        <v>-0.763300321773701</v>
      </c>
      <c r="J187" s="1">
        <v>-0.369689017845304</v>
      </c>
      <c r="K187" s="1">
        <v>-2.4723465613092599</v>
      </c>
      <c r="L187" s="1">
        <v>-0.92764554943839805</v>
      </c>
      <c r="M187" s="1">
        <v>0.38036060868349802</v>
      </c>
      <c r="N187" s="1">
        <v>1.5452182974351001</v>
      </c>
      <c r="O187" s="1">
        <v>3.0089546711251201</v>
      </c>
      <c r="P187" s="1">
        <v>-1.5345414664960899</v>
      </c>
      <c r="Q187" s="1">
        <v>2.05319156264633</v>
      </c>
      <c r="R187" s="1">
        <v>-2.05319156264633</v>
      </c>
      <c r="S187" s="1">
        <v>-2.7230969056433798</v>
      </c>
    </row>
    <row r="188" spans="1:19" x14ac:dyDescent="0.2">
      <c r="A188" s="3" t="s">
        <v>110</v>
      </c>
      <c r="B188" s="1">
        <v>0.53374051506511</v>
      </c>
      <c r="C188" s="1">
        <v>-0.65460832424847704</v>
      </c>
      <c r="D188" s="1">
        <v>0.120867809183355</v>
      </c>
      <c r="E188" s="1">
        <v>1.8276007218639101</v>
      </c>
      <c r="F188" s="1">
        <v>1.69497485278745</v>
      </c>
      <c r="G188" s="1">
        <v>0.231084788117635</v>
      </c>
      <c r="H188" s="1">
        <v>-0.70814762212190396</v>
      </c>
      <c r="I188" s="1">
        <v>-1.42168844513227</v>
      </c>
      <c r="J188" s="1">
        <v>-1.62382429551489</v>
      </c>
      <c r="K188" s="1">
        <v>-1.18434720869827</v>
      </c>
      <c r="L188" s="1">
        <v>-0.80544236437892702</v>
      </c>
      <c r="M188" s="1">
        <v>-7.4953706416974603E-2</v>
      </c>
      <c r="N188" s="1">
        <v>1.3596696092353999</v>
      </c>
      <c r="O188" s="1">
        <v>1.96244488830096</v>
      </c>
      <c r="P188" s="1">
        <v>-1.2573712180422201</v>
      </c>
      <c r="Q188" s="1">
        <v>0.98709093853429097</v>
      </c>
      <c r="R188" s="1">
        <v>-0.98709093853429097</v>
      </c>
      <c r="S188" s="1">
        <v>4.5402226480644003</v>
      </c>
    </row>
    <row r="189" spans="1:19" x14ac:dyDescent="0.2">
      <c r="A189" s="3" t="s">
        <v>218</v>
      </c>
      <c r="B189" s="1">
        <v>1.6020604140172701</v>
      </c>
      <c r="C189" s="1">
        <v>-0.81205360124063897</v>
      </c>
      <c r="D189" s="1">
        <v>-0.79000681277662099</v>
      </c>
      <c r="E189" s="1">
        <v>-0.27939936335089699</v>
      </c>
      <c r="F189" s="1">
        <v>0.205743164759391</v>
      </c>
      <c r="G189" s="1">
        <v>0.26236555584833199</v>
      </c>
      <c r="H189" s="1">
        <v>-0.24122470243567701</v>
      </c>
      <c r="I189" s="1">
        <v>0.73457581739042999</v>
      </c>
      <c r="J189" s="1">
        <v>-0.68206047221159705</v>
      </c>
      <c r="K189" s="1">
        <v>-1.38740961486962</v>
      </c>
      <c r="L189" s="1">
        <v>-0.108246231780441</v>
      </c>
      <c r="M189" s="1">
        <v>-0.27512341135462998</v>
      </c>
      <c r="N189" s="1">
        <v>0.59867416961951603</v>
      </c>
      <c r="O189" s="1">
        <v>0.61293403060601903</v>
      </c>
      <c r="P189" s="1">
        <v>0.55917105777917098</v>
      </c>
      <c r="Q189" s="1">
        <v>0.91150832221938405</v>
      </c>
      <c r="R189" s="1">
        <v>-0.91150832221938405</v>
      </c>
      <c r="S189" s="1">
        <v>2.5199166045867898</v>
      </c>
    </row>
    <row r="190" spans="1:19" x14ac:dyDescent="0.2">
      <c r="A190" s="3" t="s">
        <v>358</v>
      </c>
      <c r="B190" s="1">
        <v>-1.53179216601186E-2</v>
      </c>
      <c r="C190" s="1">
        <v>6.6446683810313198E-2</v>
      </c>
      <c r="D190" s="1">
        <v>-5.1128762150196398E-2</v>
      </c>
      <c r="E190" s="1">
        <v>-0.33121986800652697</v>
      </c>
      <c r="F190" s="1">
        <v>0.57625613351293803</v>
      </c>
      <c r="G190" s="1">
        <v>-0.200713894506614</v>
      </c>
      <c r="H190" s="1">
        <v>0.56349707087173795</v>
      </c>
      <c r="I190" s="1">
        <v>0.29010795341548901</v>
      </c>
      <c r="J190" s="1">
        <v>-0.89792739528703103</v>
      </c>
      <c r="K190" s="1">
        <v>0.52341648618419401</v>
      </c>
      <c r="L190" s="1">
        <v>-2.36337923686042E-2</v>
      </c>
      <c r="M190" s="1">
        <v>-0.41652124791268103</v>
      </c>
      <c r="N190" s="1">
        <v>0.77659790257837202</v>
      </c>
      <c r="O190" s="1">
        <v>0.36697366278232302</v>
      </c>
      <c r="P190" s="1">
        <v>-1.2268330112636101</v>
      </c>
      <c r="Q190" s="1">
        <v>4.1306033920154299E-2</v>
      </c>
      <c r="R190" s="1">
        <v>-4.1306033920154299E-2</v>
      </c>
      <c r="S190" s="1">
        <v>2.3348456121901102</v>
      </c>
    </row>
    <row r="191" spans="1:19" x14ac:dyDescent="0.2">
      <c r="A191" s="3" t="s">
        <v>216</v>
      </c>
      <c r="B191" s="1">
        <v>-0.29587640728560799</v>
      </c>
      <c r="C191" s="1">
        <v>2.9759811992827699E-3</v>
      </c>
      <c r="D191" s="1">
        <v>0.29290042608632799</v>
      </c>
      <c r="E191" s="1">
        <v>-0.274237381387824</v>
      </c>
      <c r="F191" s="1">
        <v>-1.0416259228264699</v>
      </c>
      <c r="G191" s="1">
        <v>-4.4725914760086603E-2</v>
      </c>
      <c r="H191" s="1">
        <v>0.46127529433664299</v>
      </c>
      <c r="I191" s="1">
        <v>0.72854623714047995</v>
      </c>
      <c r="J191" s="1">
        <v>0.17076768749725299</v>
      </c>
      <c r="K191" s="1">
        <v>0.53467086423484</v>
      </c>
      <c r="L191" s="1">
        <v>-0.57696374115251003</v>
      </c>
      <c r="M191" s="1">
        <v>-0.49825695240018503</v>
      </c>
      <c r="N191" s="1">
        <v>0.70861650940305299</v>
      </c>
      <c r="O191" s="1">
        <v>-0.61143464682591098</v>
      </c>
      <c r="P191" s="1">
        <v>0.443367966740709</v>
      </c>
      <c r="Q191" s="1">
        <v>0.40153406199956898</v>
      </c>
      <c r="R191" s="1">
        <v>-0.40153406199956898</v>
      </c>
      <c r="S191" s="1">
        <v>-4.0401434792228299</v>
      </c>
    </row>
    <row r="192" spans="1:19" x14ac:dyDescent="0.2">
      <c r="A192" s="3" t="s">
        <v>36</v>
      </c>
      <c r="B192" s="1">
        <v>-0.52262314539692301</v>
      </c>
      <c r="C192" s="1">
        <v>0.29540999077316699</v>
      </c>
      <c r="D192" s="1">
        <v>0.22721315462375599</v>
      </c>
      <c r="E192" s="1">
        <v>3.2444078910526</v>
      </c>
      <c r="F192" s="1">
        <v>1.7125670215472399</v>
      </c>
      <c r="G192" s="1">
        <v>0.32952527110565899</v>
      </c>
      <c r="H192" s="1">
        <v>-1.0901346911288401</v>
      </c>
      <c r="I192" s="1">
        <v>-1.8123635501684701</v>
      </c>
      <c r="J192" s="1">
        <v>-2.3840019424082102</v>
      </c>
      <c r="K192" s="1">
        <v>-3.0481485022923801E-2</v>
      </c>
      <c r="L192" s="1">
        <v>-8.21906351318797E-2</v>
      </c>
      <c r="M192" s="1">
        <v>-0.34490374340072799</v>
      </c>
      <c r="N192" s="1">
        <v>0.38775743558315201</v>
      </c>
      <c r="O192" s="1">
        <v>0.104157732789828</v>
      </c>
      <c r="P192" s="1">
        <v>-3.4339304817441699E-2</v>
      </c>
      <c r="Q192" s="1">
        <v>-0.23571116567702499</v>
      </c>
      <c r="R192" s="1">
        <v>0.23571116567702499</v>
      </c>
      <c r="S192" s="1">
        <v>9.0246817324116808</v>
      </c>
    </row>
    <row r="193" spans="1:19" x14ac:dyDescent="0.2">
      <c r="A193" s="3" t="s">
        <v>100</v>
      </c>
      <c r="B193" s="1">
        <v>-4.3821296819457501E-3</v>
      </c>
      <c r="C193" s="1">
        <v>0.17485338740612899</v>
      </c>
      <c r="D193" s="1">
        <v>-0.17047125772418301</v>
      </c>
      <c r="E193" s="1">
        <v>1.30820921773671</v>
      </c>
      <c r="F193" s="1">
        <v>0.69947673237989705</v>
      </c>
      <c r="G193" s="1">
        <v>0.65152020722797999</v>
      </c>
      <c r="H193" s="1">
        <v>-4.04256481640538E-2</v>
      </c>
      <c r="I193" s="1">
        <v>-0.94963288782339605</v>
      </c>
      <c r="J193" s="1">
        <v>-1.6691476213571399</v>
      </c>
      <c r="K193" s="1">
        <v>-4.2931818611881898</v>
      </c>
      <c r="L193" s="1">
        <v>-2.4753791114735701</v>
      </c>
      <c r="M193" s="1">
        <v>0.69277119555879496</v>
      </c>
      <c r="N193" s="1">
        <v>3.1423677927956701</v>
      </c>
      <c r="O193" s="1">
        <v>4.6399858490925299</v>
      </c>
      <c r="P193" s="1">
        <v>-1.7065638647852599</v>
      </c>
      <c r="Q193" s="1">
        <v>5.5508746642785101E-2</v>
      </c>
      <c r="R193" s="1">
        <v>-5.5508746642785101E-2</v>
      </c>
      <c r="S193" s="1">
        <v>-3.0395797994507499</v>
      </c>
    </row>
    <row r="194" spans="1:19" x14ac:dyDescent="0.2">
      <c r="A194" s="3" t="s">
        <v>306</v>
      </c>
      <c r="B194" s="1">
        <v>1.0789496799509</v>
      </c>
      <c r="C194" s="1">
        <v>-0.54415899105871002</v>
      </c>
      <c r="D194" s="1">
        <v>-0.53479068889218195</v>
      </c>
      <c r="E194" s="1">
        <v>1.2491650031958399</v>
      </c>
      <c r="F194" s="1">
        <v>1.3382785910409001</v>
      </c>
      <c r="G194" s="1">
        <v>0.22841167553956301</v>
      </c>
      <c r="H194" s="1">
        <v>5.96998760353738E-2</v>
      </c>
      <c r="I194" s="1">
        <v>-1.63417868520331</v>
      </c>
      <c r="J194" s="1">
        <v>-1.2413764606083699</v>
      </c>
      <c r="K194" s="1">
        <v>-4.4651654226404798</v>
      </c>
      <c r="L194" s="1">
        <v>-2.16773824563289</v>
      </c>
      <c r="M194" s="1">
        <v>0.30991098540510997</v>
      </c>
      <c r="N194" s="1">
        <v>3.2426269714762102</v>
      </c>
      <c r="O194" s="1">
        <v>4.6155187861017</v>
      </c>
      <c r="P194" s="1">
        <v>-1.53515307470963</v>
      </c>
      <c r="Q194" s="1">
        <v>0.77240861090677804</v>
      </c>
      <c r="R194" s="1">
        <v>-0.77240861090677804</v>
      </c>
      <c r="S194" s="1">
        <v>9.9353606598898008</v>
      </c>
    </row>
    <row r="195" spans="1:19" x14ac:dyDescent="0.2">
      <c r="A195" s="3" t="s">
        <v>168</v>
      </c>
      <c r="B195" s="1">
        <v>2.40069647468873</v>
      </c>
      <c r="C195" s="1">
        <v>-1.0472495104197801</v>
      </c>
      <c r="D195" s="1">
        <v>-1.35344696426893</v>
      </c>
      <c r="E195" s="1">
        <v>-0.50013154355383205</v>
      </c>
      <c r="F195" s="1">
        <v>0.221338593746705</v>
      </c>
      <c r="G195" s="1">
        <v>8.8789233083524696E-2</v>
      </c>
      <c r="H195" s="1">
        <v>0.31066792805111298</v>
      </c>
      <c r="I195" s="1">
        <v>-0.121611339285128</v>
      </c>
      <c r="J195" s="1">
        <v>9.4712795761819999E-4</v>
      </c>
      <c r="K195" s="1">
        <v>-3.6918499852145401</v>
      </c>
      <c r="L195" s="1">
        <v>-1.71864963728409</v>
      </c>
      <c r="M195" s="1">
        <v>0.52242543424281496</v>
      </c>
      <c r="N195" s="1">
        <v>2.7105759821092299</v>
      </c>
      <c r="O195" s="1">
        <v>3.6265235286045598</v>
      </c>
      <c r="P195" s="1">
        <v>-1.4490253224579901</v>
      </c>
      <c r="Q195" s="1">
        <v>1.5531076142925799</v>
      </c>
      <c r="R195" s="1">
        <v>-1.5531076142925799</v>
      </c>
      <c r="S195" s="1">
        <v>1.36776923351001</v>
      </c>
    </row>
    <row r="196" spans="1:19" x14ac:dyDescent="0.2">
      <c r="A196" s="3" t="s">
        <v>154</v>
      </c>
      <c r="B196" s="1">
        <v>0.91876804127181</v>
      </c>
      <c r="C196" s="1">
        <v>-0.498651853240202</v>
      </c>
      <c r="D196" s="1">
        <v>-0.42011618803161799</v>
      </c>
      <c r="E196" s="1">
        <v>-0.49341867296104902</v>
      </c>
      <c r="F196" s="1">
        <v>0.59756948116540298</v>
      </c>
      <c r="G196" s="1">
        <v>-0.23352353450299801</v>
      </c>
      <c r="H196" s="1">
        <v>-0.60458205436044299</v>
      </c>
      <c r="I196" s="1">
        <v>-0.33313426793084899</v>
      </c>
      <c r="J196" s="1">
        <v>1.06708904858991</v>
      </c>
      <c r="K196" s="1">
        <v>-0.12904577650204399</v>
      </c>
      <c r="L196" s="1">
        <v>0.80489613778549896</v>
      </c>
      <c r="M196" s="1">
        <v>-0.59246928117102704</v>
      </c>
      <c r="N196" s="1">
        <v>0.19872778625554999</v>
      </c>
      <c r="O196" s="1">
        <v>0.430479068205946</v>
      </c>
      <c r="P196" s="1">
        <v>-0.712587934573927</v>
      </c>
      <c r="Q196" s="1">
        <v>0.75436506358985</v>
      </c>
      <c r="R196" s="1">
        <v>-0.75436506358985</v>
      </c>
      <c r="S196" s="1">
        <v>-3.1140453944181199</v>
      </c>
    </row>
    <row r="197" spans="1:19" x14ac:dyDescent="0.2">
      <c r="A197" s="3" t="s">
        <v>13</v>
      </c>
      <c r="B197" s="1">
        <v>1.2425126089393901</v>
      </c>
      <c r="C197" s="1">
        <v>-0.18997028044855099</v>
      </c>
      <c r="D197" s="1">
        <v>-1.05254232849083</v>
      </c>
      <c r="E197" s="1">
        <v>-0.14840930824298601</v>
      </c>
      <c r="F197" s="1">
        <v>0.50212751117385901</v>
      </c>
      <c r="G197" s="1">
        <v>-0.10169023772479301</v>
      </c>
      <c r="H197" s="1">
        <v>-0.59963026237146699</v>
      </c>
      <c r="I197" s="1">
        <v>0.32690963562783898</v>
      </c>
      <c r="J197" s="1">
        <v>2.0692661537544999E-2</v>
      </c>
      <c r="K197" s="1">
        <v>-1.1799834060238901</v>
      </c>
      <c r="L197" s="1">
        <v>6.8274668536031299E-2</v>
      </c>
      <c r="M197" s="1">
        <v>3.05570227315871E-2</v>
      </c>
      <c r="N197" s="1">
        <v>0.36768808643576201</v>
      </c>
      <c r="O197" s="1">
        <v>0.82486652008069805</v>
      </c>
      <c r="P197" s="1">
        <v>-0.11140289176016099</v>
      </c>
      <c r="Q197" s="1">
        <v>0.131938432598354</v>
      </c>
      <c r="R197" s="1">
        <v>-0.131938432598354</v>
      </c>
      <c r="S197" s="1">
        <v>6.8621286717630703</v>
      </c>
    </row>
    <row r="198" spans="1:19" x14ac:dyDescent="0.2">
      <c r="A198" s="3" t="s">
        <v>98</v>
      </c>
      <c r="B198" s="1">
        <v>0.80399804385729201</v>
      </c>
      <c r="C198" s="1">
        <v>-0.43369533992105203</v>
      </c>
      <c r="D198" s="1">
        <v>-0.37030270393624598</v>
      </c>
      <c r="E198" s="1">
        <v>2.1955622681727598</v>
      </c>
      <c r="F198" s="1">
        <v>1.5867285706290799</v>
      </c>
      <c r="G198" s="1">
        <v>5.2366114497692497E-2</v>
      </c>
      <c r="H198" s="1">
        <v>-0.38978443562306198</v>
      </c>
      <c r="I198" s="1">
        <v>-1.8065464218812901</v>
      </c>
      <c r="J198" s="1">
        <v>-1.63832609579518</v>
      </c>
      <c r="K198" s="1">
        <v>-4.2236184899516198</v>
      </c>
      <c r="L198" s="1">
        <v>-2.41056434885992</v>
      </c>
      <c r="M198" s="1">
        <v>9.6755813605808094E-2</v>
      </c>
      <c r="N198" s="1">
        <v>3.43117890955702</v>
      </c>
      <c r="O198" s="1">
        <v>4.8688723155483098</v>
      </c>
      <c r="P198" s="1">
        <v>-1.7626241998996099</v>
      </c>
      <c r="Q198" s="1">
        <v>0.16539925858212801</v>
      </c>
      <c r="R198" s="1">
        <v>-0.16539925858212801</v>
      </c>
      <c r="S198" s="1">
        <v>3.8233834029356899</v>
      </c>
    </row>
    <row r="199" spans="1:19" x14ac:dyDescent="0.2">
      <c r="A199" s="3" t="s">
        <v>363</v>
      </c>
      <c r="B199" s="1">
        <v>-1.18160360065965E-2</v>
      </c>
      <c r="C199" s="1">
        <v>-0.163421194345646</v>
      </c>
      <c r="D199" s="1">
        <v>0.17523723035224001</v>
      </c>
      <c r="E199" s="1">
        <v>0.70439835012688401</v>
      </c>
      <c r="F199" s="1">
        <v>1.2899681462414601</v>
      </c>
      <c r="G199" s="1">
        <v>0.55877936126817296</v>
      </c>
      <c r="H199" s="1">
        <v>-0.42239130636834898</v>
      </c>
      <c r="I199" s="1">
        <v>-1.39876048811769</v>
      </c>
      <c r="J199" s="1">
        <v>-0.73199406315047399</v>
      </c>
      <c r="K199" s="1">
        <v>-3.8022016137968802</v>
      </c>
      <c r="L199" s="1">
        <v>-1.73975835575117</v>
      </c>
      <c r="M199" s="1">
        <v>0.76461330264782501</v>
      </c>
      <c r="N199" s="1">
        <v>2.6199783003424502</v>
      </c>
      <c r="O199" s="1">
        <v>3.9008867398374698</v>
      </c>
      <c r="P199" s="1">
        <v>-1.74351837327966</v>
      </c>
      <c r="Q199" s="1">
        <v>0.41386817862667102</v>
      </c>
      <c r="R199" s="1">
        <v>-0.41386817862667102</v>
      </c>
      <c r="S199" s="1">
        <v>-3.0210982890498999</v>
      </c>
    </row>
    <row r="200" spans="1:19" x14ac:dyDescent="0.2">
      <c r="A200" s="3" t="s">
        <v>341</v>
      </c>
      <c r="B200" s="1">
        <v>0.71188785964332502</v>
      </c>
      <c r="C200" s="1">
        <v>3.81726765546129E-2</v>
      </c>
      <c r="D200" s="1">
        <v>-0.75006053619794599</v>
      </c>
      <c r="E200" s="1">
        <v>6.4080482724487797E-2</v>
      </c>
      <c r="F200" s="1">
        <v>0.17419319679989101</v>
      </c>
      <c r="G200" s="1">
        <v>0.42106559889235201</v>
      </c>
      <c r="H200" s="1">
        <v>0.202916452856202</v>
      </c>
      <c r="I200" s="1">
        <v>-0.33048700271888098</v>
      </c>
      <c r="J200" s="1">
        <v>-0.53176872855405199</v>
      </c>
      <c r="K200" s="1">
        <v>-3.67843244200294</v>
      </c>
      <c r="L200" s="1">
        <v>-2.0606015941683999</v>
      </c>
      <c r="M200" s="1">
        <v>-0.21777540697157899</v>
      </c>
      <c r="N200" s="1">
        <v>2.3726538788442402</v>
      </c>
      <c r="O200" s="1">
        <v>3.9104354303442399</v>
      </c>
      <c r="P200" s="1">
        <v>-0.32627986604556503</v>
      </c>
      <c r="Q200" s="1">
        <v>2.1999088609106701</v>
      </c>
      <c r="R200" s="1">
        <v>-2.1999088609106701</v>
      </c>
      <c r="S200" s="1">
        <v>1.9415221420706199</v>
      </c>
    </row>
    <row r="201" spans="1:19" x14ac:dyDescent="0.2">
      <c r="A201" s="3" t="s">
        <v>217</v>
      </c>
      <c r="B201" s="1">
        <v>0.38672610377570099</v>
      </c>
      <c r="C201" s="1">
        <v>-0.27985712308523902</v>
      </c>
      <c r="D201" s="1">
        <v>-0.106868980690459</v>
      </c>
      <c r="E201" s="1">
        <v>2.56647367745202</v>
      </c>
      <c r="F201" s="1">
        <v>1.0995739144105701</v>
      </c>
      <c r="G201" s="1">
        <v>0.44244957823786302</v>
      </c>
      <c r="H201" s="1">
        <v>-0.230329202274376</v>
      </c>
      <c r="I201" s="1">
        <v>-1.93484788176158</v>
      </c>
      <c r="J201" s="1">
        <v>-1.9433200860644799</v>
      </c>
      <c r="K201" s="1">
        <v>-2.4643121769370899</v>
      </c>
      <c r="L201" s="1">
        <v>-1.28934792961102</v>
      </c>
      <c r="M201" s="1">
        <v>0.89818602446511697</v>
      </c>
      <c r="N201" s="1">
        <v>1.6543794003785799</v>
      </c>
      <c r="O201" s="1">
        <v>1.66147582180207</v>
      </c>
      <c r="P201" s="1">
        <v>-0.46038114009765202</v>
      </c>
      <c r="Q201" s="1">
        <v>-2.3998277480809498E-2</v>
      </c>
      <c r="R201" s="1">
        <v>2.3998277480809498E-2</v>
      </c>
      <c r="S201" s="1">
        <v>-3.3218530567606499</v>
      </c>
    </row>
    <row r="202" spans="1:19" x14ac:dyDescent="0.2">
      <c r="A202" s="3" t="s">
        <v>48</v>
      </c>
      <c r="B202" s="1">
        <v>1.8708428263119301</v>
      </c>
      <c r="C202" s="1">
        <v>-1.5145496024835801</v>
      </c>
      <c r="D202" s="1">
        <v>-0.35629322382830603</v>
      </c>
      <c r="E202" s="1">
        <v>0.328016766135243</v>
      </c>
      <c r="F202" s="1">
        <v>0.30198255886029901</v>
      </c>
      <c r="G202" s="1">
        <v>-0.18533441821926899</v>
      </c>
      <c r="H202" s="1">
        <v>0.28157385639646099</v>
      </c>
      <c r="I202" s="1">
        <v>-0.25277384519602603</v>
      </c>
      <c r="J202" s="1">
        <v>-0.47346491797670898</v>
      </c>
      <c r="K202" s="1">
        <v>-4.06557124389448</v>
      </c>
      <c r="L202" s="1">
        <v>-1.9313070022701699</v>
      </c>
      <c r="M202" s="1">
        <v>1.3976805968413799</v>
      </c>
      <c r="N202" s="1">
        <v>2.8413150529385698</v>
      </c>
      <c r="O202" s="1">
        <v>3.4836549496199201</v>
      </c>
      <c r="P202" s="1">
        <v>-1.72577235323524</v>
      </c>
      <c r="Q202" s="1">
        <v>0.35942913095564599</v>
      </c>
      <c r="R202" s="1">
        <v>-0.35942913095564599</v>
      </c>
      <c r="S202" s="1">
        <v>-3.9657282285369799</v>
      </c>
    </row>
    <row r="203" spans="1:19" x14ac:dyDescent="0.2">
      <c r="A203" s="3" t="s">
        <v>138</v>
      </c>
      <c r="B203" s="1">
        <v>-0.172464458932064</v>
      </c>
      <c r="C203" s="1">
        <v>-0.21182962080697501</v>
      </c>
      <c r="D203" s="1">
        <v>0.38429407973903701</v>
      </c>
      <c r="E203" s="1">
        <v>0.57201787253553305</v>
      </c>
      <c r="F203" s="1">
        <v>-0.31453887882633302</v>
      </c>
      <c r="G203" s="1">
        <v>0.17591649502503601</v>
      </c>
      <c r="H203" s="1">
        <v>4.5161988656039899E-4</v>
      </c>
      <c r="I203" s="1">
        <v>0.37813767810473597</v>
      </c>
      <c r="J203" s="1">
        <v>-0.81198478672552898</v>
      </c>
      <c r="K203" s="1">
        <v>-3.1600030626008202</v>
      </c>
      <c r="L203" s="1">
        <v>-1.42810743545284</v>
      </c>
      <c r="M203" s="1">
        <v>-4.1428285331247802E-2</v>
      </c>
      <c r="N203" s="1">
        <v>1.3748584202226199</v>
      </c>
      <c r="O203" s="1">
        <v>2.7585136419631699</v>
      </c>
      <c r="P203" s="1">
        <v>0.49616672119913502</v>
      </c>
      <c r="Q203" s="1">
        <v>1.48217949204836</v>
      </c>
      <c r="R203" s="1">
        <v>-1.48217949204836</v>
      </c>
      <c r="S203" s="1">
        <v>-3.3536315797589999</v>
      </c>
    </row>
    <row r="204" spans="1:19" x14ac:dyDescent="0.2">
      <c r="A204" s="3" t="s">
        <v>300</v>
      </c>
      <c r="B204" s="1">
        <v>2.1652886672633902</v>
      </c>
      <c r="C204" s="1">
        <v>-1.8291089502036799</v>
      </c>
      <c r="D204" s="1">
        <v>-0.33617971705967498</v>
      </c>
      <c r="E204" s="1">
        <v>0.33590280919484999</v>
      </c>
      <c r="F204" s="1">
        <v>-0.14901464364043901</v>
      </c>
      <c r="G204" s="1">
        <v>0.10003921826402699</v>
      </c>
      <c r="H204" s="1">
        <v>0.80963437779454195</v>
      </c>
      <c r="I204" s="1">
        <v>-0.76797779526201704</v>
      </c>
      <c r="J204" s="1">
        <v>-0.32858396635096498</v>
      </c>
      <c r="K204" s="1">
        <v>-2.9219836619233401</v>
      </c>
      <c r="L204" s="1">
        <v>-0.95336983876812698</v>
      </c>
      <c r="M204" s="1">
        <v>0.99249561829669697</v>
      </c>
      <c r="N204" s="1">
        <v>1.75091501816043</v>
      </c>
      <c r="O204" s="1">
        <v>1.91708832622833</v>
      </c>
      <c r="P204" s="1">
        <v>-0.78514546199400104</v>
      </c>
      <c r="Q204" s="1">
        <v>0.71586853931885197</v>
      </c>
      <c r="R204" s="1">
        <v>-0.71586853931885197</v>
      </c>
      <c r="S204" s="1">
        <v>-3.9668937844896299</v>
      </c>
    </row>
    <row r="205" spans="1:19" x14ac:dyDescent="0.2">
      <c r="A205" s="3" t="s">
        <v>126</v>
      </c>
      <c r="B205" s="1">
        <v>0.19101208157329799</v>
      </c>
      <c r="C205" s="1">
        <v>-0.231977806680812</v>
      </c>
      <c r="D205" s="1">
        <v>4.0965725107513902E-2</v>
      </c>
      <c r="E205" s="1">
        <v>0.364842274631967</v>
      </c>
      <c r="F205" s="1">
        <v>3.07671909188699E-2</v>
      </c>
      <c r="G205" s="1">
        <v>0.25736660123037097</v>
      </c>
      <c r="H205" s="1">
        <v>-0.37740763198805299</v>
      </c>
      <c r="I205" s="1">
        <v>-0.193895135523907</v>
      </c>
      <c r="J205" s="1">
        <v>-8.16732992692491E-2</v>
      </c>
      <c r="K205" s="1">
        <v>-2.1812953603768799</v>
      </c>
      <c r="L205" s="1">
        <v>-0.79141820674109598</v>
      </c>
      <c r="M205" s="1">
        <v>0.14385805774018801</v>
      </c>
      <c r="N205" s="1">
        <v>1.82521631781198</v>
      </c>
      <c r="O205" s="1">
        <v>1.4798403262484201</v>
      </c>
      <c r="P205" s="1">
        <v>-0.476201134682671</v>
      </c>
      <c r="Q205" s="1">
        <v>0.70037375885845699</v>
      </c>
      <c r="R205" s="1">
        <v>-0.70037375885845699</v>
      </c>
      <c r="S205" s="1">
        <v>-3.4927681152839201</v>
      </c>
    </row>
    <row r="206" spans="1:19" x14ac:dyDescent="0.2">
      <c r="A206" s="3" t="s">
        <v>16</v>
      </c>
      <c r="B206" s="1">
        <v>-0.20151432221367299</v>
      </c>
      <c r="C206" s="1">
        <v>-0.11023247954885999</v>
      </c>
      <c r="D206" s="1">
        <v>0.31174680176253</v>
      </c>
      <c r="E206" s="1">
        <v>2.07457852611005</v>
      </c>
      <c r="F206" s="1">
        <v>1.3546945604109799</v>
      </c>
      <c r="G206" s="1">
        <v>0.142468404832642</v>
      </c>
      <c r="H206" s="1">
        <v>0.20336965330789</v>
      </c>
      <c r="I206" s="1">
        <v>-1.45393140710861</v>
      </c>
      <c r="J206" s="1">
        <v>-2.3211797375529901</v>
      </c>
      <c r="K206" s="1">
        <v>-4.82184149290996</v>
      </c>
      <c r="L206" s="1">
        <v>-2.0732700828019599</v>
      </c>
      <c r="M206" s="1">
        <v>0.42443045925335099</v>
      </c>
      <c r="N206" s="1">
        <v>3.3667481228855798</v>
      </c>
      <c r="O206" s="1">
        <v>4.8521462476328603</v>
      </c>
      <c r="P206" s="1">
        <v>-1.74821325405991</v>
      </c>
      <c r="Q206" s="1">
        <v>0.42810931851846001</v>
      </c>
      <c r="R206" s="1">
        <v>-0.42810931851846001</v>
      </c>
      <c r="S206" s="1">
        <v>5.6079071901790902</v>
      </c>
    </row>
    <row r="207" spans="1:19" x14ac:dyDescent="0.2">
      <c r="A207" s="3" t="s">
        <v>76</v>
      </c>
      <c r="B207" s="1">
        <v>1.10384372145013</v>
      </c>
      <c r="C207" s="1">
        <v>-9.0885909961834793E-2</v>
      </c>
      <c r="D207" s="1">
        <v>-1.01295781148828</v>
      </c>
      <c r="E207" s="1">
        <v>1.09755446345282</v>
      </c>
      <c r="F207" s="1">
        <v>0.64412697515716799</v>
      </c>
      <c r="G207" s="1">
        <v>0.62205096074217103</v>
      </c>
      <c r="H207" s="1">
        <v>5.8905410151063403E-2</v>
      </c>
      <c r="I207" s="1">
        <v>-0.97064193933467902</v>
      </c>
      <c r="J207" s="1">
        <v>-1.45199587016855</v>
      </c>
      <c r="K207" s="1">
        <v>-1.66746510792641</v>
      </c>
      <c r="L207" s="1">
        <v>-0.949884969063157</v>
      </c>
      <c r="M207" s="1">
        <v>0.74545499449429498</v>
      </c>
      <c r="N207" s="1">
        <v>0.80604596824028196</v>
      </c>
      <c r="O207" s="1">
        <v>0.92617472925378896</v>
      </c>
      <c r="P207" s="1">
        <v>0.139674385001196</v>
      </c>
      <c r="Q207" s="1">
        <v>1.4640475048823001</v>
      </c>
      <c r="R207" s="1">
        <v>-1.4640475048823001</v>
      </c>
      <c r="S207" s="1">
        <v>-3.0312264953872599</v>
      </c>
    </row>
    <row r="208" spans="1:19" x14ac:dyDescent="0.2">
      <c r="A208" s="3" t="s">
        <v>356</v>
      </c>
      <c r="B208" s="1">
        <v>2.3949707106680802</v>
      </c>
      <c r="C208" s="1">
        <v>-1.57966406423295</v>
      </c>
      <c r="D208" s="1">
        <v>-0.81530664643511397</v>
      </c>
      <c r="E208" s="1">
        <v>2.1112177853067799</v>
      </c>
      <c r="F208" s="1">
        <v>0.58340438663875505</v>
      </c>
      <c r="G208" s="1">
        <v>5.4519182725826003E-2</v>
      </c>
      <c r="H208" s="1">
        <v>-0.26680437429027798</v>
      </c>
      <c r="I208" s="1">
        <v>-2.3154253463172498</v>
      </c>
      <c r="J208" s="1">
        <v>-0.16691163406384499</v>
      </c>
      <c r="K208" s="1">
        <v>-2.5306729480122701</v>
      </c>
      <c r="L208" s="1">
        <v>-1.31683822572584</v>
      </c>
      <c r="M208" s="1">
        <v>0.32305674462693101</v>
      </c>
      <c r="N208" s="1">
        <v>1.67853399140126</v>
      </c>
      <c r="O208" s="1">
        <v>1.98785612361454</v>
      </c>
      <c r="P208" s="1">
        <v>-0.14193568590463601</v>
      </c>
      <c r="Q208" s="1">
        <v>1.6649618559999999</v>
      </c>
      <c r="R208" s="1">
        <v>-1.6649618559999999</v>
      </c>
      <c r="S208" s="1">
        <v>3.7082492151116702</v>
      </c>
    </row>
    <row r="209" spans="1:19" x14ac:dyDescent="0.2">
      <c r="A209" s="3" t="s">
        <v>313</v>
      </c>
      <c r="B209" s="1">
        <v>0.93998461634548303</v>
      </c>
      <c r="C209" s="1">
        <v>-0.34287149447307802</v>
      </c>
      <c r="D209" s="1">
        <v>-0.59711312187239396</v>
      </c>
      <c r="E209" s="1">
        <v>0.75419705359978095</v>
      </c>
      <c r="F209" s="1">
        <v>1.35712763917085</v>
      </c>
      <c r="G209" s="1">
        <v>0.37196175209072502</v>
      </c>
      <c r="H209" s="1">
        <v>-0.52786711075078696</v>
      </c>
      <c r="I209" s="1">
        <v>-1.3016879152654199</v>
      </c>
      <c r="J209" s="1">
        <v>-0.65373141884519004</v>
      </c>
      <c r="K209" s="1">
        <v>-3.8450126751754699</v>
      </c>
      <c r="L209" s="1">
        <v>-1.8738586730753199</v>
      </c>
      <c r="M209" s="1">
        <v>0.64869736307713399</v>
      </c>
      <c r="N209" s="1">
        <v>2.2998562732050698</v>
      </c>
      <c r="O209" s="1">
        <v>4.3440370753145103</v>
      </c>
      <c r="P209" s="1">
        <v>-1.5737193633459401</v>
      </c>
      <c r="Q209" s="1">
        <v>0.11861122583694</v>
      </c>
      <c r="R209" s="1">
        <v>-0.11861122583694</v>
      </c>
      <c r="S209" s="1">
        <v>4.6778904999710598</v>
      </c>
    </row>
    <row r="210" spans="1:19" x14ac:dyDescent="0.2">
      <c r="A210" s="3" t="s">
        <v>72</v>
      </c>
      <c r="B210" s="1">
        <v>-0.64824193371183103</v>
      </c>
      <c r="C210" s="1">
        <v>0.43778772343229799</v>
      </c>
      <c r="D210" s="1">
        <v>0.210454210279542</v>
      </c>
      <c r="E210" s="1">
        <v>0.80435458479847599</v>
      </c>
      <c r="F210" s="1">
        <v>0.115622569211975</v>
      </c>
      <c r="G210" s="1">
        <v>-1.6911606872203298E-2</v>
      </c>
      <c r="H210" s="1">
        <v>-0.347260192177825</v>
      </c>
      <c r="I210" s="1">
        <v>6.7507214651724295E-2</v>
      </c>
      <c r="J210" s="1">
        <v>-0.62331256961214898</v>
      </c>
      <c r="K210" s="1">
        <v>-0.70209391264863197</v>
      </c>
      <c r="L210" s="1">
        <v>-0.88049636078275995</v>
      </c>
      <c r="M210" s="1">
        <v>-0.19878786067395099</v>
      </c>
      <c r="N210" s="1">
        <v>1.3333426874894601</v>
      </c>
      <c r="O210" s="1">
        <v>1.12957631296671</v>
      </c>
      <c r="P210" s="1">
        <v>-0.68154086635084599</v>
      </c>
      <c r="Q210" s="1">
        <v>-0.10840721044042401</v>
      </c>
      <c r="R210" s="1">
        <v>0.10840721044042401</v>
      </c>
      <c r="S210" s="1">
        <v>2.0444418516139198</v>
      </c>
    </row>
    <row r="211" spans="1:19" x14ac:dyDescent="0.2">
      <c r="A211" s="3" t="s">
        <v>75</v>
      </c>
      <c r="B211" s="1">
        <v>1.8722411023024501</v>
      </c>
      <c r="C211" s="1">
        <v>-1.33844576479351</v>
      </c>
      <c r="D211" s="1">
        <v>-0.53379533750894703</v>
      </c>
      <c r="E211" s="1">
        <v>0.77225843349211398</v>
      </c>
      <c r="F211" s="1">
        <v>1.16859405325017</v>
      </c>
      <c r="G211" s="1">
        <v>1.1597857015478199</v>
      </c>
      <c r="H211" s="1">
        <v>-0.77066414677785999</v>
      </c>
      <c r="I211" s="1">
        <v>-0.763503655824887</v>
      </c>
      <c r="J211" s="1">
        <v>-1.5664703856873401</v>
      </c>
      <c r="K211" s="1">
        <v>-3.24867347517071</v>
      </c>
      <c r="L211" s="1">
        <v>-1.00101287814141</v>
      </c>
      <c r="M211" s="1">
        <v>-2.1409220860283899E-2</v>
      </c>
      <c r="N211" s="1">
        <v>2.1113010273160699</v>
      </c>
      <c r="O211" s="1">
        <v>3.5407891383405201</v>
      </c>
      <c r="P211" s="1">
        <v>-1.3809945914841999</v>
      </c>
      <c r="Q211" s="1">
        <v>0.67581293549290999</v>
      </c>
      <c r="R211" s="1">
        <v>-0.67581293549290999</v>
      </c>
      <c r="S211" s="1">
        <v>4.53693629777253</v>
      </c>
    </row>
    <row r="212" spans="1:19" x14ac:dyDescent="0.2">
      <c r="A212" s="3" t="s">
        <v>333</v>
      </c>
      <c r="B212" s="1">
        <v>2.8111764749271901</v>
      </c>
      <c r="C212" s="1">
        <v>-2.00705994283051</v>
      </c>
      <c r="D212" s="1">
        <v>-0.80411653209668199</v>
      </c>
      <c r="E212" s="1">
        <v>0.763239477041043</v>
      </c>
      <c r="F212" s="1">
        <v>0.93391710801033501</v>
      </c>
      <c r="G212" s="1">
        <v>-6.6308834963499402E-2</v>
      </c>
      <c r="H212" s="1">
        <v>0.54825999889890598</v>
      </c>
      <c r="I212" s="1">
        <v>-1.3618165682195</v>
      </c>
      <c r="J212" s="1">
        <v>-0.817291180767306</v>
      </c>
      <c r="K212" s="1">
        <v>-2.9052503232507401</v>
      </c>
      <c r="L212" s="1">
        <v>-0.86912357541593899</v>
      </c>
      <c r="M212" s="1">
        <v>1.1772918428666601</v>
      </c>
      <c r="N212" s="1">
        <v>1.59027344397023</v>
      </c>
      <c r="O212" s="1">
        <v>1.78934034282656</v>
      </c>
      <c r="P212" s="1">
        <v>-0.78253173099680695</v>
      </c>
      <c r="Q212" s="1">
        <v>0.860902009177682</v>
      </c>
      <c r="R212" s="1">
        <v>-0.860902009177682</v>
      </c>
      <c r="S212" s="1">
        <v>-3.3480692024305898</v>
      </c>
    </row>
    <row r="213" spans="1:19" x14ac:dyDescent="0.2">
      <c r="A213" s="3" t="s">
        <v>97</v>
      </c>
      <c r="B213" s="1">
        <v>5.45737021213561E-2</v>
      </c>
      <c r="C213" s="1">
        <v>-0.25916048134823699</v>
      </c>
      <c r="D213" s="1">
        <v>0.20458677922688201</v>
      </c>
      <c r="E213" s="1">
        <v>0.53334686185978797</v>
      </c>
      <c r="F213" s="1">
        <v>1.0980018193357299</v>
      </c>
      <c r="G213" s="1">
        <v>0.142802915403824</v>
      </c>
      <c r="H213" s="1">
        <v>-0.312410028072649</v>
      </c>
      <c r="I213" s="1">
        <v>-0.60533588105543801</v>
      </c>
      <c r="J213" s="1">
        <v>-0.856405687471261</v>
      </c>
      <c r="K213" s="1">
        <v>-6.4798221282827695E-2</v>
      </c>
      <c r="L213" s="1">
        <v>-0.37257346311001499</v>
      </c>
      <c r="M213" s="1">
        <v>-0.372183868788593</v>
      </c>
      <c r="N213" s="1">
        <v>1.1421396268666499</v>
      </c>
      <c r="O213" s="1">
        <v>0.83677972531007605</v>
      </c>
      <c r="P213" s="1">
        <v>-1.1693637989953001</v>
      </c>
      <c r="Q213" s="1">
        <v>0.37004537206903798</v>
      </c>
      <c r="R213" s="1">
        <v>-0.37004537206903798</v>
      </c>
      <c r="S213" s="1">
        <v>2.5350541300852001</v>
      </c>
    </row>
    <row r="214" spans="1:19" x14ac:dyDescent="0.2">
      <c r="A214" s="3" t="s">
        <v>172</v>
      </c>
      <c r="B214" s="1">
        <v>0.22403648808158799</v>
      </c>
      <c r="C214" s="1">
        <v>0.12580687273698701</v>
      </c>
      <c r="D214" s="1">
        <v>-0.34984336081857498</v>
      </c>
      <c r="E214" s="1">
        <v>0.43337653936001602</v>
      </c>
      <c r="F214" s="1">
        <v>0.97058026078870496</v>
      </c>
      <c r="G214" s="1">
        <v>8.6038033941245401E-2</v>
      </c>
      <c r="H214" s="1">
        <v>7.1391932031187599E-2</v>
      </c>
      <c r="I214" s="1">
        <v>-0.783554754782536</v>
      </c>
      <c r="J214" s="1">
        <v>-0.77783201133861202</v>
      </c>
      <c r="K214" s="1">
        <v>-3.2360189212852202</v>
      </c>
      <c r="L214" s="1">
        <v>-1.7340199779722101</v>
      </c>
      <c r="M214" s="1">
        <v>-0.25488754402701103</v>
      </c>
      <c r="N214" s="1">
        <v>3.0538214118913798</v>
      </c>
      <c r="O214" s="1">
        <v>3.75088611052918</v>
      </c>
      <c r="P214" s="1">
        <v>-1.57978107913609</v>
      </c>
      <c r="Q214" s="1">
        <v>0.441525004754874</v>
      </c>
      <c r="R214" s="1">
        <v>-0.441525004754874</v>
      </c>
      <c r="S214" s="1">
        <v>8.9809208962429707</v>
      </c>
    </row>
    <row r="215" spans="1:19" x14ac:dyDescent="0.2">
      <c r="A215" s="3" t="s">
        <v>292</v>
      </c>
      <c r="B215" s="1">
        <v>6.4116202850642401E-2</v>
      </c>
      <c r="C215" s="1">
        <v>0.49331012710565098</v>
      </c>
      <c r="D215" s="1">
        <v>-0.55742632995629804</v>
      </c>
      <c r="E215" s="1">
        <v>2.79009382888994</v>
      </c>
      <c r="F215" s="1">
        <v>1.0216394077342299</v>
      </c>
      <c r="G215" s="1">
        <v>0.70550371313011595</v>
      </c>
      <c r="H215" s="1">
        <v>-0.55888912139501901</v>
      </c>
      <c r="I215" s="1">
        <v>-1.9485958134066601</v>
      </c>
      <c r="J215" s="1">
        <v>-2.0097520149526198</v>
      </c>
      <c r="K215" s="1">
        <v>-2.5855481465388501</v>
      </c>
      <c r="L215" s="1">
        <v>-1.4570412646575801</v>
      </c>
      <c r="M215" s="1">
        <v>0.65355506496941396</v>
      </c>
      <c r="N215" s="1">
        <v>2.0572406493679498</v>
      </c>
      <c r="O215" s="1">
        <v>2.6838894376415698</v>
      </c>
      <c r="P215" s="1">
        <v>-1.35209574078251</v>
      </c>
      <c r="Q215" s="1">
        <v>0.86189853337184297</v>
      </c>
      <c r="R215" s="1">
        <v>-0.86189853337184297</v>
      </c>
      <c r="S215" s="1">
        <v>-2.56282146265902</v>
      </c>
    </row>
    <row r="216" spans="1:19" x14ac:dyDescent="0.2">
      <c r="A216" s="3" t="s">
        <v>46</v>
      </c>
      <c r="B216" s="1">
        <v>0.39248006406211899</v>
      </c>
      <c r="C216" s="1">
        <v>-0.15127183971052199</v>
      </c>
      <c r="D216" s="1">
        <v>-0.2412082243516</v>
      </c>
      <c r="E216" s="1">
        <v>2.9487082784961198</v>
      </c>
      <c r="F216" s="1">
        <v>1.24372856930638</v>
      </c>
      <c r="G216" s="1">
        <v>-0.18366834750625899</v>
      </c>
      <c r="H216" s="1">
        <v>-0.65926306122211098</v>
      </c>
      <c r="I216" s="1">
        <v>-1.44150843975964</v>
      </c>
      <c r="J216" s="1">
        <v>-1.9079969993144801</v>
      </c>
      <c r="K216" s="1">
        <v>-1.03770472676715</v>
      </c>
      <c r="L216" s="1">
        <v>-0.61836806635627095</v>
      </c>
      <c r="M216" s="1">
        <v>0.43916628317349499</v>
      </c>
      <c r="N216" s="1">
        <v>0.67550920719426499</v>
      </c>
      <c r="O216" s="1">
        <v>0.37957777650723501</v>
      </c>
      <c r="P216" s="1">
        <v>0.161819526248419</v>
      </c>
      <c r="Q216" s="1">
        <v>0.961256017231084</v>
      </c>
      <c r="R216" s="1">
        <v>-0.961256017231084</v>
      </c>
      <c r="S216" s="1">
        <v>-2.8816761773486799</v>
      </c>
    </row>
    <row r="217" spans="1:19" x14ac:dyDescent="0.2">
      <c r="A217" s="3" t="s">
        <v>243</v>
      </c>
      <c r="B217" s="1">
        <v>0.73326130349605401</v>
      </c>
      <c r="C217" s="1">
        <v>-0.44289052221541803</v>
      </c>
      <c r="D217" s="1">
        <v>-0.29037078128062699</v>
      </c>
      <c r="E217" s="1">
        <v>2.3763801985469502</v>
      </c>
      <c r="F217" s="1">
        <v>1.77730898262318</v>
      </c>
      <c r="G217" s="1">
        <v>0.87815565386690297</v>
      </c>
      <c r="H217" s="1">
        <v>-0.69492526305125901</v>
      </c>
      <c r="I217" s="1">
        <v>-2.4638537217190799</v>
      </c>
      <c r="J217" s="1">
        <v>-1.87306585026658</v>
      </c>
      <c r="K217" s="1">
        <v>-1.8310948447773701</v>
      </c>
      <c r="L217" s="1">
        <v>-1.9563289796733501</v>
      </c>
      <c r="M217" s="1">
        <v>0.24783844468367899</v>
      </c>
      <c r="N217" s="1">
        <v>2.3335172962713302</v>
      </c>
      <c r="O217" s="1">
        <v>2.6671580220242701</v>
      </c>
      <c r="P217" s="1">
        <v>-1.46108993852862</v>
      </c>
      <c r="Q217" s="1">
        <v>0.17418838545941301</v>
      </c>
      <c r="R217" s="1">
        <v>-0.17418838545941301</v>
      </c>
      <c r="S217" s="1">
        <v>1.8963936254867499</v>
      </c>
    </row>
    <row r="218" spans="1:19" x14ac:dyDescent="0.2">
      <c r="A218" s="3" t="s">
        <v>167</v>
      </c>
      <c r="B218" s="1">
        <v>0.70265189607618805</v>
      </c>
      <c r="C218" s="1">
        <v>-0.576962467608649</v>
      </c>
      <c r="D218" s="1">
        <v>-0.125689428467544</v>
      </c>
      <c r="E218" s="1">
        <v>1.90235535830181</v>
      </c>
      <c r="F218" s="1">
        <v>1.18988058018625</v>
      </c>
      <c r="G218" s="1">
        <v>0.113922421549172</v>
      </c>
      <c r="H218" s="1">
        <v>6.1220059702033702E-2</v>
      </c>
      <c r="I218" s="1">
        <v>-1.3364294417123701</v>
      </c>
      <c r="J218" s="1">
        <v>-1.93094897802694</v>
      </c>
      <c r="K218" s="1">
        <v>-3.5309565544555399</v>
      </c>
      <c r="L218" s="1">
        <v>-1.6591004880850999</v>
      </c>
      <c r="M218" s="1">
        <v>0.22306445523677901</v>
      </c>
      <c r="N218" s="1">
        <v>2.56891764911233</v>
      </c>
      <c r="O218" s="1">
        <v>3.2264978458773999</v>
      </c>
      <c r="P218" s="1">
        <v>-0.82842290768583104</v>
      </c>
      <c r="Q218" s="1">
        <v>1.8439725856395099</v>
      </c>
      <c r="R218" s="1">
        <v>-1.8439725856395099</v>
      </c>
      <c r="S218" s="1">
        <v>2.8231861972719101</v>
      </c>
    </row>
    <row r="219" spans="1:19" x14ac:dyDescent="0.2">
      <c r="A219" s="3" t="s">
        <v>144</v>
      </c>
      <c r="B219" s="1">
        <v>1.4767059328991801</v>
      </c>
      <c r="C219" s="1">
        <v>-0.992860755184095</v>
      </c>
      <c r="D219" s="1">
        <v>-0.483845177715096</v>
      </c>
      <c r="E219" s="1">
        <v>2.12985140746687</v>
      </c>
      <c r="F219" s="1">
        <v>1.91187600807045</v>
      </c>
      <c r="G219" s="1">
        <v>-0.61745771281488104</v>
      </c>
      <c r="H219" s="1">
        <v>-7.9634642530420394E-2</v>
      </c>
      <c r="I219" s="1">
        <v>-1.71553206284966</v>
      </c>
      <c r="J219" s="1">
        <v>-1.6291029973423801</v>
      </c>
      <c r="K219" s="1">
        <v>-2.3278244673897399</v>
      </c>
      <c r="L219" s="1">
        <v>-1.2435085077211401</v>
      </c>
      <c r="M219" s="1">
        <v>0.56160984136981995</v>
      </c>
      <c r="N219" s="1">
        <v>1.9665197721826699</v>
      </c>
      <c r="O219" s="1">
        <v>2.0554746205810601</v>
      </c>
      <c r="P219" s="1">
        <v>-1.0122712590226699</v>
      </c>
      <c r="Q219" s="1">
        <v>0.31949293164336801</v>
      </c>
      <c r="R219" s="1">
        <v>-0.31949293164336801</v>
      </c>
      <c r="S219" s="1">
        <v>8.3671958683169194</v>
      </c>
    </row>
    <row r="220" spans="1:19" x14ac:dyDescent="0.2">
      <c r="A220" s="3" t="s">
        <v>195</v>
      </c>
      <c r="B220" s="1">
        <v>2.6647185600930401</v>
      </c>
      <c r="C220" s="1">
        <v>-1.27075666867804</v>
      </c>
      <c r="D220" s="1">
        <v>-1.3939618914149701</v>
      </c>
      <c r="E220" s="1">
        <v>0.72234171097841604</v>
      </c>
      <c r="F220" s="1">
        <v>0.57539489759454399</v>
      </c>
      <c r="G220" s="1">
        <v>0.27291830205698198</v>
      </c>
      <c r="H220" s="1">
        <v>-0.60218254661873905</v>
      </c>
      <c r="I220" s="1">
        <v>-0.97012108753279602</v>
      </c>
      <c r="J220" s="1">
        <v>1.64872352162195E-3</v>
      </c>
      <c r="K220" s="1">
        <v>-1.9971409972089599E-2</v>
      </c>
      <c r="L220" s="1">
        <v>-0.56361595151685995</v>
      </c>
      <c r="M220" s="1">
        <v>3.5537960436871498E-2</v>
      </c>
      <c r="N220" s="1">
        <v>0.23453533872544799</v>
      </c>
      <c r="O220" s="1">
        <v>0.67339088709315897</v>
      </c>
      <c r="P220" s="1">
        <v>-0.35987682476652399</v>
      </c>
      <c r="Q220" s="1">
        <v>1.4059541964009401</v>
      </c>
      <c r="R220" s="1">
        <v>-1.4059541964009401</v>
      </c>
      <c r="S220" s="1">
        <v>-2.7574898023084198</v>
      </c>
    </row>
    <row r="221" spans="1:19" x14ac:dyDescent="0.2">
      <c r="A221" s="3" t="s">
        <v>373</v>
      </c>
      <c r="B221" s="1">
        <v>1.6449590884186498E-2</v>
      </c>
      <c r="C221" s="1">
        <v>-0.28131216976329798</v>
      </c>
      <c r="D221" s="1">
        <v>0.26486257887911202</v>
      </c>
      <c r="E221" s="1">
        <v>-0.43815010658038001</v>
      </c>
      <c r="F221" s="1">
        <v>-0.48782539993240598</v>
      </c>
      <c r="G221" s="1">
        <v>-0.49133114367139202</v>
      </c>
      <c r="H221" s="1">
        <v>3.3761808485700401E-2</v>
      </c>
      <c r="I221" s="1">
        <v>0.53701640864389699</v>
      </c>
      <c r="J221" s="1">
        <v>0.84652843305458603</v>
      </c>
      <c r="K221" s="1">
        <v>-0.94539715297250704</v>
      </c>
      <c r="L221" s="1">
        <v>0.61857088679334304</v>
      </c>
      <c r="M221" s="1">
        <v>0.12098149629299999</v>
      </c>
      <c r="N221" s="1">
        <v>0.62492491785277504</v>
      </c>
      <c r="O221" s="1">
        <v>0.98996316214106905</v>
      </c>
      <c r="P221" s="1">
        <v>-1.40904331010768</v>
      </c>
      <c r="Q221" s="1">
        <v>1.1956481903214899</v>
      </c>
      <c r="R221" s="1">
        <v>-1.1956481903214899</v>
      </c>
      <c r="S221" s="1">
        <v>-4.1388566535634999</v>
      </c>
    </row>
    <row r="222" spans="1:19" x14ac:dyDescent="0.2">
      <c r="A222" s="3" t="s">
        <v>127</v>
      </c>
      <c r="B222" s="1">
        <v>1.8144597957531301</v>
      </c>
      <c r="C222" s="1">
        <v>-1.35396940558281</v>
      </c>
      <c r="D222" s="1">
        <v>-0.46049039017031201</v>
      </c>
      <c r="E222" s="1">
        <v>0.47502128275518402</v>
      </c>
      <c r="F222" s="1">
        <v>-0.204516126469031</v>
      </c>
      <c r="G222" s="1">
        <v>-9.6338177298167293E-2</v>
      </c>
      <c r="H222" s="1">
        <v>-1.79306545091126E-2</v>
      </c>
      <c r="I222" s="1">
        <v>-0.37618804579165399</v>
      </c>
      <c r="J222" s="1">
        <v>0.21995172131278501</v>
      </c>
      <c r="K222" s="1">
        <v>-4.2753992750738199</v>
      </c>
      <c r="L222" s="1">
        <v>-1.9976638779479501</v>
      </c>
      <c r="M222" s="1">
        <v>0.49469556202313297</v>
      </c>
      <c r="N222" s="1">
        <v>2.2950474383689001</v>
      </c>
      <c r="O222" s="1">
        <v>4.6493470698440102</v>
      </c>
      <c r="P222" s="1">
        <v>-1.1660269172142901</v>
      </c>
      <c r="Q222" s="1">
        <v>0.92243812842689099</v>
      </c>
      <c r="R222" s="1">
        <v>-0.92243812842689099</v>
      </c>
      <c r="S222" s="1">
        <v>-3.6140325448100499</v>
      </c>
    </row>
    <row r="223" spans="1:19" x14ac:dyDescent="0.2">
      <c r="A223" s="3" t="s">
        <v>383</v>
      </c>
      <c r="B223" s="1">
        <v>0.35383365487614299</v>
      </c>
      <c r="C223" s="1">
        <v>-0.57370911680209702</v>
      </c>
      <c r="D223" s="1">
        <v>0.21987546192594301</v>
      </c>
      <c r="E223" s="1">
        <v>-0.96220283780541005</v>
      </c>
      <c r="F223" s="1">
        <v>-0.72512818544532398</v>
      </c>
      <c r="G223" s="1">
        <v>3.2408241299663097E-2</v>
      </c>
      <c r="H223" s="1">
        <v>4.5254232383719402E-2</v>
      </c>
      <c r="I223" s="1">
        <v>0.92275506940617202</v>
      </c>
      <c r="J223" s="1">
        <v>0.68691348016117204</v>
      </c>
      <c r="K223" s="1">
        <v>1.26196019015856</v>
      </c>
      <c r="L223" s="1">
        <v>-0.15667346588551301</v>
      </c>
      <c r="M223" s="1">
        <v>-0.29800101294317599</v>
      </c>
      <c r="N223" s="1">
        <v>1.01335464843887</v>
      </c>
      <c r="O223" s="1">
        <v>-0.343862927978065</v>
      </c>
      <c r="P223" s="1">
        <v>-1.4767774317906499</v>
      </c>
      <c r="Q223" s="1">
        <v>0.46286941567393602</v>
      </c>
      <c r="R223" s="1">
        <v>-0.46286941567393602</v>
      </c>
      <c r="S223" s="1">
        <v>1.3897433378494</v>
      </c>
    </row>
    <row r="224" spans="1:19" x14ac:dyDescent="0.2">
      <c r="A224" s="3" t="s">
        <v>179</v>
      </c>
      <c r="B224" s="1">
        <v>0.52161347221215804</v>
      </c>
      <c r="C224" s="1">
        <v>-0.129035888155454</v>
      </c>
      <c r="D224" s="1">
        <v>-0.39257758405670601</v>
      </c>
      <c r="E224" s="1">
        <v>-0.13018739563951001</v>
      </c>
      <c r="F224" s="1">
        <v>-0.47994815032766402</v>
      </c>
      <c r="G224" s="1">
        <v>-0.31856364715385799</v>
      </c>
      <c r="H224" s="1">
        <v>0.241047699464944</v>
      </c>
      <c r="I224" s="1">
        <v>0.31560755999533602</v>
      </c>
      <c r="J224" s="1">
        <v>0.37204393366074701</v>
      </c>
      <c r="K224" s="1">
        <v>-3.4753899727531499</v>
      </c>
      <c r="L224" s="1">
        <v>-2.0292046371179802</v>
      </c>
      <c r="M224" s="1">
        <v>0.44943007740922902</v>
      </c>
      <c r="N224" s="1">
        <v>2.6377422610045902</v>
      </c>
      <c r="O224" s="1">
        <v>4.0694541077903903</v>
      </c>
      <c r="P224" s="1">
        <v>-1.6520318363330699</v>
      </c>
      <c r="Q224" s="1">
        <v>0.14808278877005401</v>
      </c>
      <c r="R224" s="1">
        <v>-0.14808278877005401</v>
      </c>
      <c r="S224" s="1">
        <v>-4.2369287774100899</v>
      </c>
    </row>
    <row r="225" spans="1:19" x14ac:dyDescent="0.2">
      <c r="A225" s="3" t="s">
        <v>22</v>
      </c>
      <c r="B225" s="1">
        <v>0.20410336535482099</v>
      </c>
      <c r="C225" s="1">
        <v>0.84664458484011296</v>
      </c>
      <c r="D225" s="1">
        <v>-1.0507479501949299</v>
      </c>
      <c r="E225" s="1">
        <v>0.18043414051659601</v>
      </c>
      <c r="F225" s="1">
        <v>0.49192408191186698</v>
      </c>
      <c r="G225" s="1">
        <v>0.41180267503572898</v>
      </c>
      <c r="H225" s="1">
        <v>0.26401686826101101</v>
      </c>
      <c r="I225" s="1">
        <v>-0.59560080911953395</v>
      </c>
      <c r="J225" s="1">
        <v>-0.75257695660567903</v>
      </c>
      <c r="K225" s="1">
        <v>-3.6880206228278301</v>
      </c>
      <c r="L225" s="1">
        <v>-1.46481856429804</v>
      </c>
      <c r="M225" s="1">
        <v>0.56325312743904499</v>
      </c>
      <c r="N225" s="1">
        <v>2.80014609169391</v>
      </c>
      <c r="O225" s="1">
        <v>3.74933595565627</v>
      </c>
      <c r="P225" s="1">
        <v>-1.9598959876633499</v>
      </c>
      <c r="Q225" s="1">
        <v>2.0730821453104902</v>
      </c>
      <c r="R225" s="1">
        <v>-2.0730821453104902</v>
      </c>
      <c r="S225" s="1">
        <v>-2.66713752282172</v>
      </c>
    </row>
    <row r="226" spans="1:19" x14ac:dyDescent="0.2">
      <c r="A226" s="3" t="s">
        <v>200</v>
      </c>
      <c r="B226" s="1">
        <v>2.9523746057911202</v>
      </c>
      <c r="C226" s="1">
        <v>-2.0011476666974701</v>
      </c>
      <c r="D226" s="1">
        <v>-0.95122693909368095</v>
      </c>
      <c r="E226" s="1">
        <v>-0.38358471716322801</v>
      </c>
      <c r="F226" s="1">
        <v>6.0744880890260998E-2</v>
      </c>
      <c r="G226" s="1">
        <v>-0.19109075660653699</v>
      </c>
      <c r="H226" s="1">
        <v>0.45244960308168503</v>
      </c>
      <c r="I226" s="1">
        <v>-0.36964896182206702</v>
      </c>
      <c r="J226" s="1">
        <v>0.43112995161988099</v>
      </c>
      <c r="K226" s="1">
        <v>-2.8256047544361098</v>
      </c>
      <c r="L226" s="1">
        <v>-1.02645179203254</v>
      </c>
      <c r="M226" s="1">
        <v>-2.8390183244301499E-2</v>
      </c>
      <c r="N226" s="1">
        <v>1.65286481504948</v>
      </c>
      <c r="O226" s="1">
        <v>2.8958055604269699</v>
      </c>
      <c r="P226" s="1">
        <v>-0.66822364576348903</v>
      </c>
      <c r="Q226" s="1">
        <v>1.7032897091333099</v>
      </c>
      <c r="R226" s="1">
        <v>-1.7032897091333099</v>
      </c>
      <c r="S226" s="1">
        <v>1.43147407136334</v>
      </c>
    </row>
    <row r="227" spans="1:19" x14ac:dyDescent="0.2">
      <c r="A227" s="3" t="s">
        <v>159</v>
      </c>
      <c r="B227" s="1">
        <v>2.7691693305018399</v>
      </c>
      <c r="C227" s="1">
        <v>-1.8365057483995</v>
      </c>
      <c r="D227" s="1">
        <v>-0.93266358210233702</v>
      </c>
      <c r="E227" s="1">
        <v>0.73534727506491504</v>
      </c>
      <c r="F227" s="1">
        <v>0.479544479601831</v>
      </c>
      <c r="G227" s="1">
        <v>1.9934452486857199E-2</v>
      </c>
      <c r="H227" s="1">
        <v>-0.240142575157621</v>
      </c>
      <c r="I227" s="1">
        <v>-0.67414768921990098</v>
      </c>
      <c r="J227" s="1">
        <v>-0.32053594277608</v>
      </c>
      <c r="K227" s="1">
        <v>-1.31775835685775</v>
      </c>
      <c r="L227" s="1">
        <v>-0.59729577788645105</v>
      </c>
      <c r="M227" s="1">
        <v>-0.211180204957503</v>
      </c>
      <c r="N227" s="1">
        <v>0.860737973250015</v>
      </c>
      <c r="O227" s="1">
        <v>1.7977902309279801</v>
      </c>
      <c r="P227" s="1">
        <v>-0.53229386447629001</v>
      </c>
      <c r="Q227" s="1">
        <v>1.7684476664653901</v>
      </c>
      <c r="R227" s="1">
        <v>-1.7684476664653901</v>
      </c>
      <c r="S227" s="1">
        <v>0.29313460087992099</v>
      </c>
    </row>
    <row r="228" spans="1:19" x14ac:dyDescent="0.2">
      <c r="A228" s="3" t="s">
        <v>210</v>
      </c>
      <c r="B228" s="1">
        <v>2.1339386567397298</v>
      </c>
      <c r="C228" s="1">
        <v>-2.1019804481798401</v>
      </c>
      <c r="D228" s="1">
        <v>-3.1958208559872102E-2</v>
      </c>
      <c r="E228" s="1">
        <v>-0.413481659280999</v>
      </c>
      <c r="F228" s="1">
        <v>-0.97183812780623902</v>
      </c>
      <c r="G228" s="1">
        <v>-0.36891110737252703</v>
      </c>
      <c r="H228" s="1">
        <v>-0.172290165375557</v>
      </c>
      <c r="I228" s="1">
        <v>1.03928114874864</v>
      </c>
      <c r="J228" s="1">
        <v>0.88723991108668898</v>
      </c>
      <c r="K228" s="1">
        <v>0.67519257694712598</v>
      </c>
      <c r="L228" s="1">
        <v>5.3146041165560501E-2</v>
      </c>
      <c r="M228" s="1">
        <v>-0.26004629294262199</v>
      </c>
      <c r="N228" s="1">
        <v>6.6685682497948401E-2</v>
      </c>
      <c r="O228" s="1">
        <v>-0.952711085342686</v>
      </c>
      <c r="P228" s="1">
        <v>0.41773307767468798</v>
      </c>
      <c r="Q228" s="1">
        <v>-9.8519680887839495E-2</v>
      </c>
      <c r="R228" s="1">
        <v>9.8519680887839495E-2</v>
      </c>
      <c r="S228" s="1">
        <v>-4.13761653922547</v>
      </c>
    </row>
    <row r="229" spans="1:19" x14ac:dyDescent="0.2">
      <c r="A229" s="3" t="s">
        <v>223</v>
      </c>
      <c r="B229" s="1">
        <v>2.44113165270808</v>
      </c>
      <c r="C229" s="1">
        <v>-1.4541030583839401</v>
      </c>
      <c r="D229" s="1">
        <v>-0.98702859432415602</v>
      </c>
      <c r="E229" s="1">
        <v>1.1610922657565701</v>
      </c>
      <c r="F229" s="1">
        <v>1.04517754058433</v>
      </c>
      <c r="G229" s="1">
        <v>-0.251657302361466</v>
      </c>
      <c r="H229" s="1">
        <v>-0.66751120078915804</v>
      </c>
      <c r="I229" s="1">
        <v>-1.0262833442261301</v>
      </c>
      <c r="J229" s="1">
        <v>-0.26081795896413401</v>
      </c>
      <c r="K229" s="1">
        <v>-1.32519360446489</v>
      </c>
      <c r="L229" s="1">
        <v>0.127910647468022</v>
      </c>
      <c r="M229" s="1">
        <v>0.50758076243081396</v>
      </c>
      <c r="N229" s="1">
        <v>0.578834292595093</v>
      </c>
      <c r="O229" s="1">
        <v>0.80166428893523201</v>
      </c>
      <c r="P229" s="1">
        <v>-0.69079638696425705</v>
      </c>
      <c r="Q229" s="1">
        <v>0.120665867124995</v>
      </c>
      <c r="R229" s="1">
        <v>-0.120665867124995</v>
      </c>
      <c r="S229" s="1">
        <v>8.9096401106143502E-2</v>
      </c>
    </row>
    <row r="230" spans="1:19" x14ac:dyDescent="0.2">
      <c r="A230" s="3" t="s">
        <v>310</v>
      </c>
      <c r="B230" s="1">
        <v>0.31662296932659001</v>
      </c>
      <c r="C230" s="1">
        <v>-0.39083014772914099</v>
      </c>
      <c r="D230" s="1">
        <v>7.4207178402556598E-2</v>
      </c>
      <c r="E230" s="1">
        <v>0.62956744412469801</v>
      </c>
      <c r="F230" s="1">
        <v>0.10336611535885699</v>
      </c>
      <c r="G230" s="1">
        <v>-0.15199314659520299</v>
      </c>
      <c r="H230" s="1">
        <v>-9.8846050448292005E-2</v>
      </c>
      <c r="I230" s="1">
        <v>-0.382700684706553</v>
      </c>
      <c r="J230" s="1">
        <v>-9.9393677733503105E-2</v>
      </c>
      <c r="K230" s="1">
        <v>0.19177169880769401</v>
      </c>
      <c r="L230" s="1">
        <v>-9.8293569541734502E-2</v>
      </c>
      <c r="M230" s="1">
        <v>-0.68989006184426704</v>
      </c>
      <c r="N230" s="1">
        <v>0.670060804756207</v>
      </c>
      <c r="O230" s="1">
        <v>-6.2668198270448894E-2</v>
      </c>
      <c r="P230" s="1">
        <v>-1.0980673907449501E-2</v>
      </c>
      <c r="Q230" s="1">
        <v>0.20441710659212101</v>
      </c>
      <c r="R230" s="1">
        <v>-0.20441710659212101</v>
      </c>
      <c r="S230" s="1">
        <v>2.1992184344849299</v>
      </c>
    </row>
    <row r="231" spans="1:19" x14ac:dyDescent="0.2">
      <c r="A231" s="3" t="s">
        <v>256</v>
      </c>
      <c r="B231" s="1">
        <v>-0.250947173172135</v>
      </c>
      <c r="C231" s="1">
        <v>0.65205994685269097</v>
      </c>
      <c r="D231" s="1">
        <v>-0.40111277368054099</v>
      </c>
      <c r="E231" s="1">
        <v>-0.47365714910247703</v>
      </c>
      <c r="F231" s="1">
        <v>6.7550338569954405E-2</v>
      </c>
      <c r="G231" s="1">
        <v>0.130583504304008</v>
      </c>
      <c r="H231" s="1">
        <v>9.2608567115918305E-2</v>
      </c>
      <c r="I231" s="1">
        <v>0.241718520165636</v>
      </c>
      <c r="J231" s="1">
        <v>-5.88037810530391E-2</v>
      </c>
      <c r="K231" s="1">
        <v>-4.4356928923788397</v>
      </c>
      <c r="L231" s="1">
        <v>-2.16374831203732</v>
      </c>
      <c r="M231" s="1">
        <v>-1.78251333389657E-3</v>
      </c>
      <c r="N231" s="1">
        <v>3.0602688408093002</v>
      </c>
      <c r="O231" s="1">
        <v>5.4623091546012796</v>
      </c>
      <c r="P231" s="1">
        <v>-1.9213542776604899</v>
      </c>
      <c r="Q231" s="1">
        <v>0.95483666564603398</v>
      </c>
      <c r="R231" s="1">
        <v>-0.95483666564603398</v>
      </c>
      <c r="S231" s="1">
        <v>-2.3966483872920601</v>
      </c>
    </row>
    <row r="232" spans="1:19" x14ac:dyDescent="0.2">
      <c r="A232" s="3" t="s">
        <v>205</v>
      </c>
      <c r="B232" s="1">
        <v>1.4834878768366599</v>
      </c>
      <c r="C232" s="1">
        <v>-1.11972517626444</v>
      </c>
      <c r="D232" s="1">
        <v>-0.363762700572205</v>
      </c>
      <c r="E232" s="1">
        <v>2.96133366206623E-2</v>
      </c>
      <c r="F232" s="1">
        <v>-0.53288970849349604</v>
      </c>
      <c r="G232" s="1">
        <v>-0.58483316798658902</v>
      </c>
      <c r="H232" s="1">
        <v>0.85808998737308995</v>
      </c>
      <c r="I232" s="1">
        <v>0.30871291264388101</v>
      </c>
      <c r="J232" s="1">
        <v>-7.8693360157539402E-2</v>
      </c>
      <c r="K232" s="1">
        <v>-2.5014976301092098</v>
      </c>
      <c r="L232" s="1">
        <v>-0.78969054375471404</v>
      </c>
      <c r="M232" s="1">
        <v>1.3789195608721101</v>
      </c>
      <c r="N232" s="1">
        <v>1.05019043235559</v>
      </c>
      <c r="O232" s="1">
        <v>1.9479105798829499</v>
      </c>
      <c r="P232" s="1">
        <v>-1.08583239924674</v>
      </c>
      <c r="Q232" s="1">
        <v>0.29771391321347102</v>
      </c>
      <c r="R232" s="1">
        <v>-0.29771391321347102</v>
      </c>
      <c r="S232" s="1">
        <v>-4.8029323885409099</v>
      </c>
    </row>
    <row r="233" spans="1:19" x14ac:dyDescent="0.2">
      <c r="A233" s="3" t="s">
        <v>307</v>
      </c>
      <c r="B233" s="1">
        <v>2.6733152026632498</v>
      </c>
      <c r="C233" s="1">
        <v>-1.17971763682632</v>
      </c>
      <c r="D233" s="1">
        <v>-1.49359756583692</v>
      </c>
      <c r="E233" s="1">
        <v>1.2249316440543201</v>
      </c>
      <c r="F233" s="1">
        <v>0.83700293468345999</v>
      </c>
      <c r="G233" s="1">
        <v>-0.14357110344353599</v>
      </c>
      <c r="H233" s="1">
        <v>-0.167338626439821</v>
      </c>
      <c r="I233" s="1">
        <v>-1.67913600863363</v>
      </c>
      <c r="J233" s="1">
        <v>-7.1888840220783498E-2</v>
      </c>
      <c r="K233" s="1">
        <v>-2.1848466600503098</v>
      </c>
      <c r="L233" s="1">
        <v>-1.2787709967238601</v>
      </c>
      <c r="M233" s="1">
        <v>0.35878202438435502</v>
      </c>
      <c r="N233" s="1">
        <v>2.0047924611622099</v>
      </c>
      <c r="O233" s="1">
        <v>2.2335143015298198</v>
      </c>
      <c r="P233" s="1">
        <v>-1.13347113030221</v>
      </c>
      <c r="Q233" s="1">
        <v>2.0137851356749601</v>
      </c>
      <c r="R233" s="1">
        <v>-2.0137851356749601</v>
      </c>
      <c r="S233" s="1">
        <v>2.23927273356749</v>
      </c>
    </row>
    <row r="234" spans="1:19" x14ac:dyDescent="0.2">
      <c r="A234" s="3" t="s">
        <v>8</v>
      </c>
      <c r="B234" s="1">
        <v>-0.48448179928862301</v>
      </c>
      <c r="C234" s="1">
        <v>1.0873023769946899</v>
      </c>
      <c r="D234" s="1">
        <v>-0.60282057770606701</v>
      </c>
      <c r="E234" s="1">
        <v>0.67747303735926001</v>
      </c>
      <c r="F234" s="1">
        <v>0.69912675767906596</v>
      </c>
      <c r="G234" s="1">
        <v>0.66630104125386203</v>
      </c>
      <c r="H234" s="1">
        <v>-0.13158304223344799</v>
      </c>
      <c r="I234" s="1">
        <v>-0.368728139958581</v>
      </c>
      <c r="J234" s="1">
        <v>-1.54258965410014</v>
      </c>
      <c r="K234" s="1">
        <v>-3.1207533813873898</v>
      </c>
      <c r="L234" s="1">
        <v>-1.6166369152237701</v>
      </c>
      <c r="M234" s="1">
        <v>-0.18364180140393499</v>
      </c>
      <c r="N234" s="1">
        <v>2.8921151049743399</v>
      </c>
      <c r="O234" s="1">
        <v>3.3073320011085801</v>
      </c>
      <c r="P234" s="1">
        <v>-1.2784150080677701</v>
      </c>
      <c r="Q234" s="1">
        <v>0.62618956872235898</v>
      </c>
      <c r="R234" s="1">
        <v>-0.62618956872235898</v>
      </c>
      <c r="S234" s="1">
        <v>9.3320196800199007</v>
      </c>
    </row>
    <row r="235" spans="1:19" x14ac:dyDescent="0.2">
      <c r="A235" s="3" t="s">
        <v>242</v>
      </c>
      <c r="B235" s="1">
        <v>1.77807036297703</v>
      </c>
      <c r="C235" s="1">
        <v>-5.508319419122E-2</v>
      </c>
      <c r="D235" s="1">
        <v>-1.72298716878583</v>
      </c>
      <c r="E235" s="1">
        <v>1.0114330497068</v>
      </c>
      <c r="F235" s="1">
        <v>-0.33202190401977499</v>
      </c>
      <c r="G235" s="1">
        <v>0.66901246386651403</v>
      </c>
      <c r="H235" s="1">
        <v>-0.50145029142119502</v>
      </c>
      <c r="I235" s="1">
        <v>-0.61939394916512003</v>
      </c>
      <c r="J235" s="1">
        <v>-0.22757936896723199</v>
      </c>
      <c r="K235" s="1">
        <v>-2.3677792516953202</v>
      </c>
      <c r="L235" s="1">
        <v>-0.222471291527223</v>
      </c>
      <c r="M235" s="1">
        <v>0.66971582225913895</v>
      </c>
      <c r="N235" s="1">
        <v>1.05102789483676</v>
      </c>
      <c r="O235" s="1">
        <v>1.8497693992805</v>
      </c>
      <c r="P235" s="1">
        <v>-0.980262573153864</v>
      </c>
      <c r="Q235" s="1">
        <v>0.91987334984328695</v>
      </c>
      <c r="R235" s="1">
        <v>-0.91987334984328695</v>
      </c>
      <c r="S235" s="1">
        <v>-4.0291747894232204</v>
      </c>
    </row>
    <row r="236" spans="1:19" x14ac:dyDescent="0.2">
      <c r="A236" s="3" t="s">
        <v>219</v>
      </c>
      <c r="B236" s="1">
        <v>1.13135844264902</v>
      </c>
      <c r="C236" s="1">
        <v>-0.27554957565044302</v>
      </c>
      <c r="D236" s="1">
        <v>-0.85580886699856995</v>
      </c>
      <c r="E236" s="1">
        <v>1.9648291619054601E-2</v>
      </c>
      <c r="F236" s="1">
        <v>0.34329116571410401</v>
      </c>
      <c r="G236" s="1">
        <v>0.57720273498843799</v>
      </c>
      <c r="H236" s="1">
        <v>8.7333998167162599E-2</v>
      </c>
      <c r="I236" s="1">
        <v>-0.36499779143225902</v>
      </c>
      <c r="J236" s="1">
        <v>-0.66247839905649997</v>
      </c>
      <c r="K236" s="1">
        <v>-4.2068121924661401</v>
      </c>
      <c r="L236" s="1">
        <v>-1.5172403627628299</v>
      </c>
      <c r="M236" s="1">
        <v>8.7997647827941095E-4</v>
      </c>
      <c r="N236" s="1">
        <v>2.6546576832163802</v>
      </c>
      <c r="O236" s="1">
        <v>4.3084830237512097</v>
      </c>
      <c r="P236" s="1">
        <v>-1.23996812821687</v>
      </c>
      <c r="Q236" s="1">
        <v>1.8548573222445699</v>
      </c>
      <c r="R236" s="1">
        <v>-1.8548573222445699</v>
      </c>
      <c r="S236" s="1">
        <v>0.100640729996287</v>
      </c>
    </row>
    <row r="237" spans="1:19" x14ac:dyDescent="0.2">
      <c r="A237" s="3" t="s">
        <v>161</v>
      </c>
      <c r="B237" s="1">
        <v>0.305734713580672</v>
      </c>
      <c r="C237" s="1">
        <v>-0.30341518867343098</v>
      </c>
      <c r="D237" s="1">
        <v>-2.3195249072384999E-3</v>
      </c>
      <c r="E237" s="1">
        <v>0.647555793137913</v>
      </c>
      <c r="F237" s="1">
        <v>-1.8892714194548101E-2</v>
      </c>
      <c r="G237" s="1">
        <v>-0.34667272072071598</v>
      </c>
      <c r="H237" s="1">
        <v>0.375502362069355</v>
      </c>
      <c r="I237" s="1">
        <v>-1.4510131930872801</v>
      </c>
      <c r="J237" s="1">
        <v>0.79352047279528104</v>
      </c>
      <c r="K237" s="1">
        <v>-2.68916535618908</v>
      </c>
      <c r="L237" s="1">
        <v>-0.80523084170047898</v>
      </c>
      <c r="M237" s="1">
        <v>0.217783242295259</v>
      </c>
      <c r="N237" s="1">
        <v>1.5126082842089701</v>
      </c>
      <c r="O237" s="1">
        <v>2.6344748876959598</v>
      </c>
      <c r="P237" s="1">
        <v>-0.87047021631070198</v>
      </c>
      <c r="Q237" s="1">
        <v>1.33650126800212</v>
      </c>
      <c r="R237" s="1">
        <v>-1.33650126800212</v>
      </c>
      <c r="S237" s="1">
        <v>9.3009061074835701E-3</v>
      </c>
    </row>
    <row r="238" spans="1:19" x14ac:dyDescent="0.2">
      <c r="A238" s="3" t="s">
        <v>80</v>
      </c>
      <c r="B238" s="1">
        <v>-0.55437682625382001</v>
      </c>
      <c r="C238" s="1">
        <v>-0.11797170511894101</v>
      </c>
      <c r="D238" s="1">
        <v>0.67234853137276596</v>
      </c>
      <c r="E238" s="1">
        <v>0.76933696022606401</v>
      </c>
      <c r="F238" s="1">
        <v>-0.35058500543655102</v>
      </c>
      <c r="G238" s="1">
        <v>-0.478706722653572</v>
      </c>
      <c r="H238" s="1">
        <v>0.43827443909163499</v>
      </c>
      <c r="I238" s="1">
        <v>0.62556769786190003</v>
      </c>
      <c r="J238" s="1">
        <v>-1.0038873690894701</v>
      </c>
      <c r="K238" s="1">
        <v>1.4703213434053</v>
      </c>
      <c r="L238" s="1">
        <v>-0.62821923651173806</v>
      </c>
      <c r="M238" s="1">
        <v>-0.76001713989619701</v>
      </c>
      <c r="N238" s="1">
        <v>0.66690675654242904</v>
      </c>
      <c r="O238" s="1">
        <v>-0.18005009365875799</v>
      </c>
      <c r="P238" s="1">
        <v>-0.56894162988101005</v>
      </c>
      <c r="Q238" s="1">
        <v>-0.24432116101628101</v>
      </c>
      <c r="R238" s="1">
        <v>0.24432116101628101</v>
      </c>
      <c r="S238" s="1">
        <v>-0.66535140798556203</v>
      </c>
    </row>
    <row r="239" spans="1:19" x14ac:dyDescent="0.2">
      <c r="A239" s="3" t="s">
        <v>145</v>
      </c>
      <c r="B239" s="1">
        <v>0.71078697939622304</v>
      </c>
      <c r="C239" s="1">
        <v>2.8778831983848202E-3</v>
      </c>
      <c r="D239" s="1">
        <v>-0.71366486259461503</v>
      </c>
      <c r="E239" s="1">
        <v>0.51918496908901901</v>
      </c>
      <c r="F239" s="1">
        <v>0.27461085604798502</v>
      </c>
      <c r="G239" s="1">
        <v>-2.8691695688085099E-2</v>
      </c>
      <c r="H239" s="1">
        <v>-0.143830523141874</v>
      </c>
      <c r="I239" s="1">
        <v>-3.48295112092833E-2</v>
      </c>
      <c r="J239" s="1">
        <v>-0.58644409509776096</v>
      </c>
      <c r="K239" s="1">
        <v>-4.1373787209688002</v>
      </c>
      <c r="L239" s="1">
        <v>-1.69813948175047</v>
      </c>
      <c r="M239" s="1">
        <v>0.58059165226329101</v>
      </c>
      <c r="N239" s="1">
        <v>2.75486353157899</v>
      </c>
      <c r="O239" s="1">
        <v>4.53847885377726</v>
      </c>
      <c r="P239" s="1">
        <v>-2.0384158349002401</v>
      </c>
      <c r="Q239" s="1">
        <v>1.14648631515553</v>
      </c>
      <c r="R239" s="1">
        <v>-1.14648631515553</v>
      </c>
      <c r="S239" s="1">
        <v>-2.98839196065201</v>
      </c>
    </row>
    <row r="240" spans="1:19" x14ac:dyDescent="0.2">
      <c r="A240" s="3" t="s">
        <v>137</v>
      </c>
      <c r="B240" s="1">
        <v>1.4478614197417701</v>
      </c>
      <c r="C240" s="1">
        <v>-1.0210760937661101</v>
      </c>
      <c r="D240" s="1">
        <v>-0.426785325975654</v>
      </c>
      <c r="E240" s="1">
        <v>-0.212064181474586</v>
      </c>
      <c r="F240" s="1">
        <v>0.39337606013792298</v>
      </c>
      <c r="G240" s="1">
        <v>-0.90491644632928703</v>
      </c>
      <c r="H240" s="1">
        <v>-0.31446634273743601</v>
      </c>
      <c r="I240" s="1">
        <v>0.78189429610160399</v>
      </c>
      <c r="J240" s="1">
        <v>0.25617661430178501</v>
      </c>
      <c r="K240" s="1">
        <v>-2.7497100280829998</v>
      </c>
      <c r="L240" s="1">
        <v>-0.88144098660228298</v>
      </c>
      <c r="M240" s="1">
        <v>0.217612048375527</v>
      </c>
      <c r="N240" s="1">
        <v>1.8953898826968401</v>
      </c>
      <c r="O240" s="1">
        <v>2.4528246264761302</v>
      </c>
      <c r="P240" s="1">
        <v>-0.93467554286322996</v>
      </c>
      <c r="Q240" s="1">
        <v>1.0721463238459801</v>
      </c>
      <c r="R240" s="1">
        <v>-1.0721463238459801</v>
      </c>
      <c r="S240" s="1">
        <v>1.9442051750905101</v>
      </c>
    </row>
    <row r="241" spans="1:19" x14ac:dyDescent="0.2">
      <c r="A241" s="3" t="s">
        <v>84</v>
      </c>
      <c r="B241" s="1">
        <v>1.77109192701644</v>
      </c>
      <c r="C241" s="1">
        <v>-1.43817898044443</v>
      </c>
      <c r="D241" s="1">
        <v>-0.33291294657201798</v>
      </c>
      <c r="E241" s="1">
        <v>1.28199689445854</v>
      </c>
      <c r="F241" s="1">
        <v>0.51117608114829005</v>
      </c>
      <c r="G241" s="1">
        <v>0.40811017455878601</v>
      </c>
      <c r="H241" s="1">
        <v>0.646623301725887</v>
      </c>
      <c r="I241" s="1">
        <v>-1.31907000645784</v>
      </c>
      <c r="J241" s="1">
        <v>-1.52883644543367</v>
      </c>
      <c r="K241" s="1">
        <v>-4.2372336652537799</v>
      </c>
      <c r="L241" s="1">
        <v>-1.7014158576681899</v>
      </c>
      <c r="M241" s="1">
        <v>1.1204639025597301</v>
      </c>
      <c r="N241" s="1">
        <v>2.2956479467440798</v>
      </c>
      <c r="O241" s="1">
        <v>3.8608014305776002</v>
      </c>
      <c r="P241" s="1">
        <v>-1.33826375695942</v>
      </c>
      <c r="Q241" s="1">
        <v>1.2258984058219899</v>
      </c>
      <c r="R241" s="1">
        <v>-1.2258984058219899</v>
      </c>
      <c r="S241" s="1">
        <v>1.59996705684165</v>
      </c>
    </row>
    <row r="242" spans="1:19" x14ac:dyDescent="0.2">
      <c r="A242" s="3" t="s">
        <v>320</v>
      </c>
      <c r="B242" s="1">
        <v>0.148312833783591</v>
      </c>
      <c r="C242" s="1">
        <v>-4.16689294594162E-2</v>
      </c>
      <c r="D242" s="1">
        <v>-0.106643904324176</v>
      </c>
      <c r="E242" s="1">
        <v>0.839604881462095</v>
      </c>
      <c r="F242" s="1">
        <v>0.24287930799941099</v>
      </c>
      <c r="G242" s="1">
        <v>-0.66968306862305804</v>
      </c>
      <c r="H242" s="1">
        <v>0.17921378999347801</v>
      </c>
      <c r="I242" s="1">
        <v>-0.16451314678023399</v>
      </c>
      <c r="J242" s="1">
        <v>-0.42750176405170798</v>
      </c>
      <c r="K242" s="1">
        <v>0.40063243736480297</v>
      </c>
      <c r="L242" s="1">
        <v>-0.542712178637619</v>
      </c>
      <c r="M242" s="1">
        <v>-0.59478794641751798</v>
      </c>
      <c r="N242" s="1">
        <v>0.23657160625842899</v>
      </c>
      <c r="O242" s="1">
        <v>0.44072414964344597</v>
      </c>
      <c r="P242" s="1">
        <v>5.9571931788451202E-2</v>
      </c>
      <c r="Q242" s="1">
        <v>0.499876685776525</v>
      </c>
      <c r="R242" s="1">
        <v>-0.499876685776525</v>
      </c>
      <c r="S242" s="1">
        <v>-3.6857628324752301</v>
      </c>
    </row>
    <row r="243" spans="1:19" x14ac:dyDescent="0.2">
      <c r="A243" s="3" t="s">
        <v>51</v>
      </c>
      <c r="B243" s="1">
        <v>0.94157023488850899</v>
      </c>
      <c r="C243" s="1">
        <v>-0.22541759706470399</v>
      </c>
      <c r="D243" s="1">
        <v>-0.71615263782380401</v>
      </c>
      <c r="E243" s="1">
        <v>0.41937115975891698</v>
      </c>
      <c r="F243" s="1">
        <v>0.48182587802195298</v>
      </c>
      <c r="G243" s="1">
        <v>-0.29346204363907702</v>
      </c>
      <c r="H243" s="1">
        <v>-8.1118602670359904E-2</v>
      </c>
      <c r="I243" s="1">
        <v>-0.556525313255957</v>
      </c>
      <c r="J243" s="1">
        <v>2.99089217845263E-2</v>
      </c>
      <c r="K243" s="1">
        <v>-3.58893764131057</v>
      </c>
      <c r="L243" s="1">
        <v>-2.0786646869693399</v>
      </c>
      <c r="M243" s="1">
        <v>-0.30365138039193001</v>
      </c>
      <c r="N243" s="1">
        <v>1.85669195170146</v>
      </c>
      <c r="O243" s="1">
        <v>3.9242586783993199</v>
      </c>
      <c r="P243" s="1">
        <v>0.19030307857104201</v>
      </c>
      <c r="Q243" s="1">
        <v>0.98746482143233405</v>
      </c>
      <c r="R243" s="1">
        <v>-0.98746482143233405</v>
      </c>
      <c r="S243" s="1">
        <v>2.3596818812741098</v>
      </c>
    </row>
    <row r="244" spans="1:19" x14ac:dyDescent="0.2">
      <c r="A244" s="3" t="s">
        <v>59</v>
      </c>
      <c r="B244" s="1">
        <v>0.54429968320872202</v>
      </c>
      <c r="C244" s="1">
        <v>7.4532065544162807E-2</v>
      </c>
      <c r="D244" s="1">
        <v>-0.61883174875288305</v>
      </c>
      <c r="E244" s="1">
        <v>-0.486865292670976</v>
      </c>
      <c r="F244" s="1">
        <v>-7.5843725991139699E-2</v>
      </c>
      <c r="G244" s="1">
        <v>0.42340638886756599</v>
      </c>
      <c r="H244" s="1">
        <v>0.275227657739673</v>
      </c>
      <c r="I244" s="1">
        <v>0.67455358851624603</v>
      </c>
      <c r="J244" s="1">
        <v>-0.81047861646137098</v>
      </c>
      <c r="K244" s="1">
        <v>-3.7197208072441201</v>
      </c>
      <c r="L244" s="1">
        <v>-1.9224983721948901</v>
      </c>
      <c r="M244" s="1">
        <v>0.37044436836979799</v>
      </c>
      <c r="N244" s="1">
        <v>3.13015726522256</v>
      </c>
      <c r="O244" s="1">
        <v>3.8544454632327501</v>
      </c>
      <c r="P244" s="1">
        <v>-1.7128279173860901</v>
      </c>
      <c r="Q244" s="1">
        <v>0.33372792394075101</v>
      </c>
      <c r="R244" s="1">
        <v>-0.33372792394075101</v>
      </c>
      <c r="S244" s="1">
        <v>-3.2444696893815199</v>
      </c>
    </row>
    <row r="245" spans="1:19" x14ac:dyDescent="0.2">
      <c r="A245" s="3" t="s">
        <v>214</v>
      </c>
      <c r="B245" s="1">
        <v>1.1851164910202201</v>
      </c>
      <c r="C245" s="1">
        <v>-0.96077999905361</v>
      </c>
      <c r="D245" s="1">
        <v>-0.22433649196660799</v>
      </c>
      <c r="E245" s="1">
        <v>2.0009637209889499</v>
      </c>
      <c r="F245" s="1">
        <v>1.75200987822725</v>
      </c>
      <c r="G245" s="1">
        <v>0.99646968883502995</v>
      </c>
      <c r="H245" s="1">
        <v>-0.56102650803408105</v>
      </c>
      <c r="I245" s="1">
        <v>-2.0065181116805202</v>
      </c>
      <c r="J245" s="1">
        <v>-2.1818986683366299</v>
      </c>
      <c r="K245" s="1">
        <v>-2.7042375680648001</v>
      </c>
      <c r="L245" s="1">
        <v>-1.05494301179866</v>
      </c>
      <c r="M245" s="1">
        <v>0.20188926489840001</v>
      </c>
      <c r="N245" s="1">
        <v>1.2943982647465599</v>
      </c>
      <c r="O245" s="1">
        <v>2.2797673355368802</v>
      </c>
      <c r="P245" s="1">
        <v>-1.6874285318373799E-2</v>
      </c>
      <c r="Q245" s="1">
        <v>1.18835139319445</v>
      </c>
      <c r="R245" s="1">
        <v>-1.18835139319445</v>
      </c>
      <c r="S245" s="1">
        <v>1.4644435756098999</v>
      </c>
    </row>
    <row r="246" spans="1:19" x14ac:dyDescent="0.2">
      <c r="A246" s="3" t="s">
        <v>28</v>
      </c>
      <c r="B246" s="1">
        <v>1.1979918378140999</v>
      </c>
      <c r="C246" s="1">
        <v>-1.6369097686238301</v>
      </c>
      <c r="D246" s="1">
        <v>0.43891793080971298</v>
      </c>
      <c r="E246" s="1">
        <v>0.79027439255562204</v>
      </c>
      <c r="F246" s="1">
        <v>6.2835745029955398E-2</v>
      </c>
      <c r="G246" s="1">
        <v>-8.73977426538073E-2</v>
      </c>
      <c r="H246" s="1">
        <v>8.2393667259284695E-2</v>
      </c>
      <c r="I246" s="1">
        <v>-0.174719343373025</v>
      </c>
      <c r="J246" s="1">
        <v>-0.67338671881803203</v>
      </c>
      <c r="K246" s="1">
        <v>-2.2361521370879802</v>
      </c>
      <c r="L246" s="1">
        <v>-1.3131066881572999</v>
      </c>
      <c r="M246" s="1">
        <v>0.41440742453750301</v>
      </c>
      <c r="N246" s="1">
        <v>2.3987076396437699</v>
      </c>
      <c r="O246" s="1">
        <v>2.6735018007499902</v>
      </c>
      <c r="P246" s="1">
        <v>-1.9373580396860299</v>
      </c>
      <c r="Q246" s="1">
        <v>0.66725665098829601</v>
      </c>
      <c r="R246" s="1">
        <v>-0.66725665098829601</v>
      </c>
      <c r="S246" s="1">
        <v>-4.3304899629746298</v>
      </c>
    </row>
    <row r="247" spans="1:19" x14ac:dyDescent="0.2">
      <c r="A247" s="3" t="s">
        <v>353</v>
      </c>
      <c r="B247" s="1">
        <v>0.73889580677714695</v>
      </c>
      <c r="C247" s="1">
        <v>-0.60175056010399697</v>
      </c>
      <c r="D247" s="1">
        <v>-0.137145246673158</v>
      </c>
      <c r="E247" s="1">
        <v>1.4134846982265601</v>
      </c>
      <c r="F247" s="1">
        <v>0.30429472735882901</v>
      </c>
      <c r="G247" s="1">
        <v>7.2887795257885094E-2</v>
      </c>
      <c r="H247" s="1">
        <v>0.52397869944963005</v>
      </c>
      <c r="I247" s="1">
        <v>-1.07534672662949</v>
      </c>
      <c r="J247" s="1">
        <v>-1.2392991936634099</v>
      </c>
      <c r="K247" s="1">
        <v>-4.00807161872671</v>
      </c>
      <c r="L247" s="1">
        <v>-2.0537501808059599</v>
      </c>
      <c r="M247" s="1">
        <v>0.44471832380251702</v>
      </c>
      <c r="N247" s="1">
        <v>2.7081661062960198</v>
      </c>
      <c r="O247" s="1">
        <v>3.6894902076205098</v>
      </c>
      <c r="P247" s="1">
        <v>-0.780552838186374</v>
      </c>
      <c r="Q247" s="1">
        <v>1.2240609115846799</v>
      </c>
      <c r="R247" s="1">
        <v>-1.2240609115846799</v>
      </c>
      <c r="S247" s="1">
        <v>-2.9343058579725301</v>
      </c>
    </row>
    <row r="248" spans="1:19" x14ac:dyDescent="0.2">
      <c r="A248" s="3" t="s">
        <v>92</v>
      </c>
      <c r="B248" s="1">
        <v>3.6526584869622403E-2</v>
      </c>
      <c r="C248" s="1">
        <v>-6.0900454254652098E-2</v>
      </c>
      <c r="D248" s="1">
        <v>2.4373869385029698E-2</v>
      </c>
      <c r="E248" s="1">
        <v>0.74295926174184901</v>
      </c>
      <c r="F248" s="1">
        <v>0.24087358035513101</v>
      </c>
      <c r="G248" s="1">
        <v>0.58668917493969297</v>
      </c>
      <c r="H248" s="1">
        <v>-0.130578527233846</v>
      </c>
      <c r="I248" s="1">
        <v>-0.336379320546559</v>
      </c>
      <c r="J248" s="1">
        <v>-1.1035641692562801</v>
      </c>
      <c r="K248" s="1">
        <v>-1.7721201812942899</v>
      </c>
      <c r="L248" s="1">
        <v>-1.6415518011955399</v>
      </c>
      <c r="M248" s="1">
        <v>0.14571145564515101</v>
      </c>
      <c r="N248" s="1">
        <v>1.3251325430009799</v>
      </c>
      <c r="O248" s="1">
        <v>1.7301081087635399</v>
      </c>
      <c r="P248" s="1">
        <v>0.21271987508012</v>
      </c>
      <c r="Q248" s="1">
        <v>-0.76001323684535904</v>
      </c>
      <c r="R248" s="1">
        <v>0.76001323684535904</v>
      </c>
      <c r="S248" s="1">
        <v>2.4429440039072099</v>
      </c>
    </row>
    <row r="249" spans="1:19" x14ac:dyDescent="0.2">
      <c r="A249" s="3" t="s">
        <v>198</v>
      </c>
      <c r="B249" s="1">
        <v>0.66697521993981701</v>
      </c>
      <c r="C249" s="1">
        <v>-1.0810796418366699</v>
      </c>
      <c r="D249" s="1">
        <v>0.41410442189686503</v>
      </c>
      <c r="E249" s="1">
        <v>0.66552895991571903</v>
      </c>
      <c r="F249" s="1">
        <v>-0.37506833761209402</v>
      </c>
      <c r="G249" s="1">
        <v>0.70935641595367405</v>
      </c>
      <c r="H249" s="1">
        <v>0.19824756967711499</v>
      </c>
      <c r="I249" s="1">
        <v>2.8214604989946799E-2</v>
      </c>
      <c r="J249" s="1">
        <v>-1.22627921292436</v>
      </c>
      <c r="K249" s="1">
        <v>-2.7471824859901002</v>
      </c>
      <c r="L249" s="1">
        <v>-0.46940889400636598</v>
      </c>
      <c r="M249" s="1">
        <v>0.24144664834076801</v>
      </c>
      <c r="N249" s="1">
        <v>1.68782273877689</v>
      </c>
      <c r="O249" s="1">
        <v>2.8929226944531399</v>
      </c>
      <c r="P249" s="1">
        <v>-1.6056007015743301</v>
      </c>
      <c r="Q249" s="1">
        <v>0.24034734074917299</v>
      </c>
      <c r="R249" s="1">
        <v>-0.24034734074917299</v>
      </c>
      <c r="S249" s="1">
        <v>-3.3481747813982001</v>
      </c>
    </row>
    <row r="250" spans="1:19" x14ac:dyDescent="0.2">
      <c r="A250" s="3" t="s">
        <v>298</v>
      </c>
      <c r="B250" s="1">
        <v>0.12183949819939099</v>
      </c>
      <c r="C250" s="1">
        <v>0.75306044706205999</v>
      </c>
      <c r="D250" s="1">
        <v>-0.87489994526144899</v>
      </c>
      <c r="E250" s="1">
        <v>6.1974653916681798E-2</v>
      </c>
      <c r="F250" s="1">
        <v>-6.5680633124528501E-2</v>
      </c>
      <c r="G250" s="1">
        <v>0.67722628088374204</v>
      </c>
      <c r="H250" s="1">
        <v>0.37586827682249202</v>
      </c>
      <c r="I250" s="1">
        <v>-0.64318611568893502</v>
      </c>
      <c r="J250" s="1">
        <v>-0.40620246280946298</v>
      </c>
      <c r="K250" s="1">
        <v>-3.5028329857581801</v>
      </c>
      <c r="L250" s="1">
        <v>-1.7640895152942899</v>
      </c>
      <c r="M250" s="1">
        <v>0.114751795895187</v>
      </c>
      <c r="N250" s="1">
        <v>2.4829179430237001</v>
      </c>
      <c r="O250" s="1">
        <v>3.4396639364564798</v>
      </c>
      <c r="P250" s="1">
        <v>-0.77041117432287898</v>
      </c>
      <c r="Q250" s="1">
        <v>1.58150026875016</v>
      </c>
      <c r="R250" s="1">
        <v>-1.58150026875016</v>
      </c>
      <c r="S250" s="1">
        <v>-2.88252098351736</v>
      </c>
    </row>
    <row r="251" spans="1:19" x14ac:dyDescent="0.2">
      <c r="A251" s="3" t="s">
        <v>382</v>
      </c>
      <c r="B251" s="1">
        <v>0.87165554297568204</v>
      </c>
      <c r="C251" s="1">
        <v>-0.84846423495933698</v>
      </c>
      <c r="D251" s="1">
        <v>-2.3191308016352299E-2</v>
      </c>
      <c r="E251" s="1">
        <v>0.94954327576004505</v>
      </c>
      <c r="F251" s="1">
        <v>0.40107380907489198</v>
      </c>
      <c r="G251" s="1">
        <v>0.45411938768371501</v>
      </c>
      <c r="H251" s="1">
        <v>-0.86030318641787695</v>
      </c>
      <c r="I251" s="1">
        <v>-6.7054311776674105E-2</v>
      </c>
      <c r="J251" s="1">
        <v>-0.87737897432411305</v>
      </c>
      <c r="K251" s="1">
        <v>-2.4345898502236598</v>
      </c>
      <c r="L251" s="1">
        <v>-0.52196907576473495</v>
      </c>
      <c r="M251" s="1">
        <v>-0.359703590959294</v>
      </c>
      <c r="N251" s="1">
        <v>1.0143127298567001</v>
      </c>
      <c r="O251" s="1">
        <v>2.0993239284699099</v>
      </c>
      <c r="P251" s="1">
        <v>0.20262585862106999</v>
      </c>
      <c r="Q251" s="1">
        <v>0.40744212430912502</v>
      </c>
      <c r="R251" s="1">
        <v>-0.40744212430912502</v>
      </c>
      <c r="S251" s="1">
        <v>1.0950332640957701</v>
      </c>
    </row>
    <row r="252" spans="1:19" x14ac:dyDescent="0.2">
      <c r="A252" s="3" t="s">
        <v>327</v>
      </c>
      <c r="B252" s="1">
        <v>0.24846099335436</v>
      </c>
      <c r="C252" s="1">
        <v>0.74328816467189296</v>
      </c>
      <c r="D252" s="1">
        <v>-0.99174915802625196</v>
      </c>
      <c r="E252" s="1">
        <v>0.47034576099249997</v>
      </c>
      <c r="F252" s="1">
        <v>0.31555934977713002</v>
      </c>
      <c r="G252" s="1">
        <v>-0.27939893489113399</v>
      </c>
      <c r="H252" s="1">
        <v>0.23535935168334099</v>
      </c>
      <c r="I252" s="1">
        <v>-3.6781531288662801E-2</v>
      </c>
      <c r="J252" s="1">
        <v>-0.70508399627317897</v>
      </c>
      <c r="K252" s="1">
        <v>-3.4055911822057801</v>
      </c>
      <c r="L252" s="1">
        <v>-2.0504700127105502</v>
      </c>
      <c r="M252" s="1">
        <v>0.20570504893404601</v>
      </c>
      <c r="N252" s="1">
        <v>3.2947673412420899</v>
      </c>
      <c r="O252" s="1">
        <v>3.8112303177538198</v>
      </c>
      <c r="P252" s="1">
        <v>-1.8556415130136299</v>
      </c>
      <c r="Q252" s="1">
        <v>0.347576687704509</v>
      </c>
      <c r="R252" s="1">
        <v>-0.347576687704509</v>
      </c>
      <c r="S252" s="1">
        <v>-3.2641349536022699</v>
      </c>
    </row>
    <row r="253" spans="1:19" x14ac:dyDescent="0.2">
      <c r="A253" s="3" t="s">
        <v>49</v>
      </c>
      <c r="B253" s="1">
        <v>3.2474598890033302</v>
      </c>
      <c r="C253" s="1">
        <v>-2.2762346059808598</v>
      </c>
      <c r="D253" s="1">
        <v>-0.97122528302248401</v>
      </c>
      <c r="E253" s="1">
        <v>0.79757624920537495</v>
      </c>
      <c r="F253" s="1">
        <v>0.53996772488468603</v>
      </c>
      <c r="G253" s="1">
        <v>-6.5527667446915405E-2</v>
      </c>
      <c r="H253" s="1">
        <v>1.5744636919964802E-2</v>
      </c>
      <c r="I253" s="1">
        <v>-0.90414401319616799</v>
      </c>
      <c r="J253" s="1">
        <v>-0.383616930366942</v>
      </c>
      <c r="K253" s="1">
        <v>-1.7487880531745299</v>
      </c>
      <c r="L253" s="1">
        <v>-0.65340122261172595</v>
      </c>
      <c r="M253" s="1">
        <v>0.608692868330582</v>
      </c>
      <c r="N253" s="1">
        <v>1.1102828648238401</v>
      </c>
      <c r="O253" s="1">
        <v>1.04803643931315</v>
      </c>
      <c r="P253" s="1">
        <v>-0.36482289668131601</v>
      </c>
      <c r="Q253" s="1">
        <v>0.313449656696766</v>
      </c>
      <c r="R253" s="1">
        <v>-0.313449656696766</v>
      </c>
      <c r="S253" s="1">
        <v>6.3602350607214797</v>
      </c>
    </row>
    <row r="254" spans="1:19" x14ac:dyDescent="0.2">
      <c r="A254" s="3" t="s">
        <v>284</v>
      </c>
      <c r="B254" s="1">
        <v>0.53055356350849603</v>
      </c>
      <c r="C254" s="1">
        <v>0.29610106221334997</v>
      </c>
      <c r="D254" s="1">
        <v>-0.82665462572184301</v>
      </c>
      <c r="E254" s="1">
        <v>1.3162027573236701</v>
      </c>
      <c r="F254" s="1">
        <v>1.04994935337405</v>
      </c>
      <c r="G254" s="1">
        <v>0.82924361116490097</v>
      </c>
      <c r="H254" s="1">
        <v>-0.39229609550794398</v>
      </c>
      <c r="I254" s="1">
        <v>-1.4322032997152201</v>
      </c>
      <c r="J254" s="1">
        <v>-1.37089632663946</v>
      </c>
      <c r="K254" s="1">
        <v>-1.09921254678669</v>
      </c>
      <c r="L254" s="1">
        <v>-1.1064412658070699</v>
      </c>
      <c r="M254" s="1">
        <v>-3.3842088807654998E-2</v>
      </c>
      <c r="N254" s="1">
        <v>1.3361497303238199</v>
      </c>
      <c r="O254" s="1">
        <v>2.2844228537493301</v>
      </c>
      <c r="P254" s="1">
        <v>-1.38107668267177</v>
      </c>
      <c r="Q254" s="1">
        <v>1.2886323252710199</v>
      </c>
      <c r="R254" s="1">
        <v>-1.2886323252710199</v>
      </c>
      <c r="S254" s="1">
        <v>-2.42616930823581</v>
      </c>
    </row>
    <row r="255" spans="1:19" x14ac:dyDescent="0.2">
      <c r="A255" s="3" t="s">
        <v>117</v>
      </c>
      <c r="B255" s="1">
        <v>1.49576950049118</v>
      </c>
      <c r="C255" s="1">
        <v>-0.62837439019364705</v>
      </c>
      <c r="D255" s="1">
        <v>-0.86739511029752803</v>
      </c>
      <c r="E255" s="1">
        <v>0.72324931431552797</v>
      </c>
      <c r="F255" s="1">
        <v>0.81968866177712196</v>
      </c>
      <c r="G255" s="1">
        <v>0.17552714554832499</v>
      </c>
      <c r="H255" s="1">
        <v>-0.17924699737396499</v>
      </c>
      <c r="I255" s="1">
        <v>-1.2026439272970599</v>
      </c>
      <c r="J255" s="1">
        <v>-0.33657419696996499</v>
      </c>
      <c r="K255" s="1">
        <v>-4.74312853615608</v>
      </c>
      <c r="L255" s="1">
        <v>-2.5329402012736701</v>
      </c>
      <c r="M255" s="1">
        <v>0.85898237388241305</v>
      </c>
      <c r="N255" s="1">
        <v>3.1965553834485601</v>
      </c>
      <c r="O255" s="1">
        <v>5.4216809023227803</v>
      </c>
      <c r="P255" s="1">
        <v>-2.2011499222239799</v>
      </c>
      <c r="Q255" s="1">
        <v>1.08209347208297</v>
      </c>
      <c r="R255" s="1">
        <v>-1.08209347208297</v>
      </c>
      <c r="S255" s="1">
        <v>-3.3786127951275602</v>
      </c>
    </row>
    <row r="256" spans="1:19" x14ac:dyDescent="0.2">
      <c r="A256" s="3" t="s">
        <v>285</v>
      </c>
      <c r="B256" s="1">
        <v>2.61087189624996</v>
      </c>
      <c r="C256" s="1">
        <v>-1.5491427611211801</v>
      </c>
      <c r="D256" s="1">
        <v>-1.0617291351287701</v>
      </c>
      <c r="E256" s="1">
        <v>0.86445166374104299</v>
      </c>
      <c r="F256" s="1">
        <v>0.25268044074603102</v>
      </c>
      <c r="G256" s="1">
        <v>-0.23465989983053701</v>
      </c>
      <c r="H256" s="1">
        <v>-0.224932685194418</v>
      </c>
      <c r="I256" s="1">
        <v>-0.60352297405917099</v>
      </c>
      <c r="J256" s="1">
        <v>-5.40165454029507E-2</v>
      </c>
      <c r="K256" s="1">
        <v>-3.8509588631305798</v>
      </c>
      <c r="L256" s="1">
        <v>-1.86707404260952</v>
      </c>
      <c r="M256" s="1">
        <v>0.28029046714262301</v>
      </c>
      <c r="N256" s="1">
        <v>2.25649867092425</v>
      </c>
      <c r="O256" s="1">
        <v>4.1541111493787302</v>
      </c>
      <c r="P256" s="1">
        <v>-0.972867381705525</v>
      </c>
      <c r="Q256" s="1">
        <v>1.53789829340059</v>
      </c>
      <c r="R256" s="1">
        <v>-1.53789829340059</v>
      </c>
      <c r="S256" s="1">
        <v>0.64508691111822503</v>
      </c>
    </row>
    <row r="257" spans="1:19" x14ac:dyDescent="0.2">
      <c r="A257" s="3" t="s">
        <v>272</v>
      </c>
      <c r="B257" s="1">
        <v>2.06686729000387</v>
      </c>
      <c r="C257" s="1">
        <v>-1.0312624979723899</v>
      </c>
      <c r="D257" s="1">
        <v>-1.0356047920314599</v>
      </c>
      <c r="E257" s="1">
        <v>1.0683985198499499</v>
      </c>
      <c r="F257" s="1">
        <v>1.38786214653474E-2</v>
      </c>
      <c r="G257" s="1">
        <v>0.80625606058918198</v>
      </c>
      <c r="H257" s="1">
        <v>-0.40068042788320501</v>
      </c>
      <c r="I257" s="1">
        <v>-1.36400327052755</v>
      </c>
      <c r="J257" s="1">
        <v>-0.123849503493712</v>
      </c>
      <c r="K257" s="1">
        <v>-1.5700230413188401</v>
      </c>
      <c r="L257" s="1">
        <v>-0.73791267498487401</v>
      </c>
      <c r="M257" s="1">
        <v>-0.28281705378060601</v>
      </c>
      <c r="N257" s="1">
        <v>1.2813416017942501</v>
      </c>
      <c r="O257" s="1">
        <v>2.3073069068262</v>
      </c>
      <c r="P257" s="1">
        <v>-0.99789573853615998</v>
      </c>
      <c r="Q257" s="1">
        <v>1.0785777146122</v>
      </c>
      <c r="R257" s="1">
        <v>-1.0785777146122</v>
      </c>
      <c r="S257" s="1">
        <v>3.9752921562904699</v>
      </c>
    </row>
    <row r="258" spans="1:19" x14ac:dyDescent="0.2">
      <c r="A258" s="3" t="s">
        <v>44</v>
      </c>
      <c r="B258" s="1">
        <v>0.65901749609045901</v>
      </c>
      <c r="C258" s="1">
        <v>-5.0425974938330502E-2</v>
      </c>
      <c r="D258" s="1">
        <v>-0.60859152115212301</v>
      </c>
      <c r="E258" s="1">
        <v>0.74690188396928603</v>
      </c>
      <c r="F258" s="1">
        <v>0.93770878864291096</v>
      </c>
      <c r="G258" s="1">
        <v>-6.5290445792580795E-2</v>
      </c>
      <c r="H258" s="1">
        <v>-3.8282666741771297E-2</v>
      </c>
      <c r="I258" s="1">
        <v>-0.44072555807733199</v>
      </c>
      <c r="J258" s="1">
        <v>-1.14031200200051</v>
      </c>
      <c r="K258" s="1">
        <v>-3.8043316815638</v>
      </c>
      <c r="L258" s="1">
        <v>-1.82782022941702</v>
      </c>
      <c r="M258" s="1">
        <v>0.41403430439874001</v>
      </c>
      <c r="N258" s="1">
        <v>1.98820158148899</v>
      </c>
      <c r="O258" s="1">
        <v>3.85045437551863</v>
      </c>
      <c r="P258" s="1">
        <v>-0.62053835042554495</v>
      </c>
      <c r="Q258" s="1">
        <v>1.1171177991252601</v>
      </c>
      <c r="R258" s="1">
        <v>-1.1171177991252601</v>
      </c>
      <c r="S258" s="1">
        <v>3.1926018219207002</v>
      </c>
    </row>
    <row r="259" spans="1:19" x14ac:dyDescent="0.2">
      <c r="A259" s="3" t="s">
        <v>371</v>
      </c>
      <c r="B259" s="1">
        <v>2.0287773083321499</v>
      </c>
      <c r="C259" s="1">
        <v>-2.10358880914153</v>
      </c>
      <c r="D259" s="1">
        <v>7.4811500809373294E-2</v>
      </c>
      <c r="E259" s="1">
        <v>2.7279216816969498</v>
      </c>
      <c r="F259" s="1">
        <v>1.0346221228758301</v>
      </c>
      <c r="G259" s="1">
        <v>-0.14896253636463799</v>
      </c>
      <c r="H259" s="1">
        <v>-0.727379075994395</v>
      </c>
      <c r="I259" s="1">
        <v>-1.55248572135895</v>
      </c>
      <c r="J259" s="1">
        <v>-1.3337164708547999</v>
      </c>
      <c r="K259" s="1">
        <v>-2.91644649332259</v>
      </c>
      <c r="L259" s="1">
        <v>-0.87167449899883598</v>
      </c>
      <c r="M259" s="1">
        <v>0.38582871987539602</v>
      </c>
      <c r="N259" s="1">
        <v>1.7639677279275501</v>
      </c>
      <c r="O259" s="1">
        <v>2.1857770143124799</v>
      </c>
      <c r="P259" s="1">
        <v>-0.54745246979402695</v>
      </c>
      <c r="Q259" s="1">
        <v>0.89521939182997801</v>
      </c>
      <c r="R259" s="1">
        <v>-0.89521939182997801</v>
      </c>
      <c r="S259" s="1">
        <v>1.23435625531699</v>
      </c>
    </row>
    <row r="260" spans="1:19" x14ac:dyDescent="0.2">
      <c r="A260" s="3" t="s">
        <v>118</v>
      </c>
      <c r="B260" s="1">
        <v>0.37270695039464902</v>
      </c>
      <c r="C260" s="1">
        <v>-0.56116353793845697</v>
      </c>
      <c r="D260" s="1">
        <v>0.18845658754380901</v>
      </c>
      <c r="E260" s="1">
        <v>0.22405394540231299</v>
      </c>
      <c r="F260" s="1">
        <v>-0.120516588009242</v>
      </c>
      <c r="G260" s="1">
        <v>0.95190209628230005</v>
      </c>
      <c r="H260" s="1">
        <v>0.29919755834515399</v>
      </c>
      <c r="I260" s="1">
        <v>-0.61153170178203897</v>
      </c>
      <c r="J260" s="1">
        <v>-0.74310531023848103</v>
      </c>
      <c r="K260" s="1">
        <v>-1.0927770733520099</v>
      </c>
      <c r="L260" s="1">
        <v>-1.2188682496072301</v>
      </c>
      <c r="M260" s="1">
        <v>-2.2062525055250401E-2</v>
      </c>
      <c r="N260" s="1">
        <v>1.46007721775678</v>
      </c>
      <c r="O260" s="1">
        <v>1.2538178692776001</v>
      </c>
      <c r="P260" s="1">
        <v>-0.38018723901990398</v>
      </c>
      <c r="Q260" s="1">
        <v>-0.29959868345553797</v>
      </c>
      <c r="R260" s="1">
        <v>0.29959868345553797</v>
      </c>
      <c r="S260" s="1">
        <v>1.3301761068015101</v>
      </c>
    </row>
    <row r="261" spans="1:19" x14ac:dyDescent="0.2">
      <c r="A261" s="3" t="s">
        <v>57</v>
      </c>
      <c r="B261" s="1">
        <v>-0.40265205508587498</v>
      </c>
      <c r="C261" s="1">
        <v>0.257035308740868</v>
      </c>
      <c r="D261" s="1">
        <v>0.14561674634501201</v>
      </c>
      <c r="E261" s="1">
        <v>-0.97910702879481404</v>
      </c>
      <c r="F261" s="1">
        <v>-0.68680709693576203</v>
      </c>
      <c r="G261" s="1">
        <v>2.5324276293851599E-2</v>
      </c>
      <c r="H261" s="1">
        <v>0.380535066747483</v>
      </c>
      <c r="I261" s="1">
        <v>1.0904177867656799</v>
      </c>
      <c r="J261" s="1">
        <v>0.16963699592355799</v>
      </c>
      <c r="K261" s="1">
        <v>-3.0435732616081701</v>
      </c>
      <c r="L261" s="1">
        <v>-1.03584421818924</v>
      </c>
      <c r="M261" s="1">
        <v>-0.19650960845996701</v>
      </c>
      <c r="N261" s="1">
        <v>2.15805527601225</v>
      </c>
      <c r="O261" s="1">
        <v>3.7136531173439198</v>
      </c>
      <c r="P261" s="1">
        <v>-1.5957813050987599</v>
      </c>
      <c r="Q261" s="1">
        <v>0.46491482850161597</v>
      </c>
      <c r="R261" s="1">
        <v>-0.46491482850161597</v>
      </c>
      <c r="S261" s="1">
        <v>-3.6195333586074598</v>
      </c>
    </row>
    <row r="262" spans="1:19" x14ac:dyDescent="0.2">
      <c r="A262" s="3" t="s">
        <v>351</v>
      </c>
      <c r="B262" s="1">
        <v>1.89367680427346</v>
      </c>
      <c r="C262" s="1">
        <v>-0.57572822801433499</v>
      </c>
      <c r="D262" s="1">
        <v>-1.3179485762591201</v>
      </c>
      <c r="E262" s="1">
        <v>0.39281795987621898</v>
      </c>
      <c r="F262" s="1">
        <v>0.148166602476863</v>
      </c>
      <c r="G262" s="1">
        <v>-0.33656702957794399</v>
      </c>
      <c r="H262" s="1">
        <v>0.58814793096915596</v>
      </c>
      <c r="I262" s="1">
        <v>-0.36742247298584901</v>
      </c>
      <c r="J262" s="1">
        <v>-0.42514299075845402</v>
      </c>
      <c r="K262" s="1">
        <v>-1.4866410229866101</v>
      </c>
      <c r="L262" s="1">
        <v>-1.03220260723956</v>
      </c>
      <c r="M262" s="1">
        <v>1.20065275290263E-3</v>
      </c>
      <c r="N262" s="1">
        <v>1.50760571039173</v>
      </c>
      <c r="O262" s="1">
        <v>2.0488063161589798</v>
      </c>
      <c r="P262" s="1">
        <v>-1.03876904907741</v>
      </c>
      <c r="Q262" s="1">
        <v>1.97614525122766</v>
      </c>
      <c r="R262" s="1">
        <v>-1.97614525122766</v>
      </c>
      <c r="S262" s="1">
        <v>-2.7748241983772601</v>
      </c>
    </row>
    <row r="263" spans="1:19" x14ac:dyDescent="0.2">
      <c r="A263" s="3" t="s">
        <v>188</v>
      </c>
      <c r="B263" s="1">
        <v>0.50176217538308099</v>
      </c>
      <c r="C263" s="1">
        <v>-0.72565583097808894</v>
      </c>
      <c r="D263" s="1">
        <v>0.22389365559500701</v>
      </c>
      <c r="E263" s="1">
        <v>3.10146410096764</v>
      </c>
      <c r="F263" s="1">
        <v>1.49745684611275</v>
      </c>
      <c r="G263" s="1">
        <v>0.67047922555434603</v>
      </c>
      <c r="H263" s="1">
        <v>-0.98063749604060102</v>
      </c>
      <c r="I263" s="1">
        <v>-2.0225542849071299</v>
      </c>
      <c r="J263" s="1">
        <v>-2.2662083916870701</v>
      </c>
      <c r="K263" s="1">
        <v>-2.5649154520226101</v>
      </c>
      <c r="L263" s="1">
        <v>-1.04790567956574</v>
      </c>
      <c r="M263" s="1">
        <v>-0.21111896385043599</v>
      </c>
      <c r="N263" s="1">
        <v>1.46318306325676</v>
      </c>
      <c r="O263" s="1">
        <v>2.3891352165752799</v>
      </c>
      <c r="P263" s="1">
        <v>-2.8378184393240101E-2</v>
      </c>
      <c r="Q263" s="1">
        <v>0.405450788109954</v>
      </c>
      <c r="R263" s="1">
        <v>-0.405450788109954</v>
      </c>
      <c r="S263" s="1">
        <v>3.53646469405051</v>
      </c>
    </row>
    <row r="264" spans="1:19" x14ac:dyDescent="0.2">
      <c r="A264" s="3" t="s">
        <v>160</v>
      </c>
      <c r="B264" s="1">
        <v>1.61528240679391</v>
      </c>
      <c r="C264" s="1">
        <v>-0.69815767178797095</v>
      </c>
      <c r="D264" s="1">
        <v>-0.91712473500591596</v>
      </c>
      <c r="E264" s="1">
        <v>0.89539647274036904</v>
      </c>
      <c r="F264" s="1">
        <v>0.96461551349450103</v>
      </c>
      <c r="G264" s="1">
        <v>-0.26024051221263</v>
      </c>
      <c r="H264" s="1">
        <v>-0.21893205994656501</v>
      </c>
      <c r="I264" s="1">
        <v>-0.50361967572841504</v>
      </c>
      <c r="J264" s="1">
        <v>-0.87721973834724298</v>
      </c>
      <c r="K264" s="1">
        <v>-2.5363669259464801</v>
      </c>
      <c r="L264" s="1">
        <v>-0.92340935282493497</v>
      </c>
      <c r="M264" s="1">
        <v>0.43622663635952902</v>
      </c>
      <c r="N264" s="1">
        <v>1.7185353436177699</v>
      </c>
      <c r="O264" s="1">
        <v>2.4778448091751799</v>
      </c>
      <c r="P264" s="1">
        <v>-1.1728305103810299</v>
      </c>
      <c r="Q264" s="1">
        <v>0.89699569714777205</v>
      </c>
      <c r="R264" s="1">
        <v>-0.89699569714777205</v>
      </c>
      <c r="S264" s="1">
        <v>1.9029117749608999</v>
      </c>
    </row>
    <row r="265" spans="1:19" x14ac:dyDescent="0.2">
      <c r="A265" s="3" t="s">
        <v>183</v>
      </c>
      <c r="B265" s="1">
        <v>1.28061078579214</v>
      </c>
      <c r="C265" s="1">
        <v>-0.35722028146765999</v>
      </c>
      <c r="D265" s="1">
        <v>-0.92339050432446401</v>
      </c>
      <c r="E265" s="1">
        <v>0.55972770078950795</v>
      </c>
      <c r="F265" s="1">
        <v>0.53301702812018203</v>
      </c>
      <c r="G265" s="1">
        <v>0.53115028265231901</v>
      </c>
      <c r="H265" s="1">
        <v>0.13733894281077699</v>
      </c>
      <c r="I265" s="1">
        <v>-0.92589000055039505</v>
      </c>
      <c r="J265" s="1">
        <v>-0.83534395382240301</v>
      </c>
      <c r="K265" s="1">
        <v>-3.9925981008910698</v>
      </c>
      <c r="L265" s="1">
        <v>-1.35115668907447</v>
      </c>
      <c r="M265" s="1">
        <v>0.69245141427849299</v>
      </c>
      <c r="N265" s="1">
        <v>2.28539451537578</v>
      </c>
      <c r="O265" s="1">
        <v>3.3438936744143901</v>
      </c>
      <c r="P265" s="1">
        <v>-0.977984814103112</v>
      </c>
      <c r="Q265" s="1">
        <v>2.5057389229236802</v>
      </c>
      <c r="R265" s="1">
        <v>-2.5057389229236802</v>
      </c>
      <c r="S265" s="1">
        <v>3.2155818221882</v>
      </c>
    </row>
    <row r="266" spans="1:19" x14ac:dyDescent="0.2">
      <c r="A266" s="3" t="s">
        <v>330</v>
      </c>
      <c r="B266" s="1">
        <v>0.61668628592506602</v>
      </c>
      <c r="C266" s="1">
        <v>-0.38742273572534103</v>
      </c>
      <c r="D266" s="1">
        <v>-0.229263550199725</v>
      </c>
      <c r="E266" s="1">
        <v>1.1382001722228099</v>
      </c>
      <c r="F266" s="1">
        <v>0.224416186462538</v>
      </c>
      <c r="G266" s="1">
        <v>-9.3129570292504904E-2</v>
      </c>
      <c r="H266" s="1">
        <v>1.10823099873262</v>
      </c>
      <c r="I266" s="1">
        <v>-1.03248008810865</v>
      </c>
      <c r="J266" s="1">
        <v>-1.34523769901678</v>
      </c>
      <c r="K266" s="1">
        <v>-3.7515931728669201</v>
      </c>
      <c r="L266" s="1">
        <v>-1.6758917290778299</v>
      </c>
      <c r="M266" s="1">
        <v>0.70294523893439897</v>
      </c>
      <c r="N266" s="1">
        <v>2.6161949156381099</v>
      </c>
      <c r="O266" s="1">
        <v>3.5221051928457401</v>
      </c>
      <c r="P266" s="1">
        <v>-1.41376044547353</v>
      </c>
      <c r="Q266" s="1">
        <v>1.4069918084933699</v>
      </c>
      <c r="R266" s="1">
        <v>-1.4069918084933699</v>
      </c>
      <c r="S266" s="1">
        <v>-3.71095860192924</v>
      </c>
    </row>
    <row r="267" spans="1:19" x14ac:dyDescent="0.2">
      <c r="A267" s="3" t="s">
        <v>280</v>
      </c>
      <c r="B267" s="1">
        <v>1.6377626151475</v>
      </c>
      <c r="C267" s="1">
        <v>-1.3001511789142199</v>
      </c>
      <c r="D267" s="1">
        <v>-0.33761143623328099</v>
      </c>
      <c r="E267" s="1">
        <v>0.60135254740517996</v>
      </c>
      <c r="F267" s="1">
        <v>0.56502785171522896</v>
      </c>
      <c r="G267" s="1">
        <v>0.90422335733547499</v>
      </c>
      <c r="H267" s="1">
        <v>-0.93789988651460598</v>
      </c>
      <c r="I267" s="1">
        <v>-0.60950012039750101</v>
      </c>
      <c r="J267" s="1">
        <v>-0.52320374954376803</v>
      </c>
      <c r="K267" s="1">
        <v>-2.2788772576005401</v>
      </c>
      <c r="L267" s="1">
        <v>-0.80914177567837797</v>
      </c>
      <c r="M267" s="1">
        <v>-0.38907032344890302</v>
      </c>
      <c r="N267" s="1">
        <v>1.19728457292206</v>
      </c>
      <c r="O267" s="1">
        <v>1.5182759665193</v>
      </c>
      <c r="P267" s="1">
        <v>0.76152881728643396</v>
      </c>
      <c r="Q267" s="1">
        <v>0.46727233223836401</v>
      </c>
      <c r="R267" s="1">
        <v>-0.46727233223836401</v>
      </c>
      <c r="S267" s="1">
        <v>7.9725024404276503</v>
      </c>
    </row>
    <row r="268" spans="1:19" x14ac:dyDescent="0.2">
      <c r="A268" s="3" t="s">
        <v>238</v>
      </c>
      <c r="B268" s="1">
        <v>0.80184649740988301</v>
      </c>
      <c r="C268" s="1">
        <v>-1.10749391018127</v>
      </c>
      <c r="D268" s="1">
        <v>0.30564741277137802</v>
      </c>
      <c r="E268" s="1">
        <v>1.3589475484817399</v>
      </c>
      <c r="F268" s="1">
        <v>0.444349916251498</v>
      </c>
      <c r="G268" s="1">
        <v>-0.24912089117557101</v>
      </c>
      <c r="H268" s="1">
        <v>0.73856183114953</v>
      </c>
      <c r="I268" s="1">
        <v>-1.2072741216659699</v>
      </c>
      <c r="J268" s="1">
        <v>-1.08546428304124</v>
      </c>
      <c r="K268" s="1">
        <v>-3.3707345739925501</v>
      </c>
      <c r="L268" s="1">
        <v>-1.7015108443998299</v>
      </c>
      <c r="M268" s="1">
        <v>1.12090434992115</v>
      </c>
      <c r="N268" s="1">
        <v>2.5789528174376901</v>
      </c>
      <c r="O268" s="1">
        <v>2.8990345592975002</v>
      </c>
      <c r="P268" s="1">
        <v>-1.5266463082639601</v>
      </c>
      <c r="Q268" s="1">
        <v>0.445098728892733</v>
      </c>
      <c r="R268" s="1">
        <v>-0.445098728892733</v>
      </c>
      <c r="S268" s="1">
        <v>-3.7784229409340102</v>
      </c>
    </row>
    <row r="269" spans="1:19" x14ac:dyDescent="0.2">
      <c r="A269" s="3" t="s">
        <v>377</v>
      </c>
      <c r="B269" s="1">
        <v>0.87686939901391503</v>
      </c>
      <c r="C269" s="1">
        <v>-0.196089122006772</v>
      </c>
      <c r="D269" s="1">
        <v>-0.68078027700713795</v>
      </c>
      <c r="E269" s="1">
        <v>0.37456926701287602</v>
      </c>
      <c r="F269" s="1">
        <v>0.72849091720098103</v>
      </c>
      <c r="G269" s="1">
        <v>-0.26977689217214901</v>
      </c>
      <c r="H269" s="1">
        <v>0.25392921961255499</v>
      </c>
      <c r="I269" s="1">
        <v>-0.86561078431627902</v>
      </c>
      <c r="J269" s="1">
        <v>-0.22160172733799099</v>
      </c>
      <c r="K269" s="1">
        <v>-4.7406814511390598</v>
      </c>
      <c r="L269" s="1">
        <v>-2.31992551593458</v>
      </c>
      <c r="M269" s="1">
        <v>-3.9074562627999304E-3</v>
      </c>
      <c r="N269" s="1">
        <v>3.6621094504768199</v>
      </c>
      <c r="O269" s="1">
        <v>5.4534848134807197</v>
      </c>
      <c r="P269" s="1">
        <v>-2.05107984062108</v>
      </c>
      <c r="Q269" s="1">
        <v>1.5740334641650899</v>
      </c>
      <c r="R269" s="1">
        <v>-1.5740334641650899</v>
      </c>
      <c r="S269" s="1">
        <v>3.1599873921433299</v>
      </c>
    </row>
    <row r="270" spans="1:19" x14ac:dyDescent="0.2">
      <c r="A270" s="3" t="s">
        <v>10</v>
      </c>
      <c r="B270" s="1">
        <v>0.34195841523688902</v>
      </c>
      <c r="C270" s="1">
        <v>-0.69644500682876498</v>
      </c>
      <c r="D270" s="1">
        <v>0.35448659159184798</v>
      </c>
      <c r="E270" s="1">
        <v>-1.05878725299975</v>
      </c>
      <c r="F270" s="1">
        <v>-0.392771546424106</v>
      </c>
      <c r="G270" s="1">
        <v>1.3974357635308399E-2</v>
      </c>
      <c r="H270" s="1">
        <v>0.23719404924441301</v>
      </c>
      <c r="I270" s="1">
        <v>0.56596752418134499</v>
      </c>
      <c r="J270" s="1">
        <v>0.63442286836281503</v>
      </c>
      <c r="K270" s="1">
        <v>0.307101038277591</v>
      </c>
      <c r="L270" s="1">
        <v>0.19484108761528099</v>
      </c>
      <c r="M270" s="1">
        <v>-0.45437447369903899</v>
      </c>
      <c r="N270" s="1">
        <v>3.3252291774490503E-2</v>
      </c>
      <c r="O270" s="1">
        <v>0.35037110815435701</v>
      </c>
      <c r="P270" s="1">
        <v>-0.431191052122677</v>
      </c>
      <c r="Q270" s="1">
        <v>0.309183970661976</v>
      </c>
      <c r="R270" s="1">
        <v>-0.309183970661976</v>
      </c>
      <c r="S270" s="1">
        <v>1.5874417135621901</v>
      </c>
    </row>
    <row r="271" spans="1:19" x14ac:dyDescent="0.2">
      <c r="A271" s="3" t="s">
        <v>20</v>
      </c>
      <c r="B271" s="1">
        <v>2.5510332847620401</v>
      </c>
      <c r="C271" s="1">
        <v>-1.0885609510099701</v>
      </c>
      <c r="D271" s="1">
        <v>-1.46247233375208</v>
      </c>
      <c r="E271" s="1">
        <v>0.38354725204656898</v>
      </c>
      <c r="F271" s="1">
        <v>0.41085679729795999</v>
      </c>
      <c r="G271" s="1">
        <v>-0.415010091114138</v>
      </c>
      <c r="H271" s="1">
        <v>0.30846137238963001</v>
      </c>
      <c r="I271" s="1">
        <v>-0.66604850968304397</v>
      </c>
      <c r="J271" s="1">
        <v>-2.1806820936973999E-2</v>
      </c>
      <c r="K271" s="1">
        <v>-2.8961699829515002</v>
      </c>
      <c r="L271" s="1">
        <v>-1.93341817539462</v>
      </c>
      <c r="M271" s="1">
        <v>0.88425772357965804</v>
      </c>
      <c r="N271" s="1">
        <v>2.5708150265139298</v>
      </c>
      <c r="O271" s="1">
        <v>3.0537457949927602</v>
      </c>
      <c r="P271" s="1">
        <v>-1.6792303867402401</v>
      </c>
      <c r="Q271" s="1">
        <v>1.38272611308884</v>
      </c>
      <c r="R271" s="1">
        <v>-1.38272611308884</v>
      </c>
      <c r="S271" s="1">
        <v>-2.6232336828848899</v>
      </c>
    </row>
    <row r="272" spans="1:19" x14ac:dyDescent="0.2">
      <c r="A272" s="3" t="s">
        <v>325</v>
      </c>
      <c r="B272" s="1">
        <v>1.1998464599185199</v>
      </c>
      <c r="C272" s="1">
        <v>-0.32091382220619702</v>
      </c>
      <c r="D272" s="1">
        <v>-0.878932637712316</v>
      </c>
      <c r="E272" s="1">
        <v>0.107323722088691</v>
      </c>
      <c r="F272" s="1">
        <v>0.48693835323185702</v>
      </c>
      <c r="G272" s="1">
        <v>-0.19134488693992599</v>
      </c>
      <c r="H272" s="1">
        <v>-0.53110272242836598</v>
      </c>
      <c r="I272" s="1">
        <v>-4.2092384558671302E-3</v>
      </c>
      <c r="J272" s="1">
        <v>0.13239477250361101</v>
      </c>
      <c r="K272" s="1">
        <v>-1.01339739036527</v>
      </c>
      <c r="L272" s="1">
        <v>-1.70653149663249</v>
      </c>
      <c r="M272" s="1">
        <v>-0.45601059656602</v>
      </c>
      <c r="N272" s="1">
        <v>1.5582708262815601</v>
      </c>
      <c r="O272" s="1">
        <v>3.4082467312504101</v>
      </c>
      <c r="P272" s="1">
        <v>-1.79057807396819</v>
      </c>
      <c r="Q272" s="1">
        <v>1.1424701584980901</v>
      </c>
      <c r="R272" s="1">
        <v>-1.1424701584980901</v>
      </c>
      <c r="S272" s="1">
        <v>-3.3584918701395301</v>
      </c>
    </row>
    <row r="273" spans="1:19" x14ac:dyDescent="0.2">
      <c r="A273" s="3" t="s">
        <v>6</v>
      </c>
      <c r="B273" s="1">
        <v>0.48717217779009903</v>
      </c>
      <c r="C273" s="1">
        <v>-0.181273567192692</v>
      </c>
      <c r="D273" s="1">
        <v>-0.30589861059740198</v>
      </c>
      <c r="E273" s="1">
        <v>2.1505598987368302</v>
      </c>
      <c r="F273" s="1">
        <v>1.2421363448267799</v>
      </c>
      <c r="G273" s="1">
        <v>0.314953508439485</v>
      </c>
      <c r="H273" s="1">
        <v>-6.8723134645393397E-2</v>
      </c>
      <c r="I273" s="1">
        <v>-1.9076807610563</v>
      </c>
      <c r="J273" s="1">
        <v>-1.7312458563013899</v>
      </c>
      <c r="K273" s="1">
        <v>-2.7671435542179399</v>
      </c>
      <c r="L273" s="1">
        <v>-2.0224407137135798</v>
      </c>
      <c r="M273" s="1">
        <v>0.60563776661524904</v>
      </c>
      <c r="N273" s="1">
        <v>3.2178069637867699</v>
      </c>
      <c r="O273" s="1">
        <v>3.3828061229308601</v>
      </c>
      <c r="P273" s="1">
        <v>-2.4166665854013298</v>
      </c>
      <c r="Q273" s="1">
        <v>0.41213984274903998</v>
      </c>
      <c r="R273" s="1">
        <v>-0.41213984274903998</v>
      </c>
      <c r="S273" s="1">
        <v>1.8968098340437101</v>
      </c>
    </row>
    <row r="274" spans="1:19" x14ac:dyDescent="0.2">
      <c r="A274" s="3" t="s">
        <v>1</v>
      </c>
      <c r="B274" s="1">
        <v>-0.95248980642629399</v>
      </c>
      <c r="C274" s="1">
        <v>0.644038637396952</v>
      </c>
      <c r="D274" s="1">
        <v>0.30845116902933001</v>
      </c>
      <c r="E274" s="1">
        <v>1.00602620009663</v>
      </c>
      <c r="F274" s="1">
        <v>0.64203345329455097</v>
      </c>
      <c r="G274" s="1">
        <v>-0.89610778208006403</v>
      </c>
      <c r="H274" s="1">
        <v>-0.27606919863426499</v>
      </c>
      <c r="I274" s="1">
        <v>2.96548889304259E-2</v>
      </c>
      <c r="J274" s="1">
        <v>-0.50553756160728203</v>
      </c>
      <c r="K274" s="1">
        <v>0.119546288144494</v>
      </c>
      <c r="L274" s="1">
        <v>-0.75823831054150603</v>
      </c>
      <c r="M274" s="1">
        <v>-2.5130572781783E-2</v>
      </c>
      <c r="N274" s="1">
        <v>1.8215338792338001</v>
      </c>
      <c r="O274" s="1">
        <v>5.6874240495533197E-2</v>
      </c>
      <c r="P274" s="1">
        <v>-1.2145855245505499</v>
      </c>
      <c r="Q274" s="1">
        <v>0.175903582992917</v>
      </c>
      <c r="R274" s="1">
        <v>-0.175903582992917</v>
      </c>
      <c r="S274" s="1">
        <v>3.4415648569680002</v>
      </c>
    </row>
    <row r="275" spans="1:19" x14ac:dyDescent="0.2">
      <c r="A275" s="3" t="s">
        <v>317</v>
      </c>
      <c r="B275" s="1">
        <v>0.81735457711801796</v>
      </c>
      <c r="C275" s="1">
        <v>0.27752546121060601</v>
      </c>
      <c r="D275" s="1">
        <v>-1.0948800383286199</v>
      </c>
      <c r="E275" s="1">
        <v>0.113398171807507</v>
      </c>
      <c r="F275" s="1">
        <v>0.57537154412619196</v>
      </c>
      <c r="G275" s="1">
        <v>0.12841792485223999</v>
      </c>
      <c r="H275" s="1">
        <v>8.9338556003786707E-2</v>
      </c>
      <c r="I275" s="1">
        <v>-0.41345849915563898</v>
      </c>
      <c r="J275" s="1">
        <v>-0.49306769763409503</v>
      </c>
      <c r="K275" s="1">
        <v>-4.2578112708373004</v>
      </c>
      <c r="L275" s="1">
        <v>-1.7396272620507001</v>
      </c>
      <c r="M275" s="1">
        <v>0.37465362497515098</v>
      </c>
      <c r="N275" s="1">
        <v>2.83741452516111</v>
      </c>
      <c r="O275" s="1">
        <v>4.5292623955102096</v>
      </c>
      <c r="P275" s="1">
        <v>-1.74389201275853</v>
      </c>
      <c r="Q275" s="1">
        <v>2.2767957092544102</v>
      </c>
      <c r="R275" s="1">
        <v>-2.2767957092544102</v>
      </c>
      <c r="S275" s="1">
        <v>0.65300722140355205</v>
      </c>
    </row>
    <row r="276" spans="1:19" x14ac:dyDescent="0.2">
      <c r="A276" s="3" t="s">
        <v>196</v>
      </c>
      <c r="B276" s="1">
        <v>1.2374536034835</v>
      </c>
      <c r="C276" s="1">
        <v>-0.43903202687592502</v>
      </c>
      <c r="D276" s="1">
        <v>-0.79842157660756097</v>
      </c>
      <c r="E276" s="1">
        <v>-3.1259066042360902E-2</v>
      </c>
      <c r="F276" s="1">
        <v>0.79221565389452697</v>
      </c>
      <c r="G276" s="1">
        <v>0.44223428982888902</v>
      </c>
      <c r="H276" s="1">
        <v>-0.32219866059744401</v>
      </c>
      <c r="I276" s="1">
        <v>-0.13741699036042301</v>
      </c>
      <c r="J276" s="1">
        <v>-0.74357522672318699</v>
      </c>
      <c r="K276" s="1">
        <v>-4.2102076295549198</v>
      </c>
      <c r="L276" s="1">
        <v>-1.74464345629273</v>
      </c>
      <c r="M276" s="1">
        <v>0.43761901473565401</v>
      </c>
      <c r="N276" s="1">
        <v>2.8718886278435201</v>
      </c>
      <c r="O276" s="1">
        <v>4.4553189815810796</v>
      </c>
      <c r="P276" s="1">
        <v>-1.80997553831252</v>
      </c>
      <c r="Q276" s="1">
        <v>0.70715629374392097</v>
      </c>
      <c r="R276" s="1">
        <v>-0.70715629374392097</v>
      </c>
      <c r="S276" s="1">
        <v>9.4067115187013499</v>
      </c>
    </row>
    <row r="277" spans="1:19" x14ac:dyDescent="0.2">
      <c r="A277" s="3" t="s">
        <v>52</v>
      </c>
      <c r="B277" s="1">
        <v>-7.3949028703500994E-2</v>
      </c>
      <c r="C277" s="1">
        <v>8.3142540085290005E-3</v>
      </c>
      <c r="D277" s="1">
        <v>6.5634774694971906E-2</v>
      </c>
      <c r="E277" s="1">
        <v>1.2973493537965901</v>
      </c>
      <c r="F277" s="1">
        <v>0.13108670635990199</v>
      </c>
      <c r="G277" s="1">
        <v>-6.7115292493268502E-2</v>
      </c>
      <c r="H277" s="1">
        <v>-0.451187618765856</v>
      </c>
      <c r="I277" s="1">
        <v>0.18646012132617601</v>
      </c>
      <c r="J277" s="1">
        <v>-1.0965932702235399</v>
      </c>
      <c r="K277" s="1">
        <v>2.9412763458632001</v>
      </c>
      <c r="L277" s="1">
        <v>0.88965573161538203</v>
      </c>
      <c r="M277" s="1">
        <v>-0.74573964365578005</v>
      </c>
      <c r="N277" s="1">
        <v>-0.46603443290500701</v>
      </c>
      <c r="O277" s="1">
        <v>-2.0301281172215502</v>
      </c>
      <c r="P277" s="1">
        <v>-0.58902988369628395</v>
      </c>
      <c r="Q277" s="1">
        <v>0.31808084373724099</v>
      </c>
      <c r="R277" s="1">
        <v>-0.31808084373724099</v>
      </c>
      <c r="S277" s="1">
        <v>7.99432110570035</v>
      </c>
    </row>
    <row r="278" spans="1:19" x14ac:dyDescent="0.2">
      <c r="A278" s="3" t="s">
        <v>326</v>
      </c>
      <c r="B278" s="1">
        <v>0.68037557693279205</v>
      </c>
      <c r="C278" s="1">
        <v>-0.26313431189878</v>
      </c>
      <c r="D278" s="1">
        <v>-0.41724126503401898</v>
      </c>
      <c r="E278" s="1">
        <v>1.9171301093265101</v>
      </c>
      <c r="F278" s="1">
        <v>1.5195313541061</v>
      </c>
      <c r="G278" s="1">
        <v>0.53754592928392997</v>
      </c>
      <c r="H278" s="1">
        <v>-0.69721843220882196</v>
      </c>
      <c r="I278" s="1">
        <v>-2.1755265627838498</v>
      </c>
      <c r="J278" s="1">
        <v>-1.10146239772386</v>
      </c>
      <c r="K278" s="1">
        <v>-3.3014025547136501</v>
      </c>
      <c r="L278" s="1">
        <v>-1.6155908319740699</v>
      </c>
      <c r="M278" s="1">
        <v>0.99244700915643802</v>
      </c>
      <c r="N278" s="1">
        <v>2.0950285633952799</v>
      </c>
      <c r="O278" s="1">
        <v>3.3250860035212702</v>
      </c>
      <c r="P278" s="1">
        <v>-1.4955681893852599</v>
      </c>
      <c r="Q278" s="1">
        <v>0.22062936743571501</v>
      </c>
      <c r="R278" s="1">
        <v>-0.22062936743571501</v>
      </c>
      <c r="S278" s="1">
        <v>-3.3723836187643901</v>
      </c>
    </row>
    <row r="279" spans="1:19" x14ac:dyDescent="0.2">
      <c r="A279" s="3" t="s">
        <v>212</v>
      </c>
      <c r="B279" s="1">
        <v>-8.6592765883208106E-2</v>
      </c>
      <c r="C279" s="1">
        <v>0.14992230407915899</v>
      </c>
      <c r="D279" s="1">
        <v>-6.3329538195950205E-2</v>
      </c>
      <c r="E279" s="1">
        <v>0.79964987605204496</v>
      </c>
      <c r="F279" s="1">
        <v>0.46709237294691303</v>
      </c>
      <c r="G279" s="1">
        <v>0.27771461140324699</v>
      </c>
      <c r="H279" s="1">
        <v>2.9149327346809799E-2</v>
      </c>
      <c r="I279" s="1">
        <v>-0.65096205768996296</v>
      </c>
      <c r="J279" s="1">
        <v>-0.92264413005905899</v>
      </c>
      <c r="K279" s="1">
        <v>-4.7405110483812001</v>
      </c>
      <c r="L279" s="1">
        <v>-2.3308213473316699</v>
      </c>
      <c r="M279" s="1">
        <v>0.49680947146018201</v>
      </c>
      <c r="N279" s="1">
        <v>2.92644638437263</v>
      </c>
      <c r="O279" s="1">
        <v>5.6192640512354703</v>
      </c>
      <c r="P279" s="1">
        <v>-1.97118751135546</v>
      </c>
      <c r="Q279" s="1">
        <v>0.54231677933042599</v>
      </c>
      <c r="R279" s="1">
        <v>-0.54231677933042599</v>
      </c>
      <c r="S279" s="1">
        <v>-4.1255886805449498</v>
      </c>
    </row>
    <row r="280" spans="1:19" x14ac:dyDescent="0.2">
      <c r="A280" s="3" t="s">
        <v>112</v>
      </c>
      <c r="B280" s="1">
        <v>0.86048621574945905</v>
      </c>
      <c r="C280" s="1">
        <v>-0.13344546756130801</v>
      </c>
      <c r="D280" s="1">
        <v>-0.72704074818815101</v>
      </c>
      <c r="E280" s="1">
        <v>1.50073946730868</v>
      </c>
      <c r="F280" s="1">
        <v>1.01996912913106</v>
      </c>
      <c r="G280" s="1">
        <v>0.68375649443568598</v>
      </c>
      <c r="H280" s="1">
        <v>0.26842990995683902</v>
      </c>
      <c r="I280" s="1">
        <v>-1.81557816653818</v>
      </c>
      <c r="J280" s="1">
        <v>-1.65731683429409</v>
      </c>
      <c r="K280" s="1">
        <v>-2.3559807221902198</v>
      </c>
      <c r="L280" s="1">
        <v>-1.37007720228118</v>
      </c>
      <c r="M280" s="1">
        <v>0.29353068580798197</v>
      </c>
      <c r="N280" s="1">
        <v>1.9013407084407801</v>
      </c>
      <c r="O280" s="1">
        <v>2.8020211460812998</v>
      </c>
      <c r="P280" s="1">
        <v>-1.2708346158586801</v>
      </c>
      <c r="Q280" s="1">
        <v>1.60686547520582</v>
      </c>
      <c r="R280" s="1">
        <v>-1.60686547520582</v>
      </c>
      <c r="S280" s="1">
        <v>1.54533068798216</v>
      </c>
    </row>
    <row r="281" spans="1:19" x14ac:dyDescent="0.2">
      <c r="A281" s="3" t="s">
        <v>27</v>
      </c>
      <c r="B281" s="1">
        <v>2.5833807582110002</v>
      </c>
      <c r="C281" s="1">
        <v>-1.48771085147245</v>
      </c>
      <c r="D281" s="1">
        <v>-1.09566990673854</v>
      </c>
      <c r="E281" s="1">
        <v>1.0352267371078701</v>
      </c>
      <c r="F281" s="1">
        <v>0.53669718947607203</v>
      </c>
      <c r="G281" s="1">
        <v>-2.4702271493334999E-2</v>
      </c>
      <c r="H281" s="1">
        <v>-0.94462717646077898</v>
      </c>
      <c r="I281" s="1">
        <v>-0.13412837474143</v>
      </c>
      <c r="J281" s="1">
        <v>-0.46846610388839</v>
      </c>
      <c r="K281" s="1">
        <v>-0.36439064253589498</v>
      </c>
      <c r="L281" s="1">
        <v>-0.56459223948970605</v>
      </c>
      <c r="M281" s="1">
        <v>9.1301917241113903E-2</v>
      </c>
      <c r="N281" s="1">
        <v>0.40972454250718998</v>
      </c>
      <c r="O281" s="1">
        <v>0.59450044446575401</v>
      </c>
      <c r="P281" s="1">
        <v>-0.16654402218846101</v>
      </c>
      <c r="Q281" s="1">
        <v>0.52286977307589599</v>
      </c>
      <c r="R281" s="1">
        <v>-0.52286977307589599</v>
      </c>
      <c r="S281" s="1">
        <v>-3.4473586049025999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1:D281"/>
  <sheetViews>
    <sheetView zoomScaleNormal="100" workbookViewId="0"/>
  </sheetViews>
  <sheetFormatPr baseColWidth="10" defaultColWidth="9.1640625" defaultRowHeight="15" x14ac:dyDescent="0.2"/>
  <sheetData>
    <row r="1" spans="1:4" x14ac:dyDescent="0.2">
      <c r="A1" s="3" t="s">
        <v>311</v>
      </c>
      <c r="B1" s="3" t="s">
        <v>18</v>
      </c>
      <c r="C1" s="3" t="s">
        <v>185</v>
      </c>
      <c r="D1" s="3" t="s">
        <v>164</v>
      </c>
    </row>
    <row r="2" spans="1:4" x14ac:dyDescent="0.2">
      <c r="A2" s="1" t="str">
        <f>'Respondent Data'!A2</f>
        <v>32</v>
      </c>
      <c r="B2" s="3">
        <v>1</v>
      </c>
      <c r="C2" s="3">
        <v>1</v>
      </c>
      <c r="D2" s="1">
        <f t="shared" ref="D2:D65" si="0">B2*C2</f>
        <v>1</v>
      </c>
    </row>
    <row r="3" spans="1:4" x14ac:dyDescent="0.2">
      <c r="A3" s="1" t="str">
        <f>'Respondent Data'!A3</f>
        <v>44</v>
      </c>
      <c r="B3" s="3">
        <v>1</v>
      </c>
      <c r="C3" s="3">
        <v>1</v>
      </c>
      <c r="D3" s="1">
        <f t="shared" si="0"/>
        <v>1</v>
      </c>
    </row>
    <row r="4" spans="1:4" x14ac:dyDescent="0.2">
      <c r="A4" s="1" t="str">
        <f>'Respondent Data'!A4</f>
        <v>45</v>
      </c>
      <c r="B4" s="3">
        <v>1</v>
      </c>
      <c r="C4" s="3">
        <v>1</v>
      </c>
      <c r="D4" s="1">
        <f t="shared" si="0"/>
        <v>1</v>
      </c>
    </row>
    <row r="5" spans="1:4" x14ac:dyDescent="0.2">
      <c r="A5" s="1" t="str">
        <f>'Respondent Data'!A5</f>
        <v>64</v>
      </c>
      <c r="B5" s="3">
        <v>1</v>
      </c>
      <c r="C5" s="3">
        <v>1</v>
      </c>
      <c r="D5" s="1">
        <f t="shared" si="0"/>
        <v>1</v>
      </c>
    </row>
    <row r="6" spans="1:4" x14ac:dyDescent="0.2">
      <c r="A6" s="1" t="str">
        <f>'Respondent Data'!A6</f>
        <v>71</v>
      </c>
      <c r="B6" s="3">
        <v>1</v>
      </c>
      <c r="C6" s="3">
        <v>1</v>
      </c>
      <c r="D6" s="1">
        <f t="shared" si="0"/>
        <v>1</v>
      </c>
    </row>
    <row r="7" spans="1:4" x14ac:dyDescent="0.2">
      <c r="A7" s="1" t="str">
        <f>'Respondent Data'!A7</f>
        <v>83</v>
      </c>
      <c r="B7" s="3">
        <v>1</v>
      </c>
      <c r="C7" s="3">
        <v>1</v>
      </c>
      <c r="D7" s="1">
        <f t="shared" si="0"/>
        <v>1</v>
      </c>
    </row>
    <row r="8" spans="1:4" x14ac:dyDescent="0.2">
      <c r="A8" s="1" t="str">
        <f>'Respondent Data'!A8</f>
        <v>86</v>
      </c>
      <c r="B8" s="3">
        <v>1</v>
      </c>
      <c r="C8" s="3">
        <v>1</v>
      </c>
      <c r="D8" s="1">
        <f t="shared" si="0"/>
        <v>1</v>
      </c>
    </row>
    <row r="9" spans="1:4" x14ac:dyDescent="0.2">
      <c r="A9" s="1" t="str">
        <f>'Respondent Data'!A9</f>
        <v>92</v>
      </c>
      <c r="B9" s="3">
        <v>1</v>
      </c>
      <c r="C9" s="3">
        <v>1</v>
      </c>
      <c r="D9" s="1">
        <f t="shared" si="0"/>
        <v>1</v>
      </c>
    </row>
    <row r="10" spans="1:4" x14ac:dyDescent="0.2">
      <c r="A10" s="1" t="str">
        <f>'Respondent Data'!A10</f>
        <v>131</v>
      </c>
      <c r="B10" s="3">
        <v>1</v>
      </c>
      <c r="C10" s="3">
        <v>1</v>
      </c>
      <c r="D10" s="1">
        <f t="shared" si="0"/>
        <v>1</v>
      </c>
    </row>
    <row r="11" spans="1:4" x14ac:dyDescent="0.2">
      <c r="A11" s="1" t="str">
        <f>'Respondent Data'!A11</f>
        <v>134</v>
      </c>
      <c r="B11" s="3">
        <v>1</v>
      </c>
      <c r="C11" s="3">
        <v>1</v>
      </c>
      <c r="D11" s="1">
        <f t="shared" si="0"/>
        <v>1</v>
      </c>
    </row>
    <row r="12" spans="1:4" x14ac:dyDescent="0.2">
      <c r="A12" s="1" t="str">
        <f>'Respondent Data'!A12</f>
        <v>142</v>
      </c>
      <c r="B12" s="3">
        <v>1</v>
      </c>
      <c r="C12" s="3">
        <v>1</v>
      </c>
      <c r="D12" s="1">
        <f t="shared" si="0"/>
        <v>1</v>
      </c>
    </row>
    <row r="13" spans="1:4" x14ac:dyDescent="0.2">
      <c r="A13" s="1" t="str">
        <f>'Respondent Data'!A13</f>
        <v>189</v>
      </c>
      <c r="B13" s="3">
        <v>1</v>
      </c>
      <c r="C13" s="3">
        <v>1</v>
      </c>
      <c r="D13" s="1">
        <f t="shared" si="0"/>
        <v>1</v>
      </c>
    </row>
    <row r="14" spans="1:4" x14ac:dyDescent="0.2">
      <c r="A14" s="1" t="str">
        <f>'Respondent Data'!A14</f>
        <v>197</v>
      </c>
      <c r="B14" s="3">
        <v>1</v>
      </c>
      <c r="C14" s="3">
        <v>1</v>
      </c>
      <c r="D14" s="1">
        <f t="shared" si="0"/>
        <v>1</v>
      </c>
    </row>
    <row r="15" spans="1:4" x14ac:dyDescent="0.2">
      <c r="A15" s="1" t="str">
        <f>'Respondent Data'!A15</f>
        <v>235</v>
      </c>
      <c r="B15" s="3">
        <v>1</v>
      </c>
      <c r="C15" s="3">
        <v>1</v>
      </c>
      <c r="D15" s="1">
        <f t="shared" si="0"/>
        <v>1</v>
      </c>
    </row>
    <row r="16" spans="1:4" x14ac:dyDescent="0.2">
      <c r="A16" s="1" t="str">
        <f>'Respondent Data'!A16</f>
        <v>241</v>
      </c>
      <c r="B16" s="3">
        <v>1</v>
      </c>
      <c r="C16" s="3">
        <v>1</v>
      </c>
      <c r="D16" s="1">
        <f t="shared" si="0"/>
        <v>1</v>
      </c>
    </row>
    <row r="17" spans="1:4" x14ac:dyDescent="0.2">
      <c r="A17" s="1" t="str">
        <f>'Respondent Data'!A17</f>
        <v>258</v>
      </c>
      <c r="B17" s="3">
        <v>1</v>
      </c>
      <c r="C17" s="3">
        <v>1</v>
      </c>
      <c r="D17" s="1">
        <f t="shared" si="0"/>
        <v>1</v>
      </c>
    </row>
    <row r="18" spans="1:4" x14ac:dyDescent="0.2">
      <c r="A18" s="1" t="str">
        <f>'Respondent Data'!A18</f>
        <v>279</v>
      </c>
      <c r="B18" s="3">
        <v>1</v>
      </c>
      <c r="C18" s="3">
        <v>1</v>
      </c>
      <c r="D18" s="1">
        <f t="shared" si="0"/>
        <v>1</v>
      </c>
    </row>
    <row r="19" spans="1:4" x14ac:dyDescent="0.2">
      <c r="A19" s="1" t="str">
        <f>'Respondent Data'!A19</f>
        <v>288</v>
      </c>
      <c r="B19" s="3">
        <v>1</v>
      </c>
      <c r="C19" s="3">
        <v>1</v>
      </c>
      <c r="D19" s="1">
        <f t="shared" si="0"/>
        <v>1</v>
      </c>
    </row>
    <row r="20" spans="1:4" x14ac:dyDescent="0.2">
      <c r="A20" s="1" t="str">
        <f>'Respondent Data'!A20</f>
        <v>295</v>
      </c>
      <c r="B20" s="3">
        <v>1</v>
      </c>
      <c r="C20" s="3">
        <v>1</v>
      </c>
      <c r="D20" s="1">
        <f t="shared" si="0"/>
        <v>1</v>
      </c>
    </row>
    <row r="21" spans="1:4" x14ac:dyDescent="0.2">
      <c r="A21" s="1" t="str">
        <f>'Respondent Data'!A21</f>
        <v>301</v>
      </c>
      <c r="B21" s="3">
        <v>1</v>
      </c>
      <c r="C21" s="3">
        <v>1</v>
      </c>
      <c r="D21" s="1">
        <f t="shared" si="0"/>
        <v>1</v>
      </c>
    </row>
    <row r="22" spans="1:4" x14ac:dyDescent="0.2">
      <c r="A22" s="1" t="str">
        <f>'Respondent Data'!A22</f>
        <v>318</v>
      </c>
      <c r="B22" s="3">
        <v>1</v>
      </c>
      <c r="C22" s="3">
        <v>1</v>
      </c>
      <c r="D22" s="1">
        <f t="shared" si="0"/>
        <v>1</v>
      </c>
    </row>
    <row r="23" spans="1:4" x14ac:dyDescent="0.2">
      <c r="A23" s="1" t="str">
        <f>'Respondent Data'!A23</f>
        <v>356</v>
      </c>
      <c r="B23" s="3">
        <v>1</v>
      </c>
      <c r="C23" s="3">
        <v>1</v>
      </c>
      <c r="D23" s="1">
        <f t="shared" si="0"/>
        <v>1</v>
      </c>
    </row>
    <row r="24" spans="1:4" x14ac:dyDescent="0.2">
      <c r="A24" s="1" t="str">
        <f>'Respondent Data'!A24</f>
        <v>373</v>
      </c>
      <c r="B24" s="3">
        <v>1</v>
      </c>
      <c r="C24" s="3">
        <v>1</v>
      </c>
      <c r="D24" s="1">
        <f t="shared" si="0"/>
        <v>1</v>
      </c>
    </row>
    <row r="25" spans="1:4" x14ac:dyDescent="0.2">
      <c r="A25" s="1" t="str">
        <f>'Respondent Data'!A25</f>
        <v>374</v>
      </c>
      <c r="B25" s="3">
        <v>1</v>
      </c>
      <c r="C25" s="3">
        <v>1</v>
      </c>
      <c r="D25" s="1">
        <f t="shared" si="0"/>
        <v>1</v>
      </c>
    </row>
    <row r="26" spans="1:4" x14ac:dyDescent="0.2">
      <c r="A26" s="1" t="str">
        <f>'Respondent Data'!A26</f>
        <v>375</v>
      </c>
      <c r="B26" s="3">
        <v>1</v>
      </c>
      <c r="C26" s="3">
        <v>1</v>
      </c>
      <c r="D26" s="1">
        <f t="shared" si="0"/>
        <v>1</v>
      </c>
    </row>
    <row r="27" spans="1:4" x14ac:dyDescent="0.2">
      <c r="A27" s="1" t="str">
        <f>'Respondent Data'!A27</f>
        <v>388</v>
      </c>
      <c r="B27" s="3">
        <v>1</v>
      </c>
      <c r="C27" s="3">
        <v>1</v>
      </c>
      <c r="D27" s="1">
        <f t="shared" si="0"/>
        <v>1</v>
      </c>
    </row>
    <row r="28" spans="1:4" x14ac:dyDescent="0.2">
      <c r="A28" s="1" t="str">
        <f>'Respondent Data'!A28</f>
        <v>402</v>
      </c>
      <c r="B28" s="3">
        <v>1</v>
      </c>
      <c r="C28" s="3">
        <v>1</v>
      </c>
      <c r="D28" s="1">
        <f t="shared" si="0"/>
        <v>1</v>
      </c>
    </row>
    <row r="29" spans="1:4" x14ac:dyDescent="0.2">
      <c r="A29" s="1" t="str">
        <f>'Respondent Data'!A29</f>
        <v>410</v>
      </c>
      <c r="B29" s="3">
        <v>1</v>
      </c>
      <c r="C29" s="3">
        <v>1</v>
      </c>
      <c r="D29" s="1">
        <f t="shared" si="0"/>
        <v>1</v>
      </c>
    </row>
    <row r="30" spans="1:4" x14ac:dyDescent="0.2">
      <c r="A30" s="1" t="str">
        <f>'Respondent Data'!A30</f>
        <v>415</v>
      </c>
      <c r="B30" s="3">
        <v>1</v>
      </c>
      <c r="C30" s="3">
        <v>1</v>
      </c>
      <c r="D30" s="1">
        <f t="shared" si="0"/>
        <v>1</v>
      </c>
    </row>
    <row r="31" spans="1:4" x14ac:dyDescent="0.2">
      <c r="A31" s="1" t="str">
        <f>'Respondent Data'!A31</f>
        <v>433</v>
      </c>
      <c r="B31" s="3">
        <v>1</v>
      </c>
      <c r="C31" s="3">
        <v>1</v>
      </c>
      <c r="D31" s="1">
        <f t="shared" si="0"/>
        <v>1</v>
      </c>
    </row>
    <row r="32" spans="1:4" x14ac:dyDescent="0.2">
      <c r="A32" s="1" t="str">
        <f>'Respondent Data'!A32</f>
        <v>451</v>
      </c>
      <c r="B32" s="3">
        <v>1</v>
      </c>
      <c r="C32" s="3">
        <v>1</v>
      </c>
      <c r="D32" s="1">
        <f t="shared" si="0"/>
        <v>1</v>
      </c>
    </row>
    <row r="33" spans="1:4" x14ac:dyDescent="0.2">
      <c r="A33" s="1" t="str">
        <f>'Respondent Data'!A33</f>
        <v>476</v>
      </c>
      <c r="B33" s="3">
        <v>1</v>
      </c>
      <c r="C33" s="3">
        <v>1</v>
      </c>
      <c r="D33" s="1">
        <f t="shared" si="0"/>
        <v>1</v>
      </c>
    </row>
    <row r="34" spans="1:4" x14ac:dyDescent="0.2">
      <c r="A34" s="1" t="str">
        <f>'Respondent Data'!A34</f>
        <v>481</v>
      </c>
      <c r="B34" s="3">
        <v>1</v>
      </c>
      <c r="C34" s="3">
        <v>1</v>
      </c>
      <c r="D34" s="1">
        <f t="shared" si="0"/>
        <v>1</v>
      </c>
    </row>
    <row r="35" spans="1:4" x14ac:dyDescent="0.2">
      <c r="A35" s="1" t="str">
        <f>'Respondent Data'!A35</f>
        <v>487</v>
      </c>
      <c r="B35" s="3">
        <v>1</v>
      </c>
      <c r="C35" s="3">
        <v>1</v>
      </c>
      <c r="D35" s="1">
        <f t="shared" si="0"/>
        <v>1</v>
      </c>
    </row>
    <row r="36" spans="1:4" x14ac:dyDescent="0.2">
      <c r="A36" s="1" t="str">
        <f>'Respondent Data'!A36</f>
        <v>507</v>
      </c>
      <c r="B36" s="3">
        <v>1</v>
      </c>
      <c r="C36" s="3">
        <v>1</v>
      </c>
      <c r="D36" s="1">
        <f t="shared" si="0"/>
        <v>1</v>
      </c>
    </row>
    <row r="37" spans="1:4" x14ac:dyDescent="0.2">
      <c r="A37" s="1" t="str">
        <f>'Respondent Data'!A37</f>
        <v>508</v>
      </c>
      <c r="B37" s="3">
        <v>1</v>
      </c>
      <c r="C37" s="3">
        <v>1</v>
      </c>
      <c r="D37" s="1">
        <f t="shared" si="0"/>
        <v>1</v>
      </c>
    </row>
    <row r="38" spans="1:4" x14ac:dyDescent="0.2">
      <c r="A38" s="1" t="str">
        <f>'Respondent Data'!A38</f>
        <v>519</v>
      </c>
      <c r="B38" s="3">
        <v>1</v>
      </c>
      <c r="C38" s="3">
        <v>1</v>
      </c>
      <c r="D38" s="1">
        <f t="shared" si="0"/>
        <v>1</v>
      </c>
    </row>
    <row r="39" spans="1:4" x14ac:dyDescent="0.2">
      <c r="A39" s="1" t="str">
        <f>'Respondent Data'!A39</f>
        <v>531</v>
      </c>
      <c r="B39" s="3">
        <v>1</v>
      </c>
      <c r="C39" s="3">
        <v>1</v>
      </c>
      <c r="D39" s="1">
        <f t="shared" si="0"/>
        <v>1</v>
      </c>
    </row>
    <row r="40" spans="1:4" x14ac:dyDescent="0.2">
      <c r="A40" s="1" t="str">
        <f>'Respondent Data'!A40</f>
        <v>535</v>
      </c>
      <c r="B40" s="3">
        <v>1</v>
      </c>
      <c r="C40" s="3">
        <v>1</v>
      </c>
      <c r="D40" s="1">
        <f t="shared" si="0"/>
        <v>1</v>
      </c>
    </row>
    <row r="41" spans="1:4" x14ac:dyDescent="0.2">
      <c r="A41" s="1" t="str">
        <f>'Respondent Data'!A41</f>
        <v>537</v>
      </c>
      <c r="B41" s="3">
        <v>1</v>
      </c>
      <c r="C41" s="3">
        <v>1</v>
      </c>
      <c r="D41" s="1">
        <f t="shared" si="0"/>
        <v>1</v>
      </c>
    </row>
    <row r="42" spans="1:4" x14ac:dyDescent="0.2">
      <c r="A42" s="1" t="str">
        <f>'Respondent Data'!A42</f>
        <v>544</v>
      </c>
      <c r="B42" s="3">
        <v>1</v>
      </c>
      <c r="C42" s="3">
        <v>1</v>
      </c>
      <c r="D42" s="1">
        <f t="shared" si="0"/>
        <v>1</v>
      </c>
    </row>
    <row r="43" spans="1:4" x14ac:dyDescent="0.2">
      <c r="A43" s="1" t="str">
        <f>'Respondent Data'!A43</f>
        <v>548</v>
      </c>
      <c r="B43" s="3">
        <v>1</v>
      </c>
      <c r="C43" s="3">
        <v>1</v>
      </c>
      <c r="D43" s="1">
        <f t="shared" si="0"/>
        <v>1</v>
      </c>
    </row>
    <row r="44" spans="1:4" x14ac:dyDescent="0.2">
      <c r="A44" s="1" t="str">
        <f>'Respondent Data'!A44</f>
        <v>552</v>
      </c>
      <c r="B44" s="3">
        <v>1</v>
      </c>
      <c r="C44" s="3">
        <v>1</v>
      </c>
      <c r="D44" s="1">
        <f t="shared" si="0"/>
        <v>1</v>
      </c>
    </row>
    <row r="45" spans="1:4" x14ac:dyDescent="0.2">
      <c r="A45" s="1" t="str">
        <f>'Respondent Data'!A45</f>
        <v>553</v>
      </c>
      <c r="B45" s="3">
        <v>1</v>
      </c>
      <c r="C45" s="3">
        <v>1</v>
      </c>
      <c r="D45" s="1">
        <f t="shared" si="0"/>
        <v>1</v>
      </c>
    </row>
    <row r="46" spans="1:4" x14ac:dyDescent="0.2">
      <c r="A46" s="1" t="str">
        <f>'Respondent Data'!A46</f>
        <v>555</v>
      </c>
      <c r="B46" s="3">
        <v>1</v>
      </c>
      <c r="C46" s="3">
        <v>1</v>
      </c>
      <c r="D46" s="1">
        <f t="shared" si="0"/>
        <v>1</v>
      </c>
    </row>
    <row r="47" spans="1:4" x14ac:dyDescent="0.2">
      <c r="A47" s="1" t="str">
        <f>'Respondent Data'!A47</f>
        <v>559</v>
      </c>
      <c r="B47" s="3">
        <v>1</v>
      </c>
      <c r="C47" s="3">
        <v>1</v>
      </c>
      <c r="D47" s="1">
        <f t="shared" si="0"/>
        <v>1</v>
      </c>
    </row>
    <row r="48" spans="1:4" x14ac:dyDescent="0.2">
      <c r="A48" s="1" t="str">
        <f>'Respondent Data'!A48</f>
        <v>567</v>
      </c>
      <c r="B48" s="3">
        <v>1</v>
      </c>
      <c r="C48" s="3">
        <v>1</v>
      </c>
      <c r="D48" s="1">
        <f t="shared" si="0"/>
        <v>1</v>
      </c>
    </row>
    <row r="49" spans="1:4" x14ac:dyDescent="0.2">
      <c r="A49" s="1" t="str">
        <f>'Respondent Data'!A49</f>
        <v>576</v>
      </c>
      <c r="B49" s="3">
        <v>1</v>
      </c>
      <c r="C49" s="3">
        <v>1</v>
      </c>
      <c r="D49" s="1">
        <f t="shared" si="0"/>
        <v>1</v>
      </c>
    </row>
    <row r="50" spans="1:4" x14ac:dyDescent="0.2">
      <c r="A50" s="1" t="str">
        <f>'Respondent Data'!A50</f>
        <v>577</v>
      </c>
      <c r="B50" s="3">
        <v>1</v>
      </c>
      <c r="C50" s="3">
        <v>1</v>
      </c>
      <c r="D50" s="1">
        <f t="shared" si="0"/>
        <v>1</v>
      </c>
    </row>
    <row r="51" spans="1:4" x14ac:dyDescent="0.2">
      <c r="A51" s="1" t="str">
        <f>'Respondent Data'!A51</f>
        <v>590</v>
      </c>
      <c r="B51" s="3">
        <v>1</v>
      </c>
      <c r="C51" s="3">
        <v>1</v>
      </c>
      <c r="D51" s="1">
        <f t="shared" si="0"/>
        <v>1</v>
      </c>
    </row>
    <row r="52" spans="1:4" x14ac:dyDescent="0.2">
      <c r="A52" s="1" t="str">
        <f>'Respondent Data'!A52</f>
        <v>591</v>
      </c>
      <c r="B52" s="3">
        <v>1</v>
      </c>
      <c r="C52" s="3">
        <v>1</v>
      </c>
      <c r="D52" s="1">
        <f t="shared" si="0"/>
        <v>1</v>
      </c>
    </row>
    <row r="53" spans="1:4" x14ac:dyDescent="0.2">
      <c r="A53" s="1" t="str">
        <f>'Respondent Data'!A53</f>
        <v>593</v>
      </c>
      <c r="B53" s="3">
        <v>1</v>
      </c>
      <c r="C53" s="3">
        <v>1</v>
      </c>
      <c r="D53" s="1">
        <f t="shared" si="0"/>
        <v>1</v>
      </c>
    </row>
    <row r="54" spans="1:4" x14ac:dyDescent="0.2">
      <c r="A54" s="1" t="str">
        <f>'Respondent Data'!A54</f>
        <v>596</v>
      </c>
      <c r="B54" s="3">
        <v>1</v>
      </c>
      <c r="C54" s="3">
        <v>1</v>
      </c>
      <c r="D54" s="1">
        <f t="shared" si="0"/>
        <v>1</v>
      </c>
    </row>
    <row r="55" spans="1:4" x14ac:dyDescent="0.2">
      <c r="A55" s="1" t="str">
        <f>'Respondent Data'!A55</f>
        <v>608</v>
      </c>
      <c r="B55" s="3">
        <v>1</v>
      </c>
      <c r="C55" s="3">
        <v>1</v>
      </c>
      <c r="D55" s="1">
        <f t="shared" si="0"/>
        <v>1</v>
      </c>
    </row>
    <row r="56" spans="1:4" x14ac:dyDescent="0.2">
      <c r="A56" s="1" t="str">
        <f>'Respondent Data'!A56</f>
        <v>609</v>
      </c>
      <c r="B56" s="3">
        <v>1</v>
      </c>
      <c r="C56" s="3">
        <v>1</v>
      </c>
      <c r="D56" s="1">
        <f t="shared" si="0"/>
        <v>1</v>
      </c>
    </row>
    <row r="57" spans="1:4" x14ac:dyDescent="0.2">
      <c r="A57" s="1" t="str">
        <f>'Respondent Data'!A57</f>
        <v>610</v>
      </c>
      <c r="B57" s="3">
        <v>1</v>
      </c>
      <c r="C57" s="3">
        <v>1</v>
      </c>
      <c r="D57" s="1">
        <f t="shared" si="0"/>
        <v>1</v>
      </c>
    </row>
    <row r="58" spans="1:4" x14ac:dyDescent="0.2">
      <c r="A58" s="1" t="str">
        <f>'Respondent Data'!A58</f>
        <v>615</v>
      </c>
      <c r="B58" s="3">
        <v>1</v>
      </c>
      <c r="C58" s="3">
        <v>1</v>
      </c>
      <c r="D58" s="1">
        <f t="shared" si="0"/>
        <v>1</v>
      </c>
    </row>
    <row r="59" spans="1:4" x14ac:dyDescent="0.2">
      <c r="A59" s="1" t="str">
        <f>'Respondent Data'!A59</f>
        <v>624</v>
      </c>
      <c r="B59" s="3">
        <v>1</v>
      </c>
      <c r="C59" s="3">
        <v>1</v>
      </c>
      <c r="D59" s="1">
        <f t="shared" si="0"/>
        <v>1</v>
      </c>
    </row>
    <row r="60" spans="1:4" x14ac:dyDescent="0.2">
      <c r="A60" s="1" t="str">
        <f>'Respondent Data'!A60</f>
        <v>626</v>
      </c>
      <c r="B60" s="3">
        <v>1</v>
      </c>
      <c r="C60" s="3">
        <v>1</v>
      </c>
      <c r="D60" s="1">
        <f t="shared" si="0"/>
        <v>1</v>
      </c>
    </row>
    <row r="61" spans="1:4" x14ac:dyDescent="0.2">
      <c r="A61" s="1" t="str">
        <f>'Respondent Data'!A61</f>
        <v>649</v>
      </c>
      <c r="B61" s="3">
        <v>1</v>
      </c>
      <c r="C61" s="3">
        <v>1</v>
      </c>
      <c r="D61" s="1">
        <f t="shared" si="0"/>
        <v>1</v>
      </c>
    </row>
    <row r="62" spans="1:4" x14ac:dyDescent="0.2">
      <c r="A62" s="1" t="str">
        <f>'Respondent Data'!A62</f>
        <v>651</v>
      </c>
      <c r="B62" s="3">
        <v>1</v>
      </c>
      <c r="C62" s="3">
        <v>1</v>
      </c>
      <c r="D62" s="1">
        <f t="shared" si="0"/>
        <v>1</v>
      </c>
    </row>
    <row r="63" spans="1:4" x14ac:dyDescent="0.2">
      <c r="A63" s="1" t="str">
        <f>'Respondent Data'!A63</f>
        <v>653</v>
      </c>
      <c r="B63" s="3">
        <v>1</v>
      </c>
      <c r="C63" s="3">
        <v>1</v>
      </c>
      <c r="D63" s="1">
        <f t="shared" si="0"/>
        <v>1</v>
      </c>
    </row>
    <row r="64" spans="1:4" x14ac:dyDescent="0.2">
      <c r="A64" s="1" t="str">
        <f>'Respondent Data'!A64</f>
        <v>654</v>
      </c>
      <c r="B64" s="3">
        <v>1</v>
      </c>
      <c r="C64" s="3">
        <v>1</v>
      </c>
      <c r="D64" s="1">
        <f t="shared" si="0"/>
        <v>1</v>
      </c>
    </row>
    <row r="65" spans="1:4" x14ac:dyDescent="0.2">
      <c r="A65" s="1" t="str">
        <f>'Respondent Data'!A65</f>
        <v>662</v>
      </c>
      <c r="B65" s="3">
        <v>1</v>
      </c>
      <c r="C65" s="3">
        <v>1</v>
      </c>
      <c r="D65" s="1">
        <f t="shared" si="0"/>
        <v>1</v>
      </c>
    </row>
    <row r="66" spans="1:4" x14ac:dyDescent="0.2">
      <c r="A66" s="1" t="str">
        <f>'Respondent Data'!A66</f>
        <v>667</v>
      </c>
      <c r="B66" s="3">
        <v>1</v>
      </c>
      <c r="C66" s="3">
        <v>1</v>
      </c>
      <c r="D66" s="1">
        <f t="shared" ref="D66:D129" si="1">B66*C66</f>
        <v>1</v>
      </c>
    </row>
    <row r="67" spans="1:4" x14ac:dyDescent="0.2">
      <c r="A67" s="1" t="str">
        <f>'Respondent Data'!A67</f>
        <v>670</v>
      </c>
      <c r="B67" s="3">
        <v>1</v>
      </c>
      <c r="C67" s="3">
        <v>1</v>
      </c>
      <c r="D67" s="1">
        <f t="shared" si="1"/>
        <v>1</v>
      </c>
    </row>
    <row r="68" spans="1:4" x14ac:dyDescent="0.2">
      <c r="A68" s="1" t="str">
        <f>'Respondent Data'!A68</f>
        <v>679</v>
      </c>
      <c r="B68" s="3">
        <v>1</v>
      </c>
      <c r="C68" s="3">
        <v>1</v>
      </c>
      <c r="D68" s="1">
        <f t="shared" si="1"/>
        <v>1</v>
      </c>
    </row>
    <row r="69" spans="1:4" x14ac:dyDescent="0.2">
      <c r="A69" s="1" t="str">
        <f>'Respondent Data'!A69</f>
        <v>683</v>
      </c>
      <c r="B69" s="3">
        <v>1</v>
      </c>
      <c r="C69" s="3">
        <v>1</v>
      </c>
      <c r="D69" s="1">
        <f t="shared" si="1"/>
        <v>1</v>
      </c>
    </row>
    <row r="70" spans="1:4" x14ac:dyDescent="0.2">
      <c r="A70" s="1" t="str">
        <f>'Respondent Data'!A70</f>
        <v>687</v>
      </c>
      <c r="B70" s="3">
        <v>1</v>
      </c>
      <c r="C70" s="3">
        <v>1</v>
      </c>
      <c r="D70" s="1">
        <f t="shared" si="1"/>
        <v>1</v>
      </c>
    </row>
    <row r="71" spans="1:4" x14ac:dyDescent="0.2">
      <c r="A71" s="1" t="str">
        <f>'Respondent Data'!A71</f>
        <v>691</v>
      </c>
      <c r="B71" s="3">
        <v>1</v>
      </c>
      <c r="C71" s="3">
        <v>1</v>
      </c>
      <c r="D71" s="1">
        <f t="shared" si="1"/>
        <v>1</v>
      </c>
    </row>
    <row r="72" spans="1:4" x14ac:dyDescent="0.2">
      <c r="A72" s="1" t="str">
        <f>'Respondent Data'!A72</f>
        <v>707</v>
      </c>
      <c r="B72" s="3">
        <v>1</v>
      </c>
      <c r="C72" s="3">
        <v>1</v>
      </c>
      <c r="D72" s="1">
        <f t="shared" si="1"/>
        <v>1</v>
      </c>
    </row>
    <row r="73" spans="1:4" x14ac:dyDescent="0.2">
      <c r="A73" s="1" t="str">
        <f>'Respondent Data'!A73</f>
        <v>710</v>
      </c>
      <c r="B73" s="3">
        <v>1</v>
      </c>
      <c r="C73" s="3">
        <v>1</v>
      </c>
      <c r="D73" s="1">
        <f t="shared" si="1"/>
        <v>1</v>
      </c>
    </row>
    <row r="74" spans="1:4" x14ac:dyDescent="0.2">
      <c r="A74" s="1" t="str">
        <f>'Respondent Data'!A74</f>
        <v>716</v>
      </c>
      <c r="B74" s="3">
        <v>1</v>
      </c>
      <c r="C74" s="3">
        <v>1</v>
      </c>
      <c r="D74" s="1">
        <f t="shared" si="1"/>
        <v>1</v>
      </c>
    </row>
    <row r="75" spans="1:4" x14ac:dyDescent="0.2">
      <c r="A75" s="1" t="str">
        <f>'Respondent Data'!A75</f>
        <v>723</v>
      </c>
      <c r="B75" s="3">
        <v>1</v>
      </c>
      <c r="C75" s="3">
        <v>1</v>
      </c>
      <c r="D75" s="1">
        <f t="shared" si="1"/>
        <v>1</v>
      </c>
    </row>
    <row r="76" spans="1:4" x14ac:dyDescent="0.2">
      <c r="A76" s="1" t="str">
        <f>'Respondent Data'!A76</f>
        <v>727</v>
      </c>
      <c r="B76" s="3">
        <v>1</v>
      </c>
      <c r="C76" s="3">
        <v>1</v>
      </c>
      <c r="D76" s="1">
        <f t="shared" si="1"/>
        <v>1</v>
      </c>
    </row>
    <row r="77" spans="1:4" x14ac:dyDescent="0.2">
      <c r="A77" s="1" t="str">
        <f>'Respondent Data'!A77</f>
        <v>728</v>
      </c>
      <c r="B77" s="3">
        <v>1</v>
      </c>
      <c r="C77" s="3">
        <v>1</v>
      </c>
      <c r="D77" s="1">
        <f t="shared" si="1"/>
        <v>1</v>
      </c>
    </row>
    <row r="78" spans="1:4" x14ac:dyDescent="0.2">
      <c r="A78" s="1" t="str">
        <f>'Respondent Data'!A78</f>
        <v>729</v>
      </c>
      <c r="B78" s="3">
        <v>1</v>
      </c>
      <c r="C78" s="3">
        <v>1</v>
      </c>
      <c r="D78" s="1">
        <f t="shared" si="1"/>
        <v>1</v>
      </c>
    </row>
    <row r="79" spans="1:4" x14ac:dyDescent="0.2">
      <c r="A79" s="1" t="str">
        <f>'Respondent Data'!A79</f>
        <v>734</v>
      </c>
      <c r="B79" s="3">
        <v>1</v>
      </c>
      <c r="C79" s="3">
        <v>1</v>
      </c>
      <c r="D79" s="1">
        <f t="shared" si="1"/>
        <v>1</v>
      </c>
    </row>
    <row r="80" spans="1:4" x14ac:dyDescent="0.2">
      <c r="A80" s="1" t="str">
        <f>'Respondent Data'!A80</f>
        <v>754</v>
      </c>
      <c r="B80" s="3">
        <v>1</v>
      </c>
      <c r="C80" s="3">
        <v>1</v>
      </c>
      <c r="D80" s="1">
        <f t="shared" si="1"/>
        <v>1</v>
      </c>
    </row>
    <row r="81" spans="1:4" x14ac:dyDescent="0.2">
      <c r="A81" s="1" t="str">
        <f>'Respondent Data'!A81</f>
        <v>759</v>
      </c>
      <c r="B81" s="3">
        <v>1</v>
      </c>
      <c r="C81" s="3">
        <v>1</v>
      </c>
      <c r="D81" s="1">
        <f t="shared" si="1"/>
        <v>1</v>
      </c>
    </row>
    <row r="82" spans="1:4" x14ac:dyDescent="0.2">
      <c r="A82" s="1" t="str">
        <f>'Respondent Data'!A82</f>
        <v>765</v>
      </c>
      <c r="B82" s="3">
        <v>1</v>
      </c>
      <c r="C82" s="3">
        <v>1</v>
      </c>
      <c r="D82" s="1">
        <f t="shared" si="1"/>
        <v>1</v>
      </c>
    </row>
    <row r="83" spans="1:4" x14ac:dyDescent="0.2">
      <c r="A83" s="1" t="str">
        <f>'Respondent Data'!A83</f>
        <v>766</v>
      </c>
      <c r="B83" s="3">
        <v>1</v>
      </c>
      <c r="C83" s="3">
        <v>1</v>
      </c>
      <c r="D83" s="1">
        <f t="shared" si="1"/>
        <v>1</v>
      </c>
    </row>
    <row r="84" spans="1:4" x14ac:dyDescent="0.2">
      <c r="A84" s="1" t="str">
        <f>'Respondent Data'!A84</f>
        <v>767</v>
      </c>
      <c r="B84" s="3">
        <v>1</v>
      </c>
      <c r="C84" s="3">
        <v>1</v>
      </c>
      <c r="D84" s="1">
        <f t="shared" si="1"/>
        <v>1</v>
      </c>
    </row>
    <row r="85" spans="1:4" x14ac:dyDescent="0.2">
      <c r="A85" s="1" t="str">
        <f>'Respondent Data'!A85</f>
        <v>768</v>
      </c>
      <c r="B85" s="3">
        <v>1</v>
      </c>
      <c r="C85" s="3">
        <v>1</v>
      </c>
      <c r="D85" s="1">
        <f t="shared" si="1"/>
        <v>1</v>
      </c>
    </row>
    <row r="86" spans="1:4" x14ac:dyDescent="0.2">
      <c r="A86" s="1" t="str">
        <f>'Respondent Data'!A86</f>
        <v>771</v>
      </c>
      <c r="B86" s="3">
        <v>1</v>
      </c>
      <c r="C86" s="3">
        <v>1</v>
      </c>
      <c r="D86" s="1">
        <f t="shared" si="1"/>
        <v>1</v>
      </c>
    </row>
    <row r="87" spans="1:4" x14ac:dyDescent="0.2">
      <c r="A87" s="1" t="str">
        <f>'Respondent Data'!A87</f>
        <v>772</v>
      </c>
      <c r="B87" s="3">
        <v>1</v>
      </c>
      <c r="C87" s="3">
        <v>1</v>
      </c>
      <c r="D87" s="1">
        <f t="shared" si="1"/>
        <v>1</v>
      </c>
    </row>
    <row r="88" spans="1:4" x14ac:dyDescent="0.2">
      <c r="A88" s="1" t="str">
        <f>'Respondent Data'!A88</f>
        <v>783</v>
      </c>
      <c r="B88" s="3">
        <v>1</v>
      </c>
      <c r="C88" s="3">
        <v>1</v>
      </c>
      <c r="D88" s="1">
        <f t="shared" si="1"/>
        <v>1</v>
      </c>
    </row>
    <row r="89" spans="1:4" x14ac:dyDescent="0.2">
      <c r="A89" s="1" t="str">
        <f>'Respondent Data'!A89</f>
        <v>784</v>
      </c>
      <c r="B89" s="3">
        <v>1</v>
      </c>
      <c r="C89" s="3">
        <v>1</v>
      </c>
      <c r="D89" s="1">
        <f t="shared" si="1"/>
        <v>1</v>
      </c>
    </row>
    <row r="90" spans="1:4" x14ac:dyDescent="0.2">
      <c r="A90" s="1" t="str">
        <f>'Respondent Data'!A90</f>
        <v>785</v>
      </c>
      <c r="B90" s="3">
        <v>1</v>
      </c>
      <c r="C90" s="3">
        <v>1</v>
      </c>
      <c r="D90" s="1">
        <f t="shared" si="1"/>
        <v>1</v>
      </c>
    </row>
    <row r="91" spans="1:4" x14ac:dyDescent="0.2">
      <c r="A91" s="1" t="str">
        <f>'Respondent Data'!A91</f>
        <v>790</v>
      </c>
      <c r="B91" s="3">
        <v>1</v>
      </c>
      <c r="C91" s="3">
        <v>1</v>
      </c>
      <c r="D91" s="1">
        <f t="shared" si="1"/>
        <v>1</v>
      </c>
    </row>
    <row r="92" spans="1:4" x14ac:dyDescent="0.2">
      <c r="A92" s="1" t="str">
        <f>'Respondent Data'!A92</f>
        <v>809</v>
      </c>
      <c r="B92" s="3">
        <v>1</v>
      </c>
      <c r="C92" s="3">
        <v>1</v>
      </c>
      <c r="D92" s="1">
        <f t="shared" si="1"/>
        <v>1</v>
      </c>
    </row>
    <row r="93" spans="1:4" x14ac:dyDescent="0.2">
      <c r="A93" s="1" t="str">
        <f>'Respondent Data'!A93</f>
        <v>810</v>
      </c>
      <c r="B93" s="3">
        <v>1</v>
      </c>
      <c r="C93" s="3">
        <v>1</v>
      </c>
      <c r="D93" s="1">
        <f t="shared" si="1"/>
        <v>1</v>
      </c>
    </row>
    <row r="94" spans="1:4" x14ac:dyDescent="0.2">
      <c r="A94" s="1" t="str">
        <f>'Respondent Data'!A94</f>
        <v>813</v>
      </c>
      <c r="B94" s="3">
        <v>1</v>
      </c>
      <c r="C94" s="3">
        <v>1</v>
      </c>
      <c r="D94" s="1">
        <f t="shared" si="1"/>
        <v>1</v>
      </c>
    </row>
    <row r="95" spans="1:4" x14ac:dyDescent="0.2">
      <c r="A95" s="1" t="str">
        <f>'Respondent Data'!A95</f>
        <v>814</v>
      </c>
      <c r="B95" s="3">
        <v>1</v>
      </c>
      <c r="C95" s="3">
        <v>1</v>
      </c>
      <c r="D95" s="1">
        <f t="shared" si="1"/>
        <v>1</v>
      </c>
    </row>
    <row r="96" spans="1:4" x14ac:dyDescent="0.2">
      <c r="A96" s="1" t="str">
        <f>'Respondent Data'!A96</f>
        <v>826</v>
      </c>
      <c r="B96" s="3">
        <v>1</v>
      </c>
      <c r="C96" s="3">
        <v>1</v>
      </c>
      <c r="D96" s="1">
        <f t="shared" si="1"/>
        <v>1</v>
      </c>
    </row>
    <row r="97" spans="1:4" x14ac:dyDescent="0.2">
      <c r="A97" s="1" t="str">
        <f>'Respondent Data'!A97</f>
        <v>831</v>
      </c>
      <c r="B97" s="3">
        <v>1</v>
      </c>
      <c r="C97" s="3">
        <v>1</v>
      </c>
      <c r="D97" s="1">
        <f t="shared" si="1"/>
        <v>1</v>
      </c>
    </row>
    <row r="98" spans="1:4" x14ac:dyDescent="0.2">
      <c r="A98" s="1" t="str">
        <f>'Respondent Data'!A98</f>
        <v>839</v>
      </c>
      <c r="B98" s="3">
        <v>1</v>
      </c>
      <c r="C98" s="3">
        <v>1</v>
      </c>
      <c r="D98" s="1">
        <f t="shared" si="1"/>
        <v>1</v>
      </c>
    </row>
    <row r="99" spans="1:4" x14ac:dyDescent="0.2">
      <c r="A99" s="1" t="str">
        <f>'Respondent Data'!A99</f>
        <v>845</v>
      </c>
      <c r="B99" s="3">
        <v>1</v>
      </c>
      <c r="C99" s="3">
        <v>1</v>
      </c>
      <c r="D99" s="1">
        <f t="shared" si="1"/>
        <v>1</v>
      </c>
    </row>
    <row r="100" spans="1:4" x14ac:dyDescent="0.2">
      <c r="A100" s="1" t="str">
        <f>'Respondent Data'!A100</f>
        <v>849</v>
      </c>
      <c r="B100" s="3">
        <v>1</v>
      </c>
      <c r="C100" s="3">
        <v>1</v>
      </c>
      <c r="D100" s="1">
        <f t="shared" si="1"/>
        <v>1</v>
      </c>
    </row>
    <row r="101" spans="1:4" x14ac:dyDescent="0.2">
      <c r="A101" s="1" t="str">
        <f>'Respondent Data'!A101</f>
        <v>850</v>
      </c>
      <c r="B101" s="3">
        <v>1</v>
      </c>
      <c r="C101" s="3">
        <v>1</v>
      </c>
      <c r="D101" s="1">
        <f t="shared" si="1"/>
        <v>1</v>
      </c>
    </row>
    <row r="102" spans="1:4" x14ac:dyDescent="0.2">
      <c r="A102" s="1" t="str">
        <f>'Respondent Data'!A102</f>
        <v>858</v>
      </c>
      <c r="B102" s="3">
        <v>1</v>
      </c>
      <c r="C102" s="3">
        <v>1</v>
      </c>
      <c r="D102" s="1">
        <f t="shared" si="1"/>
        <v>1</v>
      </c>
    </row>
    <row r="103" spans="1:4" x14ac:dyDescent="0.2">
      <c r="A103" s="1" t="str">
        <f>'Respondent Data'!A103</f>
        <v>862</v>
      </c>
      <c r="B103" s="3">
        <v>1</v>
      </c>
      <c r="C103" s="3">
        <v>1</v>
      </c>
      <c r="D103" s="1">
        <f t="shared" si="1"/>
        <v>1</v>
      </c>
    </row>
    <row r="104" spans="1:4" x14ac:dyDescent="0.2">
      <c r="A104" s="1" t="str">
        <f>'Respondent Data'!A104</f>
        <v>866</v>
      </c>
      <c r="B104" s="3">
        <v>1</v>
      </c>
      <c r="C104" s="3">
        <v>1</v>
      </c>
      <c r="D104" s="1">
        <f t="shared" si="1"/>
        <v>1</v>
      </c>
    </row>
    <row r="105" spans="1:4" x14ac:dyDescent="0.2">
      <c r="A105" s="1" t="str">
        <f>'Respondent Data'!A105</f>
        <v>870</v>
      </c>
      <c r="B105" s="3">
        <v>1</v>
      </c>
      <c r="C105" s="3">
        <v>1</v>
      </c>
      <c r="D105" s="1">
        <f t="shared" si="1"/>
        <v>1</v>
      </c>
    </row>
    <row r="106" spans="1:4" x14ac:dyDescent="0.2">
      <c r="A106" s="1" t="str">
        <f>'Respondent Data'!A106</f>
        <v>885</v>
      </c>
      <c r="B106" s="3">
        <v>1</v>
      </c>
      <c r="C106" s="3">
        <v>1</v>
      </c>
      <c r="D106" s="1">
        <f t="shared" si="1"/>
        <v>1</v>
      </c>
    </row>
    <row r="107" spans="1:4" x14ac:dyDescent="0.2">
      <c r="A107" s="1" t="str">
        <f>'Respondent Data'!A107</f>
        <v>891</v>
      </c>
      <c r="B107" s="3">
        <v>1</v>
      </c>
      <c r="C107" s="3">
        <v>1</v>
      </c>
      <c r="D107" s="1">
        <f t="shared" si="1"/>
        <v>1</v>
      </c>
    </row>
    <row r="108" spans="1:4" x14ac:dyDescent="0.2">
      <c r="A108" s="1" t="str">
        <f>'Respondent Data'!A108</f>
        <v>898</v>
      </c>
      <c r="B108" s="3">
        <v>1</v>
      </c>
      <c r="C108" s="3">
        <v>1</v>
      </c>
      <c r="D108" s="1">
        <f t="shared" si="1"/>
        <v>1</v>
      </c>
    </row>
    <row r="109" spans="1:4" x14ac:dyDescent="0.2">
      <c r="A109" s="1" t="str">
        <f>'Respondent Data'!A109</f>
        <v>905</v>
      </c>
      <c r="B109" s="3">
        <v>1</v>
      </c>
      <c r="C109" s="3">
        <v>1</v>
      </c>
      <c r="D109" s="1">
        <f t="shared" si="1"/>
        <v>1</v>
      </c>
    </row>
    <row r="110" spans="1:4" x14ac:dyDescent="0.2">
      <c r="A110" s="1" t="str">
        <f>'Respondent Data'!A110</f>
        <v>916</v>
      </c>
      <c r="B110" s="3">
        <v>1</v>
      </c>
      <c r="C110" s="3">
        <v>1</v>
      </c>
      <c r="D110" s="1">
        <f t="shared" si="1"/>
        <v>1</v>
      </c>
    </row>
    <row r="111" spans="1:4" x14ac:dyDescent="0.2">
      <c r="A111" s="1" t="str">
        <f>'Respondent Data'!A111</f>
        <v>919</v>
      </c>
      <c r="B111" s="3">
        <v>1</v>
      </c>
      <c r="C111" s="3">
        <v>1</v>
      </c>
      <c r="D111" s="1">
        <f t="shared" si="1"/>
        <v>1</v>
      </c>
    </row>
    <row r="112" spans="1:4" x14ac:dyDescent="0.2">
      <c r="A112" s="1" t="str">
        <f>'Respondent Data'!A112</f>
        <v>925</v>
      </c>
      <c r="B112" s="3">
        <v>1</v>
      </c>
      <c r="C112" s="3">
        <v>1</v>
      </c>
      <c r="D112" s="1">
        <f t="shared" si="1"/>
        <v>1</v>
      </c>
    </row>
    <row r="113" spans="1:4" x14ac:dyDescent="0.2">
      <c r="A113" s="1" t="str">
        <f>'Respondent Data'!A113</f>
        <v>943</v>
      </c>
      <c r="B113" s="3">
        <v>1</v>
      </c>
      <c r="C113" s="3">
        <v>1</v>
      </c>
      <c r="D113" s="1">
        <f t="shared" si="1"/>
        <v>1</v>
      </c>
    </row>
    <row r="114" spans="1:4" x14ac:dyDescent="0.2">
      <c r="A114" s="1" t="str">
        <f>'Respondent Data'!A114</f>
        <v>960</v>
      </c>
      <c r="B114" s="3">
        <v>1</v>
      </c>
      <c r="C114" s="3">
        <v>1</v>
      </c>
      <c r="D114" s="1">
        <f t="shared" si="1"/>
        <v>1</v>
      </c>
    </row>
    <row r="115" spans="1:4" x14ac:dyDescent="0.2">
      <c r="A115" s="1" t="str">
        <f>'Respondent Data'!A115</f>
        <v>962</v>
      </c>
      <c r="B115" s="3">
        <v>1</v>
      </c>
      <c r="C115" s="3">
        <v>1</v>
      </c>
      <c r="D115" s="1">
        <f t="shared" si="1"/>
        <v>1</v>
      </c>
    </row>
    <row r="116" spans="1:4" x14ac:dyDescent="0.2">
      <c r="A116" s="1" t="str">
        <f>'Respondent Data'!A116</f>
        <v>985</v>
      </c>
      <c r="B116" s="3">
        <v>1</v>
      </c>
      <c r="C116" s="3">
        <v>1</v>
      </c>
      <c r="D116" s="1">
        <f t="shared" si="1"/>
        <v>1</v>
      </c>
    </row>
    <row r="117" spans="1:4" x14ac:dyDescent="0.2">
      <c r="A117" s="1" t="str">
        <f>'Respondent Data'!A117</f>
        <v>988</v>
      </c>
      <c r="B117" s="3">
        <v>1</v>
      </c>
      <c r="C117" s="3">
        <v>1</v>
      </c>
      <c r="D117" s="1">
        <f t="shared" si="1"/>
        <v>1</v>
      </c>
    </row>
    <row r="118" spans="1:4" x14ac:dyDescent="0.2">
      <c r="A118" s="1" t="str">
        <f>'Respondent Data'!A118</f>
        <v>990</v>
      </c>
      <c r="B118" s="3">
        <v>1</v>
      </c>
      <c r="C118" s="3">
        <v>1</v>
      </c>
      <c r="D118" s="1">
        <f t="shared" si="1"/>
        <v>1</v>
      </c>
    </row>
    <row r="119" spans="1:4" x14ac:dyDescent="0.2">
      <c r="A119" s="1" t="str">
        <f>'Respondent Data'!A119</f>
        <v>998</v>
      </c>
      <c r="B119" s="3">
        <v>1</v>
      </c>
      <c r="C119" s="3">
        <v>1</v>
      </c>
      <c r="D119" s="1">
        <f t="shared" si="1"/>
        <v>1</v>
      </c>
    </row>
    <row r="120" spans="1:4" x14ac:dyDescent="0.2">
      <c r="A120" s="1" t="str">
        <f>'Respondent Data'!A120</f>
        <v>1013</v>
      </c>
      <c r="B120" s="3">
        <v>1</v>
      </c>
      <c r="C120" s="3">
        <v>1</v>
      </c>
      <c r="D120" s="1">
        <f t="shared" si="1"/>
        <v>1</v>
      </c>
    </row>
    <row r="121" spans="1:4" x14ac:dyDescent="0.2">
      <c r="A121" s="1" t="str">
        <f>'Respondent Data'!A121</f>
        <v>1018</v>
      </c>
      <c r="B121" s="3">
        <v>1</v>
      </c>
      <c r="C121" s="3">
        <v>1</v>
      </c>
      <c r="D121" s="1">
        <f t="shared" si="1"/>
        <v>1</v>
      </c>
    </row>
    <row r="122" spans="1:4" x14ac:dyDescent="0.2">
      <c r="A122" s="1" t="str">
        <f>'Respondent Data'!A122</f>
        <v>1040</v>
      </c>
      <c r="B122" s="3">
        <v>1</v>
      </c>
      <c r="C122" s="3">
        <v>1</v>
      </c>
      <c r="D122" s="1">
        <f t="shared" si="1"/>
        <v>1</v>
      </c>
    </row>
    <row r="123" spans="1:4" x14ac:dyDescent="0.2">
      <c r="A123" s="1" t="str">
        <f>'Respondent Data'!A123</f>
        <v>1041</v>
      </c>
      <c r="B123" s="3">
        <v>1</v>
      </c>
      <c r="C123" s="3">
        <v>1</v>
      </c>
      <c r="D123" s="1">
        <f t="shared" si="1"/>
        <v>1</v>
      </c>
    </row>
    <row r="124" spans="1:4" x14ac:dyDescent="0.2">
      <c r="A124" s="1" t="str">
        <f>'Respondent Data'!A124</f>
        <v>1049</v>
      </c>
      <c r="B124" s="3">
        <v>1</v>
      </c>
      <c r="C124" s="3">
        <v>1</v>
      </c>
      <c r="D124" s="1">
        <f t="shared" si="1"/>
        <v>1</v>
      </c>
    </row>
    <row r="125" spans="1:4" x14ac:dyDescent="0.2">
      <c r="A125" s="1" t="str">
        <f>'Respondent Data'!A125</f>
        <v>1050</v>
      </c>
      <c r="B125" s="3">
        <v>1</v>
      </c>
      <c r="C125" s="3">
        <v>1</v>
      </c>
      <c r="D125" s="1">
        <f t="shared" si="1"/>
        <v>1</v>
      </c>
    </row>
    <row r="126" spans="1:4" x14ac:dyDescent="0.2">
      <c r="A126" s="1" t="str">
        <f>'Respondent Data'!A126</f>
        <v>1060</v>
      </c>
      <c r="B126" s="3">
        <v>1</v>
      </c>
      <c r="C126" s="3">
        <v>1</v>
      </c>
      <c r="D126" s="1">
        <f t="shared" si="1"/>
        <v>1</v>
      </c>
    </row>
    <row r="127" spans="1:4" x14ac:dyDescent="0.2">
      <c r="A127" s="1" t="str">
        <f>'Respondent Data'!A127</f>
        <v>1064</v>
      </c>
      <c r="B127" s="3">
        <v>1</v>
      </c>
      <c r="C127" s="3">
        <v>1</v>
      </c>
      <c r="D127" s="1">
        <f t="shared" si="1"/>
        <v>1</v>
      </c>
    </row>
    <row r="128" spans="1:4" x14ac:dyDescent="0.2">
      <c r="A128" s="1" t="str">
        <f>'Respondent Data'!A128</f>
        <v>1065</v>
      </c>
      <c r="B128" s="3">
        <v>1</v>
      </c>
      <c r="C128" s="3">
        <v>1</v>
      </c>
      <c r="D128" s="1">
        <f t="shared" si="1"/>
        <v>1</v>
      </c>
    </row>
    <row r="129" spans="1:4" x14ac:dyDescent="0.2">
      <c r="A129" s="1" t="str">
        <f>'Respondent Data'!A129</f>
        <v>1077</v>
      </c>
      <c r="B129" s="3">
        <v>1</v>
      </c>
      <c r="C129" s="3">
        <v>1</v>
      </c>
      <c r="D129" s="1">
        <f t="shared" si="1"/>
        <v>1</v>
      </c>
    </row>
    <row r="130" spans="1:4" x14ac:dyDescent="0.2">
      <c r="A130" s="1" t="str">
        <f>'Respondent Data'!A130</f>
        <v>1080</v>
      </c>
      <c r="B130" s="3">
        <v>1</v>
      </c>
      <c r="C130" s="3">
        <v>1</v>
      </c>
      <c r="D130" s="1">
        <f t="shared" ref="D130:D193" si="2">B130*C130</f>
        <v>1</v>
      </c>
    </row>
    <row r="131" spans="1:4" x14ac:dyDescent="0.2">
      <c r="A131" s="1" t="str">
        <f>'Respondent Data'!A131</f>
        <v>1089</v>
      </c>
      <c r="B131" s="3">
        <v>1</v>
      </c>
      <c r="C131" s="3">
        <v>1</v>
      </c>
      <c r="D131" s="1">
        <f t="shared" si="2"/>
        <v>1</v>
      </c>
    </row>
    <row r="132" spans="1:4" x14ac:dyDescent="0.2">
      <c r="A132" s="1" t="str">
        <f>'Respondent Data'!A132</f>
        <v>1091</v>
      </c>
      <c r="B132" s="3">
        <v>1</v>
      </c>
      <c r="C132" s="3">
        <v>1</v>
      </c>
      <c r="D132" s="1">
        <f t="shared" si="2"/>
        <v>1</v>
      </c>
    </row>
    <row r="133" spans="1:4" x14ac:dyDescent="0.2">
      <c r="A133" s="1" t="str">
        <f>'Respondent Data'!A133</f>
        <v>1096</v>
      </c>
      <c r="B133" s="3">
        <v>1</v>
      </c>
      <c r="C133" s="3">
        <v>1</v>
      </c>
      <c r="D133" s="1">
        <f t="shared" si="2"/>
        <v>1</v>
      </c>
    </row>
    <row r="134" spans="1:4" x14ac:dyDescent="0.2">
      <c r="A134" s="1" t="str">
        <f>'Respondent Data'!A134</f>
        <v>1097</v>
      </c>
      <c r="B134" s="3">
        <v>1</v>
      </c>
      <c r="C134" s="3">
        <v>1</v>
      </c>
      <c r="D134" s="1">
        <f t="shared" si="2"/>
        <v>1</v>
      </c>
    </row>
    <row r="135" spans="1:4" x14ac:dyDescent="0.2">
      <c r="A135" s="1" t="str">
        <f>'Respondent Data'!A135</f>
        <v>1103</v>
      </c>
      <c r="B135" s="3">
        <v>1</v>
      </c>
      <c r="C135" s="3">
        <v>1</v>
      </c>
      <c r="D135" s="1">
        <f t="shared" si="2"/>
        <v>1</v>
      </c>
    </row>
    <row r="136" spans="1:4" x14ac:dyDescent="0.2">
      <c r="A136" s="1" t="str">
        <f>'Respondent Data'!A136</f>
        <v>1105</v>
      </c>
      <c r="B136" s="3">
        <v>1</v>
      </c>
      <c r="C136" s="3">
        <v>1</v>
      </c>
      <c r="D136" s="1">
        <f t="shared" si="2"/>
        <v>1</v>
      </c>
    </row>
    <row r="137" spans="1:4" x14ac:dyDescent="0.2">
      <c r="A137" s="1" t="str">
        <f>'Respondent Data'!A137</f>
        <v>1114</v>
      </c>
      <c r="B137" s="3">
        <v>1</v>
      </c>
      <c r="C137" s="3">
        <v>1</v>
      </c>
      <c r="D137" s="1">
        <f t="shared" si="2"/>
        <v>1</v>
      </c>
    </row>
    <row r="138" spans="1:4" x14ac:dyDescent="0.2">
      <c r="A138" s="1" t="str">
        <f>'Respondent Data'!A138</f>
        <v>1118</v>
      </c>
      <c r="B138" s="3">
        <v>1</v>
      </c>
      <c r="C138" s="3">
        <v>1</v>
      </c>
      <c r="D138" s="1">
        <f t="shared" si="2"/>
        <v>1</v>
      </c>
    </row>
    <row r="139" spans="1:4" x14ac:dyDescent="0.2">
      <c r="A139" s="1" t="str">
        <f>'Respondent Data'!A139</f>
        <v>1125</v>
      </c>
      <c r="B139" s="3">
        <v>1</v>
      </c>
      <c r="C139" s="3">
        <v>1</v>
      </c>
      <c r="D139" s="1">
        <f t="shared" si="2"/>
        <v>1</v>
      </c>
    </row>
    <row r="140" spans="1:4" x14ac:dyDescent="0.2">
      <c r="A140" s="1" t="str">
        <f>'Respondent Data'!A140</f>
        <v>1129</v>
      </c>
      <c r="B140" s="3">
        <v>1</v>
      </c>
      <c r="C140" s="3">
        <v>1</v>
      </c>
      <c r="D140" s="1">
        <f t="shared" si="2"/>
        <v>1</v>
      </c>
    </row>
    <row r="141" spans="1:4" x14ac:dyDescent="0.2">
      <c r="A141" s="1" t="str">
        <f>'Respondent Data'!A141</f>
        <v>1143</v>
      </c>
      <c r="B141" s="3">
        <v>1</v>
      </c>
      <c r="C141" s="3">
        <v>1</v>
      </c>
      <c r="D141" s="1">
        <f t="shared" si="2"/>
        <v>1</v>
      </c>
    </row>
    <row r="142" spans="1:4" x14ac:dyDescent="0.2">
      <c r="A142" s="1" t="str">
        <f>'Respondent Data'!A142</f>
        <v>1151</v>
      </c>
      <c r="B142" s="3">
        <v>1</v>
      </c>
      <c r="C142" s="3">
        <v>1</v>
      </c>
      <c r="D142" s="1">
        <f t="shared" si="2"/>
        <v>1</v>
      </c>
    </row>
    <row r="143" spans="1:4" x14ac:dyDescent="0.2">
      <c r="A143" s="1" t="str">
        <f>'Respondent Data'!A143</f>
        <v>1169</v>
      </c>
      <c r="B143" s="3">
        <v>1</v>
      </c>
      <c r="C143" s="3">
        <v>1</v>
      </c>
      <c r="D143" s="1">
        <f t="shared" si="2"/>
        <v>1</v>
      </c>
    </row>
    <row r="144" spans="1:4" x14ac:dyDescent="0.2">
      <c r="A144" s="1" t="str">
        <f>'Respondent Data'!A144</f>
        <v>1173</v>
      </c>
      <c r="B144" s="3">
        <v>1</v>
      </c>
      <c r="C144" s="3">
        <v>1</v>
      </c>
      <c r="D144" s="1">
        <f t="shared" si="2"/>
        <v>1</v>
      </c>
    </row>
    <row r="145" spans="1:4" x14ac:dyDescent="0.2">
      <c r="A145" s="1" t="str">
        <f>'Respondent Data'!A145</f>
        <v>1193</v>
      </c>
      <c r="B145" s="3">
        <v>1</v>
      </c>
      <c r="C145" s="3">
        <v>1</v>
      </c>
      <c r="D145" s="1">
        <f t="shared" si="2"/>
        <v>1</v>
      </c>
    </row>
    <row r="146" spans="1:4" x14ac:dyDescent="0.2">
      <c r="A146" s="1" t="str">
        <f>'Respondent Data'!A146</f>
        <v>1194</v>
      </c>
      <c r="B146" s="3">
        <v>1</v>
      </c>
      <c r="C146" s="3">
        <v>1</v>
      </c>
      <c r="D146" s="1">
        <f t="shared" si="2"/>
        <v>1</v>
      </c>
    </row>
    <row r="147" spans="1:4" x14ac:dyDescent="0.2">
      <c r="A147" s="1" t="str">
        <f>'Respondent Data'!A147</f>
        <v>1212</v>
      </c>
      <c r="B147" s="3">
        <v>1</v>
      </c>
      <c r="C147" s="3">
        <v>1</v>
      </c>
      <c r="D147" s="1">
        <f t="shared" si="2"/>
        <v>1</v>
      </c>
    </row>
    <row r="148" spans="1:4" x14ac:dyDescent="0.2">
      <c r="A148" s="1" t="str">
        <f>'Respondent Data'!A148</f>
        <v>1215</v>
      </c>
      <c r="B148" s="3">
        <v>1</v>
      </c>
      <c r="C148" s="3">
        <v>1</v>
      </c>
      <c r="D148" s="1">
        <f t="shared" si="2"/>
        <v>1</v>
      </c>
    </row>
    <row r="149" spans="1:4" x14ac:dyDescent="0.2">
      <c r="A149" s="1" t="str">
        <f>'Respondent Data'!A149</f>
        <v>1218</v>
      </c>
      <c r="B149" s="3">
        <v>1</v>
      </c>
      <c r="C149" s="3">
        <v>1</v>
      </c>
      <c r="D149" s="1">
        <f t="shared" si="2"/>
        <v>1</v>
      </c>
    </row>
    <row r="150" spans="1:4" x14ac:dyDescent="0.2">
      <c r="A150" s="1" t="str">
        <f>'Respondent Data'!A150</f>
        <v>1219</v>
      </c>
      <c r="B150" s="3">
        <v>1</v>
      </c>
      <c r="C150" s="3">
        <v>1</v>
      </c>
      <c r="D150" s="1">
        <f t="shared" si="2"/>
        <v>1</v>
      </c>
    </row>
    <row r="151" spans="1:4" x14ac:dyDescent="0.2">
      <c r="A151" s="1" t="str">
        <f>'Respondent Data'!A151</f>
        <v>1224</v>
      </c>
      <c r="B151" s="3">
        <v>1</v>
      </c>
      <c r="C151" s="3">
        <v>1</v>
      </c>
      <c r="D151" s="1">
        <f t="shared" si="2"/>
        <v>1</v>
      </c>
    </row>
    <row r="152" spans="1:4" x14ac:dyDescent="0.2">
      <c r="A152" s="1" t="str">
        <f>'Respondent Data'!A152</f>
        <v>1240</v>
      </c>
      <c r="B152" s="3">
        <v>1</v>
      </c>
      <c r="C152" s="3">
        <v>1</v>
      </c>
      <c r="D152" s="1">
        <f t="shared" si="2"/>
        <v>1</v>
      </c>
    </row>
    <row r="153" spans="1:4" x14ac:dyDescent="0.2">
      <c r="A153" s="1" t="str">
        <f>'Respondent Data'!A153</f>
        <v>1245</v>
      </c>
      <c r="B153" s="3">
        <v>1</v>
      </c>
      <c r="C153" s="3">
        <v>1</v>
      </c>
      <c r="D153" s="1">
        <f t="shared" si="2"/>
        <v>1</v>
      </c>
    </row>
    <row r="154" spans="1:4" x14ac:dyDescent="0.2">
      <c r="A154" s="1" t="str">
        <f>'Respondent Data'!A154</f>
        <v>1249</v>
      </c>
      <c r="B154" s="3">
        <v>1</v>
      </c>
      <c r="C154" s="3">
        <v>1</v>
      </c>
      <c r="D154" s="1">
        <f t="shared" si="2"/>
        <v>1</v>
      </c>
    </row>
    <row r="155" spans="1:4" x14ac:dyDescent="0.2">
      <c r="A155" s="1" t="str">
        <f>'Respondent Data'!A155</f>
        <v>1252</v>
      </c>
      <c r="B155" s="3">
        <v>1</v>
      </c>
      <c r="C155" s="3">
        <v>1</v>
      </c>
      <c r="D155" s="1">
        <f t="shared" si="2"/>
        <v>1</v>
      </c>
    </row>
    <row r="156" spans="1:4" x14ac:dyDescent="0.2">
      <c r="A156" s="1" t="str">
        <f>'Respondent Data'!A156</f>
        <v>1255</v>
      </c>
      <c r="B156" s="3">
        <v>1</v>
      </c>
      <c r="C156" s="3">
        <v>1</v>
      </c>
      <c r="D156" s="1">
        <f t="shared" si="2"/>
        <v>1</v>
      </c>
    </row>
    <row r="157" spans="1:4" x14ac:dyDescent="0.2">
      <c r="A157" s="1" t="str">
        <f>'Respondent Data'!A157</f>
        <v>1260</v>
      </c>
      <c r="B157" s="3">
        <v>1</v>
      </c>
      <c r="C157" s="3">
        <v>1</v>
      </c>
      <c r="D157" s="1">
        <f t="shared" si="2"/>
        <v>1</v>
      </c>
    </row>
    <row r="158" spans="1:4" x14ac:dyDescent="0.2">
      <c r="A158" s="1" t="str">
        <f>'Respondent Data'!A158</f>
        <v>1276</v>
      </c>
      <c r="B158" s="3">
        <v>1</v>
      </c>
      <c r="C158" s="3">
        <v>1</v>
      </c>
      <c r="D158" s="1">
        <f t="shared" si="2"/>
        <v>1</v>
      </c>
    </row>
    <row r="159" spans="1:4" x14ac:dyDescent="0.2">
      <c r="A159" s="1" t="str">
        <f>'Respondent Data'!A159</f>
        <v>1278</v>
      </c>
      <c r="B159" s="3">
        <v>1</v>
      </c>
      <c r="C159" s="3">
        <v>1</v>
      </c>
      <c r="D159" s="1">
        <f t="shared" si="2"/>
        <v>1</v>
      </c>
    </row>
    <row r="160" spans="1:4" x14ac:dyDescent="0.2">
      <c r="A160" s="1" t="str">
        <f>'Respondent Data'!A160</f>
        <v>1280</v>
      </c>
      <c r="B160" s="3">
        <v>1</v>
      </c>
      <c r="C160" s="3">
        <v>1</v>
      </c>
      <c r="D160" s="1">
        <f t="shared" si="2"/>
        <v>1</v>
      </c>
    </row>
    <row r="161" spans="1:4" x14ac:dyDescent="0.2">
      <c r="A161" s="1" t="str">
        <f>'Respondent Data'!A161</f>
        <v>1292</v>
      </c>
      <c r="B161" s="3">
        <v>1</v>
      </c>
      <c r="C161" s="3">
        <v>1</v>
      </c>
      <c r="D161" s="1">
        <f t="shared" si="2"/>
        <v>1</v>
      </c>
    </row>
    <row r="162" spans="1:4" x14ac:dyDescent="0.2">
      <c r="A162" s="1" t="str">
        <f>'Respondent Data'!A162</f>
        <v>1293</v>
      </c>
      <c r="B162" s="3">
        <v>1</v>
      </c>
      <c r="C162" s="3">
        <v>1</v>
      </c>
      <c r="D162" s="1">
        <f t="shared" si="2"/>
        <v>1</v>
      </c>
    </row>
    <row r="163" spans="1:4" x14ac:dyDescent="0.2">
      <c r="A163" s="1" t="str">
        <f>'Respondent Data'!A163</f>
        <v>1300</v>
      </c>
      <c r="B163" s="3">
        <v>1</v>
      </c>
      <c r="C163" s="3">
        <v>1</v>
      </c>
      <c r="D163" s="1">
        <f t="shared" si="2"/>
        <v>1</v>
      </c>
    </row>
    <row r="164" spans="1:4" x14ac:dyDescent="0.2">
      <c r="A164" s="1" t="str">
        <f>'Respondent Data'!A164</f>
        <v>1301</v>
      </c>
      <c r="B164" s="3">
        <v>1</v>
      </c>
      <c r="C164" s="3">
        <v>1</v>
      </c>
      <c r="D164" s="1">
        <f t="shared" si="2"/>
        <v>1</v>
      </c>
    </row>
    <row r="165" spans="1:4" x14ac:dyDescent="0.2">
      <c r="A165" s="1" t="str">
        <f>'Respondent Data'!A165</f>
        <v>1304</v>
      </c>
      <c r="B165" s="3">
        <v>1</v>
      </c>
      <c r="C165" s="3">
        <v>1</v>
      </c>
      <c r="D165" s="1">
        <f t="shared" si="2"/>
        <v>1</v>
      </c>
    </row>
    <row r="166" spans="1:4" x14ac:dyDescent="0.2">
      <c r="A166" s="1" t="str">
        <f>'Respondent Data'!A166</f>
        <v>1318</v>
      </c>
      <c r="B166" s="3">
        <v>1</v>
      </c>
      <c r="C166" s="3">
        <v>1</v>
      </c>
      <c r="D166" s="1">
        <f t="shared" si="2"/>
        <v>1</v>
      </c>
    </row>
    <row r="167" spans="1:4" x14ac:dyDescent="0.2">
      <c r="A167" s="1" t="str">
        <f>'Respondent Data'!A167</f>
        <v>1320</v>
      </c>
      <c r="B167" s="3">
        <v>1</v>
      </c>
      <c r="C167" s="3">
        <v>1</v>
      </c>
      <c r="D167" s="1">
        <f t="shared" si="2"/>
        <v>1</v>
      </c>
    </row>
    <row r="168" spans="1:4" x14ac:dyDescent="0.2">
      <c r="A168" s="1" t="str">
        <f>'Respondent Data'!A168</f>
        <v>1324</v>
      </c>
      <c r="B168" s="3">
        <v>1</v>
      </c>
      <c r="C168" s="3">
        <v>1</v>
      </c>
      <c r="D168" s="1">
        <f t="shared" si="2"/>
        <v>1</v>
      </c>
    </row>
    <row r="169" spans="1:4" x14ac:dyDescent="0.2">
      <c r="A169" s="1" t="str">
        <f>'Respondent Data'!A169</f>
        <v>1332</v>
      </c>
      <c r="B169" s="3">
        <v>1</v>
      </c>
      <c r="C169" s="3">
        <v>1</v>
      </c>
      <c r="D169" s="1">
        <f t="shared" si="2"/>
        <v>1</v>
      </c>
    </row>
    <row r="170" spans="1:4" x14ac:dyDescent="0.2">
      <c r="A170" s="1" t="str">
        <f>'Respondent Data'!A170</f>
        <v>1348</v>
      </c>
      <c r="B170" s="3">
        <v>1</v>
      </c>
      <c r="C170" s="3">
        <v>1</v>
      </c>
      <c r="D170" s="1">
        <f t="shared" si="2"/>
        <v>1</v>
      </c>
    </row>
    <row r="171" spans="1:4" x14ac:dyDescent="0.2">
      <c r="A171" s="1" t="str">
        <f>'Respondent Data'!A171</f>
        <v>1352</v>
      </c>
      <c r="B171" s="3">
        <v>1</v>
      </c>
      <c r="C171" s="3">
        <v>1</v>
      </c>
      <c r="D171" s="1">
        <f t="shared" si="2"/>
        <v>1</v>
      </c>
    </row>
    <row r="172" spans="1:4" x14ac:dyDescent="0.2">
      <c r="A172" s="1" t="str">
        <f>'Respondent Data'!A172</f>
        <v>1357</v>
      </c>
      <c r="B172" s="3">
        <v>1</v>
      </c>
      <c r="C172" s="3">
        <v>1</v>
      </c>
      <c r="D172" s="1">
        <f t="shared" si="2"/>
        <v>1</v>
      </c>
    </row>
    <row r="173" spans="1:4" x14ac:dyDescent="0.2">
      <c r="A173" s="1" t="str">
        <f>'Respondent Data'!A173</f>
        <v>1386</v>
      </c>
      <c r="B173" s="3">
        <v>1</v>
      </c>
      <c r="C173" s="3">
        <v>1</v>
      </c>
      <c r="D173" s="1">
        <f t="shared" si="2"/>
        <v>1</v>
      </c>
    </row>
    <row r="174" spans="1:4" x14ac:dyDescent="0.2">
      <c r="A174" s="1" t="str">
        <f>'Respondent Data'!A174</f>
        <v>1391</v>
      </c>
      <c r="B174" s="3">
        <v>1</v>
      </c>
      <c r="C174" s="3">
        <v>1</v>
      </c>
      <c r="D174" s="1">
        <f t="shared" si="2"/>
        <v>1</v>
      </c>
    </row>
    <row r="175" spans="1:4" x14ac:dyDescent="0.2">
      <c r="A175" s="1" t="str">
        <f>'Respondent Data'!A175</f>
        <v>1402</v>
      </c>
      <c r="B175" s="3">
        <v>1</v>
      </c>
      <c r="C175" s="3">
        <v>1</v>
      </c>
      <c r="D175" s="1">
        <f t="shared" si="2"/>
        <v>1</v>
      </c>
    </row>
    <row r="176" spans="1:4" x14ac:dyDescent="0.2">
      <c r="A176" s="1" t="str">
        <f>'Respondent Data'!A176</f>
        <v>1408</v>
      </c>
      <c r="B176" s="3">
        <v>1</v>
      </c>
      <c r="C176" s="3">
        <v>1</v>
      </c>
      <c r="D176" s="1">
        <f t="shared" si="2"/>
        <v>1</v>
      </c>
    </row>
    <row r="177" spans="1:4" x14ac:dyDescent="0.2">
      <c r="A177" s="1" t="str">
        <f>'Respondent Data'!A177</f>
        <v>1423</v>
      </c>
      <c r="B177" s="3">
        <v>1</v>
      </c>
      <c r="C177" s="3">
        <v>1</v>
      </c>
      <c r="D177" s="1">
        <f t="shared" si="2"/>
        <v>1</v>
      </c>
    </row>
    <row r="178" spans="1:4" x14ac:dyDescent="0.2">
      <c r="A178" s="1" t="str">
        <f>'Respondent Data'!A178</f>
        <v>1430</v>
      </c>
      <c r="B178" s="3">
        <v>1</v>
      </c>
      <c r="C178" s="3">
        <v>1</v>
      </c>
      <c r="D178" s="1">
        <f t="shared" si="2"/>
        <v>1</v>
      </c>
    </row>
    <row r="179" spans="1:4" x14ac:dyDescent="0.2">
      <c r="A179" s="1" t="str">
        <f>'Respondent Data'!A179</f>
        <v>1433</v>
      </c>
      <c r="B179" s="3">
        <v>1</v>
      </c>
      <c r="C179" s="3">
        <v>1</v>
      </c>
      <c r="D179" s="1">
        <f t="shared" si="2"/>
        <v>1</v>
      </c>
    </row>
    <row r="180" spans="1:4" x14ac:dyDescent="0.2">
      <c r="A180" s="1" t="str">
        <f>'Respondent Data'!A180</f>
        <v>1442</v>
      </c>
      <c r="B180" s="3">
        <v>1</v>
      </c>
      <c r="C180" s="3">
        <v>1</v>
      </c>
      <c r="D180" s="1">
        <f t="shared" si="2"/>
        <v>1</v>
      </c>
    </row>
    <row r="181" spans="1:4" x14ac:dyDescent="0.2">
      <c r="A181" s="1" t="str">
        <f>'Respondent Data'!A181</f>
        <v>1447</v>
      </c>
      <c r="B181" s="3">
        <v>1</v>
      </c>
      <c r="C181" s="3">
        <v>1</v>
      </c>
      <c r="D181" s="1">
        <f t="shared" si="2"/>
        <v>1</v>
      </c>
    </row>
    <row r="182" spans="1:4" x14ac:dyDescent="0.2">
      <c r="A182" s="1" t="str">
        <f>'Respondent Data'!A182</f>
        <v>1453</v>
      </c>
      <c r="B182" s="3">
        <v>1</v>
      </c>
      <c r="C182" s="3">
        <v>1</v>
      </c>
      <c r="D182" s="1">
        <f t="shared" si="2"/>
        <v>1</v>
      </c>
    </row>
    <row r="183" spans="1:4" x14ac:dyDescent="0.2">
      <c r="A183" s="1" t="str">
        <f>'Respondent Data'!A183</f>
        <v>1480</v>
      </c>
      <c r="B183" s="3">
        <v>1</v>
      </c>
      <c r="C183" s="3">
        <v>1</v>
      </c>
      <c r="D183" s="1">
        <f t="shared" si="2"/>
        <v>1</v>
      </c>
    </row>
    <row r="184" spans="1:4" x14ac:dyDescent="0.2">
      <c r="A184" s="1" t="str">
        <f>'Respondent Data'!A184</f>
        <v>1482</v>
      </c>
      <c r="B184" s="3">
        <v>1</v>
      </c>
      <c r="C184" s="3">
        <v>1</v>
      </c>
      <c r="D184" s="1">
        <f t="shared" si="2"/>
        <v>1</v>
      </c>
    </row>
    <row r="185" spans="1:4" x14ac:dyDescent="0.2">
      <c r="A185" s="1" t="str">
        <f>'Respondent Data'!A185</f>
        <v>1489</v>
      </c>
      <c r="B185" s="3">
        <v>1</v>
      </c>
      <c r="C185" s="3">
        <v>1</v>
      </c>
      <c r="D185" s="1">
        <f t="shared" si="2"/>
        <v>1</v>
      </c>
    </row>
    <row r="186" spans="1:4" x14ac:dyDescent="0.2">
      <c r="A186" s="1" t="str">
        <f>'Respondent Data'!A186</f>
        <v>1495</v>
      </c>
      <c r="B186" s="3">
        <v>1</v>
      </c>
      <c r="C186" s="3">
        <v>1</v>
      </c>
      <c r="D186" s="1">
        <f t="shared" si="2"/>
        <v>1</v>
      </c>
    </row>
    <row r="187" spans="1:4" x14ac:dyDescent="0.2">
      <c r="A187" s="1" t="str">
        <f>'Respondent Data'!A187</f>
        <v>1499</v>
      </c>
      <c r="B187" s="3">
        <v>1</v>
      </c>
      <c r="C187" s="3">
        <v>1</v>
      </c>
      <c r="D187" s="1">
        <f t="shared" si="2"/>
        <v>1</v>
      </c>
    </row>
    <row r="188" spans="1:4" x14ac:dyDescent="0.2">
      <c r="A188" s="1" t="str">
        <f>'Respondent Data'!A188</f>
        <v>1516</v>
      </c>
      <c r="B188" s="3">
        <v>1</v>
      </c>
      <c r="C188" s="3">
        <v>1</v>
      </c>
      <c r="D188" s="1">
        <f t="shared" si="2"/>
        <v>1</v>
      </c>
    </row>
    <row r="189" spans="1:4" x14ac:dyDescent="0.2">
      <c r="A189" s="1" t="str">
        <f>'Respondent Data'!A189</f>
        <v>1523</v>
      </c>
      <c r="B189" s="3">
        <v>1</v>
      </c>
      <c r="C189" s="3">
        <v>1</v>
      </c>
      <c r="D189" s="1">
        <f t="shared" si="2"/>
        <v>1</v>
      </c>
    </row>
    <row r="190" spans="1:4" x14ac:dyDescent="0.2">
      <c r="A190" s="1" t="str">
        <f>'Respondent Data'!A190</f>
        <v>1527</v>
      </c>
      <c r="B190" s="3">
        <v>1</v>
      </c>
      <c r="C190" s="3">
        <v>1</v>
      </c>
      <c r="D190" s="1">
        <f t="shared" si="2"/>
        <v>1</v>
      </c>
    </row>
    <row r="191" spans="1:4" x14ac:dyDescent="0.2">
      <c r="A191" s="1" t="str">
        <f>'Respondent Data'!A191</f>
        <v>1532</v>
      </c>
      <c r="B191" s="3">
        <v>1</v>
      </c>
      <c r="C191" s="3">
        <v>1</v>
      </c>
      <c r="D191" s="1">
        <f t="shared" si="2"/>
        <v>1</v>
      </c>
    </row>
    <row r="192" spans="1:4" x14ac:dyDescent="0.2">
      <c r="A192" s="1" t="str">
        <f>'Respondent Data'!A192</f>
        <v>1555</v>
      </c>
      <c r="B192" s="3">
        <v>1</v>
      </c>
      <c r="C192" s="3">
        <v>1</v>
      </c>
      <c r="D192" s="1">
        <f t="shared" si="2"/>
        <v>1</v>
      </c>
    </row>
    <row r="193" spans="1:4" x14ac:dyDescent="0.2">
      <c r="A193" s="1" t="str">
        <f>'Respondent Data'!A193</f>
        <v>1566</v>
      </c>
      <c r="B193" s="3">
        <v>1</v>
      </c>
      <c r="C193" s="3">
        <v>1</v>
      </c>
      <c r="D193" s="1">
        <f t="shared" si="2"/>
        <v>1</v>
      </c>
    </row>
    <row r="194" spans="1:4" x14ac:dyDescent="0.2">
      <c r="A194" s="1" t="str">
        <f>'Respondent Data'!A194</f>
        <v>1568</v>
      </c>
      <c r="B194" s="3">
        <v>1</v>
      </c>
      <c r="C194" s="3">
        <v>1</v>
      </c>
      <c r="D194" s="1">
        <f t="shared" ref="D194:D257" si="3">B194*C194</f>
        <v>1</v>
      </c>
    </row>
    <row r="195" spans="1:4" x14ac:dyDescent="0.2">
      <c r="A195" s="1" t="str">
        <f>'Respondent Data'!A195</f>
        <v>1577</v>
      </c>
      <c r="B195" s="3">
        <v>1</v>
      </c>
      <c r="C195" s="3">
        <v>1</v>
      </c>
      <c r="D195" s="1">
        <f t="shared" si="3"/>
        <v>1</v>
      </c>
    </row>
    <row r="196" spans="1:4" x14ac:dyDescent="0.2">
      <c r="A196" s="1" t="str">
        <f>'Respondent Data'!A196</f>
        <v>1583</v>
      </c>
      <c r="B196" s="3">
        <v>1</v>
      </c>
      <c r="C196" s="3">
        <v>1</v>
      </c>
      <c r="D196" s="1">
        <f t="shared" si="3"/>
        <v>1</v>
      </c>
    </row>
    <row r="197" spans="1:4" x14ac:dyDescent="0.2">
      <c r="A197" s="1" t="str">
        <f>'Respondent Data'!A197</f>
        <v>1594</v>
      </c>
      <c r="B197" s="3">
        <v>1</v>
      </c>
      <c r="C197" s="3">
        <v>1</v>
      </c>
      <c r="D197" s="1">
        <f t="shared" si="3"/>
        <v>1</v>
      </c>
    </row>
    <row r="198" spans="1:4" x14ac:dyDescent="0.2">
      <c r="A198" s="1" t="str">
        <f>'Respondent Data'!A198</f>
        <v>1608</v>
      </c>
      <c r="B198" s="3">
        <v>1</v>
      </c>
      <c r="C198" s="3">
        <v>1</v>
      </c>
      <c r="D198" s="1">
        <f t="shared" si="3"/>
        <v>1</v>
      </c>
    </row>
    <row r="199" spans="1:4" x14ac:dyDescent="0.2">
      <c r="A199" s="1" t="str">
        <f>'Respondent Data'!A199</f>
        <v>1616</v>
      </c>
      <c r="B199" s="3">
        <v>1</v>
      </c>
      <c r="C199" s="3">
        <v>1</v>
      </c>
      <c r="D199" s="1">
        <f t="shared" si="3"/>
        <v>1</v>
      </c>
    </row>
    <row r="200" spans="1:4" x14ac:dyDescent="0.2">
      <c r="A200" s="1" t="str">
        <f>'Respondent Data'!A200</f>
        <v>1617</v>
      </c>
      <c r="B200" s="3">
        <v>1</v>
      </c>
      <c r="C200" s="3">
        <v>1</v>
      </c>
      <c r="D200" s="1">
        <f t="shared" si="3"/>
        <v>1</v>
      </c>
    </row>
    <row r="201" spans="1:4" x14ac:dyDescent="0.2">
      <c r="A201" s="1" t="str">
        <f>'Respondent Data'!A201</f>
        <v>1622</v>
      </c>
      <c r="B201" s="3">
        <v>1</v>
      </c>
      <c r="C201" s="3">
        <v>1</v>
      </c>
      <c r="D201" s="1">
        <f t="shared" si="3"/>
        <v>1</v>
      </c>
    </row>
    <row r="202" spans="1:4" x14ac:dyDescent="0.2">
      <c r="A202" s="1" t="str">
        <f>'Respondent Data'!A202</f>
        <v>1634</v>
      </c>
      <c r="B202" s="3">
        <v>1</v>
      </c>
      <c r="C202" s="3">
        <v>1</v>
      </c>
      <c r="D202" s="1">
        <f t="shared" si="3"/>
        <v>1</v>
      </c>
    </row>
    <row r="203" spans="1:4" x14ac:dyDescent="0.2">
      <c r="A203" s="1" t="str">
        <f>'Respondent Data'!A203</f>
        <v>1657</v>
      </c>
      <c r="B203" s="3">
        <v>1</v>
      </c>
      <c r="C203" s="3">
        <v>1</v>
      </c>
      <c r="D203" s="1">
        <f t="shared" si="3"/>
        <v>1</v>
      </c>
    </row>
    <row r="204" spans="1:4" x14ac:dyDescent="0.2">
      <c r="A204" s="1" t="str">
        <f>'Respondent Data'!A204</f>
        <v>1659</v>
      </c>
      <c r="B204" s="3">
        <v>1</v>
      </c>
      <c r="C204" s="3">
        <v>1</v>
      </c>
      <c r="D204" s="1">
        <f t="shared" si="3"/>
        <v>1</v>
      </c>
    </row>
    <row r="205" spans="1:4" x14ac:dyDescent="0.2">
      <c r="A205" s="1" t="str">
        <f>'Respondent Data'!A205</f>
        <v>1662</v>
      </c>
      <c r="B205" s="3">
        <v>1</v>
      </c>
      <c r="C205" s="3">
        <v>1</v>
      </c>
      <c r="D205" s="1">
        <f t="shared" si="3"/>
        <v>1</v>
      </c>
    </row>
    <row r="206" spans="1:4" x14ac:dyDescent="0.2">
      <c r="A206" s="1" t="str">
        <f>'Respondent Data'!A206</f>
        <v>1666</v>
      </c>
      <c r="B206" s="3">
        <v>1</v>
      </c>
      <c r="C206" s="3">
        <v>1</v>
      </c>
      <c r="D206" s="1">
        <f t="shared" si="3"/>
        <v>1</v>
      </c>
    </row>
    <row r="207" spans="1:4" x14ac:dyDescent="0.2">
      <c r="A207" s="1" t="str">
        <f>'Respondent Data'!A207</f>
        <v>1668</v>
      </c>
      <c r="B207" s="3">
        <v>1</v>
      </c>
      <c r="C207" s="3">
        <v>1</v>
      </c>
      <c r="D207" s="1">
        <f t="shared" si="3"/>
        <v>1</v>
      </c>
    </row>
    <row r="208" spans="1:4" x14ac:dyDescent="0.2">
      <c r="A208" s="1" t="str">
        <f>'Respondent Data'!A208</f>
        <v>1676</v>
      </c>
      <c r="B208" s="3">
        <v>1</v>
      </c>
      <c r="C208" s="3">
        <v>1</v>
      </c>
      <c r="D208" s="1">
        <f t="shared" si="3"/>
        <v>1</v>
      </c>
    </row>
    <row r="209" spans="1:4" x14ac:dyDescent="0.2">
      <c r="A209" s="1" t="str">
        <f>'Respondent Data'!A209</f>
        <v>1694</v>
      </c>
      <c r="B209" s="3">
        <v>1</v>
      </c>
      <c r="C209" s="3">
        <v>1</v>
      </c>
      <c r="D209" s="1">
        <f t="shared" si="3"/>
        <v>1</v>
      </c>
    </row>
    <row r="210" spans="1:4" x14ac:dyDescent="0.2">
      <c r="A210" s="1" t="str">
        <f>'Respondent Data'!A210</f>
        <v>1699</v>
      </c>
      <c r="B210" s="3">
        <v>1</v>
      </c>
      <c r="C210" s="3">
        <v>1</v>
      </c>
      <c r="D210" s="1">
        <f t="shared" si="3"/>
        <v>1</v>
      </c>
    </row>
    <row r="211" spans="1:4" x14ac:dyDescent="0.2">
      <c r="A211" s="1" t="str">
        <f>'Respondent Data'!A211</f>
        <v>1707</v>
      </c>
      <c r="B211" s="3">
        <v>1</v>
      </c>
      <c r="C211" s="3">
        <v>1</v>
      </c>
      <c r="D211" s="1">
        <f t="shared" si="3"/>
        <v>1</v>
      </c>
    </row>
    <row r="212" spans="1:4" x14ac:dyDescent="0.2">
      <c r="A212" s="1" t="str">
        <f>'Respondent Data'!A212</f>
        <v>1711</v>
      </c>
      <c r="B212" s="3">
        <v>1</v>
      </c>
      <c r="C212" s="3">
        <v>1</v>
      </c>
      <c r="D212" s="1">
        <f t="shared" si="3"/>
        <v>1</v>
      </c>
    </row>
    <row r="213" spans="1:4" x14ac:dyDescent="0.2">
      <c r="A213" s="1" t="str">
        <f>'Respondent Data'!A213</f>
        <v>1712</v>
      </c>
      <c r="B213" s="3">
        <v>1</v>
      </c>
      <c r="C213" s="3">
        <v>1</v>
      </c>
      <c r="D213" s="1">
        <f t="shared" si="3"/>
        <v>1</v>
      </c>
    </row>
    <row r="214" spans="1:4" x14ac:dyDescent="0.2">
      <c r="A214" s="1" t="str">
        <f>'Respondent Data'!A214</f>
        <v>1713</v>
      </c>
      <c r="B214" s="3">
        <v>1</v>
      </c>
      <c r="C214" s="3">
        <v>1</v>
      </c>
      <c r="D214" s="1">
        <f t="shared" si="3"/>
        <v>1</v>
      </c>
    </row>
    <row r="215" spans="1:4" x14ac:dyDescent="0.2">
      <c r="A215" s="1" t="str">
        <f>'Respondent Data'!A215</f>
        <v>1714</v>
      </c>
      <c r="B215" s="3">
        <v>1</v>
      </c>
      <c r="C215" s="3">
        <v>1</v>
      </c>
      <c r="D215" s="1">
        <f t="shared" si="3"/>
        <v>1</v>
      </c>
    </row>
    <row r="216" spans="1:4" x14ac:dyDescent="0.2">
      <c r="A216" s="1" t="str">
        <f>'Respondent Data'!A216</f>
        <v>1731</v>
      </c>
      <c r="B216" s="3">
        <v>1</v>
      </c>
      <c r="C216" s="3">
        <v>1</v>
      </c>
      <c r="D216" s="1">
        <f t="shared" si="3"/>
        <v>1</v>
      </c>
    </row>
    <row r="217" spans="1:4" x14ac:dyDescent="0.2">
      <c r="A217" s="1" t="str">
        <f>'Respondent Data'!A217</f>
        <v>1735</v>
      </c>
      <c r="B217" s="3">
        <v>1</v>
      </c>
      <c r="C217" s="3">
        <v>1</v>
      </c>
      <c r="D217" s="1">
        <f t="shared" si="3"/>
        <v>1</v>
      </c>
    </row>
    <row r="218" spans="1:4" x14ac:dyDescent="0.2">
      <c r="A218" s="1" t="str">
        <f>'Respondent Data'!A218</f>
        <v>1743</v>
      </c>
      <c r="B218" s="3">
        <v>1</v>
      </c>
      <c r="C218" s="3">
        <v>1</v>
      </c>
      <c r="D218" s="1">
        <f t="shared" si="3"/>
        <v>1</v>
      </c>
    </row>
    <row r="219" spans="1:4" x14ac:dyDescent="0.2">
      <c r="A219" s="1" t="str">
        <f>'Respondent Data'!A219</f>
        <v>1785</v>
      </c>
      <c r="B219" s="3">
        <v>1</v>
      </c>
      <c r="C219" s="3">
        <v>1</v>
      </c>
      <c r="D219" s="1">
        <f t="shared" si="3"/>
        <v>1</v>
      </c>
    </row>
    <row r="220" spans="1:4" x14ac:dyDescent="0.2">
      <c r="A220" s="1" t="str">
        <f>'Respondent Data'!A220</f>
        <v>1792</v>
      </c>
      <c r="B220" s="3">
        <v>1</v>
      </c>
      <c r="C220" s="3">
        <v>1</v>
      </c>
      <c r="D220" s="1">
        <f t="shared" si="3"/>
        <v>1</v>
      </c>
    </row>
    <row r="221" spans="1:4" x14ac:dyDescent="0.2">
      <c r="A221" s="1" t="str">
        <f>'Respondent Data'!A221</f>
        <v>1794</v>
      </c>
      <c r="B221" s="3">
        <v>1</v>
      </c>
      <c r="C221" s="3">
        <v>1</v>
      </c>
      <c r="D221" s="1">
        <f t="shared" si="3"/>
        <v>1</v>
      </c>
    </row>
    <row r="222" spans="1:4" x14ac:dyDescent="0.2">
      <c r="A222" s="1" t="str">
        <f>'Respondent Data'!A222</f>
        <v>1795</v>
      </c>
      <c r="B222" s="3">
        <v>1</v>
      </c>
      <c r="C222" s="3">
        <v>1</v>
      </c>
      <c r="D222" s="1">
        <f t="shared" si="3"/>
        <v>1</v>
      </c>
    </row>
    <row r="223" spans="1:4" x14ac:dyDescent="0.2">
      <c r="A223" s="1" t="str">
        <f>'Respondent Data'!A223</f>
        <v>1796</v>
      </c>
      <c r="B223" s="3">
        <v>1</v>
      </c>
      <c r="C223" s="3">
        <v>1</v>
      </c>
      <c r="D223" s="1">
        <f t="shared" si="3"/>
        <v>1</v>
      </c>
    </row>
    <row r="224" spans="1:4" x14ac:dyDescent="0.2">
      <c r="A224" s="1" t="str">
        <f>'Respondent Data'!A224</f>
        <v>1797</v>
      </c>
      <c r="B224" s="3">
        <v>1</v>
      </c>
      <c r="C224" s="3">
        <v>1</v>
      </c>
      <c r="D224" s="1">
        <f t="shared" si="3"/>
        <v>1</v>
      </c>
    </row>
    <row r="225" spans="1:4" x14ac:dyDescent="0.2">
      <c r="A225" s="1" t="str">
        <f>'Respondent Data'!A225</f>
        <v>1810</v>
      </c>
      <c r="B225" s="3">
        <v>1</v>
      </c>
      <c r="C225" s="3">
        <v>1</v>
      </c>
      <c r="D225" s="1">
        <f t="shared" si="3"/>
        <v>1</v>
      </c>
    </row>
    <row r="226" spans="1:4" x14ac:dyDescent="0.2">
      <c r="A226" s="1" t="str">
        <f>'Respondent Data'!A226</f>
        <v>1812</v>
      </c>
      <c r="B226" s="3">
        <v>1</v>
      </c>
      <c r="C226" s="3">
        <v>1</v>
      </c>
      <c r="D226" s="1">
        <f t="shared" si="3"/>
        <v>1</v>
      </c>
    </row>
    <row r="227" spans="1:4" x14ac:dyDescent="0.2">
      <c r="A227" s="1" t="str">
        <f>'Respondent Data'!A227</f>
        <v>1814</v>
      </c>
      <c r="B227" s="3">
        <v>1</v>
      </c>
      <c r="C227" s="3">
        <v>1</v>
      </c>
      <c r="D227" s="1">
        <f t="shared" si="3"/>
        <v>1</v>
      </c>
    </row>
    <row r="228" spans="1:4" x14ac:dyDescent="0.2">
      <c r="A228" s="1" t="str">
        <f>'Respondent Data'!A228</f>
        <v>1819</v>
      </c>
      <c r="B228" s="3">
        <v>1</v>
      </c>
      <c r="C228" s="3">
        <v>1</v>
      </c>
      <c r="D228" s="1">
        <f t="shared" si="3"/>
        <v>1</v>
      </c>
    </row>
    <row r="229" spans="1:4" x14ac:dyDescent="0.2">
      <c r="A229" s="1" t="str">
        <f>'Respondent Data'!A229</f>
        <v>1837</v>
      </c>
      <c r="B229" s="3">
        <v>1</v>
      </c>
      <c r="C229" s="3">
        <v>1</v>
      </c>
      <c r="D229" s="1">
        <f t="shared" si="3"/>
        <v>1</v>
      </c>
    </row>
    <row r="230" spans="1:4" x14ac:dyDescent="0.2">
      <c r="A230" s="1" t="str">
        <f>'Respondent Data'!A230</f>
        <v>1841</v>
      </c>
      <c r="B230" s="3">
        <v>1</v>
      </c>
      <c r="C230" s="3">
        <v>1</v>
      </c>
      <c r="D230" s="1">
        <f t="shared" si="3"/>
        <v>1</v>
      </c>
    </row>
    <row r="231" spans="1:4" x14ac:dyDescent="0.2">
      <c r="A231" s="1" t="str">
        <f>'Respondent Data'!A231</f>
        <v>1843</v>
      </c>
      <c r="B231" s="3">
        <v>1</v>
      </c>
      <c r="C231" s="3">
        <v>1</v>
      </c>
      <c r="D231" s="1">
        <f t="shared" si="3"/>
        <v>1</v>
      </c>
    </row>
    <row r="232" spans="1:4" x14ac:dyDescent="0.2">
      <c r="A232" s="1" t="str">
        <f>'Respondent Data'!A232</f>
        <v>1851</v>
      </c>
      <c r="B232" s="3">
        <v>1</v>
      </c>
      <c r="C232" s="3">
        <v>1</v>
      </c>
      <c r="D232" s="1">
        <f t="shared" si="3"/>
        <v>1</v>
      </c>
    </row>
    <row r="233" spans="1:4" x14ac:dyDescent="0.2">
      <c r="A233" s="1" t="str">
        <f>'Respondent Data'!A233</f>
        <v>1874</v>
      </c>
      <c r="B233" s="3">
        <v>1</v>
      </c>
      <c r="C233" s="3">
        <v>1</v>
      </c>
      <c r="D233" s="1">
        <f t="shared" si="3"/>
        <v>1</v>
      </c>
    </row>
    <row r="234" spans="1:4" x14ac:dyDescent="0.2">
      <c r="A234" s="1" t="str">
        <f>'Respondent Data'!A234</f>
        <v>1884</v>
      </c>
      <c r="B234" s="3">
        <v>1</v>
      </c>
      <c r="C234" s="3">
        <v>1</v>
      </c>
      <c r="D234" s="1">
        <f t="shared" si="3"/>
        <v>1</v>
      </c>
    </row>
    <row r="235" spans="1:4" x14ac:dyDescent="0.2">
      <c r="A235" s="1" t="str">
        <f>'Respondent Data'!A235</f>
        <v>1894</v>
      </c>
      <c r="B235" s="3">
        <v>1</v>
      </c>
      <c r="C235" s="3">
        <v>1</v>
      </c>
      <c r="D235" s="1">
        <f t="shared" si="3"/>
        <v>1</v>
      </c>
    </row>
    <row r="236" spans="1:4" x14ac:dyDescent="0.2">
      <c r="A236" s="1" t="str">
        <f>'Respondent Data'!A236</f>
        <v>1897</v>
      </c>
      <c r="B236" s="3">
        <v>1</v>
      </c>
      <c r="C236" s="3">
        <v>1</v>
      </c>
      <c r="D236" s="1">
        <f t="shared" si="3"/>
        <v>1</v>
      </c>
    </row>
    <row r="237" spans="1:4" x14ac:dyDescent="0.2">
      <c r="A237" s="1" t="str">
        <f>'Respondent Data'!A237</f>
        <v>1902</v>
      </c>
      <c r="B237" s="3">
        <v>1</v>
      </c>
      <c r="C237" s="3">
        <v>1</v>
      </c>
      <c r="D237" s="1">
        <f t="shared" si="3"/>
        <v>1</v>
      </c>
    </row>
    <row r="238" spans="1:4" x14ac:dyDescent="0.2">
      <c r="A238" s="1" t="str">
        <f>'Respondent Data'!A238</f>
        <v>1903</v>
      </c>
      <c r="B238" s="3">
        <v>1</v>
      </c>
      <c r="C238" s="3">
        <v>1</v>
      </c>
      <c r="D238" s="1">
        <f t="shared" si="3"/>
        <v>1</v>
      </c>
    </row>
    <row r="239" spans="1:4" x14ac:dyDescent="0.2">
      <c r="A239" s="1" t="str">
        <f>'Respondent Data'!A239</f>
        <v>1906</v>
      </c>
      <c r="B239" s="3">
        <v>1</v>
      </c>
      <c r="C239" s="3">
        <v>1</v>
      </c>
      <c r="D239" s="1">
        <f t="shared" si="3"/>
        <v>1</v>
      </c>
    </row>
    <row r="240" spans="1:4" x14ac:dyDescent="0.2">
      <c r="A240" s="1" t="str">
        <f>'Respondent Data'!A240</f>
        <v>1930</v>
      </c>
      <c r="B240" s="3">
        <v>1</v>
      </c>
      <c r="C240" s="3">
        <v>1</v>
      </c>
      <c r="D240" s="1">
        <f t="shared" si="3"/>
        <v>1</v>
      </c>
    </row>
    <row r="241" spans="1:4" x14ac:dyDescent="0.2">
      <c r="A241" s="1" t="str">
        <f>'Respondent Data'!A241</f>
        <v>1949</v>
      </c>
      <c r="B241" s="3">
        <v>1</v>
      </c>
      <c r="C241" s="3">
        <v>1</v>
      </c>
      <c r="D241" s="1">
        <f t="shared" si="3"/>
        <v>1</v>
      </c>
    </row>
    <row r="242" spans="1:4" x14ac:dyDescent="0.2">
      <c r="A242" s="1" t="str">
        <f>'Respondent Data'!A242</f>
        <v>1964</v>
      </c>
      <c r="B242" s="3">
        <v>1</v>
      </c>
      <c r="C242" s="3">
        <v>1</v>
      </c>
      <c r="D242" s="1">
        <f t="shared" si="3"/>
        <v>1</v>
      </c>
    </row>
    <row r="243" spans="1:4" x14ac:dyDescent="0.2">
      <c r="A243" s="1" t="str">
        <f>'Respondent Data'!A243</f>
        <v>1970</v>
      </c>
      <c r="B243" s="3">
        <v>1</v>
      </c>
      <c r="C243" s="3">
        <v>1</v>
      </c>
      <c r="D243" s="1">
        <f t="shared" si="3"/>
        <v>1</v>
      </c>
    </row>
    <row r="244" spans="1:4" x14ac:dyDescent="0.2">
      <c r="A244" s="1" t="str">
        <f>'Respondent Data'!A244</f>
        <v>1981</v>
      </c>
      <c r="B244" s="3">
        <v>1</v>
      </c>
      <c r="C244" s="3">
        <v>1</v>
      </c>
      <c r="D244" s="1">
        <f t="shared" si="3"/>
        <v>1</v>
      </c>
    </row>
    <row r="245" spans="1:4" x14ac:dyDescent="0.2">
      <c r="A245" s="1" t="str">
        <f>'Respondent Data'!A245</f>
        <v>1989</v>
      </c>
      <c r="B245" s="3">
        <v>1</v>
      </c>
      <c r="C245" s="3">
        <v>1</v>
      </c>
      <c r="D245" s="1">
        <f t="shared" si="3"/>
        <v>1</v>
      </c>
    </row>
    <row r="246" spans="1:4" x14ac:dyDescent="0.2">
      <c r="A246" s="1" t="str">
        <f>'Respondent Data'!A246</f>
        <v>1992</v>
      </c>
      <c r="B246" s="3">
        <v>1</v>
      </c>
      <c r="C246" s="3">
        <v>1</v>
      </c>
      <c r="D246" s="1">
        <f t="shared" si="3"/>
        <v>1</v>
      </c>
    </row>
    <row r="247" spans="1:4" x14ac:dyDescent="0.2">
      <c r="A247" s="1" t="str">
        <f>'Respondent Data'!A247</f>
        <v>2006</v>
      </c>
      <c r="B247" s="3">
        <v>1</v>
      </c>
      <c r="C247" s="3">
        <v>1</v>
      </c>
      <c r="D247" s="1">
        <f t="shared" si="3"/>
        <v>1</v>
      </c>
    </row>
    <row r="248" spans="1:4" x14ac:dyDescent="0.2">
      <c r="A248" s="1" t="str">
        <f>'Respondent Data'!A248</f>
        <v>2018</v>
      </c>
      <c r="B248" s="3">
        <v>1</v>
      </c>
      <c r="C248" s="3">
        <v>1</v>
      </c>
      <c r="D248" s="1">
        <f t="shared" si="3"/>
        <v>1</v>
      </c>
    </row>
    <row r="249" spans="1:4" x14ac:dyDescent="0.2">
      <c r="A249" s="1" t="str">
        <f>'Respondent Data'!A249</f>
        <v>2020</v>
      </c>
      <c r="B249" s="3">
        <v>1</v>
      </c>
      <c r="C249" s="3">
        <v>1</v>
      </c>
      <c r="D249" s="1">
        <f t="shared" si="3"/>
        <v>1</v>
      </c>
    </row>
    <row r="250" spans="1:4" x14ac:dyDescent="0.2">
      <c r="A250" s="1" t="str">
        <f>'Respondent Data'!A250</f>
        <v>2044</v>
      </c>
      <c r="B250" s="3">
        <v>1</v>
      </c>
      <c r="C250" s="3">
        <v>1</v>
      </c>
      <c r="D250" s="1">
        <f t="shared" si="3"/>
        <v>1</v>
      </c>
    </row>
    <row r="251" spans="1:4" x14ac:dyDescent="0.2">
      <c r="A251" s="1" t="str">
        <f>'Respondent Data'!A251</f>
        <v>2061</v>
      </c>
      <c r="B251" s="3">
        <v>1</v>
      </c>
      <c r="C251" s="3">
        <v>1</v>
      </c>
      <c r="D251" s="1">
        <f t="shared" si="3"/>
        <v>1</v>
      </c>
    </row>
    <row r="252" spans="1:4" x14ac:dyDescent="0.2">
      <c r="A252" s="1" t="str">
        <f>'Respondent Data'!A252</f>
        <v>2081</v>
      </c>
      <c r="B252" s="3">
        <v>1</v>
      </c>
      <c r="C252" s="3">
        <v>1</v>
      </c>
      <c r="D252" s="1">
        <f t="shared" si="3"/>
        <v>1</v>
      </c>
    </row>
    <row r="253" spans="1:4" x14ac:dyDescent="0.2">
      <c r="A253" s="1" t="str">
        <f>'Respondent Data'!A253</f>
        <v>2109</v>
      </c>
      <c r="B253" s="3">
        <v>1</v>
      </c>
      <c r="C253" s="3">
        <v>1</v>
      </c>
      <c r="D253" s="1">
        <f t="shared" si="3"/>
        <v>1</v>
      </c>
    </row>
    <row r="254" spans="1:4" x14ac:dyDescent="0.2">
      <c r="A254" s="1" t="str">
        <f>'Respondent Data'!A254</f>
        <v>2110</v>
      </c>
      <c r="B254" s="3">
        <v>1</v>
      </c>
      <c r="C254" s="3">
        <v>1</v>
      </c>
      <c r="D254" s="1">
        <f t="shared" si="3"/>
        <v>1</v>
      </c>
    </row>
    <row r="255" spans="1:4" x14ac:dyDescent="0.2">
      <c r="A255" s="1" t="str">
        <f>'Respondent Data'!A255</f>
        <v>2122</v>
      </c>
      <c r="B255" s="3">
        <v>1</v>
      </c>
      <c r="C255" s="3">
        <v>1</v>
      </c>
      <c r="D255" s="1">
        <f t="shared" si="3"/>
        <v>1</v>
      </c>
    </row>
    <row r="256" spans="1:4" x14ac:dyDescent="0.2">
      <c r="A256" s="1" t="str">
        <f>'Respondent Data'!A256</f>
        <v>2125</v>
      </c>
      <c r="B256" s="3">
        <v>1</v>
      </c>
      <c r="C256" s="3">
        <v>1</v>
      </c>
      <c r="D256" s="1">
        <f t="shared" si="3"/>
        <v>1</v>
      </c>
    </row>
    <row r="257" spans="1:4" x14ac:dyDescent="0.2">
      <c r="A257" s="1" t="str">
        <f>'Respondent Data'!A257</f>
        <v>2141</v>
      </c>
      <c r="B257" s="3">
        <v>1</v>
      </c>
      <c r="C257" s="3">
        <v>1</v>
      </c>
      <c r="D257" s="1">
        <f t="shared" si="3"/>
        <v>1</v>
      </c>
    </row>
    <row r="258" spans="1:4" x14ac:dyDescent="0.2">
      <c r="A258" s="1" t="str">
        <f>'Respondent Data'!A258</f>
        <v>2146</v>
      </c>
      <c r="B258" s="3">
        <v>1</v>
      </c>
      <c r="C258" s="3">
        <v>1</v>
      </c>
      <c r="D258" s="1">
        <f t="shared" ref="D258:D281" si="4">B258*C258</f>
        <v>1</v>
      </c>
    </row>
    <row r="259" spans="1:4" x14ac:dyDescent="0.2">
      <c r="A259" s="1" t="str">
        <f>'Respondent Data'!A259</f>
        <v>2176</v>
      </c>
      <c r="B259" s="3">
        <v>1</v>
      </c>
      <c r="C259" s="3">
        <v>1</v>
      </c>
      <c r="D259" s="1">
        <f t="shared" si="4"/>
        <v>1</v>
      </c>
    </row>
    <row r="260" spans="1:4" x14ac:dyDescent="0.2">
      <c r="A260" s="1" t="str">
        <f>'Respondent Data'!A260</f>
        <v>2178</v>
      </c>
      <c r="B260" s="3">
        <v>1</v>
      </c>
      <c r="C260" s="3">
        <v>1</v>
      </c>
      <c r="D260" s="1">
        <f t="shared" si="4"/>
        <v>1</v>
      </c>
    </row>
    <row r="261" spans="1:4" x14ac:dyDescent="0.2">
      <c r="A261" s="1" t="str">
        <f>'Respondent Data'!A261</f>
        <v>2179</v>
      </c>
      <c r="B261" s="3">
        <v>1</v>
      </c>
      <c r="C261" s="3">
        <v>1</v>
      </c>
      <c r="D261" s="1">
        <f t="shared" si="4"/>
        <v>1</v>
      </c>
    </row>
    <row r="262" spans="1:4" x14ac:dyDescent="0.2">
      <c r="A262" s="1" t="str">
        <f>'Respondent Data'!A262</f>
        <v>2185</v>
      </c>
      <c r="B262" s="3">
        <v>1</v>
      </c>
      <c r="C262" s="3">
        <v>1</v>
      </c>
      <c r="D262" s="1">
        <f t="shared" si="4"/>
        <v>1</v>
      </c>
    </row>
    <row r="263" spans="1:4" x14ac:dyDescent="0.2">
      <c r="A263" s="1" t="str">
        <f>'Respondent Data'!A263</f>
        <v>2193</v>
      </c>
      <c r="B263" s="3">
        <v>1</v>
      </c>
      <c r="C263" s="3">
        <v>1</v>
      </c>
      <c r="D263" s="1">
        <f t="shared" si="4"/>
        <v>1</v>
      </c>
    </row>
    <row r="264" spans="1:4" x14ac:dyDescent="0.2">
      <c r="A264" s="1" t="str">
        <f>'Respondent Data'!A264</f>
        <v>2201</v>
      </c>
      <c r="B264" s="3">
        <v>1</v>
      </c>
      <c r="C264" s="3">
        <v>1</v>
      </c>
      <c r="D264" s="1">
        <f t="shared" si="4"/>
        <v>1</v>
      </c>
    </row>
    <row r="265" spans="1:4" x14ac:dyDescent="0.2">
      <c r="A265" s="1" t="str">
        <f>'Respondent Data'!A265</f>
        <v>2204</v>
      </c>
      <c r="B265" s="3">
        <v>1</v>
      </c>
      <c r="C265" s="3">
        <v>1</v>
      </c>
      <c r="D265" s="1">
        <f t="shared" si="4"/>
        <v>1</v>
      </c>
    </row>
    <row r="266" spans="1:4" x14ac:dyDescent="0.2">
      <c r="A266" s="1" t="str">
        <f>'Respondent Data'!A266</f>
        <v>2207</v>
      </c>
      <c r="B266" s="3">
        <v>1</v>
      </c>
      <c r="C266" s="3">
        <v>1</v>
      </c>
      <c r="D266" s="1">
        <f t="shared" si="4"/>
        <v>1</v>
      </c>
    </row>
    <row r="267" spans="1:4" x14ac:dyDescent="0.2">
      <c r="A267" s="1" t="str">
        <f>'Respondent Data'!A267</f>
        <v>2216</v>
      </c>
      <c r="B267" s="3">
        <v>1</v>
      </c>
      <c r="C267" s="3">
        <v>1</v>
      </c>
      <c r="D267" s="1">
        <f t="shared" si="4"/>
        <v>1</v>
      </c>
    </row>
    <row r="268" spans="1:4" x14ac:dyDescent="0.2">
      <c r="A268" s="1" t="str">
        <f>'Respondent Data'!A268</f>
        <v>2222</v>
      </c>
      <c r="B268" s="3">
        <v>1</v>
      </c>
      <c r="C268" s="3">
        <v>1</v>
      </c>
      <c r="D268" s="1">
        <f t="shared" si="4"/>
        <v>1</v>
      </c>
    </row>
    <row r="269" spans="1:4" x14ac:dyDescent="0.2">
      <c r="A269" s="1" t="str">
        <f>'Respondent Data'!A269</f>
        <v>2223</v>
      </c>
      <c r="B269" s="3">
        <v>1</v>
      </c>
      <c r="C269" s="3">
        <v>1</v>
      </c>
      <c r="D269" s="1">
        <f t="shared" si="4"/>
        <v>1</v>
      </c>
    </row>
    <row r="270" spans="1:4" x14ac:dyDescent="0.2">
      <c r="A270" s="1" t="str">
        <f>'Respondent Data'!A270</f>
        <v>2236</v>
      </c>
      <c r="B270" s="3">
        <v>1</v>
      </c>
      <c r="C270" s="3">
        <v>1</v>
      </c>
      <c r="D270" s="1">
        <f t="shared" si="4"/>
        <v>1</v>
      </c>
    </row>
    <row r="271" spans="1:4" x14ac:dyDescent="0.2">
      <c r="A271" s="1" t="str">
        <f>'Respondent Data'!A271</f>
        <v>2245</v>
      </c>
      <c r="B271" s="3">
        <v>1</v>
      </c>
      <c r="C271" s="3">
        <v>1</v>
      </c>
      <c r="D271" s="1">
        <f t="shared" si="4"/>
        <v>1</v>
      </c>
    </row>
    <row r="272" spans="1:4" x14ac:dyDescent="0.2">
      <c r="A272" s="1" t="str">
        <f>'Respondent Data'!A272</f>
        <v>2254</v>
      </c>
      <c r="B272" s="3">
        <v>1</v>
      </c>
      <c r="C272" s="3">
        <v>1</v>
      </c>
      <c r="D272" s="1">
        <f t="shared" si="4"/>
        <v>1</v>
      </c>
    </row>
    <row r="273" spans="1:4" x14ac:dyDescent="0.2">
      <c r="A273" s="1" t="str">
        <f>'Respondent Data'!A273</f>
        <v>2259</v>
      </c>
      <c r="B273" s="3">
        <v>1</v>
      </c>
      <c r="C273" s="3">
        <v>1</v>
      </c>
      <c r="D273" s="1">
        <f t="shared" si="4"/>
        <v>1</v>
      </c>
    </row>
    <row r="274" spans="1:4" x14ac:dyDescent="0.2">
      <c r="A274" s="1" t="str">
        <f>'Respondent Data'!A274</f>
        <v>2261</v>
      </c>
      <c r="B274" s="3">
        <v>1</v>
      </c>
      <c r="C274" s="3">
        <v>1</v>
      </c>
      <c r="D274" s="1">
        <f t="shared" si="4"/>
        <v>1</v>
      </c>
    </row>
    <row r="275" spans="1:4" x14ac:dyDescent="0.2">
      <c r="A275" s="1" t="str">
        <f>'Respondent Data'!A275</f>
        <v>2263</v>
      </c>
      <c r="B275" s="3">
        <v>1</v>
      </c>
      <c r="C275" s="3">
        <v>1</v>
      </c>
      <c r="D275" s="1">
        <f t="shared" si="4"/>
        <v>1</v>
      </c>
    </row>
    <row r="276" spans="1:4" x14ac:dyDescent="0.2">
      <c r="A276" s="1" t="str">
        <f>'Respondent Data'!A276</f>
        <v>2266</v>
      </c>
      <c r="B276" s="3">
        <v>1</v>
      </c>
      <c r="C276" s="3">
        <v>1</v>
      </c>
      <c r="D276" s="1">
        <f t="shared" si="4"/>
        <v>1</v>
      </c>
    </row>
    <row r="277" spans="1:4" x14ac:dyDescent="0.2">
      <c r="A277" s="1" t="str">
        <f>'Respondent Data'!A277</f>
        <v>2267</v>
      </c>
      <c r="B277" s="3">
        <v>1</v>
      </c>
      <c r="C277" s="3">
        <v>1</v>
      </c>
      <c r="D277" s="1">
        <f t="shared" si="4"/>
        <v>1</v>
      </c>
    </row>
    <row r="278" spans="1:4" x14ac:dyDescent="0.2">
      <c r="A278" s="1" t="str">
        <f>'Respondent Data'!A278</f>
        <v>2268</v>
      </c>
      <c r="B278" s="3">
        <v>1</v>
      </c>
      <c r="C278" s="3">
        <v>1</v>
      </c>
      <c r="D278" s="1">
        <f t="shared" si="4"/>
        <v>1</v>
      </c>
    </row>
    <row r="279" spans="1:4" x14ac:dyDescent="0.2">
      <c r="A279" s="1" t="str">
        <f>'Respondent Data'!A279</f>
        <v>2272</v>
      </c>
      <c r="B279" s="3">
        <v>1</v>
      </c>
      <c r="C279" s="3">
        <v>1</v>
      </c>
      <c r="D279" s="1">
        <f t="shared" si="4"/>
        <v>1</v>
      </c>
    </row>
    <row r="280" spans="1:4" x14ac:dyDescent="0.2">
      <c r="A280" s="1" t="str">
        <f>'Respondent Data'!A280</f>
        <v>2278</v>
      </c>
      <c r="B280" s="3">
        <v>1</v>
      </c>
      <c r="C280" s="3">
        <v>1</v>
      </c>
      <c r="D280" s="1">
        <f t="shared" si="4"/>
        <v>1</v>
      </c>
    </row>
    <row r="281" spans="1:4" x14ac:dyDescent="0.2">
      <c r="A281" s="1" t="str">
        <f>'Respondent Data'!A281</f>
        <v>2284</v>
      </c>
      <c r="B281" s="3">
        <v>1</v>
      </c>
      <c r="C281" s="3">
        <v>1</v>
      </c>
      <c r="D281" s="1">
        <f t="shared" si="4"/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/>
  </sheetPr>
  <dimension ref="A1:R172"/>
  <sheetViews>
    <sheetView topLeftCell="A150" zoomScaleNormal="100" workbookViewId="0">
      <selection activeCell="B6" sqref="B6:C8"/>
    </sheetView>
  </sheetViews>
  <sheetFormatPr baseColWidth="10" defaultColWidth="9.1640625" defaultRowHeight="15" x14ac:dyDescent="0.2"/>
  <sheetData>
    <row r="1" spans="1:6" x14ac:dyDescent="0.2">
      <c r="A1" s="3">
        <v>4</v>
      </c>
    </row>
    <row r="2" spans="1:6" x14ac:dyDescent="0.2">
      <c r="A2" s="3">
        <v>1</v>
      </c>
      <c r="B2" s="3">
        <v>3</v>
      </c>
      <c r="C2" s="3" t="s">
        <v>123</v>
      </c>
      <c r="D2" s="3" t="b">
        <v>0</v>
      </c>
      <c r="E2" s="3" t="b">
        <v>0</v>
      </c>
      <c r="F2" s="3" t="s">
        <v>270</v>
      </c>
    </row>
    <row r="3" spans="1:6" x14ac:dyDescent="0.2">
      <c r="A3" s="3">
        <v>2</v>
      </c>
      <c r="B3" s="3">
        <v>6</v>
      </c>
      <c r="C3" s="3" t="s">
        <v>123</v>
      </c>
      <c r="D3" s="3" t="b">
        <v>0</v>
      </c>
      <c r="E3" s="3" t="b">
        <v>0</v>
      </c>
      <c r="F3" s="3" t="s">
        <v>69</v>
      </c>
    </row>
    <row r="4" spans="1:6" x14ac:dyDescent="0.2">
      <c r="A4" s="3">
        <v>3</v>
      </c>
      <c r="B4" s="3">
        <v>6</v>
      </c>
      <c r="C4" s="3" t="s">
        <v>123</v>
      </c>
      <c r="D4" s="3" t="b">
        <v>0</v>
      </c>
      <c r="E4" s="3" t="b">
        <v>0</v>
      </c>
      <c r="F4" s="3" t="s">
        <v>122</v>
      </c>
    </row>
    <row r="5" spans="1:6" x14ac:dyDescent="0.2">
      <c r="A5" s="3">
        <v>4</v>
      </c>
      <c r="B5" s="3">
        <v>2</v>
      </c>
      <c r="C5" s="3" t="s">
        <v>123</v>
      </c>
      <c r="D5" s="3" t="b">
        <v>0</v>
      </c>
      <c r="E5" s="3" t="b">
        <v>0</v>
      </c>
      <c r="F5" s="3" t="s">
        <v>220</v>
      </c>
    </row>
    <row r="6" spans="1:6" x14ac:dyDescent="0.2">
      <c r="A6" s="3">
        <v>1</v>
      </c>
      <c r="B6" s="3">
        <v>1</v>
      </c>
      <c r="C6" s="3" t="s">
        <v>39</v>
      </c>
      <c r="D6" s="1">
        <v>1</v>
      </c>
    </row>
    <row r="7" spans="1:6" x14ac:dyDescent="0.2">
      <c r="A7" s="3">
        <v>1</v>
      </c>
      <c r="B7" s="3">
        <v>2</v>
      </c>
      <c r="C7" s="3" t="s">
        <v>197</v>
      </c>
      <c r="D7" s="1">
        <v>2</v>
      </c>
    </row>
    <row r="8" spans="1:6" x14ac:dyDescent="0.2">
      <c r="A8" s="3">
        <v>1</v>
      </c>
      <c r="B8" s="3">
        <v>3</v>
      </c>
      <c r="C8" s="3" t="s">
        <v>202</v>
      </c>
      <c r="D8" s="1">
        <v>3</v>
      </c>
    </row>
    <row r="9" spans="1:6" x14ac:dyDescent="0.2">
      <c r="A9" s="3">
        <v>2</v>
      </c>
      <c r="B9" s="3">
        <v>1</v>
      </c>
      <c r="C9" s="3" t="s">
        <v>113</v>
      </c>
      <c r="D9" s="1">
        <v>1</v>
      </c>
    </row>
    <row r="10" spans="1:6" x14ac:dyDescent="0.2">
      <c r="A10" s="3">
        <v>2</v>
      </c>
      <c r="B10" s="3">
        <v>2</v>
      </c>
      <c r="C10" s="3" t="s">
        <v>271</v>
      </c>
      <c r="D10" s="1">
        <v>2</v>
      </c>
    </row>
    <row r="11" spans="1:6" x14ac:dyDescent="0.2">
      <c r="A11" s="3">
        <v>2</v>
      </c>
      <c r="B11" s="3">
        <v>3</v>
      </c>
      <c r="C11" s="3" t="s">
        <v>376</v>
      </c>
      <c r="D11" s="1">
        <v>3</v>
      </c>
    </row>
    <row r="12" spans="1:6" x14ac:dyDescent="0.2">
      <c r="A12" s="3">
        <v>2</v>
      </c>
      <c r="B12" s="3">
        <v>4</v>
      </c>
      <c r="C12" s="3" t="s">
        <v>124</v>
      </c>
      <c r="D12" s="1">
        <v>4</v>
      </c>
    </row>
    <row r="13" spans="1:6" x14ac:dyDescent="0.2">
      <c r="A13" s="3">
        <v>2</v>
      </c>
      <c r="B13" s="3">
        <v>5</v>
      </c>
      <c r="C13" s="3" t="s">
        <v>375</v>
      </c>
      <c r="D13" s="1">
        <v>5</v>
      </c>
    </row>
    <row r="14" spans="1:6" x14ac:dyDescent="0.2">
      <c r="A14" s="3">
        <v>2</v>
      </c>
      <c r="B14" s="3">
        <v>6</v>
      </c>
      <c r="C14" s="3" t="s">
        <v>365</v>
      </c>
      <c r="D14" s="1">
        <v>6</v>
      </c>
    </row>
    <row r="15" spans="1:6" x14ac:dyDescent="0.2">
      <c r="A15" s="3">
        <v>3</v>
      </c>
      <c r="B15" s="3">
        <v>1</v>
      </c>
      <c r="C15" s="3" t="s">
        <v>254</v>
      </c>
      <c r="D15" s="1">
        <v>1</v>
      </c>
    </row>
    <row r="16" spans="1:6" x14ac:dyDescent="0.2">
      <c r="A16" s="3">
        <v>3</v>
      </c>
      <c r="B16" s="3">
        <v>2</v>
      </c>
      <c r="C16" s="3" t="s">
        <v>240</v>
      </c>
      <c r="D16" s="1">
        <v>2</v>
      </c>
    </row>
    <row r="17" spans="1:4" x14ac:dyDescent="0.2">
      <c r="A17" s="3">
        <v>3</v>
      </c>
      <c r="B17" s="3">
        <v>3</v>
      </c>
      <c r="C17" s="3" t="s">
        <v>263</v>
      </c>
      <c r="D17" s="1">
        <v>3</v>
      </c>
    </row>
    <row r="18" spans="1:4" x14ac:dyDescent="0.2">
      <c r="A18" s="3">
        <v>3</v>
      </c>
      <c r="B18" s="3">
        <v>4</v>
      </c>
      <c r="C18" s="3" t="s">
        <v>17</v>
      </c>
      <c r="D18" s="1">
        <v>4</v>
      </c>
    </row>
    <row r="19" spans="1:4" x14ac:dyDescent="0.2">
      <c r="A19" s="3">
        <v>3</v>
      </c>
      <c r="B19" s="3">
        <v>5</v>
      </c>
      <c r="C19" s="3" t="s">
        <v>130</v>
      </c>
      <c r="D19" s="1">
        <v>5</v>
      </c>
    </row>
    <row r="20" spans="1:4" x14ac:dyDescent="0.2">
      <c r="A20" s="3">
        <v>3</v>
      </c>
      <c r="B20" s="3">
        <v>6</v>
      </c>
      <c r="C20" s="3" t="s">
        <v>274</v>
      </c>
      <c r="D20" s="1">
        <v>6</v>
      </c>
    </row>
    <row r="21" spans="1:4" x14ac:dyDescent="0.2">
      <c r="A21" s="3">
        <v>4</v>
      </c>
      <c r="B21" s="3">
        <v>1</v>
      </c>
      <c r="C21" s="3" t="s">
        <v>352</v>
      </c>
      <c r="D21" s="1">
        <v>1</v>
      </c>
    </row>
    <row r="22" spans="1:4" x14ac:dyDescent="0.2">
      <c r="A22" s="3">
        <v>4</v>
      </c>
      <c r="B22" s="3">
        <v>2</v>
      </c>
      <c r="C22" s="3" t="s">
        <v>104</v>
      </c>
      <c r="D22" s="1">
        <v>2</v>
      </c>
    </row>
    <row r="23" spans="1:4" x14ac:dyDescent="0.2">
      <c r="A23" s="3">
        <v>0</v>
      </c>
    </row>
    <row r="26" spans="1:4" x14ac:dyDescent="0.2">
      <c r="A26" s="1">
        <f>IF(NOT(ISNUMBER('Front Page'!B3)),"N/A",'Front Page'!B3)</f>
        <v>1</v>
      </c>
      <c r="B26" s="1">
        <f>IF(NOT(ISNUMBER('Front Page'!B4)),"N/A",'Front Page'!B4)</f>
        <v>1</v>
      </c>
      <c r="C26" s="1">
        <f>IF(NOT(ISNUMBER('Front Page'!B5)),"N/A",'Front Page'!B5)</f>
        <v>6</v>
      </c>
      <c r="D26" s="1">
        <f>IF(NOT(ISNUMBER('Front Page'!B6)),"N/A",'Front Page'!B6)</f>
        <v>1</v>
      </c>
    </row>
    <row r="27" spans="1:4" x14ac:dyDescent="0.2">
      <c r="A27" s="1">
        <f>IF(NOT(ISNUMBER('Front Page'!C3)),"N/A",'Front Page'!C3)</f>
        <v>1</v>
      </c>
      <c r="B27" s="1">
        <f>IF(NOT(ISNUMBER('Front Page'!C4)),"N/A",'Front Page'!C4)</f>
        <v>2</v>
      </c>
      <c r="C27" s="1">
        <f>IF(NOT(ISNUMBER('Front Page'!C5)),"N/A",'Front Page'!C5)</f>
        <v>6</v>
      </c>
      <c r="D27" s="1">
        <f>IF(NOT(ISNUMBER('Front Page'!C6)),"N/A",'Front Page'!C6)</f>
        <v>1</v>
      </c>
    </row>
    <row r="28" spans="1:4" x14ac:dyDescent="0.2">
      <c r="A28" s="1">
        <f>IF(NOT(ISNUMBER('Front Page'!D3)),"N/A",'Front Page'!D3)</f>
        <v>1</v>
      </c>
      <c r="B28" s="1">
        <f>IF(NOT(ISNUMBER('Front Page'!D4)),"N/A",'Front Page'!D4)</f>
        <v>3</v>
      </c>
      <c r="C28" s="1">
        <f>IF(NOT(ISNUMBER('Front Page'!D5)),"N/A",'Front Page'!D5)</f>
        <v>6</v>
      </c>
      <c r="D28" s="1">
        <f>IF(NOT(ISNUMBER('Front Page'!D6)),"N/A",'Front Page'!D6)</f>
        <v>1</v>
      </c>
    </row>
    <row r="29" spans="1:4" x14ac:dyDescent="0.2">
      <c r="A29" s="1">
        <f>IF(NOT(ISNUMBER('Front Page'!E3)),"N/A",'Front Page'!E3)</f>
        <v>1</v>
      </c>
      <c r="B29" s="1">
        <f>IF(NOT(ISNUMBER('Front Page'!E4)),"N/A",'Front Page'!E4)</f>
        <v>4</v>
      </c>
      <c r="C29" s="1">
        <f>IF(NOT(ISNUMBER('Front Page'!E5)),"N/A",'Front Page'!E5)</f>
        <v>6</v>
      </c>
      <c r="D29" s="1">
        <f>IF(NOT(ISNUMBER('Front Page'!E6)),"N/A",'Front Page'!E6)</f>
        <v>1</v>
      </c>
    </row>
    <row r="30" spans="1:4" x14ac:dyDescent="0.2">
      <c r="A30" s="1">
        <f>IF(NOT(ISNUMBER('Front Page'!F3)),"N/A",'Front Page'!F3)</f>
        <v>1</v>
      </c>
      <c r="B30" s="1">
        <f>IF(NOT(ISNUMBER('Front Page'!F4)),"N/A",'Front Page'!F4)</f>
        <v>5</v>
      </c>
      <c r="C30" s="1">
        <f>IF(NOT(ISNUMBER('Front Page'!F5)),"N/A",'Front Page'!F5)</f>
        <v>6</v>
      </c>
      <c r="D30" s="1">
        <f>IF(NOT(ISNUMBER('Front Page'!F6)),"N/A",'Front Page'!F6)</f>
        <v>1</v>
      </c>
    </row>
    <row r="31" spans="1:4" x14ac:dyDescent="0.2">
      <c r="A31" s="1">
        <f>IF(NOT(ISNUMBER('Front Page'!G3)),"N/A",'Front Page'!G3)</f>
        <v>1</v>
      </c>
      <c r="B31" s="1">
        <f>IF(NOT(ISNUMBER('Front Page'!G4)),"N/A",'Front Page'!G4)</f>
        <v>6</v>
      </c>
      <c r="C31" s="1">
        <f>IF(NOT(ISNUMBER('Front Page'!G5)),"N/A",'Front Page'!G5)</f>
        <v>6</v>
      </c>
      <c r="D31" s="1">
        <f>IF(NOT(ISNUMBER('Front Page'!G6)),"N/A",'Front Page'!G6)</f>
        <v>1</v>
      </c>
    </row>
    <row r="32" spans="1:4" x14ac:dyDescent="0.2">
      <c r="A32" s="1">
        <f>IF(NOT(ISNUMBER('Front Page'!H3)),"N/A",'Front Page'!H3)</f>
        <v>1</v>
      </c>
      <c r="B32" s="1">
        <f>IF(NOT(ISNUMBER('Front Page'!H4)),"N/A",'Front Page'!H4)</f>
        <v>1</v>
      </c>
      <c r="C32" s="1">
        <f>IF(NOT(ISNUMBER('Front Page'!H5)),"N/A",'Front Page'!H5)</f>
        <v>6</v>
      </c>
      <c r="D32" s="1">
        <f>IF(NOT(ISNUMBER('Front Page'!H6)),"N/A",'Front Page'!H6)</f>
        <v>2</v>
      </c>
    </row>
    <row r="33" spans="1:4" x14ac:dyDescent="0.2">
      <c r="A33" s="1">
        <f>IF(NOT(ISNUMBER('Front Page'!I3)),"N/A",'Front Page'!I3)</f>
        <v>1</v>
      </c>
      <c r="B33" s="1">
        <f>IF(NOT(ISNUMBER('Front Page'!I4)),"N/A",'Front Page'!I4)</f>
        <v>2</v>
      </c>
      <c r="C33" s="1">
        <f>IF(NOT(ISNUMBER('Front Page'!I5)),"N/A",'Front Page'!I5)</f>
        <v>6</v>
      </c>
      <c r="D33" s="1">
        <f>IF(NOT(ISNUMBER('Front Page'!I6)),"N/A",'Front Page'!I6)</f>
        <v>2</v>
      </c>
    </row>
    <row r="34" spans="1:4" x14ac:dyDescent="0.2">
      <c r="A34" s="1">
        <f>IF(NOT(ISNUMBER('Front Page'!J3)),"N/A",'Front Page'!J3)</f>
        <v>1</v>
      </c>
      <c r="B34" s="1">
        <f>IF(NOT(ISNUMBER('Front Page'!J4)),"N/A",'Front Page'!J4)</f>
        <v>3</v>
      </c>
      <c r="C34" s="1">
        <f>IF(NOT(ISNUMBER('Front Page'!J5)),"N/A",'Front Page'!J5)</f>
        <v>6</v>
      </c>
      <c r="D34" s="1">
        <f>IF(NOT(ISNUMBER('Front Page'!J6)),"N/A",'Front Page'!J6)</f>
        <v>2</v>
      </c>
    </row>
    <row r="35" spans="1:4" x14ac:dyDescent="0.2">
      <c r="A35" s="1">
        <f>IF(NOT(ISNUMBER('Front Page'!K3)),"N/A",'Front Page'!K3)</f>
        <v>1</v>
      </c>
      <c r="B35" s="1">
        <f>IF(NOT(ISNUMBER('Front Page'!K4)),"N/A",'Front Page'!K4)</f>
        <v>4</v>
      </c>
      <c r="C35" s="1">
        <f>IF(NOT(ISNUMBER('Front Page'!K5)),"N/A",'Front Page'!K5)</f>
        <v>6</v>
      </c>
      <c r="D35" s="1">
        <f>IF(NOT(ISNUMBER('Front Page'!K6)),"N/A",'Front Page'!K6)</f>
        <v>2</v>
      </c>
    </row>
    <row r="36" spans="1:4" x14ac:dyDescent="0.2">
      <c r="A36" s="1">
        <f>IF(NOT(ISNUMBER('Front Page'!L3)),"N/A",'Front Page'!L3)</f>
        <v>1</v>
      </c>
      <c r="B36" s="1">
        <f>IF(NOT(ISNUMBER('Front Page'!L4)),"N/A",'Front Page'!L4)</f>
        <v>5</v>
      </c>
      <c r="C36" s="1">
        <f>IF(NOT(ISNUMBER('Front Page'!L5)),"N/A",'Front Page'!L5)</f>
        <v>6</v>
      </c>
      <c r="D36" s="1">
        <f>IF(NOT(ISNUMBER('Front Page'!L6)),"N/A",'Front Page'!L6)</f>
        <v>2</v>
      </c>
    </row>
    <row r="37" spans="1:4" x14ac:dyDescent="0.2">
      <c r="A37" s="1">
        <f>IF(NOT(ISNUMBER('Front Page'!M3)),"N/A",'Front Page'!M3)</f>
        <v>1</v>
      </c>
      <c r="B37" s="1">
        <f>IF(NOT(ISNUMBER('Front Page'!M4)),"N/A",'Front Page'!M4)</f>
        <v>6</v>
      </c>
      <c r="C37" s="1">
        <f>IF(NOT(ISNUMBER('Front Page'!M5)),"N/A",'Front Page'!M5)</f>
        <v>6</v>
      </c>
      <c r="D37" s="1">
        <f>IF(NOT(ISNUMBER('Front Page'!M6)),"N/A",'Front Page'!M6)</f>
        <v>2</v>
      </c>
    </row>
    <row r="38" spans="1:4" x14ac:dyDescent="0.2">
      <c r="A38" s="1">
        <f>IF(NOT(ISNUMBER('Front Page'!N3)),"N/A",'Front Page'!N3)</f>
        <v>1</v>
      </c>
      <c r="B38" s="1">
        <f>IF(NOT(ISNUMBER('Front Page'!N4)),"N/A",'Front Page'!N4)</f>
        <v>1</v>
      </c>
      <c r="C38" s="1">
        <f>IF(NOT(ISNUMBER('Front Page'!N5)),"N/A",'Front Page'!N5)</f>
        <v>1</v>
      </c>
      <c r="D38" s="1">
        <f>IF(NOT(ISNUMBER('Front Page'!N6)),"N/A",'Front Page'!N6)</f>
        <v>1</v>
      </c>
    </row>
    <row r="39" spans="1:4" x14ac:dyDescent="0.2">
      <c r="A39" s="1">
        <f>IF(NOT(ISNUMBER('Front Page'!O3)),"N/A",'Front Page'!O3)</f>
        <v>1</v>
      </c>
      <c r="B39" s="1">
        <f>IF(NOT(ISNUMBER('Front Page'!O4)),"N/A",'Front Page'!O4)</f>
        <v>2</v>
      </c>
      <c r="C39" s="1">
        <f>IF(NOT(ISNUMBER('Front Page'!O5)),"N/A",'Front Page'!O5)</f>
        <v>1</v>
      </c>
      <c r="D39" s="1">
        <f>IF(NOT(ISNUMBER('Front Page'!O6)),"N/A",'Front Page'!O6)</f>
        <v>1</v>
      </c>
    </row>
    <row r="40" spans="1:4" x14ac:dyDescent="0.2">
      <c r="A40" s="1">
        <f>IF(NOT(ISNUMBER('Front Page'!P3)),"N/A",'Front Page'!P3)</f>
        <v>1</v>
      </c>
      <c r="B40" s="1">
        <f>IF(NOT(ISNUMBER('Front Page'!P4)),"N/A",'Front Page'!P4)</f>
        <v>3</v>
      </c>
      <c r="C40" s="1">
        <f>IF(NOT(ISNUMBER('Front Page'!P5)),"N/A",'Front Page'!P5)</f>
        <v>1</v>
      </c>
      <c r="D40" s="1">
        <f>IF(NOT(ISNUMBER('Front Page'!P6)),"N/A",'Front Page'!P6)</f>
        <v>1</v>
      </c>
    </row>
    <row r="41" spans="1:4" x14ac:dyDescent="0.2">
      <c r="A41" s="1">
        <f>IF(NOT(ISNUMBER('Front Page'!Q3)),"N/A",'Front Page'!Q3)</f>
        <v>1</v>
      </c>
      <c r="B41" s="1">
        <f>IF(NOT(ISNUMBER('Front Page'!Q4)),"N/A",'Front Page'!Q4)</f>
        <v>4</v>
      </c>
      <c r="C41" s="1">
        <f>IF(NOT(ISNUMBER('Front Page'!Q5)),"N/A",'Front Page'!Q5)</f>
        <v>1</v>
      </c>
      <c r="D41" s="1">
        <f>IF(NOT(ISNUMBER('Front Page'!Q6)),"N/A",'Front Page'!Q6)</f>
        <v>1</v>
      </c>
    </row>
    <row r="42" spans="1:4" x14ac:dyDescent="0.2">
      <c r="A42" s="1">
        <f>IF(NOT(ISNUMBER('Front Page'!R3)),"N/A",'Front Page'!R3)</f>
        <v>1</v>
      </c>
      <c r="B42" s="1">
        <f>IF(NOT(ISNUMBER('Front Page'!R4)),"N/A",'Front Page'!R4)</f>
        <v>5</v>
      </c>
      <c r="C42" s="1">
        <f>IF(NOT(ISNUMBER('Front Page'!R5)),"N/A",'Front Page'!R5)</f>
        <v>1</v>
      </c>
      <c r="D42" s="1">
        <f>IF(NOT(ISNUMBER('Front Page'!R6)),"N/A",'Front Page'!R6)</f>
        <v>1</v>
      </c>
    </row>
    <row r="43" spans="1:4" x14ac:dyDescent="0.2">
      <c r="A43" s="1">
        <f>IF(NOT(ISNUMBER('Front Page'!S3)),"N/A",'Front Page'!S3)</f>
        <v>1</v>
      </c>
      <c r="B43" s="1">
        <f>IF(NOT(ISNUMBER('Front Page'!S4)),"N/A",'Front Page'!S4)</f>
        <v>6</v>
      </c>
      <c r="C43" s="1">
        <f>IF(NOT(ISNUMBER('Front Page'!S5)),"N/A",'Front Page'!S5)</f>
        <v>1</v>
      </c>
      <c r="D43" s="1">
        <f>IF(NOT(ISNUMBER('Front Page'!S6)),"N/A",'Front Page'!S6)</f>
        <v>1</v>
      </c>
    </row>
    <row r="44" spans="1:4" x14ac:dyDescent="0.2">
      <c r="A44" s="1">
        <f>IF(NOT(ISNUMBER('Front Page'!T3)),"N/A",'Front Page'!T3)</f>
        <v>1</v>
      </c>
      <c r="B44" s="1">
        <f>IF(NOT(ISNUMBER('Front Page'!T4)),"N/A",'Front Page'!T4)</f>
        <v>1</v>
      </c>
      <c r="C44" s="1">
        <f>IF(NOT(ISNUMBER('Front Page'!T5)),"N/A",'Front Page'!T5)</f>
        <v>1</v>
      </c>
      <c r="D44" s="1">
        <f>IF(NOT(ISNUMBER('Front Page'!T6)),"N/A",'Front Page'!T6)</f>
        <v>2</v>
      </c>
    </row>
    <row r="45" spans="1:4" x14ac:dyDescent="0.2">
      <c r="A45" s="1">
        <f>IF(NOT(ISNUMBER('Front Page'!U3)),"N/A",'Front Page'!U3)</f>
        <v>1</v>
      </c>
      <c r="B45" s="1">
        <f>IF(NOT(ISNUMBER('Front Page'!U4)),"N/A",'Front Page'!U4)</f>
        <v>2</v>
      </c>
      <c r="C45" s="1">
        <f>IF(NOT(ISNUMBER('Front Page'!U5)),"N/A",'Front Page'!U5)</f>
        <v>1</v>
      </c>
      <c r="D45" s="1">
        <f>IF(NOT(ISNUMBER('Front Page'!U6)),"N/A",'Front Page'!U6)</f>
        <v>2</v>
      </c>
    </row>
    <row r="46" spans="1:4" x14ac:dyDescent="0.2">
      <c r="A46" s="1">
        <f>IF(NOT(ISNUMBER('Front Page'!V3)),"N/A",'Front Page'!V3)</f>
        <v>1</v>
      </c>
      <c r="B46" s="1">
        <f>IF(NOT(ISNUMBER('Front Page'!V4)),"N/A",'Front Page'!V4)</f>
        <v>3</v>
      </c>
      <c r="C46" s="1">
        <f>IF(NOT(ISNUMBER('Front Page'!V5)),"N/A",'Front Page'!V5)</f>
        <v>1</v>
      </c>
      <c r="D46" s="1">
        <f>IF(NOT(ISNUMBER('Front Page'!V6)),"N/A",'Front Page'!V6)</f>
        <v>2</v>
      </c>
    </row>
    <row r="47" spans="1:4" x14ac:dyDescent="0.2">
      <c r="A47" s="1">
        <f>IF(NOT(ISNUMBER('Front Page'!W3)),"N/A",'Front Page'!W3)</f>
        <v>1</v>
      </c>
      <c r="B47" s="1">
        <f>IF(NOT(ISNUMBER('Front Page'!W4)),"N/A",'Front Page'!W4)</f>
        <v>4</v>
      </c>
      <c r="C47" s="1">
        <f>IF(NOT(ISNUMBER('Front Page'!W5)),"N/A",'Front Page'!W5)</f>
        <v>1</v>
      </c>
      <c r="D47" s="1">
        <f>IF(NOT(ISNUMBER('Front Page'!W6)),"N/A",'Front Page'!W6)</f>
        <v>2</v>
      </c>
    </row>
    <row r="48" spans="1:4" x14ac:dyDescent="0.2">
      <c r="A48" s="1">
        <f>IF(NOT(ISNUMBER('Front Page'!X3)),"N/A",'Front Page'!X3)</f>
        <v>1</v>
      </c>
      <c r="B48" s="1">
        <f>IF(NOT(ISNUMBER('Front Page'!X4)),"N/A",'Front Page'!X4)</f>
        <v>5</v>
      </c>
      <c r="C48" s="1">
        <f>IF(NOT(ISNUMBER('Front Page'!X5)),"N/A",'Front Page'!X5)</f>
        <v>1</v>
      </c>
      <c r="D48" s="1">
        <f>IF(NOT(ISNUMBER('Front Page'!X6)),"N/A",'Front Page'!X6)</f>
        <v>2</v>
      </c>
    </row>
    <row r="49" spans="1:4" x14ac:dyDescent="0.2">
      <c r="A49" s="1">
        <f>IF(NOT(ISNUMBER('Front Page'!Y3)),"N/A",'Front Page'!Y3)</f>
        <v>1</v>
      </c>
      <c r="B49" s="1">
        <f>IF(NOT(ISNUMBER('Front Page'!Y4)),"N/A",'Front Page'!Y4)</f>
        <v>6</v>
      </c>
      <c r="C49" s="1">
        <f>IF(NOT(ISNUMBER('Front Page'!Y5)),"N/A",'Front Page'!Y5)</f>
        <v>1</v>
      </c>
      <c r="D49" s="1">
        <f>IF(NOT(ISNUMBER('Front Page'!Y6)),"N/A",'Front Page'!Y6)</f>
        <v>2</v>
      </c>
    </row>
    <row r="50" spans="1:4" x14ac:dyDescent="0.2">
      <c r="A50" s="1">
        <f>IF(NOT(ISNUMBER('Front Page'!Z3)),"N/A",'Front Page'!Z3)</f>
        <v>1</v>
      </c>
      <c r="B50" s="1">
        <f>IF(NOT(ISNUMBER('Front Page'!Z4)),"N/A",'Front Page'!Z4)</f>
        <v>1</v>
      </c>
      <c r="C50" s="1">
        <f>IF(NOT(ISNUMBER('Front Page'!Z5)),"N/A",'Front Page'!Z5)</f>
        <v>2</v>
      </c>
      <c r="D50" s="1">
        <f>IF(NOT(ISNUMBER('Front Page'!Z6)),"N/A",'Front Page'!Z6)</f>
        <v>1</v>
      </c>
    </row>
    <row r="51" spans="1:4" x14ac:dyDescent="0.2">
      <c r="A51" s="1">
        <f>IF(NOT(ISNUMBER('Front Page'!AA3)),"N/A",'Front Page'!AA3)</f>
        <v>1</v>
      </c>
      <c r="B51" s="1">
        <f>IF(NOT(ISNUMBER('Front Page'!AA4)),"N/A",'Front Page'!AA4)</f>
        <v>2</v>
      </c>
      <c r="C51" s="1">
        <f>IF(NOT(ISNUMBER('Front Page'!AA5)),"N/A",'Front Page'!AA5)</f>
        <v>2</v>
      </c>
      <c r="D51" s="1">
        <f>IF(NOT(ISNUMBER('Front Page'!AA6)),"N/A",'Front Page'!AA6)</f>
        <v>1</v>
      </c>
    </row>
    <row r="52" spans="1:4" x14ac:dyDescent="0.2">
      <c r="A52" s="1">
        <f>IF(NOT(ISNUMBER('Front Page'!AB3)),"N/A",'Front Page'!AB3)</f>
        <v>1</v>
      </c>
      <c r="B52" s="1">
        <f>IF(NOT(ISNUMBER('Front Page'!AB4)),"N/A",'Front Page'!AB4)</f>
        <v>3</v>
      </c>
      <c r="C52" s="1">
        <f>IF(NOT(ISNUMBER('Front Page'!AB5)),"N/A",'Front Page'!AB5)</f>
        <v>2</v>
      </c>
      <c r="D52" s="1">
        <f>IF(NOT(ISNUMBER('Front Page'!AB6)),"N/A",'Front Page'!AB6)</f>
        <v>1</v>
      </c>
    </row>
    <row r="53" spans="1:4" x14ac:dyDescent="0.2">
      <c r="A53" s="1">
        <f>IF(NOT(ISNUMBER('Front Page'!AC3)),"N/A",'Front Page'!AC3)</f>
        <v>1</v>
      </c>
      <c r="B53" s="1">
        <f>IF(NOT(ISNUMBER('Front Page'!AC4)),"N/A",'Front Page'!AC4)</f>
        <v>4</v>
      </c>
      <c r="C53" s="1">
        <f>IF(NOT(ISNUMBER('Front Page'!AC5)),"N/A",'Front Page'!AC5)</f>
        <v>2</v>
      </c>
      <c r="D53" s="1">
        <f>IF(NOT(ISNUMBER('Front Page'!AC6)),"N/A",'Front Page'!AC6)</f>
        <v>1</v>
      </c>
    </row>
    <row r="54" spans="1:4" x14ac:dyDescent="0.2">
      <c r="A54" s="1">
        <f>IF(NOT(ISNUMBER('Front Page'!AD3)),"N/A",'Front Page'!AD3)</f>
        <v>1</v>
      </c>
      <c r="B54" s="1">
        <f>IF(NOT(ISNUMBER('Front Page'!AD4)),"N/A",'Front Page'!AD4)</f>
        <v>5</v>
      </c>
      <c r="C54" s="1">
        <f>IF(NOT(ISNUMBER('Front Page'!AD5)),"N/A",'Front Page'!AD5)</f>
        <v>2</v>
      </c>
      <c r="D54" s="1">
        <f>IF(NOT(ISNUMBER('Front Page'!AD6)),"N/A",'Front Page'!AD6)</f>
        <v>1</v>
      </c>
    </row>
    <row r="55" spans="1:4" x14ac:dyDescent="0.2">
      <c r="A55" s="1">
        <f>IF(NOT(ISNUMBER('Front Page'!AE3)),"N/A",'Front Page'!AE3)</f>
        <v>1</v>
      </c>
      <c r="B55" s="1">
        <f>IF(NOT(ISNUMBER('Front Page'!AE4)),"N/A",'Front Page'!AE4)</f>
        <v>6</v>
      </c>
      <c r="C55" s="1">
        <f>IF(NOT(ISNUMBER('Front Page'!AE5)),"N/A",'Front Page'!AE5)</f>
        <v>2</v>
      </c>
      <c r="D55" s="1">
        <f>IF(NOT(ISNUMBER('Front Page'!AE6)),"N/A",'Front Page'!AE6)</f>
        <v>1</v>
      </c>
    </row>
    <row r="56" spans="1:4" x14ac:dyDescent="0.2">
      <c r="A56" s="1">
        <f>IF(NOT(ISNUMBER('Front Page'!AF3)),"N/A",'Front Page'!AF3)</f>
        <v>1</v>
      </c>
      <c r="B56" s="1">
        <f>IF(NOT(ISNUMBER('Front Page'!AF4)),"N/A",'Front Page'!AF4)</f>
        <v>1</v>
      </c>
      <c r="C56" s="1">
        <f>IF(NOT(ISNUMBER('Front Page'!AF5)),"N/A",'Front Page'!AF5)</f>
        <v>2</v>
      </c>
      <c r="D56" s="1">
        <f>IF(NOT(ISNUMBER('Front Page'!AF6)),"N/A",'Front Page'!AF6)</f>
        <v>2</v>
      </c>
    </row>
    <row r="57" spans="1:4" x14ac:dyDescent="0.2">
      <c r="A57" s="1">
        <f>IF(NOT(ISNUMBER('Front Page'!AG3)),"N/A",'Front Page'!AG3)</f>
        <v>1</v>
      </c>
      <c r="B57" s="1">
        <f>IF(NOT(ISNUMBER('Front Page'!AG4)),"N/A",'Front Page'!AG4)</f>
        <v>2</v>
      </c>
      <c r="C57" s="1">
        <f>IF(NOT(ISNUMBER('Front Page'!AG5)),"N/A",'Front Page'!AG5)</f>
        <v>2</v>
      </c>
      <c r="D57" s="1">
        <f>IF(NOT(ISNUMBER('Front Page'!AG6)),"N/A",'Front Page'!AG6)</f>
        <v>2</v>
      </c>
    </row>
    <row r="58" spans="1:4" x14ac:dyDescent="0.2">
      <c r="A58" s="1">
        <f>IF(NOT(ISNUMBER('Front Page'!AH3)),"N/A",'Front Page'!AH3)</f>
        <v>1</v>
      </c>
      <c r="B58" s="1">
        <f>IF(NOT(ISNUMBER('Front Page'!AH4)),"N/A",'Front Page'!AH4)</f>
        <v>3</v>
      </c>
      <c r="C58" s="1">
        <f>IF(NOT(ISNUMBER('Front Page'!AH5)),"N/A",'Front Page'!AH5)</f>
        <v>2</v>
      </c>
      <c r="D58" s="1">
        <f>IF(NOT(ISNUMBER('Front Page'!AH6)),"N/A",'Front Page'!AH6)</f>
        <v>2</v>
      </c>
    </row>
    <row r="59" spans="1:4" x14ac:dyDescent="0.2">
      <c r="A59" s="1">
        <f>IF(NOT(ISNUMBER('Front Page'!AI3)),"N/A",'Front Page'!AI3)</f>
        <v>1</v>
      </c>
      <c r="B59" s="1">
        <f>IF(NOT(ISNUMBER('Front Page'!AI4)),"N/A",'Front Page'!AI4)</f>
        <v>4</v>
      </c>
      <c r="C59" s="1">
        <f>IF(NOT(ISNUMBER('Front Page'!AI5)),"N/A",'Front Page'!AI5)</f>
        <v>2</v>
      </c>
      <c r="D59" s="1">
        <f>IF(NOT(ISNUMBER('Front Page'!AI6)),"N/A",'Front Page'!AI6)</f>
        <v>2</v>
      </c>
    </row>
    <row r="60" spans="1:4" x14ac:dyDescent="0.2">
      <c r="A60" s="1">
        <f>IF(NOT(ISNUMBER('Front Page'!AJ3)),"N/A",'Front Page'!AJ3)</f>
        <v>1</v>
      </c>
      <c r="B60" s="1">
        <f>IF(NOT(ISNUMBER('Front Page'!AJ4)),"N/A",'Front Page'!AJ4)</f>
        <v>5</v>
      </c>
      <c r="C60" s="1">
        <f>IF(NOT(ISNUMBER('Front Page'!AJ5)),"N/A",'Front Page'!AJ5)</f>
        <v>2</v>
      </c>
      <c r="D60" s="1">
        <f>IF(NOT(ISNUMBER('Front Page'!AJ6)),"N/A",'Front Page'!AJ6)</f>
        <v>2</v>
      </c>
    </row>
    <row r="61" spans="1:4" x14ac:dyDescent="0.2">
      <c r="A61" s="1">
        <f>IF(NOT(ISNUMBER('Front Page'!AK3)),"N/A",'Front Page'!AK3)</f>
        <v>1</v>
      </c>
      <c r="B61" s="1">
        <f>IF(NOT(ISNUMBER('Front Page'!AK4)),"N/A",'Front Page'!AK4)</f>
        <v>6</v>
      </c>
      <c r="C61" s="1">
        <f>IF(NOT(ISNUMBER('Front Page'!AK5)),"N/A",'Front Page'!AK5)</f>
        <v>2</v>
      </c>
      <c r="D61" s="1">
        <f>IF(NOT(ISNUMBER('Front Page'!AK6)),"N/A",'Front Page'!AK6)</f>
        <v>2</v>
      </c>
    </row>
    <row r="62" spans="1:4" x14ac:dyDescent="0.2">
      <c r="A62" s="1">
        <f>IF(NOT(ISNUMBER('Front Page'!AL3)),"N/A",'Front Page'!AL3)</f>
        <v>1</v>
      </c>
      <c r="B62" s="1">
        <f>IF(NOT(ISNUMBER('Front Page'!AL4)),"N/A",'Front Page'!AL4)</f>
        <v>1</v>
      </c>
      <c r="C62" s="1">
        <f>IF(NOT(ISNUMBER('Front Page'!AL5)),"N/A",'Front Page'!AL5)</f>
        <v>3</v>
      </c>
      <c r="D62" s="1">
        <f>IF(NOT(ISNUMBER('Front Page'!AL6)),"N/A",'Front Page'!AL6)</f>
        <v>1</v>
      </c>
    </row>
    <row r="63" spans="1:4" x14ac:dyDescent="0.2">
      <c r="A63" s="1">
        <f>IF(NOT(ISNUMBER('Front Page'!AM3)),"N/A",'Front Page'!AM3)</f>
        <v>1</v>
      </c>
      <c r="B63" s="1">
        <f>IF(NOT(ISNUMBER('Front Page'!AM4)),"N/A",'Front Page'!AM4)</f>
        <v>2</v>
      </c>
      <c r="C63" s="1">
        <f>IF(NOT(ISNUMBER('Front Page'!AM5)),"N/A",'Front Page'!AM5)</f>
        <v>3</v>
      </c>
      <c r="D63" s="1">
        <f>IF(NOT(ISNUMBER('Front Page'!AM6)),"N/A",'Front Page'!AM6)</f>
        <v>1</v>
      </c>
    </row>
    <row r="64" spans="1:4" x14ac:dyDescent="0.2">
      <c r="A64" s="1">
        <f>IF(NOT(ISNUMBER('Front Page'!AN3)),"N/A",'Front Page'!AN3)</f>
        <v>1</v>
      </c>
      <c r="B64" s="1">
        <f>IF(NOT(ISNUMBER('Front Page'!AN4)),"N/A",'Front Page'!AN4)</f>
        <v>3</v>
      </c>
      <c r="C64" s="1">
        <f>IF(NOT(ISNUMBER('Front Page'!AN5)),"N/A",'Front Page'!AN5)</f>
        <v>3</v>
      </c>
      <c r="D64" s="1">
        <f>IF(NOT(ISNUMBER('Front Page'!AN6)),"N/A",'Front Page'!AN6)</f>
        <v>1</v>
      </c>
    </row>
    <row r="65" spans="1:4" x14ac:dyDescent="0.2">
      <c r="A65" s="1">
        <f>IF(NOT(ISNUMBER('Front Page'!AO3)),"N/A",'Front Page'!AO3)</f>
        <v>1</v>
      </c>
      <c r="B65" s="1">
        <f>IF(NOT(ISNUMBER('Front Page'!AO4)),"N/A",'Front Page'!AO4)</f>
        <v>4</v>
      </c>
      <c r="C65" s="1">
        <f>IF(NOT(ISNUMBER('Front Page'!AO5)),"N/A",'Front Page'!AO5)</f>
        <v>3</v>
      </c>
      <c r="D65" s="1">
        <f>IF(NOT(ISNUMBER('Front Page'!AO6)),"N/A",'Front Page'!AO6)</f>
        <v>1</v>
      </c>
    </row>
    <row r="66" spans="1:4" x14ac:dyDescent="0.2">
      <c r="A66" s="1">
        <f>IF(NOT(ISNUMBER('Front Page'!AP3)),"N/A",'Front Page'!AP3)</f>
        <v>1</v>
      </c>
      <c r="B66" s="1">
        <f>IF(NOT(ISNUMBER('Front Page'!AP4)),"N/A",'Front Page'!AP4)</f>
        <v>5</v>
      </c>
      <c r="C66" s="1">
        <f>IF(NOT(ISNUMBER('Front Page'!AP5)),"N/A",'Front Page'!AP5)</f>
        <v>3</v>
      </c>
      <c r="D66" s="1">
        <f>IF(NOT(ISNUMBER('Front Page'!AP6)),"N/A",'Front Page'!AP6)</f>
        <v>1</v>
      </c>
    </row>
    <row r="67" spans="1:4" x14ac:dyDescent="0.2">
      <c r="A67" s="1">
        <f>IF(NOT(ISNUMBER('Front Page'!AQ3)),"N/A",'Front Page'!AQ3)</f>
        <v>1</v>
      </c>
      <c r="B67" s="1">
        <f>IF(NOT(ISNUMBER('Front Page'!AQ4)),"N/A",'Front Page'!AQ4)</f>
        <v>6</v>
      </c>
      <c r="C67" s="1">
        <f>IF(NOT(ISNUMBER('Front Page'!AQ5)),"N/A",'Front Page'!AQ5)</f>
        <v>3</v>
      </c>
      <c r="D67" s="1">
        <f>IF(NOT(ISNUMBER('Front Page'!AQ6)),"N/A",'Front Page'!AQ6)</f>
        <v>1</v>
      </c>
    </row>
    <row r="68" spans="1:4" x14ac:dyDescent="0.2">
      <c r="A68" s="1">
        <f>IF(NOT(ISNUMBER('Front Page'!AR3)),"N/A",'Front Page'!AR3)</f>
        <v>1</v>
      </c>
      <c r="B68" s="1">
        <f>IF(NOT(ISNUMBER('Front Page'!AR4)),"N/A",'Front Page'!AR4)</f>
        <v>1</v>
      </c>
      <c r="C68" s="1">
        <f>IF(NOT(ISNUMBER('Front Page'!AR5)),"N/A",'Front Page'!AR5)</f>
        <v>3</v>
      </c>
      <c r="D68" s="1">
        <f>IF(NOT(ISNUMBER('Front Page'!AR6)),"N/A",'Front Page'!AR6)</f>
        <v>2</v>
      </c>
    </row>
    <row r="69" spans="1:4" x14ac:dyDescent="0.2">
      <c r="A69" s="1">
        <f>IF(NOT(ISNUMBER('Front Page'!AS3)),"N/A",'Front Page'!AS3)</f>
        <v>1</v>
      </c>
      <c r="B69" s="1">
        <f>IF(NOT(ISNUMBER('Front Page'!AS4)),"N/A",'Front Page'!AS4)</f>
        <v>2</v>
      </c>
      <c r="C69" s="1">
        <f>IF(NOT(ISNUMBER('Front Page'!AS5)),"N/A",'Front Page'!AS5)</f>
        <v>3</v>
      </c>
      <c r="D69" s="1">
        <f>IF(NOT(ISNUMBER('Front Page'!AS6)),"N/A",'Front Page'!AS6)</f>
        <v>2</v>
      </c>
    </row>
    <row r="70" spans="1:4" x14ac:dyDescent="0.2">
      <c r="A70" s="1">
        <f>IF(NOT(ISNUMBER('Front Page'!AT3)),"N/A",'Front Page'!AT3)</f>
        <v>1</v>
      </c>
      <c r="B70" s="1">
        <f>IF(NOT(ISNUMBER('Front Page'!AT4)),"N/A",'Front Page'!AT4)</f>
        <v>3</v>
      </c>
      <c r="C70" s="1">
        <f>IF(NOT(ISNUMBER('Front Page'!AT5)),"N/A",'Front Page'!AT5)</f>
        <v>3</v>
      </c>
      <c r="D70" s="1">
        <f>IF(NOT(ISNUMBER('Front Page'!AT6)),"N/A",'Front Page'!AT6)</f>
        <v>2</v>
      </c>
    </row>
    <row r="71" spans="1:4" x14ac:dyDescent="0.2">
      <c r="A71" s="1">
        <f>IF(NOT(ISNUMBER('Front Page'!AU3)),"N/A",'Front Page'!AU3)</f>
        <v>1</v>
      </c>
      <c r="B71" s="1">
        <f>IF(NOT(ISNUMBER('Front Page'!AU4)),"N/A",'Front Page'!AU4)</f>
        <v>4</v>
      </c>
      <c r="C71" s="1">
        <f>IF(NOT(ISNUMBER('Front Page'!AU5)),"N/A",'Front Page'!AU5)</f>
        <v>3</v>
      </c>
      <c r="D71" s="1">
        <f>IF(NOT(ISNUMBER('Front Page'!AU6)),"N/A",'Front Page'!AU6)</f>
        <v>2</v>
      </c>
    </row>
    <row r="72" spans="1:4" x14ac:dyDescent="0.2">
      <c r="A72" s="1">
        <f>IF(NOT(ISNUMBER('Front Page'!AV3)),"N/A",'Front Page'!AV3)</f>
        <v>1</v>
      </c>
      <c r="B72" s="1">
        <f>IF(NOT(ISNUMBER('Front Page'!AV4)),"N/A",'Front Page'!AV4)</f>
        <v>5</v>
      </c>
      <c r="C72" s="1">
        <f>IF(NOT(ISNUMBER('Front Page'!AV5)),"N/A",'Front Page'!AV5)</f>
        <v>3</v>
      </c>
      <c r="D72" s="1">
        <f>IF(NOT(ISNUMBER('Front Page'!AV6)),"N/A",'Front Page'!AV6)</f>
        <v>2</v>
      </c>
    </row>
    <row r="73" spans="1:4" x14ac:dyDescent="0.2">
      <c r="A73" s="1">
        <f>IF(NOT(ISNUMBER('Front Page'!AW3)),"N/A",'Front Page'!AW3)</f>
        <v>1</v>
      </c>
      <c r="B73" s="1">
        <f>IF(NOT(ISNUMBER('Front Page'!AW4)),"N/A",'Front Page'!AW4)</f>
        <v>6</v>
      </c>
      <c r="C73" s="1">
        <f>IF(NOT(ISNUMBER('Front Page'!AW5)),"N/A",'Front Page'!AW5)</f>
        <v>3</v>
      </c>
      <c r="D73" s="1">
        <f>IF(NOT(ISNUMBER('Front Page'!AW6)),"N/A",'Front Page'!AW6)</f>
        <v>2</v>
      </c>
    </row>
    <row r="74" spans="1:4" x14ac:dyDescent="0.2">
      <c r="A74" s="1">
        <f>IF(NOT(ISNUMBER('Front Page'!AX3)),"N/A",'Front Page'!AX3)</f>
        <v>1</v>
      </c>
      <c r="B74" s="1">
        <f>IF(NOT(ISNUMBER('Front Page'!AX4)),"N/A",'Front Page'!AX4)</f>
        <v>1</v>
      </c>
      <c r="C74" s="1">
        <f>IF(NOT(ISNUMBER('Front Page'!AX5)),"N/A",'Front Page'!AX5)</f>
        <v>4</v>
      </c>
      <c r="D74" s="1">
        <f>IF(NOT(ISNUMBER('Front Page'!AX6)),"N/A",'Front Page'!AX6)</f>
        <v>1</v>
      </c>
    </row>
    <row r="75" spans="1:4" x14ac:dyDescent="0.2">
      <c r="A75" s="1">
        <f>IF(NOT(ISNUMBER('Front Page'!AY3)),"N/A",'Front Page'!AY3)</f>
        <v>1</v>
      </c>
      <c r="B75" s="1">
        <f>IF(NOT(ISNUMBER('Front Page'!AY4)),"N/A",'Front Page'!AY4)</f>
        <v>2</v>
      </c>
      <c r="C75" s="1">
        <f>IF(NOT(ISNUMBER('Front Page'!AY5)),"N/A",'Front Page'!AY5)</f>
        <v>4</v>
      </c>
      <c r="D75" s="1">
        <f>IF(NOT(ISNUMBER('Front Page'!AY6)),"N/A",'Front Page'!AY6)</f>
        <v>1</v>
      </c>
    </row>
    <row r="76" spans="1:4" x14ac:dyDescent="0.2">
      <c r="A76" s="1">
        <f>IF(NOT(ISNUMBER('Front Page'!AZ3)),"N/A",'Front Page'!AZ3)</f>
        <v>1</v>
      </c>
      <c r="B76" s="1">
        <f>IF(NOT(ISNUMBER('Front Page'!AZ4)),"N/A",'Front Page'!AZ4)</f>
        <v>3</v>
      </c>
      <c r="C76" s="1">
        <f>IF(NOT(ISNUMBER('Front Page'!AZ5)),"N/A",'Front Page'!AZ5)</f>
        <v>4</v>
      </c>
      <c r="D76" s="1">
        <f>IF(NOT(ISNUMBER('Front Page'!AZ6)),"N/A",'Front Page'!AZ6)</f>
        <v>1</v>
      </c>
    </row>
    <row r="77" spans="1:4" x14ac:dyDescent="0.2">
      <c r="A77" s="1">
        <f>IF(NOT(ISNUMBER('Front Page'!BA3)),"N/A",'Front Page'!BA3)</f>
        <v>1</v>
      </c>
      <c r="B77" s="1">
        <f>IF(NOT(ISNUMBER('Front Page'!BA4)),"N/A",'Front Page'!BA4)</f>
        <v>4</v>
      </c>
      <c r="C77" s="1">
        <f>IF(NOT(ISNUMBER('Front Page'!BA5)),"N/A",'Front Page'!BA5)</f>
        <v>4</v>
      </c>
      <c r="D77" s="1">
        <f>IF(NOT(ISNUMBER('Front Page'!BA6)),"N/A",'Front Page'!BA6)</f>
        <v>1</v>
      </c>
    </row>
    <row r="78" spans="1:4" x14ac:dyDescent="0.2">
      <c r="A78" s="1">
        <f>IF(NOT(ISNUMBER('Front Page'!BB3)),"N/A",'Front Page'!BB3)</f>
        <v>1</v>
      </c>
      <c r="B78" s="1">
        <f>IF(NOT(ISNUMBER('Front Page'!BB4)),"N/A",'Front Page'!BB4)</f>
        <v>5</v>
      </c>
      <c r="C78" s="1">
        <f>IF(NOT(ISNUMBER('Front Page'!BB5)),"N/A",'Front Page'!BB5)</f>
        <v>4</v>
      </c>
      <c r="D78" s="1">
        <f>IF(NOT(ISNUMBER('Front Page'!BB6)),"N/A",'Front Page'!BB6)</f>
        <v>1</v>
      </c>
    </row>
    <row r="79" spans="1:4" x14ac:dyDescent="0.2">
      <c r="A79" s="1">
        <f>IF(NOT(ISNUMBER('Front Page'!BC3)),"N/A",'Front Page'!BC3)</f>
        <v>1</v>
      </c>
      <c r="B79" s="1">
        <f>IF(NOT(ISNUMBER('Front Page'!BC4)),"N/A",'Front Page'!BC4)</f>
        <v>6</v>
      </c>
      <c r="C79" s="1">
        <f>IF(NOT(ISNUMBER('Front Page'!BC5)),"N/A",'Front Page'!BC5)</f>
        <v>4</v>
      </c>
      <c r="D79" s="1">
        <f>IF(NOT(ISNUMBER('Front Page'!BC6)),"N/A",'Front Page'!BC6)</f>
        <v>1</v>
      </c>
    </row>
    <row r="80" spans="1:4" x14ac:dyDescent="0.2">
      <c r="A80" s="1">
        <f>IF(NOT(ISNUMBER('Front Page'!BD3)),"N/A",'Front Page'!BD3)</f>
        <v>1</v>
      </c>
      <c r="B80" s="1">
        <f>IF(NOT(ISNUMBER('Front Page'!BD4)),"N/A",'Front Page'!BD4)</f>
        <v>1</v>
      </c>
      <c r="C80" s="1">
        <f>IF(NOT(ISNUMBER('Front Page'!BD5)),"N/A",'Front Page'!BD5)</f>
        <v>4</v>
      </c>
      <c r="D80" s="1">
        <f>IF(NOT(ISNUMBER('Front Page'!BD6)),"N/A",'Front Page'!BD6)</f>
        <v>2</v>
      </c>
    </row>
    <row r="81" spans="1:4" x14ac:dyDescent="0.2">
      <c r="A81" s="1">
        <f>IF(NOT(ISNUMBER('Front Page'!BE3)),"N/A",'Front Page'!BE3)</f>
        <v>1</v>
      </c>
      <c r="B81" s="1">
        <f>IF(NOT(ISNUMBER('Front Page'!BE4)),"N/A",'Front Page'!BE4)</f>
        <v>2</v>
      </c>
      <c r="C81" s="1">
        <f>IF(NOT(ISNUMBER('Front Page'!BE5)),"N/A",'Front Page'!BE5)</f>
        <v>4</v>
      </c>
      <c r="D81" s="1">
        <f>IF(NOT(ISNUMBER('Front Page'!BE6)),"N/A",'Front Page'!BE6)</f>
        <v>2</v>
      </c>
    </row>
    <row r="82" spans="1:4" x14ac:dyDescent="0.2">
      <c r="A82" s="1">
        <f>IF(NOT(ISNUMBER('Front Page'!BF3)),"N/A",'Front Page'!BF3)</f>
        <v>1</v>
      </c>
      <c r="B82" s="1">
        <f>IF(NOT(ISNUMBER('Front Page'!BF4)),"N/A",'Front Page'!BF4)</f>
        <v>3</v>
      </c>
      <c r="C82" s="1">
        <f>IF(NOT(ISNUMBER('Front Page'!BF5)),"N/A",'Front Page'!BF5)</f>
        <v>4</v>
      </c>
      <c r="D82" s="1">
        <f>IF(NOT(ISNUMBER('Front Page'!BF6)),"N/A",'Front Page'!BF6)</f>
        <v>2</v>
      </c>
    </row>
    <row r="83" spans="1:4" x14ac:dyDescent="0.2">
      <c r="A83" s="1">
        <f>IF(NOT(ISNUMBER('Front Page'!BG3)),"N/A",'Front Page'!BG3)</f>
        <v>1</v>
      </c>
      <c r="B83" s="1">
        <f>IF(NOT(ISNUMBER('Front Page'!BG4)),"N/A",'Front Page'!BG4)</f>
        <v>4</v>
      </c>
      <c r="C83" s="1">
        <f>IF(NOT(ISNUMBER('Front Page'!BG5)),"N/A",'Front Page'!BG5)</f>
        <v>4</v>
      </c>
      <c r="D83" s="1">
        <f>IF(NOT(ISNUMBER('Front Page'!BG6)),"N/A",'Front Page'!BG6)</f>
        <v>2</v>
      </c>
    </row>
    <row r="84" spans="1:4" x14ac:dyDescent="0.2">
      <c r="A84" s="1">
        <f>IF(NOT(ISNUMBER('Front Page'!BH3)),"N/A",'Front Page'!BH3)</f>
        <v>1</v>
      </c>
      <c r="B84" s="1">
        <f>IF(NOT(ISNUMBER('Front Page'!BH4)),"N/A",'Front Page'!BH4)</f>
        <v>5</v>
      </c>
      <c r="C84" s="1">
        <f>IF(NOT(ISNUMBER('Front Page'!BH5)),"N/A",'Front Page'!BH5)</f>
        <v>4</v>
      </c>
      <c r="D84" s="1">
        <f>IF(NOT(ISNUMBER('Front Page'!BH6)),"N/A",'Front Page'!BH6)</f>
        <v>2</v>
      </c>
    </row>
    <row r="85" spans="1:4" x14ac:dyDescent="0.2">
      <c r="A85" s="1">
        <f>IF(NOT(ISNUMBER('Front Page'!BI3)),"N/A",'Front Page'!BI3)</f>
        <v>1</v>
      </c>
      <c r="B85" s="1">
        <f>IF(NOT(ISNUMBER('Front Page'!BI4)),"N/A",'Front Page'!BI4)</f>
        <v>6</v>
      </c>
      <c r="C85" s="1">
        <f>IF(NOT(ISNUMBER('Front Page'!BI5)),"N/A",'Front Page'!BI5)</f>
        <v>4</v>
      </c>
      <c r="D85" s="1">
        <f>IF(NOT(ISNUMBER('Front Page'!BI6)),"N/A",'Front Page'!BI6)</f>
        <v>2</v>
      </c>
    </row>
    <row r="86" spans="1:4" x14ac:dyDescent="0.2">
      <c r="A86" s="1">
        <f>IF(NOT(ISNUMBER('Front Page'!BJ3)),"N/A",'Front Page'!BJ3)</f>
        <v>1</v>
      </c>
      <c r="B86" s="1">
        <f>IF(NOT(ISNUMBER('Front Page'!BJ4)),"N/A",'Front Page'!BJ4)</f>
        <v>1</v>
      </c>
      <c r="C86" s="1">
        <f>IF(NOT(ISNUMBER('Front Page'!BJ5)),"N/A",'Front Page'!BJ5)</f>
        <v>5</v>
      </c>
      <c r="D86" s="1">
        <f>IF(NOT(ISNUMBER('Front Page'!BJ6)),"N/A",'Front Page'!BJ6)</f>
        <v>1</v>
      </c>
    </row>
    <row r="87" spans="1:4" x14ac:dyDescent="0.2">
      <c r="A87" s="1">
        <f>IF(NOT(ISNUMBER('Front Page'!BK3)),"N/A",'Front Page'!BK3)</f>
        <v>1</v>
      </c>
      <c r="B87" s="1">
        <f>IF(NOT(ISNUMBER('Front Page'!BK4)),"N/A",'Front Page'!BK4)</f>
        <v>2</v>
      </c>
      <c r="C87" s="1">
        <f>IF(NOT(ISNUMBER('Front Page'!BK5)),"N/A",'Front Page'!BK5)</f>
        <v>5</v>
      </c>
      <c r="D87" s="1">
        <f>IF(NOT(ISNUMBER('Front Page'!BK6)),"N/A",'Front Page'!BK6)</f>
        <v>1</v>
      </c>
    </row>
    <row r="88" spans="1:4" x14ac:dyDescent="0.2">
      <c r="A88" s="1">
        <f>IF(NOT(ISNUMBER('Front Page'!BL3)),"N/A",'Front Page'!BL3)</f>
        <v>1</v>
      </c>
      <c r="B88" s="1">
        <f>IF(NOT(ISNUMBER('Front Page'!BL4)),"N/A",'Front Page'!BL4)</f>
        <v>3</v>
      </c>
      <c r="C88" s="1">
        <f>IF(NOT(ISNUMBER('Front Page'!BL5)),"N/A",'Front Page'!BL5)</f>
        <v>5</v>
      </c>
      <c r="D88" s="1">
        <f>IF(NOT(ISNUMBER('Front Page'!BL6)),"N/A",'Front Page'!BL6)</f>
        <v>1</v>
      </c>
    </row>
    <row r="89" spans="1:4" x14ac:dyDescent="0.2">
      <c r="A89" s="1">
        <f>IF(NOT(ISNUMBER('Front Page'!BM3)),"N/A",'Front Page'!BM3)</f>
        <v>1</v>
      </c>
      <c r="B89" s="1">
        <f>IF(NOT(ISNUMBER('Front Page'!BM4)),"N/A",'Front Page'!BM4)</f>
        <v>4</v>
      </c>
      <c r="C89" s="1">
        <f>IF(NOT(ISNUMBER('Front Page'!BM5)),"N/A",'Front Page'!BM5)</f>
        <v>5</v>
      </c>
      <c r="D89" s="1">
        <f>IF(NOT(ISNUMBER('Front Page'!BM6)),"N/A",'Front Page'!BM6)</f>
        <v>1</v>
      </c>
    </row>
    <row r="90" spans="1:4" x14ac:dyDescent="0.2">
      <c r="A90" s="1">
        <f>IF(NOT(ISNUMBER('Front Page'!BN3)),"N/A",'Front Page'!BN3)</f>
        <v>1</v>
      </c>
      <c r="B90" s="1">
        <f>IF(NOT(ISNUMBER('Front Page'!BN4)),"N/A",'Front Page'!BN4)</f>
        <v>5</v>
      </c>
      <c r="C90" s="1">
        <f>IF(NOT(ISNUMBER('Front Page'!BN5)),"N/A",'Front Page'!BN5)</f>
        <v>5</v>
      </c>
      <c r="D90" s="1">
        <f>IF(NOT(ISNUMBER('Front Page'!BN6)),"N/A",'Front Page'!BN6)</f>
        <v>1</v>
      </c>
    </row>
    <row r="91" spans="1:4" x14ac:dyDescent="0.2">
      <c r="A91" s="1">
        <f>IF(NOT(ISNUMBER('Front Page'!BO3)),"N/A",'Front Page'!BO3)</f>
        <v>1</v>
      </c>
      <c r="B91" s="1">
        <f>IF(NOT(ISNUMBER('Front Page'!BO4)),"N/A",'Front Page'!BO4)</f>
        <v>6</v>
      </c>
      <c r="C91" s="1">
        <f>IF(NOT(ISNUMBER('Front Page'!BO5)),"N/A",'Front Page'!BO5)</f>
        <v>5</v>
      </c>
      <c r="D91" s="1">
        <f>IF(NOT(ISNUMBER('Front Page'!BO6)),"N/A",'Front Page'!BO6)</f>
        <v>1</v>
      </c>
    </row>
    <row r="92" spans="1:4" x14ac:dyDescent="0.2">
      <c r="A92" s="1">
        <f>IF(NOT(ISNUMBER('Front Page'!BP3)),"N/A",'Front Page'!BP3)</f>
        <v>1</v>
      </c>
      <c r="B92" s="1">
        <f>IF(NOT(ISNUMBER('Front Page'!BP4)),"N/A",'Front Page'!BP4)</f>
        <v>1</v>
      </c>
      <c r="C92" s="1">
        <f>IF(NOT(ISNUMBER('Front Page'!BP5)),"N/A",'Front Page'!BP5)</f>
        <v>5</v>
      </c>
      <c r="D92" s="1">
        <f>IF(NOT(ISNUMBER('Front Page'!BP6)),"N/A",'Front Page'!BP6)</f>
        <v>2</v>
      </c>
    </row>
    <row r="93" spans="1:4" x14ac:dyDescent="0.2">
      <c r="A93" s="1">
        <f>IF(NOT(ISNUMBER('Front Page'!BQ3)),"N/A",'Front Page'!BQ3)</f>
        <v>1</v>
      </c>
      <c r="B93" s="1">
        <f>IF(NOT(ISNUMBER('Front Page'!BQ4)),"N/A",'Front Page'!BQ4)</f>
        <v>2</v>
      </c>
      <c r="C93" s="1">
        <f>IF(NOT(ISNUMBER('Front Page'!BQ5)),"N/A",'Front Page'!BQ5)</f>
        <v>5</v>
      </c>
      <c r="D93" s="1">
        <f>IF(NOT(ISNUMBER('Front Page'!BQ6)),"N/A",'Front Page'!BQ6)</f>
        <v>2</v>
      </c>
    </row>
    <row r="94" spans="1:4" x14ac:dyDescent="0.2">
      <c r="A94" s="1">
        <f>IF(NOT(ISNUMBER('Front Page'!BR3)),"N/A",'Front Page'!BR3)</f>
        <v>1</v>
      </c>
      <c r="B94" s="1">
        <f>IF(NOT(ISNUMBER('Front Page'!BR4)),"N/A",'Front Page'!BR4)</f>
        <v>3</v>
      </c>
      <c r="C94" s="1">
        <f>IF(NOT(ISNUMBER('Front Page'!BR5)),"N/A",'Front Page'!BR5)</f>
        <v>5</v>
      </c>
      <c r="D94" s="1">
        <f>IF(NOT(ISNUMBER('Front Page'!BR6)),"N/A",'Front Page'!BR6)</f>
        <v>2</v>
      </c>
    </row>
    <row r="95" spans="1:4" x14ac:dyDescent="0.2">
      <c r="A95" s="1">
        <f>IF(NOT(ISNUMBER('Front Page'!BS3)),"N/A",'Front Page'!BS3)</f>
        <v>1</v>
      </c>
      <c r="B95" s="1">
        <f>IF(NOT(ISNUMBER('Front Page'!BS4)),"N/A",'Front Page'!BS4)</f>
        <v>4</v>
      </c>
      <c r="C95" s="1">
        <f>IF(NOT(ISNUMBER('Front Page'!BS5)),"N/A",'Front Page'!BS5)</f>
        <v>5</v>
      </c>
      <c r="D95" s="1">
        <f>IF(NOT(ISNUMBER('Front Page'!BS6)),"N/A",'Front Page'!BS6)</f>
        <v>2</v>
      </c>
    </row>
    <row r="96" spans="1:4" x14ac:dyDescent="0.2">
      <c r="A96" s="1">
        <f>IF(NOT(ISNUMBER('Front Page'!BT3)),"N/A",'Front Page'!BT3)</f>
        <v>1</v>
      </c>
      <c r="B96" s="1">
        <f>IF(NOT(ISNUMBER('Front Page'!BT4)),"N/A",'Front Page'!BT4)</f>
        <v>5</v>
      </c>
      <c r="C96" s="1">
        <f>IF(NOT(ISNUMBER('Front Page'!BT5)),"N/A",'Front Page'!BT5)</f>
        <v>5</v>
      </c>
      <c r="D96" s="1">
        <f>IF(NOT(ISNUMBER('Front Page'!BT6)),"N/A",'Front Page'!BT6)</f>
        <v>2</v>
      </c>
    </row>
    <row r="97" spans="1:18" x14ac:dyDescent="0.2">
      <c r="A97" s="1">
        <f>IF(NOT(ISNUMBER('Front Page'!BU3)),"N/A",'Front Page'!BU3)</f>
        <v>1</v>
      </c>
      <c r="B97" s="1">
        <f>IF(NOT(ISNUMBER('Front Page'!BU4)),"N/A",'Front Page'!BU4)</f>
        <v>6</v>
      </c>
      <c r="C97" s="1">
        <f>IF(NOT(ISNUMBER('Front Page'!BU5)),"N/A",'Front Page'!BU5)</f>
        <v>5</v>
      </c>
      <c r="D97" s="1">
        <f>IF(NOT(ISNUMBER('Front Page'!BU6)),"N/A",'Front Page'!BU6)</f>
        <v>2</v>
      </c>
    </row>
    <row r="100" spans="1:18" x14ac:dyDescent="0.2">
      <c r="A100" s="1">
        <f>IF(NOT(ISNUMBER($A$26)),0,IF($A$26=$D$6,1,IF($A$26&lt;$D$7,ABS($D$7-$A$26)/ABS($D$7-$D$6),0)))</f>
        <v>1</v>
      </c>
      <c r="B100" s="1">
        <f>IF(NOT(ISNUMBER($A$26)),0,IF(AND($A$26&lt;$D$7,$A$26&gt;$D$6),1-$A$100,IF($A$26=$D$7,1,IF(AND($A$26&lt;$D$8,$A$26&gt;$D$7),($D$8-$A$26)/($D$8-$D$7),0))))</f>
        <v>0</v>
      </c>
      <c r="C100" s="1">
        <f>IF(NOT(ISNUMBER($A$26)),0,IF(AND($A$26&lt;$D$8,$A$26&gt;$D$7),1-$B$100,IF($A$26=$D$8,1,0)))</f>
        <v>0</v>
      </c>
      <c r="D100" s="1">
        <f>IF(NOT(ISNUMBER($B$26)),0,IF($B$26=$D$9,1,IF($B$26&lt;$D$10,ABS($D$10-$B$26)/ABS($D$10-$D$9),0)))</f>
        <v>1</v>
      </c>
      <c r="E100" s="1">
        <f>IF(NOT(ISNUMBER($B$26)),0,IF(AND($B$26&lt;$D$10,$B$26&gt;$D$9),1-$D$100,IF($B$26=$D$10,1,IF(AND($B$26&lt;$D$11,$B$26&gt;$D$10),($D$11-$B$26)/($D$11-$D$10),0))))</f>
        <v>0</v>
      </c>
      <c r="F100" s="1">
        <f>IF(NOT(ISNUMBER($B$26)),0,IF(AND($B$26&lt;$D$11,$B$26&gt;$D$10),1-$E$100,IF($B$26=$D$11,1,IF(AND($B$26&lt;$D$12,$B$26&gt;$D$11),($D$12-$B$26)/($D$12-$D$11),0))))</f>
        <v>0</v>
      </c>
      <c r="G100" s="1">
        <f>IF(NOT(ISNUMBER($B$26)),0,IF(AND($B$26&lt;$D$12,$B$26&gt;$D$11),1-$F$100,IF($B$26=$D$12,1,IF(AND($B$26&lt;$D$13,$B$26&gt;$D$12),($D$13-$B$26)/($D$13-$D$12),0))))</f>
        <v>0</v>
      </c>
      <c r="H100" s="1">
        <f>IF(NOT(ISNUMBER($B$26)),0,IF(AND($B$26&lt;$D$13,$B$26&gt;$D$12),1-$G$100,IF($B$26=$D$13,1,IF(AND($B$26&lt;$D$14,$B$26&gt;$D$13),($D$14-$B$26)/($D$14-$D$13),0))))</f>
        <v>0</v>
      </c>
      <c r="I100" s="1">
        <f>IF(NOT(ISNUMBER($B$26)),0,IF(AND($B$26&lt;$D$14,$B$26&gt;$D$13),1-$H$100,IF($B$26=$D$14,1,0)))</f>
        <v>0</v>
      </c>
      <c r="J100" s="1">
        <f>IF(NOT(ISNUMBER($C$26)),0,IF($C$26=$D$15,1,IF($C$26&lt;$D$16,ABS($D$16-$C$26)/ABS($D$16-$D$15),0)))</f>
        <v>0</v>
      </c>
      <c r="K100" s="1">
        <f>IF(NOT(ISNUMBER($C$26)),0,IF(AND($C$26&lt;$D$16,$C$26&gt;$D$15),1-$J$100,IF($C$26=$D$16,1,IF(AND($C$26&lt;$D$17,$C$26&gt;$D$16),($D$17-$C$26)/($D$17-$D$16),0))))</f>
        <v>0</v>
      </c>
      <c r="L100" s="1">
        <f>IF(NOT(ISNUMBER($C$26)),0,IF(AND($C$26&lt;$D$17,$C$26&gt;$D$16),1-$K$100,IF($C$26=$D$17,1,IF(AND($C$26&lt;$D$18,$C$26&gt;$D$17),($D$18-$C$26)/($D$18-$D$17),0))))</f>
        <v>0</v>
      </c>
      <c r="M100" s="1">
        <f>IF(NOT(ISNUMBER($C$26)),0,IF(AND($C$26&lt;$D$18,$C$26&gt;$D$17),1-$L$100,IF($C$26=$D$18,1,IF(AND($C$26&lt;$D$19,$C$26&gt;$D$18),($D$19-$C$26)/($D$19-$D$18),0))))</f>
        <v>0</v>
      </c>
      <c r="N100" s="1">
        <f>IF(NOT(ISNUMBER($C$26)),0,IF(AND($C$26&lt;$D$19,$C$26&gt;$D$18),1-$M$100,IF($C$26=$D$19,1,IF(AND($C$26&lt;$D$20,$C$26&gt;$D$19),($D$20-$C$26)/($D$20-$D$19),0))))</f>
        <v>0</v>
      </c>
      <c r="O100" s="1">
        <f>IF(NOT(ISNUMBER($C$26)),0,IF(AND($C$26&lt;$D$20,$C$26&gt;$D$19),1-$N$100,IF($C$26=$D$20,1,0)))</f>
        <v>1</v>
      </c>
      <c r="P100" s="1">
        <f>IF(NOT(ISNUMBER($D$26)),0,IF($D$26=$D$21,1,IF($D$26&lt;$D$22,ABS($D$22-$D$26)/ABS($D$22-$D$21),0)))</f>
        <v>1</v>
      </c>
      <c r="Q100" s="1">
        <f>IF(NOT(ISNUMBER($D$26)),0,IF(AND($D$26&lt;$D$22,$D$26&gt;$D$21),1-$P$100,IF($D$26=$D$22,1,0)))</f>
        <v>0</v>
      </c>
      <c r="R100" s="3">
        <v>0</v>
      </c>
    </row>
    <row r="101" spans="1:18" x14ac:dyDescent="0.2">
      <c r="A101" s="1">
        <f>IF(NOT(ISNUMBER($A$27)),0,IF($A$27=$D$6,1,IF($A$27&lt;$D$7,ABS($D$7-$A$27)/ABS($D$7-$D$6),0)))</f>
        <v>1</v>
      </c>
      <c r="B101" s="1">
        <f>IF(NOT(ISNUMBER($A$27)),0,IF(AND($A$27&lt;$D$7,$A$27&gt;$D$6),1-$A$101,IF($A$27=$D$7,1,IF(AND($A$27&lt;$D$8,$A$27&gt;$D$7),($D$8-$A$27)/($D$8-$D$7),0))))</f>
        <v>0</v>
      </c>
      <c r="C101" s="1">
        <f>IF(NOT(ISNUMBER($A$27)),0,IF(AND($A$27&lt;$D$8,$A$27&gt;$D$7),1-$B$101,IF($A$27=$D$8,1,0)))</f>
        <v>0</v>
      </c>
      <c r="D101" s="1">
        <f>IF(NOT(ISNUMBER($B$27)),0,IF($B$27=$D$9,1,IF($B$27&lt;$D$10,ABS($D$10-$B$27)/ABS($D$10-$D$9),0)))</f>
        <v>0</v>
      </c>
      <c r="E101" s="1">
        <f>IF(NOT(ISNUMBER($B$27)),0,IF(AND($B$27&lt;$D$10,$B$27&gt;$D$9),1-$D$101,IF($B$27=$D$10,1,IF(AND($B$27&lt;$D$11,$B$27&gt;$D$10),($D$11-$B$27)/($D$11-$D$10),0))))</f>
        <v>1</v>
      </c>
      <c r="F101" s="1">
        <f>IF(NOT(ISNUMBER($B$27)),0,IF(AND($B$27&lt;$D$11,$B$27&gt;$D$10),1-$E$101,IF($B$27=$D$11,1,IF(AND($B$27&lt;$D$12,$B$27&gt;$D$11),($D$12-$B$27)/($D$12-$D$11),0))))</f>
        <v>0</v>
      </c>
      <c r="G101" s="1">
        <f>IF(NOT(ISNUMBER($B$27)),0,IF(AND($B$27&lt;$D$12,$B$27&gt;$D$11),1-$F$101,IF($B$27=$D$12,1,IF(AND($B$27&lt;$D$13,$B$27&gt;$D$12),($D$13-$B$27)/($D$13-$D$12),0))))</f>
        <v>0</v>
      </c>
      <c r="H101" s="1">
        <f>IF(NOT(ISNUMBER($B$27)),0,IF(AND($B$27&lt;$D$13,$B$27&gt;$D$12),1-$G$101,IF($B$27=$D$13,1,IF(AND($B$27&lt;$D$14,$B$27&gt;$D$13),($D$14-$B$27)/($D$14-$D$13),0))))</f>
        <v>0</v>
      </c>
      <c r="I101" s="1">
        <f>IF(NOT(ISNUMBER($B$27)),0,IF(AND($B$27&lt;$D$14,$B$27&gt;$D$13),1-$H$101,IF($B$27=$D$14,1,0)))</f>
        <v>0</v>
      </c>
      <c r="J101" s="1">
        <f>IF(NOT(ISNUMBER($C$27)),0,IF($C$27=$D$15,1,IF($C$27&lt;$D$16,ABS($D$16-$C$27)/ABS($D$16-$D$15),0)))</f>
        <v>0</v>
      </c>
      <c r="K101" s="1">
        <f>IF(NOT(ISNUMBER($C$27)),0,IF(AND($C$27&lt;$D$16,$C$27&gt;$D$15),1-$J$101,IF($C$27=$D$16,1,IF(AND($C$27&lt;$D$17,$C$27&gt;$D$16),($D$17-$C$27)/($D$17-$D$16),0))))</f>
        <v>0</v>
      </c>
      <c r="L101" s="1">
        <f>IF(NOT(ISNUMBER($C$27)),0,IF(AND($C$27&lt;$D$17,$C$27&gt;$D$16),1-$K$101,IF($C$27=$D$17,1,IF(AND($C$27&lt;$D$18,$C$27&gt;$D$17),($D$18-$C$27)/($D$18-$D$17),0))))</f>
        <v>0</v>
      </c>
      <c r="M101" s="1">
        <f>IF(NOT(ISNUMBER($C$27)),0,IF(AND($C$27&lt;$D$18,$C$27&gt;$D$17),1-$L$101,IF($C$27=$D$18,1,IF(AND($C$27&lt;$D$19,$C$27&gt;$D$18),($D$19-$C$27)/($D$19-$D$18),0))))</f>
        <v>0</v>
      </c>
      <c r="N101" s="1">
        <f>IF(NOT(ISNUMBER($C$27)),0,IF(AND($C$27&lt;$D$19,$C$27&gt;$D$18),1-$M$101,IF($C$27=$D$19,1,IF(AND($C$27&lt;$D$20,$C$27&gt;$D$19),($D$20-$C$27)/($D$20-$D$19),0))))</f>
        <v>0</v>
      </c>
      <c r="O101" s="1">
        <f>IF(NOT(ISNUMBER($C$27)),0,IF(AND($C$27&lt;$D$20,$C$27&gt;$D$19),1-$N$101,IF($C$27=$D$20,1,0)))</f>
        <v>1</v>
      </c>
      <c r="P101" s="1">
        <f>IF(NOT(ISNUMBER($D$27)),0,IF($D$27=$D$21,1,IF($D$27&lt;$D$22,ABS($D$22-$D$27)/ABS($D$22-$D$21),0)))</f>
        <v>1</v>
      </c>
      <c r="Q101" s="1">
        <f>IF(NOT(ISNUMBER($D$27)),0,IF(AND($D$27&lt;$D$22,$D$27&gt;$D$21),1-$P$101,IF($D$27=$D$22,1,0)))</f>
        <v>0</v>
      </c>
      <c r="R101" s="3">
        <v>0</v>
      </c>
    </row>
    <row r="102" spans="1:18" x14ac:dyDescent="0.2">
      <c r="A102" s="1">
        <f>IF(NOT(ISNUMBER($A$28)),0,IF($A$28=$D$6,1,IF($A$28&lt;$D$7,ABS($D$7-$A$28)/ABS($D$7-$D$6),0)))</f>
        <v>1</v>
      </c>
      <c r="B102" s="1">
        <f>IF(NOT(ISNUMBER($A$28)),0,IF(AND($A$28&lt;$D$7,$A$28&gt;$D$6),1-$A$102,IF($A$28=$D$7,1,IF(AND($A$28&lt;$D$8,$A$28&gt;$D$7),($D$8-$A$28)/($D$8-$D$7),0))))</f>
        <v>0</v>
      </c>
      <c r="C102" s="1">
        <f>IF(NOT(ISNUMBER($A$28)),0,IF(AND($A$28&lt;$D$8,$A$28&gt;$D$7),1-$B$102,IF($A$28=$D$8,1,0)))</f>
        <v>0</v>
      </c>
      <c r="D102" s="1">
        <f>IF(NOT(ISNUMBER($B$28)),0,IF($B$28=$D$9,1,IF($B$28&lt;$D$10,ABS($D$10-$B$28)/ABS($D$10-$D$9),0)))</f>
        <v>0</v>
      </c>
      <c r="E102" s="1">
        <f>IF(NOT(ISNUMBER($B$28)),0,IF(AND($B$28&lt;$D$10,$B$28&gt;$D$9),1-$D$102,IF($B$28=$D$10,1,IF(AND($B$28&lt;$D$11,$B$28&gt;$D$10),($D$11-$B$28)/($D$11-$D$10),0))))</f>
        <v>0</v>
      </c>
      <c r="F102" s="1">
        <f>IF(NOT(ISNUMBER($B$28)),0,IF(AND($B$28&lt;$D$11,$B$28&gt;$D$10),1-$E$102,IF($B$28=$D$11,1,IF(AND($B$28&lt;$D$12,$B$28&gt;$D$11),($D$12-$B$28)/($D$12-$D$11),0))))</f>
        <v>1</v>
      </c>
      <c r="G102" s="1">
        <f>IF(NOT(ISNUMBER($B$28)),0,IF(AND($B$28&lt;$D$12,$B$28&gt;$D$11),1-$F$102,IF($B$28=$D$12,1,IF(AND($B$28&lt;$D$13,$B$28&gt;$D$12),($D$13-$B$28)/($D$13-$D$12),0))))</f>
        <v>0</v>
      </c>
      <c r="H102" s="1">
        <f>IF(NOT(ISNUMBER($B$28)),0,IF(AND($B$28&lt;$D$13,$B$28&gt;$D$12),1-$G$102,IF($B$28=$D$13,1,IF(AND($B$28&lt;$D$14,$B$28&gt;$D$13),($D$14-$B$28)/($D$14-$D$13),0))))</f>
        <v>0</v>
      </c>
      <c r="I102" s="1">
        <f>IF(NOT(ISNUMBER($B$28)),0,IF(AND($B$28&lt;$D$14,$B$28&gt;$D$13),1-$H$102,IF($B$28=$D$14,1,0)))</f>
        <v>0</v>
      </c>
      <c r="J102" s="1">
        <f>IF(NOT(ISNUMBER($C$28)),0,IF($C$28=$D$15,1,IF($C$28&lt;$D$16,ABS($D$16-$C$28)/ABS($D$16-$D$15),0)))</f>
        <v>0</v>
      </c>
      <c r="K102" s="1">
        <f>IF(NOT(ISNUMBER($C$28)),0,IF(AND($C$28&lt;$D$16,$C$28&gt;$D$15),1-$J$102,IF($C$28=$D$16,1,IF(AND($C$28&lt;$D$17,$C$28&gt;$D$16),($D$17-$C$28)/($D$17-$D$16),0))))</f>
        <v>0</v>
      </c>
      <c r="L102" s="1">
        <f>IF(NOT(ISNUMBER($C$28)),0,IF(AND($C$28&lt;$D$17,$C$28&gt;$D$16),1-$K$102,IF($C$28=$D$17,1,IF(AND($C$28&lt;$D$18,$C$28&gt;$D$17),($D$18-$C$28)/($D$18-$D$17),0))))</f>
        <v>0</v>
      </c>
      <c r="M102" s="1">
        <f>IF(NOT(ISNUMBER($C$28)),0,IF(AND($C$28&lt;$D$18,$C$28&gt;$D$17),1-$L$102,IF($C$28=$D$18,1,IF(AND($C$28&lt;$D$19,$C$28&gt;$D$18),($D$19-$C$28)/($D$19-$D$18),0))))</f>
        <v>0</v>
      </c>
      <c r="N102" s="1">
        <f>IF(NOT(ISNUMBER($C$28)),0,IF(AND($C$28&lt;$D$19,$C$28&gt;$D$18),1-$M$102,IF($C$28=$D$19,1,IF(AND($C$28&lt;$D$20,$C$28&gt;$D$19),($D$20-$C$28)/($D$20-$D$19),0))))</f>
        <v>0</v>
      </c>
      <c r="O102" s="1">
        <f>IF(NOT(ISNUMBER($C$28)),0,IF(AND($C$28&lt;$D$20,$C$28&gt;$D$19),1-$N$102,IF($C$28=$D$20,1,0)))</f>
        <v>1</v>
      </c>
      <c r="P102" s="1">
        <f>IF(NOT(ISNUMBER($D$28)),0,IF($D$28=$D$21,1,IF($D$28&lt;$D$22,ABS($D$22-$D$28)/ABS($D$22-$D$21),0)))</f>
        <v>1</v>
      </c>
      <c r="Q102" s="1">
        <f>IF(NOT(ISNUMBER($D$28)),0,IF(AND($D$28&lt;$D$22,$D$28&gt;$D$21),1-$P$102,IF($D$28=$D$22,1,0)))</f>
        <v>0</v>
      </c>
      <c r="R102" s="3">
        <v>0</v>
      </c>
    </row>
    <row r="103" spans="1:18" x14ac:dyDescent="0.2">
      <c r="A103" s="1">
        <f>IF(NOT(ISNUMBER($A$29)),0,IF($A$29=$D$6,1,IF($A$29&lt;$D$7,ABS($D$7-$A$29)/ABS($D$7-$D$6),0)))</f>
        <v>1</v>
      </c>
      <c r="B103" s="1">
        <f>IF(NOT(ISNUMBER($A$29)),0,IF(AND($A$29&lt;$D$7,$A$29&gt;$D$6),1-$A$103,IF($A$29=$D$7,1,IF(AND($A$29&lt;$D$8,$A$29&gt;$D$7),($D$8-$A$29)/($D$8-$D$7),0))))</f>
        <v>0</v>
      </c>
      <c r="C103" s="1">
        <f>IF(NOT(ISNUMBER($A$29)),0,IF(AND($A$29&lt;$D$8,$A$29&gt;$D$7),1-$B$103,IF($A$29=$D$8,1,0)))</f>
        <v>0</v>
      </c>
      <c r="D103" s="1">
        <f>IF(NOT(ISNUMBER($B$29)),0,IF($B$29=$D$9,1,IF($B$29&lt;$D$10,ABS($D$10-$B$29)/ABS($D$10-$D$9),0)))</f>
        <v>0</v>
      </c>
      <c r="E103" s="1">
        <f>IF(NOT(ISNUMBER($B$29)),0,IF(AND($B$29&lt;$D$10,$B$29&gt;$D$9),1-$D$103,IF($B$29=$D$10,1,IF(AND($B$29&lt;$D$11,$B$29&gt;$D$10),($D$11-$B$29)/($D$11-$D$10),0))))</f>
        <v>0</v>
      </c>
      <c r="F103" s="1">
        <f>IF(NOT(ISNUMBER($B$29)),0,IF(AND($B$29&lt;$D$11,$B$29&gt;$D$10),1-$E$103,IF($B$29=$D$11,1,IF(AND($B$29&lt;$D$12,$B$29&gt;$D$11),($D$12-$B$29)/($D$12-$D$11),0))))</f>
        <v>0</v>
      </c>
      <c r="G103" s="1">
        <f>IF(NOT(ISNUMBER($B$29)),0,IF(AND($B$29&lt;$D$12,$B$29&gt;$D$11),1-$F$103,IF($B$29=$D$12,1,IF(AND($B$29&lt;$D$13,$B$29&gt;$D$12),($D$13-$B$29)/($D$13-$D$12),0))))</f>
        <v>1</v>
      </c>
      <c r="H103" s="1">
        <f>IF(NOT(ISNUMBER($B$29)),0,IF(AND($B$29&lt;$D$13,$B$29&gt;$D$12),1-$G$103,IF($B$29=$D$13,1,IF(AND($B$29&lt;$D$14,$B$29&gt;$D$13),($D$14-$B$29)/($D$14-$D$13),0))))</f>
        <v>0</v>
      </c>
      <c r="I103" s="1">
        <f>IF(NOT(ISNUMBER($B$29)),0,IF(AND($B$29&lt;$D$14,$B$29&gt;$D$13),1-$H$103,IF($B$29=$D$14,1,0)))</f>
        <v>0</v>
      </c>
      <c r="J103" s="1">
        <f>IF(NOT(ISNUMBER($C$29)),0,IF($C$29=$D$15,1,IF($C$29&lt;$D$16,ABS($D$16-$C$29)/ABS($D$16-$D$15),0)))</f>
        <v>0</v>
      </c>
      <c r="K103" s="1">
        <f>IF(NOT(ISNUMBER($C$29)),0,IF(AND($C$29&lt;$D$16,$C$29&gt;$D$15),1-$J$103,IF($C$29=$D$16,1,IF(AND($C$29&lt;$D$17,$C$29&gt;$D$16),($D$17-$C$29)/($D$17-$D$16),0))))</f>
        <v>0</v>
      </c>
      <c r="L103" s="1">
        <f>IF(NOT(ISNUMBER($C$29)),0,IF(AND($C$29&lt;$D$17,$C$29&gt;$D$16),1-$K$103,IF($C$29=$D$17,1,IF(AND($C$29&lt;$D$18,$C$29&gt;$D$17),($D$18-$C$29)/($D$18-$D$17),0))))</f>
        <v>0</v>
      </c>
      <c r="M103" s="1">
        <f>IF(NOT(ISNUMBER($C$29)),0,IF(AND($C$29&lt;$D$18,$C$29&gt;$D$17),1-$L$103,IF($C$29=$D$18,1,IF(AND($C$29&lt;$D$19,$C$29&gt;$D$18),($D$19-$C$29)/($D$19-$D$18),0))))</f>
        <v>0</v>
      </c>
      <c r="N103" s="1">
        <f>IF(NOT(ISNUMBER($C$29)),0,IF(AND($C$29&lt;$D$19,$C$29&gt;$D$18),1-$M$103,IF($C$29=$D$19,1,IF(AND($C$29&lt;$D$20,$C$29&gt;$D$19),($D$20-$C$29)/($D$20-$D$19),0))))</f>
        <v>0</v>
      </c>
      <c r="O103" s="1">
        <f>IF(NOT(ISNUMBER($C$29)),0,IF(AND($C$29&lt;$D$20,$C$29&gt;$D$19),1-$N$103,IF($C$29=$D$20,1,0)))</f>
        <v>1</v>
      </c>
      <c r="P103" s="1">
        <f>IF(NOT(ISNUMBER($D$29)),0,IF($D$29=$D$21,1,IF($D$29&lt;$D$22,ABS($D$22-$D$29)/ABS($D$22-$D$21),0)))</f>
        <v>1</v>
      </c>
      <c r="Q103" s="1">
        <f>IF(NOT(ISNUMBER($D$29)),0,IF(AND($D$29&lt;$D$22,$D$29&gt;$D$21),1-$P$103,IF($D$29=$D$22,1,0)))</f>
        <v>0</v>
      </c>
      <c r="R103" s="3">
        <v>0</v>
      </c>
    </row>
    <row r="104" spans="1:18" x14ac:dyDescent="0.2">
      <c r="A104" s="1">
        <f>IF(NOT(ISNUMBER($A$30)),0,IF($A$30=$D$6,1,IF($A$30&lt;$D$7,ABS($D$7-$A$30)/ABS($D$7-$D$6),0)))</f>
        <v>1</v>
      </c>
      <c r="B104" s="1">
        <f>IF(NOT(ISNUMBER($A$30)),0,IF(AND($A$30&lt;$D$7,$A$30&gt;$D$6),1-$A$104,IF($A$30=$D$7,1,IF(AND($A$30&lt;$D$8,$A$30&gt;$D$7),($D$8-$A$30)/($D$8-$D$7),0))))</f>
        <v>0</v>
      </c>
      <c r="C104" s="1">
        <f>IF(NOT(ISNUMBER($A$30)),0,IF(AND($A$30&lt;$D$8,$A$30&gt;$D$7),1-$B$104,IF($A$30=$D$8,1,0)))</f>
        <v>0</v>
      </c>
      <c r="D104" s="1">
        <f>IF(NOT(ISNUMBER($B$30)),0,IF($B$30=$D$9,1,IF($B$30&lt;$D$10,ABS($D$10-$B$30)/ABS($D$10-$D$9),0)))</f>
        <v>0</v>
      </c>
      <c r="E104" s="1">
        <f>IF(NOT(ISNUMBER($B$30)),0,IF(AND($B$30&lt;$D$10,$B$30&gt;$D$9),1-$D$104,IF($B$30=$D$10,1,IF(AND($B$30&lt;$D$11,$B$30&gt;$D$10),($D$11-$B$30)/($D$11-$D$10),0))))</f>
        <v>0</v>
      </c>
      <c r="F104" s="1">
        <f>IF(NOT(ISNUMBER($B$30)),0,IF(AND($B$30&lt;$D$11,$B$30&gt;$D$10),1-$E$104,IF($B$30=$D$11,1,IF(AND($B$30&lt;$D$12,$B$30&gt;$D$11),($D$12-$B$30)/($D$12-$D$11),0))))</f>
        <v>0</v>
      </c>
      <c r="G104" s="1">
        <f>IF(NOT(ISNUMBER($B$30)),0,IF(AND($B$30&lt;$D$12,$B$30&gt;$D$11),1-$F$104,IF($B$30=$D$12,1,IF(AND($B$30&lt;$D$13,$B$30&gt;$D$12),($D$13-$B$30)/($D$13-$D$12),0))))</f>
        <v>0</v>
      </c>
      <c r="H104" s="1">
        <f>IF(NOT(ISNUMBER($B$30)),0,IF(AND($B$30&lt;$D$13,$B$30&gt;$D$12),1-$G$104,IF($B$30=$D$13,1,IF(AND($B$30&lt;$D$14,$B$30&gt;$D$13),($D$14-$B$30)/($D$14-$D$13),0))))</f>
        <v>1</v>
      </c>
      <c r="I104" s="1">
        <f>IF(NOT(ISNUMBER($B$30)),0,IF(AND($B$30&lt;$D$14,$B$30&gt;$D$13),1-$H$104,IF($B$30=$D$14,1,0)))</f>
        <v>0</v>
      </c>
      <c r="J104" s="1">
        <f>IF(NOT(ISNUMBER($C$30)),0,IF($C$30=$D$15,1,IF($C$30&lt;$D$16,ABS($D$16-$C$30)/ABS($D$16-$D$15),0)))</f>
        <v>0</v>
      </c>
      <c r="K104" s="1">
        <f>IF(NOT(ISNUMBER($C$30)),0,IF(AND($C$30&lt;$D$16,$C$30&gt;$D$15),1-$J$104,IF($C$30=$D$16,1,IF(AND($C$30&lt;$D$17,$C$30&gt;$D$16),($D$17-$C$30)/($D$17-$D$16),0))))</f>
        <v>0</v>
      </c>
      <c r="L104" s="1">
        <f>IF(NOT(ISNUMBER($C$30)),0,IF(AND($C$30&lt;$D$17,$C$30&gt;$D$16),1-$K$104,IF($C$30=$D$17,1,IF(AND($C$30&lt;$D$18,$C$30&gt;$D$17),($D$18-$C$30)/($D$18-$D$17),0))))</f>
        <v>0</v>
      </c>
      <c r="M104" s="1">
        <f>IF(NOT(ISNUMBER($C$30)),0,IF(AND($C$30&lt;$D$18,$C$30&gt;$D$17),1-$L$104,IF($C$30=$D$18,1,IF(AND($C$30&lt;$D$19,$C$30&gt;$D$18),($D$19-$C$30)/($D$19-$D$18),0))))</f>
        <v>0</v>
      </c>
      <c r="N104" s="1">
        <f>IF(NOT(ISNUMBER($C$30)),0,IF(AND($C$30&lt;$D$19,$C$30&gt;$D$18),1-$M$104,IF($C$30=$D$19,1,IF(AND($C$30&lt;$D$20,$C$30&gt;$D$19),($D$20-$C$30)/($D$20-$D$19),0))))</f>
        <v>0</v>
      </c>
      <c r="O104" s="1">
        <f>IF(NOT(ISNUMBER($C$30)),0,IF(AND($C$30&lt;$D$20,$C$30&gt;$D$19),1-$N$104,IF($C$30=$D$20,1,0)))</f>
        <v>1</v>
      </c>
      <c r="P104" s="1">
        <f>IF(NOT(ISNUMBER($D$30)),0,IF($D$30=$D$21,1,IF($D$30&lt;$D$22,ABS($D$22-$D$30)/ABS($D$22-$D$21),0)))</f>
        <v>1</v>
      </c>
      <c r="Q104" s="1">
        <f>IF(NOT(ISNUMBER($D$30)),0,IF(AND($D$30&lt;$D$22,$D$30&gt;$D$21),1-$P$104,IF($D$30=$D$22,1,0)))</f>
        <v>0</v>
      </c>
      <c r="R104" s="3">
        <v>0</v>
      </c>
    </row>
    <row r="105" spans="1:18" x14ac:dyDescent="0.2">
      <c r="A105" s="1">
        <f>IF(NOT(ISNUMBER($A$31)),0,IF($A$31=$D$6,1,IF($A$31&lt;$D$7,ABS($D$7-$A$31)/ABS($D$7-$D$6),0)))</f>
        <v>1</v>
      </c>
      <c r="B105" s="1">
        <f>IF(NOT(ISNUMBER($A$31)),0,IF(AND($A$31&lt;$D$7,$A$31&gt;$D$6),1-$A$105,IF($A$31=$D$7,1,IF(AND($A$31&lt;$D$8,$A$31&gt;$D$7),($D$8-$A$31)/($D$8-$D$7),0))))</f>
        <v>0</v>
      </c>
      <c r="C105" s="1">
        <f>IF(NOT(ISNUMBER($A$31)),0,IF(AND($A$31&lt;$D$8,$A$31&gt;$D$7),1-$B$105,IF($A$31=$D$8,1,0)))</f>
        <v>0</v>
      </c>
      <c r="D105" s="1">
        <f>IF(NOT(ISNUMBER($B$31)),0,IF($B$31=$D$9,1,IF($B$31&lt;$D$10,ABS($D$10-$B$31)/ABS($D$10-$D$9),0)))</f>
        <v>0</v>
      </c>
      <c r="E105" s="1">
        <f>IF(NOT(ISNUMBER($B$31)),0,IF(AND($B$31&lt;$D$10,$B$31&gt;$D$9),1-$D$105,IF($B$31=$D$10,1,IF(AND($B$31&lt;$D$11,$B$31&gt;$D$10),($D$11-$B$31)/($D$11-$D$10),0))))</f>
        <v>0</v>
      </c>
      <c r="F105" s="1">
        <f>IF(NOT(ISNUMBER($B$31)),0,IF(AND($B$31&lt;$D$11,$B$31&gt;$D$10),1-$E$105,IF($B$31=$D$11,1,IF(AND($B$31&lt;$D$12,$B$31&gt;$D$11),($D$12-$B$31)/($D$12-$D$11),0))))</f>
        <v>0</v>
      </c>
      <c r="G105" s="1">
        <f>IF(NOT(ISNUMBER($B$31)),0,IF(AND($B$31&lt;$D$12,$B$31&gt;$D$11),1-$F$105,IF($B$31=$D$12,1,IF(AND($B$31&lt;$D$13,$B$31&gt;$D$12),($D$13-$B$31)/($D$13-$D$12),0))))</f>
        <v>0</v>
      </c>
      <c r="H105" s="1">
        <f>IF(NOT(ISNUMBER($B$31)),0,IF(AND($B$31&lt;$D$13,$B$31&gt;$D$12),1-$G$105,IF($B$31=$D$13,1,IF(AND($B$31&lt;$D$14,$B$31&gt;$D$13),($D$14-$B$31)/($D$14-$D$13),0))))</f>
        <v>0</v>
      </c>
      <c r="I105" s="1">
        <f>IF(NOT(ISNUMBER($B$31)),0,IF(AND($B$31&lt;$D$14,$B$31&gt;$D$13),1-$H$105,IF($B$31=$D$14,1,0)))</f>
        <v>1</v>
      </c>
      <c r="J105" s="1">
        <f>IF(NOT(ISNUMBER($C$31)),0,IF($C$31=$D$15,1,IF($C$31&lt;$D$16,ABS($D$16-$C$31)/ABS($D$16-$D$15),0)))</f>
        <v>0</v>
      </c>
      <c r="K105" s="1">
        <f>IF(NOT(ISNUMBER($C$31)),0,IF(AND($C$31&lt;$D$16,$C$31&gt;$D$15),1-$J$105,IF($C$31=$D$16,1,IF(AND($C$31&lt;$D$17,$C$31&gt;$D$16),($D$17-$C$31)/($D$17-$D$16),0))))</f>
        <v>0</v>
      </c>
      <c r="L105" s="1">
        <f>IF(NOT(ISNUMBER($C$31)),0,IF(AND($C$31&lt;$D$17,$C$31&gt;$D$16),1-$K$105,IF($C$31=$D$17,1,IF(AND($C$31&lt;$D$18,$C$31&gt;$D$17),($D$18-$C$31)/($D$18-$D$17),0))))</f>
        <v>0</v>
      </c>
      <c r="M105" s="1">
        <f>IF(NOT(ISNUMBER($C$31)),0,IF(AND($C$31&lt;$D$18,$C$31&gt;$D$17),1-$L$105,IF($C$31=$D$18,1,IF(AND($C$31&lt;$D$19,$C$31&gt;$D$18),($D$19-$C$31)/($D$19-$D$18),0))))</f>
        <v>0</v>
      </c>
      <c r="N105" s="1">
        <f>IF(NOT(ISNUMBER($C$31)),0,IF(AND($C$31&lt;$D$19,$C$31&gt;$D$18),1-$M$105,IF($C$31=$D$19,1,IF(AND($C$31&lt;$D$20,$C$31&gt;$D$19),($D$20-$C$31)/($D$20-$D$19),0))))</f>
        <v>0</v>
      </c>
      <c r="O105" s="1">
        <f>IF(NOT(ISNUMBER($C$31)),0,IF(AND($C$31&lt;$D$20,$C$31&gt;$D$19),1-$N$105,IF($C$31=$D$20,1,0)))</f>
        <v>1</v>
      </c>
      <c r="P105" s="1">
        <f>IF(NOT(ISNUMBER($D$31)),0,IF($D$31=$D$21,1,IF($D$31&lt;$D$22,ABS($D$22-$D$31)/ABS($D$22-$D$21),0)))</f>
        <v>1</v>
      </c>
      <c r="Q105" s="1">
        <f>IF(NOT(ISNUMBER($D$31)),0,IF(AND($D$31&lt;$D$22,$D$31&gt;$D$21),1-$P$105,IF($D$31=$D$22,1,0)))</f>
        <v>0</v>
      </c>
      <c r="R105" s="3">
        <v>0</v>
      </c>
    </row>
    <row r="106" spans="1:18" x14ac:dyDescent="0.2">
      <c r="A106" s="1">
        <f>IF(NOT(ISNUMBER($A$32)),0,IF($A$32=$D$6,1,IF($A$32&lt;$D$7,ABS($D$7-$A$32)/ABS($D$7-$D$6),0)))</f>
        <v>1</v>
      </c>
      <c r="B106" s="1">
        <f>IF(NOT(ISNUMBER($A$32)),0,IF(AND($A$32&lt;$D$7,$A$32&gt;$D$6),1-$A$106,IF($A$32=$D$7,1,IF(AND($A$32&lt;$D$8,$A$32&gt;$D$7),($D$8-$A$32)/($D$8-$D$7),0))))</f>
        <v>0</v>
      </c>
      <c r="C106" s="1">
        <f>IF(NOT(ISNUMBER($A$32)),0,IF(AND($A$32&lt;$D$8,$A$32&gt;$D$7),1-$B$106,IF($A$32=$D$8,1,0)))</f>
        <v>0</v>
      </c>
      <c r="D106" s="1">
        <f>IF(NOT(ISNUMBER($B$32)),0,IF($B$32=$D$9,1,IF($B$32&lt;$D$10,ABS($D$10-$B$32)/ABS($D$10-$D$9),0)))</f>
        <v>1</v>
      </c>
      <c r="E106" s="1">
        <f>IF(NOT(ISNUMBER($B$32)),0,IF(AND($B$32&lt;$D$10,$B$32&gt;$D$9),1-$D$106,IF($B$32=$D$10,1,IF(AND($B$32&lt;$D$11,$B$32&gt;$D$10),($D$11-$B$32)/($D$11-$D$10),0))))</f>
        <v>0</v>
      </c>
      <c r="F106" s="1">
        <f>IF(NOT(ISNUMBER($B$32)),0,IF(AND($B$32&lt;$D$11,$B$32&gt;$D$10),1-$E$106,IF($B$32=$D$11,1,IF(AND($B$32&lt;$D$12,$B$32&gt;$D$11),($D$12-$B$32)/($D$12-$D$11),0))))</f>
        <v>0</v>
      </c>
      <c r="G106" s="1">
        <f>IF(NOT(ISNUMBER($B$32)),0,IF(AND($B$32&lt;$D$12,$B$32&gt;$D$11),1-$F$106,IF($B$32=$D$12,1,IF(AND($B$32&lt;$D$13,$B$32&gt;$D$12),($D$13-$B$32)/($D$13-$D$12),0))))</f>
        <v>0</v>
      </c>
      <c r="H106" s="1">
        <f>IF(NOT(ISNUMBER($B$32)),0,IF(AND($B$32&lt;$D$13,$B$32&gt;$D$12),1-$G$106,IF($B$32=$D$13,1,IF(AND($B$32&lt;$D$14,$B$32&gt;$D$13),($D$14-$B$32)/($D$14-$D$13),0))))</f>
        <v>0</v>
      </c>
      <c r="I106" s="1">
        <f>IF(NOT(ISNUMBER($B$32)),0,IF(AND($B$32&lt;$D$14,$B$32&gt;$D$13),1-$H$106,IF($B$32=$D$14,1,0)))</f>
        <v>0</v>
      </c>
      <c r="J106" s="1">
        <f>IF(NOT(ISNUMBER($C$32)),0,IF($C$32=$D$15,1,IF($C$32&lt;$D$16,ABS($D$16-$C$32)/ABS($D$16-$D$15),0)))</f>
        <v>0</v>
      </c>
      <c r="K106" s="1">
        <f>IF(NOT(ISNUMBER($C$32)),0,IF(AND($C$32&lt;$D$16,$C$32&gt;$D$15),1-$J$106,IF($C$32=$D$16,1,IF(AND($C$32&lt;$D$17,$C$32&gt;$D$16),($D$17-$C$32)/($D$17-$D$16),0))))</f>
        <v>0</v>
      </c>
      <c r="L106" s="1">
        <f>IF(NOT(ISNUMBER($C$32)),0,IF(AND($C$32&lt;$D$17,$C$32&gt;$D$16),1-$K$106,IF($C$32=$D$17,1,IF(AND($C$32&lt;$D$18,$C$32&gt;$D$17),($D$18-$C$32)/($D$18-$D$17),0))))</f>
        <v>0</v>
      </c>
      <c r="M106" s="1">
        <f>IF(NOT(ISNUMBER($C$32)),0,IF(AND($C$32&lt;$D$18,$C$32&gt;$D$17),1-$L$106,IF($C$32=$D$18,1,IF(AND($C$32&lt;$D$19,$C$32&gt;$D$18),($D$19-$C$32)/($D$19-$D$18),0))))</f>
        <v>0</v>
      </c>
      <c r="N106" s="1">
        <f>IF(NOT(ISNUMBER($C$32)),0,IF(AND($C$32&lt;$D$19,$C$32&gt;$D$18),1-$M$106,IF($C$32=$D$19,1,IF(AND($C$32&lt;$D$20,$C$32&gt;$D$19),($D$20-$C$32)/($D$20-$D$19),0))))</f>
        <v>0</v>
      </c>
      <c r="O106" s="1">
        <f>IF(NOT(ISNUMBER($C$32)),0,IF(AND($C$32&lt;$D$20,$C$32&gt;$D$19),1-$N$106,IF($C$32=$D$20,1,0)))</f>
        <v>1</v>
      </c>
      <c r="P106" s="1">
        <f>IF(NOT(ISNUMBER($D$32)),0,IF($D$32=$D$21,1,IF($D$32&lt;$D$22,ABS($D$22-$D$32)/ABS($D$22-$D$21),0)))</f>
        <v>0</v>
      </c>
      <c r="Q106" s="1">
        <f>IF(NOT(ISNUMBER($D$32)),0,IF(AND($D$32&lt;$D$22,$D$32&gt;$D$21),1-$P$106,IF($D$32=$D$22,1,0)))</f>
        <v>1</v>
      </c>
      <c r="R106" s="3">
        <v>0</v>
      </c>
    </row>
    <row r="107" spans="1:18" x14ac:dyDescent="0.2">
      <c r="A107" s="1">
        <f>IF(NOT(ISNUMBER($A$33)),0,IF($A$33=$D$6,1,IF($A$33&lt;$D$7,ABS($D$7-$A$33)/ABS($D$7-$D$6),0)))</f>
        <v>1</v>
      </c>
      <c r="B107" s="1">
        <f>IF(NOT(ISNUMBER($A$33)),0,IF(AND($A$33&lt;$D$7,$A$33&gt;$D$6),1-$A$107,IF($A$33=$D$7,1,IF(AND($A$33&lt;$D$8,$A$33&gt;$D$7),($D$8-$A$33)/($D$8-$D$7),0))))</f>
        <v>0</v>
      </c>
      <c r="C107" s="1">
        <f>IF(NOT(ISNUMBER($A$33)),0,IF(AND($A$33&lt;$D$8,$A$33&gt;$D$7),1-$B$107,IF($A$33=$D$8,1,0)))</f>
        <v>0</v>
      </c>
      <c r="D107" s="1">
        <f>IF(NOT(ISNUMBER($B$33)),0,IF($B$33=$D$9,1,IF($B$33&lt;$D$10,ABS($D$10-$B$33)/ABS($D$10-$D$9),0)))</f>
        <v>0</v>
      </c>
      <c r="E107" s="1">
        <f>IF(NOT(ISNUMBER($B$33)),0,IF(AND($B$33&lt;$D$10,$B$33&gt;$D$9),1-$D$107,IF($B$33=$D$10,1,IF(AND($B$33&lt;$D$11,$B$33&gt;$D$10),($D$11-$B$33)/($D$11-$D$10),0))))</f>
        <v>1</v>
      </c>
      <c r="F107" s="1">
        <f>IF(NOT(ISNUMBER($B$33)),0,IF(AND($B$33&lt;$D$11,$B$33&gt;$D$10),1-$E$107,IF($B$33=$D$11,1,IF(AND($B$33&lt;$D$12,$B$33&gt;$D$11),($D$12-$B$33)/($D$12-$D$11),0))))</f>
        <v>0</v>
      </c>
      <c r="G107" s="1">
        <f>IF(NOT(ISNUMBER($B$33)),0,IF(AND($B$33&lt;$D$12,$B$33&gt;$D$11),1-$F$107,IF($B$33=$D$12,1,IF(AND($B$33&lt;$D$13,$B$33&gt;$D$12),($D$13-$B$33)/($D$13-$D$12),0))))</f>
        <v>0</v>
      </c>
      <c r="H107" s="1">
        <f>IF(NOT(ISNUMBER($B$33)),0,IF(AND($B$33&lt;$D$13,$B$33&gt;$D$12),1-$G$107,IF($B$33=$D$13,1,IF(AND($B$33&lt;$D$14,$B$33&gt;$D$13),($D$14-$B$33)/($D$14-$D$13),0))))</f>
        <v>0</v>
      </c>
      <c r="I107" s="1">
        <f>IF(NOT(ISNUMBER($B$33)),0,IF(AND($B$33&lt;$D$14,$B$33&gt;$D$13),1-$H$107,IF($B$33=$D$14,1,0)))</f>
        <v>0</v>
      </c>
      <c r="J107" s="1">
        <f>IF(NOT(ISNUMBER($C$33)),0,IF($C$33=$D$15,1,IF($C$33&lt;$D$16,ABS($D$16-$C$33)/ABS($D$16-$D$15),0)))</f>
        <v>0</v>
      </c>
      <c r="K107" s="1">
        <f>IF(NOT(ISNUMBER($C$33)),0,IF(AND($C$33&lt;$D$16,$C$33&gt;$D$15),1-$J$107,IF($C$33=$D$16,1,IF(AND($C$33&lt;$D$17,$C$33&gt;$D$16),($D$17-$C$33)/($D$17-$D$16),0))))</f>
        <v>0</v>
      </c>
      <c r="L107" s="1">
        <f>IF(NOT(ISNUMBER($C$33)),0,IF(AND($C$33&lt;$D$17,$C$33&gt;$D$16),1-$K$107,IF($C$33=$D$17,1,IF(AND($C$33&lt;$D$18,$C$33&gt;$D$17),($D$18-$C$33)/($D$18-$D$17),0))))</f>
        <v>0</v>
      </c>
      <c r="M107" s="1">
        <f>IF(NOT(ISNUMBER($C$33)),0,IF(AND($C$33&lt;$D$18,$C$33&gt;$D$17),1-$L$107,IF($C$33=$D$18,1,IF(AND($C$33&lt;$D$19,$C$33&gt;$D$18),($D$19-$C$33)/($D$19-$D$18),0))))</f>
        <v>0</v>
      </c>
      <c r="N107" s="1">
        <f>IF(NOT(ISNUMBER($C$33)),0,IF(AND($C$33&lt;$D$19,$C$33&gt;$D$18),1-$M$107,IF($C$33=$D$19,1,IF(AND($C$33&lt;$D$20,$C$33&gt;$D$19),($D$20-$C$33)/($D$20-$D$19),0))))</f>
        <v>0</v>
      </c>
      <c r="O107" s="1">
        <f>IF(NOT(ISNUMBER($C$33)),0,IF(AND($C$33&lt;$D$20,$C$33&gt;$D$19),1-$N$107,IF($C$33=$D$20,1,0)))</f>
        <v>1</v>
      </c>
      <c r="P107" s="1">
        <f>IF(NOT(ISNUMBER($D$33)),0,IF($D$33=$D$21,1,IF($D$33&lt;$D$22,ABS($D$22-$D$33)/ABS($D$22-$D$21),0)))</f>
        <v>0</v>
      </c>
      <c r="Q107" s="1">
        <f>IF(NOT(ISNUMBER($D$33)),0,IF(AND($D$33&lt;$D$22,$D$33&gt;$D$21),1-$P$107,IF($D$33=$D$22,1,0)))</f>
        <v>1</v>
      </c>
      <c r="R107" s="3">
        <v>0</v>
      </c>
    </row>
    <row r="108" spans="1:18" x14ac:dyDescent="0.2">
      <c r="A108" s="1">
        <f>IF(NOT(ISNUMBER($A$34)),0,IF($A$34=$D$6,1,IF($A$34&lt;$D$7,ABS($D$7-$A$34)/ABS($D$7-$D$6),0)))</f>
        <v>1</v>
      </c>
      <c r="B108" s="1">
        <f>IF(NOT(ISNUMBER($A$34)),0,IF(AND($A$34&lt;$D$7,$A$34&gt;$D$6),1-$A$108,IF($A$34=$D$7,1,IF(AND($A$34&lt;$D$8,$A$34&gt;$D$7),($D$8-$A$34)/($D$8-$D$7),0))))</f>
        <v>0</v>
      </c>
      <c r="C108" s="1">
        <f>IF(NOT(ISNUMBER($A$34)),0,IF(AND($A$34&lt;$D$8,$A$34&gt;$D$7),1-$B$108,IF($A$34=$D$8,1,0)))</f>
        <v>0</v>
      </c>
      <c r="D108" s="1">
        <f>IF(NOT(ISNUMBER($B$34)),0,IF($B$34=$D$9,1,IF($B$34&lt;$D$10,ABS($D$10-$B$34)/ABS($D$10-$D$9),0)))</f>
        <v>0</v>
      </c>
      <c r="E108" s="1">
        <f>IF(NOT(ISNUMBER($B$34)),0,IF(AND($B$34&lt;$D$10,$B$34&gt;$D$9),1-$D$108,IF($B$34=$D$10,1,IF(AND($B$34&lt;$D$11,$B$34&gt;$D$10),($D$11-$B$34)/($D$11-$D$10),0))))</f>
        <v>0</v>
      </c>
      <c r="F108" s="1">
        <f>IF(NOT(ISNUMBER($B$34)),0,IF(AND($B$34&lt;$D$11,$B$34&gt;$D$10),1-$E$108,IF($B$34=$D$11,1,IF(AND($B$34&lt;$D$12,$B$34&gt;$D$11),($D$12-$B$34)/($D$12-$D$11),0))))</f>
        <v>1</v>
      </c>
      <c r="G108" s="1">
        <f>IF(NOT(ISNUMBER($B$34)),0,IF(AND($B$34&lt;$D$12,$B$34&gt;$D$11),1-$F$108,IF($B$34=$D$12,1,IF(AND($B$34&lt;$D$13,$B$34&gt;$D$12),($D$13-$B$34)/($D$13-$D$12),0))))</f>
        <v>0</v>
      </c>
      <c r="H108" s="1">
        <f>IF(NOT(ISNUMBER($B$34)),0,IF(AND($B$34&lt;$D$13,$B$34&gt;$D$12),1-$G$108,IF($B$34=$D$13,1,IF(AND($B$34&lt;$D$14,$B$34&gt;$D$13),($D$14-$B$34)/($D$14-$D$13),0))))</f>
        <v>0</v>
      </c>
      <c r="I108" s="1">
        <f>IF(NOT(ISNUMBER($B$34)),0,IF(AND($B$34&lt;$D$14,$B$34&gt;$D$13),1-$H$108,IF($B$34=$D$14,1,0)))</f>
        <v>0</v>
      </c>
      <c r="J108" s="1">
        <f>IF(NOT(ISNUMBER($C$34)),0,IF($C$34=$D$15,1,IF($C$34&lt;$D$16,ABS($D$16-$C$34)/ABS($D$16-$D$15),0)))</f>
        <v>0</v>
      </c>
      <c r="K108" s="1">
        <f>IF(NOT(ISNUMBER($C$34)),0,IF(AND($C$34&lt;$D$16,$C$34&gt;$D$15),1-$J$108,IF($C$34=$D$16,1,IF(AND($C$34&lt;$D$17,$C$34&gt;$D$16),($D$17-$C$34)/($D$17-$D$16),0))))</f>
        <v>0</v>
      </c>
      <c r="L108" s="1">
        <f>IF(NOT(ISNUMBER($C$34)),0,IF(AND($C$34&lt;$D$17,$C$34&gt;$D$16),1-$K$108,IF($C$34=$D$17,1,IF(AND($C$34&lt;$D$18,$C$34&gt;$D$17),($D$18-$C$34)/($D$18-$D$17),0))))</f>
        <v>0</v>
      </c>
      <c r="M108" s="1">
        <f>IF(NOT(ISNUMBER($C$34)),0,IF(AND($C$34&lt;$D$18,$C$34&gt;$D$17),1-$L$108,IF($C$34=$D$18,1,IF(AND($C$34&lt;$D$19,$C$34&gt;$D$18),($D$19-$C$34)/($D$19-$D$18),0))))</f>
        <v>0</v>
      </c>
      <c r="N108" s="1">
        <f>IF(NOT(ISNUMBER($C$34)),0,IF(AND($C$34&lt;$D$19,$C$34&gt;$D$18),1-$M$108,IF($C$34=$D$19,1,IF(AND($C$34&lt;$D$20,$C$34&gt;$D$19),($D$20-$C$34)/($D$20-$D$19),0))))</f>
        <v>0</v>
      </c>
      <c r="O108" s="1">
        <f>IF(NOT(ISNUMBER($C$34)),0,IF(AND($C$34&lt;$D$20,$C$34&gt;$D$19),1-$N$108,IF($C$34=$D$20,1,0)))</f>
        <v>1</v>
      </c>
      <c r="P108" s="1">
        <f>IF(NOT(ISNUMBER($D$34)),0,IF($D$34=$D$21,1,IF($D$34&lt;$D$22,ABS($D$22-$D$34)/ABS($D$22-$D$21),0)))</f>
        <v>0</v>
      </c>
      <c r="Q108" s="1">
        <f>IF(NOT(ISNUMBER($D$34)),0,IF(AND($D$34&lt;$D$22,$D$34&gt;$D$21),1-$P$108,IF($D$34=$D$22,1,0)))</f>
        <v>1</v>
      </c>
      <c r="R108" s="3">
        <v>0</v>
      </c>
    </row>
    <row r="109" spans="1:18" x14ac:dyDescent="0.2">
      <c r="A109" s="1">
        <f>IF(NOT(ISNUMBER($A$35)),0,IF($A$35=$D$6,1,IF($A$35&lt;$D$7,ABS($D$7-$A$35)/ABS($D$7-$D$6),0)))</f>
        <v>1</v>
      </c>
      <c r="B109" s="1">
        <f>IF(NOT(ISNUMBER($A$35)),0,IF(AND($A$35&lt;$D$7,$A$35&gt;$D$6),1-$A$109,IF($A$35=$D$7,1,IF(AND($A$35&lt;$D$8,$A$35&gt;$D$7),($D$8-$A$35)/($D$8-$D$7),0))))</f>
        <v>0</v>
      </c>
      <c r="C109" s="1">
        <f>IF(NOT(ISNUMBER($A$35)),0,IF(AND($A$35&lt;$D$8,$A$35&gt;$D$7),1-$B$109,IF($A$35=$D$8,1,0)))</f>
        <v>0</v>
      </c>
      <c r="D109" s="1">
        <f>IF(NOT(ISNUMBER($B$35)),0,IF($B$35=$D$9,1,IF($B$35&lt;$D$10,ABS($D$10-$B$35)/ABS($D$10-$D$9),0)))</f>
        <v>0</v>
      </c>
      <c r="E109" s="1">
        <f>IF(NOT(ISNUMBER($B$35)),0,IF(AND($B$35&lt;$D$10,$B$35&gt;$D$9),1-$D$109,IF($B$35=$D$10,1,IF(AND($B$35&lt;$D$11,$B$35&gt;$D$10),($D$11-$B$35)/($D$11-$D$10),0))))</f>
        <v>0</v>
      </c>
      <c r="F109" s="1">
        <f>IF(NOT(ISNUMBER($B$35)),0,IF(AND($B$35&lt;$D$11,$B$35&gt;$D$10),1-$E$109,IF($B$35=$D$11,1,IF(AND($B$35&lt;$D$12,$B$35&gt;$D$11),($D$12-$B$35)/($D$12-$D$11),0))))</f>
        <v>0</v>
      </c>
      <c r="G109" s="1">
        <f>IF(NOT(ISNUMBER($B$35)),0,IF(AND($B$35&lt;$D$12,$B$35&gt;$D$11),1-$F$109,IF($B$35=$D$12,1,IF(AND($B$35&lt;$D$13,$B$35&gt;$D$12),($D$13-$B$35)/($D$13-$D$12),0))))</f>
        <v>1</v>
      </c>
      <c r="H109" s="1">
        <f>IF(NOT(ISNUMBER($B$35)),0,IF(AND($B$35&lt;$D$13,$B$35&gt;$D$12),1-$G$109,IF($B$35=$D$13,1,IF(AND($B$35&lt;$D$14,$B$35&gt;$D$13),($D$14-$B$35)/($D$14-$D$13),0))))</f>
        <v>0</v>
      </c>
      <c r="I109" s="1">
        <f>IF(NOT(ISNUMBER($B$35)),0,IF(AND($B$35&lt;$D$14,$B$35&gt;$D$13),1-$H$109,IF($B$35=$D$14,1,0)))</f>
        <v>0</v>
      </c>
      <c r="J109" s="1">
        <f>IF(NOT(ISNUMBER($C$35)),0,IF($C$35=$D$15,1,IF($C$35&lt;$D$16,ABS($D$16-$C$35)/ABS($D$16-$D$15),0)))</f>
        <v>0</v>
      </c>
      <c r="K109" s="1">
        <f>IF(NOT(ISNUMBER($C$35)),0,IF(AND($C$35&lt;$D$16,$C$35&gt;$D$15),1-$J$109,IF($C$35=$D$16,1,IF(AND($C$35&lt;$D$17,$C$35&gt;$D$16),($D$17-$C$35)/($D$17-$D$16),0))))</f>
        <v>0</v>
      </c>
      <c r="L109" s="1">
        <f>IF(NOT(ISNUMBER($C$35)),0,IF(AND($C$35&lt;$D$17,$C$35&gt;$D$16),1-$K$109,IF($C$35=$D$17,1,IF(AND($C$35&lt;$D$18,$C$35&gt;$D$17),($D$18-$C$35)/($D$18-$D$17),0))))</f>
        <v>0</v>
      </c>
      <c r="M109" s="1">
        <f>IF(NOT(ISNUMBER($C$35)),0,IF(AND($C$35&lt;$D$18,$C$35&gt;$D$17),1-$L$109,IF($C$35=$D$18,1,IF(AND($C$35&lt;$D$19,$C$35&gt;$D$18),($D$19-$C$35)/($D$19-$D$18),0))))</f>
        <v>0</v>
      </c>
      <c r="N109" s="1">
        <f>IF(NOT(ISNUMBER($C$35)),0,IF(AND($C$35&lt;$D$19,$C$35&gt;$D$18),1-$M$109,IF($C$35=$D$19,1,IF(AND($C$35&lt;$D$20,$C$35&gt;$D$19),($D$20-$C$35)/($D$20-$D$19),0))))</f>
        <v>0</v>
      </c>
      <c r="O109" s="1">
        <f>IF(NOT(ISNUMBER($C$35)),0,IF(AND($C$35&lt;$D$20,$C$35&gt;$D$19),1-$N$109,IF($C$35=$D$20,1,0)))</f>
        <v>1</v>
      </c>
      <c r="P109" s="1">
        <f>IF(NOT(ISNUMBER($D$35)),0,IF($D$35=$D$21,1,IF($D$35&lt;$D$22,ABS($D$22-$D$35)/ABS($D$22-$D$21),0)))</f>
        <v>0</v>
      </c>
      <c r="Q109" s="1">
        <f>IF(NOT(ISNUMBER($D$35)),0,IF(AND($D$35&lt;$D$22,$D$35&gt;$D$21),1-$P$109,IF($D$35=$D$22,1,0)))</f>
        <v>1</v>
      </c>
      <c r="R109" s="3">
        <v>0</v>
      </c>
    </row>
    <row r="110" spans="1:18" x14ac:dyDescent="0.2">
      <c r="A110" s="1">
        <f>IF(NOT(ISNUMBER($A$36)),0,IF($A$36=$D$6,1,IF($A$36&lt;$D$7,ABS($D$7-$A$36)/ABS($D$7-$D$6),0)))</f>
        <v>1</v>
      </c>
      <c r="B110" s="1">
        <f>IF(NOT(ISNUMBER($A$36)),0,IF(AND($A$36&lt;$D$7,$A$36&gt;$D$6),1-$A$110,IF($A$36=$D$7,1,IF(AND($A$36&lt;$D$8,$A$36&gt;$D$7),($D$8-$A$36)/($D$8-$D$7),0))))</f>
        <v>0</v>
      </c>
      <c r="C110" s="1">
        <f>IF(NOT(ISNUMBER($A$36)),0,IF(AND($A$36&lt;$D$8,$A$36&gt;$D$7),1-$B$110,IF($A$36=$D$8,1,0)))</f>
        <v>0</v>
      </c>
      <c r="D110" s="1">
        <f>IF(NOT(ISNUMBER($B$36)),0,IF($B$36=$D$9,1,IF($B$36&lt;$D$10,ABS($D$10-$B$36)/ABS($D$10-$D$9),0)))</f>
        <v>0</v>
      </c>
      <c r="E110" s="1">
        <f>IF(NOT(ISNUMBER($B$36)),0,IF(AND($B$36&lt;$D$10,$B$36&gt;$D$9),1-$D$110,IF($B$36=$D$10,1,IF(AND($B$36&lt;$D$11,$B$36&gt;$D$10),($D$11-$B$36)/($D$11-$D$10),0))))</f>
        <v>0</v>
      </c>
      <c r="F110" s="1">
        <f>IF(NOT(ISNUMBER($B$36)),0,IF(AND($B$36&lt;$D$11,$B$36&gt;$D$10),1-$E$110,IF($B$36=$D$11,1,IF(AND($B$36&lt;$D$12,$B$36&gt;$D$11),($D$12-$B$36)/($D$12-$D$11),0))))</f>
        <v>0</v>
      </c>
      <c r="G110" s="1">
        <f>IF(NOT(ISNUMBER($B$36)),0,IF(AND($B$36&lt;$D$12,$B$36&gt;$D$11),1-$F$110,IF($B$36=$D$12,1,IF(AND($B$36&lt;$D$13,$B$36&gt;$D$12),($D$13-$B$36)/($D$13-$D$12),0))))</f>
        <v>0</v>
      </c>
      <c r="H110" s="1">
        <f>IF(NOT(ISNUMBER($B$36)),0,IF(AND($B$36&lt;$D$13,$B$36&gt;$D$12),1-$G$110,IF($B$36=$D$13,1,IF(AND($B$36&lt;$D$14,$B$36&gt;$D$13),($D$14-$B$36)/($D$14-$D$13),0))))</f>
        <v>1</v>
      </c>
      <c r="I110" s="1">
        <f>IF(NOT(ISNUMBER($B$36)),0,IF(AND($B$36&lt;$D$14,$B$36&gt;$D$13),1-$H$110,IF($B$36=$D$14,1,0)))</f>
        <v>0</v>
      </c>
      <c r="J110" s="1">
        <f>IF(NOT(ISNUMBER($C$36)),0,IF($C$36=$D$15,1,IF($C$36&lt;$D$16,ABS($D$16-$C$36)/ABS($D$16-$D$15),0)))</f>
        <v>0</v>
      </c>
      <c r="K110" s="1">
        <f>IF(NOT(ISNUMBER($C$36)),0,IF(AND($C$36&lt;$D$16,$C$36&gt;$D$15),1-$J$110,IF($C$36=$D$16,1,IF(AND($C$36&lt;$D$17,$C$36&gt;$D$16),($D$17-$C$36)/($D$17-$D$16),0))))</f>
        <v>0</v>
      </c>
      <c r="L110" s="1">
        <f>IF(NOT(ISNUMBER($C$36)),0,IF(AND($C$36&lt;$D$17,$C$36&gt;$D$16),1-$K$110,IF($C$36=$D$17,1,IF(AND($C$36&lt;$D$18,$C$36&gt;$D$17),($D$18-$C$36)/($D$18-$D$17),0))))</f>
        <v>0</v>
      </c>
      <c r="M110" s="1">
        <f>IF(NOT(ISNUMBER($C$36)),0,IF(AND($C$36&lt;$D$18,$C$36&gt;$D$17),1-$L$110,IF($C$36=$D$18,1,IF(AND($C$36&lt;$D$19,$C$36&gt;$D$18),($D$19-$C$36)/($D$19-$D$18),0))))</f>
        <v>0</v>
      </c>
      <c r="N110" s="1">
        <f>IF(NOT(ISNUMBER($C$36)),0,IF(AND($C$36&lt;$D$19,$C$36&gt;$D$18),1-$M$110,IF($C$36=$D$19,1,IF(AND($C$36&lt;$D$20,$C$36&gt;$D$19),($D$20-$C$36)/($D$20-$D$19),0))))</f>
        <v>0</v>
      </c>
      <c r="O110" s="1">
        <f>IF(NOT(ISNUMBER($C$36)),0,IF(AND($C$36&lt;$D$20,$C$36&gt;$D$19),1-$N$110,IF($C$36=$D$20,1,0)))</f>
        <v>1</v>
      </c>
      <c r="P110" s="1">
        <f>IF(NOT(ISNUMBER($D$36)),0,IF($D$36=$D$21,1,IF($D$36&lt;$D$22,ABS($D$22-$D$36)/ABS($D$22-$D$21),0)))</f>
        <v>0</v>
      </c>
      <c r="Q110" s="1">
        <f>IF(NOT(ISNUMBER($D$36)),0,IF(AND($D$36&lt;$D$22,$D$36&gt;$D$21),1-$P$110,IF($D$36=$D$22,1,0)))</f>
        <v>1</v>
      </c>
      <c r="R110" s="3">
        <v>0</v>
      </c>
    </row>
    <row r="111" spans="1:18" x14ac:dyDescent="0.2">
      <c r="A111" s="1">
        <f>IF(NOT(ISNUMBER($A$37)),0,IF($A$37=$D$6,1,IF($A$37&lt;$D$7,ABS($D$7-$A$37)/ABS($D$7-$D$6),0)))</f>
        <v>1</v>
      </c>
      <c r="B111" s="1">
        <f>IF(NOT(ISNUMBER($A$37)),0,IF(AND($A$37&lt;$D$7,$A$37&gt;$D$6),1-$A$111,IF($A$37=$D$7,1,IF(AND($A$37&lt;$D$8,$A$37&gt;$D$7),($D$8-$A$37)/($D$8-$D$7),0))))</f>
        <v>0</v>
      </c>
      <c r="C111" s="1">
        <f>IF(NOT(ISNUMBER($A$37)),0,IF(AND($A$37&lt;$D$8,$A$37&gt;$D$7),1-$B$111,IF($A$37=$D$8,1,0)))</f>
        <v>0</v>
      </c>
      <c r="D111" s="1">
        <f>IF(NOT(ISNUMBER($B$37)),0,IF($B$37=$D$9,1,IF($B$37&lt;$D$10,ABS($D$10-$B$37)/ABS($D$10-$D$9),0)))</f>
        <v>0</v>
      </c>
      <c r="E111" s="1">
        <f>IF(NOT(ISNUMBER($B$37)),0,IF(AND($B$37&lt;$D$10,$B$37&gt;$D$9),1-$D$111,IF($B$37=$D$10,1,IF(AND($B$37&lt;$D$11,$B$37&gt;$D$10),($D$11-$B$37)/($D$11-$D$10),0))))</f>
        <v>0</v>
      </c>
      <c r="F111" s="1">
        <f>IF(NOT(ISNUMBER($B$37)),0,IF(AND($B$37&lt;$D$11,$B$37&gt;$D$10),1-$E$111,IF($B$37=$D$11,1,IF(AND($B$37&lt;$D$12,$B$37&gt;$D$11),($D$12-$B$37)/($D$12-$D$11),0))))</f>
        <v>0</v>
      </c>
      <c r="G111" s="1">
        <f>IF(NOT(ISNUMBER($B$37)),0,IF(AND($B$37&lt;$D$12,$B$37&gt;$D$11),1-$F$111,IF($B$37=$D$12,1,IF(AND($B$37&lt;$D$13,$B$37&gt;$D$12),($D$13-$B$37)/($D$13-$D$12),0))))</f>
        <v>0</v>
      </c>
      <c r="H111" s="1">
        <f>IF(NOT(ISNUMBER($B$37)),0,IF(AND($B$37&lt;$D$13,$B$37&gt;$D$12),1-$G$111,IF($B$37=$D$13,1,IF(AND($B$37&lt;$D$14,$B$37&gt;$D$13),($D$14-$B$37)/($D$14-$D$13),0))))</f>
        <v>0</v>
      </c>
      <c r="I111" s="1">
        <f>IF(NOT(ISNUMBER($B$37)),0,IF(AND($B$37&lt;$D$14,$B$37&gt;$D$13),1-$H$111,IF($B$37=$D$14,1,0)))</f>
        <v>1</v>
      </c>
      <c r="J111" s="1">
        <f>IF(NOT(ISNUMBER($C$37)),0,IF($C$37=$D$15,1,IF($C$37&lt;$D$16,ABS($D$16-$C$37)/ABS($D$16-$D$15),0)))</f>
        <v>0</v>
      </c>
      <c r="K111" s="1">
        <f>IF(NOT(ISNUMBER($C$37)),0,IF(AND($C$37&lt;$D$16,$C$37&gt;$D$15),1-$J$111,IF($C$37=$D$16,1,IF(AND($C$37&lt;$D$17,$C$37&gt;$D$16),($D$17-$C$37)/($D$17-$D$16),0))))</f>
        <v>0</v>
      </c>
      <c r="L111" s="1">
        <f>IF(NOT(ISNUMBER($C$37)),0,IF(AND($C$37&lt;$D$17,$C$37&gt;$D$16),1-$K$111,IF($C$37=$D$17,1,IF(AND($C$37&lt;$D$18,$C$37&gt;$D$17),($D$18-$C$37)/($D$18-$D$17),0))))</f>
        <v>0</v>
      </c>
      <c r="M111" s="1">
        <f>IF(NOT(ISNUMBER($C$37)),0,IF(AND($C$37&lt;$D$18,$C$37&gt;$D$17),1-$L$111,IF($C$37=$D$18,1,IF(AND($C$37&lt;$D$19,$C$37&gt;$D$18),($D$19-$C$37)/($D$19-$D$18),0))))</f>
        <v>0</v>
      </c>
      <c r="N111" s="1">
        <f>IF(NOT(ISNUMBER($C$37)),0,IF(AND($C$37&lt;$D$19,$C$37&gt;$D$18),1-$M$111,IF($C$37=$D$19,1,IF(AND($C$37&lt;$D$20,$C$37&gt;$D$19),($D$20-$C$37)/($D$20-$D$19),0))))</f>
        <v>0</v>
      </c>
      <c r="O111" s="1">
        <f>IF(NOT(ISNUMBER($C$37)),0,IF(AND($C$37&lt;$D$20,$C$37&gt;$D$19),1-$N$111,IF($C$37=$D$20,1,0)))</f>
        <v>1</v>
      </c>
      <c r="P111" s="1">
        <f>IF(NOT(ISNUMBER($D$37)),0,IF($D$37=$D$21,1,IF($D$37&lt;$D$22,ABS($D$22-$D$37)/ABS($D$22-$D$21),0)))</f>
        <v>0</v>
      </c>
      <c r="Q111" s="1">
        <f>IF(NOT(ISNUMBER($D$37)),0,IF(AND($D$37&lt;$D$22,$D$37&gt;$D$21),1-$P$111,IF($D$37=$D$22,1,0)))</f>
        <v>1</v>
      </c>
      <c r="R111" s="3">
        <v>0</v>
      </c>
    </row>
    <row r="112" spans="1:18" x14ac:dyDescent="0.2">
      <c r="A112" s="1">
        <f>IF(NOT(ISNUMBER($A$38)),0,IF($A$38=$D$6,1,IF($A$38&lt;$D$7,ABS($D$7-$A$38)/ABS($D$7-$D$6),0)))</f>
        <v>1</v>
      </c>
      <c r="B112" s="1">
        <f>IF(NOT(ISNUMBER($A$38)),0,IF(AND($A$38&lt;$D$7,$A$38&gt;$D$6),1-$A$112,IF($A$38=$D$7,1,IF(AND($A$38&lt;$D$8,$A$38&gt;$D$7),($D$8-$A$38)/($D$8-$D$7),0))))</f>
        <v>0</v>
      </c>
      <c r="C112" s="1">
        <f>IF(NOT(ISNUMBER($A$38)),0,IF(AND($A$38&lt;$D$8,$A$38&gt;$D$7),1-$B$112,IF($A$38=$D$8,1,0)))</f>
        <v>0</v>
      </c>
      <c r="D112" s="1">
        <f>IF(NOT(ISNUMBER($B$38)),0,IF($B$38=$D$9,1,IF($B$38&lt;$D$10,ABS($D$10-$B$38)/ABS($D$10-$D$9),0)))</f>
        <v>1</v>
      </c>
      <c r="E112" s="1">
        <f>IF(NOT(ISNUMBER($B$38)),0,IF(AND($B$38&lt;$D$10,$B$38&gt;$D$9),1-$D$112,IF($B$38=$D$10,1,IF(AND($B$38&lt;$D$11,$B$38&gt;$D$10),($D$11-$B$38)/($D$11-$D$10),0))))</f>
        <v>0</v>
      </c>
      <c r="F112" s="1">
        <f>IF(NOT(ISNUMBER($B$38)),0,IF(AND($B$38&lt;$D$11,$B$38&gt;$D$10),1-$E$112,IF($B$38=$D$11,1,IF(AND($B$38&lt;$D$12,$B$38&gt;$D$11),($D$12-$B$38)/($D$12-$D$11),0))))</f>
        <v>0</v>
      </c>
      <c r="G112" s="1">
        <f>IF(NOT(ISNUMBER($B$38)),0,IF(AND($B$38&lt;$D$12,$B$38&gt;$D$11),1-$F$112,IF($B$38=$D$12,1,IF(AND($B$38&lt;$D$13,$B$38&gt;$D$12),($D$13-$B$38)/($D$13-$D$12),0))))</f>
        <v>0</v>
      </c>
      <c r="H112" s="1">
        <f>IF(NOT(ISNUMBER($B$38)),0,IF(AND($B$38&lt;$D$13,$B$38&gt;$D$12),1-$G$112,IF($B$38=$D$13,1,IF(AND($B$38&lt;$D$14,$B$38&gt;$D$13),($D$14-$B$38)/($D$14-$D$13),0))))</f>
        <v>0</v>
      </c>
      <c r="I112" s="1">
        <f>IF(NOT(ISNUMBER($B$38)),0,IF(AND($B$38&lt;$D$14,$B$38&gt;$D$13),1-$H$112,IF($B$38=$D$14,1,0)))</f>
        <v>0</v>
      </c>
      <c r="J112" s="1">
        <f>IF(NOT(ISNUMBER($C$38)),0,IF($C$38=$D$15,1,IF($C$38&lt;$D$16,ABS($D$16-$C$38)/ABS($D$16-$D$15),0)))</f>
        <v>1</v>
      </c>
      <c r="K112" s="1">
        <f>IF(NOT(ISNUMBER($C$38)),0,IF(AND($C$38&lt;$D$16,$C$38&gt;$D$15),1-$J$112,IF($C$38=$D$16,1,IF(AND($C$38&lt;$D$17,$C$38&gt;$D$16),($D$17-$C$38)/($D$17-$D$16),0))))</f>
        <v>0</v>
      </c>
      <c r="L112" s="1">
        <f>IF(NOT(ISNUMBER($C$38)),0,IF(AND($C$38&lt;$D$17,$C$38&gt;$D$16),1-$K$112,IF($C$38=$D$17,1,IF(AND($C$38&lt;$D$18,$C$38&gt;$D$17),($D$18-$C$38)/($D$18-$D$17),0))))</f>
        <v>0</v>
      </c>
      <c r="M112" s="1">
        <f>IF(NOT(ISNUMBER($C$38)),0,IF(AND($C$38&lt;$D$18,$C$38&gt;$D$17),1-$L$112,IF($C$38=$D$18,1,IF(AND($C$38&lt;$D$19,$C$38&gt;$D$18),($D$19-$C$38)/($D$19-$D$18),0))))</f>
        <v>0</v>
      </c>
      <c r="N112" s="1">
        <f>IF(NOT(ISNUMBER($C$38)),0,IF(AND($C$38&lt;$D$19,$C$38&gt;$D$18),1-$M$112,IF($C$38=$D$19,1,IF(AND($C$38&lt;$D$20,$C$38&gt;$D$19),($D$20-$C$38)/($D$20-$D$19),0))))</f>
        <v>0</v>
      </c>
      <c r="O112" s="1">
        <f>IF(NOT(ISNUMBER($C$38)),0,IF(AND($C$38&lt;$D$20,$C$38&gt;$D$19),1-$N$112,IF($C$38=$D$20,1,0)))</f>
        <v>0</v>
      </c>
      <c r="P112" s="1">
        <f>IF(NOT(ISNUMBER($D$38)),0,IF($D$38=$D$21,1,IF($D$38&lt;$D$22,ABS($D$22-$D$38)/ABS($D$22-$D$21),0)))</f>
        <v>1</v>
      </c>
      <c r="Q112" s="1">
        <f>IF(NOT(ISNUMBER($D$38)),0,IF(AND($D$38&lt;$D$22,$D$38&gt;$D$21),1-$P$112,IF($D$38=$D$22,1,0)))</f>
        <v>0</v>
      </c>
      <c r="R112" s="3">
        <v>0</v>
      </c>
    </row>
    <row r="113" spans="1:18" x14ac:dyDescent="0.2">
      <c r="A113" s="1">
        <f>IF(NOT(ISNUMBER($A$39)),0,IF($A$39=$D$6,1,IF($A$39&lt;$D$7,ABS($D$7-$A$39)/ABS($D$7-$D$6),0)))</f>
        <v>1</v>
      </c>
      <c r="B113" s="1">
        <f>IF(NOT(ISNUMBER($A$39)),0,IF(AND($A$39&lt;$D$7,$A$39&gt;$D$6),1-$A$113,IF($A$39=$D$7,1,IF(AND($A$39&lt;$D$8,$A$39&gt;$D$7),($D$8-$A$39)/($D$8-$D$7),0))))</f>
        <v>0</v>
      </c>
      <c r="C113" s="1">
        <f>IF(NOT(ISNUMBER($A$39)),0,IF(AND($A$39&lt;$D$8,$A$39&gt;$D$7),1-$B$113,IF($A$39=$D$8,1,0)))</f>
        <v>0</v>
      </c>
      <c r="D113" s="1">
        <f>IF(NOT(ISNUMBER($B$39)),0,IF($B$39=$D$9,1,IF($B$39&lt;$D$10,ABS($D$10-$B$39)/ABS($D$10-$D$9),0)))</f>
        <v>0</v>
      </c>
      <c r="E113" s="1">
        <f>IF(NOT(ISNUMBER($B$39)),0,IF(AND($B$39&lt;$D$10,$B$39&gt;$D$9),1-$D$113,IF($B$39=$D$10,1,IF(AND($B$39&lt;$D$11,$B$39&gt;$D$10),($D$11-$B$39)/($D$11-$D$10),0))))</f>
        <v>1</v>
      </c>
      <c r="F113" s="1">
        <f>IF(NOT(ISNUMBER($B$39)),0,IF(AND($B$39&lt;$D$11,$B$39&gt;$D$10),1-$E$113,IF($B$39=$D$11,1,IF(AND($B$39&lt;$D$12,$B$39&gt;$D$11),($D$12-$B$39)/($D$12-$D$11),0))))</f>
        <v>0</v>
      </c>
      <c r="G113" s="1">
        <f>IF(NOT(ISNUMBER($B$39)),0,IF(AND($B$39&lt;$D$12,$B$39&gt;$D$11),1-$F$113,IF($B$39=$D$12,1,IF(AND($B$39&lt;$D$13,$B$39&gt;$D$12),($D$13-$B$39)/($D$13-$D$12),0))))</f>
        <v>0</v>
      </c>
      <c r="H113" s="1">
        <f>IF(NOT(ISNUMBER($B$39)),0,IF(AND($B$39&lt;$D$13,$B$39&gt;$D$12),1-$G$113,IF($B$39=$D$13,1,IF(AND($B$39&lt;$D$14,$B$39&gt;$D$13),($D$14-$B$39)/($D$14-$D$13),0))))</f>
        <v>0</v>
      </c>
      <c r="I113" s="1">
        <f>IF(NOT(ISNUMBER($B$39)),0,IF(AND($B$39&lt;$D$14,$B$39&gt;$D$13),1-$H$113,IF($B$39=$D$14,1,0)))</f>
        <v>0</v>
      </c>
      <c r="J113" s="1">
        <f>IF(NOT(ISNUMBER($C$39)),0,IF($C$39=$D$15,1,IF($C$39&lt;$D$16,ABS($D$16-$C$39)/ABS($D$16-$D$15),0)))</f>
        <v>1</v>
      </c>
      <c r="K113" s="1">
        <f>IF(NOT(ISNUMBER($C$39)),0,IF(AND($C$39&lt;$D$16,$C$39&gt;$D$15),1-$J$113,IF($C$39=$D$16,1,IF(AND($C$39&lt;$D$17,$C$39&gt;$D$16),($D$17-$C$39)/($D$17-$D$16),0))))</f>
        <v>0</v>
      </c>
      <c r="L113" s="1">
        <f>IF(NOT(ISNUMBER($C$39)),0,IF(AND($C$39&lt;$D$17,$C$39&gt;$D$16),1-$K$113,IF($C$39=$D$17,1,IF(AND($C$39&lt;$D$18,$C$39&gt;$D$17),($D$18-$C$39)/($D$18-$D$17),0))))</f>
        <v>0</v>
      </c>
      <c r="M113" s="1">
        <f>IF(NOT(ISNUMBER($C$39)),0,IF(AND($C$39&lt;$D$18,$C$39&gt;$D$17),1-$L$113,IF($C$39=$D$18,1,IF(AND($C$39&lt;$D$19,$C$39&gt;$D$18),($D$19-$C$39)/($D$19-$D$18),0))))</f>
        <v>0</v>
      </c>
      <c r="N113" s="1">
        <f>IF(NOT(ISNUMBER($C$39)),0,IF(AND($C$39&lt;$D$19,$C$39&gt;$D$18),1-$M$113,IF($C$39=$D$19,1,IF(AND($C$39&lt;$D$20,$C$39&gt;$D$19),($D$20-$C$39)/($D$20-$D$19),0))))</f>
        <v>0</v>
      </c>
      <c r="O113" s="1">
        <f>IF(NOT(ISNUMBER($C$39)),0,IF(AND($C$39&lt;$D$20,$C$39&gt;$D$19),1-$N$113,IF($C$39=$D$20,1,0)))</f>
        <v>0</v>
      </c>
      <c r="P113" s="1">
        <f>IF(NOT(ISNUMBER($D$39)),0,IF($D$39=$D$21,1,IF($D$39&lt;$D$22,ABS($D$22-$D$39)/ABS($D$22-$D$21),0)))</f>
        <v>1</v>
      </c>
      <c r="Q113" s="1">
        <f>IF(NOT(ISNUMBER($D$39)),0,IF(AND($D$39&lt;$D$22,$D$39&gt;$D$21),1-$P$113,IF($D$39=$D$22,1,0)))</f>
        <v>0</v>
      </c>
      <c r="R113" s="3">
        <v>0</v>
      </c>
    </row>
    <row r="114" spans="1:18" x14ac:dyDescent="0.2">
      <c r="A114" s="1">
        <f>IF(NOT(ISNUMBER($A$40)),0,IF($A$40=$D$6,1,IF($A$40&lt;$D$7,ABS($D$7-$A$40)/ABS($D$7-$D$6),0)))</f>
        <v>1</v>
      </c>
      <c r="B114" s="1">
        <f>IF(NOT(ISNUMBER($A$40)),0,IF(AND($A$40&lt;$D$7,$A$40&gt;$D$6),1-$A$114,IF($A$40=$D$7,1,IF(AND($A$40&lt;$D$8,$A$40&gt;$D$7),($D$8-$A$40)/($D$8-$D$7),0))))</f>
        <v>0</v>
      </c>
      <c r="C114" s="1">
        <f>IF(NOT(ISNUMBER($A$40)),0,IF(AND($A$40&lt;$D$8,$A$40&gt;$D$7),1-$B$114,IF($A$40=$D$8,1,0)))</f>
        <v>0</v>
      </c>
      <c r="D114" s="1">
        <f>IF(NOT(ISNUMBER($B$40)),0,IF($B$40=$D$9,1,IF($B$40&lt;$D$10,ABS($D$10-$B$40)/ABS($D$10-$D$9),0)))</f>
        <v>0</v>
      </c>
      <c r="E114" s="1">
        <f>IF(NOT(ISNUMBER($B$40)),0,IF(AND($B$40&lt;$D$10,$B$40&gt;$D$9),1-$D$114,IF($B$40=$D$10,1,IF(AND($B$40&lt;$D$11,$B$40&gt;$D$10),($D$11-$B$40)/($D$11-$D$10),0))))</f>
        <v>0</v>
      </c>
      <c r="F114" s="1">
        <f>IF(NOT(ISNUMBER($B$40)),0,IF(AND($B$40&lt;$D$11,$B$40&gt;$D$10),1-$E$114,IF($B$40=$D$11,1,IF(AND($B$40&lt;$D$12,$B$40&gt;$D$11),($D$12-$B$40)/($D$12-$D$11),0))))</f>
        <v>1</v>
      </c>
      <c r="G114" s="1">
        <f>IF(NOT(ISNUMBER($B$40)),0,IF(AND($B$40&lt;$D$12,$B$40&gt;$D$11),1-$F$114,IF($B$40=$D$12,1,IF(AND($B$40&lt;$D$13,$B$40&gt;$D$12),($D$13-$B$40)/($D$13-$D$12),0))))</f>
        <v>0</v>
      </c>
      <c r="H114" s="1">
        <f>IF(NOT(ISNUMBER($B$40)),0,IF(AND($B$40&lt;$D$13,$B$40&gt;$D$12),1-$G$114,IF($B$40=$D$13,1,IF(AND($B$40&lt;$D$14,$B$40&gt;$D$13),($D$14-$B$40)/($D$14-$D$13),0))))</f>
        <v>0</v>
      </c>
      <c r="I114" s="1">
        <f>IF(NOT(ISNUMBER($B$40)),0,IF(AND($B$40&lt;$D$14,$B$40&gt;$D$13),1-$H$114,IF($B$40=$D$14,1,0)))</f>
        <v>0</v>
      </c>
      <c r="J114" s="1">
        <f>IF(NOT(ISNUMBER($C$40)),0,IF($C$40=$D$15,1,IF($C$40&lt;$D$16,ABS($D$16-$C$40)/ABS($D$16-$D$15),0)))</f>
        <v>1</v>
      </c>
      <c r="K114" s="1">
        <f>IF(NOT(ISNUMBER($C$40)),0,IF(AND($C$40&lt;$D$16,$C$40&gt;$D$15),1-$J$114,IF($C$40=$D$16,1,IF(AND($C$40&lt;$D$17,$C$40&gt;$D$16),($D$17-$C$40)/($D$17-$D$16),0))))</f>
        <v>0</v>
      </c>
      <c r="L114" s="1">
        <f>IF(NOT(ISNUMBER($C$40)),0,IF(AND($C$40&lt;$D$17,$C$40&gt;$D$16),1-$K$114,IF($C$40=$D$17,1,IF(AND($C$40&lt;$D$18,$C$40&gt;$D$17),($D$18-$C$40)/($D$18-$D$17),0))))</f>
        <v>0</v>
      </c>
      <c r="M114" s="1">
        <f>IF(NOT(ISNUMBER($C$40)),0,IF(AND($C$40&lt;$D$18,$C$40&gt;$D$17),1-$L$114,IF($C$40=$D$18,1,IF(AND($C$40&lt;$D$19,$C$40&gt;$D$18),($D$19-$C$40)/($D$19-$D$18),0))))</f>
        <v>0</v>
      </c>
      <c r="N114" s="1">
        <f>IF(NOT(ISNUMBER($C$40)),0,IF(AND($C$40&lt;$D$19,$C$40&gt;$D$18),1-$M$114,IF($C$40=$D$19,1,IF(AND($C$40&lt;$D$20,$C$40&gt;$D$19),($D$20-$C$40)/($D$20-$D$19),0))))</f>
        <v>0</v>
      </c>
      <c r="O114" s="1">
        <f>IF(NOT(ISNUMBER($C$40)),0,IF(AND($C$40&lt;$D$20,$C$40&gt;$D$19),1-$N$114,IF($C$40=$D$20,1,0)))</f>
        <v>0</v>
      </c>
      <c r="P114" s="1">
        <f>IF(NOT(ISNUMBER($D$40)),0,IF($D$40=$D$21,1,IF($D$40&lt;$D$22,ABS($D$22-$D$40)/ABS($D$22-$D$21),0)))</f>
        <v>1</v>
      </c>
      <c r="Q114" s="1">
        <f>IF(NOT(ISNUMBER($D$40)),0,IF(AND($D$40&lt;$D$22,$D$40&gt;$D$21),1-$P$114,IF($D$40=$D$22,1,0)))</f>
        <v>0</v>
      </c>
      <c r="R114" s="3">
        <v>0</v>
      </c>
    </row>
    <row r="115" spans="1:18" x14ac:dyDescent="0.2">
      <c r="A115" s="1">
        <f>IF(NOT(ISNUMBER($A$41)),0,IF($A$41=$D$6,1,IF($A$41&lt;$D$7,ABS($D$7-$A$41)/ABS($D$7-$D$6),0)))</f>
        <v>1</v>
      </c>
      <c r="B115" s="1">
        <f>IF(NOT(ISNUMBER($A$41)),0,IF(AND($A$41&lt;$D$7,$A$41&gt;$D$6),1-$A$115,IF($A$41=$D$7,1,IF(AND($A$41&lt;$D$8,$A$41&gt;$D$7),($D$8-$A$41)/($D$8-$D$7),0))))</f>
        <v>0</v>
      </c>
      <c r="C115" s="1">
        <f>IF(NOT(ISNUMBER($A$41)),0,IF(AND($A$41&lt;$D$8,$A$41&gt;$D$7),1-$B$115,IF($A$41=$D$8,1,0)))</f>
        <v>0</v>
      </c>
      <c r="D115" s="1">
        <f>IF(NOT(ISNUMBER($B$41)),0,IF($B$41=$D$9,1,IF($B$41&lt;$D$10,ABS($D$10-$B$41)/ABS($D$10-$D$9),0)))</f>
        <v>0</v>
      </c>
      <c r="E115" s="1">
        <f>IF(NOT(ISNUMBER($B$41)),0,IF(AND($B$41&lt;$D$10,$B$41&gt;$D$9),1-$D$115,IF($B$41=$D$10,1,IF(AND($B$41&lt;$D$11,$B$41&gt;$D$10),($D$11-$B$41)/($D$11-$D$10),0))))</f>
        <v>0</v>
      </c>
      <c r="F115" s="1">
        <f>IF(NOT(ISNUMBER($B$41)),0,IF(AND($B$41&lt;$D$11,$B$41&gt;$D$10),1-$E$115,IF($B$41=$D$11,1,IF(AND($B$41&lt;$D$12,$B$41&gt;$D$11),($D$12-$B$41)/($D$12-$D$11),0))))</f>
        <v>0</v>
      </c>
      <c r="G115" s="1">
        <f>IF(NOT(ISNUMBER($B$41)),0,IF(AND($B$41&lt;$D$12,$B$41&gt;$D$11),1-$F$115,IF($B$41=$D$12,1,IF(AND($B$41&lt;$D$13,$B$41&gt;$D$12),($D$13-$B$41)/($D$13-$D$12),0))))</f>
        <v>1</v>
      </c>
      <c r="H115" s="1">
        <f>IF(NOT(ISNUMBER($B$41)),0,IF(AND($B$41&lt;$D$13,$B$41&gt;$D$12),1-$G$115,IF($B$41=$D$13,1,IF(AND($B$41&lt;$D$14,$B$41&gt;$D$13),($D$14-$B$41)/($D$14-$D$13),0))))</f>
        <v>0</v>
      </c>
      <c r="I115" s="1">
        <f>IF(NOT(ISNUMBER($B$41)),0,IF(AND($B$41&lt;$D$14,$B$41&gt;$D$13),1-$H$115,IF($B$41=$D$14,1,0)))</f>
        <v>0</v>
      </c>
      <c r="J115" s="1">
        <f>IF(NOT(ISNUMBER($C$41)),0,IF($C$41=$D$15,1,IF($C$41&lt;$D$16,ABS($D$16-$C$41)/ABS($D$16-$D$15),0)))</f>
        <v>1</v>
      </c>
      <c r="K115" s="1">
        <f>IF(NOT(ISNUMBER($C$41)),0,IF(AND($C$41&lt;$D$16,$C$41&gt;$D$15),1-$J$115,IF($C$41=$D$16,1,IF(AND($C$41&lt;$D$17,$C$41&gt;$D$16),($D$17-$C$41)/($D$17-$D$16),0))))</f>
        <v>0</v>
      </c>
      <c r="L115" s="1">
        <f>IF(NOT(ISNUMBER($C$41)),0,IF(AND($C$41&lt;$D$17,$C$41&gt;$D$16),1-$K$115,IF($C$41=$D$17,1,IF(AND($C$41&lt;$D$18,$C$41&gt;$D$17),($D$18-$C$41)/($D$18-$D$17),0))))</f>
        <v>0</v>
      </c>
      <c r="M115" s="1">
        <f>IF(NOT(ISNUMBER($C$41)),0,IF(AND($C$41&lt;$D$18,$C$41&gt;$D$17),1-$L$115,IF($C$41=$D$18,1,IF(AND($C$41&lt;$D$19,$C$41&gt;$D$18),($D$19-$C$41)/($D$19-$D$18),0))))</f>
        <v>0</v>
      </c>
      <c r="N115" s="1">
        <f>IF(NOT(ISNUMBER($C$41)),0,IF(AND($C$41&lt;$D$19,$C$41&gt;$D$18),1-$M$115,IF($C$41=$D$19,1,IF(AND($C$41&lt;$D$20,$C$41&gt;$D$19),($D$20-$C$41)/($D$20-$D$19),0))))</f>
        <v>0</v>
      </c>
      <c r="O115" s="1">
        <f>IF(NOT(ISNUMBER($C$41)),0,IF(AND($C$41&lt;$D$20,$C$41&gt;$D$19),1-$N$115,IF($C$41=$D$20,1,0)))</f>
        <v>0</v>
      </c>
      <c r="P115" s="1">
        <f>IF(NOT(ISNUMBER($D$41)),0,IF($D$41=$D$21,1,IF($D$41&lt;$D$22,ABS($D$22-$D$41)/ABS($D$22-$D$21),0)))</f>
        <v>1</v>
      </c>
      <c r="Q115" s="1">
        <f>IF(NOT(ISNUMBER($D$41)),0,IF(AND($D$41&lt;$D$22,$D$41&gt;$D$21),1-$P$115,IF($D$41=$D$22,1,0)))</f>
        <v>0</v>
      </c>
      <c r="R115" s="3">
        <v>0</v>
      </c>
    </row>
    <row r="116" spans="1:18" x14ac:dyDescent="0.2">
      <c r="A116" s="1">
        <f>IF(NOT(ISNUMBER($A$42)),0,IF($A$42=$D$6,1,IF($A$42&lt;$D$7,ABS($D$7-$A$42)/ABS($D$7-$D$6),0)))</f>
        <v>1</v>
      </c>
      <c r="B116" s="1">
        <f>IF(NOT(ISNUMBER($A$42)),0,IF(AND($A$42&lt;$D$7,$A$42&gt;$D$6),1-$A$116,IF($A$42=$D$7,1,IF(AND($A$42&lt;$D$8,$A$42&gt;$D$7),($D$8-$A$42)/($D$8-$D$7),0))))</f>
        <v>0</v>
      </c>
      <c r="C116" s="1">
        <f>IF(NOT(ISNUMBER($A$42)),0,IF(AND($A$42&lt;$D$8,$A$42&gt;$D$7),1-$B$116,IF($A$42=$D$8,1,0)))</f>
        <v>0</v>
      </c>
      <c r="D116" s="1">
        <f>IF(NOT(ISNUMBER($B$42)),0,IF($B$42=$D$9,1,IF($B$42&lt;$D$10,ABS($D$10-$B$42)/ABS($D$10-$D$9),0)))</f>
        <v>0</v>
      </c>
      <c r="E116" s="1">
        <f>IF(NOT(ISNUMBER($B$42)),0,IF(AND($B$42&lt;$D$10,$B$42&gt;$D$9),1-$D$116,IF($B$42=$D$10,1,IF(AND($B$42&lt;$D$11,$B$42&gt;$D$10),($D$11-$B$42)/($D$11-$D$10),0))))</f>
        <v>0</v>
      </c>
      <c r="F116" s="1">
        <f>IF(NOT(ISNUMBER($B$42)),0,IF(AND($B$42&lt;$D$11,$B$42&gt;$D$10),1-$E$116,IF($B$42=$D$11,1,IF(AND($B$42&lt;$D$12,$B$42&gt;$D$11),($D$12-$B$42)/($D$12-$D$11),0))))</f>
        <v>0</v>
      </c>
      <c r="G116" s="1">
        <f>IF(NOT(ISNUMBER($B$42)),0,IF(AND($B$42&lt;$D$12,$B$42&gt;$D$11),1-$F$116,IF($B$42=$D$12,1,IF(AND($B$42&lt;$D$13,$B$42&gt;$D$12),($D$13-$B$42)/($D$13-$D$12),0))))</f>
        <v>0</v>
      </c>
      <c r="H116" s="1">
        <f>IF(NOT(ISNUMBER($B$42)),0,IF(AND($B$42&lt;$D$13,$B$42&gt;$D$12),1-$G$116,IF($B$42=$D$13,1,IF(AND($B$42&lt;$D$14,$B$42&gt;$D$13),($D$14-$B$42)/($D$14-$D$13),0))))</f>
        <v>1</v>
      </c>
      <c r="I116" s="1">
        <f>IF(NOT(ISNUMBER($B$42)),0,IF(AND($B$42&lt;$D$14,$B$42&gt;$D$13),1-$H$116,IF($B$42=$D$14,1,0)))</f>
        <v>0</v>
      </c>
      <c r="J116" s="1">
        <f>IF(NOT(ISNUMBER($C$42)),0,IF($C$42=$D$15,1,IF($C$42&lt;$D$16,ABS($D$16-$C$42)/ABS($D$16-$D$15),0)))</f>
        <v>1</v>
      </c>
      <c r="K116" s="1">
        <f>IF(NOT(ISNUMBER($C$42)),0,IF(AND($C$42&lt;$D$16,$C$42&gt;$D$15),1-$J$116,IF($C$42=$D$16,1,IF(AND($C$42&lt;$D$17,$C$42&gt;$D$16),($D$17-$C$42)/($D$17-$D$16),0))))</f>
        <v>0</v>
      </c>
      <c r="L116" s="1">
        <f>IF(NOT(ISNUMBER($C$42)),0,IF(AND($C$42&lt;$D$17,$C$42&gt;$D$16),1-$K$116,IF($C$42=$D$17,1,IF(AND($C$42&lt;$D$18,$C$42&gt;$D$17),($D$18-$C$42)/($D$18-$D$17),0))))</f>
        <v>0</v>
      </c>
      <c r="M116" s="1">
        <f>IF(NOT(ISNUMBER($C$42)),0,IF(AND($C$42&lt;$D$18,$C$42&gt;$D$17),1-$L$116,IF($C$42=$D$18,1,IF(AND($C$42&lt;$D$19,$C$42&gt;$D$18),($D$19-$C$42)/($D$19-$D$18),0))))</f>
        <v>0</v>
      </c>
      <c r="N116" s="1">
        <f>IF(NOT(ISNUMBER($C$42)),0,IF(AND($C$42&lt;$D$19,$C$42&gt;$D$18),1-$M$116,IF($C$42=$D$19,1,IF(AND($C$42&lt;$D$20,$C$42&gt;$D$19),($D$20-$C$42)/($D$20-$D$19),0))))</f>
        <v>0</v>
      </c>
      <c r="O116" s="1">
        <f>IF(NOT(ISNUMBER($C$42)),0,IF(AND($C$42&lt;$D$20,$C$42&gt;$D$19),1-$N$116,IF($C$42=$D$20,1,0)))</f>
        <v>0</v>
      </c>
      <c r="P116" s="1">
        <f>IF(NOT(ISNUMBER($D$42)),0,IF($D$42=$D$21,1,IF($D$42&lt;$D$22,ABS($D$22-$D$42)/ABS($D$22-$D$21),0)))</f>
        <v>1</v>
      </c>
      <c r="Q116" s="1">
        <f>IF(NOT(ISNUMBER($D$42)),0,IF(AND($D$42&lt;$D$22,$D$42&gt;$D$21),1-$P$116,IF($D$42=$D$22,1,0)))</f>
        <v>0</v>
      </c>
      <c r="R116" s="3">
        <v>0</v>
      </c>
    </row>
    <row r="117" spans="1:18" x14ac:dyDescent="0.2">
      <c r="A117" s="1">
        <f>IF(NOT(ISNUMBER($A$43)),0,IF($A$43=$D$6,1,IF($A$43&lt;$D$7,ABS($D$7-$A$43)/ABS($D$7-$D$6),0)))</f>
        <v>1</v>
      </c>
      <c r="B117" s="1">
        <f>IF(NOT(ISNUMBER($A$43)),0,IF(AND($A$43&lt;$D$7,$A$43&gt;$D$6),1-$A$117,IF($A$43=$D$7,1,IF(AND($A$43&lt;$D$8,$A$43&gt;$D$7),($D$8-$A$43)/($D$8-$D$7),0))))</f>
        <v>0</v>
      </c>
      <c r="C117" s="1">
        <f>IF(NOT(ISNUMBER($A$43)),0,IF(AND($A$43&lt;$D$8,$A$43&gt;$D$7),1-$B$117,IF($A$43=$D$8,1,0)))</f>
        <v>0</v>
      </c>
      <c r="D117" s="1">
        <f>IF(NOT(ISNUMBER($B$43)),0,IF($B$43=$D$9,1,IF($B$43&lt;$D$10,ABS($D$10-$B$43)/ABS($D$10-$D$9),0)))</f>
        <v>0</v>
      </c>
      <c r="E117" s="1">
        <f>IF(NOT(ISNUMBER($B$43)),0,IF(AND($B$43&lt;$D$10,$B$43&gt;$D$9),1-$D$117,IF($B$43=$D$10,1,IF(AND($B$43&lt;$D$11,$B$43&gt;$D$10),($D$11-$B$43)/($D$11-$D$10),0))))</f>
        <v>0</v>
      </c>
      <c r="F117" s="1">
        <f>IF(NOT(ISNUMBER($B$43)),0,IF(AND($B$43&lt;$D$11,$B$43&gt;$D$10),1-$E$117,IF($B$43=$D$11,1,IF(AND($B$43&lt;$D$12,$B$43&gt;$D$11),($D$12-$B$43)/($D$12-$D$11),0))))</f>
        <v>0</v>
      </c>
      <c r="G117" s="1">
        <f>IF(NOT(ISNUMBER($B$43)),0,IF(AND($B$43&lt;$D$12,$B$43&gt;$D$11),1-$F$117,IF($B$43=$D$12,1,IF(AND($B$43&lt;$D$13,$B$43&gt;$D$12),($D$13-$B$43)/($D$13-$D$12),0))))</f>
        <v>0</v>
      </c>
      <c r="H117" s="1">
        <f>IF(NOT(ISNUMBER($B$43)),0,IF(AND($B$43&lt;$D$13,$B$43&gt;$D$12),1-$G$117,IF($B$43=$D$13,1,IF(AND($B$43&lt;$D$14,$B$43&gt;$D$13),($D$14-$B$43)/($D$14-$D$13),0))))</f>
        <v>0</v>
      </c>
      <c r="I117" s="1">
        <f>IF(NOT(ISNUMBER($B$43)),0,IF(AND($B$43&lt;$D$14,$B$43&gt;$D$13),1-$H$117,IF($B$43=$D$14,1,0)))</f>
        <v>1</v>
      </c>
      <c r="J117" s="1">
        <f>IF(NOT(ISNUMBER($C$43)),0,IF($C$43=$D$15,1,IF($C$43&lt;$D$16,ABS($D$16-$C$43)/ABS($D$16-$D$15),0)))</f>
        <v>1</v>
      </c>
      <c r="K117" s="1">
        <f>IF(NOT(ISNUMBER($C$43)),0,IF(AND($C$43&lt;$D$16,$C$43&gt;$D$15),1-$J$117,IF($C$43=$D$16,1,IF(AND($C$43&lt;$D$17,$C$43&gt;$D$16),($D$17-$C$43)/($D$17-$D$16),0))))</f>
        <v>0</v>
      </c>
      <c r="L117" s="1">
        <f>IF(NOT(ISNUMBER($C$43)),0,IF(AND($C$43&lt;$D$17,$C$43&gt;$D$16),1-$K$117,IF($C$43=$D$17,1,IF(AND($C$43&lt;$D$18,$C$43&gt;$D$17),($D$18-$C$43)/($D$18-$D$17),0))))</f>
        <v>0</v>
      </c>
      <c r="M117" s="1">
        <f>IF(NOT(ISNUMBER($C$43)),0,IF(AND($C$43&lt;$D$18,$C$43&gt;$D$17),1-$L$117,IF($C$43=$D$18,1,IF(AND($C$43&lt;$D$19,$C$43&gt;$D$18),($D$19-$C$43)/($D$19-$D$18),0))))</f>
        <v>0</v>
      </c>
      <c r="N117" s="1">
        <f>IF(NOT(ISNUMBER($C$43)),0,IF(AND($C$43&lt;$D$19,$C$43&gt;$D$18),1-$M$117,IF($C$43=$D$19,1,IF(AND($C$43&lt;$D$20,$C$43&gt;$D$19),($D$20-$C$43)/($D$20-$D$19),0))))</f>
        <v>0</v>
      </c>
      <c r="O117" s="1">
        <f>IF(NOT(ISNUMBER($C$43)),0,IF(AND($C$43&lt;$D$20,$C$43&gt;$D$19),1-$N$117,IF($C$43=$D$20,1,0)))</f>
        <v>0</v>
      </c>
      <c r="P117" s="1">
        <f>IF(NOT(ISNUMBER($D$43)),0,IF($D$43=$D$21,1,IF($D$43&lt;$D$22,ABS($D$22-$D$43)/ABS($D$22-$D$21),0)))</f>
        <v>1</v>
      </c>
      <c r="Q117" s="1">
        <f>IF(NOT(ISNUMBER($D$43)),0,IF(AND($D$43&lt;$D$22,$D$43&gt;$D$21),1-$P$117,IF($D$43=$D$22,1,0)))</f>
        <v>0</v>
      </c>
      <c r="R117" s="3">
        <v>0</v>
      </c>
    </row>
    <row r="118" spans="1:18" x14ac:dyDescent="0.2">
      <c r="A118" s="1">
        <f>IF(NOT(ISNUMBER($A$44)),0,IF($A$44=$D$6,1,IF($A$44&lt;$D$7,ABS($D$7-$A$44)/ABS($D$7-$D$6),0)))</f>
        <v>1</v>
      </c>
      <c r="B118" s="1">
        <f>IF(NOT(ISNUMBER($A$44)),0,IF(AND($A$44&lt;$D$7,$A$44&gt;$D$6),1-$A$118,IF($A$44=$D$7,1,IF(AND($A$44&lt;$D$8,$A$44&gt;$D$7),($D$8-$A$44)/($D$8-$D$7),0))))</f>
        <v>0</v>
      </c>
      <c r="C118" s="1">
        <f>IF(NOT(ISNUMBER($A$44)),0,IF(AND($A$44&lt;$D$8,$A$44&gt;$D$7),1-$B$118,IF($A$44=$D$8,1,0)))</f>
        <v>0</v>
      </c>
      <c r="D118" s="1">
        <f>IF(NOT(ISNUMBER($B$44)),0,IF($B$44=$D$9,1,IF($B$44&lt;$D$10,ABS($D$10-$B$44)/ABS($D$10-$D$9),0)))</f>
        <v>1</v>
      </c>
      <c r="E118" s="1">
        <f>IF(NOT(ISNUMBER($B$44)),0,IF(AND($B$44&lt;$D$10,$B$44&gt;$D$9),1-$D$118,IF($B$44=$D$10,1,IF(AND($B$44&lt;$D$11,$B$44&gt;$D$10),($D$11-$B$44)/($D$11-$D$10),0))))</f>
        <v>0</v>
      </c>
      <c r="F118" s="1">
        <f>IF(NOT(ISNUMBER($B$44)),0,IF(AND($B$44&lt;$D$11,$B$44&gt;$D$10),1-$E$118,IF($B$44=$D$11,1,IF(AND($B$44&lt;$D$12,$B$44&gt;$D$11),($D$12-$B$44)/($D$12-$D$11),0))))</f>
        <v>0</v>
      </c>
      <c r="G118" s="1">
        <f>IF(NOT(ISNUMBER($B$44)),0,IF(AND($B$44&lt;$D$12,$B$44&gt;$D$11),1-$F$118,IF($B$44=$D$12,1,IF(AND($B$44&lt;$D$13,$B$44&gt;$D$12),($D$13-$B$44)/($D$13-$D$12),0))))</f>
        <v>0</v>
      </c>
      <c r="H118" s="1">
        <f>IF(NOT(ISNUMBER($B$44)),0,IF(AND($B$44&lt;$D$13,$B$44&gt;$D$12),1-$G$118,IF($B$44=$D$13,1,IF(AND($B$44&lt;$D$14,$B$44&gt;$D$13),($D$14-$B$44)/($D$14-$D$13),0))))</f>
        <v>0</v>
      </c>
      <c r="I118" s="1">
        <f>IF(NOT(ISNUMBER($B$44)),0,IF(AND($B$44&lt;$D$14,$B$44&gt;$D$13),1-$H$118,IF($B$44=$D$14,1,0)))</f>
        <v>0</v>
      </c>
      <c r="J118" s="1">
        <f>IF(NOT(ISNUMBER($C$44)),0,IF($C$44=$D$15,1,IF($C$44&lt;$D$16,ABS($D$16-$C$44)/ABS($D$16-$D$15),0)))</f>
        <v>1</v>
      </c>
      <c r="K118" s="1">
        <f>IF(NOT(ISNUMBER($C$44)),0,IF(AND($C$44&lt;$D$16,$C$44&gt;$D$15),1-$J$118,IF($C$44=$D$16,1,IF(AND($C$44&lt;$D$17,$C$44&gt;$D$16),($D$17-$C$44)/($D$17-$D$16),0))))</f>
        <v>0</v>
      </c>
      <c r="L118" s="1">
        <f>IF(NOT(ISNUMBER($C$44)),0,IF(AND($C$44&lt;$D$17,$C$44&gt;$D$16),1-$K$118,IF($C$44=$D$17,1,IF(AND($C$44&lt;$D$18,$C$44&gt;$D$17),($D$18-$C$44)/($D$18-$D$17),0))))</f>
        <v>0</v>
      </c>
      <c r="M118" s="1">
        <f>IF(NOT(ISNUMBER($C$44)),0,IF(AND($C$44&lt;$D$18,$C$44&gt;$D$17),1-$L$118,IF($C$44=$D$18,1,IF(AND($C$44&lt;$D$19,$C$44&gt;$D$18),($D$19-$C$44)/($D$19-$D$18),0))))</f>
        <v>0</v>
      </c>
      <c r="N118" s="1">
        <f>IF(NOT(ISNUMBER($C$44)),0,IF(AND($C$44&lt;$D$19,$C$44&gt;$D$18),1-$M$118,IF($C$44=$D$19,1,IF(AND($C$44&lt;$D$20,$C$44&gt;$D$19),($D$20-$C$44)/($D$20-$D$19),0))))</f>
        <v>0</v>
      </c>
      <c r="O118" s="1">
        <f>IF(NOT(ISNUMBER($C$44)),0,IF(AND($C$44&lt;$D$20,$C$44&gt;$D$19),1-$N$118,IF($C$44=$D$20,1,0)))</f>
        <v>0</v>
      </c>
      <c r="P118" s="1">
        <f>IF(NOT(ISNUMBER($D$44)),0,IF($D$44=$D$21,1,IF($D$44&lt;$D$22,ABS($D$22-$D$44)/ABS($D$22-$D$21),0)))</f>
        <v>0</v>
      </c>
      <c r="Q118" s="1">
        <f>IF(NOT(ISNUMBER($D$44)),0,IF(AND($D$44&lt;$D$22,$D$44&gt;$D$21),1-$P$118,IF($D$44=$D$22,1,0)))</f>
        <v>1</v>
      </c>
      <c r="R118" s="3">
        <v>0</v>
      </c>
    </row>
    <row r="119" spans="1:18" x14ac:dyDescent="0.2">
      <c r="A119" s="1">
        <f>IF(NOT(ISNUMBER($A$45)),0,IF($A$45=$D$6,1,IF($A$45&lt;$D$7,ABS($D$7-$A$45)/ABS($D$7-$D$6),0)))</f>
        <v>1</v>
      </c>
      <c r="B119" s="1">
        <f>IF(NOT(ISNUMBER($A$45)),0,IF(AND($A$45&lt;$D$7,$A$45&gt;$D$6),1-$A$119,IF($A$45=$D$7,1,IF(AND($A$45&lt;$D$8,$A$45&gt;$D$7),($D$8-$A$45)/($D$8-$D$7),0))))</f>
        <v>0</v>
      </c>
      <c r="C119" s="1">
        <f>IF(NOT(ISNUMBER($A$45)),0,IF(AND($A$45&lt;$D$8,$A$45&gt;$D$7),1-$B$119,IF($A$45=$D$8,1,0)))</f>
        <v>0</v>
      </c>
      <c r="D119" s="1">
        <f>IF(NOT(ISNUMBER($B$45)),0,IF($B$45=$D$9,1,IF($B$45&lt;$D$10,ABS($D$10-$B$45)/ABS($D$10-$D$9),0)))</f>
        <v>0</v>
      </c>
      <c r="E119" s="1">
        <f>IF(NOT(ISNUMBER($B$45)),0,IF(AND($B$45&lt;$D$10,$B$45&gt;$D$9),1-$D$119,IF($B$45=$D$10,1,IF(AND($B$45&lt;$D$11,$B$45&gt;$D$10),($D$11-$B$45)/($D$11-$D$10),0))))</f>
        <v>1</v>
      </c>
      <c r="F119" s="1">
        <f>IF(NOT(ISNUMBER($B$45)),0,IF(AND($B$45&lt;$D$11,$B$45&gt;$D$10),1-$E$119,IF($B$45=$D$11,1,IF(AND($B$45&lt;$D$12,$B$45&gt;$D$11),($D$12-$B$45)/($D$12-$D$11),0))))</f>
        <v>0</v>
      </c>
      <c r="G119" s="1">
        <f>IF(NOT(ISNUMBER($B$45)),0,IF(AND($B$45&lt;$D$12,$B$45&gt;$D$11),1-$F$119,IF($B$45=$D$12,1,IF(AND($B$45&lt;$D$13,$B$45&gt;$D$12),($D$13-$B$45)/($D$13-$D$12),0))))</f>
        <v>0</v>
      </c>
      <c r="H119" s="1">
        <f>IF(NOT(ISNUMBER($B$45)),0,IF(AND($B$45&lt;$D$13,$B$45&gt;$D$12),1-$G$119,IF($B$45=$D$13,1,IF(AND($B$45&lt;$D$14,$B$45&gt;$D$13),($D$14-$B$45)/($D$14-$D$13),0))))</f>
        <v>0</v>
      </c>
      <c r="I119" s="1">
        <f>IF(NOT(ISNUMBER($B$45)),0,IF(AND($B$45&lt;$D$14,$B$45&gt;$D$13),1-$H$119,IF($B$45=$D$14,1,0)))</f>
        <v>0</v>
      </c>
      <c r="J119" s="1">
        <f>IF(NOT(ISNUMBER($C$45)),0,IF($C$45=$D$15,1,IF($C$45&lt;$D$16,ABS($D$16-$C$45)/ABS($D$16-$D$15),0)))</f>
        <v>1</v>
      </c>
      <c r="K119" s="1">
        <f>IF(NOT(ISNUMBER($C$45)),0,IF(AND($C$45&lt;$D$16,$C$45&gt;$D$15),1-$J$119,IF($C$45=$D$16,1,IF(AND($C$45&lt;$D$17,$C$45&gt;$D$16),($D$17-$C$45)/($D$17-$D$16),0))))</f>
        <v>0</v>
      </c>
      <c r="L119" s="1">
        <f>IF(NOT(ISNUMBER($C$45)),0,IF(AND($C$45&lt;$D$17,$C$45&gt;$D$16),1-$K$119,IF($C$45=$D$17,1,IF(AND($C$45&lt;$D$18,$C$45&gt;$D$17),($D$18-$C$45)/($D$18-$D$17),0))))</f>
        <v>0</v>
      </c>
      <c r="M119" s="1">
        <f>IF(NOT(ISNUMBER($C$45)),0,IF(AND($C$45&lt;$D$18,$C$45&gt;$D$17),1-$L$119,IF($C$45=$D$18,1,IF(AND($C$45&lt;$D$19,$C$45&gt;$D$18),($D$19-$C$45)/($D$19-$D$18),0))))</f>
        <v>0</v>
      </c>
      <c r="N119" s="1">
        <f>IF(NOT(ISNUMBER($C$45)),0,IF(AND($C$45&lt;$D$19,$C$45&gt;$D$18),1-$M$119,IF($C$45=$D$19,1,IF(AND($C$45&lt;$D$20,$C$45&gt;$D$19),($D$20-$C$45)/($D$20-$D$19),0))))</f>
        <v>0</v>
      </c>
      <c r="O119" s="1">
        <f>IF(NOT(ISNUMBER($C$45)),0,IF(AND($C$45&lt;$D$20,$C$45&gt;$D$19),1-$N$119,IF($C$45=$D$20,1,0)))</f>
        <v>0</v>
      </c>
      <c r="P119" s="1">
        <f>IF(NOT(ISNUMBER($D$45)),0,IF($D$45=$D$21,1,IF($D$45&lt;$D$22,ABS($D$22-$D$45)/ABS($D$22-$D$21),0)))</f>
        <v>0</v>
      </c>
      <c r="Q119" s="1">
        <f>IF(NOT(ISNUMBER($D$45)),0,IF(AND($D$45&lt;$D$22,$D$45&gt;$D$21),1-$P$119,IF($D$45=$D$22,1,0)))</f>
        <v>1</v>
      </c>
      <c r="R119" s="3">
        <v>0</v>
      </c>
    </row>
    <row r="120" spans="1:18" x14ac:dyDescent="0.2">
      <c r="A120" s="1">
        <f>IF(NOT(ISNUMBER($A$46)),0,IF($A$46=$D$6,1,IF($A$46&lt;$D$7,ABS($D$7-$A$46)/ABS($D$7-$D$6),0)))</f>
        <v>1</v>
      </c>
      <c r="B120" s="1">
        <f>IF(NOT(ISNUMBER($A$46)),0,IF(AND($A$46&lt;$D$7,$A$46&gt;$D$6),1-$A$120,IF($A$46=$D$7,1,IF(AND($A$46&lt;$D$8,$A$46&gt;$D$7),($D$8-$A$46)/($D$8-$D$7),0))))</f>
        <v>0</v>
      </c>
      <c r="C120" s="1">
        <f>IF(NOT(ISNUMBER($A$46)),0,IF(AND($A$46&lt;$D$8,$A$46&gt;$D$7),1-$B$120,IF($A$46=$D$8,1,0)))</f>
        <v>0</v>
      </c>
      <c r="D120" s="1">
        <f>IF(NOT(ISNUMBER($B$46)),0,IF($B$46=$D$9,1,IF($B$46&lt;$D$10,ABS($D$10-$B$46)/ABS($D$10-$D$9),0)))</f>
        <v>0</v>
      </c>
      <c r="E120" s="1">
        <f>IF(NOT(ISNUMBER($B$46)),0,IF(AND($B$46&lt;$D$10,$B$46&gt;$D$9),1-$D$120,IF($B$46=$D$10,1,IF(AND($B$46&lt;$D$11,$B$46&gt;$D$10),($D$11-$B$46)/($D$11-$D$10),0))))</f>
        <v>0</v>
      </c>
      <c r="F120" s="1">
        <f>IF(NOT(ISNUMBER($B$46)),0,IF(AND($B$46&lt;$D$11,$B$46&gt;$D$10),1-$E$120,IF($B$46=$D$11,1,IF(AND($B$46&lt;$D$12,$B$46&gt;$D$11),($D$12-$B$46)/($D$12-$D$11),0))))</f>
        <v>1</v>
      </c>
      <c r="G120" s="1">
        <f>IF(NOT(ISNUMBER($B$46)),0,IF(AND($B$46&lt;$D$12,$B$46&gt;$D$11),1-$F$120,IF($B$46=$D$12,1,IF(AND($B$46&lt;$D$13,$B$46&gt;$D$12),($D$13-$B$46)/($D$13-$D$12),0))))</f>
        <v>0</v>
      </c>
      <c r="H120" s="1">
        <f>IF(NOT(ISNUMBER($B$46)),0,IF(AND($B$46&lt;$D$13,$B$46&gt;$D$12),1-$G$120,IF($B$46=$D$13,1,IF(AND($B$46&lt;$D$14,$B$46&gt;$D$13),($D$14-$B$46)/($D$14-$D$13),0))))</f>
        <v>0</v>
      </c>
      <c r="I120" s="1">
        <f>IF(NOT(ISNUMBER($B$46)),0,IF(AND($B$46&lt;$D$14,$B$46&gt;$D$13),1-$H$120,IF($B$46=$D$14,1,0)))</f>
        <v>0</v>
      </c>
      <c r="J120" s="1">
        <f>IF(NOT(ISNUMBER($C$46)),0,IF($C$46=$D$15,1,IF($C$46&lt;$D$16,ABS($D$16-$C$46)/ABS($D$16-$D$15),0)))</f>
        <v>1</v>
      </c>
      <c r="K120" s="1">
        <f>IF(NOT(ISNUMBER($C$46)),0,IF(AND($C$46&lt;$D$16,$C$46&gt;$D$15),1-$J$120,IF($C$46=$D$16,1,IF(AND($C$46&lt;$D$17,$C$46&gt;$D$16),($D$17-$C$46)/($D$17-$D$16),0))))</f>
        <v>0</v>
      </c>
      <c r="L120" s="1">
        <f>IF(NOT(ISNUMBER($C$46)),0,IF(AND($C$46&lt;$D$17,$C$46&gt;$D$16),1-$K$120,IF($C$46=$D$17,1,IF(AND($C$46&lt;$D$18,$C$46&gt;$D$17),($D$18-$C$46)/($D$18-$D$17),0))))</f>
        <v>0</v>
      </c>
      <c r="M120" s="1">
        <f>IF(NOT(ISNUMBER($C$46)),0,IF(AND($C$46&lt;$D$18,$C$46&gt;$D$17),1-$L$120,IF($C$46=$D$18,1,IF(AND($C$46&lt;$D$19,$C$46&gt;$D$18),($D$19-$C$46)/($D$19-$D$18),0))))</f>
        <v>0</v>
      </c>
      <c r="N120" s="1">
        <f>IF(NOT(ISNUMBER($C$46)),0,IF(AND($C$46&lt;$D$19,$C$46&gt;$D$18),1-$M$120,IF($C$46=$D$19,1,IF(AND($C$46&lt;$D$20,$C$46&gt;$D$19),($D$20-$C$46)/($D$20-$D$19),0))))</f>
        <v>0</v>
      </c>
      <c r="O120" s="1">
        <f>IF(NOT(ISNUMBER($C$46)),0,IF(AND($C$46&lt;$D$20,$C$46&gt;$D$19),1-$N$120,IF($C$46=$D$20,1,0)))</f>
        <v>0</v>
      </c>
      <c r="P120" s="1">
        <f>IF(NOT(ISNUMBER($D$46)),0,IF($D$46=$D$21,1,IF($D$46&lt;$D$22,ABS($D$22-$D$46)/ABS($D$22-$D$21),0)))</f>
        <v>0</v>
      </c>
      <c r="Q120" s="1">
        <f>IF(NOT(ISNUMBER($D$46)),0,IF(AND($D$46&lt;$D$22,$D$46&gt;$D$21),1-$P$120,IF($D$46=$D$22,1,0)))</f>
        <v>1</v>
      </c>
      <c r="R120" s="3">
        <v>0</v>
      </c>
    </row>
    <row r="121" spans="1:18" x14ac:dyDescent="0.2">
      <c r="A121" s="1">
        <f>IF(NOT(ISNUMBER($A$47)),0,IF($A$47=$D$6,1,IF($A$47&lt;$D$7,ABS($D$7-$A$47)/ABS($D$7-$D$6),0)))</f>
        <v>1</v>
      </c>
      <c r="B121" s="1">
        <f>IF(NOT(ISNUMBER($A$47)),0,IF(AND($A$47&lt;$D$7,$A$47&gt;$D$6),1-$A$121,IF($A$47=$D$7,1,IF(AND($A$47&lt;$D$8,$A$47&gt;$D$7),($D$8-$A$47)/($D$8-$D$7),0))))</f>
        <v>0</v>
      </c>
      <c r="C121" s="1">
        <f>IF(NOT(ISNUMBER($A$47)),0,IF(AND($A$47&lt;$D$8,$A$47&gt;$D$7),1-$B$121,IF($A$47=$D$8,1,0)))</f>
        <v>0</v>
      </c>
      <c r="D121" s="1">
        <f>IF(NOT(ISNUMBER($B$47)),0,IF($B$47=$D$9,1,IF($B$47&lt;$D$10,ABS($D$10-$B$47)/ABS($D$10-$D$9),0)))</f>
        <v>0</v>
      </c>
      <c r="E121" s="1">
        <f>IF(NOT(ISNUMBER($B$47)),0,IF(AND($B$47&lt;$D$10,$B$47&gt;$D$9),1-$D$121,IF($B$47=$D$10,1,IF(AND($B$47&lt;$D$11,$B$47&gt;$D$10),($D$11-$B$47)/($D$11-$D$10),0))))</f>
        <v>0</v>
      </c>
      <c r="F121" s="1">
        <f>IF(NOT(ISNUMBER($B$47)),0,IF(AND($B$47&lt;$D$11,$B$47&gt;$D$10),1-$E$121,IF($B$47=$D$11,1,IF(AND($B$47&lt;$D$12,$B$47&gt;$D$11),($D$12-$B$47)/($D$12-$D$11),0))))</f>
        <v>0</v>
      </c>
      <c r="G121" s="1">
        <f>IF(NOT(ISNUMBER($B$47)),0,IF(AND($B$47&lt;$D$12,$B$47&gt;$D$11),1-$F$121,IF($B$47=$D$12,1,IF(AND($B$47&lt;$D$13,$B$47&gt;$D$12),($D$13-$B$47)/($D$13-$D$12),0))))</f>
        <v>1</v>
      </c>
      <c r="H121" s="1">
        <f>IF(NOT(ISNUMBER($B$47)),0,IF(AND($B$47&lt;$D$13,$B$47&gt;$D$12),1-$G$121,IF($B$47=$D$13,1,IF(AND($B$47&lt;$D$14,$B$47&gt;$D$13),($D$14-$B$47)/($D$14-$D$13),0))))</f>
        <v>0</v>
      </c>
      <c r="I121" s="1">
        <f>IF(NOT(ISNUMBER($B$47)),0,IF(AND($B$47&lt;$D$14,$B$47&gt;$D$13),1-$H$121,IF($B$47=$D$14,1,0)))</f>
        <v>0</v>
      </c>
      <c r="J121" s="1">
        <f>IF(NOT(ISNUMBER($C$47)),0,IF($C$47=$D$15,1,IF($C$47&lt;$D$16,ABS($D$16-$C$47)/ABS($D$16-$D$15),0)))</f>
        <v>1</v>
      </c>
      <c r="K121" s="1">
        <f>IF(NOT(ISNUMBER($C$47)),0,IF(AND($C$47&lt;$D$16,$C$47&gt;$D$15),1-$J$121,IF($C$47=$D$16,1,IF(AND($C$47&lt;$D$17,$C$47&gt;$D$16),($D$17-$C$47)/($D$17-$D$16),0))))</f>
        <v>0</v>
      </c>
      <c r="L121" s="1">
        <f>IF(NOT(ISNUMBER($C$47)),0,IF(AND($C$47&lt;$D$17,$C$47&gt;$D$16),1-$K$121,IF($C$47=$D$17,1,IF(AND($C$47&lt;$D$18,$C$47&gt;$D$17),($D$18-$C$47)/($D$18-$D$17),0))))</f>
        <v>0</v>
      </c>
      <c r="M121" s="1">
        <f>IF(NOT(ISNUMBER($C$47)),0,IF(AND($C$47&lt;$D$18,$C$47&gt;$D$17),1-$L$121,IF($C$47=$D$18,1,IF(AND($C$47&lt;$D$19,$C$47&gt;$D$18),($D$19-$C$47)/($D$19-$D$18),0))))</f>
        <v>0</v>
      </c>
      <c r="N121" s="1">
        <f>IF(NOT(ISNUMBER($C$47)),0,IF(AND($C$47&lt;$D$19,$C$47&gt;$D$18),1-$M$121,IF($C$47=$D$19,1,IF(AND($C$47&lt;$D$20,$C$47&gt;$D$19),($D$20-$C$47)/($D$20-$D$19),0))))</f>
        <v>0</v>
      </c>
      <c r="O121" s="1">
        <f>IF(NOT(ISNUMBER($C$47)),0,IF(AND($C$47&lt;$D$20,$C$47&gt;$D$19),1-$N$121,IF($C$47=$D$20,1,0)))</f>
        <v>0</v>
      </c>
      <c r="P121" s="1">
        <f>IF(NOT(ISNUMBER($D$47)),0,IF($D$47=$D$21,1,IF($D$47&lt;$D$22,ABS($D$22-$D$47)/ABS($D$22-$D$21),0)))</f>
        <v>0</v>
      </c>
      <c r="Q121" s="1">
        <f>IF(NOT(ISNUMBER($D$47)),0,IF(AND($D$47&lt;$D$22,$D$47&gt;$D$21),1-$P$121,IF($D$47=$D$22,1,0)))</f>
        <v>1</v>
      </c>
      <c r="R121" s="3">
        <v>0</v>
      </c>
    </row>
    <row r="122" spans="1:18" x14ac:dyDescent="0.2">
      <c r="A122" s="1">
        <f>IF(NOT(ISNUMBER($A$48)),0,IF($A$48=$D$6,1,IF($A$48&lt;$D$7,ABS($D$7-$A$48)/ABS($D$7-$D$6),0)))</f>
        <v>1</v>
      </c>
      <c r="B122" s="1">
        <f>IF(NOT(ISNUMBER($A$48)),0,IF(AND($A$48&lt;$D$7,$A$48&gt;$D$6),1-$A$122,IF($A$48=$D$7,1,IF(AND($A$48&lt;$D$8,$A$48&gt;$D$7),($D$8-$A$48)/($D$8-$D$7),0))))</f>
        <v>0</v>
      </c>
      <c r="C122" s="1">
        <f>IF(NOT(ISNUMBER($A$48)),0,IF(AND($A$48&lt;$D$8,$A$48&gt;$D$7),1-$B$122,IF($A$48=$D$8,1,0)))</f>
        <v>0</v>
      </c>
      <c r="D122" s="1">
        <f>IF(NOT(ISNUMBER($B$48)),0,IF($B$48=$D$9,1,IF($B$48&lt;$D$10,ABS($D$10-$B$48)/ABS($D$10-$D$9),0)))</f>
        <v>0</v>
      </c>
      <c r="E122" s="1">
        <f>IF(NOT(ISNUMBER($B$48)),0,IF(AND($B$48&lt;$D$10,$B$48&gt;$D$9),1-$D$122,IF($B$48=$D$10,1,IF(AND($B$48&lt;$D$11,$B$48&gt;$D$10),($D$11-$B$48)/($D$11-$D$10),0))))</f>
        <v>0</v>
      </c>
      <c r="F122" s="1">
        <f>IF(NOT(ISNUMBER($B$48)),0,IF(AND($B$48&lt;$D$11,$B$48&gt;$D$10),1-$E$122,IF($B$48=$D$11,1,IF(AND($B$48&lt;$D$12,$B$48&gt;$D$11),($D$12-$B$48)/($D$12-$D$11),0))))</f>
        <v>0</v>
      </c>
      <c r="G122" s="1">
        <f>IF(NOT(ISNUMBER($B$48)),0,IF(AND($B$48&lt;$D$12,$B$48&gt;$D$11),1-$F$122,IF($B$48=$D$12,1,IF(AND($B$48&lt;$D$13,$B$48&gt;$D$12),($D$13-$B$48)/($D$13-$D$12),0))))</f>
        <v>0</v>
      </c>
      <c r="H122" s="1">
        <f>IF(NOT(ISNUMBER($B$48)),0,IF(AND($B$48&lt;$D$13,$B$48&gt;$D$12),1-$G$122,IF($B$48=$D$13,1,IF(AND($B$48&lt;$D$14,$B$48&gt;$D$13),($D$14-$B$48)/($D$14-$D$13),0))))</f>
        <v>1</v>
      </c>
      <c r="I122" s="1">
        <f>IF(NOT(ISNUMBER($B$48)),0,IF(AND($B$48&lt;$D$14,$B$48&gt;$D$13),1-$H$122,IF($B$48=$D$14,1,0)))</f>
        <v>0</v>
      </c>
      <c r="J122" s="1">
        <f>IF(NOT(ISNUMBER($C$48)),0,IF($C$48=$D$15,1,IF($C$48&lt;$D$16,ABS($D$16-$C$48)/ABS($D$16-$D$15),0)))</f>
        <v>1</v>
      </c>
      <c r="K122" s="1">
        <f>IF(NOT(ISNUMBER($C$48)),0,IF(AND($C$48&lt;$D$16,$C$48&gt;$D$15),1-$J$122,IF($C$48=$D$16,1,IF(AND($C$48&lt;$D$17,$C$48&gt;$D$16),($D$17-$C$48)/($D$17-$D$16),0))))</f>
        <v>0</v>
      </c>
      <c r="L122" s="1">
        <f>IF(NOT(ISNUMBER($C$48)),0,IF(AND($C$48&lt;$D$17,$C$48&gt;$D$16),1-$K$122,IF($C$48=$D$17,1,IF(AND($C$48&lt;$D$18,$C$48&gt;$D$17),($D$18-$C$48)/($D$18-$D$17),0))))</f>
        <v>0</v>
      </c>
      <c r="M122" s="1">
        <f>IF(NOT(ISNUMBER($C$48)),0,IF(AND($C$48&lt;$D$18,$C$48&gt;$D$17),1-$L$122,IF($C$48=$D$18,1,IF(AND($C$48&lt;$D$19,$C$48&gt;$D$18),($D$19-$C$48)/($D$19-$D$18),0))))</f>
        <v>0</v>
      </c>
      <c r="N122" s="1">
        <f>IF(NOT(ISNUMBER($C$48)),0,IF(AND($C$48&lt;$D$19,$C$48&gt;$D$18),1-$M$122,IF($C$48=$D$19,1,IF(AND($C$48&lt;$D$20,$C$48&gt;$D$19),($D$20-$C$48)/($D$20-$D$19),0))))</f>
        <v>0</v>
      </c>
      <c r="O122" s="1">
        <f>IF(NOT(ISNUMBER($C$48)),0,IF(AND($C$48&lt;$D$20,$C$48&gt;$D$19),1-$N$122,IF($C$48=$D$20,1,0)))</f>
        <v>0</v>
      </c>
      <c r="P122" s="1">
        <f>IF(NOT(ISNUMBER($D$48)),0,IF($D$48=$D$21,1,IF($D$48&lt;$D$22,ABS($D$22-$D$48)/ABS($D$22-$D$21),0)))</f>
        <v>0</v>
      </c>
      <c r="Q122" s="1">
        <f>IF(NOT(ISNUMBER($D$48)),0,IF(AND($D$48&lt;$D$22,$D$48&gt;$D$21),1-$P$122,IF($D$48=$D$22,1,0)))</f>
        <v>1</v>
      </c>
      <c r="R122" s="3">
        <v>0</v>
      </c>
    </row>
    <row r="123" spans="1:18" x14ac:dyDescent="0.2">
      <c r="A123" s="1">
        <f>IF(NOT(ISNUMBER($A$49)),0,IF($A$49=$D$6,1,IF($A$49&lt;$D$7,ABS($D$7-$A$49)/ABS($D$7-$D$6),0)))</f>
        <v>1</v>
      </c>
      <c r="B123" s="1">
        <f>IF(NOT(ISNUMBER($A$49)),0,IF(AND($A$49&lt;$D$7,$A$49&gt;$D$6),1-$A$123,IF($A$49=$D$7,1,IF(AND($A$49&lt;$D$8,$A$49&gt;$D$7),($D$8-$A$49)/($D$8-$D$7),0))))</f>
        <v>0</v>
      </c>
      <c r="C123" s="1">
        <f>IF(NOT(ISNUMBER($A$49)),0,IF(AND($A$49&lt;$D$8,$A$49&gt;$D$7),1-$B$123,IF($A$49=$D$8,1,0)))</f>
        <v>0</v>
      </c>
      <c r="D123" s="1">
        <f>IF(NOT(ISNUMBER($B$49)),0,IF($B$49=$D$9,1,IF($B$49&lt;$D$10,ABS($D$10-$B$49)/ABS($D$10-$D$9),0)))</f>
        <v>0</v>
      </c>
      <c r="E123" s="1">
        <f>IF(NOT(ISNUMBER($B$49)),0,IF(AND($B$49&lt;$D$10,$B$49&gt;$D$9),1-$D$123,IF($B$49=$D$10,1,IF(AND($B$49&lt;$D$11,$B$49&gt;$D$10),($D$11-$B$49)/($D$11-$D$10),0))))</f>
        <v>0</v>
      </c>
      <c r="F123" s="1">
        <f>IF(NOT(ISNUMBER($B$49)),0,IF(AND($B$49&lt;$D$11,$B$49&gt;$D$10),1-$E$123,IF($B$49=$D$11,1,IF(AND($B$49&lt;$D$12,$B$49&gt;$D$11),($D$12-$B$49)/($D$12-$D$11),0))))</f>
        <v>0</v>
      </c>
      <c r="G123" s="1">
        <f>IF(NOT(ISNUMBER($B$49)),0,IF(AND($B$49&lt;$D$12,$B$49&gt;$D$11),1-$F$123,IF($B$49=$D$12,1,IF(AND($B$49&lt;$D$13,$B$49&gt;$D$12),($D$13-$B$49)/($D$13-$D$12),0))))</f>
        <v>0</v>
      </c>
      <c r="H123" s="1">
        <f>IF(NOT(ISNUMBER($B$49)),0,IF(AND($B$49&lt;$D$13,$B$49&gt;$D$12),1-$G$123,IF($B$49=$D$13,1,IF(AND($B$49&lt;$D$14,$B$49&gt;$D$13),($D$14-$B$49)/($D$14-$D$13),0))))</f>
        <v>0</v>
      </c>
      <c r="I123" s="1">
        <f>IF(NOT(ISNUMBER($B$49)),0,IF(AND($B$49&lt;$D$14,$B$49&gt;$D$13),1-$H$123,IF($B$49=$D$14,1,0)))</f>
        <v>1</v>
      </c>
      <c r="J123" s="1">
        <f>IF(NOT(ISNUMBER($C$49)),0,IF($C$49=$D$15,1,IF($C$49&lt;$D$16,ABS($D$16-$C$49)/ABS($D$16-$D$15),0)))</f>
        <v>1</v>
      </c>
      <c r="K123" s="1">
        <f>IF(NOT(ISNUMBER($C$49)),0,IF(AND($C$49&lt;$D$16,$C$49&gt;$D$15),1-$J$123,IF($C$49=$D$16,1,IF(AND($C$49&lt;$D$17,$C$49&gt;$D$16),($D$17-$C$49)/($D$17-$D$16),0))))</f>
        <v>0</v>
      </c>
      <c r="L123" s="1">
        <f>IF(NOT(ISNUMBER($C$49)),0,IF(AND($C$49&lt;$D$17,$C$49&gt;$D$16),1-$K$123,IF($C$49=$D$17,1,IF(AND($C$49&lt;$D$18,$C$49&gt;$D$17),($D$18-$C$49)/($D$18-$D$17),0))))</f>
        <v>0</v>
      </c>
      <c r="M123" s="1">
        <f>IF(NOT(ISNUMBER($C$49)),0,IF(AND($C$49&lt;$D$18,$C$49&gt;$D$17),1-$L$123,IF($C$49=$D$18,1,IF(AND($C$49&lt;$D$19,$C$49&gt;$D$18),($D$19-$C$49)/($D$19-$D$18),0))))</f>
        <v>0</v>
      </c>
      <c r="N123" s="1">
        <f>IF(NOT(ISNUMBER($C$49)),0,IF(AND($C$49&lt;$D$19,$C$49&gt;$D$18),1-$M$123,IF($C$49=$D$19,1,IF(AND($C$49&lt;$D$20,$C$49&gt;$D$19),($D$20-$C$49)/($D$20-$D$19),0))))</f>
        <v>0</v>
      </c>
      <c r="O123" s="1">
        <f>IF(NOT(ISNUMBER($C$49)),0,IF(AND($C$49&lt;$D$20,$C$49&gt;$D$19),1-$N$123,IF($C$49=$D$20,1,0)))</f>
        <v>0</v>
      </c>
      <c r="P123" s="1">
        <f>IF(NOT(ISNUMBER($D$49)),0,IF($D$49=$D$21,1,IF($D$49&lt;$D$22,ABS($D$22-$D$49)/ABS($D$22-$D$21),0)))</f>
        <v>0</v>
      </c>
      <c r="Q123" s="1">
        <f>IF(NOT(ISNUMBER($D$49)),0,IF(AND($D$49&lt;$D$22,$D$49&gt;$D$21),1-$P$123,IF($D$49=$D$22,1,0)))</f>
        <v>1</v>
      </c>
      <c r="R123" s="3">
        <v>0</v>
      </c>
    </row>
    <row r="124" spans="1:18" x14ac:dyDescent="0.2">
      <c r="A124" s="1">
        <f>IF(NOT(ISNUMBER($A$50)),0,IF($A$50=$D$6,1,IF($A$50&lt;$D$7,ABS($D$7-$A$50)/ABS($D$7-$D$6),0)))</f>
        <v>1</v>
      </c>
      <c r="B124" s="1">
        <f>IF(NOT(ISNUMBER($A$50)),0,IF(AND($A$50&lt;$D$7,$A$50&gt;$D$6),1-$A$124,IF($A$50=$D$7,1,IF(AND($A$50&lt;$D$8,$A$50&gt;$D$7),($D$8-$A$50)/($D$8-$D$7),0))))</f>
        <v>0</v>
      </c>
      <c r="C124" s="1">
        <f>IF(NOT(ISNUMBER($A$50)),0,IF(AND($A$50&lt;$D$8,$A$50&gt;$D$7),1-$B$124,IF($A$50=$D$8,1,0)))</f>
        <v>0</v>
      </c>
      <c r="D124" s="1">
        <f>IF(NOT(ISNUMBER($B$50)),0,IF($B$50=$D$9,1,IF($B$50&lt;$D$10,ABS($D$10-$B$50)/ABS($D$10-$D$9),0)))</f>
        <v>1</v>
      </c>
      <c r="E124" s="1">
        <f>IF(NOT(ISNUMBER($B$50)),0,IF(AND($B$50&lt;$D$10,$B$50&gt;$D$9),1-$D$124,IF($B$50=$D$10,1,IF(AND($B$50&lt;$D$11,$B$50&gt;$D$10),($D$11-$B$50)/($D$11-$D$10),0))))</f>
        <v>0</v>
      </c>
      <c r="F124" s="1">
        <f>IF(NOT(ISNUMBER($B$50)),0,IF(AND($B$50&lt;$D$11,$B$50&gt;$D$10),1-$E$124,IF($B$50=$D$11,1,IF(AND($B$50&lt;$D$12,$B$50&gt;$D$11),($D$12-$B$50)/($D$12-$D$11),0))))</f>
        <v>0</v>
      </c>
      <c r="G124" s="1">
        <f>IF(NOT(ISNUMBER($B$50)),0,IF(AND($B$50&lt;$D$12,$B$50&gt;$D$11),1-$F$124,IF($B$50=$D$12,1,IF(AND($B$50&lt;$D$13,$B$50&gt;$D$12),($D$13-$B$50)/($D$13-$D$12),0))))</f>
        <v>0</v>
      </c>
      <c r="H124" s="1">
        <f>IF(NOT(ISNUMBER($B$50)),0,IF(AND($B$50&lt;$D$13,$B$50&gt;$D$12),1-$G$124,IF($B$50=$D$13,1,IF(AND($B$50&lt;$D$14,$B$50&gt;$D$13),($D$14-$B$50)/($D$14-$D$13),0))))</f>
        <v>0</v>
      </c>
      <c r="I124" s="1">
        <f>IF(NOT(ISNUMBER($B$50)),0,IF(AND($B$50&lt;$D$14,$B$50&gt;$D$13),1-$H$124,IF($B$50=$D$14,1,0)))</f>
        <v>0</v>
      </c>
      <c r="J124" s="1">
        <f>IF(NOT(ISNUMBER($C$50)),0,IF($C$50=$D$15,1,IF($C$50&lt;$D$16,ABS($D$16-$C$50)/ABS($D$16-$D$15),0)))</f>
        <v>0</v>
      </c>
      <c r="K124" s="1">
        <f>IF(NOT(ISNUMBER($C$50)),0,IF(AND($C$50&lt;$D$16,$C$50&gt;$D$15),1-$J$124,IF($C$50=$D$16,1,IF(AND($C$50&lt;$D$17,$C$50&gt;$D$16),($D$17-$C$50)/($D$17-$D$16),0))))</f>
        <v>1</v>
      </c>
      <c r="L124" s="1">
        <f>IF(NOT(ISNUMBER($C$50)),0,IF(AND($C$50&lt;$D$17,$C$50&gt;$D$16),1-$K$124,IF($C$50=$D$17,1,IF(AND($C$50&lt;$D$18,$C$50&gt;$D$17),($D$18-$C$50)/($D$18-$D$17),0))))</f>
        <v>0</v>
      </c>
      <c r="M124" s="1">
        <f>IF(NOT(ISNUMBER($C$50)),0,IF(AND($C$50&lt;$D$18,$C$50&gt;$D$17),1-$L$124,IF($C$50=$D$18,1,IF(AND($C$50&lt;$D$19,$C$50&gt;$D$18),($D$19-$C$50)/($D$19-$D$18),0))))</f>
        <v>0</v>
      </c>
      <c r="N124" s="1">
        <f>IF(NOT(ISNUMBER($C$50)),0,IF(AND($C$50&lt;$D$19,$C$50&gt;$D$18),1-$M$124,IF($C$50=$D$19,1,IF(AND($C$50&lt;$D$20,$C$50&gt;$D$19),($D$20-$C$50)/($D$20-$D$19),0))))</f>
        <v>0</v>
      </c>
      <c r="O124" s="1">
        <f>IF(NOT(ISNUMBER($C$50)),0,IF(AND($C$50&lt;$D$20,$C$50&gt;$D$19),1-$N$124,IF($C$50=$D$20,1,0)))</f>
        <v>0</v>
      </c>
      <c r="P124" s="1">
        <f>IF(NOT(ISNUMBER($D$50)),0,IF($D$50=$D$21,1,IF($D$50&lt;$D$22,ABS($D$22-$D$50)/ABS($D$22-$D$21),0)))</f>
        <v>1</v>
      </c>
      <c r="Q124" s="1">
        <f>IF(NOT(ISNUMBER($D$50)),0,IF(AND($D$50&lt;$D$22,$D$50&gt;$D$21),1-$P$124,IF($D$50=$D$22,1,0)))</f>
        <v>0</v>
      </c>
      <c r="R124" s="3">
        <v>0</v>
      </c>
    </row>
    <row r="125" spans="1:18" x14ac:dyDescent="0.2">
      <c r="A125" s="1">
        <f>IF(NOT(ISNUMBER($A$51)),0,IF($A$51=$D$6,1,IF($A$51&lt;$D$7,ABS($D$7-$A$51)/ABS($D$7-$D$6),0)))</f>
        <v>1</v>
      </c>
      <c r="B125" s="1">
        <f>IF(NOT(ISNUMBER($A$51)),0,IF(AND($A$51&lt;$D$7,$A$51&gt;$D$6),1-$A$125,IF($A$51=$D$7,1,IF(AND($A$51&lt;$D$8,$A$51&gt;$D$7),($D$8-$A$51)/($D$8-$D$7),0))))</f>
        <v>0</v>
      </c>
      <c r="C125" s="1">
        <f>IF(NOT(ISNUMBER($A$51)),0,IF(AND($A$51&lt;$D$8,$A$51&gt;$D$7),1-$B$125,IF($A$51=$D$8,1,0)))</f>
        <v>0</v>
      </c>
      <c r="D125" s="1">
        <f>IF(NOT(ISNUMBER($B$51)),0,IF($B$51=$D$9,1,IF($B$51&lt;$D$10,ABS($D$10-$B$51)/ABS($D$10-$D$9),0)))</f>
        <v>0</v>
      </c>
      <c r="E125" s="1">
        <f>IF(NOT(ISNUMBER($B$51)),0,IF(AND($B$51&lt;$D$10,$B$51&gt;$D$9),1-$D$125,IF($B$51=$D$10,1,IF(AND($B$51&lt;$D$11,$B$51&gt;$D$10),($D$11-$B$51)/($D$11-$D$10),0))))</f>
        <v>1</v>
      </c>
      <c r="F125" s="1">
        <f>IF(NOT(ISNUMBER($B$51)),0,IF(AND($B$51&lt;$D$11,$B$51&gt;$D$10),1-$E$125,IF($B$51=$D$11,1,IF(AND($B$51&lt;$D$12,$B$51&gt;$D$11),($D$12-$B$51)/($D$12-$D$11),0))))</f>
        <v>0</v>
      </c>
      <c r="G125" s="1">
        <f>IF(NOT(ISNUMBER($B$51)),0,IF(AND($B$51&lt;$D$12,$B$51&gt;$D$11),1-$F$125,IF($B$51=$D$12,1,IF(AND($B$51&lt;$D$13,$B$51&gt;$D$12),($D$13-$B$51)/($D$13-$D$12),0))))</f>
        <v>0</v>
      </c>
      <c r="H125" s="1">
        <f>IF(NOT(ISNUMBER($B$51)),0,IF(AND($B$51&lt;$D$13,$B$51&gt;$D$12),1-$G$125,IF($B$51=$D$13,1,IF(AND($B$51&lt;$D$14,$B$51&gt;$D$13),($D$14-$B$51)/($D$14-$D$13),0))))</f>
        <v>0</v>
      </c>
      <c r="I125" s="1">
        <f>IF(NOT(ISNUMBER($B$51)),0,IF(AND($B$51&lt;$D$14,$B$51&gt;$D$13),1-$H$125,IF($B$51=$D$14,1,0)))</f>
        <v>0</v>
      </c>
      <c r="J125" s="1">
        <f>IF(NOT(ISNUMBER($C$51)),0,IF($C$51=$D$15,1,IF($C$51&lt;$D$16,ABS($D$16-$C$51)/ABS($D$16-$D$15),0)))</f>
        <v>0</v>
      </c>
      <c r="K125" s="1">
        <f>IF(NOT(ISNUMBER($C$51)),0,IF(AND($C$51&lt;$D$16,$C$51&gt;$D$15),1-$J$125,IF($C$51=$D$16,1,IF(AND($C$51&lt;$D$17,$C$51&gt;$D$16),($D$17-$C$51)/($D$17-$D$16),0))))</f>
        <v>1</v>
      </c>
      <c r="L125" s="1">
        <f>IF(NOT(ISNUMBER($C$51)),0,IF(AND($C$51&lt;$D$17,$C$51&gt;$D$16),1-$K$125,IF($C$51=$D$17,1,IF(AND($C$51&lt;$D$18,$C$51&gt;$D$17),($D$18-$C$51)/($D$18-$D$17),0))))</f>
        <v>0</v>
      </c>
      <c r="M125" s="1">
        <f>IF(NOT(ISNUMBER($C$51)),0,IF(AND($C$51&lt;$D$18,$C$51&gt;$D$17),1-$L$125,IF($C$51=$D$18,1,IF(AND($C$51&lt;$D$19,$C$51&gt;$D$18),($D$19-$C$51)/($D$19-$D$18),0))))</f>
        <v>0</v>
      </c>
      <c r="N125" s="1">
        <f>IF(NOT(ISNUMBER($C$51)),0,IF(AND($C$51&lt;$D$19,$C$51&gt;$D$18),1-$M$125,IF($C$51=$D$19,1,IF(AND($C$51&lt;$D$20,$C$51&gt;$D$19),($D$20-$C$51)/($D$20-$D$19),0))))</f>
        <v>0</v>
      </c>
      <c r="O125" s="1">
        <f>IF(NOT(ISNUMBER($C$51)),0,IF(AND($C$51&lt;$D$20,$C$51&gt;$D$19),1-$N$125,IF($C$51=$D$20,1,0)))</f>
        <v>0</v>
      </c>
      <c r="P125" s="1">
        <f>IF(NOT(ISNUMBER($D$51)),0,IF($D$51=$D$21,1,IF($D$51&lt;$D$22,ABS($D$22-$D$51)/ABS($D$22-$D$21),0)))</f>
        <v>1</v>
      </c>
      <c r="Q125" s="1">
        <f>IF(NOT(ISNUMBER($D$51)),0,IF(AND($D$51&lt;$D$22,$D$51&gt;$D$21),1-$P$125,IF($D$51=$D$22,1,0)))</f>
        <v>0</v>
      </c>
      <c r="R125" s="3">
        <v>0</v>
      </c>
    </row>
    <row r="126" spans="1:18" x14ac:dyDescent="0.2">
      <c r="A126" s="1">
        <f>IF(NOT(ISNUMBER($A$52)),0,IF($A$52=$D$6,1,IF($A$52&lt;$D$7,ABS($D$7-$A$52)/ABS($D$7-$D$6),0)))</f>
        <v>1</v>
      </c>
      <c r="B126" s="1">
        <f>IF(NOT(ISNUMBER($A$52)),0,IF(AND($A$52&lt;$D$7,$A$52&gt;$D$6),1-$A$126,IF($A$52=$D$7,1,IF(AND($A$52&lt;$D$8,$A$52&gt;$D$7),($D$8-$A$52)/($D$8-$D$7),0))))</f>
        <v>0</v>
      </c>
      <c r="C126" s="1">
        <f>IF(NOT(ISNUMBER($A$52)),0,IF(AND($A$52&lt;$D$8,$A$52&gt;$D$7),1-$B$126,IF($A$52=$D$8,1,0)))</f>
        <v>0</v>
      </c>
      <c r="D126" s="1">
        <f>IF(NOT(ISNUMBER($B$52)),0,IF($B$52=$D$9,1,IF($B$52&lt;$D$10,ABS($D$10-$B$52)/ABS($D$10-$D$9),0)))</f>
        <v>0</v>
      </c>
      <c r="E126" s="1">
        <f>IF(NOT(ISNUMBER($B$52)),0,IF(AND($B$52&lt;$D$10,$B$52&gt;$D$9),1-$D$126,IF($B$52=$D$10,1,IF(AND($B$52&lt;$D$11,$B$52&gt;$D$10),($D$11-$B$52)/($D$11-$D$10),0))))</f>
        <v>0</v>
      </c>
      <c r="F126" s="1">
        <f>IF(NOT(ISNUMBER($B$52)),0,IF(AND($B$52&lt;$D$11,$B$52&gt;$D$10),1-$E$126,IF($B$52=$D$11,1,IF(AND($B$52&lt;$D$12,$B$52&gt;$D$11),($D$12-$B$52)/($D$12-$D$11),0))))</f>
        <v>1</v>
      </c>
      <c r="G126" s="1">
        <f>IF(NOT(ISNUMBER($B$52)),0,IF(AND($B$52&lt;$D$12,$B$52&gt;$D$11),1-$F$126,IF($B$52=$D$12,1,IF(AND($B$52&lt;$D$13,$B$52&gt;$D$12),($D$13-$B$52)/($D$13-$D$12),0))))</f>
        <v>0</v>
      </c>
      <c r="H126" s="1">
        <f>IF(NOT(ISNUMBER($B$52)),0,IF(AND($B$52&lt;$D$13,$B$52&gt;$D$12),1-$G$126,IF($B$52=$D$13,1,IF(AND($B$52&lt;$D$14,$B$52&gt;$D$13),($D$14-$B$52)/($D$14-$D$13),0))))</f>
        <v>0</v>
      </c>
      <c r="I126" s="1">
        <f>IF(NOT(ISNUMBER($B$52)),0,IF(AND($B$52&lt;$D$14,$B$52&gt;$D$13),1-$H$126,IF($B$52=$D$14,1,0)))</f>
        <v>0</v>
      </c>
      <c r="J126" s="1">
        <f>IF(NOT(ISNUMBER($C$52)),0,IF($C$52=$D$15,1,IF($C$52&lt;$D$16,ABS($D$16-$C$52)/ABS($D$16-$D$15),0)))</f>
        <v>0</v>
      </c>
      <c r="K126" s="1">
        <f>IF(NOT(ISNUMBER($C$52)),0,IF(AND($C$52&lt;$D$16,$C$52&gt;$D$15),1-$J$126,IF($C$52=$D$16,1,IF(AND($C$52&lt;$D$17,$C$52&gt;$D$16),($D$17-$C$52)/($D$17-$D$16),0))))</f>
        <v>1</v>
      </c>
      <c r="L126" s="1">
        <f>IF(NOT(ISNUMBER($C$52)),0,IF(AND($C$52&lt;$D$17,$C$52&gt;$D$16),1-$K$126,IF($C$52=$D$17,1,IF(AND($C$52&lt;$D$18,$C$52&gt;$D$17),($D$18-$C$52)/($D$18-$D$17),0))))</f>
        <v>0</v>
      </c>
      <c r="M126" s="1">
        <f>IF(NOT(ISNUMBER($C$52)),0,IF(AND($C$52&lt;$D$18,$C$52&gt;$D$17),1-$L$126,IF($C$52=$D$18,1,IF(AND($C$52&lt;$D$19,$C$52&gt;$D$18),($D$19-$C$52)/($D$19-$D$18),0))))</f>
        <v>0</v>
      </c>
      <c r="N126" s="1">
        <f>IF(NOT(ISNUMBER($C$52)),0,IF(AND($C$52&lt;$D$19,$C$52&gt;$D$18),1-$M$126,IF($C$52=$D$19,1,IF(AND($C$52&lt;$D$20,$C$52&gt;$D$19),($D$20-$C$52)/($D$20-$D$19),0))))</f>
        <v>0</v>
      </c>
      <c r="O126" s="1">
        <f>IF(NOT(ISNUMBER($C$52)),0,IF(AND($C$52&lt;$D$20,$C$52&gt;$D$19),1-$N$126,IF($C$52=$D$20,1,0)))</f>
        <v>0</v>
      </c>
      <c r="P126" s="1">
        <f>IF(NOT(ISNUMBER($D$52)),0,IF($D$52=$D$21,1,IF($D$52&lt;$D$22,ABS($D$22-$D$52)/ABS($D$22-$D$21),0)))</f>
        <v>1</v>
      </c>
      <c r="Q126" s="1">
        <f>IF(NOT(ISNUMBER($D$52)),0,IF(AND($D$52&lt;$D$22,$D$52&gt;$D$21),1-$P$126,IF($D$52=$D$22,1,0)))</f>
        <v>0</v>
      </c>
      <c r="R126" s="3">
        <v>0</v>
      </c>
    </row>
    <row r="127" spans="1:18" x14ac:dyDescent="0.2">
      <c r="A127" s="1">
        <f>IF(NOT(ISNUMBER($A$53)),0,IF($A$53=$D$6,1,IF($A$53&lt;$D$7,ABS($D$7-$A$53)/ABS($D$7-$D$6),0)))</f>
        <v>1</v>
      </c>
      <c r="B127" s="1">
        <f>IF(NOT(ISNUMBER($A$53)),0,IF(AND($A$53&lt;$D$7,$A$53&gt;$D$6),1-$A$127,IF($A$53=$D$7,1,IF(AND($A$53&lt;$D$8,$A$53&gt;$D$7),($D$8-$A$53)/($D$8-$D$7),0))))</f>
        <v>0</v>
      </c>
      <c r="C127" s="1">
        <f>IF(NOT(ISNUMBER($A$53)),0,IF(AND($A$53&lt;$D$8,$A$53&gt;$D$7),1-$B$127,IF($A$53=$D$8,1,0)))</f>
        <v>0</v>
      </c>
      <c r="D127" s="1">
        <f>IF(NOT(ISNUMBER($B$53)),0,IF($B$53=$D$9,1,IF($B$53&lt;$D$10,ABS($D$10-$B$53)/ABS($D$10-$D$9),0)))</f>
        <v>0</v>
      </c>
      <c r="E127" s="1">
        <f>IF(NOT(ISNUMBER($B$53)),0,IF(AND($B$53&lt;$D$10,$B$53&gt;$D$9),1-$D$127,IF($B$53=$D$10,1,IF(AND($B$53&lt;$D$11,$B$53&gt;$D$10),($D$11-$B$53)/($D$11-$D$10),0))))</f>
        <v>0</v>
      </c>
      <c r="F127" s="1">
        <f>IF(NOT(ISNUMBER($B$53)),0,IF(AND($B$53&lt;$D$11,$B$53&gt;$D$10),1-$E$127,IF($B$53=$D$11,1,IF(AND($B$53&lt;$D$12,$B$53&gt;$D$11),($D$12-$B$53)/($D$12-$D$11),0))))</f>
        <v>0</v>
      </c>
      <c r="G127" s="1">
        <f>IF(NOT(ISNUMBER($B$53)),0,IF(AND($B$53&lt;$D$12,$B$53&gt;$D$11),1-$F$127,IF($B$53=$D$12,1,IF(AND($B$53&lt;$D$13,$B$53&gt;$D$12),($D$13-$B$53)/($D$13-$D$12),0))))</f>
        <v>1</v>
      </c>
      <c r="H127" s="1">
        <f>IF(NOT(ISNUMBER($B$53)),0,IF(AND($B$53&lt;$D$13,$B$53&gt;$D$12),1-$G$127,IF($B$53=$D$13,1,IF(AND($B$53&lt;$D$14,$B$53&gt;$D$13),($D$14-$B$53)/($D$14-$D$13),0))))</f>
        <v>0</v>
      </c>
      <c r="I127" s="1">
        <f>IF(NOT(ISNUMBER($B$53)),0,IF(AND($B$53&lt;$D$14,$B$53&gt;$D$13),1-$H$127,IF($B$53=$D$14,1,0)))</f>
        <v>0</v>
      </c>
      <c r="J127" s="1">
        <f>IF(NOT(ISNUMBER($C$53)),0,IF($C$53=$D$15,1,IF($C$53&lt;$D$16,ABS($D$16-$C$53)/ABS($D$16-$D$15),0)))</f>
        <v>0</v>
      </c>
      <c r="K127" s="1">
        <f>IF(NOT(ISNUMBER($C$53)),0,IF(AND($C$53&lt;$D$16,$C$53&gt;$D$15),1-$J$127,IF($C$53=$D$16,1,IF(AND($C$53&lt;$D$17,$C$53&gt;$D$16),($D$17-$C$53)/($D$17-$D$16),0))))</f>
        <v>1</v>
      </c>
      <c r="L127" s="1">
        <f>IF(NOT(ISNUMBER($C$53)),0,IF(AND($C$53&lt;$D$17,$C$53&gt;$D$16),1-$K$127,IF($C$53=$D$17,1,IF(AND($C$53&lt;$D$18,$C$53&gt;$D$17),($D$18-$C$53)/($D$18-$D$17),0))))</f>
        <v>0</v>
      </c>
      <c r="M127" s="1">
        <f>IF(NOT(ISNUMBER($C$53)),0,IF(AND($C$53&lt;$D$18,$C$53&gt;$D$17),1-$L$127,IF($C$53=$D$18,1,IF(AND($C$53&lt;$D$19,$C$53&gt;$D$18),($D$19-$C$53)/($D$19-$D$18),0))))</f>
        <v>0</v>
      </c>
      <c r="N127" s="1">
        <f>IF(NOT(ISNUMBER($C$53)),0,IF(AND($C$53&lt;$D$19,$C$53&gt;$D$18),1-$M$127,IF($C$53=$D$19,1,IF(AND($C$53&lt;$D$20,$C$53&gt;$D$19),($D$20-$C$53)/($D$20-$D$19),0))))</f>
        <v>0</v>
      </c>
      <c r="O127" s="1">
        <f>IF(NOT(ISNUMBER($C$53)),0,IF(AND($C$53&lt;$D$20,$C$53&gt;$D$19),1-$N$127,IF($C$53=$D$20,1,0)))</f>
        <v>0</v>
      </c>
      <c r="P127" s="1">
        <f>IF(NOT(ISNUMBER($D$53)),0,IF($D$53=$D$21,1,IF($D$53&lt;$D$22,ABS($D$22-$D$53)/ABS($D$22-$D$21),0)))</f>
        <v>1</v>
      </c>
      <c r="Q127" s="1">
        <f>IF(NOT(ISNUMBER($D$53)),0,IF(AND($D$53&lt;$D$22,$D$53&gt;$D$21),1-$P$127,IF($D$53=$D$22,1,0)))</f>
        <v>0</v>
      </c>
      <c r="R127" s="3">
        <v>0</v>
      </c>
    </row>
    <row r="128" spans="1:18" x14ac:dyDescent="0.2">
      <c r="A128" s="1">
        <f>IF(NOT(ISNUMBER($A$54)),0,IF($A$54=$D$6,1,IF($A$54&lt;$D$7,ABS($D$7-$A$54)/ABS($D$7-$D$6),0)))</f>
        <v>1</v>
      </c>
      <c r="B128" s="1">
        <f>IF(NOT(ISNUMBER($A$54)),0,IF(AND($A$54&lt;$D$7,$A$54&gt;$D$6),1-$A$128,IF($A$54=$D$7,1,IF(AND($A$54&lt;$D$8,$A$54&gt;$D$7),($D$8-$A$54)/($D$8-$D$7),0))))</f>
        <v>0</v>
      </c>
      <c r="C128" s="1">
        <f>IF(NOT(ISNUMBER($A$54)),0,IF(AND($A$54&lt;$D$8,$A$54&gt;$D$7),1-$B$128,IF($A$54=$D$8,1,0)))</f>
        <v>0</v>
      </c>
      <c r="D128" s="1">
        <f>IF(NOT(ISNUMBER($B$54)),0,IF($B$54=$D$9,1,IF($B$54&lt;$D$10,ABS($D$10-$B$54)/ABS($D$10-$D$9),0)))</f>
        <v>0</v>
      </c>
      <c r="E128" s="1">
        <f>IF(NOT(ISNUMBER($B$54)),0,IF(AND($B$54&lt;$D$10,$B$54&gt;$D$9),1-$D$128,IF($B$54=$D$10,1,IF(AND($B$54&lt;$D$11,$B$54&gt;$D$10),($D$11-$B$54)/($D$11-$D$10),0))))</f>
        <v>0</v>
      </c>
      <c r="F128" s="1">
        <f>IF(NOT(ISNUMBER($B$54)),0,IF(AND($B$54&lt;$D$11,$B$54&gt;$D$10),1-$E$128,IF($B$54=$D$11,1,IF(AND($B$54&lt;$D$12,$B$54&gt;$D$11),($D$12-$B$54)/($D$12-$D$11),0))))</f>
        <v>0</v>
      </c>
      <c r="G128" s="1">
        <f>IF(NOT(ISNUMBER($B$54)),0,IF(AND($B$54&lt;$D$12,$B$54&gt;$D$11),1-$F$128,IF($B$54=$D$12,1,IF(AND($B$54&lt;$D$13,$B$54&gt;$D$12),($D$13-$B$54)/($D$13-$D$12),0))))</f>
        <v>0</v>
      </c>
      <c r="H128" s="1">
        <f>IF(NOT(ISNUMBER($B$54)),0,IF(AND($B$54&lt;$D$13,$B$54&gt;$D$12),1-$G$128,IF($B$54=$D$13,1,IF(AND($B$54&lt;$D$14,$B$54&gt;$D$13),($D$14-$B$54)/($D$14-$D$13),0))))</f>
        <v>1</v>
      </c>
      <c r="I128" s="1">
        <f>IF(NOT(ISNUMBER($B$54)),0,IF(AND($B$54&lt;$D$14,$B$54&gt;$D$13),1-$H$128,IF($B$54=$D$14,1,0)))</f>
        <v>0</v>
      </c>
      <c r="J128" s="1">
        <f>IF(NOT(ISNUMBER($C$54)),0,IF($C$54=$D$15,1,IF($C$54&lt;$D$16,ABS($D$16-$C$54)/ABS($D$16-$D$15),0)))</f>
        <v>0</v>
      </c>
      <c r="K128" s="1">
        <f>IF(NOT(ISNUMBER($C$54)),0,IF(AND($C$54&lt;$D$16,$C$54&gt;$D$15),1-$J$128,IF($C$54=$D$16,1,IF(AND($C$54&lt;$D$17,$C$54&gt;$D$16),($D$17-$C$54)/($D$17-$D$16),0))))</f>
        <v>1</v>
      </c>
      <c r="L128" s="1">
        <f>IF(NOT(ISNUMBER($C$54)),0,IF(AND($C$54&lt;$D$17,$C$54&gt;$D$16),1-$K$128,IF($C$54=$D$17,1,IF(AND($C$54&lt;$D$18,$C$54&gt;$D$17),($D$18-$C$54)/($D$18-$D$17),0))))</f>
        <v>0</v>
      </c>
      <c r="M128" s="1">
        <f>IF(NOT(ISNUMBER($C$54)),0,IF(AND($C$54&lt;$D$18,$C$54&gt;$D$17),1-$L$128,IF($C$54=$D$18,1,IF(AND($C$54&lt;$D$19,$C$54&gt;$D$18),($D$19-$C$54)/($D$19-$D$18),0))))</f>
        <v>0</v>
      </c>
      <c r="N128" s="1">
        <f>IF(NOT(ISNUMBER($C$54)),0,IF(AND($C$54&lt;$D$19,$C$54&gt;$D$18),1-$M$128,IF($C$54=$D$19,1,IF(AND($C$54&lt;$D$20,$C$54&gt;$D$19),($D$20-$C$54)/($D$20-$D$19),0))))</f>
        <v>0</v>
      </c>
      <c r="O128" s="1">
        <f>IF(NOT(ISNUMBER($C$54)),0,IF(AND($C$54&lt;$D$20,$C$54&gt;$D$19),1-$N$128,IF($C$54=$D$20,1,0)))</f>
        <v>0</v>
      </c>
      <c r="P128" s="1">
        <f>IF(NOT(ISNUMBER($D$54)),0,IF($D$54=$D$21,1,IF($D$54&lt;$D$22,ABS($D$22-$D$54)/ABS($D$22-$D$21),0)))</f>
        <v>1</v>
      </c>
      <c r="Q128" s="1">
        <f>IF(NOT(ISNUMBER($D$54)),0,IF(AND($D$54&lt;$D$22,$D$54&gt;$D$21),1-$P$128,IF($D$54=$D$22,1,0)))</f>
        <v>0</v>
      </c>
      <c r="R128" s="3">
        <v>0</v>
      </c>
    </row>
    <row r="129" spans="1:18" x14ac:dyDescent="0.2">
      <c r="A129" s="1">
        <f>IF(NOT(ISNUMBER($A$55)),0,IF($A$55=$D$6,1,IF($A$55&lt;$D$7,ABS($D$7-$A$55)/ABS($D$7-$D$6),0)))</f>
        <v>1</v>
      </c>
      <c r="B129" s="1">
        <f>IF(NOT(ISNUMBER($A$55)),0,IF(AND($A$55&lt;$D$7,$A$55&gt;$D$6),1-$A$129,IF($A$55=$D$7,1,IF(AND($A$55&lt;$D$8,$A$55&gt;$D$7),($D$8-$A$55)/($D$8-$D$7),0))))</f>
        <v>0</v>
      </c>
      <c r="C129" s="1">
        <f>IF(NOT(ISNUMBER($A$55)),0,IF(AND($A$55&lt;$D$8,$A$55&gt;$D$7),1-$B$129,IF($A$55=$D$8,1,0)))</f>
        <v>0</v>
      </c>
      <c r="D129" s="1">
        <f>IF(NOT(ISNUMBER($B$55)),0,IF($B$55=$D$9,1,IF($B$55&lt;$D$10,ABS($D$10-$B$55)/ABS($D$10-$D$9),0)))</f>
        <v>0</v>
      </c>
      <c r="E129" s="1">
        <f>IF(NOT(ISNUMBER($B$55)),0,IF(AND($B$55&lt;$D$10,$B$55&gt;$D$9),1-$D$129,IF($B$55=$D$10,1,IF(AND($B$55&lt;$D$11,$B$55&gt;$D$10),($D$11-$B$55)/($D$11-$D$10),0))))</f>
        <v>0</v>
      </c>
      <c r="F129" s="1">
        <f>IF(NOT(ISNUMBER($B$55)),0,IF(AND($B$55&lt;$D$11,$B$55&gt;$D$10),1-$E$129,IF($B$55=$D$11,1,IF(AND($B$55&lt;$D$12,$B$55&gt;$D$11),($D$12-$B$55)/($D$12-$D$11),0))))</f>
        <v>0</v>
      </c>
      <c r="G129" s="1">
        <f>IF(NOT(ISNUMBER($B$55)),0,IF(AND($B$55&lt;$D$12,$B$55&gt;$D$11),1-$F$129,IF($B$55=$D$12,1,IF(AND($B$55&lt;$D$13,$B$55&gt;$D$12),($D$13-$B$55)/($D$13-$D$12),0))))</f>
        <v>0</v>
      </c>
      <c r="H129" s="1">
        <f>IF(NOT(ISNUMBER($B$55)),0,IF(AND($B$55&lt;$D$13,$B$55&gt;$D$12),1-$G$129,IF($B$55=$D$13,1,IF(AND($B$55&lt;$D$14,$B$55&gt;$D$13),($D$14-$B$55)/($D$14-$D$13),0))))</f>
        <v>0</v>
      </c>
      <c r="I129" s="1">
        <f>IF(NOT(ISNUMBER($B$55)),0,IF(AND($B$55&lt;$D$14,$B$55&gt;$D$13),1-$H$129,IF($B$55=$D$14,1,0)))</f>
        <v>1</v>
      </c>
      <c r="J129" s="1">
        <f>IF(NOT(ISNUMBER($C$55)),0,IF($C$55=$D$15,1,IF($C$55&lt;$D$16,ABS($D$16-$C$55)/ABS($D$16-$D$15),0)))</f>
        <v>0</v>
      </c>
      <c r="K129" s="1">
        <f>IF(NOT(ISNUMBER($C$55)),0,IF(AND($C$55&lt;$D$16,$C$55&gt;$D$15),1-$J$129,IF($C$55=$D$16,1,IF(AND($C$55&lt;$D$17,$C$55&gt;$D$16),($D$17-$C$55)/($D$17-$D$16),0))))</f>
        <v>1</v>
      </c>
      <c r="L129" s="1">
        <f>IF(NOT(ISNUMBER($C$55)),0,IF(AND($C$55&lt;$D$17,$C$55&gt;$D$16),1-$K$129,IF($C$55=$D$17,1,IF(AND($C$55&lt;$D$18,$C$55&gt;$D$17),($D$18-$C$55)/($D$18-$D$17),0))))</f>
        <v>0</v>
      </c>
      <c r="M129" s="1">
        <f>IF(NOT(ISNUMBER($C$55)),0,IF(AND($C$55&lt;$D$18,$C$55&gt;$D$17),1-$L$129,IF($C$55=$D$18,1,IF(AND($C$55&lt;$D$19,$C$55&gt;$D$18),($D$19-$C$55)/($D$19-$D$18),0))))</f>
        <v>0</v>
      </c>
      <c r="N129" s="1">
        <f>IF(NOT(ISNUMBER($C$55)),0,IF(AND($C$55&lt;$D$19,$C$55&gt;$D$18),1-$M$129,IF($C$55=$D$19,1,IF(AND($C$55&lt;$D$20,$C$55&gt;$D$19),($D$20-$C$55)/($D$20-$D$19),0))))</f>
        <v>0</v>
      </c>
      <c r="O129" s="1">
        <f>IF(NOT(ISNUMBER($C$55)),0,IF(AND($C$55&lt;$D$20,$C$55&gt;$D$19),1-$N$129,IF($C$55=$D$20,1,0)))</f>
        <v>0</v>
      </c>
      <c r="P129" s="1">
        <f>IF(NOT(ISNUMBER($D$55)),0,IF($D$55=$D$21,1,IF($D$55&lt;$D$22,ABS($D$22-$D$55)/ABS($D$22-$D$21),0)))</f>
        <v>1</v>
      </c>
      <c r="Q129" s="1">
        <f>IF(NOT(ISNUMBER($D$55)),0,IF(AND($D$55&lt;$D$22,$D$55&gt;$D$21),1-$P$129,IF($D$55=$D$22,1,0)))</f>
        <v>0</v>
      </c>
      <c r="R129" s="3">
        <v>0</v>
      </c>
    </row>
    <row r="130" spans="1:18" x14ac:dyDescent="0.2">
      <c r="A130" s="1">
        <f>IF(NOT(ISNUMBER($A$56)),0,IF($A$56=$D$6,1,IF($A$56&lt;$D$7,ABS($D$7-$A$56)/ABS($D$7-$D$6),0)))</f>
        <v>1</v>
      </c>
      <c r="B130" s="1">
        <f>IF(NOT(ISNUMBER($A$56)),0,IF(AND($A$56&lt;$D$7,$A$56&gt;$D$6),1-$A$130,IF($A$56=$D$7,1,IF(AND($A$56&lt;$D$8,$A$56&gt;$D$7),($D$8-$A$56)/($D$8-$D$7),0))))</f>
        <v>0</v>
      </c>
      <c r="C130" s="1">
        <f>IF(NOT(ISNUMBER($A$56)),0,IF(AND($A$56&lt;$D$8,$A$56&gt;$D$7),1-$B$130,IF($A$56=$D$8,1,0)))</f>
        <v>0</v>
      </c>
      <c r="D130" s="1">
        <f>IF(NOT(ISNUMBER($B$56)),0,IF($B$56=$D$9,1,IF($B$56&lt;$D$10,ABS($D$10-$B$56)/ABS($D$10-$D$9),0)))</f>
        <v>1</v>
      </c>
      <c r="E130" s="1">
        <f>IF(NOT(ISNUMBER($B$56)),0,IF(AND($B$56&lt;$D$10,$B$56&gt;$D$9),1-$D$130,IF($B$56=$D$10,1,IF(AND($B$56&lt;$D$11,$B$56&gt;$D$10),($D$11-$B$56)/($D$11-$D$10),0))))</f>
        <v>0</v>
      </c>
      <c r="F130" s="1">
        <f>IF(NOT(ISNUMBER($B$56)),0,IF(AND($B$56&lt;$D$11,$B$56&gt;$D$10),1-$E$130,IF($B$56=$D$11,1,IF(AND($B$56&lt;$D$12,$B$56&gt;$D$11),($D$12-$B$56)/($D$12-$D$11),0))))</f>
        <v>0</v>
      </c>
      <c r="G130" s="1">
        <f>IF(NOT(ISNUMBER($B$56)),0,IF(AND($B$56&lt;$D$12,$B$56&gt;$D$11),1-$F$130,IF($B$56=$D$12,1,IF(AND($B$56&lt;$D$13,$B$56&gt;$D$12),($D$13-$B$56)/($D$13-$D$12),0))))</f>
        <v>0</v>
      </c>
      <c r="H130" s="1">
        <f>IF(NOT(ISNUMBER($B$56)),0,IF(AND($B$56&lt;$D$13,$B$56&gt;$D$12),1-$G$130,IF($B$56=$D$13,1,IF(AND($B$56&lt;$D$14,$B$56&gt;$D$13),($D$14-$B$56)/($D$14-$D$13),0))))</f>
        <v>0</v>
      </c>
      <c r="I130" s="1">
        <f>IF(NOT(ISNUMBER($B$56)),0,IF(AND($B$56&lt;$D$14,$B$56&gt;$D$13),1-$H$130,IF($B$56=$D$14,1,0)))</f>
        <v>0</v>
      </c>
      <c r="J130" s="1">
        <f>IF(NOT(ISNUMBER($C$56)),0,IF($C$56=$D$15,1,IF($C$56&lt;$D$16,ABS($D$16-$C$56)/ABS($D$16-$D$15),0)))</f>
        <v>0</v>
      </c>
      <c r="K130" s="1">
        <f>IF(NOT(ISNUMBER($C$56)),0,IF(AND($C$56&lt;$D$16,$C$56&gt;$D$15),1-$J$130,IF($C$56=$D$16,1,IF(AND($C$56&lt;$D$17,$C$56&gt;$D$16),($D$17-$C$56)/($D$17-$D$16),0))))</f>
        <v>1</v>
      </c>
      <c r="L130" s="1">
        <f>IF(NOT(ISNUMBER($C$56)),0,IF(AND($C$56&lt;$D$17,$C$56&gt;$D$16),1-$K$130,IF($C$56=$D$17,1,IF(AND($C$56&lt;$D$18,$C$56&gt;$D$17),($D$18-$C$56)/($D$18-$D$17),0))))</f>
        <v>0</v>
      </c>
      <c r="M130" s="1">
        <f>IF(NOT(ISNUMBER($C$56)),0,IF(AND($C$56&lt;$D$18,$C$56&gt;$D$17),1-$L$130,IF($C$56=$D$18,1,IF(AND($C$56&lt;$D$19,$C$56&gt;$D$18),($D$19-$C$56)/($D$19-$D$18),0))))</f>
        <v>0</v>
      </c>
      <c r="N130" s="1">
        <f>IF(NOT(ISNUMBER($C$56)),0,IF(AND($C$56&lt;$D$19,$C$56&gt;$D$18),1-$M$130,IF($C$56=$D$19,1,IF(AND($C$56&lt;$D$20,$C$56&gt;$D$19),($D$20-$C$56)/($D$20-$D$19),0))))</f>
        <v>0</v>
      </c>
      <c r="O130" s="1">
        <f>IF(NOT(ISNUMBER($C$56)),0,IF(AND($C$56&lt;$D$20,$C$56&gt;$D$19),1-$N$130,IF($C$56=$D$20,1,0)))</f>
        <v>0</v>
      </c>
      <c r="P130" s="1">
        <f>IF(NOT(ISNUMBER($D$56)),0,IF($D$56=$D$21,1,IF($D$56&lt;$D$22,ABS($D$22-$D$56)/ABS($D$22-$D$21),0)))</f>
        <v>0</v>
      </c>
      <c r="Q130" s="1">
        <f>IF(NOT(ISNUMBER($D$56)),0,IF(AND($D$56&lt;$D$22,$D$56&gt;$D$21),1-$P$130,IF($D$56=$D$22,1,0)))</f>
        <v>1</v>
      </c>
      <c r="R130" s="3">
        <v>0</v>
      </c>
    </row>
    <row r="131" spans="1:18" x14ac:dyDescent="0.2">
      <c r="A131" s="1">
        <f>IF(NOT(ISNUMBER($A$57)),0,IF($A$57=$D$6,1,IF($A$57&lt;$D$7,ABS($D$7-$A$57)/ABS($D$7-$D$6),0)))</f>
        <v>1</v>
      </c>
      <c r="B131" s="1">
        <f>IF(NOT(ISNUMBER($A$57)),0,IF(AND($A$57&lt;$D$7,$A$57&gt;$D$6),1-$A$131,IF($A$57=$D$7,1,IF(AND($A$57&lt;$D$8,$A$57&gt;$D$7),($D$8-$A$57)/($D$8-$D$7),0))))</f>
        <v>0</v>
      </c>
      <c r="C131" s="1">
        <f>IF(NOT(ISNUMBER($A$57)),0,IF(AND($A$57&lt;$D$8,$A$57&gt;$D$7),1-$B$131,IF($A$57=$D$8,1,0)))</f>
        <v>0</v>
      </c>
      <c r="D131" s="1">
        <f>IF(NOT(ISNUMBER($B$57)),0,IF($B$57=$D$9,1,IF($B$57&lt;$D$10,ABS($D$10-$B$57)/ABS($D$10-$D$9),0)))</f>
        <v>0</v>
      </c>
      <c r="E131" s="1">
        <f>IF(NOT(ISNUMBER($B$57)),0,IF(AND($B$57&lt;$D$10,$B$57&gt;$D$9),1-$D$131,IF($B$57=$D$10,1,IF(AND($B$57&lt;$D$11,$B$57&gt;$D$10),($D$11-$B$57)/($D$11-$D$10),0))))</f>
        <v>1</v>
      </c>
      <c r="F131" s="1">
        <f>IF(NOT(ISNUMBER($B$57)),0,IF(AND($B$57&lt;$D$11,$B$57&gt;$D$10),1-$E$131,IF($B$57=$D$11,1,IF(AND($B$57&lt;$D$12,$B$57&gt;$D$11),($D$12-$B$57)/($D$12-$D$11),0))))</f>
        <v>0</v>
      </c>
      <c r="G131" s="1">
        <f>IF(NOT(ISNUMBER($B$57)),0,IF(AND($B$57&lt;$D$12,$B$57&gt;$D$11),1-$F$131,IF($B$57=$D$12,1,IF(AND($B$57&lt;$D$13,$B$57&gt;$D$12),($D$13-$B$57)/($D$13-$D$12),0))))</f>
        <v>0</v>
      </c>
      <c r="H131" s="1">
        <f>IF(NOT(ISNUMBER($B$57)),0,IF(AND($B$57&lt;$D$13,$B$57&gt;$D$12),1-$G$131,IF($B$57=$D$13,1,IF(AND($B$57&lt;$D$14,$B$57&gt;$D$13),($D$14-$B$57)/($D$14-$D$13),0))))</f>
        <v>0</v>
      </c>
      <c r="I131" s="1">
        <f>IF(NOT(ISNUMBER($B$57)),0,IF(AND($B$57&lt;$D$14,$B$57&gt;$D$13),1-$H$131,IF($B$57=$D$14,1,0)))</f>
        <v>0</v>
      </c>
      <c r="J131" s="1">
        <f>IF(NOT(ISNUMBER($C$57)),0,IF($C$57=$D$15,1,IF($C$57&lt;$D$16,ABS($D$16-$C$57)/ABS($D$16-$D$15),0)))</f>
        <v>0</v>
      </c>
      <c r="K131" s="1">
        <f>IF(NOT(ISNUMBER($C$57)),0,IF(AND($C$57&lt;$D$16,$C$57&gt;$D$15),1-$J$131,IF($C$57=$D$16,1,IF(AND($C$57&lt;$D$17,$C$57&gt;$D$16),($D$17-$C$57)/($D$17-$D$16),0))))</f>
        <v>1</v>
      </c>
      <c r="L131" s="1">
        <f>IF(NOT(ISNUMBER($C$57)),0,IF(AND($C$57&lt;$D$17,$C$57&gt;$D$16),1-$K$131,IF($C$57=$D$17,1,IF(AND($C$57&lt;$D$18,$C$57&gt;$D$17),($D$18-$C$57)/($D$18-$D$17),0))))</f>
        <v>0</v>
      </c>
      <c r="M131" s="1">
        <f>IF(NOT(ISNUMBER($C$57)),0,IF(AND($C$57&lt;$D$18,$C$57&gt;$D$17),1-$L$131,IF($C$57=$D$18,1,IF(AND($C$57&lt;$D$19,$C$57&gt;$D$18),($D$19-$C$57)/($D$19-$D$18),0))))</f>
        <v>0</v>
      </c>
      <c r="N131" s="1">
        <f>IF(NOT(ISNUMBER($C$57)),0,IF(AND($C$57&lt;$D$19,$C$57&gt;$D$18),1-$M$131,IF($C$57=$D$19,1,IF(AND($C$57&lt;$D$20,$C$57&gt;$D$19),($D$20-$C$57)/($D$20-$D$19),0))))</f>
        <v>0</v>
      </c>
      <c r="O131" s="1">
        <f>IF(NOT(ISNUMBER($C$57)),0,IF(AND($C$57&lt;$D$20,$C$57&gt;$D$19),1-$N$131,IF($C$57=$D$20,1,0)))</f>
        <v>0</v>
      </c>
      <c r="P131" s="1">
        <f>IF(NOT(ISNUMBER($D$57)),0,IF($D$57=$D$21,1,IF($D$57&lt;$D$22,ABS($D$22-$D$57)/ABS($D$22-$D$21),0)))</f>
        <v>0</v>
      </c>
      <c r="Q131" s="1">
        <f>IF(NOT(ISNUMBER($D$57)),0,IF(AND($D$57&lt;$D$22,$D$57&gt;$D$21),1-$P$131,IF($D$57=$D$22,1,0)))</f>
        <v>1</v>
      </c>
      <c r="R131" s="3">
        <v>0</v>
      </c>
    </row>
    <row r="132" spans="1:18" x14ac:dyDescent="0.2">
      <c r="A132" s="1">
        <f>IF(NOT(ISNUMBER($A$58)),0,IF($A$58=$D$6,1,IF($A$58&lt;$D$7,ABS($D$7-$A$58)/ABS($D$7-$D$6),0)))</f>
        <v>1</v>
      </c>
      <c r="B132" s="1">
        <f>IF(NOT(ISNUMBER($A$58)),0,IF(AND($A$58&lt;$D$7,$A$58&gt;$D$6),1-$A$132,IF($A$58=$D$7,1,IF(AND($A$58&lt;$D$8,$A$58&gt;$D$7),($D$8-$A$58)/($D$8-$D$7),0))))</f>
        <v>0</v>
      </c>
      <c r="C132" s="1">
        <f>IF(NOT(ISNUMBER($A$58)),0,IF(AND($A$58&lt;$D$8,$A$58&gt;$D$7),1-$B$132,IF($A$58=$D$8,1,0)))</f>
        <v>0</v>
      </c>
      <c r="D132" s="1">
        <f>IF(NOT(ISNUMBER($B$58)),0,IF($B$58=$D$9,1,IF($B$58&lt;$D$10,ABS($D$10-$B$58)/ABS($D$10-$D$9),0)))</f>
        <v>0</v>
      </c>
      <c r="E132" s="1">
        <f>IF(NOT(ISNUMBER($B$58)),0,IF(AND($B$58&lt;$D$10,$B$58&gt;$D$9),1-$D$132,IF($B$58=$D$10,1,IF(AND($B$58&lt;$D$11,$B$58&gt;$D$10),($D$11-$B$58)/($D$11-$D$10),0))))</f>
        <v>0</v>
      </c>
      <c r="F132" s="1">
        <f>IF(NOT(ISNUMBER($B$58)),0,IF(AND($B$58&lt;$D$11,$B$58&gt;$D$10),1-$E$132,IF($B$58=$D$11,1,IF(AND($B$58&lt;$D$12,$B$58&gt;$D$11),($D$12-$B$58)/($D$12-$D$11),0))))</f>
        <v>1</v>
      </c>
      <c r="G132" s="1">
        <f>IF(NOT(ISNUMBER($B$58)),0,IF(AND($B$58&lt;$D$12,$B$58&gt;$D$11),1-$F$132,IF($B$58=$D$12,1,IF(AND($B$58&lt;$D$13,$B$58&gt;$D$12),($D$13-$B$58)/($D$13-$D$12),0))))</f>
        <v>0</v>
      </c>
      <c r="H132" s="1">
        <f>IF(NOT(ISNUMBER($B$58)),0,IF(AND($B$58&lt;$D$13,$B$58&gt;$D$12),1-$G$132,IF($B$58=$D$13,1,IF(AND($B$58&lt;$D$14,$B$58&gt;$D$13),($D$14-$B$58)/($D$14-$D$13),0))))</f>
        <v>0</v>
      </c>
      <c r="I132" s="1">
        <f>IF(NOT(ISNUMBER($B$58)),0,IF(AND($B$58&lt;$D$14,$B$58&gt;$D$13),1-$H$132,IF($B$58=$D$14,1,0)))</f>
        <v>0</v>
      </c>
      <c r="J132" s="1">
        <f>IF(NOT(ISNUMBER($C$58)),0,IF($C$58=$D$15,1,IF($C$58&lt;$D$16,ABS($D$16-$C$58)/ABS($D$16-$D$15),0)))</f>
        <v>0</v>
      </c>
      <c r="K132" s="1">
        <f>IF(NOT(ISNUMBER($C$58)),0,IF(AND($C$58&lt;$D$16,$C$58&gt;$D$15),1-$J$132,IF($C$58=$D$16,1,IF(AND($C$58&lt;$D$17,$C$58&gt;$D$16),($D$17-$C$58)/($D$17-$D$16),0))))</f>
        <v>1</v>
      </c>
      <c r="L132" s="1">
        <f>IF(NOT(ISNUMBER($C$58)),0,IF(AND($C$58&lt;$D$17,$C$58&gt;$D$16),1-$K$132,IF($C$58=$D$17,1,IF(AND($C$58&lt;$D$18,$C$58&gt;$D$17),($D$18-$C$58)/($D$18-$D$17),0))))</f>
        <v>0</v>
      </c>
      <c r="M132" s="1">
        <f>IF(NOT(ISNUMBER($C$58)),0,IF(AND($C$58&lt;$D$18,$C$58&gt;$D$17),1-$L$132,IF($C$58=$D$18,1,IF(AND($C$58&lt;$D$19,$C$58&gt;$D$18),($D$19-$C$58)/($D$19-$D$18),0))))</f>
        <v>0</v>
      </c>
      <c r="N132" s="1">
        <f>IF(NOT(ISNUMBER($C$58)),0,IF(AND($C$58&lt;$D$19,$C$58&gt;$D$18),1-$M$132,IF($C$58=$D$19,1,IF(AND($C$58&lt;$D$20,$C$58&gt;$D$19),($D$20-$C$58)/($D$20-$D$19),0))))</f>
        <v>0</v>
      </c>
      <c r="O132" s="1">
        <f>IF(NOT(ISNUMBER($C$58)),0,IF(AND($C$58&lt;$D$20,$C$58&gt;$D$19),1-$N$132,IF($C$58=$D$20,1,0)))</f>
        <v>0</v>
      </c>
      <c r="P132" s="1">
        <f>IF(NOT(ISNUMBER($D$58)),0,IF($D$58=$D$21,1,IF($D$58&lt;$D$22,ABS($D$22-$D$58)/ABS($D$22-$D$21),0)))</f>
        <v>0</v>
      </c>
      <c r="Q132" s="1">
        <f>IF(NOT(ISNUMBER($D$58)),0,IF(AND($D$58&lt;$D$22,$D$58&gt;$D$21),1-$P$132,IF($D$58=$D$22,1,0)))</f>
        <v>1</v>
      </c>
      <c r="R132" s="3">
        <v>0</v>
      </c>
    </row>
    <row r="133" spans="1:18" x14ac:dyDescent="0.2">
      <c r="A133" s="1">
        <f>IF(NOT(ISNUMBER($A$59)),0,IF($A$59=$D$6,1,IF($A$59&lt;$D$7,ABS($D$7-$A$59)/ABS($D$7-$D$6),0)))</f>
        <v>1</v>
      </c>
      <c r="B133" s="1">
        <f>IF(NOT(ISNUMBER($A$59)),0,IF(AND($A$59&lt;$D$7,$A$59&gt;$D$6),1-$A$133,IF($A$59=$D$7,1,IF(AND($A$59&lt;$D$8,$A$59&gt;$D$7),($D$8-$A$59)/($D$8-$D$7),0))))</f>
        <v>0</v>
      </c>
      <c r="C133" s="1">
        <f>IF(NOT(ISNUMBER($A$59)),0,IF(AND($A$59&lt;$D$8,$A$59&gt;$D$7),1-$B$133,IF($A$59=$D$8,1,0)))</f>
        <v>0</v>
      </c>
      <c r="D133" s="1">
        <f>IF(NOT(ISNUMBER($B$59)),0,IF($B$59=$D$9,1,IF($B$59&lt;$D$10,ABS($D$10-$B$59)/ABS($D$10-$D$9),0)))</f>
        <v>0</v>
      </c>
      <c r="E133" s="1">
        <f>IF(NOT(ISNUMBER($B$59)),0,IF(AND($B$59&lt;$D$10,$B$59&gt;$D$9),1-$D$133,IF($B$59=$D$10,1,IF(AND($B$59&lt;$D$11,$B$59&gt;$D$10),($D$11-$B$59)/($D$11-$D$10),0))))</f>
        <v>0</v>
      </c>
      <c r="F133" s="1">
        <f>IF(NOT(ISNUMBER($B$59)),0,IF(AND($B$59&lt;$D$11,$B$59&gt;$D$10),1-$E$133,IF($B$59=$D$11,1,IF(AND($B$59&lt;$D$12,$B$59&gt;$D$11),($D$12-$B$59)/($D$12-$D$11),0))))</f>
        <v>0</v>
      </c>
      <c r="G133" s="1">
        <f>IF(NOT(ISNUMBER($B$59)),0,IF(AND($B$59&lt;$D$12,$B$59&gt;$D$11),1-$F$133,IF($B$59=$D$12,1,IF(AND($B$59&lt;$D$13,$B$59&gt;$D$12),($D$13-$B$59)/($D$13-$D$12),0))))</f>
        <v>1</v>
      </c>
      <c r="H133" s="1">
        <f>IF(NOT(ISNUMBER($B$59)),0,IF(AND($B$59&lt;$D$13,$B$59&gt;$D$12),1-$G$133,IF($B$59=$D$13,1,IF(AND($B$59&lt;$D$14,$B$59&gt;$D$13),($D$14-$B$59)/($D$14-$D$13),0))))</f>
        <v>0</v>
      </c>
      <c r="I133" s="1">
        <f>IF(NOT(ISNUMBER($B$59)),0,IF(AND($B$59&lt;$D$14,$B$59&gt;$D$13),1-$H$133,IF($B$59=$D$14,1,0)))</f>
        <v>0</v>
      </c>
      <c r="J133" s="1">
        <f>IF(NOT(ISNUMBER($C$59)),0,IF($C$59=$D$15,1,IF($C$59&lt;$D$16,ABS($D$16-$C$59)/ABS($D$16-$D$15),0)))</f>
        <v>0</v>
      </c>
      <c r="K133" s="1">
        <f>IF(NOT(ISNUMBER($C$59)),0,IF(AND($C$59&lt;$D$16,$C$59&gt;$D$15),1-$J$133,IF($C$59=$D$16,1,IF(AND($C$59&lt;$D$17,$C$59&gt;$D$16),($D$17-$C$59)/($D$17-$D$16),0))))</f>
        <v>1</v>
      </c>
      <c r="L133" s="1">
        <f>IF(NOT(ISNUMBER($C$59)),0,IF(AND($C$59&lt;$D$17,$C$59&gt;$D$16),1-$K$133,IF($C$59=$D$17,1,IF(AND($C$59&lt;$D$18,$C$59&gt;$D$17),($D$18-$C$59)/($D$18-$D$17),0))))</f>
        <v>0</v>
      </c>
      <c r="M133" s="1">
        <f>IF(NOT(ISNUMBER($C$59)),0,IF(AND($C$59&lt;$D$18,$C$59&gt;$D$17),1-$L$133,IF($C$59=$D$18,1,IF(AND($C$59&lt;$D$19,$C$59&gt;$D$18),($D$19-$C$59)/($D$19-$D$18),0))))</f>
        <v>0</v>
      </c>
      <c r="N133" s="1">
        <f>IF(NOT(ISNUMBER($C$59)),0,IF(AND($C$59&lt;$D$19,$C$59&gt;$D$18),1-$M$133,IF($C$59=$D$19,1,IF(AND($C$59&lt;$D$20,$C$59&gt;$D$19),($D$20-$C$59)/($D$20-$D$19),0))))</f>
        <v>0</v>
      </c>
      <c r="O133" s="1">
        <f>IF(NOT(ISNUMBER($C$59)),0,IF(AND($C$59&lt;$D$20,$C$59&gt;$D$19),1-$N$133,IF($C$59=$D$20,1,0)))</f>
        <v>0</v>
      </c>
      <c r="P133" s="1">
        <f>IF(NOT(ISNUMBER($D$59)),0,IF($D$59=$D$21,1,IF($D$59&lt;$D$22,ABS($D$22-$D$59)/ABS($D$22-$D$21),0)))</f>
        <v>0</v>
      </c>
      <c r="Q133" s="1">
        <f>IF(NOT(ISNUMBER($D$59)),0,IF(AND($D$59&lt;$D$22,$D$59&gt;$D$21),1-$P$133,IF($D$59=$D$22,1,0)))</f>
        <v>1</v>
      </c>
      <c r="R133" s="3">
        <v>0</v>
      </c>
    </row>
    <row r="134" spans="1:18" x14ac:dyDescent="0.2">
      <c r="A134" s="1">
        <f>IF(NOT(ISNUMBER($A$60)),0,IF($A$60=$D$6,1,IF($A$60&lt;$D$7,ABS($D$7-$A$60)/ABS($D$7-$D$6),0)))</f>
        <v>1</v>
      </c>
      <c r="B134" s="1">
        <f>IF(NOT(ISNUMBER($A$60)),0,IF(AND($A$60&lt;$D$7,$A$60&gt;$D$6),1-$A$134,IF($A$60=$D$7,1,IF(AND($A$60&lt;$D$8,$A$60&gt;$D$7),($D$8-$A$60)/($D$8-$D$7),0))))</f>
        <v>0</v>
      </c>
      <c r="C134" s="1">
        <f>IF(NOT(ISNUMBER($A$60)),0,IF(AND($A$60&lt;$D$8,$A$60&gt;$D$7),1-$B$134,IF($A$60=$D$8,1,0)))</f>
        <v>0</v>
      </c>
      <c r="D134" s="1">
        <f>IF(NOT(ISNUMBER($B$60)),0,IF($B$60=$D$9,1,IF($B$60&lt;$D$10,ABS($D$10-$B$60)/ABS($D$10-$D$9),0)))</f>
        <v>0</v>
      </c>
      <c r="E134" s="1">
        <f>IF(NOT(ISNUMBER($B$60)),0,IF(AND($B$60&lt;$D$10,$B$60&gt;$D$9),1-$D$134,IF($B$60=$D$10,1,IF(AND($B$60&lt;$D$11,$B$60&gt;$D$10),($D$11-$B$60)/($D$11-$D$10),0))))</f>
        <v>0</v>
      </c>
      <c r="F134" s="1">
        <f>IF(NOT(ISNUMBER($B$60)),0,IF(AND($B$60&lt;$D$11,$B$60&gt;$D$10),1-$E$134,IF($B$60=$D$11,1,IF(AND($B$60&lt;$D$12,$B$60&gt;$D$11),($D$12-$B$60)/($D$12-$D$11),0))))</f>
        <v>0</v>
      </c>
      <c r="G134" s="1">
        <f>IF(NOT(ISNUMBER($B$60)),0,IF(AND($B$60&lt;$D$12,$B$60&gt;$D$11),1-$F$134,IF($B$60=$D$12,1,IF(AND($B$60&lt;$D$13,$B$60&gt;$D$12),($D$13-$B$60)/($D$13-$D$12),0))))</f>
        <v>0</v>
      </c>
      <c r="H134" s="1">
        <f>IF(NOT(ISNUMBER($B$60)),0,IF(AND($B$60&lt;$D$13,$B$60&gt;$D$12),1-$G$134,IF($B$60=$D$13,1,IF(AND($B$60&lt;$D$14,$B$60&gt;$D$13),($D$14-$B$60)/($D$14-$D$13),0))))</f>
        <v>1</v>
      </c>
      <c r="I134" s="1">
        <f>IF(NOT(ISNUMBER($B$60)),0,IF(AND($B$60&lt;$D$14,$B$60&gt;$D$13),1-$H$134,IF($B$60=$D$14,1,0)))</f>
        <v>0</v>
      </c>
      <c r="J134" s="1">
        <f>IF(NOT(ISNUMBER($C$60)),0,IF($C$60=$D$15,1,IF($C$60&lt;$D$16,ABS($D$16-$C$60)/ABS($D$16-$D$15),0)))</f>
        <v>0</v>
      </c>
      <c r="K134" s="1">
        <f>IF(NOT(ISNUMBER($C$60)),0,IF(AND($C$60&lt;$D$16,$C$60&gt;$D$15),1-$J$134,IF($C$60=$D$16,1,IF(AND($C$60&lt;$D$17,$C$60&gt;$D$16),($D$17-$C$60)/($D$17-$D$16),0))))</f>
        <v>1</v>
      </c>
      <c r="L134" s="1">
        <f>IF(NOT(ISNUMBER($C$60)),0,IF(AND($C$60&lt;$D$17,$C$60&gt;$D$16),1-$K$134,IF($C$60=$D$17,1,IF(AND($C$60&lt;$D$18,$C$60&gt;$D$17),($D$18-$C$60)/($D$18-$D$17),0))))</f>
        <v>0</v>
      </c>
      <c r="M134" s="1">
        <f>IF(NOT(ISNUMBER($C$60)),0,IF(AND($C$60&lt;$D$18,$C$60&gt;$D$17),1-$L$134,IF($C$60=$D$18,1,IF(AND($C$60&lt;$D$19,$C$60&gt;$D$18),($D$19-$C$60)/($D$19-$D$18),0))))</f>
        <v>0</v>
      </c>
      <c r="N134" s="1">
        <f>IF(NOT(ISNUMBER($C$60)),0,IF(AND($C$60&lt;$D$19,$C$60&gt;$D$18),1-$M$134,IF($C$60=$D$19,1,IF(AND($C$60&lt;$D$20,$C$60&gt;$D$19),($D$20-$C$60)/($D$20-$D$19),0))))</f>
        <v>0</v>
      </c>
      <c r="O134" s="1">
        <f>IF(NOT(ISNUMBER($C$60)),0,IF(AND($C$60&lt;$D$20,$C$60&gt;$D$19),1-$N$134,IF($C$60=$D$20,1,0)))</f>
        <v>0</v>
      </c>
      <c r="P134" s="1">
        <f>IF(NOT(ISNUMBER($D$60)),0,IF($D$60=$D$21,1,IF($D$60&lt;$D$22,ABS($D$22-$D$60)/ABS($D$22-$D$21),0)))</f>
        <v>0</v>
      </c>
      <c r="Q134" s="1">
        <f>IF(NOT(ISNUMBER($D$60)),0,IF(AND($D$60&lt;$D$22,$D$60&gt;$D$21),1-$P$134,IF($D$60=$D$22,1,0)))</f>
        <v>1</v>
      </c>
      <c r="R134" s="3">
        <v>0</v>
      </c>
    </row>
    <row r="135" spans="1:18" x14ac:dyDescent="0.2">
      <c r="A135" s="1">
        <f>IF(NOT(ISNUMBER($A$61)),0,IF($A$61=$D$6,1,IF($A$61&lt;$D$7,ABS($D$7-$A$61)/ABS($D$7-$D$6),0)))</f>
        <v>1</v>
      </c>
      <c r="B135" s="1">
        <f>IF(NOT(ISNUMBER($A$61)),0,IF(AND($A$61&lt;$D$7,$A$61&gt;$D$6),1-$A$135,IF($A$61=$D$7,1,IF(AND($A$61&lt;$D$8,$A$61&gt;$D$7),($D$8-$A$61)/($D$8-$D$7),0))))</f>
        <v>0</v>
      </c>
      <c r="C135" s="1">
        <f>IF(NOT(ISNUMBER($A$61)),0,IF(AND($A$61&lt;$D$8,$A$61&gt;$D$7),1-$B$135,IF($A$61=$D$8,1,0)))</f>
        <v>0</v>
      </c>
      <c r="D135" s="1">
        <f>IF(NOT(ISNUMBER($B$61)),0,IF($B$61=$D$9,1,IF($B$61&lt;$D$10,ABS($D$10-$B$61)/ABS($D$10-$D$9),0)))</f>
        <v>0</v>
      </c>
      <c r="E135" s="1">
        <f>IF(NOT(ISNUMBER($B$61)),0,IF(AND($B$61&lt;$D$10,$B$61&gt;$D$9),1-$D$135,IF($B$61=$D$10,1,IF(AND($B$61&lt;$D$11,$B$61&gt;$D$10),($D$11-$B$61)/($D$11-$D$10),0))))</f>
        <v>0</v>
      </c>
      <c r="F135" s="1">
        <f>IF(NOT(ISNUMBER($B$61)),0,IF(AND($B$61&lt;$D$11,$B$61&gt;$D$10),1-$E$135,IF($B$61=$D$11,1,IF(AND($B$61&lt;$D$12,$B$61&gt;$D$11),($D$12-$B$61)/($D$12-$D$11),0))))</f>
        <v>0</v>
      </c>
      <c r="G135" s="1">
        <f>IF(NOT(ISNUMBER($B$61)),0,IF(AND($B$61&lt;$D$12,$B$61&gt;$D$11),1-$F$135,IF($B$61=$D$12,1,IF(AND($B$61&lt;$D$13,$B$61&gt;$D$12),($D$13-$B$61)/($D$13-$D$12),0))))</f>
        <v>0</v>
      </c>
      <c r="H135" s="1">
        <f>IF(NOT(ISNUMBER($B$61)),0,IF(AND($B$61&lt;$D$13,$B$61&gt;$D$12),1-$G$135,IF($B$61=$D$13,1,IF(AND($B$61&lt;$D$14,$B$61&gt;$D$13),($D$14-$B$61)/($D$14-$D$13),0))))</f>
        <v>0</v>
      </c>
      <c r="I135" s="1">
        <f>IF(NOT(ISNUMBER($B$61)),0,IF(AND($B$61&lt;$D$14,$B$61&gt;$D$13),1-$H$135,IF($B$61=$D$14,1,0)))</f>
        <v>1</v>
      </c>
      <c r="J135" s="1">
        <f>IF(NOT(ISNUMBER($C$61)),0,IF($C$61=$D$15,1,IF($C$61&lt;$D$16,ABS($D$16-$C$61)/ABS($D$16-$D$15),0)))</f>
        <v>0</v>
      </c>
      <c r="K135" s="1">
        <f>IF(NOT(ISNUMBER($C$61)),0,IF(AND($C$61&lt;$D$16,$C$61&gt;$D$15),1-$J$135,IF($C$61=$D$16,1,IF(AND($C$61&lt;$D$17,$C$61&gt;$D$16),($D$17-$C$61)/($D$17-$D$16),0))))</f>
        <v>1</v>
      </c>
      <c r="L135" s="1">
        <f>IF(NOT(ISNUMBER($C$61)),0,IF(AND($C$61&lt;$D$17,$C$61&gt;$D$16),1-$K$135,IF($C$61=$D$17,1,IF(AND($C$61&lt;$D$18,$C$61&gt;$D$17),($D$18-$C$61)/($D$18-$D$17),0))))</f>
        <v>0</v>
      </c>
      <c r="M135" s="1">
        <f>IF(NOT(ISNUMBER($C$61)),0,IF(AND($C$61&lt;$D$18,$C$61&gt;$D$17),1-$L$135,IF($C$61=$D$18,1,IF(AND($C$61&lt;$D$19,$C$61&gt;$D$18),($D$19-$C$61)/($D$19-$D$18),0))))</f>
        <v>0</v>
      </c>
      <c r="N135" s="1">
        <f>IF(NOT(ISNUMBER($C$61)),0,IF(AND($C$61&lt;$D$19,$C$61&gt;$D$18),1-$M$135,IF($C$61=$D$19,1,IF(AND($C$61&lt;$D$20,$C$61&gt;$D$19),($D$20-$C$61)/($D$20-$D$19),0))))</f>
        <v>0</v>
      </c>
      <c r="O135" s="1">
        <f>IF(NOT(ISNUMBER($C$61)),0,IF(AND($C$61&lt;$D$20,$C$61&gt;$D$19),1-$N$135,IF($C$61=$D$20,1,0)))</f>
        <v>0</v>
      </c>
      <c r="P135" s="1">
        <f>IF(NOT(ISNUMBER($D$61)),0,IF($D$61=$D$21,1,IF($D$61&lt;$D$22,ABS($D$22-$D$61)/ABS($D$22-$D$21),0)))</f>
        <v>0</v>
      </c>
      <c r="Q135" s="1">
        <f>IF(NOT(ISNUMBER($D$61)),0,IF(AND($D$61&lt;$D$22,$D$61&gt;$D$21),1-$P$135,IF($D$61=$D$22,1,0)))</f>
        <v>1</v>
      </c>
      <c r="R135" s="3">
        <v>0</v>
      </c>
    </row>
    <row r="136" spans="1:18" x14ac:dyDescent="0.2">
      <c r="A136" s="1">
        <f>IF(NOT(ISNUMBER($A$62)),0,IF($A$62=$D$6,1,IF($A$62&lt;$D$7,ABS($D$7-$A$62)/ABS($D$7-$D$6),0)))</f>
        <v>1</v>
      </c>
      <c r="B136" s="1">
        <f>IF(NOT(ISNUMBER($A$62)),0,IF(AND($A$62&lt;$D$7,$A$62&gt;$D$6),1-$A$136,IF($A$62=$D$7,1,IF(AND($A$62&lt;$D$8,$A$62&gt;$D$7),($D$8-$A$62)/($D$8-$D$7),0))))</f>
        <v>0</v>
      </c>
      <c r="C136" s="1">
        <f>IF(NOT(ISNUMBER($A$62)),0,IF(AND($A$62&lt;$D$8,$A$62&gt;$D$7),1-$B$136,IF($A$62=$D$8,1,0)))</f>
        <v>0</v>
      </c>
      <c r="D136" s="1">
        <f>IF(NOT(ISNUMBER($B$62)),0,IF($B$62=$D$9,1,IF($B$62&lt;$D$10,ABS($D$10-$B$62)/ABS($D$10-$D$9),0)))</f>
        <v>1</v>
      </c>
      <c r="E136" s="1">
        <f>IF(NOT(ISNUMBER($B$62)),0,IF(AND($B$62&lt;$D$10,$B$62&gt;$D$9),1-$D$136,IF($B$62=$D$10,1,IF(AND($B$62&lt;$D$11,$B$62&gt;$D$10),($D$11-$B$62)/($D$11-$D$10),0))))</f>
        <v>0</v>
      </c>
      <c r="F136" s="1">
        <f>IF(NOT(ISNUMBER($B$62)),0,IF(AND($B$62&lt;$D$11,$B$62&gt;$D$10),1-$E$136,IF($B$62=$D$11,1,IF(AND($B$62&lt;$D$12,$B$62&gt;$D$11),($D$12-$B$62)/($D$12-$D$11),0))))</f>
        <v>0</v>
      </c>
      <c r="G136" s="1">
        <f>IF(NOT(ISNUMBER($B$62)),0,IF(AND($B$62&lt;$D$12,$B$62&gt;$D$11),1-$F$136,IF($B$62=$D$12,1,IF(AND($B$62&lt;$D$13,$B$62&gt;$D$12),($D$13-$B$62)/($D$13-$D$12),0))))</f>
        <v>0</v>
      </c>
      <c r="H136" s="1">
        <f>IF(NOT(ISNUMBER($B$62)),0,IF(AND($B$62&lt;$D$13,$B$62&gt;$D$12),1-$G$136,IF($B$62=$D$13,1,IF(AND($B$62&lt;$D$14,$B$62&gt;$D$13),($D$14-$B$62)/($D$14-$D$13),0))))</f>
        <v>0</v>
      </c>
      <c r="I136" s="1">
        <f>IF(NOT(ISNUMBER($B$62)),0,IF(AND($B$62&lt;$D$14,$B$62&gt;$D$13),1-$H$136,IF($B$62=$D$14,1,0)))</f>
        <v>0</v>
      </c>
      <c r="J136" s="1">
        <f>IF(NOT(ISNUMBER($C$62)),0,IF($C$62=$D$15,1,IF($C$62&lt;$D$16,ABS($D$16-$C$62)/ABS($D$16-$D$15),0)))</f>
        <v>0</v>
      </c>
      <c r="K136" s="1">
        <f>IF(NOT(ISNUMBER($C$62)),0,IF(AND($C$62&lt;$D$16,$C$62&gt;$D$15),1-$J$136,IF($C$62=$D$16,1,IF(AND($C$62&lt;$D$17,$C$62&gt;$D$16),($D$17-$C$62)/($D$17-$D$16),0))))</f>
        <v>0</v>
      </c>
      <c r="L136" s="1">
        <f>IF(NOT(ISNUMBER($C$62)),0,IF(AND($C$62&lt;$D$17,$C$62&gt;$D$16),1-$K$136,IF($C$62=$D$17,1,IF(AND($C$62&lt;$D$18,$C$62&gt;$D$17),($D$18-$C$62)/($D$18-$D$17),0))))</f>
        <v>1</v>
      </c>
      <c r="M136" s="1">
        <f>IF(NOT(ISNUMBER($C$62)),0,IF(AND($C$62&lt;$D$18,$C$62&gt;$D$17),1-$L$136,IF($C$62=$D$18,1,IF(AND($C$62&lt;$D$19,$C$62&gt;$D$18),($D$19-$C$62)/($D$19-$D$18),0))))</f>
        <v>0</v>
      </c>
      <c r="N136" s="1">
        <f>IF(NOT(ISNUMBER($C$62)),0,IF(AND($C$62&lt;$D$19,$C$62&gt;$D$18),1-$M$136,IF($C$62=$D$19,1,IF(AND($C$62&lt;$D$20,$C$62&gt;$D$19),($D$20-$C$62)/($D$20-$D$19),0))))</f>
        <v>0</v>
      </c>
      <c r="O136" s="1">
        <f>IF(NOT(ISNUMBER($C$62)),0,IF(AND($C$62&lt;$D$20,$C$62&gt;$D$19),1-$N$136,IF($C$62=$D$20,1,0)))</f>
        <v>0</v>
      </c>
      <c r="P136" s="1">
        <f>IF(NOT(ISNUMBER($D$62)),0,IF($D$62=$D$21,1,IF($D$62&lt;$D$22,ABS($D$22-$D$62)/ABS($D$22-$D$21),0)))</f>
        <v>1</v>
      </c>
      <c r="Q136" s="1">
        <f>IF(NOT(ISNUMBER($D$62)),0,IF(AND($D$62&lt;$D$22,$D$62&gt;$D$21),1-$P$136,IF($D$62=$D$22,1,0)))</f>
        <v>0</v>
      </c>
      <c r="R136" s="3">
        <v>0</v>
      </c>
    </row>
    <row r="137" spans="1:18" x14ac:dyDescent="0.2">
      <c r="A137" s="1">
        <f>IF(NOT(ISNUMBER($A$63)),0,IF($A$63=$D$6,1,IF($A$63&lt;$D$7,ABS($D$7-$A$63)/ABS($D$7-$D$6),0)))</f>
        <v>1</v>
      </c>
      <c r="B137" s="1">
        <f>IF(NOT(ISNUMBER($A$63)),0,IF(AND($A$63&lt;$D$7,$A$63&gt;$D$6),1-$A$137,IF($A$63=$D$7,1,IF(AND($A$63&lt;$D$8,$A$63&gt;$D$7),($D$8-$A$63)/($D$8-$D$7),0))))</f>
        <v>0</v>
      </c>
      <c r="C137" s="1">
        <f>IF(NOT(ISNUMBER($A$63)),0,IF(AND($A$63&lt;$D$8,$A$63&gt;$D$7),1-$B$137,IF($A$63=$D$8,1,0)))</f>
        <v>0</v>
      </c>
      <c r="D137" s="1">
        <f>IF(NOT(ISNUMBER($B$63)),0,IF($B$63=$D$9,1,IF($B$63&lt;$D$10,ABS($D$10-$B$63)/ABS($D$10-$D$9),0)))</f>
        <v>0</v>
      </c>
      <c r="E137" s="1">
        <f>IF(NOT(ISNUMBER($B$63)),0,IF(AND($B$63&lt;$D$10,$B$63&gt;$D$9),1-$D$137,IF($B$63=$D$10,1,IF(AND($B$63&lt;$D$11,$B$63&gt;$D$10),($D$11-$B$63)/($D$11-$D$10),0))))</f>
        <v>1</v>
      </c>
      <c r="F137" s="1">
        <f>IF(NOT(ISNUMBER($B$63)),0,IF(AND($B$63&lt;$D$11,$B$63&gt;$D$10),1-$E$137,IF($B$63=$D$11,1,IF(AND($B$63&lt;$D$12,$B$63&gt;$D$11),($D$12-$B$63)/($D$12-$D$11),0))))</f>
        <v>0</v>
      </c>
      <c r="G137" s="1">
        <f>IF(NOT(ISNUMBER($B$63)),0,IF(AND($B$63&lt;$D$12,$B$63&gt;$D$11),1-$F$137,IF($B$63=$D$12,1,IF(AND($B$63&lt;$D$13,$B$63&gt;$D$12),($D$13-$B$63)/($D$13-$D$12),0))))</f>
        <v>0</v>
      </c>
      <c r="H137" s="1">
        <f>IF(NOT(ISNUMBER($B$63)),0,IF(AND($B$63&lt;$D$13,$B$63&gt;$D$12),1-$G$137,IF($B$63=$D$13,1,IF(AND($B$63&lt;$D$14,$B$63&gt;$D$13),($D$14-$B$63)/($D$14-$D$13),0))))</f>
        <v>0</v>
      </c>
      <c r="I137" s="1">
        <f>IF(NOT(ISNUMBER($B$63)),0,IF(AND($B$63&lt;$D$14,$B$63&gt;$D$13),1-$H$137,IF($B$63=$D$14,1,0)))</f>
        <v>0</v>
      </c>
      <c r="J137" s="1">
        <f>IF(NOT(ISNUMBER($C$63)),0,IF($C$63=$D$15,1,IF($C$63&lt;$D$16,ABS($D$16-$C$63)/ABS($D$16-$D$15),0)))</f>
        <v>0</v>
      </c>
      <c r="K137" s="1">
        <f>IF(NOT(ISNUMBER($C$63)),0,IF(AND($C$63&lt;$D$16,$C$63&gt;$D$15),1-$J$137,IF($C$63=$D$16,1,IF(AND($C$63&lt;$D$17,$C$63&gt;$D$16),($D$17-$C$63)/($D$17-$D$16),0))))</f>
        <v>0</v>
      </c>
      <c r="L137" s="1">
        <f>IF(NOT(ISNUMBER($C$63)),0,IF(AND($C$63&lt;$D$17,$C$63&gt;$D$16),1-$K$137,IF($C$63=$D$17,1,IF(AND($C$63&lt;$D$18,$C$63&gt;$D$17),($D$18-$C$63)/($D$18-$D$17),0))))</f>
        <v>1</v>
      </c>
      <c r="M137" s="1">
        <f>IF(NOT(ISNUMBER($C$63)),0,IF(AND($C$63&lt;$D$18,$C$63&gt;$D$17),1-$L$137,IF($C$63=$D$18,1,IF(AND($C$63&lt;$D$19,$C$63&gt;$D$18),($D$19-$C$63)/($D$19-$D$18),0))))</f>
        <v>0</v>
      </c>
      <c r="N137" s="1">
        <f>IF(NOT(ISNUMBER($C$63)),0,IF(AND($C$63&lt;$D$19,$C$63&gt;$D$18),1-$M$137,IF($C$63=$D$19,1,IF(AND($C$63&lt;$D$20,$C$63&gt;$D$19),($D$20-$C$63)/($D$20-$D$19),0))))</f>
        <v>0</v>
      </c>
      <c r="O137" s="1">
        <f>IF(NOT(ISNUMBER($C$63)),0,IF(AND($C$63&lt;$D$20,$C$63&gt;$D$19),1-$N$137,IF($C$63=$D$20,1,0)))</f>
        <v>0</v>
      </c>
      <c r="P137" s="1">
        <f>IF(NOT(ISNUMBER($D$63)),0,IF($D$63=$D$21,1,IF($D$63&lt;$D$22,ABS($D$22-$D$63)/ABS($D$22-$D$21),0)))</f>
        <v>1</v>
      </c>
      <c r="Q137" s="1">
        <f>IF(NOT(ISNUMBER($D$63)),0,IF(AND($D$63&lt;$D$22,$D$63&gt;$D$21),1-$P$137,IF($D$63=$D$22,1,0)))</f>
        <v>0</v>
      </c>
      <c r="R137" s="3">
        <v>0</v>
      </c>
    </row>
    <row r="138" spans="1:18" x14ac:dyDescent="0.2">
      <c r="A138" s="1">
        <f>IF(NOT(ISNUMBER($A$64)),0,IF($A$64=$D$6,1,IF($A$64&lt;$D$7,ABS($D$7-$A$64)/ABS($D$7-$D$6),0)))</f>
        <v>1</v>
      </c>
      <c r="B138" s="1">
        <f>IF(NOT(ISNUMBER($A$64)),0,IF(AND($A$64&lt;$D$7,$A$64&gt;$D$6),1-$A$138,IF($A$64=$D$7,1,IF(AND($A$64&lt;$D$8,$A$64&gt;$D$7),($D$8-$A$64)/($D$8-$D$7),0))))</f>
        <v>0</v>
      </c>
      <c r="C138" s="1">
        <f>IF(NOT(ISNUMBER($A$64)),0,IF(AND($A$64&lt;$D$8,$A$64&gt;$D$7),1-$B$138,IF($A$64=$D$8,1,0)))</f>
        <v>0</v>
      </c>
      <c r="D138" s="1">
        <f>IF(NOT(ISNUMBER($B$64)),0,IF($B$64=$D$9,1,IF($B$64&lt;$D$10,ABS($D$10-$B$64)/ABS($D$10-$D$9),0)))</f>
        <v>0</v>
      </c>
      <c r="E138" s="1">
        <f>IF(NOT(ISNUMBER($B$64)),0,IF(AND($B$64&lt;$D$10,$B$64&gt;$D$9),1-$D$138,IF($B$64=$D$10,1,IF(AND($B$64&lt;$D$11,$B$64&gt;$D$10),($D$11-$B$64)/($D$11-$D$10),0))))</f>
        <v>0</v>
      </c>
      <c r="F138" s="1">
        <f>IF(NOT(ISNUMBER($B$64)),0,IF(AND($B$64&lt;$D$11,$B$64&gt;$D$10),1-$E$138,IF($B$64=$D$11,1,IF(AND($B$64&lt;$D$12,$B$64&gt;$D$11),($D$12-$B$64)/($D$12-$D$11),0))))</f>
        <v>1</v>
      </c>
      <c r="G138" s="1">
        <f>IF(NOT(ISNUMBER($B$64)),0,IF(AND($B$64&lt;$D$12,$B$64&gt;$D$11),1-$F$138,IF($B$64=$D$12,1,IF(AND($B$64&lt;$D$13,$B$64&gt;$D$12),($D$13-$B$64)/($D$13-$D$12),0))))</f>
        <v>0</v>
      </c>
      <c r="H138" s="1">
        <f>IF(NOT(ISNUMBER($B$64)),0,IF(AND($B$64&lt;$D$13,$B$64&gt;$D$12),1-$G$138,IF($B$64=$D$13,1,IF(AND($B$64&lt;$D$14,$B$64&gt;$D$13),($D$14-$B$64)/($D$14-$D$13),0))))</f>
        <v>0</v>
      </c>
      <c r="I138" s="1">
        <f>IF(NOT(ISNUMBER($B$64)),0,IF(AND($B$64&lt;$D$14,$B$64&gt;$D$13),1-$H$138,IF($B$64=$D$14,1,0)))</f>
        <v>0</v>
      </c>
      <c r="J138" s="1">
        <f>IF(NOT(ISNUMBER($C$64)),0,IF($C$64=$D$15,1,IF($C$64&lt;$D$16,ABS($D$16-$C$64)/ABS($D$16-$D$15),0)))</f>
        <v>0</v>
      </c>
      <c r="K138" s="1">
        <f>IF(NOT(ISNUMBER($C$64)),0,IF(AND($C$64&lt;$D$16,$C$64&gt;$D$15),1-$J$138,IF($C$64=$D$16,1,IF(AND($C$64&lt;$D$17,$C$64&gt;$D$16),($D$17-$C$64)/($D$17-$D$16),0))))</f>
        <v>0</v>
      </c>
      <c r="L138" s="1">
        <f>IF(NOT(ISNUMBER($C$64)),0,IF(AND($C$64&lt;$D$17,$C$64&gt;$D$16),1-$K$138,IF($C$64=$D$17,1,IF(AND($C$64&lt;$D$18,$C$64&gt;$D$17),($D$18-$C$64)/($D$18-$D$17),0))))</f>
        <v>1</v>
      </c>
      <c r="M138" s="1">
        <f>IF(NOT(ISNUMBER($C$64)),0,IF(AND($C$64&lt;$D$18,$C$64&gt;$D$17),1-$L$138,IF($C$64=$D$18,1,IF(AND($C$64&lt;$D$19,$C$64&gt;$D$18),($D$19-$C$64)/($D$19-$D$18),0))))</f>
        <v>0</v>
      </c>
      <c r="N138" s="1">
        <f>IF(NOT(ISNUMBER($C$64)),0,IF(AND($C$64&lt;$D$19,$C$64&gt;$D$18),1-$M$138,IF($C$64=$D$19,1,IF(AND($C$64&lt;$D$20,$C$64&gt;$D$19),($D$20-$C$64)/($D$20-$D$19),0))))</f>
        <v>0</v>
      </c>
      <c r="O138" s="1">
        <f>IF(NOT(ISNUMBER($C$64)),0,IF(AND($C$64&lt;$D$20,$C$64&gt;$D$19),1-$N$138,IF($C$64=$D$20,1,0)))</f>
        <v>0</v>
      </c>
      <c r="P138" s="1">
        <f>IF(NOT(ISNUMBER($D$64)),0,IF($D$64=$D$21,1,IF($D$64&lt;$D$22,ABS($D$22-$D$64)/ABS($D$22-$D$21),0)))</f>
        <v>1</v>
      </c>
      <c r="Q138" s="1">
        <f>IF(NOT(ISNUMBER($D$64)),0,IF(AND($D$64&lt;$D$22,$D$64&gt;$D$21),1-$P$138,IF($D$64=$D$22,1,0)))</f>
        <v>0</v>
      </c>
      <c r="R138" s="3">
        <v>0</v>
      </c>
    </row>
    <row r="139" spans="1:18" x14ac:dyDescent="0.2">
      <c r="A139" s="1">
        <f>IF(NOT(ISNUMBER($A$65)),0,IF($A$65=$D$6,1,IF($A$65&lt;$D$7,ABS($D$7-$A$65)/ABS($D$7-$D$6),0)))</f>
        <v>1</v>
      </c>
      <c r="B139" s="1">
        <f>IF(NOT(ISNUMBER($A$65)),0,IF(AND($A$65&lt;$D$7,$A$65&gt;$D$6),1-$A$139,IF($A$65=$D$7,1,IF(AND($A$65&lt;$D$8,$A$65&gt;$D$7),($D$8-$A$65)/($D$8-$D$7),0))))</f>
        <v>0</v>
      </c>
      <c r="C139" s="1">
        <f>IF(NOT(ISNUMBER($A$65)),0,IF(AND($A$65&lt;$D$8,$A$65&gt;$D$7),1-$B$139,IF($A$65=$D$8,1,0)))</f>
        <v>0</v>
      </c>
      <c r="D139" s="1">
        <f>IF(NOT(ISNUMBER($B$65)),0,IF($B$65=$D$9,1,IF($B$65&lt;$D$10,ABS($D$10-$B$65)/ABS($D$10-$D$9),0)))</f>
        <v>0</v>
      </c>
      <c r="E139" s="1">
        <f>IF(NOT(ISNUMBER($B$65)),0,IF(AND($B$65&lt;$D$10,$B$65&gt;$D$9),1-$D$139,IF($B$65=$D$10,1,IF(AND($B$65&lt;$D$11,$B$65&gt;$D$10),($D$11-$B$65)/($D$11-$D$10),0))))</f>
        <v>0</v>
      </c>
      <c r="F139" s="1">
        <f>IF(NOT(ISNUMBER($B$65)),0,IF(AND($B$65&lt;$D$11,$B$65&gt;$D$10),1-$E$139,IF($B$65=$D$11,1,IF(AND($B$65&lt;$D$12,$B$65&gt;$D$11),($D$12-$B$65)/($D$12-$D$11),0))))</f>
        <v>0</v>
      </c>
      <c r="G139" s="1">
        <f>IF(NOT(ISNUMBER($B$65)),0,IF(AND($B$65&lt;$D$12,$B$65&gt;$D$11),1-$F$139,IF($B$65=$D$12,1,IF(AND($B$65&lt;$D$13,$B$65&gt;$D$12),($D$13-$B$65)/($D$13-$D$12),0))))</f>
        <v>1</v>
      </c>
      <c r="H139" s="1">
        <f>IF(NOT(ISNUMBER($B$65)),0,IF(AND($B$65&lt;$D$13,$B$65&gt;$D$12),1-$G$139,IF($B$65=$D$13,1,IF(AND($B$65&lt;$D$14,$B$65&gt;$D$13),($D$14-$B$65)/($D$14-$D$13),0))))</f>
        <v>0</v>
      </c>
      <c r="I139" s="1">
        <f>IF(NOT(ISNUMBER($B$65)),0,IF(AND($B$65&lt;$D$14,$B$65&gt;$D$13),1-$H$139,IF($B$65=$D$14,1,0)))</f>
        <v>0</v>
      </c>
      <c r="J139" s="1">
        <f>IF(NOT(ISNUMBER($C$65)),0,IF($C$65=$D$15,1,IF($C$65&lt;$D$16,ABS($D$16-$C$65)/ABS($D$16-$D$15),0)))</f>
        <v>0</v>
      </c>
      <c r="K139" s="1">
        <f>IF(NOT(ISNUMBER($C$65)),0,IF(AND($C$65&lt;$D$16,$C$65&gt;$D$15),1-$J$139,IF($C$65=$D$16,1,IF(AND($C$65&lt;$D$17,$C$65&gt;$D$16),($D$17-$C$65)/($D$17-$D$16),0))))</f>
        <v>0</v>
      </c>
      <c r="L139" s="1">
        <f>IF(NOT(ISNUMBER($C$65)),0,IF(AND($C$65&lt;$D$17,$C$65&gt;$D$16),1-$K$139,IF($C$65=$D$17,1,IF(AND($C$65&lt;$D$18,$C$65&gt;$D$17),($D$18-$C$65)/($D$18-$D$17),0))))</f>
        <v>1</v>
      </c>
      <c r="M139" s="1">
        <f>IF(NOT(ISNUMBER($C$65)),0,IF(AND($C$65&lt;$D$18,$C$65&gt;$D$17),1-$L$139,IF($C$65=$D$18,1,IF(AND($C$65&lt;$D$19,$C$65&gt;$D$18),($D$19-$C$65)/($D$19-$D$18),0))))</f>
        <v>0</v>
      </c>
      <c r="N139" s="1">
        <f>IF(NOT(ISNUMBER($C$65)),0,IF(AND($C$65&lt;$D$19,$C$65&gt;$D$18),1-$M$139,IF($C$65=$D$19,1,IF(AND($C$65&lt;$D$20,$C$65&gt;$D$19),($D$20-$C$65)/($D$20-$D$19),0))))</f>
        <v>0</v>
      </c>
      <c r="O139" s="1">
        <f>IF(NOT(ISNUMBER($C$65)),0,IF(AND($C$65&lt;$D$20,$C$65&gt;$D$19),1-$N$139,IF($C$65=$D$20,1,0)))</f>
        <v>0</v>
      </c>
      <c r="P139" s="1">
        <f>IF(NOT(ISNUMBER($D$65)),0,IF($D$65=$D$21,1,IF($D$65&lt;$D$22,ABS($D$22-$D$65)/ABS($D$22-$D$21),0)))</f>
        <v>1</v>
      </c>
      <c r="Q139" s="1">
        <f>IF(NOT(ISNUMBER($D$65)),0,IF(AND($D$65&lt;$D$22,$D$65&gt;$D$21),1-$P$139,IF($D$65=$D$22,1,0)))</f>
        <v>0</v>
      </c>
      <c r="R139" s="3">
        <v>0</v>
      </c>
    </row>
    <row r="140" spans="1:18" x14ac:dyDescent="0.2">
      <c r="A140" s="1">
        <f>IF(NOT(ISNUMBER($A$66)),0,IF($A$66=$D$6,1,IF($A$66&lt;$D$7,ABS($D$7-$A$66)/ABS($D$7-$D$6),0)))</f>
        <v>1</v>
      </c>
      <c r="B140" s="1">
        <f>IF(NOT(ISNUMBER($A$66)),0,IF(AND($A$66&lt;$D$7,$A$66&gt;$D$6),1-$A$140,IF($A$66=$D$7,1,IF(AND($A$66&lt;$D$8,$A$66&gt;$D$7),($D$8-$A$66)/($D$8-$D$7),0))))</f>
        <v>0</v>
      </c>
      <c r="C140" s="1">
        <f>IF(NOT(ISNUMBER($A$66)),0,IF(AND($A$66&lt;$D$8,$A$66&gt;$D$7),1-$B$140,IF($A$66=$D$8,1,0)))</f>
        <v>0</v>
      </c>
      <c r="D140" s="1">
        <f>IF(NOT(ISNUMBER($B$66)),0,IF($B$66=$D$9,1,IF($B$66&lt;$D$10,ABS($D$10-$B$66)/ABS($D$10-$D$9),0)))</f>
        <v>0</v>
      </c>
      <c r="E140" s="1">
        <f>IF(NOT(ISNUMBER($B$66)),0,IF(AND($B$66&lt;$D$10,$B$66&gt;$D$9),1-$D$140,IF($B$66=$D$10,1,IF(AND($B$66&lt;$D$11,$B$66&gt;$D$10),($D$11-$B$66)/($D$11-$D$10),0))))</f>
        <v>0</v>
      </c>
      <c r="F140" s="1">
        <f>IF(NOT(ISNUMBER($B$66)),0,IF(AND($B$66&lt;$D$11,$B$66&gt;$D$10),1-$E$140,IF($B$66=$D$11,1,IF(AND($B$66&lt;$D$12,$B$66&gt;$D$11),($D$12-$B$66)/($D$12-$D$11),0))))</f>
        <v>0</v>
      </c>
      <c r="G140" s="1">
        <f>IF(NOT(ISNUMBER($B$66)),0,IF(AND($B$66&lt;$D$12,$B$66&gt;$D$11),1-$F$140,IF($B$66=$D$12,1,IF(AND($B$66&lt;$D$13,$B$66&gt;$D$12),($D$13-$B$66)/($D$13-$D$12),0))))</f>
        <v>0</v>
      </c>
      <c r="H140" s="1">
        <f>IF(NOT(ISNUMBER($B$66)),0,IF(AND($B$66&lt;$D$13,$B$66&gt;$D$12),1-$G$140,IF($B$66=$D$13,1,IF(AND($B$66&lt;$D$14,$B$66&gt;$D$13),($D$14-$B$66)/($D$14-$D$13),0))))</f>
        <v>1</v>
      </c>
      <c r="I140" s="1">
        <f>IF(NOT(ISNUMBER($B$66)),0,IF(AND($B$66&lt;$D$14,$B$66&gt;$D$13),1-$H$140,IF($B$66=$D$14,1,0)))</f>
        <v>0</v>
      </c>
      <c r="J140" s="1">
        <f>IF(NOT(ISNUMBER($C$66)),0,IF($C$66=$D$15,1,IF($C$66&lt;$D$16,ABS($D$16-$C$66)/ABS($D$16-$D$15),0)))</f>
        <v>0</v>
      </c>
      <c r="K140" s="1">
        <f>IF(NOT(ISNUMBER($C$66)),0,IF(AND($C$66&lt;$D$16,$C$66&gt;$D$15),1-$J$140,IF($C$66=$D$16,1,IF(AND($C$66&lt;$D$17,$C$66&gt;$D$16),($D$17-$C$66)/($D$17-$D$16),0))))</f>
        <v>0</v>
      </c>
      <c r="L140" s="1">
        <f>IF(NOT(ISNUMBER($C$66)),0,IF(AND($C$66&lt;$D$17,$C$66&gt;$D$16),1-$K$140,IF($C$66=$D$17,1,IF(AND($C$66&lt;$D$18,$C$66&gt;$D$17),($D$18-$C$66)/($D$18-$D$17),0))))</f>
        <v>1</v>
      </c>
      <c r="M140" s="1">
        <f>IF(NOT(ISNUMBER($C$66)),0,IF(AND($C$66&lt;$D$18,$C$66&gt;$D$17),1-$L$140,IF($C$66=$D$18,1,IF(AND($C$66&lt;$D$19,$C$66&gt;$D$18),($D$19-$C$66)/($D$19-$D$18),0))))</f>
        <v>0</v>
      </c>
      <c r="N140" s="1">
        <f>IF(NOT(ISNUMBER($C$66)),0,IF(AND($C$66&lt;$D$19,$C$66&gt;$D$18),1-$M$140,IF($C$66=$D$19,1,IF(AND($C$66&lt;$D$20,$C$66&gt;$D$19),($D$20-$C$66)/($D$20-$D$19),0))))</f>
        <v>0</v>
      </c>
      <c r="O140" s="1">
        <f>IF(NOT(ISNUMBER($C$66)),0,IF(AND($C$66&lt;$D$20,$C$66&gt;$D$19),1-$N$140,IF($C$66=$D$20,1,0)))</f>
        <v>0</v>
      </c>
      <c r="P140" s="1">
        <f>IF(NOT(ISNUMBER($D$66)),0,IF($D$66=$D$21,1,IF($D$66&lt;$D$22,ABS($D$22-$D$66)/ABS($D$22-$D$21),0)))</f>
        <v>1</v>
      </c>
      <c r="Q140" s="1">
        <f>IF(NOT(ISNUMBER($D$66)),0,IF(AND($D$66&lt;$D$22,$D$66&gt;$D$21),1-$P$140,IF($D$66=$D$22,1,0)))</f>
        <v>0</v>
      </c>
      <c r="R140" s="3">
        <v>0</v>
      </c>
    </row>
    <row r="141" spans="1:18" x14ac:dyDescent="0.2">
      <c r="A141" s="1">
        <f>IF(NOT(ISNUMBER($A$67)),0,IF($A$67=$D$6,1,IF($A$67&lt;$D$7,ABS($D$7-$A$67)/ABS($D$7-$D$6),0)))</f>
        <v>1</v>
      </c>
      <c r="B141" s="1">
        <f>IF(NOT(ISNUMBER($A$67)),0,IF(AND($A$67&lt;$D$7,$A$67&gt;$D$6),1-$A$141,IF($A$67=$D$7,1,IF(AND($A$67&lt;$D$8,$A$67&gt;$D$7),($D$8-$A$67)/($D$8-$D$7),0))))</f>
        <v>0</v>
      </c>
      <c r="C141" s="1">
        <f>IF(NOT(ISNUMBER($A$67)),0,IF(AND($A$67&lt;$D$8,$A$67&gt;$D$7),1-$B$141,IF($A$67=$D$8,1,0)))</f>
        <v>0</v>
      </c>
      <c r="D141" s="1">
        <f>IF(NOT(ISNUMBER($B$67)),0,IF($B$67=$D$9,1,IF($B$67&lt;$D$10,ABS($D$10-$B$67)/ABS($D$10-$D$9),0)))</f>
        <v>0</v>
      </c>
      <c r="E141" s="1">
        <f>IF(NOT(ISNUMBER($B$67)),0,IF(AND($B$67&lt;$D$10,$B$67&gt;$D$9),1-$D$141,IF($B$67=$D$10,1,IF(AND($B$67&lt;$D$11,$B$67&gt;$D$10),($D$11-$B$67)/($D$11-$D$10),0))))</f>
        <v>0</v>
      </c>
      <c r="F141" s="1">
        <f>IF(NOT(ISNUMBER($B$67)),0,IF(AND($B$67&lt;$D$11,$B$67&gt;$D$10),1-$E$141,IF($B$67=$D$11,1,IF(AND($B$67&lt;$D$12,$B$67&gt;$D$11),($D$12-$B$67)/($D$12-$D$11),0))))</f>
        <v>0</v>
      </c>
      <c r="G141" s="1">
        <f>IF(NOT(ISNUMBER($B$67)),0,IF(AND($B$67&lt;$D$12,$B$67&gt;$D$11),1-$F$141,IF($B$67=$D$12,1,IF(AND($B$67&lt;$D$13,$B$67&gt;$D$12),($D$13-$B$67)/($D$13-$D$12),0))))</f>
        <v>0</v>
      </c>
      <c r="H141" s="1">
        <f>IF(NOT(ISNUMBER($B$67)),0,IF(AND($B$67&lt;$D$13,$B$67&gt;$D$12),1-$G$141,IF($B$67=$D$13,1,IF(AND($B$67&lt;$D$14,$B$67&gt;$D$13),($D$14-$B$67)/($D$14-$D$13),0))))</f>
        <v>0</v>
      </c>
      <c r="I141" s="1">
        <f>IF(NOT(ISNUMBER($B$67)),0,IF(AND($B$67&lt;$D$14,$B$67&gt;$D$13),1-$H$141,IF($B$67=$D$14,1,0)))</f>
        <v>1</v>
      </c>
      <c r="J141" s="1">
        <f>IF(NOT(ISNUMBER($C$67)),0,IF($C$67=$D$15,1,IF($C$67&lt;$D$16,ABS($D$16-$C$67)/ABS($D$16-$D$15),0)))</f>
        <v>0</v>
      </c>
      <c r="K141" s="1">
        <f>IF(NOT(ISNUMBER($C$67)),0,IF(AND($C$67&lt;$D$16,$C$67&gt;$D$15),1-$J$141,IF($C$67=$D$16,1,IF(AND($C$67&lt;$D$17,$C$67&gt;$D$16),($D$17-$C$67)/($D$17-$D$16),0))))</f>
        <v>0</v>
      </c>
      <c r="L141" s="1">
        <f>IF(NOT(ISNUMBER($C$67)),0,IF(AND($C$67&lt;$D$17,$C$67&gt;$D$16),1-$K$141,IF($C$67=$D$17,1,IF(AND($C$67&lt;$D$18,$C$67&gt;$D$17),($D$18-$C$67)/($D$18-$D$17),0))))</f>
        <v>1</v>
      </c>
      <c r="M141" s="1">
        <f>IF(NOT(ISNUMBER($C$67)),0,IF(AND($C$67&lt;$D$18,$C$67&gt;$D$17),1-$L$141,IF($C$67=$D$18,1,IF(AND($C$67&lt;$D$19,$C$67&gt;$D$18),($D$19-$C$67)/($D$19-$D$18),0))))</f>
        <v>0</v>
      </c>
      <c r="N141" s="1">
        <f>IF(NOT(ISNUMBER($C$67)),0,IF(AND($C$67&lt;$D$19,$C$67&gt;$D$18),1-$M$141,IF($C$67=$D$19,1,IF(AND($C$67&lt;$D$20,$C$67&gt;$D$19),($D$20-$C$67)/($D$20-$D$19),0))))</f>
        <v>0</v>
      </c>
      <c r="O141" s="1">
        <f>IF(NOT(ISNUMBER($C$67)),0,IF(AND($C$67&lt;$D$20,$C$67&gt;$D$19),1-$N$141,IF($C$67=$D$20,1,0)))</f>
        <v>0</v>
      </c>
      <c r="P141" s="1">
        <f>IF(NOT(ISNUMBER($D$67)),0,IF($D$67=$D$21,1,IF($D$67&lt;$D$22,ABS($D$22-$D$67)/ABS($D$22-$D$21),0)))</f>
        <v>1</v>
      </c>
      <c r="Q141" s="1">
        <f>IF(NOT(ISNUMBER($D$67)),0,IF(AND($D$67&lt;$D$22,$D$67&gt;$D$21),1-$P$141,IF($D$67=$D$22,1,0)))</f>
        <v>0</v>
      </c>
      <c r="R141" s="3">
        <v>0</v>
      </c>
    </row>
    <row r="142" spans="1:18" x14ac:dyDescent="0.2">
      <c r="A142" s="1">
        <f>IF(NOT(ISNUMBER($A$68)),0,IF($A$68=$D$6,1,IF($A$68&lt;$D$7,ABS($D$7-$A$68)/ABS($D$7-$D$6),0)))</f>
        <v>1</v>
      </c>
      <c r="B142" s="1">
        <f>IF(NOT(ISNUMBER($A$68)),0,IF(AND($A$68&lt;$D$7,$A$68&gt;$D$6),1-$A$142,IF($A$68=$D$7,1,IF(AND($A$68&lt;$D$8,$A$68&gt;$D$7),($D$8-$A$68)/($D$8-$D$7),0))))</f>
        <v>0</v>
      </c>
      <c r="C142" s="1">
        <f>IF(NOT(ISNUMBER($A$68)),0,IF(AND($A$68&lt;$D$8,$A$68&gt;$D$7),1-$B$142,IF($A$68=$D$8,1,0)))</f>
        <v>0</v>
      </c>
      <c r="D142" s="1">
        <f>IF(NOT(ISNUMBER($B$68)),0,IF($B$68=$D$9,1,IF($B$68&lt;$D$10,ABS($D$10-$B$68)/ABS($D$10-$D$9),0)))</f>
        <v>1</v>
      </c>
      <c r="E142" s="1">
        <f>IF(NOT(ISNUMBER($B$68)),0,IF(AND($B$68&lt;$D$10,$B$68&gt;$D$9),1-$D$142,IF($B$68=$D$10,1,IF(AND($B$68&lt;$D$11,$B$68&gt;$D$10),($D$11-$B$68)/($D$11-$D$10),0))))</f>
        <v>0</v>
      </c>
      <c r="F142" s="1">
        <f>IF(NOT(ISNUMBER($B$68)),0,IF(AND($B$68&lt;$D$11,$B$68&gt;$D$10),1-$E$142,IF($B$68=$D$11,1,IF(AND($B$68&lt;$D$12,$B$68&gt;$D$11),($D$12-$B$68)/($D$12-$D$11),0))))</f>
        <v>0</v>
      </c>
      <c r="G142" s="1">
        <f>IF(NOT(ISNUMBER($B$68)),0,IF(AND($B$68&lt;$D$12,$B$68&gt;$D$11),1-$F$142,IF($B$68=$D$12,1,IF(AND($B$68&lt;$D$13,$B$68&gt;$D$12),($D$13-$B$68)/($D$13-$D$12),0))))</f>
        <v>0</v>
      </c>
      <c r="H142" s="1">
        <f>IF(NOT(ISNUMBER($B$68)),0,IF(AND($B$68&lt;$D$13,$B$68&gt;$D$12),1-$G$142,IF($B$68=$D$13,1,IF(AND($B$68&lt;$D$14,$B$68&gt;$D$13),($D$14-$B$68)/($D$14-$D$13),0))))</f>
        <v>0</v>
      </c>
      <c r="I142" s="1">
        <f>IF(NOT(ISNUMBER($B$68)),0,IF(AND($B$68&lt;$D$14,$B$68&gt;$D$13),1-$H$142,IF($B$68=$D$14,1,0)))</f>
        <v>0</v>
      </c>
      <c r="J142" s="1">
        <f>IF(NOT(ISNUMBER($C$68)),0,IF($C$68=$D$15,1,IF($C$68&lt;$D$16,ABS($D$16-$C$68)/ABS($D$16-$D$15),0)))</f>
        <v>0</v>
      </c>
      <c r="K142" s="1">
        <f>IF(NOT(ISNUMBER($C$68)),0,IF(AND($C$68&lt;$D$16,$C$68&gt;$D$15),1-$J$142,IF($C$68=$D$16,1,IF(AND($C$68&lt;$D$17,$C$68&gt;$D$16),($D$17-$C$68)/($D$17-$D$16),0))))</f>
        <v>0</v>
      </c>
      <c r="L142" s="1">
        <f>IF(NOT(ISNUMBER($C$68)),0,IF(AND($C$68&lt;$D$17,$C$68&gt;$D$16),1-$K$142,IF($C$68=$D$17,1,IF(AND($C$68&lt;$D$18,$C$68&gt;$D$17),($D$18-$C$68)/($D$18-$D$17),0))))</f>
        <v>1</v>
      </c>
      <c r="M142" s="1">
        <f>IF(NOT(ISNUMBER($C$68)),0,IF(AND($C$68&lt;$D$18,$C$68&gt;$D$17),1-$L$142,IF($C$68=$D$18,1,IF(AND($C$68&lt;$D$19,$C$68&gt;$D$18),($D$19-$C$68)/($D$19-$D$18),0))))</f>
        <v>0</v>
      </c>
      <c r="N142" s="1">
        <f>IF(NOT(ISNUMBER($C$68)),0,IF(AND($C$68&lt;$D$19,$C$68&gt;$D$18),1-$M$142,IF($C$68=$D$19,1,IF(AND($C$68&lt;$D$20,$C$68&gt;$D$19),($D$20-$C$68)/($D$20-$D$19),0))))</f>
        <v>0</v>
      </c>
      <c r="O142" s="1">
        <f>IF(NOT(ISNUMBER($C$68)),0,IF(AND($C$68&lt;$D$20,$C$68&gt;$D$19),1-$N$142,IF($C$68=$D$20,1,0)))</f>
        <v>0</v>
      </c>
      <c r="P142" s="1">
        <f>IF(NOT(ISNUMBER($D$68)),0,IF($D$68=$D$21,1,IF($D$68&lt;$D$22,ABS($D$22-$D$68)/ABS($D$22-$D$21),0)))</f>
        <v>0</v>
      </c>
      <c r="Q142" s="1">
        <f>IF(NOT(ISNUMBER($D$68)),0,IF(AND($D$68&lt;$D$22,$D$68&gt;$D$21),1-$P$142,IF($D$68=$D$22,1,0)))</f>
        <v>1</v>
      </c>
      <c r="R142" s="3">
        <v>0</v>
      </c>
    </row>
    <row r="143" spans="1:18" x14ac:dyDescent="0.2">
      <c r="A143" s="1">
        <f>IF(NOT(ISNUMBER($A$69)),0,IF($A$69=$D$6,1,IF($A$69&lt;$D$7,ABS($D$7-$A$69)/ABS($D$7-$D$6),0)))</f>
        <v>1</v>
      </c>
      <c r="B143" s="1">
        <f>IF(NOT(ISNUMBER($A$69)),0,IF(AND($A$69&lt;$D$7,$A$69&gt;$D$6),1-$A$143,IF($A$69=$D$7,1,IF(AND($A$69&lt;$D$8,$A$69&gt;$D$7),($D$8-$A$69)/($D$8-$D$7),0))))</f>
        <v>0</v>
      </c>
      <c r="C143" s="1">
        <f>IF(NOT(ISNUMBER($A$69)),0,IF(AND($A$69&lt;$D$8,$A$69&gt;$D$7),1-$B$143,IF($A$69=$D$8,1,0)))</f>
        <v>0</v>
      </c>
      <c r="D143" s="1">
        <f>IF(NOT(ISNUMBER($B$69)),0,IF($B$69=$D$9,1,IF($B$69&lt;$D$10,ABS($D$10-$B$69)/ABS($D$10-$D$9),0)))</f>
        <v>0</v>
      </c>
      <c r="E143" s="1">
        <f>IF(NOT(ISNUMBER($B$69)),0,IF(AND($B$69&lt;$D$10,$B$69&gt;$D$9),1-$D$143,IF($B$69=$D$10,1,IF(AND($B$69&lt;$D$11,$B$69&gt;$D$10),($D$11-$B$69)/($D$11-$D$10),0))))</f>
        <v>1</v>
      </c>
      <c r="F143" s="1">
        <f>IF(NOT(ISNUMBER($B$69)),0,IF(AND($B$69&lt;$D$11,$B$69&gt;$D$10),1-$E$143,IF($B$69=$D$11,1,IF(AND($B$69&lt;$D$12,$B$69&gt;$D$11),($D$12-$B$69)/($D$12-$D$11),0))))</f>
        <v>0</v>
      </c>
      <c r="G143" s="1">
        <f>IF(NOT(ISNUMBER($B$69)),0,IF(AND($B$69&lt;$D$12,$B$69&gt;$D$11),1-$F$143,IF($B$69=$D$12,1,IF(AND($B$69&lt;$D$13,$B$69&gt;$D$12),($D$13-$B$69)/($D$13-$D$12),0))))</f>
        <v>0</v>
      </c>
      <c r="H143" s="1">
        <f>IF(NOT(ISNUMBER($B$69)),0,IF(AND($B$69&lt;$D$13,$B$69&gt;$D$12),1-$G$143,IF($B$69=$D$13,1,IF(AND($B$69&lt;$D$14,$B$69&gt;$D$13),($D$14-$B$69)/($D$14-$D$13),0))))</f>
        <v>0</v>
      </c>
      <c r="I143" s="1">
        <f>IF(NOT(ISNUMBER($B$69)),0,IF(AND($B$69&lt;$D$14,$B$69&gt;$D$13),1-$H$143,IF($B$69=$D$14,1,0)))</f>
        <v>0</v>
      </c>
      <c r="J143" s="1">
        <f>IF(NOT(ISNUMBER($C$69)),0,IF($C$69=$D$15,1,IF($C$69&lt;$D$16,ABS($D$16-$C$69)/ABS($D$16-$D$15),0)))</f>
        <v>0</v>
      </c>
      <c r="K143" s="1">
        <f>IF(NOT(ISNUMBER($C$69)),0,IF(AND($C$69&lt;$D$16,$C$69&gt;$D$15),1-$J$143,IF($C$69=$D$16,1,IF(AND($C$69&lt;$D$17,$C$69&gt;$D$16),($D$17-$C$69)/($D$17-$D$16),0))))</f>
        <v>0</v>
      </c>
      <c r="L143" s="1">
        <f>IF(NOT(ISNUMBER($C$69)),0,IF(AND($C$69&lt;$D$17,$C$69&gt;$D$16),1-$K$143,IF($C$69=$D$17,1,IF(AND($C$69&lt;$D$18,$C$69&gt;$D$17),($D$18-$C$69)/($D$18-$D$17),0))))</f>
        <v>1</v>
      </c>
      <c r="M143" s="1">
        <f>IF(NOT(ISNUMBER($C$69)),0,IF(AND($C$69&lt;$D$18,$C$69&gt;$D$17),1-$L$143,IF($C$69=$D$18,1,IF(AND($C$69&lt;$D$19,$C$69&gt;$D$18),($D$19-$C$69)/($D$19-$D$18),0))))</f>
        <v>0</v>
      </c>
      <c r="N143" s="1">
        <f>IF(NOT(ISNUMBER($C$69)),0,IF(AND($C$69&lt;$D$19,$C$69&gt;$D$18),1-$M$143,IF($C$69=$D$19,1,IF(AND($C$69&lt;$D$20,$C$69&gt;$D$19),($D$20-$C$69)/($D$20-$D$19),0))))</f>
        <v>0</v>
      </c>
      <c r="O143" s="1">
        <f>IF(NOT(ISNUMBER($C$69)),0,IF(AND($C$69&lt;$D$20,$C$69&gt;$D$19),1-$N$143,IF($C$69=$D$20,1,0)))</f>
        <v>0</v>
      </c>
      <c r="P143" s="1">
        <f>IF(NOT(ISNUMBER($D$69)),0,IF($D$69=$D$21,1,IF($D$69&lt;$D$22,ABS($D$22-$D$69)/ABS($D$22-$D$21),0)))</f>
        <v>0</v>
      </c>
      <c r="Q143" s="1">
        <f>IF(NOT(ISNUMBER($D$69)),0,IF(AND($D$69&lt;$D$22,$D$69&gt;$D$21),1-$P$143,IF($D$69=$D$22,1,0)))</f>
        <v>1</v>
      </c>
      <c r="R143" s="3">
        <v>0</v>
      </c>
    </row>
    <row r="144" spans="1:18" x14ac:dyDescent="0.2">
      <c r="A144" s="1">
        <f>IF(NOT(ISNUMBER($A$70)),0,IF($A$70=$D$6,1,IF($A$70&lt;$D$7,ABS($D$7-$A$70)/ABS($D$7-$D$6),0)))</f>
        <v>1</v>
      </c>
      <c r="B144" s="1">
        <f>IF(NOT(ISNUMBER($A$70)),0,IF(AND($A$70&lt;$D$7,$A$70&gt;$D$6),1-$A$144,IF($A$70=$D$7,1,IF(AND($A$70&lt;$D$8,$A$70&gt;$D$7),($D$8-$A$70)/($D$8-$D$7),0))))</f>
        <v>0</v>
      </c>
      <c r="C144" s="1">
        <f>IF(NOT(ISNUMBER($A$70)),0,IF(AND($A$70&lt;$D$8,$A$70&gt;$D$7),1-$B$144,IF($A$70=$D$8,1,0)))</f>
        <v>0</v>
      </c>
      <c r="D144" s="1">
        <f>IF(NOT(ISNUMBER($B$70)),0,IF($B$70=$D$9,1,IF($B$70&lt;$D$10,ABS($D$10-$B$70)/ABS($D$10-$D$9),0)))</f>
        <v>0</v>
      </c>
      <c r="E144" s="1">
        <f>IF(NOT(ISNUMBER($B$70)),0,IF(AND($B$70&lt;$D$10,$B$70&gt;$D$9),1-$D$144,IF($B$70=$D$10,1,IF(AND($B$70&lt;$D$11,$B$70&gt;$D$10),($D$11-$B$70)/($D$11-$D$10),0))))</f>
        <v>0</v>
      </c>
      <c r="F144" s="1">
        <f>IF(NOT(ISNUMBER($B$70)),0,IF(AND($B$70&lt;$D$11,$B$70&gt;$D$10),1-$E$144,IF($B$70=$D$11,1,IF(AND($B$70&lt;$D$12,$B$70&gt;$D$11),($D$12-$B$70)/($D$12-$D$11),0))))</f>
        <v>1</v>
      </c>
      <c r="G144" s="1">
        <f>IF(NOT(ISNUMBER($B$70)),0,IF(AND($B$70&lt;$D$12,$B$70&gt;$D$11),1-$F$144,IF($B$70=$D$12,1,IF(AND($B$70&lt;$D$13,$B$70&gt;$D$12),($D$13-$B$70)/($D$13-$D$12),0))))</f>
        <v>0</v>
      </c>
      <c r="H144" s="1">
        <f>IF(NOT(ISNUMBER($B$70)),0,IF(AND($B$70&lt;$D$13,$B$70&gt;$D$12),1-$G$144,IF($B$70=$D$13,1,IF(AND($B$70&lt;$D$14,$B$70&gt;$D$13),($D$14-$B$70)/($D$14-$D$13),0))))</f>
        <v>0</v>
      </c>
      <c r="I144" s="1">
        <f>IF(NOT(ISNUMBER($B$70)),0,IF(AND($B$70&lt;$D$14,$B$70&gt;$D$13),1-$H$144,IF($B$70=$D$14,1,0)))</f>
        <v>0</v>
      </c>
      <c r="J144" s="1">
        <f>IF(NOT(ISNUMBER($C$70)),0,IF($C$70=$D$15,1,IF($C$70&lt;$D$16,ABS($D$16-$C$70)/ABS($D$16-$D$15),0)))</f>
        <v>0</v>
      </c>
      <c r="K144" s="1">
        <f>IF(NOT(ISNUMBER($C$70)),0,IF(AND($C$70&lt;$D$16,$C$70&gt;$D$15),1-$J$144,IF($C$70=$D$16,1,IF(AND($C$70&lt;$D$17,$C$70&gt;$D$16),($D$17-$C$70)/($D$17-$D$16),0))))</f>
        <v>0</v>
      </c>
      <c r="L144" s="1">
        <f>IF(NOT(ISNUMBER($C$70)),0,IF(AND($C$70&lt;$D$17,$C$70&gt;$D$16),1-$K$144,IF($C$70=$D$17,1,IF(AND($C$70&lt;$D$18,$C$70&gt;$D$17),($D$18-$C$70)/($D$18-$D$17),0))))</f>
        <v>1</v>
      </c>
      <c r="M144" s="1">
        <f>IF(NOT(ISNUMBER($C$70)),0,IF(AND($C$70&lt;$D$18,$C$70&gt;$D$17),1-$L$144,IF($C$70=$D$18,1,IF(AND($C$70&lt;$D$19,$C$70&gt;$D$18),($D$19-$C$70)/($D$19-$D$18),0))))</f>
        <v>0</v>
      </c>
      <c r="N144" s="1">
        <f>IF(NOT(ISNUMBER($C$70)),0,IF(AND($C$70&lt;$D$19,$C$70&gt;$D$18),1-$M$144,IF($C$70=$D$19,1,IF(AND($C$70&lt;$D$20,$C$70&gt;$D$19),($D$20-$C$70)/($D$20-$D$19),0))))</f>
        <v>0</v>
      </c>
      <c r="O144" s="1">
        <f>IF(NOT(ISNUMBER($C$70)),0,IF(AND($C$70&lt;$D$20,$C$70&gt;$D$19),1-$N$144,IF($C$70=$D$20,1,0)))</f>
        <v>0</v>
      </c>
      <c r="P144" s="1">
        <f>IF(NOT(ISNUMBER($D$70)),0,IF($D$70=$D$21,1,IF($D$70&lt;$D$22,ABS($D$22-$D$70)/ABS($D$22-$D$21),0)))</f>
        <v>0</v>
      </c>
      <c r="Q144" s="1">
        <f>IF(NOT(ISNUMBER($D$70)),0,IF(AND($D$70&lt;$D$22,$D$70&gt;$D$21),1-$P$144,IF($D$70=$D$22,1,0)))</f>
        <v>1</v>
      </c>
      <c r="R144" s="3">
        <v>0</v>
      </c>
    </row>
    <row r="145" spans="1:18" x14ac:dyDescent="0.2">
      <c r="A145" s="1">
        <f>IF(NOT(ISNUMBER($A$71)),0,IF($A$71=$D$6,1,IF($A$71&lt;$D$7,ABS($D$7-$A$71)/ABS($D$7-$D$6),0)))</f>
        <v>1</v>
      </c>
      <c r="B145" s="1">
        <f>IF(NOT(ISNUMBER($A$71)),0,IF(AND($A$71&lt;$D$7,$A$71&gt;$D$6),1-$A$145,IF($A$71=$D$7,1,IF(AND($A$71&lt;$D$8,$A$71&gt;$D$7),($D$8-$A$71)/($D$8-$D$7),0))))</f>
        <v>0</v>
      </c>
      <c r="C145" s="1">
        <f>IF(NOT(ISNUMBER($A$71)),0,IF(AND($A$71&lt;$D$8,$A$71&gt;$D$7),1-$B$145,IF($A$71=$D$8,1,0)))</f>
        <v>0</v>
      </c>
      <c r="D145" s="1">
        <f>IF(NOT(ISNUMBER($B$71)),0,IF($B$71=$D$9,1,IF($B$71&lt;$D$10,ABS($D$10-$B$71)/ABS($D$10-$D$9),0)))</f>
        <v>0</v>
      </c>
      <c r="E145" s="1">
        <f>IF(NOT(ISNUMBER($B$71)),0,IF(AND($B$71&lt;$D$10,$B$71&gt;$D$9),1-$D$145,IF($B$71=$D$10,1,IF(AND($B$71&lt;$D$11,$B$71&gt;$D$10),($D$11-$B$71)/($D$11-$D$10),0))))</f>
        <v>0</v>
      </c>
      <c r="F145" s="1">
        <f>IF(NOT(ISNUMBER($B$71)),0,IF(AND($B$71&lt;$D$11,$B$71&gt;$D$10),1-$E$145,IF($B$71=$D$11,1,IF(AND($B$71&lt;$D$12,$B$71&gt;$D$11),($D$12-$B$71)/($D$12-$D$11),0))))</f>
        <v>0</v>
      </c>
      <c r="G145" s="1">
        <f>IF(NOT(ISNUMBER($B$71)),0,IF(AND($B$71&lt;$D$12,$B$71&gt;$D$11),1-$F$145,IF($B$71=$D$12,1,IF(AND($B$71&lt;$D$13,$B$71&gt;$D$12),($D$13-$B$71)/($D$13-$D$12),0))))</f>
        <v>1</v>
      </c>
      <c r="H145" s="1">
        <f>IF(NOT(ISNUMBER($B$71)),0,IF(AND($B$71&lt;$D$13,$B$71&gt;$D$12),1-$G$145,IF($B$71=$D$13,1,IF(AND($B$71&lt;$D$14,$B$71&gt;$D$13),($D$14-$B$71)/($D$14-$D$13),0))))</f>
        <v>0</v>
      </c>
      <c r="I145" s="1">
        <f>IF(NOT(ISNUMBER($B$71)),0,IF(AND($B$71&lt;$D$14,$B$71&gt;$D$13),1-$H$145,IF($B$71=$D$14,1,0)))</f>
        <v>0</v>
      </c>
      <c r="J145" s="1">
        <f>IF(NOT(ISNUMBER($C$71)),0,IF($C$71=$D$15,1,IF($C$71&lt;$D$16,ABS($D$16-$C$71)/ABS($D$16-$D$15),0)))</f>
        <v>0</v>
      </c>
      <c r="K145" s="1">
        <f>IF(NOT(ISNUMBER($C$71)),0,IF(AND($C$71&lt;$D$16,$C$71&gt;$D$15),1-$J$145,IF($C$71=$D$16,1,IF(AND($C$71&lt;$D$17,$C$71&gt;$D$16),($D$17-$C$71)/($D$17-$D$16),0))))</f>
        <v>0</v>
      </c>
      <c r="L145" s="1">
        <f>IF(NOT(ISNUMBER($C$71)),0,IF(AND($C$71&lt;$D$17,$C$71&gt;$D$16),1-$K$145,IF($C$71=$D$17,1,IF(AND($C$71&lt;$D$18,$C$71&gt;$D$17),($D$18-$C$71)/($D$18-$D$17),0))))</f>
        <v>1</v>
      </c>
      <c r="M145" s="1">
        <f>IF(NOT(ISNUMBER($C$71)),0,IF(AND($C$71&lt;$D$18,$C$71&gt;$D$17),1-$L$145,IF($C$71=$D$18,1,IF(AND($C$71&lt;$D$19,$C$71&gt;$D$18),($D$19-$C$71)/($D$19-$D$18),0))))</f>
        <v>0</v>
      </c>
      <c r="N145" s="1">
        <f>IF(NOT(ISNUMBER($C$71)),0,IF(AND($C$71&lt;$D$19,$C$71&gt;$D$18),1-$M$145,IF($C$71=$D$19,1,IF(AND($C$71&lt;$D$20,$C$71&gt;$D$19),($D$20-$C$71)/($D$20-$D$19),0))))</f>
        <v>0</v>
      </c>
      <c r="O145" s="1">
        <f>IF(NOT(ISNUMBER($C$71)),0,IF(AND($C$71&lt;$D$20,$C$71&gt;$D$19),1-$N$145,IF($C$71=$D$20,1,0)))</f>
        <v>0</v>
      </c>
      <c r="P145" s="1">
        <f>IF(NOT(ISNUMBER($D$71)),0,IF($D$71=$D$21,1,IF($D$71&lt;$D$22,ABS($D$22-$D$71)/ABS($D$22-$D$21),0)))</f>
        <v>0</v>
      </c>
      <c r="Q145" s="1">
        <f>IF(NOT(ISNUMBER($D$71)),0,IF(AND($D$71&lt;$D$22,$D$71&gt;$D$21),1-$P$145,IF($D$71=$D$22,1,0)))</f>
        <v>1</v>
      </c>
      <c r="R145" s="3">
        <v>0</v>
      </c>
    </row>
    <row r="146" spans="1:18" x14ac:dyDescent="0.2">
      <c r="A146" s="1">
        <f>IF(NOT(ISNUMBER($A$72)),0,IF($A$72=$D$6,1,IF($A$72&lt;$D$7,ABS($D$7-$A$72)/ABS($D$7-$D$6),0)))</f>
        <v>1</v>
      </c>
      <c r="B146" s="1">
        <f>IF(NOT(ISNUMBER($A$72)),0,IF(AND($A$72&lt;$D$7,$A$72&gt;$D$6),1-$A$146,IF($A$72=$D$7,1,IF(AND($A$72&lt;$D$8,$A$72&gt;$D$7),($D$8-$A$72)/($D$8-$D$7),0))))</f>
        <v>0</v>
      </c>
      <c r="C146" s="1">
        <f>IF(NOT(ISNUMBER($A$72)),0,IF(AND($A$72&lt;$D$8,$A$72&gt;$D$7),1-$B$146,IF($A$72=$D$8,1,0)))</f>
        <v>0</v>
      </c>
      <c r="D146" s="1">
        <f>IF(NOT(ISNUMBER($B$72)),0,IF($B$72=$D$9,1,IF($B$72&lt;$D$10,ABS($D$10-$B$72)/ABS($D$10-$D$9),0)))</f>
        <v>0</v>
      </c>
      <c r="E146" s="1">
        <f>IF(NOT(ISNUMBER($B$72)),0,IF(AND($B$72&lt;$D$10,$B$72&gt;$D$9),1-$D$146,IF($B$72=$D$10,1,IF(AND($B$72&lt;$D$11,$B$72&gt;$D$10),($D$11-$B$72)/($D$11-$D$10),0))))</f>
        <v>0</v>
      </c>
      <c r="F146" s="1">
        <f>IF(NOT(ISNUMBER($B$72)),0,IF(AND($B$72&lt;$D$11,$B$72&gt;$D$10),1-$E$146,IF($B$72=$D$11,1,IF(AND($B$72&lt;$D$12,$B$72&gt;$D$11),($D$12-$B$72)/($D$12-$D$11),0))))</f>
        <v>0</v>
      </c>
      <c r="G146" s="1">
        <f>IF(NOT(ISNUMBER($B$72)),0,IF(AND($B$72&lt;$D$12,$B$72&gt;$D$11),1-$F$146,IF($B$72=$D$12,1,IF(AND($B$72&lt;$D$13,$B$72&gt;$D$12),($D$13-$B$72)/($D$13-$D$12),0))))</f>
        <v>0</v>
      </c>
      <c r="H146" s="1">
        <f>IF(NOT(ISNUMBER($B$72)),0,IF(AND($B$72&lt;$D$13,$B$72&gt;$D$12),1-$G$146,IF($B$72=$D$13,1,IF(AND($B$72&lt;$D$14,$B$72&gt;$D$13),($D$14-$B$72)/($D$14-$D$13),0))))</f>
        <v>1</v>
      </c>
      <c r="I146" s="1">
        <f>IF(NOT(ISNUMBER($B$72)),0,IF(AND($B$72&lt;$D$14,$B$72&gt;$D$13),1-$H$146,IF($B$72=$D$14,1,0)))</f>
        <v>0</v>
      </c>
      <c r="J146" s="1">
        <f>IF(NOT(ISNUMBER($C$72)),0,IF($C$72=$D$15,1,IF($C$72&lt;$D$16,ABS($D$16-$C$72)/ABS($D$16-$D$15),0)))</f>
        <v>0</v>
      </c>
      <c r="K146" s="1">
        <f>IF(NOT(ISNUMBER($C$72)),0,IF(AND($C$72&lt;$D$16,$C$72&gt;$D$15),1-$J$146,IF($C$72=$D$16,1,IF(AND($C$72&lt;$D$17,$C$72&gt;$D$16),($D$17-$C$72)/($D$17-$D$16),0))))</f>
        <v>0</v>
      </c>
      <c r="L146" s="1">
        <f>IF(NOT(ISNUMBER($C$72)),0,IF(AND($C$72&lt;$D$17,$C$72&gt;$D$16),1-$K$146,IF($C$72=$D$17,1,IF(AND($C$72&lt;$D$18,$C$72&gt;$D$17),($D$18-$C$72)/($D$18-$D$17),0))))</f>
        <v>1</v>
      </c>
      <c r="M146" s="1">
        <f>IF(NOT(ISNUMBER($C$72)),0,IF(AND($C$72&lt;$D$18,$C$72&gt;$D$17),1-$L$146,IF($C$72=$D$18,1,IF(AND($C$72&lt;$D$19,$C$72&gt;$D$18),($D$19-$C$72)/($D$19-$D$18),0))))</f>
        <v>0</v>
      </c>
      <c r="N146" s="1">
        <f>IF(NOT(ISNUMBER($C$72)),0,IF(AND($C$72&lt;$D$19,$C$72&gt;$D$18),1-$M$146,IF($C$72=$D$19,1,IF(AND($C$72&lt;$D$20,$C$72&gt;$D$19),($D$20-$C$72)/($D$20-$D$19),0))))</f>
        <v>0</v>
      </c>
      <c r="O146" s="1">
        <f>IF(NOT(ISNUMBER($C$72)),0,IF(AND($C$72&lt;$D$20,$C$72&gt;$D$19),1-$N$146,IF($C$72=$D$20,1,0)))</f>
        <v>0</v>
      </c>
      <c r="P146" s="1">
        <f>IF(NOT(ISNUMBER($D$72)),0,IF($D$72=$D$21,1,IF($D$72&lt;$D$22,ABS($D$22-$D$72)/ABS($D$22-$D$21),0)))</f>
        <v>0</v>
      </c>
      <c r="Q146" s="1">
        <f>IF(NOT(ISNUMBER($D$72)),0,IF(AND($D$72&lt;$D$22,$D$72&gt;$D$21),1-$P$146,IF($D$72=$D$22,1,0)))</f>
        <v>1</v>
      </c>
      <c r="R146" s="3">
        <v>0</v>
      </c>
    </row>
    <row r="147" spans="1:18" x14ac:dyDescent="0.2">
      <c r="A147" s="1">
        <f>IF(NOT(ISNUMBER($A$73)),0,IF($A$73=$D$6,1,IF($A$73&lt;$D$7,ABS($D$7-$A$73)/ABS($D$7-$D$6),0)))</f>
        <v>1</v>
      </c>
      <c r="B147" s="1">
        <f>IF(NOT(ISNUMBER($A$73)),0,IF(AND($A$73&lt;$D$7,$A$73&gt;$D$6),1-$A$147,IF($A$73=$D$7,1,IF(AND($A$73&lt;$D$8,$A$73&gt;$D$7),($D$8-$A$73)/($D$8-$D$7),0))))</f>
        <v>0</v>
      </c>
      <c r="C147" s="1">
        <f>IF(NOT(ISNUMBER($A$73)),0,IF(AND($A$73&lt;$D$8,$A$73&gt;$D$7),1-$B$147,IF($A$73=$D$8,1,0)))</f>
        <v>0</v>
      </c>
      <c r="D147" s="1">
        <f>IF(NOT(ISNUMBER($B$73)),0,IF($B$73=$D$9,1,IF($B$73&lt;$D$10,ABS($D$10-$B$73)/ABS($D$10-$D$9),0)))</f>
        <v>0</v>
      </c>
      <c r="E147" s="1">
        <f>IF(NOT(ISNUMBER($B$73)),0,IF(AND($B$73&lt;$D$10,$B$73&gt;$D$9),1-$D$147,IF($B$73=$D$10,1,IF(AND($B$73&lt;$D$11,$B$73&gt;$D$10),($D$11-$B$73)/($D$11-$D$10),0))))</f>
        <v>0</v>
      </c>
      <c r="F147" s="1">
        <f>IF(NOT(ISNUMBER($B$73)),0,IF(AND($B$73&lt;$D$11,$B$73&gt;$D$10),1-$E$147,IF($B$73=$D$11,1,IF(AND($B$73&lt;$D$12,$B$73&gt;$D$11),($D$12-$B$73)/($D$12-$D$11),0))))</f>
        <v>0</v>
      </c>
      <c r="G147" s="1">
        <f>IF(NOT(ISNUMBER($B$73)),0,IF(AND($B$73&lt;$D$12,$B$73&gt;$D$11),1-$F$147,IF($B$73=$D$12,1,IF(AND($B$73&lt;$D$13,$B$73&gt;$D$12),($D$13-$B$73)/($D$13-$D$12),0))))</f>
        <v>0</v>
      </c>
      <c r="H147" s="1">
        <f>IF(NOT(ISNUMBER($B$73)),0,IF(AND($B$73&lt;$D$13,$B$73&gt;$D$12),1-$G$147,IF($B$73=$D$13,1,IF(AND($B$73&lt;$D$14,$B$73&gt;$D$13),($D$14-$B$73)/($D$14-$D$13),0))))</f>
        <v>0</v>
      </c>
      <c r="I147" s="1">
        <f>IF(NOT(ISNUMBER($B$73)),0,IF(AND($B$73&lt;$D$14,$B$73&gt;$D$13),1-$H$147,IF($B$73=$D$14,1,0)))</f>
        <v>1</v>
      </c>
      <c r="J147" s="1">
        <f>IF(NOT(ISNUMBER($C$73)),0,IF($C$73=$D$15,1,IF($C$73&lt;$D$16,ABS($D$16-$C$73)/ABS($D$16-$D$15),0)))</f>
        <v>0</v>
      </c>
      <c r="K147" s="1">
        <f>IF(NOT(ISNUMBER($C$73)),0,IF(AND($C$73&lt;$D$16,$C$73&gt;$D$15),1-$J$147,IF($C$73=$D$16,1,IF(AND($C$73&lt;$D$17,$C$73&gt;$D$16),($D$17-$C$73)/($D$17-$D$16),0))))</f>
        <v>0</v>
      </c>
      <c r="L147" s="1">
        <f>IF(NOT(ISNUMBER($C$73)),0,IF(AND($C$73&lt;$D$17,$C$73&gt;$D$16),1-$K$147,IF($C$73=$D$17,1,IF(AND($C$73&lt;$D$18,$C$73&gt;$D$17),($D$18-$C$73)/($D$18-$D$17),0))))</f>
        <v>1</v>
      </c>
      <c r="M147" s="1">
        <f>IF(NOT(ISNUMBER($C$73)),0,IF(AND($C$73&lt;$D$18,$C$73&gt;$D$17),1-$L$147,IF($C$73=$D$18,1,IF(AND($C$73&lt;$D$19,$C$73&gt;$D$18),($D$19-$C$73)/($D$19-$D$18),0))))</f>
        <v>0</v>
      </c>
      <c r="N147" s="1">
        <f>IF(NOT(ISNUMBER($C$73)),0,IF(AND($C$73&lt;$D$19,$C$73&gt;$D$18),1-$M$147,IF($C$73=$D$19,1,IF(AND($C$73&lt;$D$20,$C$73&gt;$D$19),($D$20-$C$73)/($D$20-$D$19),0))))</f>
        <v>0</v>
      </c>
      <c r="O147" s="1">
        <f>IF(NOT(ISNUMBER($C$73)),0,IF(AND($C$73&lt;$D$20,$C$73&gt;$D$19),1-$N$147,IF($C$73=$D$20,1,0)))</f>
        <v>0</v>
      </c>
      <c r="P147" s="1">
        <f>IF(NOT(ISNUMBER($D$73)),0,IF($D$73=$D$21,1,IF($D$73&lt;$D$22,ABS($D$22-$D$73)/ABS($D$22-$D$21),0)))</f>
        <v>0</v>
      </c>
      <c r="Q147" s="1">
        <f>IF(NOT(ISNUMBER($D$73)),0,IF(AND($D$73&lt;$D$22,$D$73&gt;$D$21),1-$P$147,IF($D$73=$D$22,1,0)))</f>
        <v>1</v>
      </c>
      <c r="R147" s="3">
        <v>0</v>
      </c>
    </row>
    <row r="148" spans="1:18" x14ac:dyDescent="0.2">
      <c r="A148" s="1">
        <f>IF(NOT(ISNUMBER($A$74)),0,IF($A$74=$D$6,1,IF($A$74&lt;$D$7,ABS($D$7-$A$74)/ABS($D$7-$D$6),0)))</f>
        <v>1</v>
      </c>
      <c r="B148" s="1">
        <f>IF(NOT(ISNUMBER($A$74)),0,IF(AND($A$74&lt;$D$7,$A$74&gt;$D$6),1-$A$148,IF($A$74=$D$7,1,IF(AND($A$74&lt;$D$8,$A$74&gt;$D$7),($D$8-$A$74)/($D$8-$D$7),0))))</f>
        <v>0</v>
      </c>
      <c r="C148" s="1">
        <f>IF(NOT(ISNUMBER($A$74)),0,IF(AND($A$74&lt;$D$8,$A$74&gt;$D$7),1-$B$148,IF($A$74=$D$8,1,0)))</f>
        <v>0</v>
      </c>
      <c r="D148" s="1">
        <f>IF(NOT(ISNUMBER($B$74)),0,IF($B$74=$D$9,1,IF($B$74&lt;$D$10,ABS($D$10-$B$74)/ABS($D$10-$D$9),0)))</f>
        <v>1</v>
      </c>
      <c r="E148" s="1">
        <f>IF(NOT(ISNUMBER($B$74)),0,IF(AND($B$74&lt;$D$10,$B$74&gt;$D$9),1-$D$148,IF($B$74=$D$10,1,IF(AND($B$74&lt;$D$11,$B$74&gt;$D$10),($D$11-$B$74)/($D$11-$D$10),0))))</f>
        <v>0</v>
      </c>
      <c r="F148" s="1">
        <f>IF(NOT(ISNUMBER($B$74)),0,IF(AND($B$74&lt;$D$11,$B$74&gt;$D$10),1-$E$148,IF($B$74=$D$11,1,IF(AND($B$74&lt;$D$12,$B$74&gt;$D$11),($D$12-$B$74)/($D$12-$D$11),0))))</f>
        <v>0</v>
      </c>
      <c r="G148" s="1">
        <f>IF(NOT(ISNUMBER($B$74)),0,IF(AND($B$74&lt;$D$12,$B$74&gt;$D$11),1-$F$148,IF($B$74=$D$12,1,IF(AND($B$74&lt;$D$13,$B$74&gt;$D$12),($D$13-$B$74)/($D$13-$D$12),0))))</f>
        <v>0</v>
      </c>
      <c r="H148" s="1">
        <f>IF(NOT(ISNUMBER($B$74)),0,IF(AND($B$74&lt;$D$13,$B$74&gt;$D$12),1-$G$148,IF($B$74=$D$13,1,IF(AND($B$74&lt;$D$14,$B$74&gt;$D$13),($D$14-$B$74)/($D$14-$D$13),0))))</f>
        <v>0</v>
      </c>
      <c r="I148" s="1">
        <f>IF(NOT(ISNUMBER($B$74)),0,IF(AND($B$74&lt;$D$14,$B$74&gt;$D$13),1-$H$148,IF($B$74=$D$14,1,0)))</f>
        <v>0</v>
      </c>
      <c r="J148" s="1">
        <f>IF(NOT(ISNUMBER($C$74)),0,IF($C$74=$D$15,1,IF($C$74&lt;$D$16,ABS($D$16-$C$74)/ABS($D$16-$D$15),0)))</f>
        <v>0</v>
      </c>
      <c r="K148" s="1">
        <f>IF(NOT(ISNUMBER($C$74)),0,IF(AND($C$74&lt;$D$16,$C$74&gt;$D$15),1-$J$148,IF($C$74=$D$16,1,IF(AND($C$74&lt;$D$17,$C$74&gt;$D$16),($D$17-$C$74)/($D$17-$D$16),0))))</f>
        <v>0</v>
      </c>
      <c r="L148" s="1">
        <f>IF(NOT(ISNUMBER($C$74)),0,IF(AND($C$74&lt;$D$17,$C$74&gt;$D$16),1-$K$148,IF($C$74=$D$17,1,IF(AND($C$74&lt;$D$18,$C$74&gt;$D$17),($D$18-$C$74)/($D$18-$D$17),0))))</f>
        <v>0</v>
      </c>
      <c r="M148" s="1">
        <f>IF(NOT(ISNUMBER($C$74)),0,IF(AND($C$74&lt;$D$18,$C$74&gt;$D$17),1-$L$148,IF($C$74=$D$18,1,IF(AND($C$74&lt;$D$19,$C$74&gt;$D$18),($D$19-$C$74)/($D$19-$D$18),0))))</f>
        <v>1</v>
      </c>
      <c r="N148" s="1">
        <f>IF(NOT(ISNUMBER($C$74)),0,IF(AND($C$74&lt;$D$19,$C$74&gt;$D$18),1-$M$148,IF($C$74=$D$19,1,IF(AND($C$74&lt;$D$20,$C$74&gt;$D$19),($D$20-$C$74)/($D$20-$D$19),0))))</f>
        <v>0</v>
      </c>
      <c r="O148" s="1">
        <f>IF(NOT(ISNUMBER($C$74)),0,IF(AND($C$74&lt;$D$20,$C$74&gt;$D$19),1-$N$148,IF($C$74=$D$20,1,0)))</f>
        <v>0</v>
      </c>
      <c r="P148" s="1">
        <f>IF(NOT(ISNUMBER($D$74)),0,IF($D$74=$D$21,1,IF($D$74&lt;$D$22,ABS($D$22-$D$74)/ABS($D$22-$D$21),0)))</f>
        <v>1</v>
      </c>
      <c r="Q148" s="1">
        <f>IF(NOT(ISNUMBER($D$74)),0,IF(AND($D$74&lt;$D$22,$D$74&gt;$D$21),1-$P$148,IF($D$74=$D$22,1,0)))</f>
        <v>0</v>
      </c>
      <c r="R148" s="3">
        <v>0</v>
      </c>
    </row>
    <row r="149" spans="1:18" x14ac:dyDescent="0.2">
      <c r="A149" s="1">
        <f>IF(NOT(ISNUMBER($A$75)),0,IF($A$75=$D$6,1,IF($A$75&lt;$D$7,ABS($D$7-$A$75)/ABS($D$7-$D$6),0)))</f>
        <v>1</v>
      </c>
      <c r="B149" s="1">
        <f>IF(NOT(ISNUMBER($A$75)),0,IF(AND($A$75&lt;$D$7,$A$75&gt;$D$6),1-$A$149,IF($A$75=$D$7,1,IF(AND($A$75&lt;$D$8,$A$75&gt;$D$7),($D$8-$A$75)/($D$8-$D$7),0))))</f>
        <v>0</v>
      </c>
      <c r="C149" s="1">
        <f>IF(NOT(ISNUMBER($A$75)),0,IF(AND($A$75&lt;$D$8,$A$75&gt;$D$7),1-$B$149,IF($A$75=$D$8,1,0)))</f>
        <v>0</v>
      </c>
      <c r="D149" s="1">
        <f>IF(NOT(ISNUMBER($B$75)),0,IF($B$75=$D$9,1,IF($B$75&lt;$D$10,ABS($D$10-$B$75)/ABS($D$10-$D$9),0)))</f>
        <v>0</v>
      </c>
      <c r="E149" s="1">
        <f>IF(NOT(ISNUMBER($B$75)),0,IF(AND($B$75&lt;$D$10,$B$75&gt;$D$9),1-$D$149,IF($B$75=$D$10,1,IF(AND($B$75&lt;$D$11,$B$75&gt;$D$10),($D$11-$B$75)/($D$11-$D$10),0))))</f>
        <v>1</v>
      </c>
      <c r="F149" s="1">
        <f>IF(NOT(ISNUMBER($B$75)),0,IF(AND($B$75&lt;$D$11,$B$75&gt;$D$10),1-$E$149,IF($B$75=$D$11,1,IF(AND($B$75&lt;$D$12,$B$75&gt;$D$11),($D$12-$B$75)/($D$12-$D$11),0))))</f>
        <v>0</v>
      </c>
      <c r="G149" s="1">
        <f>IF(NOT(ISNUMBER($B$75)),0,IF(AND($B$75&lt;$D$12,$B$75&gt;$D$11),1-$F$149,IF($B$75=$D$12,1,IF(AND($B$75&lt;$D$13,$B$75&gt;$D$12),($D$13-$B$75)/($D$13-$D$12),0))))</f>
        <v>0</v>
      </c>
      <c r="H149" s="1">
        <f>IF(NOT(ISNUMBER($B$75)),0,IF(AND($B$75&lt;$D$13,$B$75&gt;$D$12),1-$G$149,IF($B$75=$D$13,1,IF(AND($B$75&lt;$D$14,$B$75&gt;$D$13),($D$14-$B$75)/($D$14-$D$13),0))))</f>
        <v>0</v>
      </c>
      <c r="I149" s="1">
        <f>IF(NOT(ISNUMBER($B$75)),0,IF(AND($B$75&lt;$D$14,$B$75&gt;$D$13),1-$H$149,IF($B$75=$D$14,1,0)))</f>
        <v>0</v>
      </c>
      <c r="J149" s="1">
        <f>IF(NOT(ISNUMBER($C$75)),0,IF($C$75=$D$15,1,IF($C$75&lt;$D$16,ABS($D$16-$C$75)/ABS($D$16-$D$15),0)))</f>
        <v>0</v>
      </c>
      <c r="K149" s="1">
        <f>IF(NOT(ISNUMBER($C$75)),0,IF(AND($C$75&lt;$D$16,$C$75&gt;$D$15),1-$J$149,IF($C$75=$D$16,1,IF(AND($C$75&lt;$D$17,$C$75&gt;$D$16),($D$17-$C$75)/($D$17-$D$16),0))))</f>
        <v>0</v>
      </c>
      <c r="L149" s="1">
        <f>IF(NOT(ISNUMBER($C$75)),0,IF(AND($C$75&lt;$D$17,$C$75&gt;$D$16),1-$K$149,IF($C$75=$D$17,1,IF(AND($C$75&lt;$D$18,$C$75&gt;$D$17),($D$18-$C$75)/($D$18-$D$17),0))))</f>
        <v>0</v>
      </c>
      <c r="M149" s="1">
        <f>IF(NOT(ISNUMBER($C$75)),0,IF(AND($C$75&lt;$D$18,$C$75&gt;$D$17),1-$L$149,IF($C$75=$D$18,1,IF(AND($C$75&lt;$D$19,$C$75&gt;$D$18),($D$19-$C$75)/($D$19-$D$18),0))))</f>
        <v>1</v>
      </c>
      <c r="N149" s="1">
        <f>IF(NOT(ISNUMBER($C$75)),0,IF(AND($C$75&lt;$D$19,$C$75&gt;$D$18),1-$M$149,IF($C$75=$D$19,1,IF(AND($C$75&lt;$D$20,$C$75&gt;$D$19),($D$20-$C$75)/($D$20-$D$19),0))))</f>
        <v>0</v>
      </c>
      <c r="O149" s="1">
        <f>IF(NOT(ISNUMBER($C$75)),0,IF(AND($C$75&lt;$D$20,$C$75&gt;$D$19),1-$N$149,IF($C$75=$D$20,1,0)))</f>
        <v>0</v>
      </c>
      <c r="P149" s="1">
        <f>IF(NOT(ISNUMBER($D$75)),0,IF($D$75=$D$21,1,IF($D$75&lt;$D$22,ABS($D$22-$D$75)/ABS($D$22-$D$21),0)))</f>
        <v>1</v>
      </c>
      <c r="Q149" s="1">
        <f>IF(NOT(ISNUMBER($D$75)),0,IF(AND($D$75&lt;$D$22,$D$75&gt;$D$21),1-$P$149,IF($D$75=$D$22,1,0)))</f>
        <v>0</v>
      </c>
      <c r="R149" s="3">
        <v>0</v>
      </c>
    </row>
    <row r="150" spans="1:18" x14ac:dyDescent="0.2">
      <c r="A150" s="1">
        <f>IF(NOT(ISNUMBER($A$76)),0,IF($A$76=$D$6,1,IF($A$76&lt;$D$7,ABS($D$7-$A$76)/ABS($D$7-$D$6),0)))</f>
        <v>1</v>
      </c>
      <c r="B150" s="1">
        <f>IF(NOT(ISNUMBER($A$76)),0,IF(AND($A$76&lt;$D$7,$A$76&gt;$D$6),1-$A$150,IF($A$76=$D$7,1,IF(AND($A$76&lt;$D$8,$A$76&gt;$D$7),($D$8-$A$76)/($D$8-$D$7),0))))</f>
        <v>0</v>
      </c>
      <c r="C150" s="1">
        <f>IF(NOT(ISNUMBER($A$76)),0,IF(AND($A$76&lt;$D$8,$A$76&gt;$D$7),1-$B$150,IF($A$76=$D$8,1,0)))</f>
        <v>0</v>
      </c>
      <c r="D150" s="1">
        <f>IF(NOT(ISNUMBER($B$76)),0,IF($B$76=$D$9,1,IF($B$76&lt;$D$10,ABS($D$10-$B$76)/ABS($D$10-$D$9),0)))</f>
        <v>0</v>
      </c>
      <c r="E150" s="1">
        <f>IF(NOT(ISNUMBER($B$76)),0,IF(AND($B$76&lt;$D$10,$B$76&gt;$D$9),1-$D$150,IF($B$76=$D$10,1,IF(AND($B$76&lt;$D$11,$B$76&gt;$D$10),($D$11-$B$76)/($D$11-$D$10),0))))</f>
        <v>0</v>
      </c>
      <c r="F150" s="1">
        <f>IF(NOT(ISNUMBER($B$76)),0,IF(AND($B$76&lt;$D$11,$B$76&gt;$D$10),1-$E$150,IF($B$76=$D$11,1,IF(AND($B$76&lt;$D$12,$B$76&gt;$D$11),($D$12-$B$76)/($D$12-$D$11),0))))</f>
        <v>1</v>
      </c>
      <c r="G150" s="1">
        <f>IF(NOT(ISNUMBER($B$76)),0,IF(AND($B$76&lt;$D$12,$B$76&gt;$D$11),1-$F$150,IF($B$76=$D$12,1,IF(AND($B$76&lt;$D$13,$B$76&gt;$D$12),($D$13-$B$76)/($D$13-$D$12),0))))</f>
        <v>0</v>
      </c>
      <c r="H150" s="1">
        <f>IF(NOT(ISNUMBER($B$76)),0,IF(AND($B$76&lt;$D$13,$B$76&gt;$D$12),1-$G$150,IF($B$76=$D$13,1,IF(AND($B$76&lt;$D$14,$B$76&gt;$D$13),($D$14-$B$76)/($D$14-$D$13),0))))</f>
        <v>0</v>
      </c>
      <c r="I150" s="1">
        <f>IF(NOT(ISNUMBER($B$76)),0,IF(AND($B$76&lt;$D$14,$B$76&gt;$D$13),1-$H$150,IF($B$76=$D$14,1,0)))</f>
        <v>0</v>
      </c>
      <c r="J150" s="1">
        <f>IF(NOT(ISNUMBER($C$76)),0,IF($C$76=$D$15,1,IF($C$76&lt;$D$16,ABS($D$16-$C$76)/ABS($D$16-$D$15),0)))</f>
        <v>0</v>
      </c>
      <c r="K150" s="1">
        <f>IF(NOT(ISNUMBER($C$76)),0,IF(AND($C$76&lt;$D$16,$C$76&gt;$D$15),1-$J$150,IF($C$76=$D$16,1,IF(AND($C$76&lt;$D$17,$C$76&gt;$D$16),($D$17-$C$76)/($D$17-$D$16),0))))</f>
        <v>0</v>
      </c>
      <c r="L150" s="1">
        <f>IF(NOT(ISNUMBER($C$76)),0,IF(AND($C$76&lt;$D$17,$C$76&gt;$D$16),1-$K$150,IF($C$76=$D$17,1,IF(AND($C$76&lt;$D$18,$C$76&gt;$D$17),($D$18-$C$76)/($D$18-$D$17),0))))</f>
        <v>0</v>
      </c>
      <c r="M150" s="1">
        <f>IF(NOT(ISNUMBER($C$76)),0,IF(AND($C$76&lt;$D$18,$C$76&gt;$D$17),1-$L$150,IF($C$76=$D$18,1,IF(AND($C$76&lt;$D$19,$C$76&gt;$D$18),($D$19-$C$76)/($D$19-$D$18),0))))</f>
        <v>1</v>
      </c>
      <c r="N150" s="1">
        <f>IF(NOT(ISNUMBER($C$76)),0,IF(AND($C$76&lt;$D$19,$C$76&gt;$D$18),1-$M$150,IF($C$76=$D$19,1,IF(AND($C$76&lt;$D$20,$C$76&gt;$D$19),($D$20-$C$76)/($D$20-$D$19),0))))</f>
        <v>0</v>
      </c>
      <c r="O150" s="1">
        <f>IF(NOT(ISNUMBER($C$76)),0,IF(AND($C$76&lt;$D$20,$C$76&gt;$D$19),1-$N$150,IF($C$76=$D$20,1,0)))</f>
        <v>0</v>
      </c>
      <c r="P150" s="1">
        <f>IF(NOT(ISNUMBER($D$76)),0,IF($D$76=$D$21,1,IF($D$76&lt;$D$22,ABS($D$22-$D$76)/ABS($D$22-$D$21),0)))</f>
        <v>1</v>
      </c>
      <c r="Q150" s="1">
        <f>IF(NOT(ISNUMBER($D$76)),0,IF(AND($D$76&lt;$D$22,$D$76&gt;$D$21),1-$P$150,IF($D$76=$D$22,1,0)))</f>
        <v>0</v>
      </c>
      <c r="R150" s="3">
        <v>0</v>
      </c>
    </row>
    <row r="151" spans="1:18" x14ac:dyDescent="0.2">
      <c r="A151" s="1">
        <f>IF(NOT(ISNUMBER($A$77)),0,IF($A$77=$D$6,1,IF($A$77&lt;$D$7,ABS($D$7-$A$77)/ABS($D$7-$D$6),0)))</f>
        <v>1</v>
      </c>
      <c r="B151" s="1">
        <f>IF(NOT(ISNUMBER($A$77)),0,IF(AND($A$77&lt;$D$7,$A$77&gt;$D$6),1-$A$151,IF($A$77=$D$7,1,IF(AND($A$77&lt;$D$8,$A$77&gt;$D$7),($D$8-$A$77)/($D$8-$D$7),0))))</f>
        <v>0</v>
      </c>
      <c r="C151" s="1">
        <f>IF(NOT(ISNUMBER($A$77)),0,IF(AND($A$77&lt;$D$8,$A$77&gt;$D$7),1-$B$151,IF($A$77=$D$8,1,0)))</f>
        <v>0</v>
      </c>
      <c r="D151" s="1">
        <f>IF(NOT(ISNUMBER($B$77)),0,IF($B$77=$D$9,1,IF($B$77&lt;$D$10,ABS($D$10-$B$77)/ABS($D$10-$D$9),0)))</f>
        <v>0</v>
      </c>
      <c r="E151" s="1">
        <f>IF(NOT(ISNUMBER($B$77)),0,IF(AND($B$77&lt;$D$10,$B$77&gt;$D$9),1-$D$151,IF($B$77=$D$10,1,IF(AND($B$77&lt;$D$11,$B$77&gt;$D$10),($D$11-$B$77)/($D$11-$D$10),0))))</f>
        <v>0</v>
      </c>
      <c r="F151" s="1">
        <f>IF(NOT(ISNUMBER($B$77)),0,IF(AND($B$77&lt;$D$11,$B$77&gt;$D$10),1-$E$151,IF($B$77=$D$11,1,IF(AND($B$77&lt;$D$12,$B$77&gt;$D$11),($D$12-$B$77)/($D$12-$D$11),0))))</f>
        <v>0</v>
      </c>
      <c r="G151" s="1">
        <f>IF(NOT(ISNUMBER($B$77)),0,IF(AND($B$77&lt;$D$12,$B$77&gt;$D$11),1-$F$151,IF($B$77=$D$12,1,IF(AND($B$77&lt;$D$13,$B$77&gt;$D$12),($D$13-$B$77)/($D$13-$D$12),0))))</f>
        <v>1</v>
      </c>
      <c r="H151" s="1">
        <f>IF(NOT(ISNUMBER($B$77)),0,IF(AND($B$77&lt;$D$13,$B$77&gt;$D$12),1-$G$151,IF($B$77=$D$13,1,IF(AND($B$77&lt;$D$14,$B$77&gt;$D$13),($D$14-$B$77)/($D$14-$D$13),0))))</f>
        <v>0</v>
      </c>
      <c r="I151" s="1">
        <f>IF(NOT(ISNUMBER($B$77)),0,IF(AND($B$77&lt;$D$14,$B$77&gt;$D$13),1-$H$151,IF($B$77=$D$14,1,0)))</f>
        <v>0</v>
      </c>
      <c r="J151" s="1">
        <f>IF(NOT(ISNUMBER($C$77)),0,IF($C$77=$D$15,1,IF($C$77&lt;$D$16,ABS($D$16-$C$77)/ABS($D$16-$D$15),0)))</f>
        <v>0</v>
      </c>
      <c r="K151" s="1">
        <f>IF(NOT(ISNUMBER($C$77)),0,IF(AND($C$77&lt;$D$16,$C$77&gt;$D$15),1-$J$151,IF($C$77=$D$16,1,IF(AND($C$77&lt;$D$17,$C$77&gt;$D$16),($D$17-$C$77)/($D$17-$D$16),0))))</f>
        <v>0</v>
      </c>
      <c r="L151" s="1">
        <f>IF(NOT(ISNUMBER($C$77)),0,IF(AND($C$77&lt;$D$17,$C$77&gt;$D$16),1-$K$151,IF($C$77=$D$17,1,IF(AND($C$77&lt;$D$18,$C$77&gt;$D$17),($D$18-$C$77)/($D$18-$D$17),0))))</f>
        <v>0</v>
      </c>
      <c r="M151" s="1">
        <f>IF(NOT(ISNUMBER($C$77)),0,IF(AND($C$77&lt;$D$18,$C$77&gt;$D$17),1-$L$151,IF($C$77=$D$18,1,IF(AND($C$77&lt;$D$19,$C$77&gt;$D$18),($D$19-$C$77)/($D$19-$D$18),0))))</f>
        <v>1</v>
      </c>
      <c r="N151" s="1">
        <f>IF(NOT(ISNUMBER($C$77)),0,IF(AND($C$77&lt;$D$19,$C$77&gt;$D$18),1-$M$151,IF($C$77=$D$19,1,IF(AND($C$77&lt;$D$20,$C$77&gt;$D$19),($D$20-$C$77)/($D$20-$D$19),0))))</f>
        <v>0</v>
      </c>
      <c r="O151" s="1">
        <f>IF(NOT(ISNUMBER($C$77)),0,IF(AND($C$77&lt;$D$20,$C$77&gt;$D$19),1-$N$151,IF($C$77=$D$20,1,0)))</f>
        <v>0</v>
      </c>
      <c r="P151" s="1">
        <f>IF(NOT(ISNUMBER($D$77)),0,IF($D$77=$D$21,1,IF($D$77&lt;$D$22,ABS($D$22-$D$77)/ABS($D$22-$D$21),0)))</f>
        <v>1</v>
      </c>
      <c r="Q151" s="1">
        <f>IF(NOT(ISNUMBER($D$77)),0,IF(AND($D$77&lt;$D$22,$D$77&gt;$D$21),1-$P$151,IF($D$77=$D$22,1,0)))</f>
        <v>0</v>
      </c>
      <c r="R151" s="3">
        <v>0</v>
      </c>
    </row>
    <row r="152" spans="1:18" x14ac:dyDescent="0.2">
      <c r="A152" s="1">
        <f>IF(NOT(ISNUMBER($A$78)),0,IF($A$78=$D$6,1,IF($A$78&lt;$D$7,ABS($D$7-$A$78)/ABS($D$7-$D$6),0)))</f>
        <v>1</v>
      </c>
      <c r="B152" s="1">
        <f>IF(NOT(ISNUMBER($A$78)),0,IF(AND($A$78&lt;$D$7,$A$78&gt;$D$6),1-$A$152,IF($A$78=$D$7,1,IF(AND($A$78&lt;$D$8,$A$78&gt;$D$7),($D$8-$A$78)/($D$8-$D$7),0))))</f>
        <v>0</v>
      </c>
      <c r="C152" s="1">
        <f>IF(NOT(ISNUMBER($A$78)),0,IF(AND($A$78&lt;$D$8,$A$78&gt;$D$7),1-$B$152,IF($A$78=$D$8,1,0)))</f>
        <v>0</v>
      </c>
      <c r="D152" s="1">
        <f>IF(NOT(ISNUMBER($B$78)),0,IF($B$78=$D$9,1,IF($B$78&lt;$D$10,ABS($D$10-$B$78)/ABS($D$10-$D$9),0)))</f>
        <v>0</v>
      </c>
      <c r="E152" s="1">
        <f>IF(NOT(ISNUMBER($B$78)),0,IF(AND($B$78&lt;$D$10,$B$78&gt;$D$9),1-$D$152,IF($B$78=$D$10,1,IF(AND($B$78&lt;$D$11,$B$78&gt;$D$10),($D$11-$B$78)/($D$11-$D$10),0))))</f>
        <v>0</v>
      </c>
      <c r="F152" s="1">
        <f>IF(NOT(ISNUMBER($B$78)),0,IF(AND($B$78&lt;$D$11,$B$78&gt;$D$10),1-$E$152,IF($B$78=$D$11,1,IF(AND($B$78&lt;$D$12,$B$78&gt;$D$11),($D$12-$B$78)/($D$12-$D$11),0))))</f>
        <v>0</v>
      </c>
      <c r="G152" s="1">
        <f>IF(NOT(ISNUMBER($B$78)),0,IF(AND($B$78&lt;$D$12,$B$78&gt;$D$11),1-$F$152,IF($B$78=$D$12,1,IF(AND($B$78&lt;$D$13,$B$78&gt;$D$12),($D$13-$B$78)/($D$13-$D$12),0))))</f>
        <v>0</v>
      </c>
      <c r="H152" s="1">
        <f>IF(NOT(ISNUMBER($B$78)),0,IF(AND($B$78&lt;$D$13,$B$78&gt;$D$12),1-$G$152,IF($B$78=$D$13,1,IF(AND($B$78&lt;$D$14,$B$78&gt;$D$13),($D$14-$B$78)/($D$14-$D$13),0))))</f>
        <v>1</v>
      </c>
      <c r="I152" s="1">
        <f>IF(NOT(ISNUMBER($B$78)),0,IF(AND($B$78&lt;$D$14,$B$78&gt;$D$13),1-$H$152,IF($B$78=$D$14,1,0)))</f>
        <v>0</v>
      </c>
      <c r="J152" s="1">
        <f>IF(NOT(ISNUMBER($C$78)),0,IF($C$78=$D$15,1,IF($C$78&lt;$D$16,ABS($D$16-$C$78)/ABS($D$16-$D$15),0)))</f>
        <v>0</v>
      </c>
      <c r="K152" s="1">
        <f>IF(NOT(ISNUMBER($C$78)),0,IF(AND($C$78&lt;$D$16,$C$78&gt;$D$15),1-$J$152,IF($C$78=$D$16,1,IF(AND($C$78&lt;$D$17,$C$78&gt;$D$16),($D$17-$C$78)/($D$17-$D$16),0))))</f>
        <v>0</v>
      </c>
      <c r="L152" s="1">
        <f>IF(NOT(ISNUMBER($C$78)),0,IF(AND($C$78&lt;$D$17,$C$78&gt;$D$16),1-$K$152,IF($C$78=$D$17,1,IF(AND($C$78&lt;$D$18,$C$78&gt;$D$17),($D$18-$C$78)/($D$18-$D$17),0))))</f>
        <v>0</v>
      </c>
      <c r="M152" s="1">
        <f>IF(NOT(ISNUMBER($C$78)),0,IF(AND($C$78&lt;$D$18,$C$78&gt;$D$17),1-$L$152,IF($C$78=$D$18,1,IF(AND($C$78&lt;$D$19,$C$78&gt;$D$18),($D$19-$C$78)/($D$19-$D$18),0))))</f>
        <v>1</v>
      </c>
      <c r="N152" s="1">
        <f>IF(NOT(ISNUMBER($C$78)),0,IF(AND($C$78&lt;$D$19,$C$78&gt;$D$18),1-$M$152,IF($C$78=$D$19,1,IF(AND($C$78&lt;$D$20,$C$78&gt;$D$19),($D$20-$C$78)/($D$20-$D$19),0))))</f>
        <v>0</v>
      </c>
      <c r="O152" s="1">
        <f>IF(NOT(ISNUMBER($C$78)),0,IF(AND($C$78&lt;$D$20,$C$78&gt;$D$19),1-$N$152,IF($C$78=$D$20,1,0)))</f>
        <v>0</v>
      </c>
      <c r="P152" s="1">
        <f>IF(NOT(ISNUMBER($D$78)),0,IF($D$78=$D$21,1,IF($D$78&lt;$D$22,ABS($D$22-$D$78)/ABS($D$22-$D$21),0)))</f>
        <v>1</v>
      </c>
      <c r="Q152" s="1">
        <f>IF(NOT(ISNUMBER($D$78)),0,IF(AND($D$78&lt;$D$22,$D$78&gt;$D$21),1-$P$152,IF($D$78=$D$22,1,0)))</f>
        <v>0</v>
      </c>
      <c r="R152" s="3">
        <v>0</v>
      </c>
    </row>
    <row r="153" spans="1:18" x14ac:dyDescent="0.2">
      <c r="A153" s="1">
        <f>IF(NOT(ISNUMBER($A$79)),0,IF($A$79=$D$6,1,IF($A$79&lt;$D$7,ABS($D$7-$A$79)/ABS($D$7-$D$6),0)))</f>
        <v>1</v>
      </c>
      <c r="B153" s="1">
        <f>IF(NOT(ISNUMBER($A$79)),0,IF(AND($A$79&lt;$D$7,$A$79&gt;$D$6),1-$A$153,IF($A$79=$D$7,1,IF(AND($A$79&lt;$D$8,$A$79&gt;$D$7),($D$8-$A$79)/($D$8-$D$7),0))))</f>
        <v>0</v>
      </c>
      <c r="C153" s="1">
        <f>IF(NOT(ISNUMBER($A$79)),0,IF(AND($A$79&lt;$D$8,$A$79&gt;$D$7),1-$B$153,IF($A$79=$D$8,1,0)))</f>
        <v>0</v>
      </c>
      <c r="D153" s="1">
        <f>IF(NOT(ISNUMBER($B$79)),0,IF($B$79=$D$9,1,IF($B$79&lt;$D$10,ABS($D$10-$B$79)/ABS($D$10-$D$9),0)))</f>
        <v>0</v>
      </c>
      <c r="E153" s="1">
        <f>IF(NOT(ISNUMBER($B$79)),0,IF(AND($B$79&lt;$D$10,$B$79&gt;$D$9),1-$D$153,IF($B$79=$D$10,1,IF(AND($B$79&lt;$D$11,$B$79&gt;$D$10),($D$11-$B$79)/($D$11-$D$10),0))))</f>
        <v>0</v>
      </c>
      <c r="F153" s="1">
        <f>IF(NOT(ISNUMBER($B$79)),0,IF(AND($B$79&lt;$D$11,$B$79&gt;$D$10),1-$E$153,IF($B$79=$D$11,1,IF(AND($B$79&lt;$D$12,$B$79&gt;$D$11),($D$12-$B$79)/($D$12-$D$11),0))))</f>
        <v>0</v>
      </c>
      <c r="G153" s="1">
        <f>IF(NOT(ISNUMBER($B$79)),0,IF(AND($B$79&lt;$D$12,$B$79&gt;$D$11),1-$F$153,IF($B$79=$D$12,1,IF(AND($B$79&lt;$D$13,$B$79&gt;$D$12),($D$13-$B$79)/($D$13-$D$12),0))))</f>
        <v>0</v>
      </c>
      <c r="H153" s="1">
        <f>IF(NOT(ISNUMBER($B$79)),0,IF(AND($B$79&lt;$D$13,$B$79&gt;$D$12),1-$G$153,IF($B$79=$D$13,1,IF(AND($B$79&lt;$D$14,$B$79&gt;$D$13),($D$14-$B$79)/($D$14-$D$13),0))))</f>
        <v>0</v>
      </c>
      <c r="I153" s="1">
        <f>IF(NOT(ISNUMBER($B$79)),0,IF(AND($B$79&lt;$D$14,$B$79&gt;$D$13),1-$H$153,IF($B$79=$D$14,1,0)))</f>
        <v>1</v>
      </c>
      <c r="J153" s="1">
        <f>IF(NOT(ISNUMBER($C$79)),0,IF($C$79=$D$15,1,IF($C$79&lt;$D$16,ABS($D$16-$C$79)/ABS($D$16-$D$15),0)))</f>
        <v>0</v>
      </c>
      <c r="K153" s="1">
        <f>IF(NOT(ISNUMBER($C$79)),0,IF(AND($C$79&lt;$D$16,$C$79&gt;$D$15),1-$J$153,IF($C$79=$D$16,1,IF(AND($C$79&lt;$D$17,$C$79&gt;$D$16),($D$17-$C$79)/($D$17-$D$16),0))))</f>
        <v>0</v>
      </c>
      <c r="L153" s="1">
        <f>IF(NOT(ISNUMBER($C$79)),0,IF(AND($C$79&lt;$D$17,$C$79&gt;$D$16),1-$K$153,IF($C$79=$D$17,1,IF(AND($C$79&lt;$D$18,$C$79&gt;$D$17),($D$18-$C$79)/($D$18-$D$17),0))))</f>
        <v>0</v>
      </c>
      <c r="M153" s="1">
        <f>IF(NOT(ISNUMBER($C$79)),0,IF(AND($C$79&lt;$D$18,$C$79&gt;$D$17),1-$L$153,IF($C$79=$D$18,1,IF(AND($C$79&lt;$D$19,$C$79&gt;$D$18),($D$19-$C$79)/($D$19-$D$18),0))))</f>
        <v>1</v>
      </c>
      <c r="N153" s="1">
        <f>IF(NOT(ISNUMBER($C$79)),0,IF(AND($C$79&lt;$D$19,$C$79&gt;$D$18),1-$M$153,IF($C$79=$D$19,1,IF(AND($C$79&lt;$D$20,$C$79&gt;$D$19),($D$20-$C$79)/($D$20-$D$19),0))))</f>
        <v>0</v>
      </c>
      <c r="O153" s="1">
        <f>IF(NOT(ISNUMBER($C$79)),0,IF(AND($C$79&lt;$D$20,$C$79&gt;$D$19),1-$N$153,IF($C$79=$D$20,1,0)))</f>
        <v>0</v>
      </c>
      <c r="P153" s="1">
        <f>IF(NOT(ISNUMBER($D$79)),0,IF($D$79=$D$21,1,IF($D$79&lt;$D$22,ABS($D$22-$D$79)/ABS($D$22-$D$21),0)))</f>
        <v>1</v>
      </c>
      <c r="Q153" s="1">
        <f>IF(NOT(ISNUMBER($D$79)),0,IF(AND($D$79&lt;$D$22,$D$79&gt;$D$21),1-$P$153,IF($D$79=$D$22,1,0)))</f>
        <v>0</v>
      </c>
      <c r="R153" s="3">
        <v>0</v>
      </c>
    </row>
    <row r="154" spans="1:18" x14ac:dyDescent="0.2">
      <c r="A154" s="1">
        <f>IF(NOT(ISNUMBER($A$80)),0,IF($A$80=$D$6,1,IF($A$80&lt;$D$7,ABS($D$7-$A$80)/ABS($D$7-$D$6),0)))</f>
        <v>1</v>
      </c>
      <c r="B154" s="1">
        <f>IF(NOT(ISNUMBER($A$80)),0,IF(AND($A$80&lt;$D$7,$A$80&gt;$D$6),1-$A$154,IF($A$80=$D$7,1,IF(AND($A$80&lt;$D$8,$A$80&gt;$D$7),($D$8-$A$80)/($D$8-$D$7),0))))</f>
        <v>0</v>
      </c>
      <c r="C154" s="1">
        <f>IF(NOT(ISNUMBER($A$80)),0,IF(AND($A$80&lt;$D$8,$A$80&gt;$D$7),1-$B$154,IF($A$80=$D$8,1,0)))</f>
        <v>0</v>
      </c>
      <c r="D154" s="1">
        <f>IF(NOT(ISNUMBER($B$80)),0,IF($B$80=$D$9,1,IF($B$80&lt;$D$10,ABS($D$10-$B$80)/ABS($D$10-$D$9),0)))</f>
        <v>1</v>
      </c>
      <c r="E154" s="1">
        <f>IF(NOT(ISNUMBER($B$80)),0,IF(AND($B$80&lt;$D$10,$B$80&gt;$D$9),1-$D$154,IF($B$80=$D$10,1,IF(AND($B$80&lt;$D$11,$B$80&gt;$D$10),($D$11-$B$80)/($D$11-$D$10),0))))</f>
        <v>0</v>
      </c>
      <c r="F154" s="1">
        <f>IF(NOT(ISNUMBER($B$80)),0,IF(AND($B$80&lt;$D$11,$B$80&gt;$D$10),1-$E$154,IF($B$80=$D$11,1,IF(AND($B$80&lt;$D$12,$B$80&gt;$D$11),($D$12-$B$80)/($D$12-$D$11),0))))</f>
        <v>0</v>
      </c>
      <c r="G154" s="1">
        <f>IF(NOT(ISNUMBER($B$80)),0,IF(AND($B$80&lt;$D$12,$B$80&gt;$D$11),1-$F$154,IF($B$80=$D$12,1,IF(AND($B$80&lt;$D$13,$B$80&gt;$D$12),($D$13-$B$80)/($D$13-$D$12),0))))</f>
        <v>0</v>
      </c>
      <c r="H154" s="1">
        <f>IF(NOT(ISNUMBER($B$80)),0,IF(AND($B$80&lt;$D$13,$B$80&gt;$D$12),1-$G$154,IF($B$80=$D$13,1,IF(AND($B$80&lt;$D$14,$B$80&gt;$D$13),($D$14-$B$80)/($D$14-$D$13),0))))</f>
        <v>0</v>
      </c>
      <c r="I154" s="1">
        <f>IF(NOT(ISNUMBER($B$80)),0,IF(AND($B$80&lt;$D$14,$B$80&gt;$D$13),1-$H$154,IF($B$80=$D$14,1,0)))</f>
        <v>0</v>
      </c>
      <c r="J154" s="1">
        <f>IF(NOT(ISNUMBER($C$80)),0,IF($C$80=$D$15,1,IF($C$80&lt;$D$16,ABS($D$16-$C$80)/ABS($D$16-$D$15),0)))</f>
        <v>0</v>
      </c>
      <c r="K154" s="1">
        <f>IF(NOT(ISNUMBER($C$80)),0,IF(AND($C$80&lt;$D$16,$C$80&gt;$D$15),1-$J$154,IF($C$80=$D$16,1,IF(AND($C$80&lt;$D$17,$C$80&gt;$D$16),($D$17-$C$80)/($D$17-$D$16),0))))</f>
        <v>0</v>
      </c>
      <c r="L154" s="1">
        <f>IF(NOT(ISNUMBER($C$80)),0,IF(AND($C$80&lt;$D$17,$C$80&gt;$D$16),1-$K$154,IF($C$80=$D$17,1,IF(AND($C$80&lt;$D$18,$C$80&gt;$D$17),($D$18-$C$80)/($D$18-$D$17),0))))</f>
        <v>0</v>
      </c>
      <c r="M154" s="1">
        <f>IF(NOT(ISNUMBER($C$80)),0,IF(AND($C$80&lt;$D$18,$C$80&gt;$D$17),1-$L$154,IF($C$80=$D$18,1,IF(AND($C$80&lt;$D$19,$C$80&gt;$D$18),($D$19-$C$80)/($D$19-$D$18),0))))</f>
        <v>1</v>
      </c>
      <c r="N154" s="1">
        <f>IF(NOT(ISNUMBER($C$80)),0,IF(AND($C$80&lt;$D$19,$C$80&gt;$D$18),1-$M$154,IF($C$80=$D$19,1,IF(AND($C$80&lt;$D$20,$C$80&gt;$D$19),($D$20-$C$80)/($D$20-$D$19),0))))</f>
        <v>0</v>
      </c>
      <c r="O154" s="1">
        <f>IF(NOT(ISNUMBER($C$80)),0,IF(AND($C$80&lt;$D$20,$C$80&gt;$D$19),1-$N$154,IF($C$80=$D$20,1,0)))</f>
        <v>0</v>
      </c>
      <c r="P154" s="1">
        <f>IF(NOT(ISNUMBER($D$80)),0,IF($D$80=$D$21,1,IF($D$80&lt;$D$22,ABS($D$22-$D$80)/ABS($D$22-$D$21),0)))</f>
        <v>0</v>
      </c>
      <c r="Q154" s="1">
        <f>IF(NOT(ISNUMBER($D$80)),0,IF(AND($D$80&lt;$D$22,$D$80&gt;$D$21),1-$P$154,IF($D$80=$D$22,1,0)))</f>
        <v>1</v>
      </c>
      <c r="R154" s="3">
        <v>0</v>
      </c>
    </row>
    <row r="155" spans="1:18" x14ac:dyDescent="0.2">
      <c r="A155" s="1">
        <f>IF(NOT(ISNUMBER($A$81)),0,IF($A$81=$D$6,1,IF($A$81&lt;$D$7,ABS($D$7-$A$81)/ABS($D$7-$D$6),0)))</f>
        <v>1</v>
      </c>
      <c r="B155" s="1">
        <f>IF(NOT(ISNUMBER($A$81)),0,IF(AND($A$81&lt;$D$7,$A$81&gt;$D$6),1-$A$155,IF($A$81=$D$7,1,IF(AND($A$81&lt;$D$8,$A$81&gt;$D$7),($D$8-$A$81)/($D$8-$D$7),0))))</f>
        <v>0</v>
      </c>
      <c r="C155" s="1">
        <f>IF(NOT(ISNUMBER($A$81)),0,IF(AND($A$81&lt;$D$8,$A$81&gt;$D$7),1-$B$155,IF($A$81=$D$8,1,0)))</f>
        <v>0</v>
      </c>
      <c r="D155" s="1">
        <f>IF(NOT(ISNUMBER($B$81)),0,IF($B$81=$D$9,1,IF($B$81&lt;$D$10,ABS($D$10-$B$81)/ABS($D$10-$D$9),0)))</f>
        <v>0</v>
      </c>
      <c r="E155" s="1">
        <f>IF(NOT(ISNUMBER($B$81)),0,IF(AND($B$81&lt;$D$10,$B$81&gt;$D$9),1-$D$155,IF($B$81=$D$10,1,IF(AND($B$81&lt;$D$11,$B$81&gt;$D$10),($D$11-$B$81)/($D$11-$D$10),0))))</f>
        <v>1</v>
      </c>
      <c r="F155" s="1">
        <f>IF(NOT(ISNUMBER($B$81)),0,IF(AND($B$81&lt;$D$11,$B$81&gt;$D$10),1-$E$155,IF($B$81=$D$11,1,IF(AND($B$81&lt;$D$12,$B$81&gt;$D$11),($D$12-$B$81)/($D$12-$D$11),0))))</f>
        <v>0</v>
      </c>
      <c r="G155" s="1">
        <f>IF(NOT(ISNUMBER($B$81)),0,IF(AND($B$81&lt;$D$12,$B$81&gt;$D$11),1-$F$155,IF($B$81=$D$12,1,IF(AND($B$81&lt;$D$13,$B$81&gt;$D$12),($D$13-$B$81)/($D$13-$D$12),0))))</f>
        <v>0</v>
      </c>
      <c r="H155" s="1">
        <f>IF(NOT(ISNUMBER($B$81)),0,IF(AND($B$81&lt;$D$13,$B$81&gt;$D$12),1-$G$155,IF($B$81=$D$13,1,IF(AND($B$81&lt;$D$14,$B$81&gt;$D$13),($D$14-$B$81)/($D$14-$D$13),0))))</f>
        <v>0</v>
      </c>
      <c r="I155" s="1">
        <f>IF(NOT(ISNUMBER($B$81)),0,IF(AND($B$81&lt;$D$14,$B$81&gt;$D$13),1-$H$155,IF($B$81=$D$14,1,0)))</f>
        <v>0</v>
      </c>
      <c r="J155" s="1">
        <f>IF(NOT(ISNUMBER($C$81)),0,IF($C$81=$D$15,1,IF($C$81&lt;$D$16,ABS($D$16-$C$81)/ABS($D$16-$D$15),0)))</f>
        <v>0</v>
      </c>
      <c r="K155" s="1">
        <f>IF(NOT(ISNUMBER($C$81)),0,IF(AND($C$81&lt;$D$16,$C$81&gt;$D$15),1-$J$155,IF($C$81=$D$16,1,IF(AND($C$81&lt;$D$17,$C$81&gt;$D$16),($D$17-$C$81)/($D$17-$D$16),0))))</f>
        <v>0</v>
      </c>
      <c r="L155" s="1">
        <f>IF(NOT(ISNUMBER($C$81)),0,IF(AND($C$81&lt;$D$17,$C$81&gt;$D$16),1-$K$155,IF($C$81=$D$17,1,IF(AND($C$81&lt;$D$18,$C$81&gt;$D$17),($D$18-$C$81)/($D$18-$D$17),0))))</f>
        <v>0</v>
      </c>
      <c r="M155" s="1">
        <f>IF(NOT(ISNUMBER($C$81)),0,IF(AND($C$81&lt;$D$18,$C$81&gt;$D$17),1-$L$155,IF($C$81=$D$18,1,IF(AND($C$81&lt;$D$19,$C$81&gt;$D$18),($D$19-$C$81)/($D$19-$D$18),0))))</f>
        <v>1</v>
      </c>
      <c r="N155" s="1">
        <f>IF(NOT(ISNUMBER($C$81)),0,IF(AND($C$81&lt;$D$19,$C$81&gt;$D$18),1-$M$155,IF($C$81=$D$19,1,IF(AND($C$81&lt;$D$20,$C$81&gt;$D$19),($D$20-$C$81)/($D$20-$D$19),0))))</f>
        <v>0</v>
      </c>
      <c r="O155" s="1">
        <f>IF(NOT(ISNUMBER($C$81)),0,IF(AND($C$81&lt;$D$20,$C$81&gt;$D$19),1-$N$155,IF($C$81=$D$20,1,0)))</f>
        <v>0</v>
      </c>
      <c r="P155" s="1">
        <f>IF(NOT(ISNUMBER($D$81)),0,IF($D$81=$D$21,1,IF($D$81&lt;$D$22,ABS($D$22-$D$81)/ABS($D$22-$D$21),0)))</f>
        <v>0</v>
      </c>
      <c r="Q155" s="1">
        <f>IF(NOT(ISNUMBER($D$81)),0,IF(AND($D$81&lt;$D$22,$D$81&gt;$D$21),1-$P$155,IF($D$81=$D$22,1,0)))</f>
        <v>1</v>
      </c>
      <c r="R155" s="3">
        <v>0</v>
      </c>
    </row>
    <row r="156" spans="1:18" x14ac:dyDescent="0.2">
      <c r="A156" s="1">
        <f>IF(NOT(ISNUMBER($A$82)),0,IF($A$82=$D$6,1,IF($A$82&lt;$D$7,ABS($D$7-$A$82)/ABS($D$7-$D$6),0)))</f>
        <v>1</v>
      </c>
      <c r="B156" s="1">
        <f>IF(NOT(ISNUMBER($A$82)),0,IF(AND($A$82&lt;$D$7,$A$82&gt;$D$6),1-$A$156,IF($A$82=$D$7,1,IF(AND($A$82&lt;$D$8,$A$82&gt;$D$7),($D$8-$A$82)/($D$8-$D$7),0))))</f>
        <v>0</v>
      </c>
      <c r="C156" s="1">
        <f>IF(NOT(ISNUMBER($A$82)),0,IF(AND($A$82&lt;$D$8,$A$82&gt;$D$7),1-$B$156,IF($A$82=$D$8,1,0)))</f>
        <v>0</v>
      </c>
      <c r="D156" s="1">
        <f>IF(NOT(ISNUMBER($B$82)),0,IF($B$82=$D$9,1,IF($B$82&lt;$D$10,ABS($D$10-$B$82)/ABS($D$10-$D$9),0)))</f>
        <v>0</v>
      </c>
      <c r="E156" s="1">
        <f>IF(NOT(ISNUMBER($B$82)),0,IF(AND($B$82&lt;$D$10,$B$82&gt;$D$9),1-$D$156,IF($B$82=$D$10,1,IF(AND($B$82&lt;$D$11,$B$82&gt;$D$10),($D$11-$B$82)/($D$11-$D$10),0))))</f>
        <v>0</v>
      </c>
      <c r="F156" s="1">
        <f>IF(NOT(ISNUMBER($B$82)),0,IF(AND($B$82&lt;$D$11,$B$82&gt;$D$10),1-$E$156,IF($B$82=$D$11,1,IF(AND($B$82&lt;$D$12,$B$82&gt;$D$11),($D$12-$B$82)/($D$12-$D$11),0))))</f>
        <v>1</v>
      </c>
      <c r="G156" s="1">
        <f>IF(NOT(ISNUMBER($B$82)),0,IF(AND($B$82&lt;$D$12,$B$82&gt;$D$11),1-$F$156,IF($B$82=$D$12,1,IF(AND($B$82&lt;$D$13,$B$82&gt;$D$12),($D$13-$B$82)/($D$13-$D$12),0))))</f>
        <v>0</v>
      </c>
      <c r="H156" s="1">
        <f>IF(NOT(ISNUMBER($B$82)),0,IF(AND($B$82&lt;$D$13,$B$82&gt;$D$12),1-$G$156,IF($B$82=$D$13,1,IF(AND($B$82&lt;$D$14,$B$82&gt;$D$13),($D$14-$B$82)/($D$14-$D$13),0))))</f>
        <v>0</v>
      </c>
      <c r="I156" s="1">
        <f>IF(NOT(ISNUMBER($B$82)),0,IF(AND($B$82&lt;$D$14,$B$82&gt;$D$13),1-$H$156,IF($B$82=$D$14,1,0)))</f>
        <v>0</v>
      </c>
      <c r="J156" s="1">
        <f>IF(NOT(ISNUMBER($C$82)),0,IF($C$82=$D$15,1,IF($C$82&lt;$D$16,ABS($D$16-$C$82)/ABS($D$16-$D$15),0)))</f>
        <v>0</v>
      </c>
      <c r="K156" s="1">
        <f>IF(NOT(ISNUMBER($C$82)),0,IF(AND($C$82&lt;$D$16,$C$82&gt;$D$15),1-$J$156,IF($C$82=$D$16,1,IF(AND($C$82&lt;$D$17,$C$82&gt;$D$16),($D$17-$C$82)/($D$17-$D$16),0))))</f>
        <v>0</v>
      </c>
      <c r="L156" s="1">
        <f>IF(NOT(ISNUMBER($C$82)),0,IF(AND($C$82&lt;$D$17,$C$82&gt;$D$16),1-$K$156,IF($C$82=$D$17,1,IF(AND($C$82&lt;$D$18,$C$82&gt;$D$17),($D$18-$C$82)/($D$18-$D$17),0))))</f>
        <v>0</v>
      </c>
      <c r="M156" s="1">
        <f>IF(NOT(ISNUMBER($C$82)),0,IF(AND($C$82&lt;$D$18,$C$82&gt;$D$17),1-$L$156,IF($C$82=$D$18,1,IF(AND($C$82&lt;$D$19,$C$82&gt;$D$18),($D$19-$C$82)/($D$19-$D$18),0))))</f>
        <v>1</v>
      </c>
      <c r="N156" s="1">
        <f>IF(NOT(ISNUMBER($C$82)),0,IF(AND($C$82&lt;$D$19,$C$82&gt;$D$18),1-$M$156,IF($C$82=$D$19,1,IF(AND($C$82&lt;$D$20,$C$82&gt;$D$19),($D$20-$C$82)/($D$20-$D$19),0))))</f>
        <v>0</v>
      </c>
      <c r="O156" s="1">
        <f>IF(NOT(ISNUMBER($C$82)),0,IF(AND($C$82&lt;$D$20,$C$82&gt;$D$19),1-$N$156,IF($C$82=$D$20,1,0)))</f>
        <v>0</v>
      </c>
      <c r="P156" s="1">
        <f>IF(NOT(ISNUMBER($D$82)),0,IF($D$82=$D$21,1,IF($D$82&lt;$D$22,ABS($D$22-$D$82)/ABS($D$22-$D$21),0)))</f>
        <v>0</v>
      </c>
      <c r="Q156" s="1">
        <f>IF(NOT(ISNUMBER($D$82)),0,IF(AND($D$82&lt;$D$22,$D$82&gt;$D$21),1-$P$156,IF($D$82=$D$22,1,0)))</f>
        <v>1</v>
      </c>
      <c r="R156" s="3">
        <v>0</v>
      </c>
    </row>
    <row r="157" spans="1:18" x14ac:dyDescent="0.2">
      <c r="A157" s="1">
        <f>IF(NOT(ISNUMBER($A$83)),0,IF($A$83=$D$6,1,IF($A$83&lt;$D$7,ABS($D$7-$A$83)/ABS($D$7-$D$6),0)))</f>
        <v>1</v>
      </c>
      <c r="B157" s="1">
        <f>IF(NOT(ISNUMBER($A$83)),0,IF(AND($A$83&lt;$D$7,$A$83&gt;$D$6),1-$A$157,IF($A$83=$D$7,1,IF(AND($A$83&lt;$D$8,$A$83&gt;$D$7),($D$8-$A$83)/($D$8-$D$7),0))))</f>
        <v>0</v>
      </c>
      <c r="C157" s="1">
        <f>IF(NOT(ISNUMBER($A$83)),0,IF(AND($A$83&lt;$D$8,$A$83&gt;$D$7),1-$B$157,IF($A$83=$D$8,1,0)))</f>
        <v>0</v>
      </c>
      <c r="D157" s="1">
        <f>IF(NOT(ISNUMBER($B$83)),0,IF($B$83=$D$9,1,IF($B$83&lt;$D$10,ABS($D$10-$B$83)/ABS($D$10-$D$9),0)))</f>
        <v>0</v>
      </c>
      <c r="E157" s="1">
        <f>IF(NOT(ISNUMBER($B$83)),0,IF(AND($B$83&lt;$D$10,$B$83&gt;$D$9),1-$D$157,IF($B$83=$D$10,1,IF(AND($B$83&lt;$D$11,$B$83&gt;$D$10),($D$11-$B$83)/($D$11-$D$10),0))))</f>
        <v>0</v>
      </c>
      <c r="F157" s="1">
        <f>IF(NOT(ISNUMBER($B$83)),0,IF(AND($B$83&lt;$D$11,$B$83&gt;$D$10),1-$E$157,IF($B$83=$D$11,1,IF(AND($B$83&lt;$D$12,$B$83&gt;$D$11),($D$12-$B$83)/($D$12-$D$11),0))))</f>
        <v>0</v>
      </c>
      <c r="G157" s="1">
        <f>IF(NOT(ISNUMBER($B$83)),0,IF(AND($B$83&lt;$D$12,$B$83&gt;$D$11),1-$F$157,IF($B$83=$D$12,1,IF(AND($B$83&lt;$D$13,$B$83&gt;$D$12),($D$13-$B$83)/($D$13-$D$12),0))))</f>
        <v>1</v>
      </c>
      <c r="H157" s="1">
        <f>IF(NOT(ISNUMBER($B$83)),0,IF(AND($B$83&lt;$D$13,$B$83&gt;$D$12),1-$G$157,IF($B$83=$D$13,1,IF(AND($B$83&lt;$D$14,$B$83&gt;$D$13),($D$14-$B$83)/($D$14-$D$13),0))))</f>
        <v>0</v>
      </c>
      <c r="I157" s="1">
        <f>IF(NOT(ISNUMBER($B$83)),0,IF(AND($B$83&lt;$D$14,$B$83&gt;$D$13),1-$H$157,IF($B$83=$D$14,1,0)))</f>
        <v>0</v>
      </c>
      <c r="J157" s="1">
        <f>IF(NOT(ISNUMBER($C$83)),0,IF($C$83=$D$15,1,IF($C$83&lt;$D$16,ABS($D$16-$C$83)/ABS($D$16-$D$15),0)))</f>
        <v>0</v>
      </c>
      <c r="K157" s="1">
        <f>IF(NOT(ISNUMBER($C$83)),0,IF(AND($C$83&lt;$D$16,$C$83&gt;$D$15),1-$J$157,IF($C$83=$D$16,1,IF(AND($C$83&lt;$D$17,$C$83&gt;$D$16),($D$17-$C$83)/($D$17-$D$16),0))))</f>
        <v>0</v>
      </c>
      <c r="L157" s="1">
        <f>IF(NOT(ISNUMBER($C$83)),0,IF(AND($C$83&lt;$D$17,$C$83&gt;$D$16),1-$K$157,IF($C$83=$D$17,1,IF(AND($C$83&lt;$D$18,$C$83&gt;$D$17),($D$18-$C$83)/($D$18-$D$17),0))))</f>
        <v>0</v>
      </c>
      <c r="M157" s="1">
        <f>IF(NOT(ISNUMBER($C$83)),0,IF(AND($C$83&lt;$D$18,$C$83&gt;$D$17),1-$L$157,IF($C$83=$D$18,1,IF(AND($C$83&lt;$D$19,$C$83&gt;$D$18),($D$19-$C$83)/($D$19-$D$18),0))))</f>
        <v>1</v>
      </c>
      <c r="N157" s="1">
        <f>IF(NOT(ISNUMBER($C$83)),0,IF(AND($C$83&lt;$D$19,$C$83&gt;$D$18),1-$M$157,IF($C$83=$D$19,1,IF(AND($C$83&lt;$D$20,$C$83&gt;$D$19),($D$20-$C$83)/($D$20-$D$19),0))))</f>
        <v>0</v>
      </c>
      <c r="O157" s="1">
        <f>IF(NOT(ISNUMBER($C$83)),0,IF(AND($C$83&lt;$D$20,$C$83&gt;$D$19),1-$N$157,IF($C$83=$D$20,1,0)))</f>
        <v>0</v>
      </c>
      <c r="P157" s="1">
        <f>IF(NOT(ISNUMBER($D$83)),0,IF($D$83=$D$21,1,IF($D$83&lt;$D$22,ABS($D$22-$D$83)/ABS($D$22-$D$21),0)))</f>
        <v>0</v>
      </c>
      <c r="Q157" s="1">
        <f>IF(NOT(ISNUMBER($D$83)),0,IF(AND($D$83&lt;$D$22,$D$83&gt;$D$21),1-$P$157,IF($D$83=$D$22,1,0)))</f>
        <v>1</v>
      </c>
      <c r="R157" s="3">
        <v>0</v>
      </c>
    </row>
    <row r="158" spans="1:18" x14ac:dyDescent="0.2">
      <c r="A158" s="1">
        <f>IF(NOT(ISNUMBER($A$84)),0,IF($A$84=$D$6,1,IF($A$84&lt;$D$7,ABS($D$7-$A$84)/ABS($D$7-$D$6),0)))</f>
        <v>1</v>
      </c>
      <c r="B158" s="1">
        <f>IF(NOT(ISNUMBER($A$84)),0,IF(AND($A$84&lt;$D$7,$A$84&gt;$D$6),1-$A$158,IF($A$84=$D$7,1,IF(AND($A$84&lt;$D$8,$A$84&gt;$D$7),($D$8-$A$84)/($D$8-$D$7),0))))</f>
        <v>0</v>
      </c>
      <c r="C158" s="1">
        <f>IF(NOT(ISNUMBER($A$84)),0,IF(AND($A$84&lt;$D$8,$A$84&gt;$D$7),1-$B$158,IF($A$84=$D$8,1,0)))</f>
        <v>0</v>
      </c>
      <c r="D158" s="1">
        <f>IF(NOT(ISNUMBER($B$84)),0,IF($B$84=$D$9,1,IF($B$84&lt;$D$10,ABS($D$10-$B$84)/ABS($D$10-$D$9),0)))</f>
        <v>0</v>
      </c>
      <c r="E158" s="1">
        <f>IF(NOT(ISNUMBER($B$84)),0,IF(AND($B$84&lt;$D$10,$B$84&gt;$D$9),1-$D$158,IF($B$84=$D$10,1,IF(AND($B$84&lt;$D$11,$B$84&gt;$D$10),($D$11-$B$84)/($D$11-$D$10),0))))</f>
        <v>0</v>
      </c>
      <c r="F158" s="1">
        <f>IF(NOT(ISNUMBER($B$84)),0,IF(AND($B$84&lt;$D$11,$B$84&gt;$D$10),1-$E$158,IF($B$84=$D$11,1,IF(AND($B$84&lt;$D$12,$B$84&gt;$D$11),($D$12-$B$84)/($D$12-$D$11),0))))</f>
        <v>0</v>
      </c>
      <c r="G158" s="1">
        <f>IF(NOT(ISNUMBER($B$84)),0,IF(AND($B$84&lt;$D$12,$B$84&gt;$D$11),1-$F$158,IF($B$84=$D$12,1,IF(AND($B$84&lt;$D$13,$B$84&gt;$D$12),($D$13-$B$84)/($D$13-$D$12),0))))</f>
        <v>0</v>
      </c>
      <c r="H158" s="1">
        <f>IF(NOT(ISNUMBER($B$84)),0,IF(AND($B$84&lt;$D$13,$B$84&gt;$D$12),1-$G$158,IF($B$84=$D$13,1,IF(AND($B$84&lt;$D$14,$B$84&gt;$D$13),($D$14-$B$84)/($D$14-$D$13),0))))</f>
        <v>1</v>
      </c>
      <c r="I158" s="1">
        <f>IF(NOT(ISNUMBER($B$84)),0,IF(AND($B$84&lt;$D$14,$B$84&gt;$D$13),1-$H$158,IF($B$84=$D$14,1,0)))</f>
        <v>0</v>
      </c>
      <c r="J158" s="1">
        <f>IF(NOT(ISNUMBER($C$84)),0,IF($C$84=$D$15,1,IF($C$84&lt;$D$16,ABS($D$16-$C$84)/ABS($D$16-$D$15),0)))</f>
        <v>0</v>
      </c>
      <c r="K158" s="1">
        <f>IF(NOT(ISNUMBER($C$84)),0,IF(AND($C$84&lt;$D$16,$C$84&gt;$D$15),1-$J$158,IF($C$84=$D$16,1,IF(AND($C$84&lt;$D$17,$C$84&gt;$D$16),($D$17-$C$84)/($D$17-$D$16),0))))</f>
        <v>0</v>
      </c>
      <c r="L158" s="1">
        <f>IF(NOT(ISNUMBER($C$84)),0,IF(AND($C$84&lt;$D$17,$C$84&gt;$D$16),1-$K$158,IF($C$84=$D$17,1,IF(AND($C$84&lt;$D$18,$C$84&gt;$D$17),($D$18-$C$84)/($D$18-$D$17),0))))</f>
        <v>0</v>
      </c>
      <c r="M158" s="1">
        <f>IF(NOT(ISNUMBER($C$84)),0,IF(AND($C$84&lt;$D$18,$C$84&gt;$D$17),1-$L$158,IF($C$84=$D$18,1,IF(AND($C$84&lt;$D$19,$C$84&gt;$D$18),($D$19-$C$84)/($D$19-$D$18),0))))</f>
        <v>1</v>
      </c>
      <c r="N158" s="1">
        <f>IF(NOT(ISNUMBER($C$84)),0,IF(AND($C$84&lt;$D$19,$C$84&gt;$D$18),1-$M$158,IF($C$84=$D$19,1,IF(AND($C$84&lt;$D$20,$C$84&gt;$D$19),($D$20-$C$84)/($D$20-$D$19),0))))</f>
        <v>0</v>
      </c>
      <c r="O158" s="1">
        <f>IF(NOT(ISNUMBER($C$84)),0,IF(AND($C$84&lt;$D$20,$C$84&gt;$D$19),1-$N$158,IF($C$84=$D$20,1,0)))</f>
        <v>0</v>
      </c>
      <c r="P158" s="1">
        <f>IF(NOT(ISNUMBER($D$84)),0,IF($D$84=$D$21,1,IF($D$84&lt;$D$22,ABS($D$22-$D$84)/ABS($D$22-$D$21),0)))</f>
        <v>0</v>
      </c>
      <c r="Q158" s="1">
        <f>IF(NOT(ISNUMBER($D$84)),0,IF(AND($D$84&lt;$D$22,$D$84&gt;$D$21),1-$P$158,IF($D$84=$D$22,1,0)))</f>
        <v>1</v>
      </c>
      <c r="R158" s="3">
        <v>0</v>
      </c>
    </row>
    <row r="159" spans="1:18" x14ac:dyDescent="0.2">
      <c r="A159" s="1">
        <f>IF(NOT(ISNUMBER($A$85)),0,IF($A$85=$D$6,1,IF($A$85&lt;$D$7,ABS($D$7-$A$85)/ABS($D$7-$D$6),0)))</f>
        <v>1</v>
      </c>
      <c r="B159" s="1">
        <f>IF(NOT(ISNUMBER($A$85)),0,IF(AND($A$85&lt;$D$7,$A$85&gt;$D$6),1-$A$159,IF($A$85=$D$7,1,IF(AND($A$85&lt;$D$8,$A$85&gt;$D$7),($D$8-$A$85)/($D$8-$D$7),0))))</f>
        <v>0</v>
      </c>
      <c r="C159" s="1">
        <f>IF(NOT(ISNUMBER($A$85)),0,IF(AND($A$85&lt;$D$8,$A$85&gt;$D$7),1-$B$159,IF($A$85=$D$8,1,0)))</f>
        <v>0</v>
      </c>
      <c r="D159" s="1">
        <f>IF(NOT(ISNUMBER($B$85)),0,IF($B$85=$D$9,1,IF($B$85&lt;$D$10,ABS($D$10-$B$85)/ABS($D$10-$D$9),0)))</f>
        <v>0</v>
      </c>
      <c r="E159" s="1">
        <f>IF(NOT(ISNUMBER($B$85)),0,IF(AND($B$85&lt;$D$10,$B$85&gt;$D$9),1-$D$159,IF($B$85=$D$10,1,IF(AND($B$85&lt;$D$11,$B$85&gt;$D$10),($D$11-$B$85)/($D$11-$D$10),0))))</f>
        <v>0</v>
      </c>
      <c r="F159" s="1">
        <f>IF(NOT(ISNUMBER($B$85)),0,IF(AND($B$85&lt;$D$11,$B$85&gt;$D$10),1-$E$159,IF($B$85=$D$11,1,IF(AND($B$85&lt;$D$12,$B$85&gt;$D$11),($D$12-$B$85)/($D$12-$D$11),0))))</f>
        <v>0</v>
      </c>
      <c r="G159" s="1">
        <f>IF(NOT(ISNUMBER($B$85)),0,IF(AND($B$85&lt;$D$12,$B$85&gt;$D$11),1-$F$159,IF($B$85=$D$12,1,IF(AND($B$85&lt;$D$13,$B$85&gt;$D$12),($D$13-$B$85)/($D$13-$D$12),0))))</f>
        <v>0</v>
      </c>
      <c r="H159" s="1">
        <f>IF(NOT(ISNUMBER($B$85)),0,IF(AND($B$85&lt;$D$13,$B$85&gt;$D$12),1-$G$159,IF($B$85=$D$13,1,IF(AND($B$85&lt;$D$14,$B$85&gt;$D$13),($D$14-$B$85)/($D$14-$D$13),0))))</f>
        <v>0</v>
      </c>
      <c r="I159" s="1">
        <f>IF(NOT(ISNUMBER($B$85)),0,IF(AND($B$85&lt;$D$14,$B$85&gt;$D$13),1-$H$159,IF($B$85=$D$14,1,0)))</f>
        <v>1</v>
      </c>
      <c r="J159" s="1">
        <f>IF(NOT(ISNUMBER($C$85)),0,IF($C$85=$D$15,1,IF($C$85&lt;$D$16,ABS($D$16-$C$85)/ABS($D$16-$D$15),0)))</f>
        <v>0</v>
      </c>
      <c r="K159" s="1">
        <f>IF(NOT(ISNUMBER($C$85)),0,IF(AND($C$85&lt;$D$16,$C$85&gt;$D$15),1-$J$159,IF($C$85=$D$16,1,IF(AND($C$85&lt;$D$17,$C$85&gt;$D$16),($D$17-$C$85)/($D$17-$D$16),0))))</f>
        <v>0</v>
      </c>
      <c r="L159" s="1">
        <f>IF(NOT(ISNUMBER($C$85)),0,IF(AND($C$85&lt;$D$17,$C$85&gt;$D$16),1-$K$159,IF($C$85=$D$17,1,IF(AND($C$85&lt;$D$18,$C$85&gt;$D$17),($D$18-$C$85)/($D$18-$D$17),0))))</f>
        <v>0</v>
      </c>
      <c r="M159" s="1">
        <f>IF(NOT(ISNUMBER($C$85)),0,IF(AND($C$85&lt;$D$18,$C$85&gt;$D$17),1-$L$159,IF($C$85=$D$18,1,IF(AND($C$85&lt;$D$19,$C$85&gt;$D$18),($D$19-$C$85)/($D$19-$D$18),0))))</f>
        <v>1</v>
      </c>
      <c r="N159" s="1">
        <f>IF(NOT(ISNUMBER($C$85)),0,IF(AND($C$85&lt;$D$19,$C$85&gt;$D$18),1-$M$159,IF($C$85=$D$19,1,IF(AND($C$85&lt;$D$20,$C$85&gt;$D$19),($D$20-$C$85)/($D$20-$D$19),0))))</f>
        <v>0</v>
      </c>
      <c r="O159" s="1">
        <f>IF(NOT(ISNUMBER($C$85)),0,IF(AND($C$85&lt;$D$20,$C$85&gt;$D$19),1-$N$159,IF($C$85=$D$20,1,0)))</f>
        <v>0</v>
      </c>
      <c r="P159" s="1">
        <f>IF(NOT(ISNUMBER($D$85)),0,IF($D$85=$D$21,1,IF($D$85&lt;$D$22,ABS($D$22-$D$85)/ABS($D$22-$D$21),0)))</f>
        <v>0</v>
      </c>
      <c r="Q159" s="1">
        <f>IF(NOT(ISNUMBER($D$85)),0,IF(AND($D$85&lt;$D$22,$D$85&gt;$D$21),1-$P$159,IF($D$85=$D$22,1,0)))</f>
        <v>1</v>
      </c>
      <c r="R159" s="3">
        <v>0</v>
      </c>
    </row>
    <row r="160" spans="1:18" x14ac:dyDescent="0.2">
      <c r="A160" s="1">
        <f>IF(NOT(ISNUMBER($A$86)),0,IF($A$86=$D$6,1,IF($A$86&lt;$D$7,ABS($D$7-$A$86)/ABS($D$7-$D$6),0)))</f>
        <v>1</v>
      </c>
      <c r="B160" s="1">
        <f>IF(NOT(ISNUMBER($A$86)),0,IF(AND($A$86&lt;$D$7,$A$86&gt;$D$6),1-$A$160,IF($A$86=$D$7,1,IF(AND($A$86&lt;$D$8,$A$86&gt;$D$7),($D$8-$A$86)/($D$8-$D$7),0))))</f>
        <v>0</v>
      </c>
      <c r="C160" s="1">
        <f>IF(NOT(ISNUMBER($A$86)),0,IF(AND($A$86&lt;$D$8,$A$86&gt;$D$7),1-$B$160,IF($A$86=$D$8,1,0)))</f>
        <v>0</v>
      </c>
      <c r="D160" s="1">
        <f>IF(NOT(ISNUMBER($B$86)),0,IF($B$86=$D$9,1,IF($B$86&lt;$D$10,ABS($D$10-$B$86)/ABS($D$10-$D$9),0)))</f>
        <v>1</v>
      </c>
      <c r="E160" s="1">
        <f>IF(NOT(ISNUMBER($B$86)),0,IF(AND($B$86&lt;$D$10,$B$86&gt;$D$9),1-$D$160,IF($B$86=$D$10,1,IF(AND($B$86&lt;$D$11,$B$86&gt;$D$10),($D$11-$B$86)/($D$11-$D$10),0))))</f>
        <v>0</v>
      </c>
      <c r="F160" s="1">
        <f>IF(NOT(ISNUMBER($B$86)),0,IF(AND($B$86&lt;$D$11,$B$86&gt;$D$10),1-$E$160,IF($B$86=$D$11,1,IF(AND($B$86&lt;$D$12,$B$86&gt;$D$11),($D$12-$B$86)/($D$12-$D$11),0))))</f>
        <v>0</v>
      </c>
      <c r="G160" s="1">
        <f>IF(NOT(ISNUMBER($B$86)),0,IF(AND($B$86&lt;$D$12,$B$86&gt;$D$11),1-$F$160,IF($B$86=$D$12,1,IF(AND($B$86&lt;$D$13,$B$86&gt;$D$12),($D$13-$B$86)/($D$13-$D$12),0))))</f>
        <v>0</v>
      </c>
      <c r="H160" s="1">
        <f>IF(NOT(ISNUMBER($B$86)),0,IF(AND($B$86&lt;$D$13,$B$86&gt;$D$12),1-$G$160,IF($B$86=$D$13,1,IF(AND($B$86&lt;$D$14,$B$86&gt;$D$13),($D$14-$B$86)/($D$14-$D$13),0))))</f>
        <v>0</v>
      </c>
      <c r="I160" s="1">
        <f>IF(NOT(ISNUMBER($B$86)),0,IF(AND($B$86&lt;$D$14,$B$86&gt;$D$13),1-$H$160,IF($B$86=$D$14,1,0)))</f>
        <v>0</v>
      </c>
      <c r="J160" s="1">
        <f>IF(NOT(ISNUMBER($C$86)),0,IF($C$86=$D$15,1,IF($C$86&lt;$D$16,ABS($D$16-$C$86)/ABS($D$16-$D$15),0)))</f>
        <v>0</v>
      </c>
      <c r="K160" s="1">
        <f>IF(NOT(ISNUMBER($C$86)),0,IF(AND($C$86&lt;$D$16,$C$86&gt;$D$15),1-$J$160,IF($C$86=$D$16,1,IF(AND($C$86&lt;$D$17,$C$86&gt;$D$16),($D$17-$C$86)/($D$17-$D$16),0))))</f>
        <v>0</v>
      </c>
      <c r="L160" s="1">
        <f>IF(NOT(ISNUMBER($C$86)),0,IF(AND($C$86&lt;$D$17,$C$86&gt;$D$16),1-$K$160,IF($C$86=$D$17,1,IF(AND($C$86&lt;$D$18,$C$86&gt;$D$17),($D$18-$C$86)/($D$18-$D$17),0))))</f>
        <v>0</v>
      </c>
      <c r="M160" s="1">
        <f>IF(NOT(ISNUMBER($C$86)),0,IF(AND($C$86&lt;$D$18,$C$86&gt;$D$17),1-$L$160,IF($C$86=$D$18,1,IF(AND($C$86&lt;$D$19,$C$86&gt;$D$18),($D$19-$C$86)/($D$19-$D$18),0))))</f>
        <v>0</v>
      </c>
      <c r="N160" s="1">
        <f>IF(NOT(ISNUMBER($C$86)),0,IF(AND($C$86&lt;$D$19,$C$86&gt;$D$18),1-$M$160,IF($C$86=$D$19,1,IF(AND($C$86&lt;$D$20,$C$86&gt;$D$19),($D$20-$C$86)/($D$20-$D$19),0))))</f>
        <v>1</v>
      </c>
      <c r="O160" s="1">
        <f>IF(NOT(ISNUMBER($C$86)),0,IF(AND($C$86&lt;$D$20,$C$86&gt;$D$19),1-$N$160,IF($C$86=$D$20,1,0)))</f>
        <v>0</v>
      </c>
      <c r="P160" s="1">
        <f>IF(NOT(ISNUMBER($D$86)),0,IF($D$86=$D$21,1,IF($D$86&lt;$D$22,ABS($D$22-$D$86)/ABS($D$22-$D$21),0)))</f>
        <v>1</v>
      </c>
      <c r="Q160" s="1">
        <f>IF(NOT(ISNUMBER($D$86)),0,IF(AND($D$86&lt;$D$22,$D$86&gt;$D$21),1-$P$160,IF($D$86=$D$22,1,0)))</f>
        <v>0</v>
      </c>
      <c r="R160" s="3">
        <v>0</v>
      </c>
    </row>
    <row r="161" spans="1:18" x14ac:dyDescent="0.2">
      <c r="A161" s="1">
        <f>IF(NOT(ISNUMBER($A$87)),0,IF($A$87=$D$6,1,IF($A$87&lt;$D$7,ABS($D$7-$A$87)/ABS($D$7-$D$6),0)))</f>
        <v>1</v>
      </c>
      <c r="B161" s="1">
        <f>IF(NOT(ISNUMBER($A$87)),0,IF(AND($A$87&lt;$D$7,$A$87&gt;$D$6),1-$A$161,IF($A$87=$D$7,1,IF(AND($A$87&lt;$D$8,$A$87&gt;$D$7),($D$8-$A$87)/($D$8-$D$7),0))))</f>
        <v>0</v>
      </c>
      <c r="C161" s="1">
        <f>IF(NOT(ISNUMBER($A$87)),0,IF(AND($A$87&lt;$D$8,$A$87&gt;$D$7),1-$B$161,IF($A$87=$D$8,1,0)))</f>
        <v>0</v>
      </c>
      <c r="D161" s="1">
        <f>IF(NOT(ISNUMBER($B$87)),0,IF($B$87=$D$9,1,IF($B$87&lt;$D$10,ABS($D$10-$B$87)/ABS($D$10-$D$9),0)))</f>
        <v>0</v>
      </c>
      <c r="E161" s="1">
        <f>IF(NOT(ISNUMBER($B$87)),0,IF(AND($B$87&lt;$D$10,$B$87&gt;$D$9),1-$D$161,IF($B$87=$D$10,1,IF(AND($B$87&lt;$D$11,$B$87&gt;$D$10),($D$11-$B$87)/($D$11-$D$10),0))))</f>
        <v>1</v>
      </c>
      <c r="F161" s="1">
        <f>IF(NOT(ISNUMBER($B$87)),0,IF(AND($B$87&lt;$D$11,$B$87&gt;$D$10),1-$E$161,IF($B$87=$D$11,1,IF(AND($B$87&lt;$D$12,$B$87&gt;$D$11),($D$12-$B$87)/($D$12-$D$11),0))))</f>
        <v>0</v>
      </c>
      <c r="G161" s="1">
        <f>IF(NOT(ISNUMBER($B$87)),0,IF(AND($B$87&lt;$D$12,$B$87&gt;$D$11),1-$F$161,IF($B$87=$D$12,1,IF(AND($B$87&lt;$D$13,$B$87&gt;$D$12),($D$13-$B$87)/($D$13-$D$12),0))))</f>
        <v>0</v>
      </c>
      <c r="H161" s="1">
        <f>IF(NOT(ISNUMBER($B$87)),0,IF(AND($B$87&lt;$D$13,$B$87&gt;$D$12),1-$G$161,IF($B$87=$D$13,1,IF(AND($B$87&lt;$D$14,$B$87&gt;$D$13),($D$14-$B$87)/($D$14-$D$13),0))))</f>
        <v>0</v>
      </c>
      <c r="I161" s="1">
        <f>IF(NOT(ISNUMBER($B$87)),0,IF(AND($B$87&lt;$D$14,$B$87&gt;$D$13),1-$H$161,IF($B$87=$D$14,1,0)))</f>
        <v>0</v>
      </c>
      <c r="J161" s="1">
        <f>IF(NOT(ISNUMBER($C$87)),0,IF($C$87=$D$15,1,IF($C$87&lt;$D$16,ABS($D$16-$C$87)/ABS($D$16-$D$15),0)))</f>
        <v>0</v>
      </c>
      <c r="K161" s="1">
        <f>IF(NOT(ISNUMBER($C$87)),0,IF(AND($C$87&lt;$D$16,$C$87&gt;$D$15),1-$J$161,IF($C$87=$D$16,1,IF(AND($C$87&lt;$D$17,$C$87&gt;$D$16),($D$17-$C$87)/($D$17-$D$16),0))))</f>
        <v>0</v>
      </c>
      <c r="L161" s="1">
        <f>IF(NOT(ISNUMBER($C$87)),0,IF(AND($C$87&lt;$D$17,$C$87&gt;$D$16),1-$K$161,IF($C$87=$D$17,1,IF(AND($C$87&lt;$D$18,$C$87&gt;$D$17),($D$18-$C$87)/($D$18-$D$17),0))))</f>
        <v>0</v>
      </c>
      <c r="M161" s="1">
        <f>IF(NOT(ISNUMBER($C$87)),0,IF(AND($C$87&lt;$D$18,$C$87&gt;$D$17),1-$L$161,IF($C$87=$D$18,1,IF(AND($C$87&lt;$D$19,$C$87&gt;$D$18),($D$19-$C$87)/($D$19-$D$18),0))))</f>
        <v>0</v>
      </c>
      <c r="N161" s="1">
        <f>IF(NOT(ISNUMBER($C$87)),0,IF(AND($C$87&lt;$D$19,$C$87&gt;$D$18),1-$M$161,IF($C$87=$D$19,1,IF(AND($C$87&lt;$D$20,$C$87&gt;$D$19),($D$20-$C$87)/($D$20-$D$19),0))))</f>
        <v>1</v>
      </c>
      <c r="O161" s="1">
        <f>IF(NOT(ISNUMBER($C$87)),0,IF(AND($C$87&lt;$D$20,$C$87&gt;$D$19),1-$N$161,IF($C$87=$D$20,1,0)))</f>
        <v>0</v>
      </c>
      <c r="P161" s="1">
        <f>IF(NOT(ISNUMBER($D$87)),0,IF($D$87=$D$21,1,IF($D$87&lt;$D$22,ABS($D$22-$D$87)/ABS($D$22-$D$21),0)))</f>
        <v>1</v>
      </c>
      <c r="Q161" s="1">
        <f>IF(NOT(ISNUMBER($D$87)),0,IF(AND($D$87&lt;$D$22,$D$87&gt;$D$21),1-$P$161,IF($D$87=$D$22,1,0)))</f>
        <v>0</v>
      </c>
      <c r="R161" s="3">
        <v>0</v>
      </c>
    </row>
    <row r="162" spans="1:18" x14ac:dyDescent="0.2">
      <c r="A162" s="1">
        <f>IF(NOT(ISNUMBER($A$88)),0,IF($A$88=$D$6,1,IF($A$88&lt;$D$7,ABS($D$7-$A$88)/ABS($D$7-$D$6),0)))</f>
        <v>1</v>
      </c>
      <c r="B162" s="1">
        <f>IF(NOT(ISNUMBER($A$88)),0,IF(AND($A$88&lt;$D$7,$A$88&gt;$D$6),1-$A$162,IF($A$88=$D$7,1,IF(AND($A$88&lt;$D$8,$A$88&gt;$D$7),($D$8-$A$88)/($D$8-$D$7),0))))</f>
        <v>0</v>
      </c>
      <c r="C162" s="1">
        <f>IF(NOT(ISNUMBER($A$88)),0,IF(AND($A$88&lt;$D$8,$A$88&gt;$D$7),1-$B$162,IF($A$88=$D$8,1,0)))</f>
        <v>0</v>
      </c>
      <c r="D162" s="1">
        <f>IF(NOT(ISNUMBER($B$88)),0,IF($B$88=$D$9,1,IF($B$88&lt;$D$10,ABS($D$10-$B$88)/ABS($D$10-$D$9),0)))</f>
        <v>0</v>
      </c>
      <c r="E162" s="1">
        <f>IF(NOT(ISNUMBER($B$88)),0,IF(AND($B$88&lt;$D$10,$B$88&gt;$D$9),1-$D$162,IF($B$88=$D$10,1,IF(AND($B$88&lt;$D$11,$B$88&gt;$D$10),($D$11-$B$88)/($D$11-$D$10),0))))</f>
        <v>0</v>
      </c>
      <c r="F162" s="1">
        <f>IF(NOT(ISNUMBER($B$88)),0,IF(AND($B$88&lt;$D$11,$B$88&gt;$D$10),1-$E$162,IF($B$88=$D$11,1,IF(AND($B$88&lt;$D$12,$B$88&gt;$D$11),($D$12-$B$88)/($D$12-$D$11),0))))</f>
        <v>1</v>
      </c>
      <c r="G162" s="1">
        <f>IF(NOT(ISNUMBER($B$88)),0,IF(AND($B$88&lt;$D$12,$B$88&gt;$D$11),1-$F$162,IF($B$88=$D$12,1,IF(AND($B$88&lt;$D$13,$B$88&gt;$D$12),($D$13-$B$88)/($D$13-$D$12),0))))</f>
        <v>0</v>
      </c>
      <c r="H162" s="1">
        <f>IF(NOT(ISNUMBER($B$88)),0,IF(AND($B$88&lt;$D$13,$B$88&gt;$D$12),1-$G$162,IF($B$88=$D$13,1,IF(AND($B$88&lt;$D$14,$B$88&gt;$D$13),($D$14-$B$88)/($D$14-$D$13),0))))</f>
        <v>0</v>
      </c>
      <c r="I162" s="1">
        <f>IF(NOT(ISNUMBER($B$88)),0,IF(AND($B$88&lt;$D$14,$B$88&gt;$D$13),1-$H$162,IF($B$88=$D$14,1,0)))</f>
        <v>0</v>
      </c>
      <c r="J162" s="1">
        <f>IF(NOT(ISNUMBER($C$88)),0,IF($C$88=$D$15,1,IF($C$88&lt;$D$16,ABS($D$16-$C$88)/ABS($D$16-$D$15),0)))</f>
        <v>0</v>
      </c>
      <c r="K162" s="1">
        <f>IF(NOT(ISNUMBER($C$88)),0,IF(AND($C$88&lt;$D$16,$C$88&gt;$D$15),1-$J$162,IF($C$88=$D$16,1,IF(AND($C$88&lt;$D$17,$C$88&gt;$D$16),($D$17-$C$88)/($D$17-$D$16),0))))</f>
        <v>0</v>
      </c>
      <c r="L162" s="1">
        <f>IF(NOT(ISNUMBER($C$88)),0,IF(AND($C$88&lt;$D$17,$C$88&gt;$D$16),1-$K$162,IF($C$88=$D$17,1,IF(AND($C$88&lt;$D$18,$C$88&gt;$D$17),($D$18-$C$88)/($D$18-$D$17),0))))</f>
        <v>0</v>
      </c>
      <c r="M162" s="1">
        <f>IF(NOT(ISNUMBER($C$88)),0,IF(AND($C$88&lt;$D$18,$C$88&gt;$D$17),1-$L$162,IF($C$88=$D$18,1,IF(AND($C$88&lt;$D$19,$C$88&gt;$D$18),($D$19-$C$88)/($D$19-$D$18),0))))</f>
        <v>0</v>
      </c>
      <c r="N162" s="1">
        <f>IF(NOT(ISNUMBER($C$88)),0,IF(AND($C$88&lt;$D$19,$C$88&gt;$D$18),1-$M$162,IF($C$88=$D$19,1,IF(AND($C$88&lt;$D$20,$C$88&gt;$D$19),($D$20-$C$88)/($D$20-$D$19),0))))</f>
        <v>1</v>
      </c>
      <c r="O162" s="1">
        <f>IF(NOT(ISNUMBER($C$88)),0,IF(AND($C$88&lt;$D$20,$C$88&gt;$D$19),1-$N$162,IF($C$88=$D$20,1,0)))</f>
        <v>0</v>
      </c>
      <c r="P162" s="1">
        <f>IF(NOT(ISNUMBER($D$88)),0,IF($D$88=$D$21,1,IF($D$88&lt;$D$22,ABS($D$22-$D$88)/ABS($D$22-$D$21),0)))</f>
        <v>1</v>
      </c>
      <c r="Q162" s="1">
        <f>IF(NOT(ISNUMBER($D$88)),0,IF(AND($D$88&lt;$D$22,$D$88&gt;$D$21),1-$P$162,IF($D$88=$D$22,1,0)))</f>
        <v>0</v>
      </c>
      <c r="R162" s="3">
        <v>0</v>
      </c>
    </row>
    <row r="163" spans="1:18" x14ac:dyDescent="0.2">
      <c r="A163" s="1">
        <f>IF(NOT(ISNUMBER($A$89)),0,IF($A$89=$D$6,1,IF($A$89&lt;$D$7,ABS($D$7-$A$89)/ABS($D$7-$D$6),0)))</f>
        <v>1</v>
      </c>
      <c r="B163" s="1">
        <f>IF(NOT(ISNUMBER($A$89)),0,IF(AND($A$89&lt;$D$7,$A$89&gt;$D$6),1-$A$163,IF($A$89=$D$7,1,IF(AND($A$89&lt;$D$8,$A$89&gt;$D$7),($D$8-$A$89)/($D$8-$D$7),0))))</f>
        <v>0</v>
      </c>
      <c r="C163" s="1">
        <f>IF(NOT(ISNUMBER($A$89)),0,IF(AND($A$89&lt;$D$8,$A$89&gt;$D$7),1-$B$163,IF($A$89=$D$8,1,0)))</f>
        <v>0</v>
      </c>
      <c r="D163" s="1">
        <f>IF(NOT(ISNUMBER($B$89)),0,IF($B$89=$D$9,1,IF($B$89&lt;$D$10,ABS($D$10-$B$89)/ABS($D$10-$D$9),0)))</f>
        <v>0</v>
      </c>
      <c r="E163" s="1">
        <f>IF(NOT(ISNUMBER($B$89)),0,IF(AND($B$89&lt;$D$10,$B$89&gt;$D$9),1-$D$163,IF($B$89=$D$10,1,IF(AND($B$89&lt;$D$11,$B$89&gt;$D$10),($D$11-$B$89)/($D$11-$D$10),0))))</f>
        <v>0</v>
      </c>
      <c r="F163" s="1">
        <f>IF(NOT(ISNUMBER($B$89)),0,IF(AND($B$89&lt;$D$11,$B$89&gt;$D$10),1-$E$163,IF($B$89=$D$11,1,IF(AND($B$89&lt;$D$12,$B$89&gt;$D$11),($D$12-$B$89)/($D$12-$D$11),0))))</f>
        <v>0</v>
      </c>
      <c r="G163" s="1">
        <f>IF(NOT(ISNUMBER($B$89)),0,IF(AND($B$89&lt;$D$12,$B$89&gt;$D$11),1-$F$163,IF($B$89=$D$12,1,IF(AND($B$89&lt;$D$13,$B$89&gt;$D$12),($D$13-$B$89)/($D$13-$D$12),0))))</f>
        <v>1</v>
      </c>
      <c r="H163" s="1">
        <f>IF(NOT(ISNUMBER($B$89)),0,IF(AND($B$89&lt;$D$13,$B$89&gt;$D$12),1-$G$163,IF($B$89=$D$13,1,IF(AND($B$89&lt;$D$14,$B$89&gt;$D$13),($D$14-$B$89)/($D$14-$D$13),0))))</f>
        <v>0</v>
      </c>
      <c r="I163" s="1">
        <f>IF(NOT(ISNUMBER($B$89)),0,IF(AND($B$89&lt;$D$14,$B$89&gt;$D$13),1-$H$163,IF($B$89=$D$14,1,0)))</f>
        <v>0</v>
      </c>
      <c r="J163" s="1">
        <f>IF(NOT(ISNUMBER($C$89)),0,IF($C$89=$D$15,1,IF($C$89&lt;$D$16,ABS($D$16-$C$89)/ABS($D$16-$D$15),0)))</f>
        <v>0</v>
      </c>
      <c r="K163" s="1">
        <f>IF(NOT(ISNUMBER($C$89)),0,IF(AND($C$89&lt;$D$16,$C$89&gt;$D$15),1-$J$163,IF($C$89=$D$16,1,IF(AND($C$89&lt;$D$17,$C$89&gt;$D$16),($D$17-$C$89)/($D$17-$D$16),0))))</f>
        <v>0</v>
      </c>
      <c r="L163" s="1">
        <f>IF(NOT(ISNUMBER($C$89)),0,IF(AND($C$89&lt;$D$17,$C$89&gt;$D$16),1-$K$163,IF($C$89=$D$17,1,IF(AND($C$89&lt;$D$18,$C$89&gt;$D$17),($D$18-$C$89)/($D$18-$D$17),0))))</f>
        <v>0</v>
      </c>
      <c r="M163" s="1">
        <f>IF(NOT(ISNUMBER($C$89)),0,IF(AND($C$89&lt;$D$18,$C$89&gt;$D$17),1-$L$163,IF($C$89=$D$18,1,IF(AND($C$89&lt;$D$19,$C$89&gt;$D$18),($D$19-$C$89)/($D$19-$D$18),0))))</f>
        <v>0</v>
      </c>
      <c r="N163" s="1">
        <f>IF(NOT(ISNUMBER($C$89)),0,IF(AND($C$89&lt;$D$19,$C$89&gt;$D$18),1-$M$163,IF($C$89=$D$19,1,IF(AND($C$89&lt;$D$20,$C$89&gt;$D$19),($D$20-$C$89)/($D$20-$D$19),0))))</f>
        <v>1</v>
      </c>
      <c r="O163" s="1">
        <f>IF(NOT(ISNUMBER($C$89)),0,IF(AND($C$89&lt;$D$20,$C$89&gt;$D$19),1-$N$163,IF($C$89=$D$20,1,0)))</f>
        <v>0</v>
      </c>
      <c r="P163" s="1">
        <f>IF(NOT(ISNUMBER($D$89)),0,IF($D$89=$D$21,1,IF($D$89&lt;$D$22,ABS($D$22-$D$89)/ABS($D$22-$D$21),0)))</f>
        <v>1</v>
      </c>
      <c r="Q163" s="1">
        <f>IF(NOT(ISNUMBER($D$89)),0,IF(AND($D$89&lt;$D$22,$D$89&gt;$D$21),1-$P$163,IF($D$89=$D$22,1,0)))</f>
        <v>0</v>
      </c>
      <c r="R163" s="3">
        <v>0</v>
      </c>
    </row>
    <row r="164" spans="1:18" x14ac:dyDescent="0.2">
      <c r="A164" s="1">
        <f>IF(NOT(ISNUMBER($A$90)),0,IF($A$90=$D$6,1,IF($A$90&lt;$D$7,ABS($D$7-$A$90)/ABS($D$7-$D$6),0)))</f>
        <v>1</v>
      </c>
      <c r="B164" s="1">
        <f>IF(NOT(ISNUMBER($A$90)),0,IF(AND($A$90&lt;$D$7,$A$90&gt;$D$6),1-$A$164,IF($A$90=$D$7,1,IF(AND($A$90&lt;$D$8,$A$90&gt;$D$7),($D$8-$A$90)/($D$8-$D$7),0))))</f>
        <v>0</v>
      </c>
      <c r="C164" s="1">
        <f>IF(NOT(ISNUMBER($A$90)),0,IF(AND($A$90&lt;$D$8,$A$90&gt;$D$7),1-$B$164,IF($A$90=$D$8,1,0)))</f>
        <v>0</v>
      </c>
      <c r="D164" s="1">
        <f>IF(NOT(ISNUMBER($B$90)),0,IF($B$90=$D$9,1,IF($B$90&lt;$D$10,ABS($D$10-$B$90)/ABS($D$10-$D$9),0)))</f>
        <v>0</v>
      </c>
      <c r="E164" s="1">
        <f>IF(NOT(ISNUMBER($B$90)),0,IF(AND($B$90&lt;$D$10,$B$90&gt;$D$9),1-$D$164,IF($B$90=$D$10,1,IF(AND($B$90&lt;$D$11,$B$90&gt;$D$10),($D$11-$B$90)/($D$11-$D$10),0))))</f>
        <v>0</v>
      </c>
      <c r="F164" s="1">
        <f>IF(NOT(ISNUMBER($B$90)),0,IF(AND($B$90&lt;$D$11,$B$90&gt;$D$10),1-$E$164,IF($B$90=$D$11,1,IF(AND($B$90&lt;$D$12,$B$90&gt;$D$11),($D$12-$B$90)/($D$12-$D$11),0))))</f>
        <v>0</v>
      </c>
      <c r="G164" s="1">
        <f>IF(NOT(ISNUMBER($B$90)),0,IF(AND($B$90&lt;$D$12,$B$90&gt;$D$11),1-$F$164,IF($B$90=$D$12,1,IF(AND($B$90&lt;$D$13,$B$90&gt;$D$12),($D$13-$B$90)/($D$13-$D$12),0))))</f>
        <v>0</v>
      </c>
      <c r="H164" s="1">
        <f>IF(NOT(ISNUMBER($B$90)),0,IF(AND($B$90&lt;$D$13,$B$90&gt;$D$12),1-$G$164,IF($B$90=$D$13,1,IF(AND($B$90&lt;$D$14,$B$90&gt;$D$13),($D$14-$B$90)/($D$14-$D$13),0))))</f>
        <v>1</v>
      </c>
      <c r="I164" s="1">
        <f>IF(NOT(ISNUMBER($B$90)),0,IF(AND($B$90&lt;$D$14,$B$90&gt;$D$13),1-$H$164,IF($B$90=$D$14,1,0)))</f>
        <v>0</v>
      </c>
      <c r="J164" s="1">
        <f>IF(NOT(ISNUMBER($C$90)),0,IF($C$90=$D$15,1,IF($C$90&lt;$D$16,ABS($D$16-$C$90)/ABS($D$16-$D$15),0)))</f>
        <v>0</v>
      </c>
      <c r="K164" s="1">
        <f>IF(NOT(ISNUMBER($C$90)),0,IF(AND($C$90&lt;$D$16,$C$90&gt;$D$15),1-$J$164,IF($C$90=$D$16,1,IF(AND($C$90&lt;$D$17,$C$90&gt;$D$16),($D$17-$C$90)/($D$17-$D$16),0))))</f>
        <v>0</v>
      </c>
      <c r="L164" s="1">
        <f>IF(NOT(ISNUMBER($C$90)),0,IF(AND($C$90&lt;$D$17,$C$90&gt;$D$16),1-$K$164,IF($C$90=$D$17,1,IF(AND($C$90&lt;$D$18,$C$90&gt;$D$17),($D$18-$C$90)/($D$18-$D$17),0))))</f>
        <v>0</v>
      </c>
      <c r="M164" s="1">
        <f>IF(NOT(ISNUMBER($C$90)),0,IF(AND($C$90&lt;$D$18,$C$90&gt;$D$17),1-$L$164,IF($C$90=$D$18,1,IF(AND($C$90&lt;$D$19,$C$90&gt;$D$18),($D$19-$C$90)/($D$19-$D$18),0))))</f>
        <v>0</v>
      </c>
      <c r="N164" s="1">
        <f>IF(NOT(ISNUMBER($C$90)),0,IF(AND($C$90&lt;$D$19,$C$90&gt;$D$18),1-$M$164,IF($C$90=$D$19,1,IF(AND($C$90&lt;$D$20,$C$90&gt;$D$19),($D$20-$C$90)/($D$20-$D$19),0))))</f>
        <v>1</v>
      </c>
      <c r="O164" s="1">
        <f>IF(NOT(ISNUMBER($C$90)),0,IF(AND($C$90&lt;$D$20,$C$90&gt;$D$19),1-$N$164,IF($C$90=$D$20,1,0)))</f>
        <v>0</v>
      </c>
      <c r="P164" s="1">
        <f>IF(NOT(ISNUMBER($D$90)),0,IF($D$90=$D$21,1,IF($D$90&lt;$D$22,ABS($D$22-$D$90)/ABS($D$22-$D$21),0)))</f>
        <v>1</v>
      </c>
      <c r="Q164" s="1">
        <f>IF(NOT(ISNUMBER($D$90)),0,IF(AND($D$90&lt;$D$22,$D$90&gt;$D$21),1-$P$164,IF($D$90=$D$22,1,0)))</f>
        <v>0</v>
      </c>
      <c r="R164" s="3">
        <v>0</v>
      </c>
    </row>
    <row r="165" spans="1:18" x14ac:dyDescent="0.2">
      <c r="A165" s="1">
        <f>IF(NOT(ISNUMBER($A$91)),0,IF($A$91=$D$6,1,IF($A$91&lt;$D$7,ABS($D$7-$A$91)/ABS($D$7-$D$6),0)))</f>
        <v>1</v>
      </c>
      <c r="B165" s="1">
        <f>IF(NOT(ISNUMBER($A$91)),0,IF(AND($A$91&lt;$D$7,$A$91&gt;$D$6),1-$A$165,IF($A$91=$D$7,1,IF(AND($A$91&lt;$D$8,$A$91&gt;$D$7),($D$8-$A$91)/($D$8-$D$7),0))))</f>
        <v>0</v>
      </c>
      <c r="C165" s="1">
        <f>IF(NOT(ISNUMBER($A$91)),0,IF(AND($A$91&lt;$D$8,$A$91&gt;$D$7),1-$B$165,IF($A$91=$D$8,1,0)))</f>
        <v>0</v>
      </c>
      <c r="D165" s="1">
        <f>IF(NOT(ISNUMBER($B$91)),0,IF($B$91=$D$9,1,IF($B$91&lt;$D$10,ABS($D$10-$B$91)/ABS($D$10-$D$9),0)))</f>
        <v>0</v>
      </c>
      <c r="E165" s="1">
        <f>IF(NOT(ISNUMBER($B$91)),0,IF(AND($B$91&lt;$D$10,$B$91&gt;$D$9),1-$D$165,IF($B$91=$D$10,1,IF(AND($B$91&lt;$D$11,$B$91&gt;$D$10),($D$11-$B$91)/($D$11-$D$10),0))))</f>
        <v>0</v>
      </c>
      <c r="F165" s="1">
        <f>IF(NOT(ISNUMBER($B$91)),0,IF(AND($B$91&lt;$D$11,$B$91&gt;$D$10),1-$E$165,IF($B$91=$D$11,1,IF(AND($B$91&lt;$D$12,$B$91&gt;$D$11),($D$12-$B$91)/($D$12-$D$11),0))))</f>
        <v>0</v>
      </c>
      <c r="G165" s="1">
        <f>IF(NOT(ISNUMBER($B$91)),0,IF(AND($B$91&lt;$D$12,$B$91&gt;$D$11),1-$F$165,IF($B$91=$D$12,1,IF(AND($B$91&lt;$D$13,$B$91&gt;$D$12),($D$13-$B$91)/($D$13-$D$12),0))))</f>
        <v>0</v>
      </c>
      <c r="H165" s="1">
        <f>IF(NOT(ISNUMBER($B$91)),0,IF(AND($B$91&lt;$D$13,$B$91&gt;$D$12),1-$G$165,IF($B$91=$D$13,1,IF(AND($B$91&lt;$D$14,$B$91&gt;$D$13),($D$14-$B$91)/($D$14-$D$13),0))))</f>
        <v>0</v>
      </c>
      <c r="I165" s="1">
        <f>IF(NOT(ISNUMBER($B$91)),0,IF(AND($B$91&lt;$D$14,$B$91&gt;$D$13),1-$H$165,IF($B$91=$D$14,1,0)))</f>
        <v>1</v>
      </c>
      <c r="J165" s="1">
        <f>IF(NOT(ISNUMBER($C$91)),0,IF($C$91=$D$15,1,IF($C$91&lt;$D$16,ABS($D$16-$C$91)/ABS($D$16-$D$15),0)))</f>
        <v>0</v>
      </c>
      <c r="K165" s="1">
        <f>IF(NOT(ISNUMBER($C$91)),0,IF(AND($C$91&lt;$D$16,$C$91&gt;$D$15),1-$J$165,IF($C$91=$D$16,1,IF(AND($C$91&lt;$D$17,$C$91&gt;$D$16),($D$17-$C$91)/($D$17-$D$16),0))))</f>
        <v>0</v>
      </c>
      <c r="L165" s="1">
        <f>IF(NOT(ISNUMBER($C$91)),0,IF(AND($C$91&lt;$D$17,$C$91&gt;$D$16),1-$K$165,IF($C$91=$D$17,1,IF(AND($C$91&lt;$D$18,$C$91&gt;$D$17),($D$18-$C$91)/($D$18-$D$17),0))))</f>
        <v>0</v>
      </c>
      <c r="M165" s="1">
        <f>IF(NOT(ISNUMBER($C$91)),0,IF(AND($C$91&lt;$D$18,$C$91&gt;$D$17),1-$L$165,IF($C$91=$D$18,1,IF(AND($C$91&lt;$D$19,$C$91&gt;$D$18),($D$19-$C$91)/($D$19-$D$18),0))))</f>
        <v>0</v>
      </c>
      <c r="N165" s="1">
        <f>IF(NOT(ISNUMBER($C$91)),0,IF(AND($C$91&lt;$D$19,$C$91&gt;$D$18),1-$M$165,IF($C$91=$D$19,1,IF(AND($C$91&lt;$D$20,$C$91&gt;$D$19),($D$20-$C$91)/($D$20-$D$19),0))))</f>
        <v>1</v>
      </c>
      <c r="O165" s="1">
        <f>IF(NOT(ISNUMBER($C$91)),0,IF(AND($C$91&lt;$D$20,$C$91&gt;$D$19),1-$N$165,IF($C$91=$D$20,1,0)))</f>
        <v>0</v>
      </c>
      <c r="P165" s="1">
        <f>IF(NOT(ISNUMBER($D$91)),0,IF($D$91=$D$21,1,IF($D$91&lt;$D$22,ABS($D$22-$D$91)/ABS($D$22-$D$21),0)))</f>
        <v>1</v>
      </c>
      <c r="Q165" s="1">
        <f>IF(NOT(ISNUMBER($D$91)),0,IF(AND($D$91&lt;$D$22,$D$91&gt;$D$21),1-$P$165,IF($D$91=$D$22,1,0)))</f>
        <v>0</v>
      </c>
      <c r="R165" s="3">
        <v>0</v>
      </c>
    </row>
    <row r="166" spans="1:18" x14ac:dyDescent="0.2">
      <c r="A166" s="1">
        <f>IF(NOT(ISNUMBER($A$92)),0,IF($A$92=$D$6,1,IF($A$92&lt;$D$7,ABS($D$7-$A$92)/ABS($D$7-$D$6),0)))</f>
        <v>1</v>
      </c>
      <c r="B166" s="1">
        <f>IF(NOT(ISNUMBER($A$92)),0,IF(AND($A$92&lt;$D$7,$A$92&gt;$D$6),1-$A$166,IF($A$92=$D$7,1,IF(AND($A$92&lt;$D$8,$A$92&gt;$D$7),($D$8-$A$92)/($D$8-$D$7),0))))</f>
        <v>0</v>
      </c>
      <c r="C166" s="1">
        <f>IF(NOT(ISNUMBER($A$92)),0,IF(AND($A$92&lt;$D$8,$A$92&gt;$D$7),1-$B$166,IF($A$92=$D$8,1,0)))</f>
        <v>0</v>
      </c>
      <c r="D166" s="1">
        <f>IF(NOT(ISNUMBER($B$92)),0,IF($B$92=$D$9,1,IF($B$92&lt;$D$10,ABS($D$10-$B$92)/ABS($D$10-$D$9),0)))</f>
        <v>1</v>
      </c>
      <c r="E166" s="1">
        <f>IF(NOT(ISNUMBER($B$92)),0,IF(AND($B$92&lt;$D$10,$B$92&gt;$D$9),1-$D$166,IF($B$92=$D$10,1,IF(AND($B$92&lt;$D$11,$B$92&gt;$D$10),($D$11-$B$92)/($D$11-$D$10),0))))</f>
        <v>0</v>
      </c>
      <c r="F166" s="1">
        <f>IF(NOT(ISNUMBER($B$92)),0,IF(AND($B$92&lt;$D$11,$B$92&gt;$D$10),1-$E$166,IF($B$92=$D$11,1,IF(AND($B$92&lt;$D$12,$B$92&gt;$D$11),($D$12-$B$92)/($D$12-$D$11),0))))</f>
        <v>0</v>
      </c>
      <c r="G166" s="1">
        <f>IF(NOT(ISNUMBER($B$92)),0,IF(AND($B$92&lt;$D$12,$B$92&gt;$D$11),1-$F$166,IF($B$92=$D$12,1,IF(AND($B$92&lt;$D$13,$B$92&gt;$D$12),($D$13-$B$92)/($D$13-$D$12),0))))</f>
        <v>0</v>
      </c>
      <c r="H166" s="1">
        <f>IF(NOT(ISNUMBER($B$92)),0,IF(AND($B$92&lt;$D$13,$B$92&gt;$D$12),1-$G$166,IF($B$92=$D$13,1,IF(AND($B$92&lt;$D$14,$B$92&gt;$D$13),($D$14-$B$92)/($D$14-$D$13),0))))</f>
        <v>0</v>
      </c>
      <c r="I166" s="1">
        <f>IF(NOT(ISNUMBER($B$92)),0,IF(AND($B$92&lt;$D$14,$B$92&gt;$D$13),1-$H$166,IF($B$92=$D$14,1,0)))</f>
        <v>0</v>
      </c>
      <c r="J166" s="1">
        <f>IF(NOT(ISNUMBER($C$92)),0,IF($C$92=$D$15,1,IF($C$92&lt;$D$16,ABS($D$16-$C$92)/ABS($D$16-$D$15),0)))</f>
        <v>0</v>
      </c>
      <c r="K166" s="1">
        <f>IF(NOT(ISNUMBER($C$92)),0,IF(AND($C$92&lt;$D$16,$C$92&gt;$D$15),1-$J$166,IF($C$92=$D$16,1,IF(AND($C$92&lt;$D$17,$C$92&gt;$D$16),($D$17-$C$92)/($D$17-$D$16),0))))</f>
        <v>0</v>
      </c>
      <c r="L166" s="1">
        <f>IF(NOT(ISNUMBER($C$92)),0,IF(AND($C$92&lt;$D$17,$C$92&gt;$D$16),1-$K$166,IF($C$92=$D$17,1,IF(AND($C$92&lt;$D$18,$C$92&gt;$D$17),($D$18-$C$92)/($D$18-$D$17),0))))</f>
        <v>0</v>
      </c>
      <c r="M166" s="1">
        <f>IF(NOT(ISNUMBER($C$92)),0,IF(AND($C$92&lt;$D$18,$C$92&gt;$D$17),1-$L$166,IF($C$92=$D$18,1,IF(AND($C$92&lt;$D$19,$C$92&gt;$D$18),($D$19-$C$92)/($D$19-$D$18),0))))</f>
        <v>0</v>
      </c>
      <c r="N166" s="1">
        <f>IF(NOT(ISNUMBER($C$92)),0,IF(AND($C$92&lt;$D$19,$C$92&gt;$D$18),1-$M$166,IF($C$92=$D$19,1,IF(AND($C$92&lt;$D$20,$C$92&gt;$D$19),($D$20-$C$92)/($D$20-$D$19),0))))</f>
        <v>1</v>
      </c>
      <c r="O166" s="1">
        <f>IF(NOT(ISNUMBER($C$92)),0,IF(AND($C$92&lt;$D$20,$C$92&gt;$D$19),1-$N$166,IF($C$92=$D$20,1,0)))</f>
        <v>0</v>
      </c>
      <c r="P166" s="1">
        <f>IF(NOT(ISNUMBER($D$92)),0,IF($D$92=$D$21,1,IF($D$92&lt;$D$22,ABS($D$22-$D$92)/ABS($D$22-$D$21),0)))</f>
        <v>0</v>
      </c>
      <c r="Q166" s="1">
        <f>IF(NOT(ISNUMBER($D$92)),0,IF(AND($D$92&lt;$D$22,$D$92&gt;$D$21),1-$P$166,IF($D$92=$D$22,1,0)))</f>
        <v>1</v>
      </c>
      <c r="R166" s="3">
        <v>0</v>
      </c>
    </row>
    <row r="167" spans="1:18" x14ac:dyDescent="0.2">
      <c r="A167" s="1">
        <f>IF(NOT(ISNUMBER($A$93)),0,IF($A$93=$D$6,1,IF($A$93&lt;$D$7,ABS($D$7-$A$93)/ABS($D$7-$D$6),0)))</f>
        <v>1</v>
      </c>
      <c r="B167" s="1">
        <f>IF(NOT(ISNUMBER($A$93)),0,IF(AND($A$93&lt;$D$7,$A$93&gt;$D$6),1-$A$167,IF($A$93=$D$7,1,IF(AND($A$93&lt;$D$8,$A$93&gt;$D$7),($D$8-$A$93)/($D$8-$D$7),0))))</f>
        <v>0</v>
      </c>
      <c r="C167" s="1">
        <f>IF(NOT(ISNUMBER($A$93)),0,IF(AND($A$93&lt;$D$8,$A$93&gt;$D$7),1-$B$167,IF($A$93=$D$8,1,0)))</f>
        <v>0</v>
      </c>
      <c r="D167" s="1">
        <f>IF(NOT(ISNUMBER($B$93)),0,IF($B$93=$D$9,1,IF($B$93&lt;$D$10,ABS($D$10-$B$93)/ABS($D$10-$D$9),0)))</f>
        <v>0</v>
      </c>
      <c r="E167" s="1">
        <f>IF(NOT(ISNUMBER($B$93)),0,IF(AND($B$93&lt;$D$10,$B$93&gt;$D$9),1-$D$167,IF($B$93=$D$10,1,IF(AND($B$93&lt;$D$11,$B$93&gt;$D$10),($D$11-$B$93)/($D$11-$D$10),0))))</f>
        <v>1</v>
      </c>
      <c r="F167" s="1">
        <f>IF(NOT(ISNUMBER($B$93)),0,IF(AND($B$93&lt;$D$11,$B$93&gt;$D$10),1-$E$167,IF($B$93=$D$11,1,IF(AND($B$93&lt;$D$12,$B$93&gt;$D$11),($D$12-$B$93)/($D$12-$D$11),0))))</f>
        <v>0</v>
      </c>
      <c r="G167" s="1">
        <f>IF(NOT(ISNUMBER($B$93)),0,IF(AND($B$93&lt;$D$12,$B$93&gt;$D$11),1-$F$167,IF($B$93=$D$12,1,IF(AND($B$93&lt;$D$13,$B$93&gt;$D$12),($D$13-$B$93)/($D$13-$D$12),0))))</f>
        <v>0</v>
      </c>
      <c r="H167" s="1">
        <f>IF(NOT(ISNUMBER($B$93)),0,IF(AND($B$93&lt;$D$13,$B$93&gt;$D$12),1-$G$167,IF($B$93=$D$13,1,IF(AND($B$93&lt;$D$14,$B$93&gt;$D$13),($D$14-$B$93)/($D$14-$D$13),0))))</f>
        <v>0</v>
      </c>
      <c r="I167" s="1">
        <f>IF(NOT(ISNUMBER($B$93)),0,IF(AND($B$93&lt;$D$14,$B$93&gt;$D$13),1-$H$167,IF($B$93=$D$14,1,0)))</f>
        <v>0</v>
      </c>
      <c r="J167" s="1">
        <f>IF(NOT(ISNUMBER($C$93)),0,IF($C$93=$D$15,1,IF($C$93&lt;$D$16,ABS($D$16-$C$93)/ABS($D$16-$D$15),0)))</f>
        <v>0</v>
      </c>
      <c r="K167" s="1">
        <f>IF(NOT(ISNUMBER($C$93)),0,IF(AND($C$93&lt;$D$16,$C$93&gt;$D$15),1-$J$167,IF($C$93=$D$16,1,IF(AND($C$93&lt;$D$17,$C$93&gt;$D$16),($D$17-$C$93)/($D$17-$D$16),0))))</f>
        <v>0</v>
      </c>
      <c r="L167" s="1">
        <f>IF(NOT(ISNUMBER($C$93)),0,IF(AND($C$93&lt;$D$17,$C$93&gt;$D$16),1-$K$167,IF($C$93=$D$17,1,IF(AND($C$93&lt;$D$18,$C$93&gt;$D$17),($D$18-$C$93)/($D$18-$D$17),0))))</f>
        <v>0</v>
      </c>
      <c r="M167" s="1">
        <f>IF(NOT(ISNUMBER($C$93)),0,IF(AND($C$93&lt;$D$18,$C$93&gt;$D$17),1-$L$167,IF($C$93=$D$18,1,IF(AND($C$93&lt;$D$19,$C$93&gt;$D$18),($D$19-$C$93)/($D$19-$D$18),0))))</f>
        <v>0</v>
      </c>
      <c r="N167" s="1">
        <f>IF(NOT(ISNUMBER($C$93)),0,IF(AND($C$93&lt;$D$19,$C$93&gt;$D$18),1-$M$167,IF($C$93=$D$19,1,IF(AND($C$93&lt;$D$20,$C$93&gt;$D$19),($D$20-$C$93)/($D$20-$D$19),0))))</f>
        <v>1</v>
      </c>
      <c r="O167" s="1">
        <f>IF(NOT(ISNUMBER($C$93)),0,IF(AND($C$93&lt;$D$20,$C$93&gt;$D$19),1-$N$167,IF($C$93=$D$20,1,0)))</f>
        <v>0</v>
      </c>
      <c r="P167" s="1">
        <f>IF(NOT(ISNUMBER($D$93)),0,IF($D$93=$D$21,1,IF($D$93&lt;$D$22,ABS($D$22-$D$93)/ABS($D$22-$D$21),0)))</f>
        <v>0</v>
      </c>
      <c r="Q167" s="1">
        <f>IF(NOT(ISNUMBER($D$93)),0,IF(AND($D$93&lt;$D$22,$D$93&gt;$D$21),1-$P$167,IF($D$93=$D$22,1,0)))</f>
        <v>1</v>
      </c>
      <c r="R167" s="3">
        <v>0</v>
      </c>
    </row>
    <row r="168" spans="1:18" x14ac:dyDescent="0.2">
      <c r="A168" s="1">
        <f>IF(NOT(ISNUMBER($A$94)),0,IF($A$94=$D$6,1,IF($A$94&lt;$D$7,ABS($D$7-$A$94)/ABS($D$7-$D$6),0)))</f>
        <v>1</v>
      </c>
      <c r="B168" s="1">
        <f>IF(NOT(ISNUMBER($A$94)),0,IF(AND($A$94&lt;$D$7,$A$94&gt;$D$6),1-$A$168,IF($A$94=$D$7,1,IF(AND($A$94&lt;$D$8,$A$94&gt;$D$7),($D$8-$A$94)/($D$8-$D$7),0))))</f>
        <v>0</v>
      </c>
      <c r="C168" s="1">
        <f>IF(NOT(ISNUMBER($A$94)),0,IF(AND($A$94&lt;$D$8,$A$94&gt;$D$7),1-$B$168,IF($A$94=$D$8,1,0)))</f>
        <v>0</v>
      </c>
      <c r="D168" s="1">
        <f>IF(NOT(ISNUMBER($B$94)),0,IF($B$94=$D$9,1,IF($B$94&lt;$D$10,ABS($D$10-$B$94)/ABS($D$10-$D$9),0)))</f>
        <v>0</v>
      </c>
      <c r="E168" s="1">
        <f>IF(NOT(ISNUMBER($B$94)),0,IF(AND($B$94&lt;$D$10,$B$94&gt;$D$9),1-$D$168,IF($B$94=$D$10,1,IF(AND($B$94&lt;$D$11,$B$94&gt;$D$10),($D$11-$B$94)/($D$11-$D$10),0))))</f>
        <v>0</v>
      </c>
      <c r="F168" s="1">
        <f>IF(NOT(ISNUMBER($B$94)),0,IF(AND($B$94&lt;$D$11,$B$94&gt;$D$10),1-$E$168,IF($B$94=$D$11,1,IF(AND($B$94&lt;$D$12,$B$94&gt;$D$11),($D$12-$B$94)/($D$12-$D$11),0))))</f>
        <v>1</v>
      </c>
      <c r="G168" s="1">
        <f>IF(NOT(ISNUMBER($B$94)),0,IF(AND($B$94&lt;$D$12,$B$94&gt;$D$11),1-$F$168,IF($B$94=$D$12,1,IF(AND($B$94&lt;$D$13,$B$94&gt;$D$12),($D$13-$B$94)/($D$13-$D$12),0))))</f>
        <v>0</v>
      </c>
      <c r="H168" s="1">
        <f>IF(NOT(ISNUMBER($B$94)),0,IF(AND($B$94&lt;$D$13,$B$94&gt;$D$12),1-$G$168,IF($B$94=$D$13,1,IF(AND($B$94&lt;$D$14,$B$94&gt;$D$13),($D$14-$B$94)/($D$14-$D$13),0))))</f>
        <v>0</v>
      </c>
      <c r="I168" s="1">
        <f>IF(NOT(ISNUMBER($B$94)),0,IF(AND($B$94&lt;$D$14,$B$94&gt;$D$13),1-$H$168,IF($B$94=$D$14,1,0)))</f>
        <v>0</v>
      </c>
      <c r="J168" s="1">
        <f>IF(NOT(ISNUMBER($C$94)),0,IF($C$94=$D$15,1,IF($C$94&lt;$D$16,ABS($D$16-$C$94)/ABS($D$16-$D$15),0)))</f>
        <v>0</v>
      </c>
      <c r="K168" s="1">
        <f>IF(NOT(ISNUMBER($C$94)),0,IF(AND($C$94&lt;$D$16,$C$94&gt;$D$15),1-$J$168,IF($C$94=$D$16,1,IF(AND($C$94&lt;$D$17,$C$94&gt;$D$16),($D$17-$C$94)/($D$17-$D$16),0))))</f>
        <v>0</v>
      </c>
      <c r="L168" s="1">
        <f>IF(NOT(ISNUMBER($C$94)),0,IF(AND($C$94&lt;$D$17,$C$94&gt;$D$16),1-$K$168,IF($C$94=$D$17,1,IF(AND($C$94&lt;$D$18,$C$94&gt;$D$17),($D$18-$C$94)/($D$18-$D$17),0))))</f>
        <v>0</v>
      </c>
      <c r="M168" s="1">
        <f>IF(NOT(ISNUMBER($C$94)),0,IF(AND($C$94&lt;$D$18,$C$94&gt;$D$17),1-$L$168,IF($C$94=$D$18,1,IF(AND($C$94&lt;$D$19,$C$94&gt;$D$18),($D$19-$C$94)/($D$19-$D$18),0))))</f>
        <v>0</v>
      </c>
      <c r="N168" s="1">
        <f>IF(NOT(ISNUMBER($C$94)),0,IF(AND($C$94&lt;$D$19,$C$94&gt;$D$18),1-$M$168,IF($C$94=$D$19,1,IF(AND($C$94&lt;$D$20,$C$94&gt;$D$19),($D$20-$C$94)/($D$20-$D$19),0))))</f>
        <v>1</v>
      </c>
      <c r="O168" s="1">
        <f>IF(NOT(ISNUMBER($C$94)),0,IF(AND($C$94&lt;$D$20,$C$94&gt;$D$19),1-$N$168,IF($C$94=$D$20,1,0)))</f>
        <v>0</v>
      </c>
      <c r="P168" s="1">
        <f>IF(NOT(ISNUMBER($D$94)),0,IF($D$94=$D$21,1,IF($D$94&lt;$D$22,ABS($D$22-$D$94)/ABS($D$22-$D$21),0)))</f>
        <v>0</v>
      </c>
      <c r="Q168" s="1">
        <f>IF(NOT(ISNUMBER($D$94)),0,IF(AND($D$94&lt;$D$22,$D$94&gt;$D$21),1-$P$168,IF($D$94=$D$22,1,0)))</f>
        <v>1</v>
      </c>
      <c r="R168" s="3">
        <v>0</v>
      </c>
    </row>
    <row r="169" spans="1:18" x14ac:dyDescent="0.2">
      <c r="A169" s="1">
        <f>IF(NOT(ISNUMBER($A$95)),0,IF($A$95=$D$6,1,IF($A$95&lt;$D$7,ABS($D$7-$A$95)/ABS($D$7-$D$6),0)))</f>
        <v>1</v>
      </c>
      <c r="B169" s="1">
        <f>IF(NOT(ISNUMBER($A$95)),0,IF(AND($A$95&lt;$D$7,$A$95&gt;$D$6),1-$A$169,IF($A$95=$D$7,1,IF(AND($A$95&lt;$D$8,$A$95&gt;$D$7),($D$8-$A$95)/($D$8-$D$7),0))))</f>
        <v>0</v>
      </c>
      <c r="C169" s="1">
        <f>IF(NOT(ISNUMBER($A$95)),0,IF(AND($A$95&lt;$D$8,$A$95&gt;$D$7),1-$B$169,IF($A$95=$D$8,1,0)))</f>
        <v>0</v>
      </c>
      <c r="D169" s="1">
        <f>IF(NOT(ISNUMBER($B$95)),0,IF($B$95=$D$9,1,IF($B$95&lt;$D$10,ABS($D$10-$B$95)/ABS($D$10-$D$9),0)))</f>
        <v>0</v>
      </c>
      <c r="E169" s="1">
        <f>IF(NOT(ISNUMBER($B$95)),0,IF(AND($B$95&lt;$D$10,$B$95&gt;$D$9),1-$D$169,IF($B$95=$D$10,1,IF(AND($B$95&lt;$D$11,$B$95&gt;$D$10),($D$11-$B$95)/($D$11-$D$10),0))))</f>
        <v>0</v>
      </c>
      <c r="F169" s="1">
        <f>IF(NOT(ISNUMBER($B$95)),0,IF(AND($B$95&lt;$D$11,$B$95&gt;$D$10),1-$E$169,IF($B$95=$D$11,1,IF(AND($B$95&lt;$D$12,$B$95&gt;$D$11),($D$12-$B$95)/($D$12-$D$11),0))))</f>
        <v>0</v>
      </c>
      <c r="G169" s="1">
        <f>IF(NOT(ISNUMBER($B$95)),0,IF(AND($B$95&lt;$D$12,$B$95&gt;$D$11),1-$F$169,IF($B$95=$D$12,1,IF(AND($B$95&lt;$D$13,$B$95&gt;$D$12),($D$13-$B$95)/($D$13-$D$12),0))))</f>
        <v>1</v>
      </c>
      <c r="H169" s="1">
        <f>IF(NOT(ISNUMBER($B$95)),0,IF(AND($B$95&lt;$D$13,$B$95&gt;$D$12),1-$G$169,IF($B$95=$D$13,1,IF(AND($B$95&lt;$D$14,$B$95&gt;$D$13),($D$14-$B$95)/($D$14-$D$13),0))))</f>
        <v>0</v>
      </c>
      <c r="I169" s="1">
        <f>IF(NOT(ISNUMBER($B$95)),0,IF(AND($B$95&lt;$D$14,$B$95&gt;$D$13),1-$H$169,IF($B$95=$D$14,1,0)))</f>
        <v>0</v>
      </c>
      <c r="J169" s="1">
        <f>IF(NOT(ISNUMBER($C$95)),0,IF($C$95=$D$15,1,IF($C$95&lt;$D$16,ABS($D$16-$C$95)/ABS($D$16-$D$15),0)))</f>
        <v>0</v>
      </c>
      <c r="K169" s="1">
        <f>IF(NOT(ISNUMBER($C$95)),0,IF(AND($C$95&lt;$D$16,$C$95&gt;$D$15),1-$J$169,IF($C$95=$D$16,1,IF(AND($C$95&lt;$D$17,$C$95&gt;$D$16),($D$17-$C$95)/($D$17-$D$16),0))))</f>
        <v>0</v>
      </c>
      <c r="L169" s="1">
        <f>IF(NOT(ISNUMBER($C$95)),0,IF(AND($C$95&lt;$D$17,$C$95&gt;$D$16),1-$K$169,IF($C$95=$D$17,1,IF(AND($C$95&lt;$D$18,$C$95&gt;$D$17),($D$18-$C$95)/($D$18-$D$17),0))))</f>
        <v>0</v>
      </c>
      <c r="M169" s="1">
        <f>IF(NOT(ISNUMBER($C$95)),0,IF(AND($C$95&lt;$D$18,$C$95&gt;$D$17),1-$L$169,IF($C$95=$D$18,1,IF(AND($C$95&lt;$D$19,$C$95&gt;$D$18),($D$19-$C$95)/($D$19-$D$18),0))))</f>
        <v>0</v>
      </c>
      <c r="N169" s="1">
        <f>IF(NOT(ISNUMBER($C$95)),0,IF(AND($C$95&lt;$D$19,$C$95&gt;$D$18),1-$M$169,IF($C$95=$D$19,1,IF(AND($C$95&lt;$D$20,$C$95&gt;$D$19),($D$20-$C$95)/($D$20-$D$19),0))))</f>
        <v>1</v>
      </c>
      <c r="O169" s="1">
        <f>IF(NOT(ISNUMBER($C$95)),0,IF(AND($C$95&lt;$D$20,$C$95&gt;$D$19),1-$N$169,IF($C$95=$D$20,1,0)))</f>
        <v>0</v>
      </c>
      <c r="P169" s="1">
        <f>IF(NOT(ISNUMBER($D$95)),0,IF($D$95=$D$21,1,IF($D$95&lt;$D$22,ABS($D$22-$D$95)/ABS($D$22-$D$21),0)))</f>
        <v>0</v>
      </c>
      <c r="Q169" s="1">
        <f>IF(NOT(ISNUMBER($D$95)),0,IF(AND($D$95&lt;$D$22,$D$95&gt;$D$21),1-$P$169,IF($D$95=$D$22,1,0)))</f>
        <v>1</v>
      </c>
      <c r="R169" s="3">
        <v>0</v>
      </c>
    </row>
    <row r="170" spans="1:18" x14ac:dyDescent="0.2">
      <c r="A170" s="1">
        <f>IF(NOT(ISNUMBER($A$96)),0,IF($A$96=$D$6,1,IF($A$96&lt;$D$7,ABS($D$7-$A$96)/ABS($D$7-$D$6),0)))</f>
        <v>1</v>
      </c>
      <c r="B170" s="1">
        <f>IF(NOT(ISNUMBER($A$96)),0,IF(AND($A$96&lt;$D$7,$A$96&gt;$D$6),1-$A$170,IF($A$96=$D$7,1,IF(AND($A$96&lt;$D$8,$A$96&gt;$D$7),($D$8-$A$96)/($D$8-$D$7),0))))</f>
        <v>0</v>
      </c>
      <c r="C170" s="1">
        <f>IF(NOT(ISNUMBER($A$96)),0,IF(AND($A$96&lt;$D$8,$A$96&gt;$D$7),1-$B$170,IF($A$96=$D$8,1,0)))</f>
        <v>0</v>
      </c>
      <c r="D170" s="1">
        <f>IF(NOT(ISNUMBER($B$96)),0,IF($B$96=$D$9,1,IF($B$96&lt;$D$10,ABS($D$10-$B$96)/ABS($D$10-$D$9),0)))</f>
        <v>0</v>
      </c>
      <c r="E170" s="1">
        <f>IF(NOT(ISNUMBER($B$96)),0,IF(AND($B$96&lt;$D$10,$B$96&gt;$D$9),1-$D$170,IF($B$96=$D$10,1,IF(AND($B$96&lt;$D$11,$B$96&gt;$D$10),($D$11-$B$96)/($D$11-$D$10),0))))</f>
        <v>0</v>
      </c>
      <c r="F170" s="1">
        <f>IF(NOT(ISNUMBER($B$96)),0,IF(AND($B$96&lt;$D$11,$B$96&gt;$D$10),1-$E$170,IF($B$96=$D$11,1,IF(AND($B$96&lt;$D$12,$B$96&gt;$D$11),($D$12-$B$96)/($D$12-$D$11),0))))</f>
        <v>0</v>
      </c>
      <c r="G170" s="1">
        <f>IF(NOT(ISNUMBER($B$96)),0,IF(AND($B$96&lt;$D$12,$B$96&gt;$D$11),1-$F$170,IF($B$96=$D$12,1,IF(AND($B$96&lt;$D$13,$B$96&gt;$D$12),($D$13-$B$96)/($D$13-$D$12),0))))</f>
        <v>0</v>
      </c>
      <c r="H170" s="1">
        <f>IF(NOT(ISNUMBER($B$96)),0,IF(AND($B$96&lt;$D$13,$B$96&gt;$D$12),1-$G$170,IF($B$96=$D$13,1,IF(AND($B$96&lt;$D$14,$B$96&gt;$D$13),($D$14-$B$96)/($D$14-$D$13),0))))</f>
        <v>1</v>
      </c>
      <c r="I170" s="1">
        <f>IF(NOT(ISNUMBER($B$96)),0,IF(AND($B$96&lt;$D$14,$B$96&gt;$D$13),1-$H$170,IF($B$96=$D$14,1,0)))</f>
        <v>0</v>
      </c>
      <c r="J170" s="1">
        <f>IF(NOT(ISNUMBER($C$96)),0,IF($C$96=$D$15,1,IF($C$96&lt;$D$16,ABS($D$16-$C$96)/ABS($D$16-$D$15),0)))</f>
        <v>0</v>
      </c>
      <c r="K170" s="1">
        <f>IF(NOT(ISNUMBER($C$96)),0,IF(AND($C$96&lt;$D$16,$C$96&gt;$D$15),1-$J$170,IF($C$96=$D$16,1,IF(AND($C$96&lt;$D$17,$C$96&gt;$D$16),($D$17-$C$96)/($D$17-$D$16),0))))</f>
        <v>0</v>
      </c>
      <c r="L170" s="1">
        <f>IF(NOT(ISNUMBER($C$96)),0,IF(AND($C$96&lt;$D$17,$C$96&gt;$D$16),1-$K$170,IF($C$96=$D$17,1,IF(AND($C$96&lt;$D$18,$C$96&gt;$D$17),($D$18-$C$96)/($D$18-$D$17),0))))</f>
        <v>0</v>
      </c>
      <c r="M170" s="1">
        <f>IF(NOT(ISNUMBER($C$96)),0,IF(AND($C$96&lt;$D$18,$C$96&gt;$D$17),1-$L$170,IF($C$96=$D$18,1,IF(AND($C$96&lt;$D$19,$C$96&gt;$D$18),($D$19-$C$96)/($D$19-$D$18),0))))</f>
        <v>0</v>
      </c>
      <c r="N170" s="1">
        <f>IF(NOT(ISNUMBER($C$96)),0,IF(AND($C$96&lt;$D$19,$C$96&gt;$D$18),1-$M$170,IF($C$96=$D$19,1,IF(AND($C$96&lt;$D$20,$C$96&gt;$D$19),($D$20-$C$96)/($D$20-$D$19),0))))</f>
        <v>1</v>
      </c>
      <c r="O170" s="1">
        <f>IF(NOT(ISNUMBER($C$96)),0,IF(AND($C$96&lt;$D$20,$C$96&gt;$D$19),1-$N$170,IF($C$96=$D$20,1,0)))</f>
        <v>0</v>
      </c>
      <c r="P170" s="1">
        <f>IF(NOT(ISNUMBER($D$96)),0,IF($D$96=$D$21,1,IF($D$96&lt;$D$22,ABS($D$22-$D$96)/ABS($D$22-$D$21),0)))</f>
        <v>0</v>
      </c>
      <c r="Q170" s="1">
        <f>IF(NOT(ISNUMBER($D$96)),0,IF(AND($D$96&lt;$D$22,$D$96&gt;$D$21),1-$P$170,IF($D$96=$D$22,1,0)))</f>
        <v>1</v>
      </c>
      <c r="R170" s="3">
        <v>0</v>
      </c>
    </row>
    <row r="171" spans="1:18" x14ac:dyDescent="0.2">
      <c r="A171" s="1">
        <f>IF(NOT(ISNUMBER($A$97)),0,IF($A$97=$D$6,1,IF($A$97&lt;$D$7,ABS($D$7-$A$97)/ABS($D$7-$D$6),0)))</f>
        <v>1</v>
      </c>
      <c r="B171" s="1">
        <f>IF(NOT(ISNUMBER($A$97)),0,IF(AND($A$97&lt;$D$7,$A$97&gt;$D$6),1-$A$171,IF($A$97=$D$7,1,IF(AND($A$97&lt;$D$8,$A$97&gt;$D$7),($D$8-$A$97)/($D$8-$D$7),0))))</f>
        <v>0</v>
      </c>
      <c r="C171" s="1">
        <f>IF(NOT(ISNUMBER($A$97)),0,IF(AND($A$97&lt;$D$8,$A$97&gt;$D$7),1-$B$171,IF($A$97=$D$8,1,0)))</f>
        <v>0</v>
      </c>
      <c r="D171" s="1">
        <f>IF(NOT(ISNUMBER($B$97)),0,IF($B$97=$D$9,1,IF($B$97&lt;$D$10,ABS($D$10-$B$97)/ABS($D$10-$D$9),0)))</f>
        <v>0</v>
      </c>
      <c r="E171" s="1">
        <f>IF(NOT(ISNUMBER($B$97)),0,IF(AND($B$97&lt;$D$10,$B$97&gt;$D$9),1-$D$171,IF($B$97=$D$10,1,IF(AND($B$97&lt;$D$11,$B$97&gt;$D$10),($D$11-$B$97)/($D$11-$D$10),0))))</f>
        <v>0</v>
      </c>
      <c r="F171" s="1">
        <f>IF(NOT(ISNUMBER($B$97)),0,IF(AND($B$97&lt;$D$11,$B$97&gt;$D$10),1-$E$171,IF($B$97=$D$11,1,IF(AND($B$97&lt;$D$12,$B$97&gt;$D$11),($D$12-$B$97)/($D$12-$D$11),0))))</f>
        <v>0</v>
      </c>
      <c r="G171" s="1">
        <f>IF(NOT(ISNUMBER($B$97)),0,IF(AND($B$97&lt;$D$12,$B$97&gt;$D$11),1-$F$171,IF($B$97=$D$12,1,IF(AND($B$97&lt;$D$13,$B$97&gt;$D$12),($D$13-$B$97)/($D$13-$D$12),0))))</f>
        <v>0</v>
      </c>
      <c r="H171" s="1">
        <f>IF(NOT(ISNUMBER($B$97)),0,IF(AND($B$97&lt;$D$13,$B$97&gt;$D$12),1-$G$171,IF($B$97=$D$13,1,IF(AND($B$97&lt;$D$14,$B$97&gt;$D$13),($D$14-$B$97)/($D$14-$D$13),0))))</f>
        <v>0</v>
      </c>
      <c r="I171" s="1">
        <f>IF(NOT(ISNUMBER($B$97)),0,IF(AND($B$97&lt;$D$14,$B$97&gt;$D$13),1-$H$171,IF($B$97=$D$14,1,0)))</f>
        <v>1</v>
      </c>
      <c r="J171" s="1">
        <f>IF(NOT(ISNUMBER($C$97)),0,IF($C$97=$D$15,1,IF($C$97&lt;$D$16,ABS($D$16-$C$97)/ABS($D$16-$D$15),0)))</f>
        <v>0</v>
      </c>
      <c r="K171" s="1">
        <f>IF(NOT(ISNUMBER($C$97)),0,IF(AND($C$97&lt;$D$16,$C$97&gt;$D$15),1-$J$171,IF($C$97=$D$16,1,IF(AND($C$97&lt;$D$17,$C$97&gt;$D$16),($D$17-$C$97)/($D$17-$D$16),0))))</f>
        <v>0</v>
      </c>
      <c r="L171" s="1">
        <f>IF(NOT(ISNUMBER($C$97)),0,IF(AND($C$97&lt;$D$17,$C$97&gt;$D$16),1-$K$171,IF($C$97=$D$17,1,IF(AND($C$97&lt;$D$18,$C$97&gt;$D$17),($D$18-$C$97)/($D$18-$D$17),0))))</f>
        <v>0</v>
      </c>
      <c r="M171" s="1">
        <f>IF(NOT(ISNUMBER($C$97)),0,IF(AND($C$97&lt;$D$18,$C$97&gt;$D$17),1-$L$171,IF($C$97=$D$18,1,IF(AND($C$97&lt;$D$19,$C$97&gt;$D$18),($D$19-$C$97)/($D$19-$D$18),0))))</f>
        <v>0</v>
      </c>
      <c r="N171" s="1">
        <f>IF(NOT(ISNUMBER($C$97)),0,IF(AND($C$97&lt;$D$19,$C$97&gt;$D$18),1-$M$171,IF($C$97=$D$19,1,IF(AND($C$97&lt;$D$20,$C$97&gt;$D$19),($D$20-$C$97)/($D$20-$D$19),0))))</f>
        <v>1</v>
      </c>
      <c r="O171" s="1">
        <f>IF(NOT(ISNUMBER($C$97)),0,IF(AND($C$97&lt;$D$20,$C$97&gt;$D$19),1-$N$171,IF($C$97=$D$20,1,0)))</f>
        <v>0</v>
      </c>
      <c r="P171" s="1">
        <f>IF(NOT(ISNUMBER($D$97)),0,IF($D$97=$D$21,1,IF($D$97&lt;$D$22,ABS($D$22-$D$97)/ABS($D$22-$D$21),0)))</f>
        <v>0</v>
      </c>
      <c r="Q171" s="1">
        <f>IF(NOT(ISNUMBER($D$97)),0,IF(AND($D$97&lt;$D$22,$D$97&gt;$D$21),1-$P$171,IF($D$97=$D$22,1,0)))</f>
        <v>1</v>
      </c>
      <c r="R171" s="3">
        <v>0</v>
      </c>
    </row>
    <row r="172" spans="1:18" x14ac:dyDescent="0.2">
      <c r="A172" s="3">
        <v>0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/>
  </sheetPr>
  <dimension ref="A1:KJ281"/>
  <sheetViews>
    <sheetView zoomScaleNormal="100" workbookViewId="0">
      <selection activeCell="B2" sqref="B2"/>
    </sheetView>
  </sheetViews>
  <sheetFormatPr baseColWidth="10" defaultColWidth="9.1640625" defaultRowHeight="15" x14ac:dyDescent="0.2"/>
  <sheetData>
    <row r="1" spans="1:296" x14ac:dyDescent="0.2">
      <c r="B1" s="1">
        <f>'Front Page'!B2</f>
        <v>1</v>
      </c>
      <c r="C1" s="1">
        <f>'Front Page'!C2</f>
        <v>1</v>
      </c>
      <c r="D1" s="1">
        <f>'Front Page'!D2</f>
        <v>1</v>
      </c>
      <c r="E1" s="1">
        <f>'Front Page'!E2</f>
        <v>1</v>
      </c>
      <c r="F1" s="1">
        <f>'Front Page'!F2</f>
        <v>1</v>
      </c>
      <c r="G1" s="1">
        <f>'Front Page'!G2</f>
        <v>1</v>
      </c>
      <c r="H1" s="1">
        <f>'Front Page'!H2</f>
        <v>1</v>
      </c>
      <c r="I1" s="1">
        <f>'Front Page'!I2</f>
        <v>1</v>
      </c>
      <c r="J1" s="1">
        <f>'Front Page'!J2</f>
        <v>1</v>
      </c>
      <c r="K1" s="1">
        <f>'Front Page'!K2</f>
        <v>1</v>
      </c>
      <c r="L1" s="1">
        <f>'Front Page'!L2</f>
        <v>1</v>
      </c>
      <c r="M1" s="1">
        <f>'Front Page'!M2</f>
        <v>1</v>
      </c>
      <c r="N1" s="1">
        <f>'Front Page'!N2</f>
        <v>1</v>
      </c>
      <c r="O1" s="1">
        <f>'Front Page'!O2</f>
        <v>1</v>
      </c>
      <c r="P1" s="1">
        <f>'Front Page'!P2</f>
        <v>1</v>
      </c>
      <c r="Q1" s="1">
        <f>'Front Page'!Q2</f>
        <v>1</v>
      </c>
      <c r="R1" s="1">
        <f>'Front Page'!R2</f>
        <v>1</v>
      </c>
      <c r="S1" s="1">
        <f>'Front Page'!S2</f>
        <v>1</v>
      </c>
      <c r="T1" s="1">
        <f>'Front Page'!T2</f>
        <v>1</v>
      </c>
      <c r="U1" s="1">
        <f>'Front Page'!U2</f>
        <v>1</v>
      </c>
      <c r="V1" s="1">
        <f>'Front Page'!V2</f>
        <v>1</v>
      </c>
      <c r="W1" s="1">
        <f>'Front Page'!W2</f>
        <v>1</v>
      </c>
      <c r="X1" s="1">
        <f>'Front Page'!X2</f>
        <v>1</v>
      </c>
      <c r="Y1" s="1">
        <f>'Front Page'!Y2</f>
        <v>1</v>
      </c>
      <c r="Z1" s="1">
        <f>'Front Page'!Z2</f>
        <v>1</v>
      </c>
      <c r="AA1" s="1">
        <f>'Front Page'!AA2</f>
        <v>1</v>
      </c>
      <c r="AB1" s="1">
        <f>'Front Page'!AB2</f>
        <v>1</v>
      </c>
      <c r="AC1" s="1">
        <f>'Front Page'!AC2</f>
        <v>1</v>
      </c>
      <c r="AD1" s="1">
        <f>'Front Page'!AD2</f>
        <v>1</v>
      </c>
      <c r="AE1" s="1">
        <f>'Front Page'!AE2</f>
        <v>1</v>
      </c>
      <c r="AF1" s="1">
        <f>'Front Page'!AF2</f>
        <v>1</v>
      </c>
      <c r="AG1" s="1">
        <f>'Front Page'!AG2</f>
        <v>1</v>
      </c>
      <c r="AH1" s="1">
        <f>'Front Page'!AH2</f>
        <v>1</v>
      </c>
      <c r="AI1" s="1">
        <f>'Front Page'!AI2</f>
        <v>1</v>
      </c>
      <c r="AJ1" s="1">
        <f>'Front Page'!AJ2</f>
        <v>1</v>
      </c>
      <c r="AK1" s="1">
        <f>'Front Page'!AK2</f>
        <v>1</v>
      </c>
      <c r="AL1" s="1">
        <f>'Front Page'!AL2</f>
        <v>1</v>
      </c>
      <c r="AM1" s="1">
        <f>'Front Page'!AM2</f>
        <v>1</v>
      </c>
      <c r="AN1" s="1">
        <f>'Front Page'!AN2</f>
        <v>1</v>
      </c>
      <c r="AO1" s="1">
        <f>'Front Page'!AO2</f>
        <v>1</v>
      </c>
      <c r="AP1" s="1">
        <f>'Front Page'!AP2</f>
        <v>1</v>
      </c>
      <c r="AQ1" s="1">
        <f>'Front Page'!AQ2</f>
        <v>1</v>
      </c>
      <c r="AR1" s="1">
        <f>'Front Page'!AR2</f>
        <v>1</v>
      </c>
      <c r="AS1" s="1">
        <f>'Front Page'!AS2</f>
        <v>1</v>
      </c>
      <c r="AT1" s="1">
        <f>'Front Page'!AT2</f>
        <v>1</v>
      </c>
      <c r="AU1" s="1">
        <f>'Front Page'!AU2</f>
        <v>1</v>
      </c>
      <c r="AV1" s="1">
        <f>'Front Page'!AV2</f>
        <v>1</v>
      </c>
      <c r="AW1" s="1">
        <f>'Front Page'!AW2</f>
        <v>1</v>
      </c>
      <c r="AX1" s="1">
        <f>'Front Page'!AX2</f>
        <v>1</v>
      </c>
      <c r="AY1" s="1">
        <f>'Front Page'!AY2</f>
        <v>1</v>
      </c>
      <c r="AZ1" s="1">
        <f>'Front Page'!AZ2</f>
        <v>1</v>
      </c>
      <c r="BA1" s="1">
        <f>'Front Page'!BA2</f>
        <v>1</v>
      </c>
      <c r="BB1" s="1">
        <f>'Front Page'!BB2</f>
        <v>1</v>
      </c>
      <c r="BC1" s="1">
        <f>'Front Page'!BC2</f>
        <v>1</v>
      </c>
      <c r="BD1" s="1">
        <f>'Front Page'!BD2</f>
        <v>1</v>
      </c>
      <c r="BE1" s="1">
        <f>'Front Page'!BE2</f>
        <v>1</v>
      </c>
      <c r="BF1" s="1">
        <f>'Front Page'!BF2</f>
        <v>1</v>
      </c>
      <c r="BG1" s="1">
        <f>'Front Page'!BG2</f>
        <v>1</v>
      </c>
      <c r="BH1" s="1">
        <f>'Front Page'!BH2</f>
        <v>1</v>
      </c>
      <c r="BI1" s="1">
        <f>'Front Page'!BI2</f>
        <v>1</v>
      </c>
      <c r="BJ1" s="1">
        <f>'Front Page'!BJ2</f>
        <v>1</v>
      </c>
      <c r="BK1" s="1">
        <f>'Front Page'!BK2</f>
        <v>1</v>
      </c>
      <c r="BL1" s="1">
        <f>'Front Page'!BL2</f>
        <v>1</v>
      </c>
      <c r="BM1" s="1">
        <f>'Front Page'!BM2</f>
        <v>1</v>
      </c>
      <c r="BN1" s="1">
        <f>'Front Page'!BN2</f>
        <v>1</v>
      </c>
      <c r="BO1" s="1">
        <f>'Front Page'!BO2</f>
        <v>1</v>
      </c>
      <c r="BP1" s="1">
        <f>'Front Page'!BP2</f>
        <v>1</v>
      </c>
      <c r="BQ1" s="1">
        <f>'Front Page'!BQ2</f>
        <v>1</v>
      </c>
      <c r="BR1" s="1">
        <f>'Front Page'!BR2</f>
        <v>1</v>
      </c>
      <c r="BS1" s="1">
        <f>'Front Page'!BS2</f>
        <v>1</v>
      </c>
      <c r="BT1" s="1">
        <f>'Front Page'!BT2</f>
        <v>1</v>
      </c>
      <c r="BU1" s="1">
        <f>'Front Page'!BU2</f>
        <v>1</v>
      </c>
      <c r="BV1" s="1">
        <f>'Front Page'!BV2</f>
        <v>0</v>
      </c>
    </row>
    <row r="2" spans="1:296" x14ac:dyDescent="0.2">
      <c r="A2" s="1" t="str">
        <f>'Respondent Data'!A2</f>
        <v>32</v>
      </c>
      <c r="B2" s="1">
        <f>SUMPRODUCT('Respondent Data'!B2:S2,'Product Coding'!A100:R100)</f>
        <v>0.31360447314481099</v>
      </c>
      <c r="C2" s="1">
        <f>SUMPRODUCT('Respondent Data'!B2:S2,'Product Coding'!A101:R101)</f>
        <v>0.5999842325805379</v>
      </c>
      <c r="D2" s="1">
        <f>SUMPRODUCT('Respondent Data'!B2:S2,'Product Coding'!A102:R102)</f>
        <v>-6.6242887573133014E-2</v>
      </c>
      <c r="E2" s="1">
        <f>SUMPRODUCT('Respondent Data'!B2:S2,'Product Coding'!A103:R103)</f>
        <v>-0.72325927158284198</v>
      </c>
      <c r="F2" s="1">
        <f>SUMPRODUCT('Respondent Data'!B2:S2,'Product Coding'!A104:R104)</f>
        <v>-1.0365945501129592</v>
      </c>
      <c r="G2" s="1">
        <f>SUMPRODUCT('Respondent Data'!B2:S2,'Product Coding'!A105:R105)</f>
        <v>-1.086416790712792</v>
      </c>
      <c r="H2" s="1">
        <f>SUMPRODUCT('Respondent Data'!B2:S2,'Product Coding'!A106:R106)</f>
        <v>-0.81581489093140103</v>
      </c>
      <c r="I2" s="1">
        <f>SUMPRODUCT('Respondent Data'!B2:S2,'Product Coding'!A107:R107)</f>
        <v>-0.52943513149567412</v>
      </c>
      <c r="J2" s="1">
        <f>SUMPRODUCT('Respondent Data'!B2:S2,'Product Coding'!A108:R108)</f>
        <v>-1.1956622516493449</v>
      </c>
      <c r="K2" s="1">
        <f>SUMPRODUCT('Respondent Data'!B2:S2,'Product Coding'!A109:R109)</f>
        <v>-1.8526786356590539</v>
      </c>
      <c r="L2" s="1">
        <f>SUMPRODUCT('Respondent Data'!B2:S2,'Product Coding'!A110:R110)</f>
        <v>-2.166013914189171</v>
      </c>
      <c r="M2" s="1">
        <f>SUMPRODUCT('Respondent Data'!B2:S2,'Product Coding'!A111:R111)</f>
        <v>-2.2158361547890042</v>
      </c>
      <c r="N2" s="1">
        <f>SUMPRODUCT('Respondent Data'!B2:S2,'Product Coding'!A112:R112)</f>
        <v>-1.7814158293608688</v>
      </c>
      <c r="O2" s="1">
        <f>SUMPRODUCT('Respondent Data'!B2:S2,'Product Coding'!A113:R113)</f>
        <v>-1.4950360699251419</v>
      </c>
      <c r="P2" s="1">
        <f>SUMPRODUCT('Respondent Data'!B2:S2,'Product Coding'!A114:R114)</f>
        <v>-2.1612631900788126</v>
      </c>
      <c r="Q2" s="1">
        <f>SUMPRODUCT('Respondent Data'!B2:S2,'Product Coding'!A115:R115)</f>
        <v>-2.818279574088522</v>
      </c>
      <c r="R2" s="1">
        <f>SUMPRODUCT('Respondent Data'!B2:S2,'Product Coding'!A116:R116)</f>
        <v>-3.1316148526186391</v>
      </c>
      <c r="S2" s="1">
        <f>SUMPRODUCT('Respondent Data'!B2:S2,'Product Coding'!A117:R117)</f>
        <v>-3.1814370932184719</v>
      </c>
      <c r="T2" s="1">
        <f>SUMPRODUCT('Respondent Data'!B2:S2,'Product Coding'!A118:R118)</f>
        <v>-2.9108351934370811</v>
      </c>
      <c r="U2" s="1">
        <f>SUMPRODUCT('Respondent Data'!B2:S2,'Product Coding'!A119:R119)</f>
        <v>-2.6244554340013542</v>
      </c>
      <c r="V2" s="1">
        <f>SUMPRODUCT('Respondent Data'!B2:S2,'Product Coding'!A120:R120)</f>
        <v>-3.2906825541550249</v>
      </c>
      <c r="W2" s="1">
        <f>SUMPRODUCT('Respondent Data'!B2:S2,'Product Coding'!A121:R121)</f>
        <v>-3.9476989381647343</v>
      </c>
      <c r="X2" s="1">
        <f>SUMPRODUCT('Respondent Data'!B2:S2,'Product Coding'!A122:R122)</f>
        <v>-4.2610342166948509</v>
      </c>
      <c r="Y2" s="1">
        <f>SUMPRODUCT('Respondent Data'!B2:S2,'Product Coding'!A123:R123)</f>
        <v>-4.3108564572946841</v>
      </c>
      <c r="Z2" s="1">
        <f>SUMPRODUCT('Respondent Data'!B2:S2,'Product Coding'!A124:R124)</f>
        <v>0.15126288240644115</v>
      </c>
      <c r="AA2" s="1">
        <f>SUMPRODUCT('Respondent Data'!B2:S2,'Product Coding'!A125:R125)</f>
        <v>0.43764264184216806</v>
      </c>
      <c r="AB2" s="1">
        <f>SUMPRODUCT('Respondent Data'!B2:S2,'Product Coding'!A126:R126)</f>
        <v>-0.22858447831150286</v>
      </c>
      <c r="AC2" s="1">
        <f>SUMPRODUCT('Respondent Data'!B2:S2,'Product Coding'!A127:R127)</f>
        <v>-0.88560086232121182</v>
      </c>
      <c r="AD2" s="1">
        <f>SUMPRODUCT('Respondent Data'!B2:S2,'Product Coding'!A128:R128)</f>
        <v>-1.198936140851329</v>
      </c>
      <c r="AE2" s="1">
        <f>SUMPRODUCT('Respondent Data'!B2:S2,'Product Coding'!A129:R129)</f>
        <v>-1.2487583814511618</v>
      </c>
      <c r="AF2" s="1">
        <f>SUMPRODUCT('Respondent Data'!B2:S2,'Product Coding'!A130:R130)</f>
        <v>-0.97815648166977087</v>
      </c>
      <c r="AG2" s="1">
        <f>SUMPRODUCT('Respondent Data'!B2:S2,'Product Coding'!A131:R131)</f>
        <v>-0.69177672223404396</v>
      </c>
      <c r="AH2" s="1">
        <f>SUMPRODUCT('Respondent Data'!B2:S2,'Product Coding'!A132:R132)</f>
        <v>-1.3580038423877148</v>
      </c>
      <c r="AI2" s="1">
        <f>SUMPRODUCT('Respondent Data'!B2:S2,'Product Coding'!A133:R133)</f>
        <v>-2.0150202263974237</v>
      </c>
      <c r="AJ2" s="1">
        <f>SUMPRODUCT('Respondent Data'!B2:S2,'Product Coding'!A134:R134)</f>
        <v>-2.3283555049275408</v>
      </c>
      <c r="AK2" s="1">
        <f>SUMPRODUCT('Respondent Data'!B2:S2,'Product Coding'!A135:R135)</f>
        <v>-2.378177745527374</v>
      </c>
      <c r="AL2" s="1">
        <f>SUMPRODUCT('Respondent Data'!B2:S2,'Product Coding'!A136:R136)</f>
        <v>2.2708433983819183</v>
      </c>
      <c r="AM2" s="1">
        <f>SUMPRODUCT('Respondent Data'!B2:S2,'Product Coding'!A137:R137)</f>
        <v>2.5572231578176452</v>
      </c>
      <c r="AN2" s="1">
        <f>SUMPRODUCT('Respondent Data'!B2:S2,'Product Coding'!A138:R138)</f>
        <v>1.8909960376639741</v>
      </c>
      <c r="AO2" s="1">
        <f>SUMPRODUCT('Respondent Data'!B2:S2,'Product Coding'!A139:R139)</f>
        <v>1.2339796536542651</v>
      </c>
      <c r="AP2" s="1">
        <f>SUMPRODUCT('Respondent Data'!B2:S2,'Product Coding'!A140:R140)</f>
        <v>0.92064437512414798</v>
      </c>
      <c r="AQ2" s="1">
        <f>SUMPRODUCT('Respondent Data'!B2:S2,'Product Coding'!A141:R141)</f>
        <v>0.87082213452431501</v>
      </c>
      <c r="AR2" s="1">
        <f>SUMPRODUCT('Respondent Data'!B2:S2,'Product Coding'!A142:R142)</f>
        <v>1.141424034305706</v>
      </c>
      <c r="AS2" s="1">
        <f>SUMPRODUCT('Respondent Data'!B2:S2,'Product Coding'!A143:R143)</f>
        <v>1.427803793741433</v>
      </c>
      <c r="AT2" s="1">
        <f>SUMPRODUCT('Respondent Data'!B2:S2,'Product Coding'!A144:R144)</f>
        <v>0.76157667358776193</v>
      </c>
      <c r="AU2" s="1">
        <f>SUMPRODUCT('Respondent Data'!B2:S2,'Product Coding'!A145:R145)</f>
        <v>0.10456028957805297</v>
      </c>
      <c r="AV2" s="1">
        <f>SUMPRODUCT('Respondent Data'!B2:S2,'Product Coding'!A146:R146)</f>
        <v>-0.20877498895206403</v>
      </c>
      <c r="AW2" s="1">
        <f>SUMPRODUCT('Respondent Data'!B2:S2,'Product Coding'!A147:R147)</f>
        <v>-0.25859722955189701</v>
      </c>
      <c r="AX2" s="1">
        <f>SUMPRODUCT('Respondent Data'!B2:S2,'Product Coding'!A148:R148)</f>
        <v>4.2549989989150507</v>
      </c>
      <c r="AY2" s="1">
        <f>SUMPRODUCT('Respondent Data'!B2:S2,'Product Coding'!A149:R149)</f>
        <v>4.5413787583507776</v>
      </c>
      <c r="AZ2" s="1">
        <f>SUMPRODUCT('Respondent Data'!B2:S2,'Product Coding'!A150:R150)</f>
        <v>3.875151638197107</v>
      </c>
      <c r="BA2" s="1">
        <f>SUMPRODUCT('Respondent Data'!B2:S2,'Product Coding'!A151:R151)</f>
        <v>3.218135254187398</v>
      </c>
      <c r="BB2" s="1">
        <f>SUMPRODUCT('Respondent Data'!B2:S2,'Product Coding'!A152:R152)</f>
        <v>2.9047999756572813</v>
      </c>
      <c r="BC2" s="1">
        <f>SUMPRODUCT('Respondent Data'!B2:S2,'Product Coding'!A153:R153)</f>
        <v>2.8549777350574481</v>
      </c>
      <c r="BD2" s="1">
        <f>SUMPRODUCT('Respondent Data'!B2:S2,'Product Coding'!A154:R154)</f>
        <v>3.1255796348388389</v>
      </c>
      <c r="BE2" s="1">
        <f>SUMPRODUCT('Respondent Data'!B2:S2,'Product Coding'!A155:R155)</f>
        <v>3.4119593942745658</v>
      </c>
      <c r="BF2" s="1">
        <f>SUMPRODUCT('Respondent Data'!B2:S2,'Product Coding'!A156:R156)</f>
        <v>2.7457322741208947</v>
      </c>
      <c r="BG2" s="1">
        <f>SUMPRODUCT('Respondent Data'!B2:S2,'Product Coding'!A157:R157)</f>
        <v>2.0887158901111857</v>
      </c>
      <c r="BH2" s="1">
        <f>SUMPRODUCT('Respondent Data'!B2:S2,'Product Coding'!A158:R158)</f>
        <v>1.7753806115810691</v>
      </c>
      <c r="BI2" s="1">
        <f>SUMPRODUCT('Respondent Data'!B2:S2,'Product Coding'!A159:R159)</f>
        <v>1.7255583709812359</v>
      </c>
      <c r="BJ2" s="1">
        <f>SUMPRODUCT('Respondent Data'!B2:S2,'Product Coding'!A160:R160)</f>
        <v>5.9414361112270706</v>
      </c>
      <c r="BK2" s="1">
        <f>SUMPRODUCT('Respondent Data'!B2:S2,'Product Coding'!A161:R161)</f>
        <v>6.2278158706627975</v>
      </c>
      <c r="BL2" s="1">
        <f>SUMPRODUCT('Respondent Data'!B2:S2,'Product Coding'!A162:R162)</f>
        <v>5.5615887505091264</v>
      </c>
      <c r="BM2" s="1">
        <f>SUMPRODUCT('Respondent Data'!B2:S2,'Product Coding'!A163:R163)</f>
        <v>4.9045723664994174</v>
      </c>
      <c r="BN2" s="1">
        <f>SUMPRODUCT('Respondent Data'!B2:S2,'Product Coding'!A164:R164)</f>
        <v>4.5912370879693007</v>
      </c>
      <c r="BO2" s="1">
        <f>SUMPRODUCT('Respondent Data'!B2:S2,'Product Coding'!A165:R165)</f>
        <v>4.5414148473694675</v>
      </c>
      <c r="BP2" s="1">
        <f>SUMPRODUCT('Respondent Data'!B2:S2,'Product Coding'!A166:R166)</f>
        <v>4.8120167471508593</v>
      </c>
      <c r="BQ2" s="1">
        <f>SUMPRODUCT('Respondent Data'!B2:S2,'Product Coding'!A167:R167)</f>
        <v>5.0983965065865862</v>
      </c>
      <c r="BR2" s="1">
        <f>SUMPRODUCT('Respondent Data'!B2:S2,'Product Coding'!A168:R168)</f>
        <v>4.432169386432915</v>
      </c>
      <c r="BS2" s="1">
        <f>SUMPRODUCT('Respondent Data'!B2:S2,'Product Coding'!A169:R169)</f>
        <v>3.7751530024232056</v>
      </c>
      <c r="BT2" s="1">
        <f>SUMPRODUCT('Respondent Data'!B2:S2,'Product Coding'!A170:R170)</f>
        <v>3.4618177238930889</v>
      </c>
      <c r="BU2" s="1">
        <f>SUMPRODUCT('Respondent Data'!B2:S2,'Product Coding'!A171:R171)</f>
        <v>3.4119954832932557</v>
      </c>
      <c r="BV2" s="1">
        <f>SUMPRODUCT('Respondent Data'!B2:S2,'Product Coding'!A172:R172)</f>
        <v>9.2854939408967301</v>
      </c>
      <c r="BX2" s="1">
        <f>EXP(-1*B2)</f>
        <v>0.73080802520256671</v>
      </c>
      <c r="BY2" s="1">
        <f t="shared" ref="BY2:BY65" si="0">EXP(-1*C2)</f>
        <v>0.5488202895055192</v>
      </c>
      <c r="BZ2" s="1">
        <f t="shared" ref="BZ2:BZ65" si="1">EXP(-1*D2)</f>
        <v>1.0684862076731156</v>
      </c>
      <c r="CA2" s="1">
        <f t="shared" ref="CA2:CA65" si="2">EXP(-1*E2)</f>
        <v>2.0611400902600763</v>
      </c>
      <c r="CB2" s="1">
        <f t="shared" ref="CB2:CB65" si="3">EXP(-1*F2)</f>
        <v>2.8195986443236074</v>
      </c>
      <c r="CC2" s="1">
        <f t="shared" ref="CC2:CC65" si="4">EXP(-1*G2)</f>
        <v>2.9636356972287219</v>
      </c>
      <c r="CD2" s="1">
        <f t="shared" ref="CD2:CD65" si="5">EXP(-1*H2)</f>
        <v>2.2610174044210063</v>
      </c>
      <c r="CE2" s="1">
        <f t="shared" ref="CE2:CE65" si="6">EXP(-1*I2)</f>
        <v>1.6979729062600282</v>
      </c>
      <c r="CF2" s="1">
        <f t="shared" ref="CF2:CF65" si="7">EXP(-1*J2)</f>
        <v>3.3057462816764738</v>
      </c>
      <c r="CG2" s="1">
        <f t="shared" ref="CG2:CG65" si="8">EXP(-1*K2)</f>
        <v>6.3768779984814374</v>
      </c>
      <c r="CH2" s="1">
        <f t="shared" ref="CH2:CH65" si="9">EXP(-1*L2)</f>
        <v>8.7234422563031782</v>
      </c>
      <c r="CI2" s="1">
        <f t="shared" ref="CI2:CI65" si="10">EXP(-1*M2)</f>
        <v>9.16907267122604</v>
      </c>
      <c r="CJ2" s="1">
        <f t="shared" ref="CJ2:CJ65" si="11">EXP(-1*N2)</f>
        <v>5.9382580296346505</v>
      </c>
      <c r="CK2" s="1">
        <f t="shared" ref="CK2:CK65" si="12">EXP(-1*O2)</f>
        <v>4.4594974036843906</v>
      </c>
      <c r="CL2" s="1">
        <f t="shared" ref="CL2:CL65" si="13">EXP(-1*P2)</f>
        <v>8.6820978744863275</v>
      </c>
      <c r="CM2" s="1">
        <f t="shared" ref="CM2:CM65" si="14">EXP(-1*Q2)</f>
        <v>16.748012157907272</v>
      </c>
      <c r="CN2" s="1">
        <f t="shared" ref="CN2:CN65" si="15">EXP(-1*R2)</f>
        <v>22.910947489062728</v>
      </c>
      <c r="CO2" s="1">
        <f t="shared" ref="CO2:CO65" si="16">EXP(-1*S2)</f>
        <v>24.081335821541192</v>
      </c>
      <c r="CP2" s="1">
        <f t="shared" ref="CP2:CP65" si="17">EXP(-1*T2)</f>
        <v>18.372136448864467</v>
      </c>
      <c r="CQ2" s="1">
        <f t="shared" ref="CQ2:CQ65" si="18">EXP(-1*U2)</f>
        <v>13.797058730855992</v>
      </c>
      <c r="CR2" s="1">
        <f t="shared" ref="CR2:CR65" si="19">EXP(-1*V2)</f>
        <v>26.861191618221529</v>
      </c>
      <c r="CS2" s="1">
        <f t="shared" ref="CS2:CS65" si="20">EXP(-1*W2)</f>
        <v>51.815997734817927</v>
      </c>
      <c r="CT2" s="1">
        <f t="shared" ref="CT2:CT65" si="21">EXP(-1*X2)</f>
        <v>70.883254203712369</v>
      </c>
      <c r="CU2" s="1">
        <f t="shared" ref="CU2:CU65" si="22">EXP(-1*Y2)</f>
        <v>74.50427134967434</v>
      </c>
      <c r="CV2" s="1">
        <f t="shared" ref="CV2:CV65" si="23">EXP(-1*Z2)</f>
        <v>0.85962168953522189</v>
      </c>
      <c r="CW2" s="1">
        <f t="shared" ref="CW2:CW65" si="24">EXP(-1*AA2)</f>
        <v>0.64555643650078387</v>
      </c>
      <c r="CX2" s="1">
        <f t="shared" ref="CX2:CX65" si="25">EXP(-1*AB2)</f>
        <v>1.2568196946529915</v>
      </c>
      <c r="CY2" s="1">
        <f t="shared" ref="CY2:CY65" si="26">EXP(-1*AC2)</f>
        <v>2.424440708990621</v>
      </c>
      <c r="CZ2" s="1">
        <f t="shared" ref="CZ2:CZ65" si="27">EXP(-1*AD2)</f>
        <v>3.3165866641555422</v>
      </c>
      <c r="DA2" s="1">
        <f t="shared" ref="DA2:DA65" si="28">EXP(-1*AE2)</f>
        <v>3.4860119721762759</v>
      </c>
      <c r="DB2" s="1">
        <f t="shared" ref="DB2:DB65" si="29">EXP(-1*AF2)</f>
        <v>2.6595487928833172</v>
      </c>
      <c r="DC2" s="1">
        <f t="shared" ref="DC2:DC65" si="30">EXP(-1*AG2)</f>
        <v>1.9972609606465361</v>
      </c>
      <c r="DD2" s="1">
        <f t="shared" ref="DD2:DD65" si="31">EXP(-1*AH2)</f>
        <v>3.8884236431884318</v>
      </c>
      <c r="DE2" s="1">
        <f t="shared" ref="DE2:DE65" si="32">EXP(-1*AI2)</f>
        <v>7.5008790954302516</v>
      </c>
      <c r="DF2" s="1">
        <f t="shared" ref="DF2:DF65" si="33">EXP(-1*AJ2)</f>
        <v>10.261053398870022</v>
      </c>
      <c r="DG2" s="1">
        <f t="shared" ref="DG2:DG65" si="34">EXP(-1*AK2)</f>
        <v>10.785231509911004</v>
      </c>
      <c r="DH2" s="1">
        <f t="shared" ref="DH2:DH65" si="35">EXP(-1*AL2)</f>
        <v>0.10322508349131075</v>
      </c>
      <c r="DI2" s="1">
        <f t="shared" ref="DI2:DI65" si="36">EXP(-1*AM2)</f>
        <v>7.7519701826248621E-2</v>
      </c>
      <c r="DJ2" s="1">
        <f t="shared" ref="DJ2:DJ65" si="37">EXP(-1*AN2)</f>
        <v>0.15092141053842387</v>
      </c>
      <c r="DK2" s="1">
        <f t="shared" ref="DK2:DK65" si="38">EXP(-1*AO2)</f>
        <v>0.29113166600135604</v>
      </c>
      <c r="DL2" s="1">
        <f t="shared" ref="DL2:DL65" si="39">EXP(-1*AP2)</f>
        <v>0.39826232804657052</v>
      </c>
      <c r="DM2" s="1">
        <f t="shared" ref="DM2:DM65" si="40">EXP(-1*AQ2)</f>
        <v>0.41860725626195472</v>
      </c>
      <c r="DN2" s="1">
        <f t="shared" ref="DN2:DN65" si="41">EXP(-1*AR2)</f>
        <v>0.31936391268004022</v>
      </c>
      <c r="DO2" s="1">
        <f t="shared" ref="DO2:DO65" si="42">EXP(-1*AS2)</f>
        <v>0.23983507155123593</v>
      </c>
      <c r="DP2" s="1">
        <f t="shared" ref="DP2:DP65" si="43">EXP(-1*AT2)</f>
        <v>0.46692965068707321</v>
      </c>
      <c r="DQ2" s="1">
        <f t="shared" ref="DQ2:DQ65" si="44">EXP(-1*AU2)</f>
        <v>0.90072049171147694</v>
      </c>
      <c r="DR2" s="1">
        <f t="shared" ref="DR2:DR65" si="45">EXP(-1*AV2)</f>
        <v>1.2321677159865998</v>
      </c>
      <c r="DS2" s="1">
        <f t="shared" ref="DS2:DS65" si="46">EXP(-1*AW2)</f>
        <v>1.2951120668972638</v>
      </c>
      <c r="DT2" s="1">
        <f t="shared" ref="DT2:DT65" si="47">EXP(-1*AX2)</f>
        <v>1.4193104954074316E-2</v>
      </c>
      <c r="DU2" s="1">
        <f t="shared" ref="DU2:DU65" si="48">EXP(-1*AY2)</f>
        <v>1.0658700645382468E-2</v>
      </c>
      <c r="DV2" s="1">
        <f t="shared" ref="DV2:DV65" si="49">EXP(-1*AZ2)</f>
        <v>2.075119096192447E-2</v>
      </c>
      <c r="DW2" s="1">
        <f t="shared" ref="DW2:DW65" si="50">EXP(-1*BA2)</f>
        <v>4.0029633798839025E-2</v>
      </c>
      <c r="DX2" s="1">
        <f t="shared" ref="DX2:DX65" si="51">EXP(-1*BB2)</f>
        <v>5.4759742787660388E-2</v>
      </c>
      <c r="DY2" s="1">
        <f t="shared" ref="DY2:DY65" si="52">EXP(-1*BC2)</f>
        <v>5.7557102612206944E-2</v>
      </c>
      <c r="DZ2" s="1">
        <f t="shared" ref="DZ2:DZ65" si="53">EXP(-1*BD2)</f>
        <v>4.3911473625431276E-2</v>
      </c>
      <c r="EA2" s="1">
        <f t="shared" ref="EA2:EA65" si="54">EXP(-1*BE2)</f>
        <v>3.2976523021956715E-2</v>
      </c>
      <c r="EB2" s="1">
        <f t="shared" ref="EB2:EB65" si="55">EXP(-1*BF2)</f>
        <v>6.4201270797991136E-2</v>
      </c>
      <c r="EC2" s="1">
        <f t="shared" ref="EC2:EC65" si="56">EXP(-1*BG2)</f>
        <v>0.12384606571156265</v>
      </c>
      <c r="ED2" s="1">
        <f t="shared" ref="ED2:ED65" si="57">EXP(-1*BH2)</f>
        <v>0.16941895441035856</v>
      </c>
      <c r="EE2" s="1">
        <f t="shared" ref="EE2:EE65" si="58">EXP(-1*BI2)</f>
        <v>0.17807359288121377</v>
      </c>
      <c r="EF2" s="1">
        <f t="shared" ref="EF2:EF65" si="59">EXP(-1*BJ2)</f>
        <v>2.6282524765518967E-3</v>
      </c>
      <c r="EG2" s="1">
        <f t="shared" ref="EG2:EG65" si="60">EXP(-1*BK2)</f>
        <v>1.97375813528456E-3</v>
      </c>
      <c r="EH2" s="1">
        <f t="shared" ref="EH2:EH65" si="61">EXP(-1*BL2)</f>
        <v>3.8426665069804275E-3</v>
      </c>
      <c r="EI2" s="1">
        <f t="shared" ref="EI2:EI65" si="62">EXP(-1*BM2)</f>
        <v>7.4126122865781326E-3</v>
      </c>
      <c r="EJ2" s="1">
        <f t="shared" ref="EJ2:EJ65" si="63">EXP(-1*BN2)</f>
        <v>1.0140306160118864E-2</v>
      </c>
      <c r="EK2" s="1">
        <f t="shared" ref="EK2:EK65" si="64">EXP(-1*BO2)</f>
        <v>1.0658315990276621E-2</v>
      </c>
      <c r="EL2" s="1">
        <f t="shared" ref="EL2:EL65" si="65">EXP(-1*BP2)</f>
        <v>8.1314440834845611E-3</v>
      </c>
      <c r="EM2" s="1">
        <f t="shared" ref="EM2:EM65" si="66">EXP(-1*BQ2)</f>
        <v>6.1065305006180771E-3</v>
      </c>
      <c r="EN2" s="1">
        <f t="shared" ref="EN2:EN65" si="67">EXP(-1*BR2)</f>
        <v>1.1888670556484605E-2</v>
      </c>
      <c r="EO2" s="1">
        <f t="shared" ref="EO2:EO65" si="68">EXP(-1*BS2)</f>
        <v>2.2933581479941414E-2</v>
      </c>
      <c r="EP2" s="1">
        <f t="shared" ref="EP2:EP65" si="69">EXP(-1*BT2)</f>
        <v>3.1372683281401061E-2</v>
      </c>
      <c r="EQ2" s="1">
        <f t="shared" ref="EQ2:EQ65" si="70">EXP(-1*BU2)</f>
        <v>3.2975332953075386E-2</v>
      </c>
      <c r="ER2" s="1">
        <f t="shared" ref="ER2:ER65" si="71">EXP(-1*BV2)</f>
        <v>9.2760102470193165E-5</v>
      </c>
      <c r="ET2" s="1">
        <f t="shared" ref="ET2:ET65" si="72">1/(1+BX2)</f>
        <v>0.57776482743253055</v>
      </c>
      <c r="EU2" s="1">
        <f t="shared" ref="EU2:EU65" si="73">1/(1+BY2)</f>
        <v>0.6456526988804252</v>
      </c>
      <c r="EV2" s="1">
        <f t="shared" ref="EV2:EV65" si="74">1/(1+BZ2)</f>
        <v>0.48344533132029988</v>
      </c>
      <c r="EW2" s="1">
        <f t="shared" ref="EW2:EW65" si="75">1/(1+CA2)</f>
        <v>0.32667567328323072</v>
      </c>
      <c r="EX2" s="1">
        <f t="shared" ref="EX2:EX65" si="76">1/(1+CB2)</f>
        <v>0.26180761203434888</v>
      </c>
      <c r="EY2" s="1">
        <f t="shared" ref="EY2:EY65" si="77">1/(1+CC2)</f>
        <v>0.25229362039987069</v>
      </c>
      <c r="EZ2" s="1">
        <f t="shared" ref="EZ2:EZ65" si="78">1/(1+CD2)</f>
        <v>0.30665276384121293</v>
      </c>
      <c r="FA2" s="1">
        <f t="shared" ref="FA2:FA65" si="79">1/(1+CE2)</f>
        <v>0.37064864427649702</v>
      </c>
      <c r="FB2" s="1">
        <f t="shared" ref="FB2:FB65" si="80">1/(1+CF2)</f>
        <v>0.23224777647851624</v>
      </c>
      <c r="FC2" s="1">
        <f t="shared" ref="FC2:FC65" si="81">1/(1+CG2)</f>
        <v>0.13555870114781002</v>
      </c>
      <c r="FD2" s="1">
        <f t="shared" ref="FD2:FD65" si="82">1/(1+CH2)</f>
        <v>0.10284423701408361</v>
      </c>
      <c r="FE2" s="1">
        <f t="shared" ref="FE2:FE65" si="83">1/(1+CI2)</f>
        <v>9.8337383587547358E-2</v>
      </c>
      <c r="FF2" s="1">
        <f t="shared" ref="FF2:FF65" si="84">1/(1+CJ2)</f>
        <v>0.14412839587815923</v>
      </c>
      <c r="FG2" s="1">
        <f t="shared" ref="FG2:FG65" si="85">1/(1+CK2)</f>
        <v>0.18316704378779283</v>
      </c>
      <c r="FH2" s="1">
        <f t="shared" ref="FH2:FH65" si="86">1/(1+CL2)</f>
        <v>0.10328340127971014</v>
      </c>
      <c r="FI2" s="1">
        <f t="shared" ref="FI2:FI65" si="87">1/(1+CM2)</f>
        <v>5.6344338233646631E-2</v>
      </c>
      <c r="FJ2" s="1">
        <f t="shared" ref="FJ2:FJ65" si="88">1/(1+CN2)</f>
        <v>4.1821847522245485E-2</v>
      </c>
      <c r="FK2" s="1">
        <f t="shared" ref="FK2:FK65" si="89">1/(1+CO2)</f>
        <v>3.9870284705535761E-2</v>
      </c>
      <c r="FL2" s="1">
        <f t="shared" ref="FL2:FL65" si="90">1/(1+CP2)</f>
        <v>5.1620532543720385E-2</v>
      </c>
      <c r="FM2" s="1">
        <f t="shared" ref="FM2:FM65" si="91">1/(1+CQ2)</f>
        <v>6.7580998236813183E-2</v>
      </c>
      <c r="FN2" s="1">
        <f t="shared" ref="FN2:FN65" si="92">1/(1+CR2)</f>
        <v>3.5892219317209276E-2</v>
      </c>
      <c r="FO2" s="1">
        <f t="shared" ref="FO2:FO65" si="93">1/(1+CS2)</f>
        <v>1.8933657279767136E-2</v>
      </c>
      <c r="FP2" s="1">
        <f t="shared" ref="FP2:FP65" si="94">1/(1+CT2)</f>
        <v>1.3911445872582039E-2</v>
      </c>
      <c r="FQ2" s="1">
        <f t="shared" ref="FQ2:FQ65" si="95">1/(1+CU2)</f>
        <v>1.3244283828246137E-2</v>
      </c>
      <c r="FR2" s="1">
        <f t="shared" ref="FR2:FR65" si="96">1/(1+CV2)</f>
        <v>0.53774378177420135</v>
      </c>
      <c r="FS2" s="1">
        <f t="shared" ref="FS2:FS65" si="97">1/(1+CW2)</f>
        <v>0.60769717635845033</v>
      </c>
      <c r="FT2" s="1">
        <f t="shared" ref="FT2:FT65" si="98">1/(1+CX2)</f>
        <v>0.44310141495542027</v>
      </c>
      <c r="FU2" s="1">
        <f t="shared" ref="FU2:FU65" si="99">1/(1+CY2)</f>
        <v>0.29201848855918938</v>
      </c>
      <c r="FV2" s="1">
        <f t="shared" ref="FV2:FV65" si="100">1/(1+CZ2)</f>
        <v>0.23166452519160319</v>
      </c>
      <c r="FW2" s="1">
        <f t="shared" ref="FW2:FW65" si="101">1/(1+DA2)</f>
        <v>0.22291514293816633</v>
      </c>
      <c r="FX2" s="1">
        <f t="shared" ref="FX2:FX65" si="102">1/(1+DB2)</f>
        <v>0.2732577311019021</v>
      </c>
      <c r="FY2" s="1">
        <f t="shared" ref="FY2:FY65" si="103">1/(1+DC2)</f>
        <v>0.3336379491575171</v>
      </c>
      <c r="FZ2" s="1">
        <f t="shared" ref="FZ2:FZ65" si="104">1/(1+DD2)</f>
        <v>0.20456492173983487</v>
      </c>
      <c r="GA2" s="1">
        <f t="shared" ref="GA2:GA65" si="105">1/(1+DE2)</f>
        <v>0.11763489267098998</v>
      </c>
      <c r="GB2" s="1">
        <f t="shared" ref="GB2:GB65" si="106">1/(1+DF2)</f>
        <v>8.8801639116669481E-2</v>
      </c>
      <c r="GC2" s="1">
        <f t="shared" ref="GC2:GC65" si="107">1/(1+DG2)</f>
        <v>8.4851960621989644E-2</v>
      </c>
      <c r="GD2" s="1">
        <f t="shared" ref="GD2:GD65" si="108">1/(1+DH2)</f>
        <v>0.90643334253728136</v>
      </c>
      <c r="GE2" s="1">
        <f t="shared" ref="GE2:GE65" si="109">1/(1+DI2)</f>
        <v>0.92805727663738935</v>
      </c>
      <c r="GF2" s="1">
        <f t="shared" ref="GF2:GF65" si="110">1/(1+DJ2)</f>
        <v>0.86886905643034329</v>
      </c>
      <c r="GG2" s="1">
        <f t="shared" ref="GG2:GG65" si="111">1/(1+DK2)</f>
        <v>0.77451434763195537</v>
      </c>
      <c r="GH2" s="1">
        <f t="shared" ref="GH2:GH65" si="112">1/(1+DL2)</f>
        <v>0.71517338337866887</v>
      </c>
      <c r="GI2" s="1">
        <f t="shared" ref="GI2:GI65" si="113">1/(1+DM2)</f>
        <v>0.70491673829091406</v>
      </c>
      <c r="GJ2" s="1">
        <f t="shared" ref="GJ2:GJ65" si="114">1/(1+DN2)</f>
        <v>0.75794099746800536</v>
      </c>
      <c r="GK2" s="1">
        <f t="shared" ref="GK2:GK65" si="115">1/(1+DO2)</f>
        <v>0.8065588907311978</v>
      </c>
      <c r="GL2" s="1">
        <f t="shared" ref="GL2:GL65" si="116">1/(1+DP2)</f>
        <v>0.68169594876729434</v>
      </c>
      <c r="GM2" s="1">
        <f t="shared" ref="GM2:GM65" si="117">1/(1+DQ2)</f>
        <v>0.52611628293624801</v>
      </c>
      <c r="GN2" s="1">
        <f t="shared" ref="GN2:GN65" si="118">1/(1+DR2)</f>
        <v>0.44799501078618914</v>
      </c>
      <c r="GO2" s="1">
        <f t="shared" ref="GO2:GO65" si="119">1/(1+DS2)</f>
        <v>0.43570857145633363</v>
      </c>
      <c r="GP2" s="1">
        <f t="shared" ref="GP2:GP65" si="120">1/(1+DT2)</f>
        <v>0.98600552016697363</v>
      </c>
      <c r="GQ2" s="1">
        <f t="shared" ref="GQ2:GQ65" si="121">1/(1+DU2)</f>
        <v>0.98945370911211072</v>
      </c>
      <c r="GR2" s="1">
        <f t="shared" ref="GR2:GR65" si="122">1/(1+DV2)</f>
        <v>0.97967066691113125</v>
      </c>
      <c r="GS2" s="1">
        <f t="shared" ref="GS2:GS65" si="123">1/(1+DW2)</f>
        <v>0.96151106420629018</v>
      </c>
      <c r="GT2" s="1">
        <f t="shared" ref="GT2:GT65" si="124">1/(1+DX2)</f>
        <v>0.9480832074203609</v>
      </c>
      <c r="GU2" s="1">
        <f t="shared" ref="GU2:GU65" si="125">1/(1+DY2)</f>
        <v>0.94557541860383831</v>
      </c>
      <c r="GV2" s="1">
        <f t="shared" ref="GV2:GV65" si="126">1/(1+DZ2)</f>
        <v>0.95793563464444942</v>
      </c>
      <c r="GW2" s="1">
        <f t="shared" ref="GW2:GW65" si="127">1/(1+EA2)</f>
        <v>0.9680762124917569</v>
      </c>
      <c r="GX2" s="1">
        <f t="shared" ref="GX2:GX65" si="128">1/(1+EB2)</f>
        <v>0.93967187170350797</v>
      </c>
      <c r="GY2" s="1">
        <f t="shared" ref="GY2:GY65" si="129">1/(1+EC2)</f>
        <v>0.88980157559821182</v>
      </c>
      <c r="GZ2" s="1">
        <f t="shared" ref="GZ2:GZ65" si="130">1/(1+ED2)</f>
        <v>0.85512552727881641</v>
      </c>
      <c r="HA2" s="1">
        <f t="shared" ref="HA2:HA65" si="131">1/(1+EE2)</f>
        <v>0.84884340506631728</v>
      </c>
      <c r="HB2" s="1">
        <f t="shared" ref="HB2:HB65" si="132">1/(1+EF2)</f>
        <v>0.99737863712691122</v>
      </c>
      <c r="HC2" s="1">
        <f t="shared" ref="HC2:HC65" si="133">1/(1+EG2)</f>
        <v>0.99803012991182738</v>
      </c>
      <c r="HD2" s="1">
        <f t="shared" ref="HD2:HD65" si="134">1/(1+EH2)</f>
        <v>0.99617204305496243</v>
      </c>
      <c r="HE2" s="1">
        <f t="shared" ref="HE2:HE65" si="135">1/(1+EI2)</f>
        <v>0.99264193023179126</v>
      </c>
      <c r="HF2" s="1">
        <f t="shared" ref="HF2:HF65" si="136">1/(1+EJ2)</f>
        <v>0.98996148743072576</v>
      </c>
      <c r="HG2" s="1">
        <f t="shared" ref="HG2:HG65" si="137">1/(1+EK2)</f>
        <v>0.98945408569677351</v>
      </c>
      <c r="HH2" s="1">
        <f t="shared" ref="HH2:HH65" si="138">1/(1+EL2)</f>
        <v>0.99193414298184401</v>
      </c>
      <c r="HI2" s="1">
        <f t="shared" ref="HI2:HI65" si="139">1/(1+EM2)</f>
        <v>0.99393053288543953</v>
      </c>
      <c r="HJ2" s="1">
        <f t="shared" ref="HJ2:HJ65" si="140">1/(1+EN2)</f>
        <v>0.98825100932304488</v>
      </c>
      <c r="HK2" s="1">
        <f t="shared" ref="HK2:HK65" si="141">1/(1+EO2)</f>
        <v>0.97758057620245298</v>
      </c>
      <c r="HL2" s="1">
        <f t="shared" ref="HL2:HL65" si="142">1/(1+EP2)</f>
        <v>0.96958162283144234</v>
      </c>
      <c r="HM2" s="1">
        <f t="shared" ref="HM2:HM65" si="143">1/(1+EQ2)</f>
        <v>0.96807732779174382</v>
      </c>
      <c r="HN2" s="1">
        <f t="shared" ref="HN2:HN65" si="144">1/(1+ER2)</f>
        <v>0.9999072485011683</v>
      </c>
      <c r="HP2" s="1">
        <f t="shared" ref="HP2:IU2" si="145">IF(B1=1,ET2,0)</f>
        <v>0.57776482743253055</v>
      </c>
      <c r="HQ2" s="1">
        <f t="shared" si="145"/>
        <v>0.6456526988804252</v>
      </c>
      <c r="HR2" s="1">
        <f t="shared" si="145"/>
        <v>0.48344533132029988</v>
      </c>
      <c r="HS2" s="1">
        <f t="shared" si="145"/>
        <v>0.32667567328323072</v>
      </c>
      <c r="HT2" s="1">
        <f t="shared" si="145"/>
        <v>0.26180761203434888</v>
      </c>
      <c r="HU2" s="1">
        <f t="shared" si="145"/>
        <v>0.25229362039987069</v>
      </c>
      <c r="HV2" s="1">
        <f t="shared" si="145"/>
        <v>0.30665276384121293</v>
      </c>
      <c r="HW2" s="1">
        <f t="shared" si="145"/>
        <v>0.37064864427649702</v>
      </c>
      <c r="HX2" s="1">
        <f t="shared" si="145"/>
        <v>0.23224777647851624</v>
      </c>
      <c r="HY2" s="1">
        <f t="shared" si="145"/>
        <v>0.13555870114781002</v>
      </c>
      <c r="HZ2" s="1">
        <f t="shared" si="145"/>
        <v>0.10284423701408361</v>
      </c>
      <c r="IA2" s="1">
        <f t="shared" si="145"/>
        <v>9.8337383587547358E-2</v>
      </c>
      <c r="IB2" s="1">
        <f t="shared" si="145"/>
        <v>0.14412839587815923</v>
      </c>
      <c r="IC2" s="1">
        <f t="shared" si="145"/>
        <v>0.18316704378779283</v>
      </c>
      <c r="ID2" s="1">
        <f t="shared" si="145"/>
        <v>0.10328340127971014</v>
      </c>
      <c r="IE2" s="1">
        <f t="shared" si="145"/>
        <v>5.6344338233646631E-2</v>
      </c>
      <c r="IF2" s="1">
        <f t="shared" si="145"/>
        <v>4.1821847522245485E-2</v>
      </c>
      <c r="IG2" s="1">
        <f t="shared" si="145"/>
        <v>3.9870284705535761E-2</v>
      </c>
      <c r="IH2" s="1">
        <f t="shared" si="145"/>
        <v>5.1620532543720385E-2</v>
      </c>
      <c r="II2" s="1">
        <f t="shared" si="145"/>
        <v>6.7580998236813183E-2</v>
      </c>
      <c r="IJ2" s="1">
        <f t="shared" si="145"/>
        <v>3.5892219317209276E-2</v>
      </c>
      <c r="IK2" s="1">
        <f t="shared" si="145"/>
        <v>1.8933657279767136E-2</v>
      </c>
      <c r="IL2" s="1">
        <f t="shared" si="145"/>
        <v>1.3911445872582039E-2</v>
      </c>
      <c r="IM2" s="1">
        <f t="shared" si="145"/>
        <v>1.3244283828246137E-2</v>
      </c>
      <c r="IN2" s="1">
        <f t="shared" si="145"/>
        <v>0.53774378177420135</v>
      </c>
      <c r="IO2" s="1">
        <f t="shared" si="145"/>
        <v>0.60769717635845033</v>
      </c>
      <c r="IP2" s="1">
        <f t="shared" si="145"/>
        <v>0.44310141495542027</v>
      </c>
      <c r="IQ2" s="1">
        <f t="shared" si="145"/>
        <v>0.29201848855918938</v>
      </c>
      <c r="IR2" s="1">
        <f t="shared" si="145"/>
        <v>0.23166452519160319</v>
      </c>
      <c r="IS2" s="1">
        <f t="shared" si="145"/>
        <v>0.22291514293816633</v>
      </c>
      <c r="IT2" s="1">
        <f t="shared" si="145"/>
        <v>0.2732577311019021</v>
      </c>
      <c r="IU2" s="1">
        <f t="shared" si="145"/>
        <v>0.3336379491575171</v>
      </c>
      <c r="IV2" s="1">
        <f t="shared" ref="IV2:KA2" si="146">IF(AH1=1,FZ2,0)</f>
        <v>0.20456492173983487</v>
      </c>
      <c r="IW2" s="1">
        <f t="shared" si="146"/>
        <v>0.11763489267098998</v>
      </c>
      <c r="IX2" s="1">
        <f t="shared" si="146"/>
        <v>8.8801639116669481E-2</v>
      </c>
      <c r="IY2" s="1">
        <f t="shared" si="146"/>
        <v>8.4851960621989644E-2</v>
      </c>
      <c r="IZ2" s="1">
        <f t="shared" si="146"/>
        <v>0.90643334253728136</v>
      </c>
      <c r="JA2" s="1">
        <f t="shared" si="146"/>
        <v>0.92805727663738935</v>
      </c>
      <c r="JB2" s="1">
        <f t="shared" si="146"/>
        <v>0.86886905643034329</v>
      </c>
      <c r="JC2" s="1">
        <f t="shared" si="146"/>
        <v>0.77451434763195537</v>
      </c>
      <c r="JD2" s="1">
        <f t="shared" si="146"/>
        <v>0.71517338337866887</v>
      </c>
      <c r="JE2" s="1">
        <f t="shared" si="146"/>
        <v>0.70491673829091406</v>
      </c>
      <c r="JF2" s="1">
        <f t="shared" si="146"/>
        <v>0.75794099746800536</v>
      </c>
      <c r="JG2" s="1">
        <f t="shared" si="146"/>
        <v>0.8065588907311978</v>
      </c>
      <c r="JH2" s="1">
        <f t="shared" si="146"/>
        <v>0.68169594876729434</v>
      </c>
      <c r="JI2" s="1">
        <f t="shared" si="146"/>
        <v>0.52611628293624801</v>
      </c>
      <c r="JJ2" s="1">
        <f t="shared" si="146"/>
        <v>0.44799501078618914</v>
      </c>
      <c r="JK2" s="1">
        <f t="shared" si="146"/>
        <v>0.43570857145633363</v>
      </c>
      <c r="JL2" s="1">
        <f t="shared" si="146"/>
        <v>0.98600552016697363</v>
      </c>
      <c r="JM2" s="1">
        <f t="shared" si="146"/>
        <v>0.98945370911211072</v>
      </c>
      <c r="JN2" s="1">
        <f t="shared" si="146"/>
        <v>0.97967066691113125</v>
      </c>
      <c r="JO2" s="1">
        <f t="shared" si="146"/>
        <v>0.96151106420629018</v>
      </c>
      <c r="JP2" s="1">
        <f t="shared" si="146"/>
        <v>0.9480832074203609</v>
      </c>
      <c r="JQ2" s="1">
        <f t="shared" si="146"/>
        <v>0.94557541860383831</v>
      </c>
      <c r="JR2" s="1">
        <f t="shared" si="146"/>
        <v>0.95793563464444942</v>
      </c>
      <c r="JS2" s="1">
        <f t="shared" si="146"/>
        <v>0.9680762124917569</v>
      </c>
      <c r="JT2" s="1">
        <f t="shared" si="146"/>
        <v>0.93967187170350797</v>
      </c>
      <c r="JU2" s="1">
        <f t="shared" si="146"/>
        <v>0.88980157559821182</v>
      </c>
      <c r="JV2" s="1">
        <f t="shared" si="146"/>
        <v>0.85512552727881641</v>
      </c>
      <c r="JW2" s="1">
        <f t="shared" si="146"/>
        <v>0.84884340506631728</v>
      </c>
      <c r="JX2" s="1">
        <f t="shared" si="146"/>
        <v>0.99737863712691122</v>
      </c>
      <c r="JY2" s="1">
        <f t="shared" si="146"/>
        <v>0.99803012991182738</v>
      </c>
      <c r="JZ2" s="1">
        <f t="shared" si="146"/>
        <v>0.99617204305496243</v>
      </c>
      <c r="KA2" s="1">
        <f t="shared" si="146"/>
        <v>0.99264193023179126</v>
      </c>
      <c r="KB2" s="1">
        <f t="shared" ref="KB2:KJ2" si="147">IF(BN1=1,HF2,0)</f>
        <v>0.98996148743072576</v>
      </c>
      <c r="KC2" s="1">
        <f t="shared" si="147"/>
        <v>0.98945408569677351</v>
      </c>
      <c r="KD2" s="1">
        <f t="shared" si="147"/>
        <v>0.99193414298184401</v>
      </c>
      <c r="KE2" s="1">
        <f t="shared" si="147"/>
        <v>0.99393053288543953</v>
      </c>
      <c r="KF2" s="1">
        <f t="shared" si="147"/>
        <v>0.98825100932304488</v>
      </c>
      <c r="KG2" s="1">
        <f t="shared" si="147"/>
        <v>0.97758057620245298</v>
      </c>
      <c r="KH2" s="1">
        <f t="shared" si="147"/>
        <v>0.96958162283144234</v>
      </c>
      <c r="KI2" s="1">
        <f t="shared" si="147"/>
        <v>0.96807732779174382</v>
      </c>
      <c r="KJ2" s="1">
        <f t="shared" si="147"/>
        <v>0</v>
      </c>
    </row>
    <row r="3" spans="1:296" x14ac:dyDescent="0.2">
      <c r="A3" s="1" t="str">
        <f>'Respondent Data'!A3</f>
        <v>44</v>
      </c>
      <c r="B3" s="1">
        <f>SUMPRODUCT('Respondent Data'!B3:S3,'Product Coding'!A100:R100)</f>
        <v>4.0639792864350364</v>
      </c>
      <c r="C3" s="1">
        <f>SUMPRODUCT('Respondent Data'!B3:S3,'Product Coding'!A101:R101)</f>
        <v>4.3021376532834665</v>
      </c>
      <c r="D3" s="1">
        <f>SUMPRODUCT('Respondent Data'!B3:S3,'Product Coding'!A102:R102)</f>
        <v>3.8305740085766971</v>
      </c>
      <c r="E3" s="1">
        <f>SUMPRODUCT('Respondent Data'!B3:S3,'Product Coding'!A103:R103)</f>
        <v>2.050497436214787</v>
      </c>
      <c r="F3" s="1">
        <f>SUMPRODUCT('Respondent Data'!B3:S3,'Product Coding'!A104:R104)</f>
        <v>1.1738593030550872</v>
      </c>
      <c r="G3" s="1">
        <f>SUMPRODUCT('Respondent Data'!B3:S3,'Product Coding'!A105:R105)</f>
        <v>1.1812608568842371</v>
      </c>
      <c r="H3" s="1">
        <f>SUMPRODUCT('Respondent Data'!B3:S3,'Product Coding'!A106:R106)</f>
        <v>2.0217979152718968</v>
      </c>
      <c r="I3" s="1">
        <f>SUMPRODUCT('Respondent Data'!B3:S3,'Product Coding'!A107:R107)</f>
        <v>2.259956282120327</v>
      </c>
      <c r="J3" s="1">
        <f>SUMPRODUCT('Respondent Data'!B3:S3,'Product Coding'!A108:R108)</f>
        <v>1.7883926374135568</v>
      </c>
      <c r="K3" s="1">
        <f>SUMPRODUCT('Respondent Data'!B3:S3,'Product Coding'!A109:R109)</f>
        <v>8.3160650516469481E-3</v>
      </c>
      <c r="L3" s="1">
        <f>SUMPRODUCT('Respondent Data'!B3:S3,'Product Coding'!A110:R110)</f>
        <v>-0.86832206810805279</v>
      </c>
      <c r="M3" s="1">
        <f>SUMPRODUCT('Respondent Data'!B3:S3,'Product Coding'!A111:R111)</f>
        <v>-0.86092051427890293</v>
      </c>
      <c r="N3" s="1">
        <f>SUMPRODUCT('Respondent Data'!B3:S3,'Product Coding'!A112:R112)</f>
        <v>2.0375313205557202</v>
      </c>
      <c r="O3" s="1">
        <f>SUMPRODUCT('Respondent Data'!B3:S3,'Product Coding'!A113:R113)</f>
        <v>2.2756896874041503</v>
      </c>
      <c r="P3" s="1">
        <f>SUMPRODUCT('Respondent Data'!B3:S3,'Product Coding'!A114:R114)</f>
        <v>1.8041260426973802</v>
      </c>
      <c r="Q3" s="1">
        <f>SUMPRODUCT('Respondent Data'!B3:S3,'Product Coding'!A115:R115)</f>
        <v>2.4049470335470113E-2</v>
      </c>
      <c r="R3" s="1">
        <f>SUMPRODUCT('Respondent Data'!B3:S3,'Product Coding'!A116:R116)</f>
        <v>-0.85258866282422963</v>
      </c>
      <c r="S3" s="1">
        <f>SUMPRODUCT('Respondent Data'!B3:S3,'Product Coding'!A117:R117)</f>
        <v>-0.84518710899507976</v>
      </c>
      <c r="T3" s="1">
        <f>SUMPRODUCT('Respondent Data'!B3:S3,'Product Coding'!A118:R118)</f>
        <v>-4.6500506074200754E-3</v>
      </c>
      <c r="U3" s="1">
        <f>SUMPRODUCT('Respondent Data'!B3:S3,'Product Coding'!A119:R119)</f>
        <v>0.23350831624101009</v>
      </c>
      <c r="V3" s="1">
        <f>SUMPRODUCT('Respondent Data'!B3:S3,'Product Coding'!A120:R120)</f>
        <v>-0.23805532846575983</v>
      </c>
      <c r="W3" s="1">
        <f>SUMPRODUCT('Respondent Data'!B3:S3,'Product Coding'!A121:R121)</f>
        <v>-2.0181319008276697</v>
      </c>
      <c r="X3" s="1">
        <f>SUMPRODUCT('Respondent Data'!B3:S3,'Product Coding'!A122:R122)</f>
        <v>-2.8947700339873697</v>
      </c>
      <c r="Y3" s="1">
        <f>SUMPRODUCT('Respondent Data'!B3:S3,'Product Coding'!A123:R123)</f>
        <v>-2.8873684801582198</v>
      </c>
      <c r="Z3" s="1">
        <f>SUMPRODUCT('Respondent Data'!B3:S3,'Product Coding'!A124:R124)</f>
        <v>3.621013698512078</v>
      </c>
      <c r="AA3" s="1">
        <f>SUMPRODUCT('Respondent Data'!B3:S3,'Product Coding'!A125:R125)</f>
        <v>3.8591720653605082</v>
      </c>
      <c r="AB3" s="1">
        <f>SUMPRODUCT('Respondent Data'!B3:S3,'Product Coding'!A126:R126)</f>
        <v>3.3876084206537378</v>
      </c>
      <c r="AC3" s="1">
        <f>SUMPRODUCT('Respondent Data'!B3:S3,'Product Coding'!A127:R127)</f>
        <v>1.6075318482918279</v>
      </c>
      <c r="AD3" s="1">
        <f>SUMPRODUCT('Respondent Data'!B3:S3,'Product Coding'!A128:R128)</f>
        <v>0.7308937151321282</v>
      </c>
      <c r="AE3" s="1">
        <f>SUMPRODUCT('Respondent Data'!B3:S3,'Product Coding'!A129:R129)</f>
        <v>0.73829526896127806</v>
      </c>
      <c r="AF3" s="1">
        <f>SUMPRODUCT('Respondent Data'!B3:S3,'Product Coding'!A130:R130)</f>
        <v>1.5788323273489377</v>
      </c>
      <c r="AG3" s="1">
        <f>SUMPRODUCT('Respondent Data'!B3:S3,'Product Coding'!A131:R131)</f>
        <v>1.8169906941973679</v>
      </c>
      <c r="AH3" s="1">
        <f>SUMPRODUCT('Respondent Data'!B3:S3,'Product Coding'!A132:R132)</f>
        <v>1.345427049490598</v>
      </c>
      <c r="AI3" s="1">
        <f>SUMPRODUCT('Respondent Data'!B3:S3,'Product Coding'!A133:R133)</f>
        <v>-0.43464952287131209</v>
      </c>
      <c r="AJ3" s="1">
        <f>SUMPRODUCT('Respondent Data'!B3:S3,'Product Coding'!A134:R134)</f>
        <v>-1.3112876560310118</v>
      </c>
      <c r="AK3" s="1">
        <f>SUMPRODUCT('Respondent Data'!B3:S3,'Product Coding'!A135:R135)</f>
        <v>-1.303886102201862</v>
      </c>
      <c r="AL3" s="1">
        <f>SUMPRODUCT('Respondent Data'!B3:S3,'Product Coding'!A136:R136)</f>
        <v>4.7817983049978912</v>
      </c>
      <c r="AM3" s="1">
        <f>SUMPRODUCT('Respondent Data'!B3:S3,'Product Coding'!A137:R137)</f>
        <v>5.0199566718463213</v>
      </c>
      <c r="AN3" s="1">
        <f>SUMPRODUCT('Respondent Data'!B3:S3,'Product Coding'!A138:R138)</f>
        <v>4.548393027139551</v>
      </c>
      <c r="AO3" s="1">
        <f>SUMPRODUCT('Respondent Data'!B3:S3,'Product Coding'!A139:R139)</f>
        <v>2.7683164547776409</v>
      </c>
      <c r="AP3" s="1">
        <f>SUMPRODUCT('Respondent Data'!B3:S3,'Product Coding'!A140:R140)</f>
        <v>1.8916783216179411</v>
      </c>
      <c r="AQ3" s="1">
        <f>SUMPRODUCT('Respondent Data'!B3:S3,'Product Coding'!A141:R141)</f>
        <v>1.899079875447091</v>
      </c>
      <c r="AR3" s="1">
        <f>SUMPRODUCT('Respondent Data'!B3:S3,'Product Coding'!A142:R142)</f>
        <v>2.7396169338347507</v>
      </c>
      <c r="AS3" s="1">
        <f>SUMPRODUCT('Respondent Data'!B3:S3,'Product Coding'!A143:R143)</f>
        <v>2.9777753006831809</v>
      </c>
      <c r="AT3" s="1">
        <f>SUMPRODUCT('Respondent Data'!B3:S3,'Product Coding'!A144:R144)</f>
        <v>2.5062116559764105</v>
      </c>
      <c r="AU3" s="1">
        <f>SUMPRODUCT('Respondent Data'!B3:S3,'Product Coding'!A145:R145)</f>
        <v>0.72613508361450085</v>
      </c>
      <c r="AV3" s="1">
        <f>SUMPRODUCT('Respondent Data'!B3:S3,'Product Coding'!A146:R146)</f>
        <v>-0.15050304954519889</v>
      </c>
      <c r="AW3" s="1">
        <f>SUMPRODUCT('Respondent Data'!B3:S3,'Product Coding'!A147:R147)</f>
        <v>-0.14310149571604902</v>
      </c>
      <c r="AX3" s="1">
        <f>SUMPRODUCT('Respondent Data'!B3:S3,'Product Coding'!A148:R148)</f>
        <v>5.6032610164617997</v>
      </c>
      <c r="AY3" s="1">
        <f>SUMPRODUCT('Respondent Data'!B3:S3,'Product Coding'!A149:R149)</f>
        <v>5.8414193833102299</v>
      </c>
      <c r="AZ3" s="1">
        <f>SUMPRODUCT('Respondent Data'!B3:S3,'Product Coding'!A150:R150)</f>
        <v>5.3698557386034604</v>
      </c>
      <c r="BA3" s="1">
        <f>SUMPRODUCT('Respondent Data'!B3:S3,'Product Coding'!A151:R151)</f>
        <v>3.5897791662415504</v>
      </c>
      <c r="BB3" s="1">
        <f>SUMPRODUCT('Respondent Data'!B3:S3,'Product Coding'!A152:R152)</f>
        <v>2.7131410330818504</v>
      </c>
      <c r="BC3" s="1">
        <f>SUMPRODUCT('Respondent Data'!B3:S3,'Product Coding'!A153:R153)</f>
        <v>2.7205425869109998</v>
      </c>
      <c r="BD3" s="1">
        <f>SUMPRODUCT('Respondent Data'!B3:S3,'Product Coding'!A154:R154)</f>
        <v>3.5610796452986593</v>
      </c>
      <c r="BE3" s="1">
        <f>SUMPRODUCT('Respondent Data'!B3:S3,'Product Coding'!A155:R155)</f>
        <v>3.7992380121470894</v>
      </c>
      <c r="BF3" s="1">
        <f>SUMPRODUCT('Respondent Data'!B3:S3,'Product Coding'!A156:R156)</f>
        <v>3.32767436744032</v>
      </c>
      <c r="BG3" s="1">
        <f>SUMPRODUCT('Respondent Data'!B3:S3,'Product Coding'!A157:R157)</f>
        <v>1.5475977950784101</v>
      </c>
      <c r="BH3" s="1">
        <f>SUMPRODUCT('Respondent Data'!B3:S3,'Product Coding'!A158:R158)</f>
        <v>0.67095966191871015</v>
      </c>
      <c r="BI3" s="1">
        <f>SUMPRODUCT('Respondent Data'!B3:S3,'Product Coding'!A159:R159)</f>
        <v>0.67836121574786001</v>
      </c>
      <c r="BJ3" s="1">
        <f>SUMPRODUCT('Respondent Data'!B3:S3,'Product Coding'!A160:R160)</f>
        <v>6.1891219298290094</v>
      </c>
      <c r="BK3" s="1">
        <f>SUMPRODUCT('Respondent Data'!B3:S3,'Product Coding'!A161:R161)</f>
        <v>6.4272802966774405</v>
      </c>
      <c r="BL3" s="1">
        <f>SUMPRODUCT('Respondent Data'!B3:S3,'Product Coding'!A162:R162)</f>
        <v>5.9557166519706701</v>
      </c>
      <c r="BM3" s="1">
        <f>SUMPRODUCT('Respondent Data'!B3:S3,'Product Coding'!A163:R163)</f>
        <v>4.17564007960876</v>
      </c>
      <c r="BN3" s="1">
        <f>SUMPRODUCT('Respondent Data'!B3:S3,'Product Coding'!A164:R164)</f>
        <v>3.2990019464490601</v>
      </c>
      <c r="BO3" s="1">
        <f>SUMPRODUCT('Respondent Data'!B3:S3,'Product Coding'!A165:R165)</f>
        <v>3.3064035002782104</v>
      </c>
      <c r="BP3" s="1">
        <f>SUMPRODUCT('Respondent Data'!B3:S3,'Product Coding'!A166:R166)</f>
        <v>4.146940558665869</v>
      </c>
      <c r="BQ3" s="1">
        <f>SUMPRODUCT('Respondent Data'!B3:S3,'Product Coding'!A167:R167)</f>
        <v>4.3850989255143</v>
      </c>
      <c r="BR3" s="1">
        <f>SUMPRODUCT('Respondent Data'!B3:S3,'Product Coding'!A168:R168)</f>
        <v>3.9135352808075297</v>
      </c>
      <c r="BS3" s="1">
        <f>SUMPRODUCT('Respondent Data'!B3:S3,'Product Coding'!A169:R169)</f>
        <v>2.1334587084456196</v>
      </c>
      <c r="BT3" s="1">
        <f>SUMPRODUCT('Respondent Data'!B3:S3,'Product Coding'!A170:R170)</f>
        <v>1.2568205752859198</v>
      </c>
      <c r="BU3" s="1">
        <f>SUMPRODUCT('Respondent Data'!B3:S3,'Product Coding'!A171:R171)</f>
        <v>1.2642221291150701</v>
      </c>
      <c r="BV3" s="1">
        <f>SUMPRODUCT('Respondent Data'!B3:S3,'Product Coding'!A172:R172)</f>
        <v>3.6512693734862398</v>
      </c>
      <c r="BX3" s="1">
        <f t="shared" ref="BX3:BX65" si="148">EXP(-1*B3)</f>
        <v>1.7180516713295527E-2</v>
      </c>
      <c r="BY3" s="1">
        <f t="shared" si="0"/>
        <v>1.353958511658131E-2</v>
      </c>
      <c r="BZ3" s="1">
        <f t="shared" si="1"/>
        <v>2.1697157700101562E-2</v>
      </c>
      <c r="CA3" s="1">
        <f t="shared" si="2"/>
        <v>0.12867088210927366</v>
      </c>
      <c r="CB3" s="1">
        <f t="shared" si="3"/>
        <v>0.30917144954710762</v>
      </c>
      <c r="CC3" s="1">
        <f t="shared" si="4"/>
        <v>0.3068915482353004</v>
      </c>
      <c r="CD3" s="1">
        <f t="shared" si="5"/>
        <v>0.13241717606946837</v>
      </c>
      <c r="CE3" s="1">
        <f t="shared" si="6"/>
        <v>0.1043550468364229</v>
      </c>
      <c r="CF3" s="1">
        <f t="shared" si="7"/>
        <v>0.16722875099315132</v>
      </c>
      <c r="CG3" s="1">
        <f t="shared" si="8"/>
        <v>0.99171841776400627</v>
      </c>
      <c r="CH3" s="1">
        <f t="shared" si="9"/>
        <v>2.3829091379219167</v>
      </c>
      <c r="CI3" s="1">
        <f t="shared" si="10"/>
        <v>2.3653370183829887</v>
      </c>
      <c r="CJ3" s="1">
        <f t="shared" si="11"/>
        <v>0.13035010663245783</v>
      </c>
      <c r="CK3" s="1">
        <f t="shared" si="12"/>
        <v>0.10272603514537</v>
      </c>
      <c r="CL3" s="1">
        <f t="shared" si="13"/>
        <v>0.16461826306078489</v>
      </c>
      <c r="CM3" s="1">
        <f t="shared" si="14"/>
        <v>0.97623741377095208</v>
      </c>
      <c r="CN3" s="1">
        <f t="shared" si="15"/>
        <v>2.3457112547138701</v>
      </c>
      <c r="CO3" s="1">
        <f t="shared" si="16"/>
        <v>2.3284134409132196</v>
      </c>
      <c r="CP3" s="1">
        <f t="shared" si="17"/>
        <v>1.00466087887023</v>
      </c>
      <c r="CQ3" s="1">
        <f t="shared" si="18"/>
        <v>0.79175101132063852</v>
      </c>
      <c r="CR3" s="1">
        <f t="shared" si="19"/>
        <v>1.2687793904999922</v>
      </c>
      <c r="CS3" s="1">
        <f t="shared" si="20"/>
        <v>7.5242557405081838</v>
      </c>
      <c r="CT3" s="1">
        <f t="shared" si="21"/>
        <v>18.079343328667516</v>
      </c>
      <c r="CU3" s="1">
        <f t="shared" si="22"/>
        <v>17.946022096606725</v>
      </c>
      <c r="CV3" s="1">
        <f t="shared" si="23"/>
        <v>2.6755540689413496E-2</v>
      </c>
      <c r="CW3" s="1">
        <f t="shared" si="24"/>
        <v>2.1085449672426117E-2</v>
      </c>
      <c r="CX3" s="1">
        <f t="shared" si="25"/>
        <v>3.3789390352878125E-2</v>
      </c>
      <c r="CY3" s="1">
        <f t="shared" si="26"/>
        <v>0.20038157636744544</v>
      </c>
      <c r="CZ3" s="1">
        <f t="shared" si="27"/>
        <v>0.48147849313292684</v>
      </c>
      <c r="DA3" s="1">
        <f t="shared" si="28"/>
        <v>0.47792796008820776</v>
      </c>
      <c r="DB3" s="1">
        <f t="shared" si="29"/>
        <v>0.20621575016787172</v>
      </c>
      <c r="DC3" s="1">
        <f t="shared" si="30"/>
        <v>0.16251407034905158</v>
      </c>
      <c r="DD3" s="1">
        <f t="shared" si="31"/>
        <v>0.26042846826455029</v>
      </c>
      <c r="DE3" s="1">
        <f t="shared" si="32"/>
        <v>1.5444216796105883</v>
      </c>
      <c r="DF3" s="1">
        <f t="shared" si="33"/>
        <v>3.7109490629875004</v>
      </c>
      <c r="DG3" s="1">
        <f t="shared" si="34"/>
        <v>3.6835836718779773</v>
      </c>
      <c r="DH3" s="1">
        <f t="shared" si="35"/>
        <v>8.380913968365886E-3</v>
      </c>
      <c r="DI3" s="1">
        <f t="shared" si="36"/>
        <v>6.6048128774625677E-3</v>
      </c>
      <c r="DJ3" s="1">
        <f t="shared" si="37"/>
        <v>1.0584199245992196E-2</v>
      </c>
      <c r="DK3" s="1">
        <f t="shared" si="38"/>
        <v>6.276758791294354E-2</v>
      </c>
      <c r="DL3" s="1">
        <f t="shared" si="39"/>
        <v>0.15081847440153384</v>
      </c>
      <c r="DM3" s="1">
        <f t="shared" si="40"/>
        <v>0.14970630431552975</v>
      </c>
      <c r="DN3" s="1">
        <f t="shared" si="41"/>
        <v>6.459508634646291E-2</v>
      </c>
      <c r="DO3" s="1">
        <f t="shared" si="42"/>
        <v>5.090595843511693E-2</v>
      </c>
      <c r="DP3" s="1">
        <f t="shared" si="43"/>
        <v>8.1576695189049767E-2</v>
      </c>
      <c r="DQ3" s="1">
        <f t="shared" si="44"/>
        <v>0.48377513196049798</v>
      </c>
      <c r="DR3" s="1">
        <f t="shared" si="45"/>
        <v>1.1624188499465533</v>
      </c>
      <c r="DS3" s="1">
        <f t="shared" si="46"/>
        <v>1.1538469062410635</v>
      </c>
      <c r="DT3" s="1">
        <f t="shared" si="47"/>
        <v>3.6858245626383485E-3</v>
      </c>
      <c r="DU3" s="1">
        <f t="shared" si="48"/>
        <v>2.9047167918999938E-3</v>
      </c>
      <c r="DV3" s="1">
        <f t="shared" si="49"/>
        <v>4.6548027701974809E-3</v>
      </c>
      <c r="DW3" s="1">
        <f t="shared" si="50"/>
        <v>2.760442573928459E-2</v>
      </c>
      <c r="DX3" s="1">
        <f t="shared" si="51"/>
        <v>6.6328140289597048E-2</v>
      </c>
      <c r="DY3" s="1">
        <f t="shared" si="52"/>
        <v>6.5839021341914494E-2</v>
      </c>
      <c r="DZ3" s="1">
        <f t="shared" si="53"/>
        <v>2.8408137439449234E-2</v>
      </c>
      <c r="EA3" s="1">
        <f t="shared" si="54"/>
        <v>2.2387824608750287E-2</v>
      </c>
      <c r="EB3" s="1">
        <f t="shared" si="55"/>
        <v>3.5876443547992555E-2</v>
      </c>
      <c r="EC3" s="1">
        <f t="shared" si="56"/>
        <v>0.21275844984258704</v>
      </c>
      <c r="ED3" s="1">
        <f t="shared" si="57"/>
        <v>0.51121774610486947</v>
      </c>
      <c r="EE3" s="1">
        <f t="shared" si="58"/>
        <v>0.50744790897511205</v>
      </c>
      <c r="EF3" s="1">
        <f t="shared" si="59"/>
        <v>2.0516274354509438E-3</v>
      </c>
      <c r="EG3" s="1">
        <f t="shared" si="60"/>
        <v>1.6168421912656848E-3</v>
      </c>
      <c r="EH3" s="1">
        <f t="shared" si="61"/>
        <v>2.5909863336290432E-3</v>
      </c>
      <c r="EI3" s="1">
        <f t="shared" si="62"/>
        <v>1.5365353457313038E-2</v>
      </c>
      <c r="EJ3" s="1">
        <f t="shared" si="63"/>
        <v>3.6919997153409982E-2</v>
      </c>
      <c r="EK3" s="1">
        <f t="shared" si="64"/>
        <v>3.6647740610752877E-2</v>
      </c>
      <c r="EL3" s="1">
        <f t="shared" si="65"/>
        <v>1.5812720646453043E-2</v>
      </c>
      <c r="EM3" s="1">
        <f t="shared" si="66"/>
        <v>1.2461655297694812E-2</v>
      </c>
      <c r="EN3" s="1">
        <f t="shared" si="67"/>
        <v>1.9969777350656453E-2</v>
      </c>
      <c r="EO3" s="1">
        <f t="shared" si="68"/>
        <v>0.11842698028704154</v>
      </c>
      <c r="EP3" s="1">
        <f t="shared" si="69"/>
        <v>0.28455731833513626</v>
      </c>
      <c r="EQ3" s="1">
        <f t="shared" si="70"/>
        <v>0.28245892728283506</v>
      </c>
      <c r="ER3" s="1">
        <f t="shared" si="71"/>
        <v>2.5958157260019266E-2</v>
      </c>
      <c r="ET3" s="1">
        <f t="shared" si="72"/>
        <v>0.98310966791930998</v>
      </c>
      <c r="EU3" s="1">
        <f t="shared" si="73"/>
        <v>0.98664128632427905</v>
      </c>
      <c r="EV3" s="1">
        <f t="shared" si="74"/>
        <v>0.97876361156867364</v>
      </c>
      <c r="EW3" s="1">
        <f t="shared" si="75"/>
        <v>0.88599787223285853</v>
      </c>
      <c r="EX3" s="1">
        <f t="shared" si="76"/>
        <v>0.76384189431104543</v>
      </c>
      <c r="EY3" s="1">
        <f t="shared" si="77"/>
        <v>0.76517443344882208</v>
      </c>
      <c r="EZ3" s="1">
        <f t="shared" si="78"/>
        <v>0.88306678945909489</v>
      </c>
      <c r="FA3" s="1">
        <f t="shared" si="79"/>
        <v>0.90550589039696761</v>
      </c>
      <c r="FB3" s="1">
        <f t="shared" si="80"/>
        <v>0.85673009609225037</v>
      </c>
      <c r="FC3" s="1">
        <f t="shared" si="81"/>
        <v>0.50207900428146146</v>
      </c>
      <c r="FD3" s="1">
        <f t="shared" si="82"/>
        <v>0.29560356463321652</v>
      </c>
      <c r="FE3" s="1">
        <f t="shared" si="83"/>
        <v>0.29714705972612815</v>
      </c>
      <c r="FF3" s="1">
        <f t="shared" si="84"/>
        <v>0.88468165228842477</v>
      </c>
      <c r="FG3" s="1">
        <f t="shared" si="85"/>
        <v>0.90684355690230178</v>
      </c>
      <c r="FH3" s="1">
        <f t="shared" si="86"/>
        <v>0.85865045373052595</v>
      </c>
      <c r="FI3" s="1">
        <f t="shared" si="87"/>
        <v>0.50601207781602153</v>
      </c>
      <c r="FJ3" s="1">
        <f t="shared" si="88"/>
        <v>0.29889010852059361</v>
      </c>
      <c r="FK3" s="1">
        <f t="shared" si="89"/>
        <v>0.30044344482806473</v>
      </c>
      <c r="FL3" s="1">
        <f t="shared" si="90"/>
        <v>0.49883748944288847</v>
      </c>
      <c r="FM3" s="1">
        <f t="shared" si="91"/>
        <v>0.55811326109587855</v>
      </c>
      <c r="FN3" s="1">
        <f t="shared" si="92"/>
        <v>0.44076563996802731</v>
      </c>
      <c r="FO3" s="1">
        <f t="shared" si="93"/>
        <v>0.11731229452066905</v>
      </c>
      <c r="FP3" s="1">
        <f t="shared" si="94"/>
        <v>5.2412705341774418E-2</v>
      </c>
      <c r="FQ3" s="1">
        <f t="shared" si="95"/>
        <v>5.2781528222702864E-2</v>
      </c>
      <c r="FR3" s="1">
        <f t="shared" si="96"/>
        <v>0.97394166417504935</v>
      </c>
      <c r="FS3" s="1">
        <f t="shared" si="97"/>
        <v>0.97934996558888332</v>
      </c>
      <c r="FT3" s="1">
        <f t="shared" si="98"/>
        <v>0.96731501535206865</v>
      </c>
      <c r="FU3" s="1">
        <f t="shared" si="99"/>
        <v>0.83306843397760777</v>
      </c>
      <c r="FV3" s="1">
        <f t="shared" si="100"/>
        <v>0.67500136156905666</v>
      </c>
      <c r="FW3" s="1">
        <f t="shared" si="101"/>
        <v>0.6766229660749612</v>
      </c>
      <c r="FX3" s="1">
        <f t="shared" si="102"/>
        <v>0.82903908348139865</v>
      </c>
      <c r="FY3" s="1">
        <f t="shared" si="103"/>
        <v>0.8602046422541314</v>
      </c>
      <c r="FZ3" s="1">
        <f t="shared" si="104"/>
        <v>0.7933810011264445</v>
      </c>
      <c r="GA3" s="1">
        <f t="shared" si="105"/>
        <v>0.39301661670837729</v>
      </c>
      <c r="GB3" s="1">
        <f t="shared" si="106"/>
        <v>0.21227145244611048</v>
      </c>
      <c r="GC3" s="1">
        <f t="shared" si="107"/>
        <v>0.2135117188157396</v>
      </c>
      <c r="GD3" s="1">
        <f t="shared" si="108"/>
        <v>0.99168874197015111</v>
      </c>
      <c r="GE3" s="1">
        <f t="shared" si="109"/>
        <v>0.99343852444080605</v>
      </c>
      <c r="GF3" s="1">
        <f t="shared" si="110"/>
        <v>0.98952665274809437</v>
      </c>
      <c r="GG3" s="1">
        <f t="shared" si="111"/>
        <v>0.94093949737759119</v>
      </c>
      <c r="GH3" s="1">
        <f t="shared" si="112"/>
        <v>0.86894677331282444</v>
      </c>
      <c r="GI3" s="1">
        <f t="shared" si="113"/>
        <v>0.86978735025319664</v>
      </c>
      <c r="GJ3" s="1">
        <f t="shared" si="114"/>
        <v>0.93932426781327361</v>
      </c>
      <c r="GK3" s="1">
        <f t="shared" si="115"/>
        <v>0.95155992976676995</v>
      </c>
      <c r="GL3" s="1">
        <f t="shared" si="116"/>
        <v>0.92457613449706322</v>
      </c>
      <c r="GM3" s="1">
        <f t="shared" si="117"/>
        <v>0.67395657095203476</v>
      </c>
      <c r="GN3" s="1">
        <f t="shared" si="118"/>
        <v>0.46244509939631545</v>
      </c>
      <c r="GO3" s="1">
        <f t="shared" si="119"/>
        <v>0.46428555209860295</v>
      </c>
      <c r="GP3" s="1">
        <f t="shared" si="120"/>
        <v>0.99632771085090854</v>
      </c>
      <c r="GQ3" s="1">
        <f t="shared" si="121"/>
        <v>0.99710369615052596</v>
      </c>
      <c r="GR3" s="1">
        <f t="shared" si="122"/>
        <v>0.99536676402943314</v>
      </c>
      <c r="GS3" s="1">
        <f t="shared" si="123"/>
        <v>0.97313710894206651</v>
      </c>
      <c r="GT3" s="1">
        <f t="shared" si="124"/>
        <v>0.93779762740615347</v>
      </c>
      <c r="GU3" s="1">
        <f t="shared" si="125"/>
        <v>0.93822798750694858</v>
      </c>
      <c r="GV3" s="1">
        <f t="shared" si="126"/>
        <v>0.97237659212792671</v>
      </c>
      <c r="GW3" s="1">
        <f t="shared" si="127"/>
        <v>0.97810241469051362</v>
      </c>
      <c r="GX3" s="1">
        <f t="shared" si="128"/>
        <v>0.96536609769297221</v>
      </c>
      <c r="GY3" s="1">
        <f t="shared" si="129"/>
        <v>0.82456650797180386</v>
      </c>
      <c r="GZ3" s="1">
        <f t="shared" si="130"/>
        <v>0.66171801024536536</v>
      </c>
      <c r="HA3" s="1">
        <f t="shared" si="131"/>
        <v>0.66337283964915428</v>
      </c>
      <c r="HB3" s="1">
        <f t="shared" si="132"/>
        <v>0.9979525731217046</v>
      </c>
      <c r="HC3" s="1">
        <f t="shared" si="133"/>
        <v>0.99838576776751431</v>
      </c>
      <c r="HD3" s="1">
        <f t="shared" si="134"/>
        <v>0.99741570952766689</v>
      </c>
      <c r="HE3" s="1">
        <f t="shared" si="135"/>
        <v>0.98486716785736872</v>
      </c>
      <c r="HF3" s="1">
        <f t="shared" si="136"/>
        <v>0.96439455574705468</v>
      </c>
      <c r="HG3" s="1">
        <f t="shared" si="137"/>
        <v>0.96464783631403916</v>
      </c>
      <c r="HH3" s="1">
        <f t="shared" si="138"/>
        <v>0.98443342918920129</v>
      </c>
      <c r="HI3" s="1">
        <f t="shared" si="139"/>
        <v>0.98769172616810785</v>
      </c>
      <c r="HJ3" s="1">
        <f t="shared" si="140"/>
        <v>0.98042120679053124</v>
      </c>
      <c r="HK3" s="1">
        <f t="shared" si="141"/>
        <v>0.89411290824131628</v>
      </c>
      <c r="HL3" s="1">
        <f t="shared" si="142"/>
        <v>0.77847830200061474</v>
      </c>
      <c r="HM3" s="1">
        <f t="shared" si="143"/>
        <v>0.77975206747456227</v>
      </c>
      <c r="HN3" s="1">
        <f t="shared" si="144"/>
        <v>0.97469861994241103</v>
      </c>
      <c r="HP3" s="1">
        <f t="shared" ref="HP3:IU3" si="149">IF(B1=1,ET3,0)</f>
        <v>0.98310966791930998</v>
      </c>
      <c r="HQ3" s="1">
        <f t="shared" si="149"/>
        <v>0.98664128632427905</v>
      </c>
      <c r="HR3" s="1">
        <f t="shared" si="149"/>
        <v>0.97876361156867364</v>
      </c>
      <c r="HS3" s="1">
        <f t="shared" si="149"/>
        <v>0.88599787223285853</v>
      </c>
      <c r="HT3" s="1">
        <f t="shared" si="149"/>
        <v>0.76384189431104543</v>
      </c>
      <c r="HU3" s="1">
        <f t="shared" si="149"/>
        <v>0.76517443344882208</v>
      </c>
      <c r="HV3" s="1">
        <f t="shared" si="149"/>
        <v>0.88306678945909489</v>
      </c>
      <c r="HW3" s="1">
        <f t="shared" si="149"/>
        <v>0.90550589039696761</v>
      </c>
      <c r="HX3" s="1">
        <f t="shared" si="149"/>
        <v>0.85673009609225037</v>
      </c>
      <c r="HY3" s="1">
        <f t="shared" si="149"/>
        <v>0.50207900428146146</v>
      </c>
      <c r="HZ3" s="1">
        <f t="shared" si="149"/>
        <v>0.29560356463321652</v>
      </c>
      <c r="IA3" s="1">
        <f t="shared" si="149"/>
        <v>0.29714705972612815</v>
      </c>
      <c r="IB3" s="1">
        <f t="shared" si="149"/>
        <v>0.88468165228842477</v>
      </c>
      <c r="IC3" s="1">
        <f t="shared" si="149"/>
        <v>0.90684355690230178</v>
      </c>
      <c r="ID3" s="1">
        <f t="shared" si="149"/>
        <v>0.85865045373052595</v>
      </c>
      <c r="IE3" s="1">
        <f t="shared" si="149"/>
        <v>0.50601207781602153</v>
      </c>
      <c r="IF3" s="1">
        <f t="shared" si="149"/>
        <v>0.29889010852059361</v>
      </c>
      <c r="IG3" s="1">
        <f t="shared" si="149"/>
        <v>0.30044344482806473</v>
      </c>
      <c r="IH3" s="1">
        <f t="shared" si="149"/>
        <v>0.49883748944288847</v>
      </c>
      <c r="II3" s="1">
        <f t="shared" si="149"/>
        <v>0.55811326109587855</v>
      </c>
      <c r="IJ3" s="1">
        <f t="shared" si="149"/>
        <v>0.44076563996802731</v>
      </c>
      <c r="IK3" s="1">
        <f t="shared" si="149"/>
        <v>0.11731229452066905</v>
      </c>
      <c r="IL3" s="1">
        <f t="shared" si="149"/>
        <v>5.2412705341774418E-2</v>
      </c>
      <c r="IM3" s="1">
        <f t="shared" si="149"/>
        <v>5.2781528222702864E-2</v>
      </c>
      <c r="IN3" s="1">
        <f t="shared" si="149"/>
        <v>0.97394166417504935</v>
      </c>
      <c r="IO3" s="1">
        <f t="shared" si="149"/>
        <v>0.97934996558888332</v>
      </c>
      <c r="IP3" s="1">
        <f t="shared" si="149"/>
        <v>0.96731501535206865</v>
      </c>
      <c r="IQ3" s="1">
        <f t="shared" si="149"/>
        <v>0.83306843397760777</v>
      </c>
      <c r="IR3" s="1">
        <f t="shared" si="149"/>
        <v>0.67500136156905666</v>
      </c>
      <c r="IS3" s="1">
        <f t="shared" si="149"/>
        <v>0.6766229660749612</v>
      </c>
      <c r="IT3" s="1">
        <f t="shared" si="149"/>
        <v>0.82903908348139865</v>
      </c>
      <c r="IU3" s="1">
        <f t="shared" si="149"/>
        <v>0.8602046422541314</v>
      </c>
      <c r="IV3" s="1">
        <f t="shared" ref="IV3:KA3" si="150">IF(AH1=1,FZ3,0)</f>
        <v>0.7933810011264445</v>
      </c>
      <c r="IW3" s="1">
        <f t="shared" si="150"/>
        <v>0.39301661670837729</v>
      </c>
      <c r="IX3" s="1">
        <f t="shared" si="150"/>
        <v>0.21227145244611048</v>
      </c>
      <c r="IY3" s="1">
        <f t="shared" si="150"/>
        <v>0.2135117188157396</v>
      </c>
      <c r="IZ3" s="1">
        <f t="shared" si="150"/>
        <v>0.99168874197015111</v>
      </c>
      <c r="JA3" s="1">
        <f t="shared" si="150"/>
        <v>0.99343852444080605</v>
      </c>
      <c r="JB3" s="1">
        <f t="shared" si="150"/>
        <v>0.98952665274809437</v>
      </c>
      <c r="JC3" s="1">
        <f t="shared" si="150"/>
        <v>0.94093949737759119</v>
      </c>
      <c r="JD3" s="1">
        <f t="shared" si="150"/>
        <v>0.86894677331282444</v>
      </c>
      <c r="JE3" s="1">
        <f t="shared" si="150"/>
        <v>0.86978735025319664</v>
      </c>
      <c r="JF3" s="1">
        <f t="shared" si="150"/>
        <v>0.93932426781327361</v>
      </c>
      <c r="JG3" s="1">
        <f t="shared" si="150"/>
        <v>0.95155992976676995</v>
      </c>
      <c r="JH3" s="1">
        <f t="shared" si="150"/>
        <v>0.92457613449706322</v>
      </c>
      <c r="JI3" s="1">
        <f t="shared" si="150"/>
        <v>0.67395657095203476</v>
      </c>
      <c r="JJ3" s="1">
        <f t="shared" si="150"/>
        <v>0.46244509939631545</v>
      </c>
      <c r="JK3" s="1">
        <f t="shared" si="150"/>
        <v>0.46428555209860295</v>
      </c>
      <c r="JL3" s="1">
        <f t="shared" si="150"/>
        <v>0.99632771085090854</v>
      </c>
      <c r="JM3" s="1">
        <f t="shared" si="150"/>
        <v>0.99710369615052596</v>
      </c>
      <c r="JN3" s="1">
        <f t="shared" si="150"/>
        <v>0.99536676402943314</v>
      </c>
      <c r="JO3" s="1">
        <f t="shared" si="150"/>
        <v>0.97313710894206651</v>
      </c>
      <c r="JP3" s="1">
        <f t="shared" si="150"/>
        <v>0.93779762740615347</v>
      </c>
      <c r="JQ3" s="1">
        <f t="shared" si="150"/>
        <v>0.93822798750694858</v>
      </c>
      <c r="JR3" s="1">
        <f t="shared" si="150"/>
        <v>0.97237659212792671</v>
      </c>
      <c r="JS3" s="1">
        <f t="shared" si="150"/>
        <v>0.97810241469051362</v>
      </c>
      <c r="JT3" s="1">
        <f t="shared" si="150"/>
        <v>0.96536609769297221</v>
      </c>
      <c r="JU3" s="1">
        <f t="shared" si="150"/>
        <v>0.82456650797180386</v>
      </c>
      <c r="JV3" s="1">
        <f t="shared" si="150"/>
        <v>0.66171801024536536</v>
      </c>
      <c r="JW3" s="1">
        <f t="shared" si="150"/>
        <v>0.66337283964915428</v>
      </c>
      <c r="JX3" s="1">
        <f t="shared" si="150"/>
        <v>0.9979525731217046</v>
      </c>
      <c r="JY3" s="1">
        <f t="shared" si="150"/>
        <v>0.99838576776751431</v>
      </c>
      <c r="JZ3" s="1">
        <f t="shared" si="150"/>
        <v>0.99741570952766689</v>
      </c>
      <c r="KA3" s="1">
        <f t="shared" si="150"/>
        <v>0.98486716785736872</v>
      </c>
      <c r="KB3" s="1">
        <f t="shared" ref="KB3:KJ3" si="151">IF(BN1=1,HF3,0)</f>
        <v>0.96439455574705468</v>
      </c>
      <c r="KC3" s="1">
        <f t="shared" si="151"/>
        <v>0.96464783631403916</v>
      </c>
      <c r="KD3" s="1">
        <f t="shared" si="151"/>
        <v>0.98443342918920129</v>
      </c>
      <c r="KE3" s="1">
        <f t="shared" si="151"/>
        <v>0.98769172616810785</v>
      </c>
      <c r="KF3" s="1">
        <f t="shared" si="151"/>
        <v>0.98042120679053124</v>
      </c>
      <c r="KG3" s="1">
        <f t="shared" si="151"/>
        <v>0.89411290824131628</v>
      </c>
      <c r="KH3" s="1">
        <f t="shared" si="151"/>
        <v>0.77847830200061474</v>
      </c>
      <c r="KI3" s="1">
        <f t="shared" si="151"/>
        <v>0.77975206747456227</v>
      </c>
      <c r="KJ3" s="1">
        <f t="shared" si="151"/>
        <v>0</v>
      </c>
    </row>
    <row r="4" spans="1:296" x14ac:dyDescent="0.2">
      <c r="A4" s="1" t="str">
        <f>'Respondent Data'!A4</f>
        <v>45</v>
      </c>
      <c r="B4" s="1">
        <f>SUMPRODUCT('Respondent Data'!B4:S4,'Product Coding'!A100:R100)</f>
        <v>-1.4575016016433957</v>
      </c>
      <c r="C4" s="1">
        <f>SUMPRODUCT('Respondent Data'!B4:S4,'Product Coding'!A101:R101)</f>
        <v>-1.6889205266816423</v>
      </c>
      <c r="D4" s="1">
        <f>SUMPRODUCT('Respondent Data'!B4:S4,'Product Coding'!A102:R102)</f>
        <v>-1.0559765227101208</v>
      </c>
      <c r="E4" s="1">
        <f>SUMPRODUCT('Respondent Data'!B4:S4,'Product Coding'!A103:R103)</f>
        <v>-1.5625976717827887</v>
      </c>
      <c r="F4" s="1">
        <f>SUMPRODUCT('Respondent Data'!B4:S4,'Product Coding'!A104:R104)</f>
        <v>-1.293059874357779</v>
      </c>
      <c r="G4" s="1">
        <f>SUMPRODUCT('Respondent Data'!B4:S4,'Product Coding'!A105:R105)</f>
        <v>-2.9963577932510628</v>
      </c>
      <c r="H4" s="1">
        <f>SUMPRODUCT('Respondent Data'!B4:S4,'Product Coding'!A106:R106)</f>
        <v>-2.9392687936770936</v>
      </c>
      <c r="I4" s="1">
        <f>SUMPRODUCT('Respondent Data'!B4:S4,'Product Coding'!A107:R107)</f>
        <v>-3.1706877187153402</v>
      </c>
      <c r="J4" s="1">
        <f>SUMPRODUCT('Respondent Data'!B4:S4,'Product Coding'!A108:R108)</f>
        <v>-2.5377437147438187</v>
      </c>
      <c r="K4" s="1">
        <f>SUMPRODUCT('Respondent Data'!B4:S4,'Product Coding'!A109:R109)</f>
        <v>-3.0443648638164866</v>
      </c>
      <c r="L4" s="1">
        <f>SUMPRODUCT('Respondent Data'!B4:S4,'Product Coding'!A110:R110)</f>
        <v>-2.7748270663914769</v>
      </c>
      <c r="M4" s="1">
        <f>SUMPRODUCT('Respondent Data'!B4:S4,'Product Coding'!A111:R111)</f>
        <v>-4.4781249852847607</v>
      </c>
      <c r="N4" s="1">
        <f>SUMPRODUCT('Respondent Data'!B4:S4,'Product Coding'!A112:R112)</f>
        <v>-3.8009102670629562</v>
      </c>
      <c r="O4" s="1">
        <f>SUMPRODUCT('Respondent Data'!B4:S4,'Product Coding'!A113:R113)</f>
        <v>-4.0323291921012023</v>
      </c>
      <c r="P4" s="1">
        <f>SUMPRODUCT('Respondent Data'!B4:S4,'Product Coding'!A114:R114)</f>
        <v>-3.3993851881296817</v>
      </c>
      <c r="Q4" s="1">
        <f>SUMPRODUCT('Respondent Data'!B4:S4,'Product Coding'!A115:R115)</f>
        <v>-3.9060063372023497</v>
      </c>
      <c r="R4" s="1">
        <f>SUMPRODUCT('Respondent Data'!B4:S4,'Product Coding'!A116:R116)</f>
        <v>-3.6364685397773395</v>
      </c>
      <c r="S4" s="1">
        <f>SUMPRODUCT('Respondent Data'!B4:S4,'Product Coding'!A117:R117)</f>
        <v>-5.3397664586706233</v>
      </c>
      <c r="T4" s="1">
        <f>SUMPRODUCT('Respondent Data'!B4:S4,'Product Coding'!A118:R118)</f>
        <v>-5.2826774590966545</v>
      </c>
      <c r="U4" s="1">
        <f>SUMPRODUCT('Respondent Data'!B4:S4,'Product Coding'!A119:R119)</f>
        <v>-5.5140963841349011</v>
      </c>
      <c r="V4" s="1">
        <f>SUMPRODUCT('Respondent Data'!B4:S4,'Product Coding'!A120:R120)</f>
        <v>-4.88115238016338</v>
      </c>
      <c r="W4" s="1">
        <f>SUMPRODUCT('Respondent Data'!B4:S4,'Product Coding'!A121:R121)</f>
        <v>-5.387773529236048</v>
      </c>
      <c r="X4" s="1">
        <f>SUMPRODUCT('Respondent Data'!B4:S4,'Product Coding'!A122:R122)</f>
        <v>-5.1182357318110379</v>
      </c>
      <c r="Y4" s="1">
        <f>SUMPRODUCT('Respondent Data'!B4:S4,'Product Coding'!A123:R123)</f>
        <v>-6.821533650704322</v>
      </c>
      <c r="Z4" s="1">
        <f>SUMPRODUCT('Respondent Data'!B4:S4,'Product Coding'!A124:R124)</f>
        <v>-1.4801758115149961</v>
      </c>
      <c r="AA4" s="1">
        <f>SUMPRODUCT('Respondent Data'!B4:S4,'Product Coding'!A125:R125)</f>
        <v>-1.7115947365532422</v>
      </c>
      <c r="AB4" s="1">
        <f>SUMPRODUCT('Respondent Data'!B4:S4,'Product Coding'!A126:R126)</f>
        <v>-1.0786507325817207</v>
      </c>
      <c r="AC4" s="1">
        <f>SUMPRODUCT('Respondent Data'!B4:S4,'Product Coding'!A127:R127)</f>
        <v>-1.5852718816543887</v>
      </c>
      <c r="AD4" s="1">
        <f>SUMPRODUCT('Respondent Data'!B4:S4,'Product Coding'!A128:R128)</f>
        <v>-1.315734084229379</v>
      </c>
      <c r="AE4" s="1">
        <f>SUMPRODUCT('Respondent Data'!B4:S4,'Product Coding'!A129:R129)</f>
        <v>-3.0190320031226627</v>
      </c>
      <c r="AF4" s="1">
        <f>SUMPRODUCT('Respondent Data'!B4:S4,'Product Coding'!A130:R130)</f>
        <v>-2.961943003548694</v>
      </c>
      <c r="AG4" s="1">
        <f>SUMPRODUCT('Respondent Data'!B4:S4,'Product Coding'!A131:R131)</f>
        <v>-3.1933619285869401</v>
      </c>
      <c r="AH4" s="1">
        <f>SUMPRODUCT('Respondent Data'!B4:S4,'Product Coding'!A132:R132)</f>
        <v>-2.5604179246154186</v>
      </c>
      <c r="AI4" s="1">
        <f>SUMPRODUCT('Respondent Data'!B4:S4,'Product Coding'!A133:R133)</f>
        <v>-3.0670390736880866</v>
      </c>
      <c r="AJ4" s="1">
        <f>SUMPRODUCT('Respondent Data'!B4:S4,'Product Coding'!A134:R134)</f>
        <v>-2.7975012762630769</v>
      </c>
      <c r="AK4" s="1">
        <f>SUMPRODUCT('Respondent Data'!B4:S4,'Product Coding'!A135:R135)</f>
        <v>-4.5007991951563611</v>
      </c>
      <c r="AL4" s="1">
        <f>SUMPRODUCT('Respondent Data'!B4:S4,'Product Coding'!A136:R136)</f>
        <v>1.1895631029753599</v>
      </c>
      <c r="AM4" s="1">
        <f>SUMPRODUCT('Respondent Data'!B4:S4,'Product Coding'!A137:R137)</f>
        <v>0.95814417793711359</v>
      </c>
      <c r="AN4" s="1">
        <f>SUMPRODUCT('Respondent Data'!B4:S4,'Product Coding'!A138:R138)</f>
        <v>1.5910881819086351</v>
      </c>
      <c r="AO4" s="1">
        <f>SUMPRODUCT('Respondent Data'!B4:S4,'Product Coding'!A139:R139)</f>
        <v>1.0844670328359671</v>
      </c>
      <c r="AP4" s="1">
        <f>SUMPRODUCT('Respondent Data'!B4:S4,'Product Coding'!A140:R140)</f>
        <v>1.3540048302609771</v>
      </c>
      <c r="AQ4" s="1">
        <f>SUMPRODUCT('Respondent Data'!B4:S4,'Product Coding'!A141:R141)</f>
        <v>-0.34929308863230679</v>
      </c>
      <c r="AR4" s="1">
        <f>SUMPRODUCT('Respondent Data'!B4:S4,'Product Coding'!A142:R142)</f>
        <v>-0.29220408905833806</v>
      </c>
      <c r="AS4" s="1">
        <f>SUMPRODUCT('Respondent Data'!B4:S4,'Product Coding'!A143:R143)</f>
        <v>-0.52362301409658452</v>
      </c>
      <c r="AT4" s="1">
        <f>SUMPRODUCT('Respondent Data'!B4:S4,'Product Coding'!A144:R144)</f>
        <v>0.10932098987493699</v>
      </c>
      <c r="AU4" s="1">
        <f>SUMPRODUCT('Respondent Data'!B4:S4,'Product Coding'!A145:R145)</f>
        <v>-0.39730015919773104</v>
      </c>
      <c r="AV4" s="1">
        <f>SUMPRODUCT('Respondent Data'!B4:S4,'Product Coding'!A146:R146)</f>
        <v>-0.12776236177272104</v>
      </c>
      <c r="AW4" s="1">
        <f>SUMPRODUCT('Respondent Data'!B4:S4,'Product Coding'!A147:R147)</f>
        <v>-1.831060280666005</v>
      </c>
      <c r="AX4" s="1">
        <f>SUMPRODUCT('Respondent Data'!B4:S4,'Product Coding'!A148:R148)</f>
        <v>3.4482889135508636</v>
      </c>
      <c r="AY4" s="1">
        <f>SUMPRODUCT('Respondent Data'!B4:S4,'Product Coding'!A149:R149)</f>
        <v>3.2168699885126175</v>
      </c>
      <c r="AZ4" s="1">
        <f>SUMPRODUCT('Respondent Data'!B4:S4,'Product Coding'!A150:R150)</f>
        <v>3.849813992484139</v>
      </c>
      <c r="BA4" s="1">
        <f>SUMPRODUCT('Respondent Data'!B4:S4,'Product Coding'!A151:R151)</f>
        <v>3.343192843411471</v>
      </c>
      <c r="BB4" s="1">
        <f>SUMPRODUCT('Respondent Data'!B4:S4,'Product Coding'!A152:R152)</f>
        <v>3.6127306408364808</v>
      </c>
      <c r="BC4" s="1">
        <f>SUMPRODUCT('Respondent Data'!B4:S4,'Product Coding'!A153:R153)</f>
        <v>1.909432721943197</v>
      </c>
      <c r="BD4" s="1">
        <f>SUMPRODUCT('Respondent Data'!B4:S4,'Product Coding'!A154:R154)</f>
        <v>1.9665217215171658</v>
      </c>
      <c r="BE4" s="1">
        <f>SUMPRODUCT('Respondent Data'!B4:S4,'Product Coding'!A155:R155)</f>
        <v>1.7351027964789196</v>
      </c>
      <c r="BF4" s="1">
        <f>SUMPRODUCT('Respondent Data'!B4:S4,'Product Coding'!A156:R156)</f>
        <v>2.3680468004504411</v>
      </c>
      <c r="BG4" s="1">
        <f>SUMPRODUCT('Respondent Data'!B4:S4,'Product Coding'!A157:R157)</f>
        <v>1.8614256513777732</v>
      </c>
      <c r="BH4" s="1">
        <f>SUMPRODUCT('Respondent Data'!B4:S4,'Product Coding'!A158:R158)</f>
        <v>2.1309634488027829</v>
      </c>
      <c r="BI4" s="1">
        <f>SUMPRODUCT('Respondent Data'!B4:S4,'Product Coding'!A159:R159)</f>
        <v>0.42766552990949902</v>
      </c>
      <c r="BJ4" s="1">
        <f>SUMPRODUCT('Respondent Data'!B4:S4,'Product Coding'!A160:R160)</f>
        <v>6.0589134126388942</v>
      </c>
      <c r="BK4" s="1">
        <f>SUMPRODUCT('Respondent Data'!B4:S4,'Product Coding'!A161:R161)</f>
        <v>5.8274944876006476</v>
      </c>
      <c r="BL4" s="1">
        <f>SUMPRODUCT('Respondent Data'!B4:S4,'Product Coding'!A162:R162)</f>
        <v>6.4604384915721687</v>
      </c>
      <c r="BM4" s="1">
        <f>SUMPRODUCT('Respondent Data'!B4:S4,'Product Coding'!A163:R163)</f>
        <v>5.9538173424995007</v>
      </c>
      <c r="BN4" s="1">
        <f>SUMPRODUCT('Respondent Data'!B4:S4,'Product Coding'!A164:R164)</f>
        <v>6.2233551399245108</v>
      </c>
      <c r="BO4" s="1">
        <f>SUMPRODUCT('Respondent Data'!B4:S4,'Product Coding'!A165:R165)</f>
        <v>4.5200572210312266</v>
      </c>
      <c r="BP4" s="1">
        <f>SUMPRODUCT('Respondent Data'!B4:S4,'Product Coding'!A166:R166)</f>
        <v>4.5771462206051954</v>
      </c>
      <c r="BQ4" s="1">
        <f>SUMPRODUCT('Respondent Data'!B4:S4,'Product Coding'!A167:R167)</f>
        <v>4.3457272955669488</v>
      </c>
      <c r="BR4" s="1">
        <f>SUMPRODUCT('Respondent Data'!B4:S4,'Product Coding'!A168:R168)</f>
        <v>4.9786712995384699</v>
      </c>
      <c r="BS4" s="1">
        <f>SUMPRODUCT('Respondent Data'!B4:S4,'Product Coding'!A169:R169)</f>
        <v>4.4720501504658019</v>
      </c>
      <c r="BT4" s="1">
        <f>SUMPRODUCT('Respondent Data'!B4:S4,'Product Coding'!A170:R170)</f>
        <v>4.7415879478908121</v>
      </c>
      <c r="BU4" s="1">
        <f>SUMPRODUCT('Respondent Data'!B4:S4,'Product Coding'!A171:R171)</f>
        <v>3.0382900289975288</v>
      </c>
      <c r="BV4" s="1">
        <f>SUMPRODUCT('Respondent Data'!B4:S4,'Product Coding'!A172:R172)</f>
        <v>1.8627127333764699</v>
      </c>
      <c r="BX4" s="1">
        <f t="shared" si="148"/>
        <v>4.2952149538385926</v>
      </c>
      <c r="BY4" s="1">
        <f t="shared" si="0"/>
        <v>5.4136336767340127</v>
      </c>
      <c r="BZ4" s="1">
        <f t="shared" si="1"/>
        <v>2.874781072660753</v>
      </c>
      <c r="CA4" s="1">
        <f t="shared" si="2"/>
        <v>4.7711991707393011</v>
      </c>
      <c r="CB4" s="1">
        <f t="shared" si="3"/>
        <v>3.6439194501247671</v>
      </c>
      <c r="CC4" s="1">
        <f t="shared" si="4"/>
        <v>20.012514307506311</v>
      </c>
      <c r="CD4" s="1">
        <f t="shared" si="5"/>
        <v>18.902019981394702</v>
      </c>
      <c r="CE4" s="1">
        <f t="shared" si="6"/>
        <v>23.823862840235151</v>
      </c>
      <c r="CF4" s="1">
        <f t="shared" si="7"/>
        <v>12.651094266890286</v>
      </c>
      <c r="CG4" s="1">
        <f t="shared" si="8"/>
        <v>20.996691208650773</v>
      </c>
      <c r="CH4" s="1">
        <f t="shared" si="9"/>
        <v>16.035853617825584</v>
      </c>
      <c r="CI4" s="1">
        <f t="shared" si="10"/>
        <v>88.069386371541</v>
      </c>
      <c r="CJ4" s="1">
        <f t="shared" si="11"/>
        <v>44.741893034231317</v>
      </c>
      <c r="CK4" s="1">
        <f t="shared" si="12"/>
        <v>56.392106447310439</v>
      </c>
      <c r="CL4" s="1">
        <f t="shared" si="13"/>
        <v>29.945683424963626</v>
      </c>
      <c r="CM4" s="1">
        <f t="shared" si="14"/>
        <v>49.700069783807393</v>
      </c>
      <c r="CN4" s="1">
        <f t="shared" si="15"/>
        <v>37.957554165510096</v>
      </c>
      <c r="CO4" s="1">
        <f t="shared" si="16"/>
        <v>208.46401963940428</v>
      </c>
      <c r="CP4" s="1">
        <f t="shared" si="17"/>
        <v>196.89635215640612</v>
      </c>
      <c r="CQ4" s="1">
        <f t="shared" si="18"/>
        <v>248.16562950065938</v>
      </c>
      <c r="CR4" s="1">
        <f t="shared" si="19"/>
        <v>131.78243988681493</v>
      </c>
      <c r="CS4" s="1">
        <f t="shared" si="20"/>
        <v>218.71587853610859</v>
      </c>
      <c r="CT4" s="1">
        <f t="shared" si="21"/>
        <v>167.04040542607626</v>
      </c>
      <c r="CU4" s="1">
        <f t="shared" si="22"/>
        <v>917.39088892498637</v>
      </c>
      <c r="CV4" s="1">
        <f t="shared" si="23"/>
        <v>4.3937180792504851</v>
      </c>
      <c r="CW4" s="1">
        <f t="shared" si="24"/>
        <v>5.5377857489176874</v>
      </c>
      <c r="CX4" s="1">
        <f t="shared" si="25"/>
        <v>2.9407090701126526</v>
      </c>
      <c r="CY4" s="1">
        <f t="shared" si="26"/>
        <v>4.8806181486790265</v>
      </c>
      <c r="CZ4" s="1">
        <f t="shared" si="27"/>
        <v>3.7274862700497371</v>
      </c>
      <c r="DA4" s="1">
        <f t="shared" si="28"/>
        <v>20.471465775087189</v>
      </c>
      <c r="DB4" s="1">
        <f t="shared" si="29"/>
        <v>19.335504234168003</v>
      </c>
      <c r="DC4" s="1">
        <f t="shared" si="30"/>
        <v>24.370220816347643</v>
      </c>
      <c r="DD4" s="1">
        <f t="shared" si="31"/>
        <v>12.941224641868484</v>
      </c>
      <c r="DE4" s="1">
        <f t="shared" si="32"/>
        <v>21.478213025274201</v>
      </c>
      <c r="DF4" s="1">
        <f t="shared" si="33"/>
        <v>16.403607436197756</v>
      </c>
      <c r="DG4" s="1">
        <f t="shared" si="34"/>
        <v>90.089101311057945</v>
      </c>
      <c r="DH4" s="1">
        <f t="shared" si="35"/>
        <v>0.30435420647076278</v>
      </c>
      <c r="DI4" s="1">
        <f t="shared" si="36"/>
        <v>0.38360412680470812</v>
      </c>
      <c r="DJ4" s="1">
        <f t="shared" si="37"/>
        <v>0.20370382426725708</v>
      </c>
      <c r="DK4" s="1">
        <f t="shared" si="38"/>
        <v>0.33808192445096663</v>
      </c>
      <c r="DL4" s="1">
        <f t="shared" si="39"/>
        <v>0.25820412356661238</v>
      </c>
      <c r="DM4" s="1">
        <f t="shared" si="40"/>
        <v>1.4180647480989268</v>
      </c>
      <c r="DN4" s="1">
        <f t="shared" si="41"/>
        <v>1.3393763418034683</v>
      </c>
      <c r="DO4" s="1">
        <f t="shared" si="42"/>
        <v>1.6881327122704319</v>
      </c>
      <c r="DP4" s="1">
        <f t="shared" si="43"/>
        <v>0.89644262230581295</v>
      </c>
      <c r="DQ4" s="1">
        <f t="shared" si="44"/>
        <v>1.4878024406227863</v>
      </c>
      <c r="DR4" s="1">
        <f t="shared" si="45"/>
        <v>1.136282946345418</v>
      </c>
      <c r="DS4" s="1">
        <f t="shared" si="46"/>
        <v>6.2404998333139607</v>
      </c>
      <c r="DT4" s="1">
        <f t="shared" si="47"/>
        <v>3.1800002405515615E-2</v>
      </c>
      <c r="DU4" s="1">
        <f t="shared" si="48"/>
        <v>4.0080313975641629E-2</v>
      </c>
      <c r="DV4" s="1">
        <f t="shared" si="49"/>
        <v>2.1283694997439703E-2</v>
      </c>
      <c r="DW4" s="1">
        <f t="shared" si="50"/>
        <v>3.5323993499116829E-2</v>
      </c>
      <c r="DX4" s="1">
        <f t="shared" si="51"/>
        <v>2.6978078751545329E-2</v>
      </c>
      <c r="DY4" s="1">
        <f t="shared" si="52"/>
        <v>0.14816441318038653</v>
      </c>
      <c r="DZ4" s="1">
        <f t="shared" si="53"/>
        <v>0.13994277058014815</v>
      </c>
      <c r="EA4" s="1">
        <f t="shared" si="54"/>
        <v>0.1763820678988586</v>
      </c>
      <c r="EB4" s="1">
        <f t="shared" si="55"/>
        <v>9.3663491220615111E-2</v>
      </c>
      <c r="EC4" s="1">
        <f t="shared" si="56"/>
        <v>0.15545085359377656</v>
      </c>
      <c r="ED4" s="1">
        <f t="shared" si="57"/>
        <v>0.11872285534059732</v>
      </c>
      <c r="EE4" s="1">
        <f t="shared" si="58"/>
        <v>0.65202946268484463</v>
      </c>
      <c r="EF4" s="1">
        <f t="shared" si="59"/>
        <v>2.3369387966095398E-3</v>
      </c>
      <c r="EG4" s="1">
        <f t="shared" si="60"/>
        <v>2.9454475982593812E-3</v>
      </c>
      <c r="EH4" s="1">
        <f t="shared" si="61"/>
        <v>1.5641097110764444E-3</v>
      </c>
      <c r="EI4" s="1">
        <f t="shared" si="62"/>
        <v>2.595912094803845E-3</v>
      </c>
      <c r="EJ4" s="1">
        <f t="shared" si="63"/>
        <v>1.982582205136519E-3</v>
      </c>
      <c r="EK4" s="1">
        <f t="shared" si="64"/>
        <v>1.0888400605217414E-2</v>
      </c>
      <c r="EL4" s="1">
        <f t="shared" si="65"/>
        <v>1.0284203306130973E-2</v>
      </c>
      <c r="EM4" s="1">
        <f t="shared" si="66"/>
        <v>1.2962077557188093E-2</v>
      </c>
      <c r="EN4" s="1">
        <f t="shared" si="67"/>
        <v>6.8832021981667449E-3</v>
      </c>
      <c r="EO4" s="1">
        <f t="shared" si="68"/>
        <v>1.142387117135428E-2</v>
      </c>
      <c r="EP4" s="1">
        <f t="shared" si="69"/>
        <v>8.7247806824562318E-3</v>
      </c>
      <c r="EQ4" s="1">
        <f t="shared" si="70"/>
        <v>4.7916755742647248E-2</v>
      </c>
      <c r="ER4" s="1">
        <f t="shared" si="71"/>
        <v>0.15525090430160393</v>
      </c>
      <c r="ET4" s="1">
        <f t="shared" si="72"/>
        <v>0.18884974617981895</v>
      </c>
      <c r="EU4" s="1">
        <f t="shared" si="73"/>
        <v>0.15591785412185027</v>
      </c>
      <c r="EV4" s="1">
        <f t="shared" si="74"/>
        <v>0.25807909692129144</v>
      </c>
      <c r="EW4" s="1">
        <f t="shared" si="75"/>
        <v>0.17327421397447598</v>
      </c>
      <c r="EX4" s="1">
        <f t="shared" si="76"/>
        <v>0.21533534565788673</v>
      </c>
      <c r="EY4" s="1">
        <f t="shared" si="77"/>
        <v>4.7590687404922762E-2</v>
      </c>
      <c r="EZ4" s="1">
        <f t="shared" si="78"/>
        <v>5.0246155964813861E-2</v>
      </c>
      <c r="FA4" s="1">
        <f t="shared" si="79"/>
        <v>4.0283819099224738E-2</v>
      </c>
      <c r="FB4" s="1">
        <f t="shared" si="80"/>
        <v>7.3254200758500781E-2</v>
      </c>
      <c r="FC4" s="1">
        <f t="shared" si="81"/>
        <v>4.5461382828646694E-2</v>
      </c>
      <c r="FD4" s="1">
        <f t="shared" si="82"/>
        <v>5.8699729548840632E-2</v>
      </c>
      <c r="FE4" s="1">
        <f t="shared" si="83"/>
        <v>1.1227202080731018E-2</v>
      </c>
      <c r="FF4" s="1">
        <f t="shared" si="84"/>
        <v>2.1861797439201781E-2</v>
      </c>
      <c r="FG4" s="1">
        <f t="shared" si="85"/>
        <v>1.7423998906854251E-2</v>
      </c>
      <c r="FH4" s="1">
        <f t="shared" si="86"/>
        <v>3.2314684612630283E-2</v>
      </c>
      <c r="FI4" s="1">
        <f t="shared" si="87"/>
        <v>1.9723838729693039E-2</v>
      </c>
      <c r="FJ4" s="1">
        <f t="shared" si="88"/>
        <v>2.5668962577874564E-2</v>
      </c>
      <c r="FK4" s="1">
        <f t="shared" si="89"/>
        <v>4.774089610814861E-3</v>
      </c>
      <c r="FL4" s="1">
        <f t="shared" si="90"/>
        <v>5.0531502430608546E-3</v>
      </c>
      <c r="FM4" s="1">
        <f t="shared" si="91"/>
        <v>4.0133946323337253E-3</v>
      </c>
      <c r="FN4" s="1">
        <f t="shared" si="92"/>
        <v>7.5311163196911425E-3</v>
      </c>
      <c r="FO4" s="1">
        <f t="shared" si="93"/>
        <v>4.5513324146741526E-3</v>
      </c>
      <c r="FP4" s="1">
        <f t="shared" si="94"/>
        <v>5.9509496984635427E-3</v>
      </c>
      <c r="FQ4" s="1">
        <f t="shared" si="95"/>
        <v>1.0888609763654562E-3</v>
      </c>
      <c r="FR4" s="1">
        <f t="shared" si="96"/>
        <v>0.18540086547107051</v>
      </c>
      <c r="FS4" s="1">
        <f t="shared" si="97"/>
        <v>0.15295698550010564</v>
      </c>
      <c r="FT4" s="1">
        <f t="shared" si="98"/>
        <v>0.25376143790574551</v>
      </c>
      <c r="FU4" s="1">
        <f t="shared" si="99"/>
        <v>0.17005015029323606</v>
      </c>
      <c r="FV4" s="1">
        <f t="shared" si="100"/>
        <v>0.21152890624671855</v>
      </c>
      <c r="FW4" s="1">
        <f t="shared" si="101"/>
        <v>4.6573438929366211E-2</v>
      </c>
      <c r="FX4" s="1">
        <f t="shared" si="102"/>
        <v>4.917507766145212E-2</v>
      </c>
      <c r="FY4" s="1">
        <f t="shared" si="103"/>
        <v>3.9416290746497426E-2</v>
      </c>
      <c r="FZ4" s="1">
        <f t="shared" si="104"/>
        <v>7.1729709956526042E-2</v>
      </c>
      <c r="GA4" s="1">
        <f t="shared" si="105"/>
        <v>4.4487522156481628E-2</v>
      </c>
      <c r="GB4" s="1">
        <f t="shared" si="106"/>
        <v>5.7459351669821072E-2</v>
      </c>
      <c r="GC4" s="1">
        <f t="shared" si="107"/>
        <v>1.0978261785513994E-2</v>
      </c>
      <c r="GD4" s="1">
        <f t="shared" si="108"/>
        <v>0.76666291643719642</v>
      </c>
      <c r="GE4" s="1">
        <f t="shared" si="109"/>
        <v>0.72275008481609371</v>
      </c>
      <c r="GF4" s="1">
        <f t="shared" si="110"/>
        <v>0.83076914755898545</v>
      </c>
      <c r="GG4" s="1">
        <f t="shared" si="111"/>
        <v>0.74733839664586577</v>
      </c>
      <c r="GH4" s="1">
        <f t="shared" si="112"/>
        <v>0.79478359772444152</v>
      </c>
      <c r="GI4" s="1">
        <f t="shared" si="113"/>
        <v>0.41355385573781517</v>
      </c>
      <c r="GJ4" s="1">
        <f t="shared" si="114"/>
        <v>0.42746435540554434</v>
      </c>
      <c r="GK4" s="1">
        <f t="shared" si="115"/>
        <v>0.37200544282480269</v>
      </c>
      <c r="GL4" s="1">
        <f t="shared" si="116"/>
        <v>0.52730306113039038</v>
      </c>
      <c r="GM4" s="1">
        <f t="shared" si="117"/>
        <v>0.40196117813505478</v>
      </c>
      <c r="GN4" s="1">
        <f t="shared" si="118"/>
        <v>0.46810278652962145</v>
      </c>
      <c r="GO4" s="1">
        <f t="shared" si="119"/>
        <v>0.13811201201869266</v>
      </c>
      <c r="GP4" s="1">
        <f t="shared" si="120"/>
        <v>0.96918007139816065</v>
      </c>
      <c r="GQ4" s="1">
        <f t="shared" si="121"/>
        <v>0.96146421248717118</v>
      </c>
      <c r="GR4" s="1">
        <f t="shared" si="122"/>
        <v>0.9791598601821474</v>
      </c>
      <c r="GS4" s="1">
        <f t="shared" si="123"/>
        <v>0.96588121812986183</v>
      </c>
      <c r="GT4" s="1">
        <f t="shared" si="124"/>
        <v>0.97373061868629041</v>
      </c>
      <c r="GU4" s="1">
        <f t="shared" si="125"/>
        <v>0.87095540370392177</v>
      </c>
      <c r="GV4" s="1">
        <f t="shared" si="126"/>
        <v>0.87723702084717159</v>
      </c>
      <c r="GW4" s="1">
        <f t="shared" si="127"/>
        <v>0.85006396075562818</v>
      </c>
      <c r="GX4" s="1">
        <f t="shared" si="128"/>
        <v>0.91435803428339801</v>
      </c>
      <c r="GY4" s="1">
        <f t="shared" si="129"/>
        <v>0.86546303279773362</v>
      </c>
      <c r="GZ4" s="1">
        <f t="shared" si="130"/>
        <v>0.89387643706943676</v>
      </c>
      <c r="HA4" s="1">
        <f t="shared" si="131"/>
        <v>0.60531608097038436</v>
      </c>
      <c r="HB4" s="1">
        <f t="shared" si="132"/>
        <v>0.99766850975340171</v>
      </c>
      <c r="HC4" s="1">
        <f t="shared" si="133"/>
        <v>0.99706320258463432</v>
      </c>
      <c r="HD4" s="1">
        <f t="shared" si="134"/>
        <v>0.99843833290758832</v>
      </c>
      <c r="HE4" s="1">
        <f t="shared" si="135"/>
        <v>0.99741080921686587</v>
      </c>
      <c r="HF4" s="1">
        <f t="shared" si="136"/>
        <v>0.99802134064968151</v>
      </c>
      <c r="HG4" s="1">
        <f t="shared" si="137"/>
        <v>0.98922887966792517</v>
      </c>
      <c r="HH4" s="1">
        <f t="shared" si="138"/>
        <v>0.98982048489674868</v>
      </c>
      <c r="HI4" s="1">
        <f t="shared" si="139"/>
        <v>0.98720378793602337</v>
      </c>
      <c r="HJ4" s="1">
        <f t="shared" si="140"/>
        <v>0.99316385238810234</v>
      </c>
      <c r="HK4" s="1">
        <f t="shared" si="141"/>
        <v>0.98870515962993433</v>
      </c>
      <c r="HL4" s="1">
        <f t="shared" si="142"/>
        <v>0.99135068271391791</v>
      </c>
      <c r="HM4" s="1">
        <f t="shared" si="143"/>
        <v>0.95427427276063626</v>
      </c>
      <c r="HN4" s="1">
        <f t="shared" si="144"/>
        <v>0.86561282598998757</v>
      </c>
      <c r="HP4" s="1">
        <f t="shared" ref="HP4:IU4" si="152">IF(B1=1,ET4,0)</f>
        <v>0.18884974617981895</v>
      </c>
      <c r="HQ4" s="1">
        <f t="shared" si="152"/>
        <v>0.15591785412185027</v>
      </c>
      <c r="HR4" s="1">
        <f t="shared" si="152"/>
        <v>0.25807909692129144</v>
      </c>
      <c r="HS4" s="1">
        <f t="shared" si="152"/>
        <v>0.17327421397447598</v>
      </c>
      <c r="HT4" s="1">
        <f t="shared" si="152"/>
        <v>0.21533534565788673</v>
      </c>
      <c r="HU4" s="1">
        <f t="shared" si="152"/>
        <v>4.7590687404922762E-2</v>
      </c>
      <c r="HV4" s="1">
        <f t="shared" si="152"/>
        <v>5.0246155964813861E-2</v>
      </c>
      <c r="HW4" s="1">
        <f t="shared" si="152"/>
        <v>4.0283819099224738E-2</v>
      </c>
      <c r="HX4" s="1">
        <f t="shared" si="152"/>
        <v>7.3254200758500781E-2</v>
      </c>
      <c r="HY4" s="1">
        <f t="shared" si="152"/>
        <v>4.5461382828646694E-2</v>
      </c>
      <c r="HZ4" s="1">
        <f t="shared" si="152"/>
        <v>5.8699729548840632E-2</v>
      </c>
      <c r="IA4" s="1">
        <f t="shared" si="152"/>
        <v>1.1227202080731018E-2</v>
      </c>
      <c r="IB4" s="1">
        <f t="shared" si="152"/>
        <v>2.1861797439201781E-2</v>
      </c>
      <c r="IC4" s="1">
        <f t="shared" si="152"/>
        <v>1.7423998906854251E-2</v>
      </c>
      <c r="ID4" s="1">
        <f t="shared" si="152"/>
        <v>3.2314684612630283E-2</v>
      </c>
      <c r="IE4" s="1">
        <f t="shared" si="152"/>
        <v>1.9723838729693039E-2</v>
      </c>
      <c r="IF4" s="1">
        <f t="shared" si="152"/>
        <v>2.5668962577874564E-2</v>
      </c>
      <c r="IG4" s="1">
        <f t="shared" si="152"/>
        <v>4.774089610814861E-3</v>
      </c>
      <c r="IH4" s="1">
        <f t="shared" si="152"/>
        <v>5.0531502430608546E-3</v>
      </c>
      <c r="II4" s="1">
        <f t="shared" si="152"/>
        <v>4.0133946323337253E-3</v>
      </c>
      <c r="IJ4" s="1">
        <f t="shared" si="152"/>
        <v>7.5311163196911425E-3</v>
      </c>
      <c r="IK4" s="1">
        <f t="shared" si="152"/>
        <v>4.5513324146741526E-3</v>
      </c>
      <c r="IL4" s="1">
        <f t="shared" si="152"/>
        <v>5.9509496984635427E-3</v>
      </c>
      <c r="IM4" s="1">
        <f t="shared" si="152"/>
        <v>1.0888609763654562E-3</v>
      </c>
      <c r="IN4" s="1">
        <f t="shared" si="152"/>
        <v>0.18540086547107051</v>
      </c>
      <c r="IO4" s="1">
        <f t="shared" si="152"/>
        <v>0.15295698550010564</v>
      </c>
      <c r="IP4" s="1">
        <f t="shared" si="152"/>
        <v>0.25376143790574551</v>
      </c>
      <c r="IQ4" s="1">
        <f t="shared" si="152"/>
        <v>0.17005015029323606</v>
      </c>
      <c r="IR4" s="1">
        <f t="shared" si="152"/>
        <v>0.21152890624671855</v>
      </c>
      <c r="IS4" s="1">
        <f t="shared" si="152"/>
        <v>4.6573438929366211E-2</v>
      </c>
      <c r="IT4" s="1">
        <f t="shared" si="152"/>
        <v>4.917507766145212E-2</v>
      </c>
      <c r="IU4" s="1">
        <f t="shared" si="152"/>
        <v>3.9416290746497426E-2</v>
      </c>
      <c r="IV4" s="1">
        <f t="shared" ref="IV4:KA4" si="153">IF(AH1=1,FZ4,0)</f>
        <v>7.1729709956526042E-2</v>
      </c>
      <c r="IW4" s="1">
        <f t="shared" si="153"/>
        <v>4.4487522156481628E-2</v>
      </c>
      <c r="IX4" s="1">
        <f t="shared" si="153"/>
        <v>5.7459351669821072E-2</v>
      </c>
      <c r="IY4" s="1">
        <f t="shared" si="153"/>
        <v>1.0978261785513994E-2</v>
      </c>
      <c r="IZ4" s="1">
        <f t="shared" si="153"/>
        <v>0.76666291643719642</v>
      </c>
      <c r="JA4" s="1">
        <f t="shared" si="153"/>
        <v>0.72275008481609371</v>
      </c>
      <c r="JB4" s="1">
        <f t="shared" si="153"/>
        <v>0.83076914755898545</v>
      </c>
      <c r="JC4" s="1">
        <f t="shared" si="153"/>
        <v>0.74733839664586577</v>
      </c>
      <c r="JD4" s="1">
        <f t="shared" si="153"/>
        <v>0.79478359772444152</v>
      </c>
      <c r="JE4" s="1">
        <f t="shared" si="153"/>
        <v>0.41355385573781517</v>
      </c>
      <c r="JF4" s="1">
        <f t="shared" si="153"/>
        <v>0.42746435540554434</v>
      </c>
      <c r="JG4" s="1">
        <f t="shared" si="153"/>
        <v>0.37200544282480269</v>
      </c>
      <c r="JH4" s="1">
        <f t="shared" si="153"/>
        <v>0.52730306113039038</v>
      </c>
      <c r="JI4" s="1">
        <f t="shared" si="153"/>
        <v>0.40196117813505478</v>
      </c>
      <c r="JJ4" s="1">
        <f t="shared" si="153"/>
        <v>0.46810278652962145</v>
      </c>
      <c r="JK4" s="1">
        <f t="shared" si="153"/>
        <v>0.13811201201869266</v>
      </c>
      <c r="JL4" s="1">
        <f t="shared" si="153"/>
        <v>0.96918007139816065</v>
      </c>
      <c r="JM4" s="1">
        <f t="shared" si="153"/>
        <v>0.96146421248717118</v>
      </c>
      <c r="JN4" s="1">
        <f t="shared" si="153"/>
        <v>0.9791598601821474</v>
      </c>
      <c r="JO4" s="1">
        <f t="shared" si="153"/>
        <v>0.96588121812986183</v>
      </c>
      <c r="JP4" s="1">
        <f t="shared" si="153"/>
        <v>0.97373061868629041</v>
      </c>
      <c r="JQ4" s="1">
        <f t="shared" si="153"/>
        <v>0.87095540370392177</v>
      </c>
      <c r="JR4" s="1">
        <f t="shared" si="153"/>
        <v>0.87723702084717159</v>
      </c>
      <c r="JS4" s="1">
        <f t="shared" si="153"/>
        <v>0.85006396075562818</v>
      </c>
      <c r="JT4" s="1">
        <f t="shared" si="153"/>
        <v>0.91435803428339801</v>
      </c>
      <c r="JU4" s="1">
        <f t="shared" si="153"/>
        <v>0.86546303279773362</v>
      </c>
      <c r="JV4" s="1">
        <f t="shared" si="153"/>
        <v>0.89387643706943676</v>
      </c>
      <c r="JW4" s="1">
        <f t="shared" si="153"/>
        <v>0.60531608097038436</v>
      </c>
      <c r="JX4" s="1">
        <f t="shared" si="153"/>
        <v>0.99766850975340171</v>
      </c>
      <c r="JY4" s="1">
        <f t="shared" si="153"/>
        <v>0.99706320258463432</v>
      </c>
      <c r="JZ4" s="1">
        <f t="shared" si="153"/>
        <v>0.99843833290758832</v>
      </c>
      <c r="KA4" s="1">
        <f t="shared" si="153"/>
        <v>0.99741080921686587</v>
      </c>
      <c r="KB4" s="1">
        <f t="shared" ref="KB4:KJ4" si="154">IF(BN1=1,HF4,0)</f>
        <v>0.99802134064968151</v>
      </c>
      <c r="KC4" s="1">
        <f t="shared" si="154"/>
        <v>0.98922887966792517</v>
      </c>
      <c r="KD4" s="1">
        <f t="shared" si="154"/>
        <v>0.98982048489674868</v>
      </c>
      <c r="KE4" s="1">
        <f t="shared" si="154"/>
        <v>0.98720378793602337</v>
      </c>
      <c r="KF4" s="1">
        <f t="shared" si="154"/>
        <v>0.99316385238810234</v>
      </c>
      <c r="KG4" s="1">
        <f t="shared" si="154"/>
        <v>0.98870515962993433</v>
      </c>
      <c r="KH4" s="1">
        <f t="shared" si="154"/>
        <v>0.99135068271391791</v>
      </c>
      <c r="KI4" s="1">
        <f t="shared" si="154"/>
        <v>0.95427427276063626</v>
      </c>
      <c r="KJ4" s="1">
        <f t="shared" si="154"/>
        <v>0</v>
      </c>
    </row>
    <row r="5" spans="1:296" x14ac:dyDescent="0.2">
      <c r="A5" s="1" t="str">
        <f>'Respondent Data'!A5</f>
        <v>64</v>
      </c>
      <c r="B5" s="1">
        <f>SUMPRODUCT('Respondent Data'!B5:S5,'Product Coding'!A100:R100)</f>
        <v>-0.55260910713151012</v>
      </c>
      <c r="C5" s="1">
        <f>SUMPRODUCT('Respondent Data'!B5:S5,'Product Coding'!A101:R101)</f>
        <v>-0.59249868450849619</v>
      </c>
      <c r="D5" s="1">
        <f>SUMPRODUCT('Respondent Data'!B5:S5,'Product Coding'!A102:R102)</f>
        <v>-1.2458364633140313</v>
      </c>
      <c r="E5" s="1">
        <f>SUMPRODUCT('Respondent Data'!B5:S5,'Product Coding'!A103:R103)</f>
        <v>-0.39763245390393631</v>
      </c>
      <c r="F5" s="1">
        <f>SUMPRODUCT('Respondent Data'!B5:S5,'Product Coding'!A104:R104)</f>
        <v>-1.2413779044179973</v>
      </c>
      <c r="G5" s="1">
        <f>SUMPRODUCT('Respondent Data'!B5:S5,'Product Coding'!A105:R105)</f>
        <v>-1.8711592799536363</v>
      </c>
      <c r="H5" s="1">
        <f>SUMPRODUCT('Respondent Data'!B5:S5,'Product Coding'!A106:R106)</f>
        <v>-2.2401956069031339</v>
      </c>
      <c r="I5" s="1">
        <f>SUMPRODUCT('Respondent Data'!B5:S5,'Product Coding'!A107:R107)</f>
        <v>-2.2800851842801202</v>
      </c>
      <c r="J5" s="1">
        <f>SUMPRODUCT('Respondent Data'!B5:S5,'Product Coding'!A108:R108)</f>
        <v>-2.933422963085655</v>
      </c>
      <c r="K5" s="1">
        <f>SUMPRODUCT('Respondent Data'!B5:S5,'Product Coding'!A109:R109)</f>
        <v>-2.0852189536755601</v>
      </c>
      <c r="L5" s="1">
        <f>SUMPRODUCT('Respondent Data'!B5:S5,'Product Coding'!A110:R110)</f>
        <v>-2.928964404189621</v>
      </c>
      <c r="M5" s="1">
        <f>SUMPRODUCT('Respondent Data'!B5:S5,'Product Coding'!A111:R111)</f>
        <v>-3.55874577972526</v>
      </c>
      <c r="N5" s="1">
        <f>SUMPRODUCT('Respondent Data'!B5:S5,'Product Coding'!A112:R112)</f>
        <v>-0.3474372217884002</v>
      </c>
      <c r="O5" s="1">
        <f>SUMPRODUCT('Respondent Data'!B5:S5,'Product Coding'!A113:R113)</f>
        <v>-0.38732679916538604</v>
      </c>
      <c r="P5" s="1">
        <f>SUMPRODUCT('Respondent Data'!B5:S5,'Product Coding'!A114:R114)</f>
        <v>-1.0406645779709209</v>
      </c>
      <c r="Q5" s="1">
        <f>SUMPRODUCT('Respondent Data'!B5:S5,'Product Coding'!A115:R115)</f>
        <v>-0.19246056856082594</v>
      </c>
      <c r="R5" s="1">
        <f>SUMPRODUCT('Respondent Data'!B5:S5,'Product Coding'!A116:R116)</f>
        <v>-1.036206019074887</v>
      </c>
      <c r="S5" s="1">
        <f>SUMPRODUCT('Respondent Data'!B5:S5,'Product Coding'!A117:R117)</f>
        <v>-1.6659873946105264</v>
      </c>
      <c r="T5" s="1">
        <f>SUMPRODUCT('Respondent Data'!B5:S5,'Product Coding'!A118:R118)</f>
        <v>-2.035023721560024</v>
      </c>
      <c r="U5" s="1">
        <f>SUMPRODUCT('Respondent Data'!B5:S5,'Product Coding'!A119:R119)</f>
        <v>-2.0749132989370098</v>
      </c>
      <c r="V5" s="1">
        <f>SUMPRODUCT('Respondent Data'!B5:S5,'Product Coding'!A120:R120)</f>
        <v>-2.728251077742545</v>
      </c>
      <c r="W5" s="1">
        <f>SUMPRODUCT('Respondent Data'!B5:S5,'Product Coding'!A121:R121)</f>
        <v>-1.8800470683324497</v>
      </c>
      <c r="X5" s="1">
        <f>SUMPRODUCT('Respondent Data'!B5:S5,'Product Coding'!A122:R122)</f>
        <v>-2.7237925188465111</v>
      </c>
      <c r="Y5" s="1">
        <f>SUMPRODUCT('Respondent Data'!B5:S5,'Product Coding'!A123:R123)</f>
        <v>-3.35357389438215</v>
      </c>
      <c r="Z5" s="1">
        <f>SUMPRODUCT('Respondent Data'!B5:S5,'Product Coding'!A124:R124)</f>
        <v>0.12866314953799995</v>
      </c>
      <c r="AA5" s="1">
        <f>SUMPRODUCT('Respondent Data'!B5:S5,'Product Coding'!A125:R125)</f>
        <v>8.8773572161014003E-2</v>
      </c>
      <c r="AB5" s="1">
        <f>SUMPRODUCT('Respondent Data'!B5:S5,'Product Coding'!A126:R126)</f>
        <v>-0.564564206644521</v>
      </c>
      <c r="AC5" s="1">
        <f>SUMPRODUCT('Respondent Data'!B5:S5,'Product Coding'!A127:R127)</f>
        <v>0.28363980276557399</v>
      </c>
      <c r="AD5" s="1">
        <f>SUMPRODUCT('Respondent Data'!B5:S5,'Product Coding'!A128:R128)</f>
        <v>-0.56010564774848703</v>
      </c>
      <c r="AE5" s="1">
        <f>SUMPRODUCT('Respondent Data'!B5:S5,'Product Coding'!A129:R129)</f>
        <v>-1.1898870232841259</v>
      </c>
      <c r="AF5" s="1">
        <f>SUMPRODUCT('Respondent Data'!B5:S5,'Product Coding'!A130:R130)</f>
        <v>-1.5589233502336239</v>
      </c>
      <c r="AG5" s="1">
        <f>SUMPRODUCT('Respondent Data'!B5:S5,'Product Coding'!A131:R131)</f>
        <v>-1.5988129276106098</v>
      </c>
      <c r="AH5" s="1">
        <f>SUMPRODUCT('Respondent Data'!B5:S5,'Product Coding'!A132:R132)</f>
        <v>-2.252150706416145</v>
      </c>
      <c r="AI5" s="1">
        <f>SUMPRODUCT('Respondent Data'!B5:S5,'Product Coding'!A133:R133)</f>
        <v>-1.4039466970060499</v>
      </c>
      <c r="AJ5" s="1">
        <f>SUMPRODUCT('Respondent Data'!B5:S5,'Product Coding'!A134:R134)</f>
        <v>-2.247692147520111</v>
      </c>
      <c r="AK5" s="1">
        <f>SUMPRODUCT('Respondent Data'!B5:S5,'Product Coding'!A135:R135)</f>
        <v>-2.8774735230557495</v>
      </c>
      <c r="AL5" s="1">
        <f>SUMPRODUCT('Respondent Data'!B5:S5,'Product Coding'!A136:R136)</f>
        <v>1.7351317611192267</v>
      </c>
      <c r="AM5" s="1">
        <f>SUMPRODUCT('Respondent Data'!B5:S5,'Product Coding'!A137:R137)</f>
        <v>1.6952421837422409</v>
      </c>
      <c r="AN5" s="1">
        <f>SUMPRODUCT('Respondent Data'!B5:S5,'Product Coding'!A138:R138)</f>
        <v>1.0419044049367059</v>
      </c>
      <c r="AO5" s="1">
        <f>SUMPRODUCT('Respondent Data'!B5:S5,'Product Coding'!A139:R139)</f>
        <v>1.890108414346801</v>
      </c>
      <c r="AP5" s="1">
        <f>SUMPRODUCT('Respondent Data'!B5:S5,'Product Coding'!A140:R140)</f>
        <v>1.0463629638327399</v>
      </c>
      <c r="AQ5" s="1">
        <f>SUMPRODUCT('Respondent Data'!B5:S5,'Product Coding'!A141:R141)</f>
        <v>0.41658158829710096</v>
      </c>
      <c r="AR5" s="1">
        <f>SUMPRODUCT('Respondent Data'!B5:S5,'Product Coding'!A142:R142)</f>
        <v>4.7545261347602952E-2</v>
      </c>
      <c r="AS5" s="1">
        <f>SUMPRODUCT('Respondent Data'!B5:S5,'Product Coding'!A143:R143)</f>
        <v>7.6556839706171109E-3</v>
      </c>
      <c r="AT5" s="1">
        <f>SUMPRODUCT('Respondent Data'!B5:S5,'Product Coding'!A144:R144)</f>
        <v>-0.64568209483491801</v>
      </c>
      <c r="AU5" s="1">
        <f>SUMPRODUCT('Respondent Data'!B5:S5,'Product Coding'!A145:R145)</f>
        <v>0.20252191457517699</v>
      </c>
      <c r="AV5" s="1">
        <f>SUMPRODUCT('Respondent Data'!B5:S5,'Product Coding'!A146:R146)</f>
        <v>-0.64122353593888393</v>
      </c>
      <c r="AW5" s="1">
        <f>SUMPRODUCT('Respondent Data'!B5:S5,'Product Coding'!A147:R147)</f>
        <v>-1.271004911474523</v>
      </c>
      <c r="AX5" s="1">
        <f>SUMPRODUCT('Respondent Data'!B5:S5,'Product Coding'!A148:R148)</f>
        <v>3.5458319848551199</v>
      </c>
      <c r="AY5" s="1">
        <f>SUMPRODUCT('Respondent Data'!B5:S5,'Product Coding'!A149:R149)</f>
        <v>3.5059424074781336</v>
      </c>
      <c r="AZ5" s="1">
        <f>SUMPRODUCT('Respondent Data'!B5:S5,'Product Coding'!A150:R150)</f>
        <v>2.8526046286725988</v>
      </c>
      <c r="BA5" s="1">
        <f>SUMPRODUCT('Respondent Data'!B5:S5,'Product Coding'!A151:R151)</f>
        <v>3.7008086380826937</v>
      </c>
      <c r="BB5" s="1">
        <f>SUMPRODUCT('Respondent Data'!B5:S5,'Product Coding'!A152:R152)</f>
        <v>2.8570631875686328</v>
      </c>
      <c r="BC5" s="1">
        <f>SUMPRODUCT('Respondent Data'!B5:S5,'Product Coding'!A153:R153)</f>
        <v>2.2272818120329938</v>
      </c>
      <c r="BD5" s="1">
        <f>SUMPRODUCT('Respondent Data'!B5:S5,'Product Coding'!A154:R154)</f>
        <v>1.8582454850834962</v>
      </c>
      <c r="BE5" s="1">
        <f>SUMPRODUCT('Respondent Data'!B5:S5,'Product Coding'!A155:R155)</f>
        <v>1.8183559077065099</v>
      </c>
      <c r="BF5" s="1">
        <f>SUMPRODUCT('Respondent Data'!B5:S5,'Product Coding'!A156:R156)</f>
        <v>1.1650181289009751</v>
      </c>
      <c r="BG5" s="1">
        <f>SUMPRODUCT('Respondent Data'!B5:S5,'Product Coding'!A157:R157)</f>
        <v>2.01322213831107</v>
      </c>
      <c r="BH5" s="1">
        <f>SUMPRODUCT('Respondent Data'!B5:S5,'Product Coding'!A158:R158)</f>
        <v>1.1694766877970091</v>
      </c>
      <c r="BI5" s="1">
        <f>SUMPRODUCT('Respondent Data'!B5:S5,'Product Coding'!A159:R159)</f>
        <v>0.53969531226137002</v>
      </c>
      <c r="BJ5" s="1">
        <f>SUMPRODUCT('Respondent Data'!B5:S5,'Product Coding'!A160:R160)</f>
        <v>4.2825387240228805</v>
      </c>
      <c r="BK5" s="1">
        <f>SUMPRODUCT('Respondent Data'!B5:S5,'Product Coding'!A161:R161)</f>
        <v>4.2426491466458947</v>
      </c>
      <c r="BL5" s="1">
        <f>SUMPRODUCT('Respondent Data'!B5:S5,'Product Coding'!A162:R162)</f>
        <v>3.589311367840359</v>
      </c>
      <c r="BM5" s="1">
        <f>SUMPRODUCT('Respondent Data'!B5:S5,'Product Coding'!A163:R163)</f>
        <v>4.4375153772504543</v>
      </c>
      <c r="BN5" s="1">
        <f>SUMPRODUCT('Respondent Data'!B5:S5,'Product Coding'!A164:R164)</f>
        <v>3.593769926736393</v>
      </c>
      <c r="BO5" s="1">
        <f>SUMPRODUCT('Respondent Data'!B5:S5,'Product Coding'!A165:R165)</f>
        <v>2.963988551200754</v>
      </c>
      <c r="BP5" s="1">
        <f>SUMPRODUCT('Respondent Data'!B5:S5,'Product Coding'!A166:R166)</f>
        <v>2.5949522242512564</v>
      </c>
      <c r="BQ5" s="1">
        <f>SUMPRODUCT('Respondent Data'!B5:S5,'Product Coding'!A167:R167)</f>
        <v>2.5550626468742705</v>
      </c>
      <c r="BR5" s="1">
        <f>SUMPRODUCT('Respondent Data'!B5:S5,'Product Coding'!A168:R168)</f>
        <v>1.9017248680687353</v>
      </c>
      <c r="BS5" s="1">
        <f>SUMPRODUCT('Respondent Data'!B5:S5,'Product Coding'!A169:R169)</f>
        <v>2.7499288774788302</v>
      </c>
      <c r="BT5" s="1">
        <f>SUMPRODUCT('Respondent Data'!B5:S5,'Product Coding'!A170:R170)</f>
        <v>1.9061834269647693</v>
      </c>
      <c r="BU5" s="1">
        <f>SUMPRODUCT('Respondent Data'!B5:S5,'Product Coding'!A171:R171)</f>
        <v>1.2764020514291303</v>
      </c>
      <c r="BV5" s="1">
        <f>SUMPRODUCT('Respondent Data'!B5:S5,'Product Coding'!A172:R172)</f>
        <v>1.2952804372523301</v>
      </c>
      <c r="BX5" s="1">
        <f t="shared" si="148"/>
        <v>1.7377811653191715</v>
      </c>
      <c r="BY5" s="1">
        <f t="shared" si="0"/>
        <v>1.8085016495308543</v>
      </c>
      <c r="BZ5" s="1">
        <f t="shared" si="1"/>
        <v>3.4758409971829858</v>
      </c>
      <c r="CA5" s="1">
        <f t="shared" si="2"/>
        <v>1.4882969116481868</v>
      </c>
      <c r="CB5" s="1">
        <f t="shared" si="3"/>
        <v>3.4603782517793267</v>
      </c>
      <c r="CC5" s="1">
        <f t="shared" si="4"/>
        <v>6.4958225128290534</v>
      </c>
      <c r="CD5" s="1">
        <f t="shared" si="5"/>
        <v>9.3951688676018534</v>
      </c>
      <c r="CE5" s="1">
        <f t="shared" si="6"/>
        <v>9.7775132644841278</v>
      </c>
      <c r="CF5" s="1">
        <f t="shared" si="7"/>
        <v>18.791844322625021</v>
      </c>
      <c r="CG5" s="1">
        <f t="shared" si="8"/>
        <v>8.0463530674167831</v>
      </c>
      <c r="CH5" s="1">
        <f t="shared" si="9"/>
        <v>18.708246279831506</v>
      </c>
      <c r="CI5" s="1">
        <f t="shared" si="10"/>
        <v>35.11912239582233</v>
      </c>
      <c r="CJ5" s="1">
        <f t="shared" si="11"/>
        <v>1.4154354493192929</v>
      </c>
      <c r="CK5" s="1">
        <f t="shared" si="12"/>
        <v>1.4730378001468527</v>
      </c>
      <c r="CL5" s="1">
        <f t="shared" si="13"/>
        <v>2.8310978745741617</v>
      </c>
      <c r="CM5" s="1">
        <f t="shared" si="14"/>
        <v>1.2122287028426604</v>
      </c>
      <c r="CN5" s="1">
        <f t="shared" si="15"/>
        <v>2.8185033555260062</v>
      </c>
      <c r="CO5" s="1">
        <f t="shared" si="16"/>
        <v>5.2908948725174296</v>
      </c>
      <c r="CP5" s="1">
        <f t="shared" si="17"/>
        <v>7.6524336509897788</v>
      </c>
      <c r="CQ5" s="1">
        <f t="shared" si="18"/>
        <v>7.9638559543247176</v>
      </c>
      <c r="CR5" s="1">
        <f t="shared" si="19"/>
        <v>15.30609442843609</v>
      </c>
      <c r="CS5" s="1">
        <f t="shared" si="20"/>
        <v>6.5538133319962357</v>
      </c>
      <c r="CT5" s="1">
        <f t="shared" si="21"/>
        <v>15.238003212105111</v>
      </c>
      <c r="CU5" s="1">
        <f t="shared" si="22"/>
        <v>28.604781649190098</v>
      </c>
      <c r="CV5" s="1">
        <f t="shared" si="23"/>
        <v>0.87927009820537472</v>
      </c>
      <c r="CW5" s="1">
        <f t="shared" si="24"/>
        <v>0.91505274353432042</v>
      </c>
      <c r="CX5" s="1">
        <f t="shared" si="25"/>
        <v>1.7586811941180349</v>
      </c>
      <c r="CY5" s="1">
        <f t="shared" si="26"/>
        <v>0.75303783800839419</v>
      </c>
      <c r="CZ5" s="1">
        <f t="shared" si="27"/>
        <v>1.7508574646744586</v>
      </c>
      <c r="DA5" s="1">
        <f t="shared" si="28"/>
        <v>3.2867098647204287</v>
      </c>
      <c r="DB5" s="1">
        <f t="shared" si="29"/>
        <v>4.7537004185191032</v>
      </c>
      <c r="DC5" s="1">
        <f t="shared" si="30"/>
        <v>4.9471563047400835</v>
      </c>
      <c r="DD5" s="1">
        <f t="shared" si="31"/>
        <v>9.5081631293776159</v>
      </c>
      <c r="DE5" s="1">
        <f t="shared" si="32"/>
        <v>4.0712362367463282</v>
      </c>
      <c r="DF5" s="1">
        <f t="shared" si="33"/>
        <v>9.4658647889629712</v>
      </c>
      <c r="DG5" s="1">
        <f t="shared" si="34"/>
        <v>17.76932263631123</v>
      </c>
      <c r="DH5" s="1">
        <f t="shared" si="35"/>
        <v>0.17637695912969248</v>
      </c>
      <c r="DI5" s="1">
        <f t="shared" si="36"/>
        <v>0.18355476966324435</v>
      </c>
      <c r="DJ5" s="1">
        <f t="shared" si="37"/>
        <v>0.35278220165820179</v>
      </c>
      <c r="DK5" s="1">
        <f t="shared" si="38"/>
        <v>0.15105543137268787</v>
      </c>
      <c r="DL5" s="1">
        <f t="shared" si="39"/>
        <v>0.35121280266336741</v>
      </c>
      <c r="DM5" s="1">
        <f t="shared" si="40"/>
        <v>0.65929671970438064</v>
      </c>
      <c r="DN5" s="1">
        <f t="shared" si="41"/>
        <v>0.9535673124142876</v>
      </c>
      <c r="DO5" s="1">
        <f t="shared" si="42"/>
        <v>0.99237354613818984</v>
      </c>
      <c r="DP5" s="1">
        <f t="shared" si="43"/>
        <v>1.9072875366642752</v>
      </c>
      <c r="DQ5" s="1">
        <f t="shared" si="44"/>
        <v>0.8166685854568968</v>
      </c>
      <c r="DR5" s="1">
        <f t="shared" si="45"/>
        <v>1.8988027119513742</v>
      </c>
      <c r="DS5" s="1">
        <f t="shared" si="46"/>
        <v>3.5644327025151967</v>
      </c>
      <c r="DT5" s="1">
        <f t="shared" si="47"/>
        <v>2.8844614241611444E-2</v>
      </c>
      <c r="DU5" s="1">
        <f t="shared" si="48"/>
        <v>3.0018470378837626E-2</v>
      </c>
      <c r="DV5" s="1">
        <f t="shared" si="49"/>
        <v>5.7693853938454345E-2</v>
      </c>
      <c r="DW5" s="1">
        <f t="shared" si="50"/>
        <v>2.4703542166420563E-2</v>
      </c>
      <c r="DX5" s="1">
        <f t="shared" si="51"/>
        <v>5.7437195082215176E-2</v>
      </c>
      <c r="DY5" s="1">
        <f t="shared" si="52"/>
        <v>0.10782111022023633</v>
      </c>
      <c r="DZ5" s="1">
        <f t="shared" si="53"/>
        <v>0.15594600006554871</v>
      </c>
      <c r="EA5" s="1">
        <f t="shared" si="54"/>
        <v>0.1622923553233957</v>
      </c>
      <c r="EB5" s="1">
        <f t="shared" si="55"/>
        <v>0.31191700726885235</v>
      </c>
      <c r="EC5" s="1">
        <f t="shared" si="56"/>
        <v>0.13355763942741103</v>
      </c>
      <c r="ED5" s="1">
        <f t="shared" si="57"/>
        <v>0.31052940257854045</v>
      </c>
      <c r="EE5" s="1">
        <f t="shared" si="58"/>
        <v>0.58292583567354928</v>
      </c>
      <c r="EF5" s="1">
        <f t="shared" si="59"/>
        <v>1.3807563958780883E-2</v>
      </c>
      <c r="EG5" s="1">
        <f t="shared" si="60"/>
        <v>1.4369474530972757E-2</v>
      </c>
      <c r="EH5" s="1">
        <f t="shared" si="61"/>
        <v>2.7617342066394272E-2</v>
      </c>
      <c r="EI5" s="1">
        <f t="shared" si="62"/>
        <v>1.1825283417353706E-2</v>
      </c>
      <c r="EJ5" s="1">
        <f t="shared" si="63"/>
        <v>2.7494482611820685E-2</v>
      </c>
      <c r="EK5" s="1">
        <f t="shared" si="64"/>
        <v>5.1612646402634153E-2</v>
      </c>
      <c r="EL5" s="1">
        <f t="shared" si="65"/>
        <v>7.4649442422247456E-2</v>
      </c>
      <c r="EM5" s="1">
        <f t="shared" si="66"/>
        <v>7.7687365044261741E-2</v>
      </c>
      <c r="EN5" s="1">
        <f t="shared" si="67"/>
        <v>0.14931085545540637</v>
      </c>
      <c r="EO5" s="1">
        <f t="shared" si="68"/>
        <v>6.3932408079060185E-2</v>
      </c>
      <c r="EP5" s="1">
        <f t="shared" si="69"/>
        <v>0.14864662606580523</v>
      </c>
      <c r="EQ5" s="1">
        <f t="shared" si="70"/>
        <v>0.27903946615022129</v>
      </c>
      <c r="ER5" s="1">
        <f t="shared" si="71"/>
        <v>0.27382106393630262</v>
      </c>
      <c r="ET5" s="1">
        <f t="shared" si="72"/>
        <v>0.36525928831255566</v>
      </c>
      <c r="EU5" s="1">
        <f t="shared" si="73"/>
        <v>0.35606174565254206</v>
      </c>
      <c r="EV5" s="1">
        <f t="shared" si="74"/>
        <v>0.22342169899006289</v>
      </c>
      <c r="EW5" s="1">
        <f t="shared" si="75"/>
        <v>0.40188130094877805</v>
      </c>
      <c r="EX5" s="1">
        <f t="shared" si="76"/>
        <v>0.22419623259553864</v>
      </c>
      <c r="EY5" s="1">
        <f t="shared" si="77"/>
        <v>0.133407641161261</v>
      </c>
      <c r="EZ5" s="1">
        <f t="shared" si="78"/>
        <v>9.6198533447268392E-2</v>
      </c>
      <c r="FA5" s="1">
        <f t="shared" si="79"/>
        <v>9.2785782346969409E-2</v>
      </c>
      <c r="FB5" s="1">
        <f t="shared" si="80"/>
        <v>5.0525862254123095E-2</v>
      </c>
      <c r="FC5" s="1">
        <f t="shared" si="81"/>
        <v>0.11054178325206064</v>
      </c>
      <c r="FD5" s="1">
        <f t="shared" si="82"/>
        <v>5.0740181840702538E-2</v>
      </c>
      <c r="FE5" s="1">
        <f t="shared" si="83"/>
        <v>2.7686165489880885E-2</v>
      </c>
      <c r="FF5" s="1">
        <f t="shared" si="84"/>
        <v>0.41400402576761697</v>
      </c>
      <c r="FG5" s="1">
        <f t="shared" si="85"/>
        <v>0.40436098467262349</v>
      </c>
      <c r="FH5" s="1">
        <f t="shared" si="86"/>
        <v>0.26102178350407013</v>
      </c>
      <c r="FI5" s="1">
        <f t="shared" si="87"/>
        <v>0.4520328294787172</v>
      </c>
      <c r="FJ5" s="1">
        <f t="shared" si="88"/>
        <v>0.26188270819582615</v>
      </c>
      <c r="FK5" s="1">
        <f t="shared" si="89"/>
        <v>0.15895989684530043</v>
      </c>
      <c r="FL5" s="1">
        <f t="shared" si="90"/>
        <v>0.11557441990735254</v>
      </c>
      <c r="FM5" s="1">
        <f t="shared" si="91"/>
        <v>0.11155913315603183</v>
      </c>
      <c r="FN5" s="1">
        <f t="shared" si="92"/>
        <v>6.1326763707200582E-2</v>
      </c>
      <c r="FO5" s="1">
        <f t="shared" si="93"/>
        <v>0.13238346726999825</v>
      </c>
      <c r="FP5" s="1">
        <f t="shared" si="94"/>
        <v>6.1583926726564486E-2</v>
      </c>
      <c r="FQ5" s="1">
        <f t="shared" si="95"/>
        <v>3.37783271584223E-2</v>
      </c>
      <c r="FR5" s="1">
        <f t="shared" si="96"/>
        <v>0.53212148746205168</v>
      </c>
      <c r="FS5" s="1">
        <f t="shared" si="97"/>
        <v>0.52217882947414418</v>
      </c>
      <c r="FT5" s="1">
        <f t="shared" si="98"/>
        <v>0.36249204950980407</v>
      </c>
      <c r="FU5" s="1">
        <f t="shared" si="99"/>
        <v>0.57043834326821397</v>
      </c>
      <c r="FV5" s="1">
        <f t="shared" si="100"/>
        <v>0.36352301522039848</v>
      </c>
      <c r="FW5" s="1">
        <f t="shared" si="101"/>
        <v>0.23327914217614495</v>
      </c>
      <c r="FX5" s="1">
        <f t="shared" si="102"/>
        <v>0.17380119353822415</v>
      </c>
      <c r="FY5" s="1">
        <f t="shared" si="103"/>
        <v>0.16814759000078178</v>
      </c>
      <c r="FZ5" s="1">
        <f t="shared" si="104"/>
        <v>9.5164110766829013E-2</v>
      </c>
      <c r="GA5" s="1">
        <f t="shared" si="105"/>
        <v>0.19719057707348955</v>
      </c>
      <c r="GB5" s="1">
        <f t="shared" si="106"/>
        <v>9.5548721502170947E-2</v>
      </c>
      <c r="GC5" s="1">
        <f t="shared" si="107"/>
        <v>5.3278427750258539E-2</v>
      </c>
      <c r="GD5" s="1">
        <f t="shared" si="108"/>
        <v>0.85006765241289695</v>
      </c>
      <c r="GE5" s="1">
        <f t="shared" si="109"/>
        <v>0.84491231469121542</v>
      </c>
      <c r="GF5" s="1">
        <f t="shared" si="110"/>
        <v>0.7392172951227689</v>
      </c>
      <c r="GG5" s="1">
        <f t="shared" si="111"/>
        <v>0.86876789140159205</v>
      </c>
      <c r="GH5" s="1">
        <f t="shared" si="112"/>
        <v>0.74007587704091171</v>
      </c>
      <c r="GI5" s="1">
        <f t="shared" si="113"/>
        <v>0.60266496529816527</v>
      </c>
      <c r="GJ5" s="1">
        <f t="shared" si="114"/>
        <v>0.5118840767069166</v>
      </c>
      <c r="GK5" s="1">
        <f t="shared" si="115"/>
        <v>0.5019139116448802</v>
      </c>
      <c r="GL5" s="1">
        <f t="shared" si="116"/>
        <v>0.34396322599290152</v>
      </c>
      <c r="GM5" s="1">
        <f t="shared" si="117"/>
        <v>0.55045813419429912</v>
      </c>
      <c r="GN5" s="1">
        <f t="shared" si="118"/>
        <v>0.34497000981720294</v>
      </c>
      <c r="GO5" s="1">
        <f t="shared" si="119"/>
        <v>0.21908527634747632</v>
      </c>
      <c r="GP5" s="1">
        <f t="shared" si="120"/>
        <v>0.97196407130645912</v>
      </c>
      <c r="GQ5" s="1">
        <f t="shared" si="121"/>
        <v>0.97085637661643398</v>
      </c>
      <c r="GR5" s="1">
        <f t="shared" si="122"/>
        <v>0.94545316329141538</v>
      </c>
      <c r="GS5" s="1">
        <f t="shared" si="123"/>
        <v>0.97589201056708308</v>
      </c>
      <c r="GT5" s="1">
        <f t="shared" si="124"/>
        <v>0.94568264162700511</v>
      </c>
      <c r="GU5" s="1">
        <f t="shared" si="125"/>
        <v>0.90267281492875551</v>
      </c>
      <c r="GV5" s="1">
        <f t="shared" si="126"/>
        <v>0.86509231395177144</v>
      </c>
      <c r="GW5" s="1">
        <f t="shared" si="127"/>
        <v>0.86036873203193398</v>
      </c>
      <c r="GX5" s="1">
        <f t="shared" si="128"/>
        <v>0.76224333891501195</v>
      </c>
      <c r="GY5" s="1">
        <f t="shared" si="129"/>
        <v>0.88217834296024478</v>
      </c>
      <c r="GZ5" s="1">
        <f t="shared" si="130"/>
        <v>0.76305041156073539</v>
      </c>
      <c r="HA5" s="1">
        <f t="shared" si="131"/>
        <v>0.63174153675651579</v>
      </c>
      <c r="HB5" s="1">
        <f t="shared" si="132"/>
        <v>0.98638048831983038</v>
      </c>
      <c r="HC5" s="1">
        <f t="shared" si="133"/>
        <v>0.98583408226315461</v>
      </c>
      <c r="HD5" s="1">
        <f t="shared" si="134"/>
        <v>0.97312487738786135</v>
      </c>
      <c r="HE5" s="1">
        <f t="shared" si="135"/>
        <v>0.98831291962045575</v>
      </c>
      <c r="HF5" s="1">
        <f t="shared" si="136"/>
        <v>0.97324123576612154</v>
      </c>
      <c r="HG5" s="1">
        <f t="shared" si="137"/>
        <v>0.95092047763100696</v>
      </c>
      <c r="HH5" s="1">
        <f t="shared" si="138"/>
        <v>0.9305360059983947</v>
      </c>
      <c r="HI5" s="1">
        <f t="shared" si="139"/>
        <v>0.92791289239892771</v>
      </c>
      <c r="HJ5" s="1">
        <f t="shared" si="140"/>
        <v>0.87008662212953436</v>
      </c>
      <c r="HK5" s="1">
        <f t="shared" si="141"/>
        <v>0.9399093329674103</v>
      </c>
      <c r="HL5" s="1">
        <f t="shared" si="142"/>
        <v>0.87058976826064405</v>
      </c>
      <c r="HM5" s="1">
        <f t="shared" si="143"/>
        <v>0.78183670360844948</v>
      </c>
      <c r="HN5" s="1">
        <f t="shared" si="144"/>
        <v>0.78503961687511004</v>
      </c>
      <c r="HP5" s="1">
        <f t="shared" ref="HP5:IU5" si="155">IF(B1=1,ET5,0)</f>
        <v>0.36525928831255566</v>
      </c>
      <c r="HQ5" s="1">
        <f t="shared" si="155"/>
        <v>0.35606174565254206</v>
      </c>
      <c r="HR5" s="1">
        <f t="shared" si="155"/>
        <v>0.22342169899006289</v>
      </c>
      <c r="HS5" s="1">
        <f t="shared" si="155"/>
        <v>0.40188130094877805</v>
      </c>
      <c r="HT5" s="1">
        <f t="shared" si="155"/>
        <v>0.22419623259553864</v>
      </c>
      <c r="HU5" s="1">
        <f t="shared" si="155"/>
        <v>0.133407641161261</v>
      </c>
      <c r="HV5" s="1">
        <f t="shared" si="155"/>
        <v>9.6198533447268392E-2</v>
      </c>
      <c r="HW5" s="1">
        <f t="shared" si="155"/>
        <v>9.2785782346969409E-2</v>
      </c>
      <c r="HX5" s="1">
        <f t="shared" si="155"/>
        <v>5.0525862254123095E-2</v>
      </c>
      <c r="HY5" s="1">
        <f t="shared" si="155"/>
        <v>0.11054178325206064</v>
      </c>
      <c r="HZ5" s="1">
        <f t="shared" si="155"/>
        <v>5.0740181840702538E-2</v>
      </c>
      <c r="IA5" s="1">
        <f t="shared" si="155"/>
        <v>2.7686165489880885E-2</v>
      </c>
      <c r="IB5" s="1">
        <f t="shared" si="155"/>
        <v>0.41400402576761697</v>
      </c>
      <c r="IC5" s="1">
        <f t="shared" si="155"/>
        <v>0.40436098467262349</v>
      </c>
      <c r="ID5" s="1">
        <f t="shared" si="155"/>
        <v>0.26102178350407013</v>
      </c>
      <c r="IE5" s="1">
        <f t="shared" si="155"/>
        <v>0.4520328294787172</v>
      </c>
      <c r="IF5" s="1">
        <f t="shared" si="155"/>
        <v>0.26188270819582615</v>
      </c>
      <c r="IG5" s="1">
        <f t="shared" si="155"/>
        <v>0.15895989684530043</v>
      </c>
      <c r="IH5" s="1">
        <f t="shared" si="155"/>
        <v>0.11557441990735254</v>
      </c>
      <c r="II5" s="1">
        <f t="shared" si="155"/>
        <v>0.11155913315603183</v>
      </c>
      <c r="IJ5" s="1">
        <f t="shared" si="155"/>
        <v>6.1326763707200582E-2</v>
      </c>
      <c r="IK5" s="1">
        <f t="shared" si="155"/>
        <v>0.13238346726999825</v>
      </c>
      <c r="IL5" s="1">
        <f t="shared" si="155"/>
        <v>6.1583926726564486E-2</v>
      </c>
      <c r="IM5" s="1">
        <f t="shared" si="155"/>
        <v>3.37783271584223E-2</v>
      </c>
      <c r="IN5" s="1">
        <f t="shared" si="155"/>
        <v>0.53212148746205168</v>
      </c>
      <c r="IO5" s="1">
        <f t="shared" si="155"/>
        <v>0.52217882947414418</v>
      </c>
      <c r="IP5" s="1">
        <f t="shared" si="155"/>
        <v>0.36249204950980407</v>
      </c>
      <c r="IQ5" s="1">
        <f t="shared" si="155"/>
        <v>0.57043834326821397</v>
      </c>
      <c r="IR5" s="1">
        <f t="shared" si="155"/>
        <v>0.36352301522039848</v>
      </c>
      <c r="IS5" s="1">
        <f t="shared" si="155"/>
        <v>0.23327914217614495</v>
      </c>
      <c r="IT5" s="1">
        <f t="shared" si="155"/>
        <v>0.17380119353822415</v>
      </c>
      <c r="IU5" s="1">
        <f t="shared" si="155"/>
        <v>0.16814759000078178</v>
      </c>
      <c r="IV5" s="1">
        <f t="shared" ref="IV5:KA5" si="156">IF(AH1=1,FZ5,0)</f>
        <v>9.5164110766829013E-2</v>
      </c>
      <c r="IW5" s="1">
        <f t="shared" si="156"/>
        <v>0.19719057707348955</v>
      </c>
      <c r="IX5" s="1">
        <f t="shared" si="156"/>
        <v>9.5548721502170947E-2</v>
      </c>
      <c r="IY5" s="1">
        <f t="shared" si="156"/>
        <v>5.3278427750258539E-2</v>
      </c>
      <c r="IZ5" s="1">
        <f t="shared" si="156"/>
        <v>0.85006765241289695</v>
      </c>
      <c r="JA5" s="1">
        <f t="shared" si="156"/>
        <v>0.84491231469121542</v>
      </c>
      <c r="JB5" s="1">
        <f t="shared" si="156"/>
        <v>0.7392172951227689</v>
      </c>
      <c r="JC5" s="1">
        <f t="shared" si="156"/>
        <v>0.86876789140159205</v>
      </c>
      <c r="JD5" s="1">
        <f t="shared" si="156"/>
        <v>0.74007587704091171</v>
      </c>
      <c r="JE5" s="1">
        <f t="shared" si="156"/>
        <v>0.60266496529816527</v>
      </c>
      <c r="JF5" s="1">
        <f t="shared" si="156"/>
        <v>0.5118840767069166</v>
      </c>
      <c r="JG5" s="1">
        <f t="shared" si="156"/>
        <v>0.5019139116448802</v>
      </c>
      <c r="JH5" s="1">
        <f t="shared" si="156"/>
        <v>0.34396322599290152</v>
      </c>
      <c r="JI5" s="1">
        <f t="shared" si="156"/>
        <v>0.55045813419429912</v>
      </c>
      <c r="JJ5" s="1">
        <f t="shared" si="156"/>
        <v>0.34497000981720294</v>
      </c>
      <c r="JK5" s="1">
        <f t="shared" si="156"/>
        <v>0.21908527634747632</v>
      </c>
      <c r="JL5" s="1">
        <f t="shared" si="156"/>
        <v>0.97196407130645912</v>
      </c>
      <c r="JM5" s="1">
        <f t="shared" si="156"/>
        <v>0.97085637661643398</v>
      </c>
      <c r="JN5" s="1">
        <f t="shared" si="156"/>
        <v>0.94545316329141538</v>
      </c>
      <c r="JO5" s="1">
        <f t="shared" si="156"/>
        <v>0.97589201056708308</v>
      </c>
      <c r="JP5" s="1">
        <f t="shared" si="156"/>
        <v>0.94568264162700511</v>
      </c>
      <c r="JQ5" s="1">
        <f t="shared" si="156"/>
        <v>0.90267281492875551</v>
      </c>
      <c r="JR5" s="1">
        <f t="shared" si="156"/>
        <v>0.86509231395177144</v>
      </c>
      <c r="JS5" s="1">
        <f t="shared" si="156"/>
        <v>0.86036873203193398</v>
      </c>
      <c r="JT5" s="1">
        <f t="shared" si="156"/>
        <v>0.76224333891501195</v>
      </c>
      <c r="JU5" s="1">
        <f t="shared" si="156"/>
        <v>0.88217834296024478</v>
      </c>
      <c r="JV5" s="1">
        <f t="shared" si="156"/>
        <v>0.76305041156073539</v>
      </c>
      <c r="JW5" s="1">
        <f t="shared" si="156"/>
        <v>0.63174153675651579</v>
      </c>
      <c r="JX5" s="1">
        <f t="shared" si="156"/>
        <v>0.98638048831983038</v>
      </c>
      <c r="JY5" s="1">
        <f t="shared" si="156"/>
        <v>0.98583408226315461</v>
      </c>
      <c r="JZ5" s="1">
        <f t="shared" si="156"/>
        <v>0.97312487738786135</v>
      </c>
      <c r="KA5" s="1">
        <f t="shared" si="156"/>
        <v>0.98831291962045575</v>
      </c>
      <c r="KB5" s="1">
        <f t="shared" ref="KB5:KJ5" si="157">IF(BN1=1,HF5,0)</f>
        <v>0.97324123576612154</v>
      </c>
      <c r="KC5" s="1">
        <f t="shared" si="157"/>
        <v>0.95092047763100696</v>
      </c>
      <c r="KD5" s="1">
        <f t="shared" si="157"/>
        <v>0.9305360059983947</v>
      </c>
      <c r="KE5" s="1">
        <f t="shared" si="157"/>
        <v>0.92791289239892771</v>
      </c>
      <c r="KF5" s="1">
        <f t="shared" si="157"/>
        <v>0.87008662212953436</v>
      </c>
      <c r="KG5" s="1">
        <f t="shared" si="157"/>
        <v>0.9399093329674103</v>
      </c>
      <c r="KH5" s="1">
        <f t="shared" si="157"/>
        <v>0.87058976826064405</v>
      </c>
      <c r="KI5" s="1">
        <f t="shared" si="157"/>
        <v>0.78183670360844948</v>
      </c>
      <c r="KJ5" s="1">
        <f t="shared" si="157"/>
        <v>0</v>
      </c>
    </row>
    <row r="6" spans="1:296" x14ac:dyDescent="0.2">
      <c r="A6" s="1" t="str">
        <f>'Respondent Data'!A6</f>
        <v>71</v>
      </c>
      <c r="B6" s="1">
        <f>SUMPRODUCT('Respondent Data'!B6:S6,'Product Coding'!A100:R100)</f>
        <v>1.1860041268543067</v>
      </c>
      <c r="C6" s="1">
        <f>SUMPRODUCT('Respondent Data'!B6:S6,'Product Coding'!A101:R101)</f>
        <v>-0.84554958286693316</v>
      </c>
      <c r="D6" s="1">
        <f>SUMPRODUCT('Respondent Data'!B6:S6,'Product Coding'!A102:R102)</f>
        <v>-1.8919842141325427</v>
      </c>
      <c r="E6" s="1">
        <f>SUMPRODUCT('Respondent Data'!B6:S6,'Product Coding'!A103:R103)</f>
        <v>-2.5430287429978322</v>
      </c>
      <c r="F6" s="1">
        <f>SUMPRODUCT('Respondent Data'!B6:S6,'Product Coding'!A104:R104)</f>
        <v>-3.7831163845630131</v>
      </c>
      <c r="G6" s="1">
        <f>SUMPRODUCT('Respondent Data'!B6:S6,'Product Coding'!A105:R105)</f>
        <v>-3.9972263572409736</v>
      </c>
      <c r="H6" s="1">
        <f>SUMPRODUCT('Respondent Data'!B6:S6,'Product Coding'!A106:R106)</f>
        <v>1.149450489782835</v>
      </c>
      <c r="I6" s="1">
        <f>SUMPRODUCT('Respondent Data'!B6:S6,'Product Coding'!A107:R107)</f>
        <v>-0.88210321993840501</v>
      </c>
      <c r="J6" s="1">
        <f>SUMPRODUCT('Respondent Data'!B6:S6,'Product Coding'!A108:R108)</f>
        <v>-1.9285378512040143</v>
      </c>
      <c r="K6" s="1">
        <f>SUMPRODUCT('Respondent Data'!B6:S6,'Product Coding'!A109:R109)</f>
        <v>-2.5795823800693038</v>
      </c>
      <c r="L6" s="1">
        <f>SUMPRODUCT('Respondent Data'!B6:S6,'Product Coding'!A110:R110)</f>
        <v>-3.8196700216344848</v>
      </c>
      <c r="M6" s="1">
        <f>SUMPRODUCT('Respondent Data'!B6:S6,'Product Coding'!A111:R111)</f>
        <v>-4.0337799943124457</v>
      </c>
      <c r="N6" s="1">
        <f>SUMPRODUCT('Respondent Data'!B6:S6,'Product Coding'!A112:R112)</f>
        <v>1.0891740726012866</v>
      </c>
      <c r="O6" s="1">
        <f>SUMPRODUCT('Respondent Data'!B6:S6,'Product Coding'!A113:R113)</f>
        <v>-0.94237963711995321</v>
      </c>
      <c r="P6" s="1">
        <f>SUMPRODUCT('Respondent Data'!B6:S6,'Product Coding'!A114:R114)</f>
        <v>-1.9888142683855627</v>
      </c>
      <c r="Q6" s="1">
        <f>SUMPRODUCT('Respondent Data'!B6:S6,'Product Coding'!A115:R115)</f>
        <v>-2.6398587972508523</v>
      </c>
      <c r="R6" s="1">
        <f>SUMPRODUCT('Respondent Data'!B6:S6,'Product Coding'!A116:R116)</f>
        <v>-3.8799464388160332</v>
      </c>
      <c r="S6" s="1">
        <f>SUMPRODUCT('Respondent Data'!B6:S6,'Product Coding'!A117:R117)</f>
        <v>-4.0940564114939928</v>
      </c>
      <c r="T6" s="1">
        <f>SUMPRODUCT('Respondent Data'!B6:S6,'Product Coding'!A118:R118)</f>
        <v>1.052620435529815</v>
      </c>
      <c r="U6" s="1">
        <f>SUMPRODUCT('Respondent Data'!B6:S6,'Product Coding'!A119:R119)</f>
        <v>-0.97893327419142506</v>
      </c>
      <c r="V6" s="1">
        <f>SUMPRODUCT('Respondent Data'!B6:S6,'Product Coding'!A120:R120)</f>
        <v>-2.0253679054570344</v>
      </c>
      <c r="W6" s="1">
        <f>SUMPRODUCT('Respondent Data'!B6:S6,'Product Coding'!A121:R121)</f>
        <v>-2.6764124343223239</v>
      </c>
      <c r="X6" s="1">
        <f>SUMPRODUCT('Respondent Data'!B6:S6,'Product Coding'!A122:R122)</f>
        <v>-3.9165000758875048</v>
      </c>
      <c r="Y6" s="1">
        <f>SUMPRODUCT('Respondent Data'!B6:S6,'Product Coding'!A123:R123)</f>
        <v>-4.1306100485654653</v>
      </c>
      <c r="Z6" s="1">
        <f>SUMPRODUCT('Respondent Data'!B6:S6,'Product Coding'!A124:R124)</f>
        <v>1.6562699908889726</v>
      </c>
      <c r="AA6" s="1">
        <f>SUMPRODUCT('Respondent Data'!B6:S6,'Product Coding'!A125:R125)</f>
        <v>-0.37528371883226708</v>
      </c>
      <c r="AB6" s="1">
        <f>SUMPRODUCT('Respondent Data'!B6:S6,'Product Coding'!A126:R126)</f>
        <v>-1.4217183500978767</v>
      </c>
      <c r="AC6" s="1">
        <f>SUMPRODUCT('Respondent Data'!B6:S6,'Product Coding'!A127:R127)</f>
        <v>-2.0727628789631662</v>
      </c>
      <c r="AD6" s="1">
        <f>SUMPRODUCT('Respondent Data'!B6:S6,'Product Coding'!A128:R128)</f>
        <v>-3.3128505205283472</v>
      </c>
      <c r="AE6" s="1">
        <f>SUMPRODUCT('Respondent Data'!B6:S6,'Product Coding'!A129:R129)</f>
        <v>-3.5269604932063072</v>
      </c>
      <c r="AF6" s="1">
        <f>SUMPRODUCT('Respondent Data'!B6:S6,'Product Coding'!A130:R130)</f>
        <v>1.619716353817501</v>
      </c>
      <c r="AG6" s="1">
        <f>SUMPRODUCT('Respondent Data'!B6:S6,'Product Coding'!A131:R131)</f>
        <v>-0.41183735590373893</v>
      </c>
      <c r="AH6" s="1">
        <f>SUMPRODUCT('Respondent Data'!B6:S6,'Product Coding'!A132:R132)</f>
        <v>-1.4582719871693484</v>
      </c>
      <c r="AI6" s="1">
        <f>SUMPRODUCT('Respondent Data'!B6:S6,'Product Coding'!A133:R133)</f>
        <v>-2.1093165160346379</v>
      </c>
      <c r="AJ6" s="1">
        <f>SUMPRODUCT('Respondent Data'!B6:S6,'Product Coding'!A134:R134)</f>
        <v>-3.3494041575998188</v>
      </c>
      <c r="AK6" s="1">
        <f>SUMPRODUCT('Respondent Data'!B6:S6,'Product Coding'!A135:R135)</f>
        <v>-3.5635141302777789</v>
      </c>
      <c r="AL6" s="1">
        <f>SUMPRODUCT('Respondent Data'!B6:S6,'Product Coding'!A136:R136)</f>
        <v>2.5423515381875226</v>
      </c>
      <c r="AM6" s="1">
        <f>SUMPRODUCT('Respondent Data'!B6:S6,'Product Coding'!A137:R137)</f>
        <v>0.51079782846628285</v>
      </c>
      <c r="AN6" s="1">
        <f>SUMPRODUCT('Respondent Data'!B6:S6,'Product Coding'!A138:R138)</f>
        <v>-0.53563680279932668</v>
      </c>
      <c r="AO6" s="1">
        <f>SUMPRODUCT('Respondent Data'!B6:S6,'Product Coding'!A139:R139)</f>
        <v>-1.1866813316646161</v>
      </c>
      <c r="AP6" s="1">
        <f>SUMPRODUCT('Respondent Data'!B6:S6,'Product Coding'!A140:R140)</f>
        <v>-2.4267689732297972</v>
      </c>
      <c r="AQ6" s="1">
        <f>SUMPRODUCT('Respondent Data'!B6:S6,'Product Coding'!A141:R141)</f>
        <v>-2.6408789459077573</v>
      </c>
      <c r="AR6" s="1">
        <f>SUMPRODUCT('Respondent Data'!B6:S6,'Product Coding'!A142:R142)</f>
        <v>2.5057979011160509</v>
      </c>
      <c r="AS6" s="1">
        <f>SUMPRODUCT('Respondent Data'!B6:S6,'Product Coding'!A143:R143)</f>
        <v>0.474244191394811</v>
      </c>
      <c r="AT6" s="1">
        <f>SUMPRODUCT('Respondent Data'!B6:S6,'Product Coding'!A144:R144)</f>
        <v>-0.57219043987079854</v>
      </c>
      <c r="AU6" s="1">
        <f>SUMPRODUCT('Respondent Data'!B6:S6,'Product Coding'!A145:R145)</f>
        <v>-1.2232349687360877</v>
      </c>
      <c r="AV6" s="1">
        <f>SUMPRODUCT('Respondent Data'!B6:S6,'Product Coding'!A146:R146)</f>
        <v>-2.4633226103012689</v>
      </c>
      <c r="AW6" s="1">
        <f>SUMPRODUCT('Respondent Data'!B6:S6,'Product Coding'!A147:R147)</f>
        <v>-2.6774325829792289</v>
      </c>
      <c r="AX6" s="1">
        <f>SUMPRODUCT('Respondent Data'!B6:S6,'Product Coding'!A148:R148)</f>
        <v>3.4970716641579069</v>
      </c>
      <c r="AY6" s="1">
        <f>SUMPRODUCT('Respondent Data'!B6:S6,'Product Coding'!A149:R149)</f>
        <v>1.4655179544366668</v>
      </c>
      <c r="AZ6" s="1">
        <f>SUMPRODUCT('Respondent Data'!B6:S6,'Product Coding'!A150:R150)</f>
        <v>0.41908332317105734</v>
      </c>
      <c r="BA6" s="1">
        <f>SUMPRODUCT('Respondent Data'!B6:S6,'Product Coding'!A151:R151)</f>
        <v>-0.23196120569423209</v>
      </c>
      <c r="BB6" s="1">
        <f>SUMPRODUCT('Respondent Data'!B6:S6,'Product Coding'!A152:R152)</f>
        <v>-1.4720488472594131</v>
      </c>
      <c r="BC6" s="1">
        <f>SUMPRODUCT('Respondent Data'!B6:S6,'Product Coding'!A153:R153)</f>
        <v>-1.6861588199373732</v>
      </c>
      <c r="BD6" s="1">
        <f>SUMPRODUCT('Respondent Data'!B6:S6,'Product Coding'!A154:R154)</f>
        <v>3.4605180270864353</v>
      </c>
      <c r="BE6" s="1">
        <f>SUMPRODUCT('Respondent Data'!B6:S6,'Product Coding'!A155:R155)</f>
        <v>1.4289643173651951</v>
      </c>
      <c r="BF6" s="1">
        <f>SUMPRODUCT('Respondent Data'!B6:S6,'Product Coding'!A156:R156)</f>
        <v>0.38252968609958549</v>
      </c>
      <c r="BG6" s="1">
        <f>SUMPRODUCT('Respondent Data'!B6:S6,'Product Coding'!A157:R157)</f>
        <v>-0.26851484276570392</v>
      </c>
      <c r="BH6" s="1">
        <f>SUMPRODUCT('Respondent Data'!B6:S6,'Product Coding'!A158:R158)</f>
        <v>-1.5086024843308847</v>
      </c>
      <c r="BI6" s="1">
        <f>SUMPRODUCT('Respondent Data'!B6:S6,'Product Coding'!A159:R159)</f>
        <v>-1.7227124570088448</v>
      </c>
      <c r="BJ6" s="1">
        <f>SUMPRODUCT('Respondent Data'!B6:S6,'Product Coding'!A160:R160)</f>
        <v>4.1444054909295671</v>
      </c>
      <c r="BK6" s="1">
        <f>SUMPRODUCT('Respondent Data'!B6:S6,'Product Coding'!A161:R161)</f>
        <v>2.112851781208327</v>
      </c>
      <c r="BL6" s="1">
        <f>SUMPRODUCT('Respondent Data'!B6:S6,'Product Coding'!A162:R162)</f>
        <v>1.0664171499427173</v>
      </c>
      <c r="BM6" s="1">
        <f>SUMPRODUCT('Respondent Data'!B6:S6,'Product Coding'!A163:R163)</f>
        <v>0.41537262107742789</v>
      </c>
      <c r="BN6" s="1">
        <f>SUMPRODUCT('Respondent Data'!B6:S6,'Product Coding'!A164:R164)</f>
        <v>-0.82471502048775303</v>
      </c>
      <c r="BO6" s="1">
        <f>SUMPRODUCT('Respondent Data'!B6:S6,'Product Coding'!A165:R165)</f>
        <v>-1.0388249931657132</v>
      </c>
      <c r="BP6" s="1">
        <f>SUMPRODUCT('Respondent Data'!B6:S6,'Product Coding'!A166:R166)</f>
        <v>4.1078518538580946</v>
      </c>
      <c r="BQ6" s="1">
        <f>SUMPRODUCT('Respondent Data'!B6:S6,'Product Coding'!A167:R167)</f>
        <v>2.0762981441368553</v>
      </c>
      <c r="BR6" s="1">
        <f>SUMPRODUCT('Respondent Data'!B6:S6,'Product Coding'!A168:R168)</f>
        <v>1.0298635128712457</v>
      </c>
      <c r="BS6" s="1">
        <f>SUMPRODUCT('Respondent Data'!B6:S6,'Product Coding'!A169:R169)</f>
        <v>0.37881898400595604</v>
      </c>
      <c r="BT6" s="1">
        <f>SUMPRODUCT('Respondent Data'!B6:S6,'Product Coding'!A170:R170)</f>
        <v>-0.86126865755922488</v>
      </c>
      <c r="BU6" s="1">
        <f>SUMPRODUCT('Respondent Data'!B6:S6,'Product Coding'!A171:R171)</f>
        <v>-1.0753786302371848</v>
      </c>
      <c r="BV6" s="1">
        <f>SUMPRODUCT('Respondent Data'!B6:S6,'Product Coding'!A172:R172)</f>
        <v>0.191722308655283</v>
      </c>
      <c r="BX6" s="1">
        <f t="shared" si="148"/>
        <v>0.30543932563516046</v>
      </c>
      <c r="BY6" s="1">
        <f t="shared" si="0"/>
        <v>2.3292575829288928</v>
      </c>
      <c r="BZ6" s="1">
        <f t="shared" si="1"/>
        <v>6.6325159651284364</v>
      </c>
      <c r="CA6" s="1">
        <f t="shared" si="2"/>
        <v>12.718132651372759</v>
      </c>
      <c r="CB6" s="1">
        <f t="shared" si="3"/>
        <v>43.952802360317705</v>
      </c>
      <c r="CC6" s="1">
        <f t="shared" si="4"/>
        <v>54.446924089969315</v>
      </c>
      <c r="CD6" s="1">
        <f t="shared" si="5"/>
        <v>0.31681081233376851</v>
      </c>
      <c r="CE6" s="1">
        <f t="shared" si="6"/>
        <v>2.4159756948381177</v>
      </c>
      <c r="CF6" s="1">
        <f t="shared" si="7"/>
        <v>6.8794441133586117</v>
      </c>
      <c r="CG6" s="1">
        <f t="shared" si="8"/>
        <v>13.191627922407267</v>
      </c>
      <c r="CH6" s="1">
        <f t="shared" si="9"/>
        <v>45.589162401276909</v>
      </c>
      <c r="CI6" s="1">
        <f t="shared" si="10"/>
        <v>56.473979616567632</v>
      </c>
      <c r="CJ6" s="1">
        <f t="shared" si="11"/>
        <v>0.33649429882842363</v>
      </c>
      <c r="CK6" s="1">
        <f t="shared" si="12"/>
        <v>2.5660804990600794</v>
      </c>
      <c r="CL6" s="1">
        <f t="shared" si="13"/>
        <v>7.3068646432910604</v>
      </c>
      <c r="CM6" s="1">
        <f t="shared" si="14"/>
        <v>14.011225044552402</v>
      </c>
      <c r="CN6" s="1">
        <f t="shared" si="15"/>
        <v>48.421621482511753</v>
      </c>
      <c r="CO6" s="1">
        <f t="shared" si="16"/>
        <v>59.982713446999554</v>
      </c>
      <c r="CP6" s="1">
        <f t="shared" si="17"/>
        <v>0.34902196020708792</v>
      </c>
      <c r="CQ6" s="1">
        <f t="shared" si="18"/>
        <v>2.6616155130990848</v>
      </c>
      <c r="CR6" s="1">
        <f t="shared" si="19"/>
        <v>7.5788987499894311</v>
      </c>
      <c r="CS6" s="1">
        <f t="shared" si="20"/>
        <v>14.532862063276198</v>
      </c>
      <c r="CT6" s="1">
        <f t="shared" si="21"/>
        <v>50.224355375629123</v>
      </c>
      <c r="CU6" s="1">
        <f t="shared" si="22"/>
        <v>62.215866059848537</v>
      </c>
      <c r="CV6" s="1">
        <f t="shared" si="23"/>
        <v>0.19084952457452467</v>
      </c>
      <c r="CW6" s="1">
        <f t="shared" si="24"/>
        <v>1.455404281649622</v>
      </c>
      <c r="CX6" s="1">
        <f t="shared" si="25"/>
        <v>4.1442355729585652</v>
      </c>
      <c r="CY6" s="1">
        <f t="shared" si="26"/>
        <v>7.9467487198734785</v>
      </c>
      <c r="CZ6" s="1">
        <f t="shared" si="27"/>
        <v>27.463298698492995</v>
      </c>
      <c r="DA6" s="1">
        <f t="shared" si="28"/>
        <v>34.020405052648208</v>
      </c>
      <c r="DB6" s="1">
        <f t="shared" si="29"/>
        <v>0.19795484025586946</v>
      </c>
      <c r="DC6" s="1">
        <f t="shared" si="30"/>
        <v>1.509588890640164</v>
      </c>
      <c r="DD6" s="1">
        <f t="shared" si="31"/>
        <v>4.2985252001891059</v>
      </c>
      <c r="DE6" s="1">
        <f t="shared" si="32"/>
        <v>8.242605670111649</v>
      </c>
      <c r="DF6" s="1">
        <f t="shared" si="33"/>
        <v>28.485755565173108</v>
      </c>
      <c r="DG6" s="1">
        <f t="shared" si="34"/>
        <v>35.28698257253032</v>
      </c>
      <c r="DH6" s="1">
        <f t="shared" si="35"/>
        <v>7.8681160324054922E-2</v>
      </c>
      <c r="DI6" s="1">
        <f t="shared" si="36"/>
        <v>0.60001667741160047</v>
      </c>
      <c r="DJ6" s="1">
        <f t="shared" si="37"/>
        <v>1.7085358963484152</v>
      </c>
      <c r="DK6" s="1">
        <f t="shared" si="38"/>
        <v>3.27619055628921</v>
      </c>
      <c r="DL6" s="1">
        <f t="shared" si="39"/>
        <v>11.322240454834091</v>
      </c>
      <c r="DM6" s="1">
        <f t="shared" si="40"/>
        <v>14.025525870206994</v>
      </c>
      <c r="DN6" s="1">
        <f t="shared" si="41"/>
        <v>8.1610454926822479E-2</v>
      </c>
      <c r="DO6" s="1">
        <f t="shared" si="42"/>
        <v>0.62235526021177023</v>
      </c>
      <c r="DP6" s="1">
        <f t="shared" si="43"/>
        <v>1.7721445792808397</v>
      </c>
      <c r="DQ6" s="1">
        <f t="shared" si="44"/>
        <v>3.3981629226682806</v>
      </c>
      <c r="DR6" s="1">
        <f t="shared" si="45"/>
        <v>11.74376674802784</v>
      </c>
      <c r="DS6" s="1">
        <f t="shared" si="46"/>
        <v>14.547695307761838</v>
      </c>
      <c r="DT6" s="1">
        <f t="shared" si="47"/>
        <v>3.0285941102563132E-2</v>
      </c>
      <c r="DU6" s="1">
        <f t="shared" si="48"/>
        <v>0.23095833459750947</v>
      </c>
      <c r="DV6" s="1">
        <f t="shared" si="49"/>
        <v>0.6576493955517243</v>
      </c>
      <c r="DW6" s="1">
        <f t="shared" si="50"/>
        <v>1.2610708055129385</v>
      </c>
      <c r="DX6" s="1">
        <f t="shared" si="51"/>
        <v>4.3581551943550565</v>
      </c>
      <c r="DY6" s="1">
        <f t="shared" si="52"/>
        <v>5.3987034340633544</v>
      </c>
      <c r="DZ6" s="1">
        <f t="shared" si="53"/>
        <v>3.1413484766714607E-2</v>
      </c>
      <c r="EA6" s="1">
        <f t="shared" si="54"/>
        <v>0.2395568987291804</v>
      </c>
      <c r="EB6" s="1">
        <f t="shared" si="55"/>
        <v>0.6821336407886881</v>
      </c>
      <c r="EC6" s="1">
        <f t="shared" si="56"/>
        <v>1.3080203915267004</v>
      </c>
      <c r="ED6" s="1">
        <f t="shared" si="57"/>
        <v>4.5204090355067192</v>
      </c>
      <c r="EE6" s="1">
        <f t="shared" si="58"/>
        <v>5.5996968201066153</v>
      </c>
      <c r="EF6" s="1">
        <f t="shared" si="59"/>
        <v>1.5852857818116121E-2</v>
      </c>
      <c r="EG6" s="1">
        <f t="shared" si="60"/>
        <v>0.12089271480400993</v>
      </c>
      <c r="EH6" s="1">
        <f t="shared" si="61"/>
        <v>0.34423966970500264</v>
      </c>
      <c r="EI6" s="1">
        <f t="shared" si="62"/>
        <v>0.66009426983538166</v>
      </c>
      <c r="EJ6" s="1">
        <f t="shared" si="63"/>
        <v>2.281230568712552</v>
      </c>
      <c r="EK6" s="1">
        <f t="shared" si="64"/>
        <v>2.8258946173258748</v>
      </c>
      <c r="EL6" s="1">
        <f t="shared" si="65"/>
        <v>1.6443058708059694E-2</v>
      </c>
      <c r="EM6" s="1">
        <f t="shared" si="66"/>
        <v>0.12539354289971658</v>
      </c>
      <c r="EN6" s="1">
        <f t="shared" si="67"/>
        <v>0.35705569074958632</v>
      </c>
      <c r="EO6" s="1">
        <f t="shared" si="68"/>
        <v>0.68466953758668136</v>
      </c>
      <c r="EP6" s="1">
        <f t="shared" si="69"/>
        <v>2.3661606379321225</v>
      </c>
      <c r="EQ6" s="1">
        <f t="shared" si="70"/>
        <v>2.931102494490236</v>
      </c>
      <c r="ER6" s="1">
        <f t="shared" si="71"/>
        <v>0.82553608088947461</v>
      </c>
      <c r="ET6" s="1">
        <f t="shared" si="72"/>
        <v>0.76602564390608563</v>
      </c>
      <c r="EU6" s="1">
        <f t="shared" si="73"/>
        <v>0.30036726660250074</v>
      </c>
      <c r="EV6" s="1">
        <f t="shared" si="74"/>
        <v>0.13101839610540172</v>
      </c>
      <c r="EW6" s="1">
        <f t="shared" si="75"/>
        <v>7.2896218852347303E-2</v>
      </c>
      <c r="EX6" s="1">
        <f t="shared" si="76"/>
        <v>2.2245554170005531E-2</v>
      </c>
      <c r="EY6" s="1">
        <f t="shared" si="77"/>
        <v>1.8035265551924567E-2</v>
      </c>
      <c r="EZ6" s="1">
        <f t="shared" si="78"/>
        <v>0.75941053235104561</v>
      </c>
      <c r="FA6" s="1">
        <f t="shared" si="79"/>
        <v>0.29274212972624497</v>
      </c>
      <c r="FB6" s="1">
        <f t="shared" si="80"/>
        <v>0.12691250621406466</v>
      </c>
      <c r="FC6" s="1">
        <f t="shared" si="81"/>
        <v>7.0464079629729615E-2</v>
      </c>
      <c r="FD6" s="1">
        <f t="shared" si="82"/>
        <v>2.1464219326093575E-2</v>
      </c>
      <c r="FE6" s="1">
        <f t="shared" si="83"/>
        <v>1.7399177970125055E-2</v>
      </c>
      <c r="FF6" s="1">
        <f t="shared" si="84"/>
        <v>0.74822616218909732</v>
      </c>
      <c r="FG6" s="1">
        <f t="shared" si="85"/>
        <v>0.28041991768373498</v>
      </c>
      <c r="FH6" s="1">
        <f t="shared" si="86"/>
        <v>0.12038236361629391</v>
      </c>
      <c r="FI6" s="1">
        <f t="shared" si="87"/>
        <v>6.6616814885664621E-2</v>
      </c>
      <c r="FJ6" s="1">
        <f t="shared" si="88"/>
        <v>2.0234058899784545E-2</v>
      </c>
      <c r="FK6" s="1">
        <f t="shared" si="89"/>
        <v>1.6398089613855998E-2</v>
      </c>
      <c r="FL6" s="1">
        <f t="shared" si="90"/>
        <v>0.74127777715826837</v>
      </c>
      <c r="FM6" s="1">
        <f t="shared" si="91"/>
        <v>0.27310349664583683</v>
      </c>
      <c r="FN6" s="1">
        <f t="shared" si="92"/>
        <v>0.11656507777309202</v>
      </c>
      <c r="FO6" s="1">
        <f t="shared" si="93"/>
        <v>6.4379635634843169E-2</v>
      </c>
      <c r="FP6" s="1">
        <f t="shared" si="94"/>
        <v>1.9521963578984683E-2</v>
      </c>
      <c r="FQ6" s="1">
        <f t="shared" si="95"/>
        <v>1.5818813572106519E-2</v>
      </c>
      <c r="FR6" s="1">
        <f t="shared" si="96"/>
        <v>0.83973665804442188</v>
      </c>
      <c r="FS6" s="1">
        <f t="shared" si="97"/>
        <v>0.40726490846068203</v>
      </c>
      <c r="FT6" s="1">
        <f t="shared" si="98"/>
        <v>0.19439234183921278</v>
      </c>
      <c r="FU6" s="1">
        <f t="shared" si="99"/>
        <v>0.11177244732253322</v>
      </c>
      <c r="FV6" s="1">
        <f t="shared" si="100"/>
        <v>3.5132962296212898E-2</v>
      </c>
      <c r="FW6" s="1">
        <f t="shared" si="101"/>
        <v>2.8554781091099372E-2</v>
      </c>
      <c r="FX6" s="1">
        <f t="shared" si="102"/>
        <v>0.83475600781946957</v>
      </c>
      <c r="FY6" s="1">
        <f t="shared" si="103"/>
        <v>0.39847163960982979</v>
      </c>
      <c r="FZ6" s="1">
        <f t="shared" si="104"/>
        <v>0.18873176255994964</v>
      </c>
      <c r="GA6" s="1">
        <f t="shared" si="105"/>
        <v>0.10819459746440964</v>
      </c>
      <c r="GB6" s="1">
        <f t="shared" si="106"/>
        <v>3.3914681202239325E-2</v>
      </c>
      <c r="GC6" s="1">
        <f t="shared" si="107"/>
        <v>2.7558091886014571E-2</v>
      </c>
      <c r="GD6" s="1">
        <f t="shared" si="108"/>
        <v>0.92705800080867484</v>
      </c>
      <c r="GE6" s="1">
        <f t="shared" si="109"/>
        <v>0.62499348545399713</v>
      </c>
      <c r="GF6" s="1">
        <f t="shared" si="110"/>
        <v>0.3692031556045377</v>
      </c>
      <c r="GG6" s="1">
        <f t="shared" si="111"/>
        <v>0.23385300230113679</v>
      </c>
      <c r="GH6" s="1">
        <f t="shared" si="112"/>
        <v>8.1154072886777159E-2</v>
      </c>
      <c r="GI6" s="1">
        <f t="shared" si="113"/>
        <v>6.6553411084455033E-2</v>
      </c>
      <c r="GJ6" s="1">
        <f t="shared" si="114"/>
        <v>0.92454727618887167</v>
      </c>
      <c r="GK6" s="1">
        <f t="shared" si="115"/>
        <v>0.61638780637322765</v>
      </c>
      <c r="GL6" s="1">
        <f t="shared" si="116"/>
        <v>0.36073154606511315</v>
      </c>
      <c r="GM6" s="1">
        <f t="shared" si="117"/>
        <v>0.22736765726571112</v>
      </c>
      <c r="GN6" s="1">
        <f t="shared" si="118"/>
        <v>7.8469735029853313E-2</v>
      </c>
      <c r="GO6" s="1">
        <f t="shared" si="119"/>
        <v>6.4318214385174655E-2</v>
      </c>
      <c r="GP6" s="1">
        <f t="shared" si="120"/>
        <v>0.97060433429757131</v>
      </c>
      <c r="GQ6" s="1">
        <f t="shared" si="121"/>
        <v>0.81237518110389439</v>
      </c>
      <c r="GR6" s="1">
        <f t="shared" si="122"/>
        <v>0.60326387635617273</v>
      </c>
      <c r="GS6" s="1">
        <f t="shared" si="123"/>
        <v>0.44226832594618531</v>
      </c>
      <c r="GT6" s="1">
        <f t="shared" si="124"/>
        <v>0.18663139900343381</v>
      </c>
      <c r="GU6" s="1">
        <f t="shared" si="125"/>
        <v>0.15628166085593564</v>
      </c>
      <c r="GV6" s="1">
        <f t="shared" si="126"/>
        <v>0.96954326734072149</v>
      </c>
      <c r="GW6" s="1">
        <f t="shared" si="127"/>
        <v>0.80673989312247063</v>
      </c>
      <c r="GX6" s="1">
        <f t="shared" si="128"/>
        <v>0.59448308728380117</v>
      </c>
      <c r="GY6" s="1">
        <f t="shared" si="129"/>
        <v>0.43327173523736673</v>
      </c>
      <c r="GZ6" s="1">
        <f t="shared" si="130"/>
        <v>0.18114599725638081</v>
      </c>
      <c r="HA6" s="1">
        <f t="shared" si="131"/>
        <v>0.15152211188753448</v>
      </c>
      <c r="HB6" s="1">
        <f t="shared" si="132"/>
        <v>0.98439453342468775</v>
      </c>
      <c r="HC6" s="1">
        <f t="shared" si="133"/>
        <v>0.89214604287516641</v>
      </c>
      <c r="HD6" s="1">
        <f t="shared" si="134"/>
        <v>0.74391495991146661</v>
      </c>
      <c r="HE6" s="1">
        <f t="shared" si="135"/>
        <v>0.60237543022129825</v>
      </c>
      <c r="HF6" s="1">
        <f t="shared" si="136"/>
        <v>0.30476370954704579</v>
      </c>
      <c r="HG6" s="1">
        <f t="shared" si="137"/>
        <v>0.26137677589743813</v>
      </c>
      <c r="HH6" s="1">
        <f t="shared" si="138"/>
        <v>0.98382294161272588</v>
      </c>
      <c r="HI6" s="1">
        <f t="shared" si="139"/>
        <v>0.88857805014890656</v>
      </c>
      <c r="HJ6" s="1">
        <f t="shared" si="140"/>
        <v>0.73688943410099683</v>
      </c>
      <c r="HK6" s="1">
        <f t="shared" si="141"/>
        <v>0.59358822468679373</v>
      </c>
      <c r="HL6" s="1">
        <f t="shared" si="142"/>
        <v>0.29707435489897277</v>
      </c>
      <c r="HM6" s="1">
        <f t="shared" si="143"/>
        <v>0.2543815637983447</v>
      </c>
      <c r="HN6" s="1">
        <f t="shared" si="144"/>
        <v>0.54778429770216308</v>
      </c>
      <c r="HP6" s="1">
        <f t="shared" ref="HP6:IU6" si="158">IF(B1=1,ET6,0)</f>
        <v>0.76602564390608563</v>
      </c>
      <c r="HQ6" s="1">
        <f t="shared" si="158"/>
        <v>0.30036726660250074</v>
      </c>
      <c r="HR6" s="1">
        <f t="shared" si="158"/>
        <v>0.13101839610540172</v>
      </c>
      <c r="HS6" s="1">
        <f t="shared" si="158"/>
        <v>7.2896218852347303E-2</v>
      </c>
      <c r="HT6" s="1">
        <f t="shared" si="158"/>
        <v>2.2245554170005531E-2</v>
      </c>
      <c r="HU6" s="1">
        <f t="shared" si="158"/>
        <v>1.8035265551924567E-2</v>
      </c>
      <c r="HV6" s="1">
        <f t="shared" si="158"/>
        <v>0.75941053235104561</v>
      </c>
      <c r="HW6" s="1">
        <f t="shared" si="158"/>
        <v>0.29274212972624497</v>
      </c>
      <c r="HX6" s="1">
        <f t="shared" si="158"/>
        <v>0.12691250621406466</v>
      </c>
      <c r="HY6" s="1">
        <f t="shared" si="158"/>
        <v>7.0464079629729615E-2</v>
      </c>
      <c r="HZ6" s="1">
        <f t="shared" si="158"/>
        <v>2.1464219326093575E-2</v>
      </c>
      <c r="IA6" s="1">
        <f t="shared" si="158"/>
        <v>1.7399177970125055E-2</v>
      </c>
      <c r="IB6" s="1">
        <f t="shared" si="158"/>
        <v>0.74822616218909732</v>
      </c>
      <c r="IC6" s="1">
        <f t="shared" si="158"/>
        <v>0.28041991768373498</v>
      </c>
      <c r="ID6" s="1">
        <f t="shared" si="158"/>
        <v>0.12038236361629391</v>
      </c>
      <c r="IE6" s="1">
        <f t="shared" si="158"/>
        <v>6.6616814885664621E-2</v>
      </c>
      <c r="IF6" s="1">
        <f t="shared" si="158"/>
        <v>2.0234058899784545E-2</v>
      </c>
      <c r="IG6" s="1">
        <f t="shared" si="158"/>
        <v>1.6398089613855998E-2</v>
      </c>
      <c r="IH6" s="1">
        <f t="shared" si="158"/>
        <v>0.74127777715826837</v>
      </c>
      <c r="II6" s="1">
        <f t="shared" si="158"/>
        <v>0.27310349664583683</v>
      </c>
      <c r="IJ6" s="1">
        <f t="shared" si="158"/>
        <v>0.11656507777309202</v>
      </c>
      <c r="IK6" s="1">
        <f t="shared" si="158"/>
        <v>6.4379635634843169E-2</v>
      </c>
      <c r="IL6" s="1">
        <f t="shared" si="158"/>
        <v>1.9521963578984683E-2</v>
      </c>
      <c r="IM6" s="1">
        <f t="shared" si="158"/>
        <v>1.5818813572106519E-2</v>
      </c>
      <c r="IN6" s="1">
        <f t="shared" si="158"/>
        <v>0.83973665804442188</v>
      </c>
      <c r="IO6" s="1">
        <f t="shared" si="158"/>
        <v>0.40726490846068203</v>
      </c>
      <c r="IP6" s="1">
        <f t="shared" si="158"/>
        <v>0.19439234183921278</v>
      </c>
      <c r="IQ6" s="1">
        <f t="shared" si="158"/>
        <v>0.11177244732253322</v>
      </c>
      <c r="IR6" s="1">
        <f t="shared" si="158"/>
        <v>3.5132962296212898E-2</v>
      </c>
      <c r="IS6" s="1">
        <f t="shared" si="158"/>
        <v>2.8554781091099372E-2</v>
      </c>
      <c r="IT6" s="1">
        <f t="shared" si="158"/>
        <v>0.83475600781946957</v>
      </c>
      <c r="IU6" s="1">
        <f t="shared" si="158"/>
        <v>0.39847163960982979</v>
      </c>
      <c r="IV6" s="1">
        <f t="shared" ref="IV6:KA6" si="159">IF(AH1=1,FZ6,0)</f>
        <v>0.18873176255994964</v>
      </c>
      <c r="IW6" s="1">
        <f t="shared" si="159"/>
        <v>0.10819459746440964</v>
      </c>
      <c r="IX6" s="1">
        <f t="shared" si="159"/>
        <v>3.3914681202239325E-2</v>
      </c>
      <c r="IY6" s="1">
        <f t="shared" si="159"/>
        <v>2.7558091886014571E-2</v>
      </c>
      <c r="IZ6" s="1">
        <f t="shared" si="159"/>
        <v>0.92705800080867484</v>
      </c>
      <c r="JA6" s="1">
        <f t="shared" si="159"/>
        <v>0.62499348545399713</v>
      </c>
      <c r="JB6" s="1">
        <f t="shared" si="159"/>
        <v>0.3692031556045377</v>
      </c>
      <c r="JC6" s="1">
        <f t="shared" si="159"/>
        <v>0.23385300230113679</v>
      </c>
      <c r="JD6" s="1">
        <f t="shared" si="159"/>
        <v>8.1154072886777159E-2</v>
      </c>
      <c r="JE6" s="1">
        <f t="shared" si="159"/>
        <v>6.6553411084455033E-2</v>
      </c>
      <c r="JF6" s="1">
        <f t="shared" si="159"/>
        <v>0.92454727618887167</v>
      </c>
      <c r="JG6" s="1">
        <f t="shared" si="159"/>
        <v>0.61638780637322765</v>
      </c>
      <c r="JH6" s="1">
        <f t="shared" si="159"/>
        <v>0.36073154606511315</v>
      </c>
      <c r="JI6" s="1">
        <f t="shared" si="159"/>
        <v>0.22736765726571112</v>
      </c>
      <c r="JJ6" s="1">
        <f t="shared" si="159"/>
        <v>7.8469735029853313E-2</v>
      </c>
      <c r="JK6" s="1">
        <f t="shared" si="159"/>
        <v>6.4318214385174655E-2</v>
      </c>
      <c r="JL6" s="1">
        <f t="shared" si="159"/>
        <v>0.97060433429757131</v>
      </c>
      <c r="JM6" s="1">
        <f t="shared" si="159"/>
        <v>0.81237518110389439</v>
      </c>
      <c r="JN6" s="1">
        <f t="shared" si="159"/>
        <v>0.60326387635617273</v>
      </c>
      <c r="JO6" s="1">
        <f t="shared" si="159"/>
        <v>0.44226832594618531</v>
      </c>
      <c r="JP6" s="1">
        <f t="shared" si="159"/>
        <v>0.18663139900343381</v>
      </c>
      <c r="JQ6" s="1">
        <f t="shared" si="159"/>
        <v>0.15628166085593564</v>
      </c>
      <c r="JR6" s="1">
        <f t="shared" si="159"/>
        <v>0.96954326734072149</v>
      </c>
      <c r="JS6" s="1">
        <f t="shared" si="159"/>
        <v>0.80673989312247063</v>
      </c>
      <c r="JT6" s="1">
        <f t="shared" si="159"/>
        <v>0.59448308728380117</v>
      </c>
      <c r="JU6" s="1">
        <f t="shared" si="159"/>
        <v>0.43327173523736673</v>
      </c>
      <c r="JV6" s="1">
        <f t="shared" si="159"/>
        <v>0.18114599725638081</v>
      </c>
      <c r="JW6" s="1">
        <f t="shared" si="159"/>
        <v>0.15152211188753448</v>
      </c>
      <c r="JX6" s="1">
        <f t="shared" si="159"/>
        <v>0.98439453342468775</v>
      </c>
      <c r="JY6" s="1">
        <f t="shared" si="159"/>
        <v>0.89214604287516641</v>
      </c>
      <c r="JZ6" s="1">
        <f t="shared" si="159"/>
        <v>0.74391495991146661</v>
      </c>
      <c r="KA6" s="1">
        <f t="shared" si="159"/>
        <v>0.60237543022129825</v>
      </c>
      <c r="KB6" s="1">
        <f t="shared" ref="KB6:KJ6" si="160">IF(BN1=1,HF6,0)</f>
        <v>0.30476370954704579</v>
      </c>
      <c r="KC6" s="1">
        <f t="shared" si="160"/>
        <v>0.26137677589743813</v>
      </c>
      <c r="KD6" s="1">
        <f t="shared" si="160"/>
        <v>0.98382294161272588</v>
      </c>
      <c r="KE6" s="1">
        <f t="shared" si="160"/>
        <v>0.88857805014890656</v>
      </c>
      <c r="KF6" s="1">
        <f t="shared" si="160"/>
        <v>0.73688943410099683</v>
      </c>
      <c r="KG6" s="1">
        <f t="shared" si="160"/>
        <v>0.59358822468679373</v>
      </c>
      <c r="KH6" s="1">
        <f t="shared" si="160"/>
        <v>0.29707435489897277</v>
      </c>
      <c r="KI6" s="1">
        <f t="shared" si="160"/>
        <v>0.2543815637983447</v>
      </c>
      <c r="KJ6" s="1">
        <f t="shared" si="160"/>
        <v>0</v>
      </c>
    </row>
    <row r="7" spans="1:296" x14ac:dyDescent="0.2">
      <c r="A7" s="1" t="str">
        <f>'Respondent Data'!A7</f>
        <v>83</v>
      </c>
      <c r="B7" s="1">
        <f>SUMPRODUCT('Respondent Data'!B7:S7,'Product Coding'!A100:R100)</f>
        <v>-5.2356558972960099E-2</v>
      </c>
      <c r="C7" s="1">
        <f>SUMPRODUCT('Respondent Data'!B7:S7,'Product Coding'!A101:R101)</f>
        <v>-8.6105005713089655E-3</v>
      </c>
      <c r="D7" s="1">
        <f>SUMPRODUCT('Respondent Data'!B7:S7,'Product Coding'!A102:R102)</f>
        <v>0.77904096853179094</v>
      </c>
      <c r="E7" s="1">
        <f>SUMPRODUCT('Respondent Data'!B7:S7,'Product Coding'!A103:R103)</f>
        <v>-0.26580952299768812</v>
      </c>
      <c r="F7" s="1">
        <f>SUMPRODUCT('Respondent Data'!B7:S7,'Product Coding'!A104:R104)</f>
        <v>-0.17351825457373093</v>
      </c>
      <c r="G7" s="1">
        <f>SUMPRODUCT('Respondent Data'!B7:S7,'Product Coding'!A105:R105)</f>
        <v>1.1294487445025101</v>
      </c>
      <c r="H7" s="1">
        <f>SUMPRODUCT('Respondent Data'!B7:S7,'Product Coding'!A106:R106)</f>
        <v>-1.6784493933576021</v>
      </c>
      <c r="I7" s="1">
        <f>SUMPRODUCT('Respondent Data'!B7:S7,'Product Coding'!A107:R107)</f>
        <v>-1.634703334955951</v>
      </c>
      <c r="J7" s="1">
        <f>SUMPRODUCT('Respondent Data'!B7:S7,'Product Coding'!A108:R108)</f>
        <v>-0.84705186585285097</v>
      </c>
      <c r="K7" s="1">
        <f>SUMPRODUCT('Respondent Data'!B7:S7,'Product Coding'!A109:R109)</f>
        <v>-1.8919023573823299</v>
      </c>
      <c r="L7" s="1">
        <f>SUMPRODUCT('Respondent Data'!B7:S7,'Product Coding'!A110:R110)</f>
        <v>-1.7996110889583727</v>
      </c>
      <c r="M7" s="1">
        <f>SUMPRODUCT('Respondent Data'!B7:S7,'Product Coding'!A111:R111)</f>
        <v>-0.49664408988213188</v>
      </c>
      <c r="N7" s="1">
        <f>SUMPRODUCT('Respondent Data'!B7:S7,'Product Coding'!A112:R112)</f>
        <v>-1.3513268016126481</v>
      </c>
      <c r="O7" s="1">
        <f>SUMPRODUCT('Respondent Data'!B7:S7,'Product Coding'!A113:R113)</f>
        <v>-1.3075807432109969</v>
      </c>
      <c r="P7" s="1">
        <f>SUMPRODUCT('Respondent Data'!B7:S7,'Product Coding'!A114:R114)</f>
        <v>-0.5199292741078968</v>
      </c>
      <c r="Q7" s="1">
        <f>SUMPRODUCT('Respondent Data'!B7:S7,'Product Coding'!A115:R115)</f>
        <v>-1.5647797656373759</v>
      </c>
      <c r="R7" s="1">
        <f>SUMPRODUCT('Respondent Data'!B7:S7,'Product Coding'!A116:R116)</f>
        <v>-1.4724884972134187</v>
      </c>
      <c r="S7" s="1">
        <f>SUMPRODUCT('Respondent Data'!B7:S7,'Product Coding'!A117:R117)</f>
        <v>-0.16952149813717787</v>
      </c>
      <c r="T7" s="1">
        <f>SUMPRODUCT('Respondent Data'!B7:S7,'Product Coding'!A118:R118)</f>
        <v>-2.9774196359972902</v>
      </c>
      <c r="U7" s="1">
        <f>SUMPRODUCT('Respondent Data'!B7:S7,'Product Coding'!A119:R119)</f>
        <v>-2.9336735775956391</v>
      </c>
      <c r="V7" s="1">
        <f>SUMPRODUCT('Respondent Data'!B7:S7,'Product Coding'!A120:R120)</f>
        <v>-2.1460221084925388</v>
      </c>
      <c r="W7" s="1">
        <f>SUMPRODUCT('Respondent Data'!B7:S7,'Product Coding'!A121:R121)</f>
        <v>-3.190872600022018</v>
      </c>
      <c r="X7" s="1">
        <f>SUMPRODUCT('Respondent Data'!B7:S7,'Product Coding'!A122:R122)</f>
        <v>-3.0985813315980608</v>
      </c>
      <c r="Y7" s="1">
        <f>SUMPRODUCT('Respondent Data'!B7:S7,'Product Coding'!A123:R123)</f>
        <v>-1.7956143325218199</v>
      </c>
      <c r="Z7" s="1">
        <f>SUMPRODUCT('Respondent Data'!B7:S7,'Product Coding'!A124:R124)</f>
        <v>0.27990076232014871</v>
      </c>
      <c r="AA7" s="1">
        <f>SUMPRODUCT('Respondent Data'!B7:S7,'Product Coding'!A125:R125)</f>
        <v>0.32364682072179968</v>
      </c>
      <c r="AB7" s="1">
        <f>SUMPRODUCT('Respondent Data'!B7:S7,'Product Coding'!A126:R126)</f>
        <v>1.1112982898248998</v>
      </c>
      <c r="AC7" s="1">
        <f>SUMPRODUCT('Respondent Data'!B7:S7,'Product Coding'!A127:R127)</f>
        <v>6.644779829542069E-2</v>
      </c>
      <c r="AD7" s="1">
        <f>SUMPRODUCT('Respondent Data'!B7:S7,'Product Coding'!A128:R128)</f>
        <v>0.15873906671937776</v>
      </c>
      <c r="AE7" s="1">
        <f>SUMPRODUCT('Respondent Data'!B7:S7,'Product Coding'!A129:R129)</f>
        <v>1.4617060657956187</v>
      </c>
      <c r="AF7" s="1">
        <f>SUMPRODUCT('Respondent Data'!B7:S7,'Product Coding'!A130:R130)</f>
        <v>-1.3461920720644933</v>
      </c>
      <c r="AG7" s="1">
        <f>SUMPRODUCT('Respondent Data'!B7:S7,'Product Coding'!A131:R131)</f>
        <v>-1.3024460136628422</v>
      </c>
      <c r="AH7" s="1">
        <f>SUMPRODUCT('Respondent Data'!B7:S7,'Product Coding'!A132:R132)</f>
        <v>-0.51479454455974216</v>
      </c>
      <c r="AI7" s="1">
        <f>SUMPRODUCT('Respondent Data'!B7:S7,'Product Coding'!A133:R133)</f>
        <v>-1.5596450360892211</v>
      </c>
      <c r="AJ7" s="1">
        <f>SUMPRODUCT('Respondent Data'!B7:S7,'Product Coding'!A134:R134)</f>
        <v>-1.4673537676652642</v>
      </c>
      <c r="AK7" s="1">
        <f>SUMPRODUCT('Respondent Data'!B7:S7,'Product Coding'!A135:R135)</f>
        <v>-0.16438676858902312</v>
      </c>
      <c r="AL7" s="1">
        <f>SUMPRODUCT('Respondent Data'!B7:S7,'Product Coding'!A136:R136)</f>
        <v>4.4606325397639202E-3</v>
      </c>
      <c r="AM7" s="1">
        <f>SUMPRODUCT('Respondent Data'!B7:S7,'Product Coding'!A137:R137)</f>
        <v>4.8206690941415054E-2</v>
      </c>
      <c r="AN7" s="1">
        <f>SUMPRODUCT('Respondent Data'!B7:S7,'Product Coding'!A138:R138)</f>
        <v>0.83585816004451496</v>
      </c>
      <c r="AO7" s="1">
        <f>SUMPRODUCT('Respondent Data'!B7:S7,'Product Coding'!A139:R139)</f>
        <v>-0.2089923314849641</v>
      </c>
      <c r="AP7" s="1">
        <f>SUMPRODUCT('Respondent Data'!B7:S7,'Product Coding'!A140:R140)</f>
        <v>-0.11670106306100692</v>
      </c>
      <c r="AQ7" s="1">
        <f>SUMPRODUCT('Respondent Data'!B7:S7,'Product Coding'!A141:R141)</f>
        <v>1.1862659360152341</v>
      </c>
      <c r="AR7" s="1">
        <f>SUMPRODUCT('Respondent Data'!B7:S7,'Product Coding'!A142:R142)</f>
        <v>-1.6216322018448781</v>
      </c>
      <c r="AS7" s="1">
        <f>SUMPRODUCT('Respondent Data'!B7:S7,'Product Coding'!A143:R143)</f>
        <v>-1.577886143443227</v>
      </c>
      <c r="AT7" s="1">
        <f>SUMPRODUCT('Respondent Data'!B7:S7,'Product Coding'!A144:R144)</f>
        <v>-0.79023467434012695</v>
      </c>
      <c r="AU7" s="1">
        <f>SUMPRODUCT('Respondent Data'!B7:S7,'Product Coding'!A145:R145)</f>
        <v>-1.8350851658696059</v>
      </c>
      <c r="AV7" s="1">
        <f>SUMPRODUCT('Respondent Data'!B7:S7,'Product Coding'!A146:R146)</f>
        <v>-1.7427938974456487</v>
      </c>
      <c r="AW7" s="1">
        <f>SUMPRODUCT('Respondent Data'!B7:S7,'Product Coding'!A147:R147)</f>
        <v>-0.43982689836940786</v>
      </c>
      <c r="AX7" s="1">
        <f>SUMPRODUCT('Respondent Data'!B7:S7,'Product Coding'!A148:R148)</f>
        <v>0.99876835415756993</v>
      </c>
      <c r="AY7" s="1">
        <f>SUMPRODUCT('Respondent Data'!B7:S7,'Product Coding'!A149:R149)</f>
        <v>1.0425144125592209</v>
      </c>
      <c r="AZ7" s="1">
        <f>SUMPRODUCT('Respondent Data'!B7:S7,'Product Coding'!A150:R150)</f>
        <v>1.830165881662321</v>
      </c>
      <c r="BA7" s="1">
        <f>SUMPRODUCT('Respondent Data'!B7:S7,'Product Coding'!A151:R151)</f>
        <v>0.78531539013284191</v>
      </c>
      <c r="BB7" s="1">
        <f>SUMPRODUCT('Respondent Data'!B7:S7,'Product Coding'!A152:R152)</f>
        <v>0.87760665855679898</v>
      </c>
      <c r="BC7" s="1">
        <f>SUMPRODUCT('Respondent Data'!B7:S7,'Product Coding'!A153:R153)</f>
        <v>2.1805736576330399</v>
      </c>
      <c r="BD7" s="1">
        <f>SUMPRODUCT('Respondent Data'!B7:S7,'Product Coding'!A154:R154)</f>
        <v>-0.62732448022707199</v>
      </c>
      <c r="BE7" s="1">
        <f>SUMPRODUCT('Respondent Data'!B7:S7,'Product Coding'!A155:R155)</f>
        <v>-0.58357842182542097</v>
      </c>
      <c r="BF7" s="1">
        <f>SUMPRODUCT('Respondent Data'!B7:S7,'Product Coding'!A156:R156)</f>
        <v>0.20407304727767894</v>
      </c>
      <c r="BG7" s="1">
        <f>SUMPRODUCT('Respondent Data'!B7:S7,'Product Coding'!A157:R157)</f>
        <v>-0.84077744425180001</v>
      </c>
      <c r="BH7" s="1">
        <f>SUMPRODUCT('Respondent Data'!B7:S7,'Product Coding'!A158:R158)</f>
        <v>-0.74848617582784294</v>
      </c>
      <c r="BI7" s="1">
        <f>SUMPRODUCT('Respondent Data'!B7:S7,'Product Coding'!A159:R159)</f>
        <v>0.55448082324839809</v>
      </c>
      <c r="BJ7" s="1">
        <f>SUMPRODUCT('Respondent Data'!B7:S7,'Product Coding'!A160:R160)</f>
        <v>1.8858762292896718</v>
      </c>
      <c r="BK7" s="1">
        <f>SUMPRODUCT('Respondent Data'!B7:S7,'Product Coding'!A161:R161)</f>
        <v>1.9296222876913229</v>
      </c>
      <c r="BL7" s="1">
        <f>SUMPRODUCT('Respondent Data'!B7:S7,'Product Coding'!A162:R162)</f>
        <v>2.7172737567944232</v>
      </c>
      <c r="BM7" s="1">
        <f>SUMPRODUCT('Respondent Data'!B7:S7,'Product Coding'!A163:R163)</f>
        <v>1.672423265264944</v>
      </c>
      <c r="BN7" s="1">
        <f>SUMPRODUCT('Respondent Data'!B7:S7,'Product Coding'!A164:R164)</f>
        <v>1.764714533688901</v>
      </c>
      <c r="BO7" s="1">
        <f>SUMPRODUCT('Respondent Data'!B7:S7,'Product Coding'!A165:R165)</f>
        <v>3.0676815327651421</v>
      </c>
      <c r="BP7" s="1">
        <f>SUMPRODUCT('Respondent Data'!B7:S7,'Product Coding'!A166:R166)</f>
        <v>0.25978339490503</v>
      </c>
      <c r="BQ7" s="1">
        <f>SUMPRODUCT('Respondent Data'!B7:S7,'Product Coding'!A167:R167)</f>
        <v>0.30352945330668091</v>
      </c>
      <c r="BR7" s="1">
        <f>SUMPRODUCT('Respondent Data'!B7:S7,'Product Coding'!A168:R168)</f>
        <v>1.091180922409781</v>
      </c>
      <c r="BS7" s="1">
        <f>SUMPRODUCT('Respondent Data'!B7:S7,'Product Coding'!A169:R169)</f>
        <v>4.6330430880301976E-2</v>
      </c>
      <c r="BT7" s="1">
        <f>SUMPRODUCT('Respondent Data'!B7:S7,'Product Coding'!A170:R170)</f>
        <v>0.13862169930425905</v>
      </c>
      <c r="BU7" s="1">
        <f>SUMPRODUCT('Respondent Data'!B7:S7,'Product Coding'!A171:R171)</f>
        <v>1.4415886983805</v>
      </c>
      <c r="BV7" s="1">
        <f>SUMPRODUCT('Respondent Data'!B7:S7,'Product Coding'!A172:R172)</f>
        <v>2.0554621013690899</v>
      </c>
      <c r="BX7" s="1">
        <f t="shared" si="148"/>
        <v>1.05375140005431</v>
      </c>
      <c r="BY7" s="1">
        <f t="shared" si="0"/>
        <v>1.0086476775589022</v>
      </c>
      <c r="BZ7" s="1">
        <f t="shared" si="1"/>
        <v>0.45884584797017142</v>
      </c>
      <c r="CA7" s="1">
        <f t="shared" si="2"/>
        <v>1.3044865603315001</v>
      </c>
      <c r="CB7" s="1">
        <f t="shared" si="3"/>
        <v>1.1894824000655981</v>
      </c>
      <c r="CC7" s="1">
        <f t="shared" si="4"/>
        <v>0.32321137937184463</v>
      </c>
      <c r="CD7" s="1">
        <f t="shared" si="5"/>
        <v>5.3572425514805726</v>
      </c>
      <c r="CE7" s="1">
        <f t="shared" si="6"/>
        <v>5.1279364918443848</v>
      </c>
      <c r="CF7" s="1">
        <f t="shared" si="7"/>
        <v>2.3327594166795844</v>
      </c>
      <c r="CG7" s="1">
        <f t="shared" si="8"/>
        <v>6.6319730711458682</v>
      </c>
      <c r="CH7" s="1">
        <f t="shared" si="9"/>
        <v>6.0472951471668077</v>
      </c>
      <c r="CI7" s="1">
        <f t="shared" si="10"/>
        <v>1.6431975839883433</v>
      </c>
      <c r="CJ7" s="1">
        <f t="shared" si="11"/>
        <v>3.8625469659247171</v>
      </c>
      <c r="CK7" s="1">
        <f t="shared" si="12"/>
        <v>3.6972183633078486</v>
      </c>
      <c r="CL7" s="1">
        <f t="shared" si="13"/>
        <v>1.6819086909995988</v>
      </c>
      <c r="CM7" s="1">
        <f t="shared" si="14"/>
        <v>4.7816217425080669</v>
      </c>
      <c r="CN7" s="1">
        <f t="shared" si="15"/>
        <v>4.3600716783459834</v>
      </c>
      <c r="CO7" s="1">
        <f t="shared" si="16"/>
        <v>1.184737816415445</v>
      </c>
      <c r="CP7" s="1">
        <f t="shared" si="17"/>
        <v>19.637080398543326</v>
      </c>
      <c r="CQ7" s="1">
        <f t="shared" si="18"/>
        <v>18.79655442166656</v>
      </c>
      <c r="CR7" s="1">
        <f t="shared" si="19"/>
        <v>8.550776593666825</v>
      </c>
      <c r="CS7" s="1">
        <f t="shared" si="20"/>
        <v>24.309630775084756</v>
      </c>
      <c r="CT7" s="1">
        <f t="shared" si="21"/>
        <v>22.166482076831937</v>
      </c>
      <c r="CU7" s="1">
        <f t="shared" si="22"/>
        <v>6.0231738170140341</v>
      </c>
      <c r="CV7" s="1">
        <f t="shared" si="23"/>
        <v>0.75585874740234338</v>
      </c>
      <c r="CW7" s="1">
        <f t="shared" si="24"/>
        <v>0.72350572449124251</v>
      </c>
      <c r="CX7" s="1">
        <f t="shared" si="25"/>
        <v>0.32913137565428119</v>
      </c>
      <c r="CY7" s="1">
        <f t="shared" si="26"/>
        <v>0.93571176033032144</v>
      </c>
      <c r="CZ7" s="1">
        <f t="shared" si="27"/>
        <v>0.85321896314859258</v>
      </c>
      <c r="DA7" s="1">
        <f t="shared" si="28"/>
        <v>0.23184040215329244</v>
      </c>
      <c r="DB7" s="1">
        <f t="shared" si="29"/>
        <v>3.8427646637375186</v>
      </c>
      <c r="DC7" s="1">
        <f t="shared" si="30"/>
        <v>3.6782828030259287</v>
      </c>
      <c r="DD7" s="1">
        <f t="shared" si="31"/>
        <v>1.6732946789836534</v>
      </c>
      <c r="DE7" s="1">
        <f t="shared" si="32"/>
        <v>4.7571323351067702</v>
      </c>
      <c r="DF7" s="1">
        <f t="shared" si="33"/>
        <v>4.3377412688364556</v>
      </c>
      <c r="DG7" s="1">
        <f t="shared" si="34"/>
        <v>1.1786700995168049</v>
      </c>
      <c r="DH7" s="1">
        <f t="shared" si="35"/>
        <v>0.99554930130566333</v>
      </c>
      <c r="DI7" s="1">
        <f t="shared" si="36"/>
        <v>0.95293680331584008</v>
      </c>
      <c r="DJ7" s="1">
        <f t="shared" si="37"/>
        <v>0.43350230740397139</v>
      </c>
      <c r="DK7" s="1">
        <f t="shared" si="38"/>
        <v>1.2324355475434903</v>
      </c>
      <c r="DL7" s="1">
        <f t="shared" si="39"/>
        <v>1.1237834390916652</v>
      </c>
      <c r="DM7" s="1">
        <f t="shared" si="40"/>
        <v>0.30535936928871038</v>
      </c>
      <c r="DN7" s="1">
        <f t="shared" si="41"/>
        <v>5.0613447144901267</v>
      </c>
      <c r="DO7" s="1">
        <f t="shared" si="42"/>
        <v>4.8447039703409898</v>
      </c>
      <c r="DP7" s="1">
        <f t="shared" si="43"/>
        <v>2.2039135675358272</v>
      </c>
      <c r="DQ7" s="1">
        <f t="shared" si="44"/>
        <v>6.2656677437552677</v>
      </c>
      <c r="DR7" s="1">
        <f t="shared" si="45"/>
        <v>5.7132834729716668</v>
      </c>
      <c r="DS7" s="1">
        <f t="shared" si="46"/>
        <v>1.5524384656214323</v>
      </c>
      <c r="DT7" s="1">
        <f t="shared" si="47"/>
        <v>0.36833281749789792</v>
      </c>
      <c r="DU7" s="1">
        <f t="shared" si="48"/>
        <v>0.35256706744952732</v>
      </c>
      <c r="DV7" s="1">
        <f t="shared" si="49"/>
        <v>0.16038696031279742</v>
      </c>
      <c r="DW7" s="1">
        <f t="shared" si="50"/>
        <v>0.45597586881524332</v>
      </c>
      <c r="DX7" s="1">
        <f t="shared" si="51"/>
        <v>0.41577681771786279</v>
      </c>
      <c r="DY7" s="1">
        <f t="shared" si="52"/>
        <v>0.11297670210001881</v>
      </c>
      <c r="DZ7" s="1">
        <f t="shared" si="53"/>
        <v>1.8725937093936635</v>
      </c>
      <c r="EA7" s="1">
        <f t="shared" si="54"/>
        <v>1.7924410785067344</v>
      </c>
      <c r="EB7" s="1">
        <f t="shared" si="55"/>
        <v>0.81540280605658966</v>
      </c>
      <c r="EC7" s="1">
        <f t="shared" si="56"/>
        <v>2.3181685231824556</v>
      </c>
      <c r="ED7" s="1">
        <f t="shared" si="57"/>
        <v>2.113797675317457</v>
      </c>
      <c r="EE7" s="1">
        <f t="shared" si="58"/>
        <v>0.57437038355059</v>
      </c>
      <c r="EF7" s="1">
        <f t="shared" si="59"/>
        <v>0.1516960806290033</v>
      </c>
      <c r="EG7" s="1">
        <f t="shared" si="60"/>
        <v>0.14520303309997615</v>
      </c>
      <c r="EH7" s="1">
        <f t="shared" si="61"/>
        <v>6.6054590054522411E-2</v>
      </c>
      <c r="EI7" s="1">
        <f t="shared" si="62"/>
        <v>0.18779144533074829</v>
      </c>
      <c r="EJ7" s="1">
        <f t="shared" si="63"/>
        <v>0.17123566152114392</v>
      </c>
      <c r="EK7" s="1">
        <f t="shared" si="64"/>
        <v>4.652890564404065E-2</v>
      </c>
      <c r="EL7" s="1">
        <f t="shared" si="65"/>
        <v>0.77121861759485144</v>
      </c>
      <c r="EM7" s="1">
        <f t="shared" si="66"/>
        <v>0.7382081461406762</v>
      </c>
      <c r="EN7" s="1">
        <f t="shared" si="67"/>
        <v>0.33581968246253774</v>
      </c>
      <c r="EO7" s="1">
        <f t="shared" si="68"/>
        <v>0.95472643896660181</v>
      </c>
      <c r="EP7" s="1">
        <f t="shared" si="69"/>
        <v>0.87055729860450648</v>
      </c>
      <c r="EQ7" s="1">
        <f t="shared" si="70"/>
        <v>0.23655165077572574</v>
      </c>
      <c r="ER7" s="1">
        <f t="shared" si="71"/>
        <v>0.12803365737705782</v>
      </c>
      <c r="ET7" s="1">
        <f t="shared" si="72"/>
        <v>0.48691384944329474</v>
      </c>
      <c r="EU7" s="1">
        <f t="shared" si="73"/>
        <v>0.49784738815683904</v>
      </c>
      <c r="EV7" s="1">
        <f t="shared" si="74"/>
        <v>0.68547338390234547</v>
      </c>
      <c r="EW7" s="1">
        <f t="shared" si="75"/>
        <v>0.43393613884046695</v>
      </c>
      <c r="EX7" s="1">
        <f t="shared" si="76"/>
        <v>0.45672895108452999</v>
      </c>
      <c r="EY7" s="1">
        <f t="shared" si="77"/>
        <v>0.75573715249843165</v>
      </c>
      <c r="EZ7" s="1">
        <f t="shared" si="78"/>
        <v>0.15730090395357096</v>
      </c>
      <c r="FA7" s="1">
        <f t="shared" si="79"/>
        <v>0.1631870697959894</v>
      </c>
      <c r="FB7" s="1">
        <f t="shared" si="80"/>
        <v>0.30005166139363765</v>
      </c>
      <c r="FC7" s="1">
        <f t="shared" si="81"/>
        <v>0.13102771598876456</v>
      </c>
      <c r="FD7" s="1">
        <f t="shared" si="82"/>
        <v>0.14189841337949716</v>
      </c>
      <c r="FE7" s="1">
        <f t="shared" si="83"/>
        <v>0.37832964363227495</v>
      </c>
      <c r="FF7" s="1">
        <f t="shared" si="84"/>
        <v>0.20565354062545876</v>
      </c>
      <c r="FG7" s="1">
        <f t="shared" si="85"/>
        <v>0.21289195490919982</v>
      </c>
      <c r="FH7" s="1">
        <f t="shared" si="86"/>
        <v>0.37286877191455792</v>
      </c>
      <c r="FI7" s="1">
        <f t="shared" si="87"/>
        <v>0.17296185128261263</v>
      </c>
      <c r="FJ7" s="1">
        <f t="shared" si="88"/>
        <v>0.18656466928229234</v>
      </c>
      <c r="FK7" s="1">
        <f t="shared" si="89"/>
        <v>0.4577208269506341</v>
      </c>
      <c r="FL7" s="1">
        <f t="shared" si="90"/>
        <v>4.845646674277556E-2</v>
      </c>
      <c r="FM7" s="1">
        <f t="shared" si="91"/>
        <v>5.0513840878569194E-2</v>
      </c>
      <c r="FN7" s="1">
        <f t="shared" si="92"/>
        <v>0.10470352752917556</v>
      </c>
      <c r="FO7" s="1">
        <f t="shared" si="93"/>
        <v>3.9510651454639847E-2</v>
      </c>
      <c r="FP7" s="1">
        <f t="shared" si="94"/>
        <v>4.3165811567051356E-2</v>
      </c>
      <c r="FQ7" s="1">
        <f t="shared" si="95"/>
        <v>0.1423857683227836</v>
      </c>
      <c r="FR7" s="1">
        <f t="shared" si="96"/>
        <v>0.56952189433200262</v>
      </c>
      <c r="FS7" s="1">
        <f t="shared" si="97"/>
        <v>0.58021275229311331</v>
      </c>
      <c r="FT7" s="1">
        <f t="shared" si="98"/>
        <v>0.75237107355752375</v>
      </c>
      <c r="FU7" s="1">
        <f t="shared" si="99"/>
        <v>0.51660584002927901</v>
      </c>
      <c r="FV7" s="1">
        <f t="shared" si="100"/>
        <v>0.53960164442792791</v>
      </c>
      <c r="FW7" s="1">
        <f t="shared" si="101"/>
        <v>0.81179347442409844</v>
      </c>
      <c r="FX7" s="1">
        <f t="shared" si="102"/>
        <v>0.20649361871494001</v>
      </c>
      <c r="FY7" s="1">
        <f t="shared" si="103"/>
        <v>0.2137536446820181</v>
      </c>
      <c r="FZ7" s="1">
        <f t="shared" si="104"/>
        <v>0.37407024667410965</v>
      </c>
      <c r="GA7" s="1">
        <f t="shared" si="105"/>
        <v>0.17369758792967788</v>
      </c>
      <c r="GB7" s="1">
        <f t="shared" si="106"/>
        <v>0.18734516148962468</v>
      </c>
      <c r="GC7" s="1">
        <f t="shared" si="107"/>
        <v>0.45899560480578699</v>
      </c>
      <c r="GD7" s="1">
        <f t="shared" si="108"/>
        <v>0.50111515628589698</v>
      </c>
      <c r="GE7" s="1">
        <f t="shared" si="109"/>
        <v>0.51204933938575292</v>
      </c>
      <c r="GF7" s="1">
        <f t="shared" si="110"/>
        <v>0.69759218023929748</v>
      </c>
      <c r="GG7" s="1">
        <f t="shared" si="111"/>
        <v>0.44794126356766362</v>
      </c>
      <c r="GH7" s="1">
        <f t="shared" si="112"/>
        <v>0.47085780103252739</v>
      </c>
      <c r="GI7" s="1">
        <f t="shared" si="113"/>
        <v>0.76607256478719676</v>
      </c>
      <c r="GJ7" s="1">
        <f t="shared" si="114"/>
        <v>0.16497989259865398</v>
      </c>
      <c r="GK7" s="1">
        <f t="shared" si="115"/>
        <v>0.17109506402283337</v>
      </c>
      <c r="GL7" s="1">
        <f t="shared" si="116"/>
        <v>0.31211828250695084</v>
      </c>
      <c r="GM7" s="1">
        <f t="shared" si="117"/>
        <v>0.13763359890210847</v>
      </c>
      <c r="GN7" s="1">
        <f t="shared" si="118"/>
        <v>0.1489584052313741</v>
      </c>
      <c r="GO7" s="1">
        <f t="shared" si="119"/>
        <v>0.39178221667981866</v>
      </c>
      <c r="GP7" s="1">
        <f t="shared" si="120"/>
        <v>0.73081635345747031</v>
      </c>
      <c r="GQ7" s="1">
        <f t="shared" si="121"/>
        <v>0.73933487223347327</v>
      </c>
      <c r="GR7" s="1">
        <f t="shared" si="122"/>
        <v>0.86178148686748168</v>
      </c>
      <c r="GS7" s="1">
        <f t="shared" si="123"/>
        <v>0.68682456997980335</v>
      </c>
      <c r="GT7" s="1">
        <f t="shared" si="124"/>
        <v>0.70632601656236527</v>
      </c>
      <c r="GU7" s="1">
        <f t="shared" si="125"/>
        <v>0.89849140427930896</v>
      </c>
      <c r="GV7" s="1">
        <f t="shared" si="126"/>
        <v>0.34811745104429553</v>
      </c>
      <c r="GW7" s="1">
        <f t="shared" si="127"/>
        <v>0.35810961516679618</v>
      </c>
      <c r="GX7" s="1">
        <f t="shared" si="128"/>
        <v>0.55084193803368398</v>
      </c>
      <c r="GY7" s="1">
        <f t="shared" si="129"/>
        <v>0.30137107052082451</v>
      </c>
      <c r="GZ7" s="1">
        <f t="shared" si="130"/>
        <v>0.32115124496585934</v>
      </c>
      <c r="HA7" s="1">
        <f t="shared" si="131"/>
        <v>0.635174550060295</v>
      </c>
      <c r="HB7" s="1">
        <f t="shared" si="132"/>
        <v>0.86828462544896923</v>
      </c>
      <c r="HC7" s="1">
        <f t="shared" si="133"/>
        <v>0.87320760694553634</v>
      </c>
      <c r="HD7" s="1">
        <f t="shared" si="134"/>
        <v>0.93803826682914604</v>
      </c>
      <c r="HE7" s="1">
        <f t="shared" si="135"/>
        <v>0.84189863795621411</v>
      </c>
      <c r="HF7" s="1">
        <f t="shared" si="136"/>
        <v>0.85379913953546172</v>
      </c>
      <c r="HG7" s="1">
        <f t="shared" si="137"/>
        <v>0.95553977974893456</v>
      </c>
      <c r="HH7" s="1">
        <f t="shared" si="138"/>
        <v>0.56458304472764975</v>
      </c>
      <c r="HI7" s="1">
        <f t="shared" si="139"/>
        <v>0.57530509347818248</v>
      </c>
      <c r="HJ7" s="1">
        <f t="shared" si="140"/>
        <v>0.74860403176313017</v>
      </c>
      <c r="HK7" s="1">
        <f t="shared" si="141"/>
        <v>0.51158053631722833</v>
      </c>
      <c r="HL7" s="1">
        <f t="shared" si="142"/>
        <v>0.53460003644156262</v>
      </c>
      <c r="HM7" s="1">
        <f t="shared" si="143"/>
        <v>0.8087005499306642</v>
      </c>
      <c r="HN7" s="1">
        <f t="shared" si="144"/>
        <v>0.88649837126778119</v>
      </c>
      <c r="HP7" s="1">
        <f t="shared" ref="HP7:IU7" si="161">IF(B1=1,ET7,0)</f>
        <v>0.48691384944329474</v>
      </c>
      <c r="HQ7" s="1">
        <f t="shared" si="161"/>
        <v>0.49784738815683904</v>
      </c>
      <c r="HR7" s="1">
        <f t="shared" si="161"/>
        <v>0.68547338390234547</v>
      </c>
      <c r="HS7" s="1">
        <f t="shared" si="161"/>
        <v>0.43393613884046695</v>
      </c>
      <c r="HT7" s="1">
        <f t="shared" si="161"/>
        <v>0.45672895108452999</v>
      </c>
      <c r="HU7" s="1">
        <f t="shared" si="161"/>
        <v>0.75573715249843165</v>
      </c>
      <c r="HV7" s="1">
        <f t="shared" si="161"/>
        <v>0.15730090395357096</v>
      </c>
      <c r="HW7" s="1">
        <f t="shared" si="161"/>
        <v>0.1631870697959894</v>
      </c>
      <c r="HX7" s="1">
        <f t="shared" si="161"/>
        <v>0.30005166139363765</v>
      </c>
      <c r="HY7" s="1">
        <f t="shared" si="161"/>
        <v>0.13102771598876456</v>
      </c>
      <c r="HZ7" s="1">
        <f t="shared" si="161"/>
        <v>0.14189841337949716</v>
      </c>
      <c r="IA7" s="1">
        <f t="shared" si="161"/>
        <v>0.37832964363227495</v>
      </c>
      <c r="IB7" s="1">
        <f t="shared" si="161"/>
        <v>0.20565354062545876</v>
      </c>
      <c r="IC7" s="1">
        <f t="shared" si="161"/>
        <v>0.21289195490919982</v>
      </c>
      <c r="ID7" s="1">
        <f t="shared" si="161"/>
        <v>0.37286877191455792</v>
      </c>
      <c r="IE7" s="1">
        <f t="shared" si="161"/>
        <v>0.17296185128261263</v>
      </c>
      <c r="IF7" s="1">
        <f t="shared" si="161"/>
        <v>0.18656466928229234</v>
      </c>
      <c r="IG7" s="1">
        <f t="shared" si="161"/>
        <v>0.4577208269506341</v>
      </c>
      <c r="IH7" s="1">
        <f t="shared" si="161"/>
        <v>4.845646674277556E-2</v>
      </c>
      <c r="II7" s="1">
        <f t="shared" si="161"/>
        <v>5.0513840878569194E-2</v>
      </c>
      <c r="IJ7" s="1">
        <f t="shared" si="161"/>
        <v>0.10470352752917556</v>
      </c>
      <c r="IK7" s="1">
        <f t="shared" si="161"/>
        <v>3.9510651454639847E-2</v>
      </c>
      <c r="IL7" s="1">
        <f t="shared" si="161"/>
        <v>4.3165811567051356E-2</v>
      </c>
      <c r="IM7" s="1">
        <f t="shared" si="161"/>
        <v>0.1423857683227836</v>
      </c>
      <c r="IN7" s="1">
        <f t="shared" si="161"/>
        <v>0.56952189433200262</v>
      </c>
      <c r="IO7" s="1">
        <f t="shared" si="161"/>
        <v>0.58021275229311331</v>
      </c>
      <c r="IP7" s="1">
        <f t="shared" si="161"/>
        <v>0.75237107355752375</v>
      </c>
      <c r="IQ7" s="1">
        <f t="shared" si="161"/>
        <v>0.51660584002927901</v>
      </c>
      <c r="IR7" s="1">
        <f t="shared" si="161"/>
        <v>0.53960164442792791</v>
      </c>
      <c r="IS7" s="1">
        <f t="shared" si="161"/>
        <v>0.81179347442409844</v>
      </c>
      <c r="IT7" s="1">
        <f t="shared" si="161"/>
        <v>0.20649361871494001</v>
      </c>
      <c r="IU7" s="1">
        <f t="shared" si="161"/>
        <v>0.2137536446820181</v>
      </c>
      <c r="IV7" s="1">
        <f t="shared" ref="IV7:KA7" si="162">IF(AH1=1,FZ7,0)</f>
        <v>0.37407024667410965</v>
      </c>
      <c r="IW7" s="1">
        <f t="shared" si="162"/>
        <v>0.17369758792967788</v>
      </c>
      <c r="IX7" s="1">
        <f t="shared" si="162"/>
        <v>0.18734516148962468</v>
      </c>
      <c r="IY7" s="1">
        <f t="shared" si="162"/>
        <v>0.45899560480578699</v>
      </c>
      <c r="IZ7" s="1">
        <f t="shared" si="162"/>
        <v>0.50111515628589698</v>
      </c>
      <c r="JA7" s="1">
        <f t="shared" si="162"/>
        <v>0.51204933938575292</v>
      </c>
      <c r="JB7" s="1">
        <f t="shared" si="162"/>
        <v>0.69759218023929748</v>
      </c>
      <c r="JC7" s="1">
        <f t="shared" si="162"/>
        <v>0.44794126356766362</v>
      </c>
      <c r="JD7" s="1">
        <f t="shared" si="162"/>
        <v>0.47085780103252739</v>
      </c>
      <c r="JE7" s="1">
        <f t="shared" si="162"/>
        <v>0.76607256478719676</v>
      </c>
      <c r="JF7" s="1">
        <f t="shared" si="162"/>
        <v>0.16497989259865398</v>
      </c>
      <c r="JG7" s="1">
        <f t="shared" si="162"/>
        <v>0.17109506402283337</v>
      </c>
      <c r="JH7" s="1">
        <f t="shared" si="162"/>
        <v>0.31211828250695084</v>
      </c>
      <c r="JI7" s="1">
        <f t="shared" si="162"/>
        <v>0.13763359890210847</v>
      </c>
      <c r="JJ7" s="1">
        <f t="shared" si="162"/>
        <v>0.1489584052313741</v>
      </c>
      <c r="JK7" s="1">
        <f t="shared" si="162"/>
        <v>0.39178221667981866</v>
      </c>
      <c r="JL7" s="1">
        <f t="shared" si="162"/>
        <v>0.73081635345747031</v>
      </c>
      <c r="JM7" s="1">
        <f t="shared" si="162"/>
        <v>0.73933487223347327</v>
      </c>
      <c r="JN7" s="1">
        <f t="shared" si="162"/>
        <v>0.86178148686748168</v>
      </c>
      <c r="JO7" s="1">
        <f t="shared" si="162"/>
        <v>0.68682456997980335</v>
      </c>
      <c r="JP7" s="1">
        <f t="shared" si="162"/>
        <v>0.70632601656236527</v>
      </c>
      <c r="JQ7" s="1">
        <f t="shared" si="162"/>
        <v>0.89849140427930896</v>
      </c>
      <c r="JR7" s="1">
        <f t="shared" si="162"/>
        <v>0.34811745104429553</v>
      </c>
      <c r="JS7" s="1">
        <f t="shared" si="162"/>
        <v>0.35810961516679618</v>
      </c>
      <c r="JT7" s="1">
        <f t="shared" si="162"/>
        <v>0.55084193803368398</v>
      </c>
      <c r="JU7" s="1">
        <f t="shared" si="162"/>
        <v>0.30137107052082451</v>
      </c>
      <c r="JV7" s="1">
        <f t="shared" si="162"/>
        <v>0.32115124496585934</v>
      </c>
      <c r="JW7" s="1">
        <f t="shared" si="162"/>
        <v>0.635174550060295</v>
      </c>
      <c r="JX7" s="1">
        <f t="shared" si="162"/>
        <v>0.86828462544896923</v>
      </c>
      <c r="JY7" s="1">
        <f t="shared" si="162"/>
        <v>0.87320760694553634</v>
      </c>
      <c r="JZ7" s="1">
        <f t="shared" si="162"/>
        <v>0.93803826682914604</v>
      </c>
      <c r="KA7" s="1">
        <f t="shared" si="162"/>
        <v>0.84189863795621411</v>
      </c>
      <c r="KB7" s="1">
        <f t="shared" ref="KB7:KJ7" si="163">IF(BN1=1,HF7,0)</f>
        <v>0.85379913953546172</v>
      </c>
      <c r="KC7" s="1">
        <f t="shared" si="163"/>
        <v>0.95553977974893456</v>
      </c>
      <c r="KD7" s="1">
        <f t="shared" si="163"/>
        <v>0.56458304472764975</v>
      </c>
      <c r="KE7" s="1">
        <f t="shared" si="163"/>
        <v>0.57530509347818248</v>
      </c>
      <c r="KF7" s="1">
        <f t="shared" si="163"/>
        <v>0.74860403176313017</v>
      </c>
      <c r="KG7" s="1">
        <f t="shared" si="163"/>
        <v>0.51158053631722833</v>
      </c>
      <c r="KH7" s="1">
        <f t="shared" si="163"/>
        <v>0.53460003644156262</v>
      </c>
      <c r="KI7" s="1">
        <f t="shared" si="163"/>
        <v>0.8087005499306642</v>
      </c>
      <c r="KJ7" s="1">
        <f t="shared" si="163"/>
        <v>0</v>
      </c>
    </row>
    <row r="8" spans="1:296" x14ac:dyDescent="0.2">
      <c r="A8" s="1" t="str">
        <f>'Respondent Data'!A8</f>
        <v>86</v>
      </c>
      <c r="B8" s="1">
        <f>SUMPRODUCT('Respondent Data'!B8:S8,'Product Coding'!A100:R100)</f>
        <v>1.8896205667185699</v>
      </c>
      <c r="C8" s="1">
        <f>SUMPRODUCT('Respondent Data'!B8:S8,'Product Coding'!A101:R101)</f>
        <v>1.259691247578772</v>
      </c>
      <c r="D8" s="1">
        <f>SUMPRODUCT('Respondent Data'!B8:S8,'Product Coding'!A102:R102)</f>
        <v>0.45040027727920207</v>
      </c>
      <c r="E8" s="1">
        <f>SUMPRODUCT('Respondent Data'!B8:S8,'Product Coding'!A103:R103)</f>
        <v>1.0874920259571532</v>
      </c>
      <c r="F8" s="1">
        <f>SUMPRODUCT('Respondent Data'!B8:S8,'Product Coding'!A104:R104)</f>
        <v>-0.66410065930859985</v>
      </c>
      <c r="G8" s="1">
        <f>SUMPRODUCT('Respondent Data'!B8:S8,'Product Coding'!A105:R105)</f>
        <v>0.12965932638330124</v>
      </c>
      <c r="H8" s="1">
        <f>SUMPRODUCT('Respondent Data'!B8:S8,'Product Coding'!A106:R106)</f>
        <v>-0.74503191010667025</v>
      </c>
      <c r="I8" s="1">
        <f>SUMPRODUCT('Respondent Data'!B8:S8,'Product Coding'!A107:R107)</f>
        <v>-1.3749612292464681</v>
      </c>
      <c r="J8" s="1">
        <f>SUMPRODUCT('Respondent Data'!B8:S8,'Product Coding'!A108:R108)</f>
        <v>-2.1842521995460382</v>
      </c>
      <c r="K8" s="1">
        <f>SUMPRODUCT('Respondent Data'!B8:S8,'Product Coding'!A109:R109)</f>
        <v>-1.547160450868087</v>
      </c>
      <c r="L8" s="1">
        <f>SUMPRODUCT('Respondent Data'!B8:S8,'Product Coding'!A110:R110)</f>
        <v>-3.2987531361338398</v>
      </c>
      <c r="M8" s="1">
        <f>SUMPRODUCT('Respondent Data'!B8:S8,'Product Coding'!A111:R111)</f>
        <v>-2.5049931504419387</v>
      </c>
      <c r="N8" s="1">
        <f>SUMPRODUCT('Respondent Data'!B8:S8,'Product Coding'!A112:R112)</f>
        <v>-0.54935233570833986</v>
      </c>
      <c r="O8" s="1">
        <f>SUMPRODUCT('Respondent Data'!B8:S8,'Product Coding'!A113:R113)</f>
        <v>-1.1792816548481377</v>
      </c>
      <c r="P8" s="1">
        <f>SUMPRODUCT('Respondent Data'!B8:S8,'Product Coding'!A114:R114)</f>
        <v>-1.9885726251477076</v>
      </c>
      <c r="Q8" s="1">
        <f>SUMPRODUCT('Respondent Data'!B8:S8,'Product Coding'!A115:R115)</f>
        <v>-1.3514808764697566</v>
      </c>
      <c r="R8" s="1">
        <f>SUMPRODUCT('Respondent Data'!B8:S8,'Product Coding'!A116:R116)</f>
        <v>-3.1030735617355099</v>
      </c>
      <c r="S8" s="1">
        <f>SUMPRODUCT('Respondent Data'!B8:S8,'Product Coding'!A117:R117)</f>
        <v>-2.3093135760436088</v>
      </c>
      <c r="T8" s="1">
        <f>SUMPRODUCT('Respondent Data'!B8:S8,'Product Coding'!A118:R118)</f>
        <v>-3.1840048125335798</v>
      </c>
      <c r="U8" s="1">
        <f>SUMPRODUCT('Respondent Data'!B8:S8,'Product Coding'!A119:R119)</f>
        <v>-3.8139341316733777</v>
      </c>
      <c r="V8" s="1">
        <f>SUMPRODUCT('Respondent Data'!B8:S8,'Product Coding'!A120:R120)</f>
        <v>-4.623225101972948</v>
      </c>
      <c r="W8" s="1">
        <f>SUMPRODUCT('Respondent Data'!B8:S8,'Product Coding'!A121:R121)</f>
        <v>-3.9861333532949965</v>
      </c>
      <c r="X8" s="1">
        <f>SUMPRODUCT('Respondent Data'!B8:S8,'Product Coding'!A122:R122)</f>
        <v>-5.7377260385607496</v>
      </c>
      <c r="Y8" s="1">
        <f>SUMPRODUCT('Respondent Data'!B8:S8,'Product Coding'!A123:R123)</f>
        <v>-4.9439660528688485</v>
      </c>
      <c r="Z8" s="1">
        <f>SUMPRODUCT('Respondent Data'!B8:S8,'Product Coding'!A124:R124)</f>
        <v>1.6354042000009097</v>
      </c>
      <c r="AA8" s="1">
        <f>SUMPRODUCT('Respondent Data'!B8:S8,'Product Coding'!A125:R125)</f>
        <v>1.0054748808611118</v>
      </c>
      <c r="AB8" s="1">
        <f>SUMPRODUCT('Respondent Data'!B8:S8,'Product Coding'!A126:R126)</f>
        <v>0.19618391056154194</v>
      </c>
      <c r="AC8" s="1">
        <f>SUMPRODUCT('Respondent Data'!B8:S8,'Product Coding'!A127:R127)</f>
        <v>0.83327565923949298</v>
      </c>
      <c r="AD8" s="1">
        <f>SUMPRODUCT('Respondent Data'!B8:S8,'Product Coding'!A128:R128)</f>
        <v>-0.91831702602626009</v>
      </c>
      <c r="AE8" s="1">
        <f>SUMPRODUCT('Respondent Data'!B8:S8,'Product Coding'!A129:R129)</f>
        <v>-0.12455704033435899</v>
      </c>
      <c r="AF8" s="1">
        <f>SUMPRODUCT('Respondent Data'!B8:S8,'Product Coding'!A130:R130)</f>
        <v>-0.99924827682433048</v>
      </c>
      <c r="AG8" s="1">
        <f>SUMPRODUCT('Respondent Data'!B8:S8,'Product Coding'!A131:R131)</f>
        <v>-1.6291775959641284</v>
      </c>
      <c r="AH8" s="1">
        <f>SUMPRODUCT('Respondent Data'!B8:S8,'Product Coding'!A132:R132)</f>
        <v>-2.4384685662636985</v>
      </c>
      <c r="AI8" s="1">
        <f>SUMPRODUCT('Respondent Data'!B8:S8,'Product Coding'!A133:R133)</f>
        <v>-1.8013768175857472</v>
      </c>
      <c r="AJ8" s="1">
        <f>SUMPRODUCT('Respondent Data'!B8:S8,'Product Coding'!A134:R134)</f>
        <v>-3.5529695028515</v>
      </c>
      <c r="AK8" s="1">
        <f>SUMPRODUCT('Respondent Data'!B8:S8,'Product Coding'!A135:R135)</f>
        <v>-2.7592095171595989</v>
      </c>
      <c r="AL8" s="1">
        <f>SUMPRODUCT('Respondent Data'!B8:S8,'Product Coding'!A136:R136)</f>
        <v>4.347000744809927</v>
      </c>
      <c r="AM8" s="1">
        <f>SUMPRODUCT('Respondent Data'!B8:S8,'Product Coding'!A137:R137)</f>
        <v>3.7170714256701292</v>
      </c>
      <c r="AN8" s="1">
        <f>SUMPRODUCT('Respondent Data'!B8:S8,'Product Coding'!A138:R138)</f>
        <v>2.9077804553705588</v>
      </c>
      <c r="AO8" s="1">
        <f>SUMPRODUCT('Respondent Data'!B8:S8,'Product Coding'!A139:R139)</f>
        <v>3.5448722040485103</v>
      </c>
      <c r="AP8" s="1">
        <f>SUMPRODUCT('Respondent Data'!B8:S8,'Product Coding'!A140:R140)</f>
        <v>1.793279518782757</v>
      </c>
      <c r="AQ8" s="1">
        <f>SUMPRODUCT('Respondent Data'!B8:S8,'Product Coding'!A141:R141)</f>
        <v>2.5870395044746584</v>
      </c>
      <c r="AR8" s="1">
        <f>SUMPRODUCT('Respondent Data'!B8:S8,'Product Coding'!A142:R142)</f>
        <v>1.7123482679846866</v>
      </c>
      <c r="AS8" s="1">
        <f>SUMPRODUCT('Respondent Data'!B8:S8,'Product Coding'!A143:R143)</f>
        <v>1.0824189488448888</v>
      </c>
      <c r="AT8" s="1">
        <f>SUMPRODUCT('Respondent Data'!B8:S8,'Product Coding'!A144:R144)</f>
        <v>0.27312797854531889</v>
      </c>
      <c r="AU8" s="1">
        <f>SUMPRODUCT('Respondent Data'!B8:S8,'Product Coding'!A145:R145)</f>
        <v>0.91021972722326994</v>
      </c>
      <c r="AV8" s="1">
        <f>SUMPRODUCT('Respondent Data'!B8:S8,'Product Coding'!A146:R146)</f>
        <v>-0.84137295804248313</v>
      </c>
      <c r="AW8" s="1">
        <f>SUMPRODUCT('Respondent Data'!B8:S8,'Product Coding'!A147:R147)</f>
        <v>-4.7612972350582039E-2</v>
      </c>
      <c r="AX8" s="1">
        <f>SUMPRODUCT('Respondent Data'!B8:S8,'Product Coding'!A148:R148)</f>
        <v>6.3870005622724895</v>
      </c>
      <c r="AY8" s="1">
        <f>SUMPRODUCT('Respondent Data'!B8:S8,'Product Coding'!A149:R149)</f>
        <v>5.7570712431326916</v>
      </c>
      <c r="AZ8" s="1">
        <f>SUMPRODUCT('Respondent Data'!B8:S8,'Product Coding'!A150:R150)</f>
        <v>4.9477802728331222</v>
      </c>
      <c r="BA8" s="1">
        <f>SUMPRODUCT('Respondent Data'!B8:S8,'Product Coding'!A151:R151)</f>
        <v>5.5848720215110728</v>
      </c>
      <c r="BB8" s="1">
        <f>SUMPRODUCT('Respondent Data'!B8:S8,'Product Coding'!A152:R152)</f>
        <v>3.8332793362453197</v>
      </c>
      <c r="BC8" s="1">
        <f>SUMPRODUCT('Respondent Data'!B8:S8,'Product Coding'!A153:R153)</f>
        <v>4.6270393219372208</v>
      </c>
      <c r="BD8" s="1">
        <f>SUMPRODUCT('Respondent Data'!B8:S8,'Product Coding'!A154:R154)</f>
        <v>3.7523480854472497</v>
      </c>
      <c r="BE8" s="1">
        <f>SUMPRODUCT('Respondent Data'!B8:S8,'Product Coding'!A155:R155)</f>
        <v>3.1224187663074519</v>
      </c>
      <c r="BF8" s="1">
        <f>SUMPRODUCT('Respondent Data'!B8:S8,'Product Coding'!A156:R156)</f>
        <v>2.3131277960078815</v>
      </c>
      <c r="BG8" s="1">
        <f>SUMPRODUCT('Respondent Data'!B8:S8,'Product Coding'!A157:R157)</f>
        <v>2.950219544685833</v>
      </c>
      <c r="BH8" s="1">
        <f>SUMPRODUCT('Respondent Data'!B8:S8,'Product Coding'!A158:R158)</f>
        <v>1.1986268594200797</v>
      </c>
      <c r="BI8" s="1">
        <f>SUMPRODUCT('Respondent Data'!B8:S8,'Product Coding'!A159:R159)</f>
        <v>1.9923868451119808</v>
      </c>
      <c r="BJ8" s="1">
        <f>SUMPRODUCT('Respondent Data'!B8:S8,'Product Coding'!A160:R160)</f>
        <v>8.1883916404194395</v>
      </c>
      <c r="BK8" s="1">
        <f>SUMPRODUCT('Respondent Data'!B8:S8,'Product Coding'!A161:R161)</f>
        <v>7.5584623212796416</v>
      </c>
      <c r="BL8" s="1">
        <f>SUMPRODUCT('Respondent Data'!B8:S8,'Product Coding'!A162:R162)</f>
        <v>6.7491713509800713</v>
      </c>
      <c r="BM8" s="1">
        <f>SUMPRODUCT('Respondent Data'!B8:S8,'Product Coding'!A163:R163)</f>
        <v>7.3862630996580227</v>
      </c>
      <c r="BN8" s="1">
        <f>SUMPRODUCT('Respondent Data'!B8:S8,'Product Coding'!A164:R164)</f>
        <v>5.6346704143922697</v>
      </c>
      <c r="BO8" s="1">
        <f>SUMPRODUCT('Respondent Data'!B8:S8,'Product Coding'!A165:R165)</f>
        <v>6.4284304000841708</v>
      </c>
      <c r="BP8" s="1">
        <f>SUMPRODUCT('Respondent Data'!B8:S8,'Product Coding'!A166:R166)</f>
        <v>5.5537391635941997</v>
      </c>
      <c r="BQ8" s="1">
        <f>SUMPRODUCT('Respondent Data'!B8:S8,'Product Coding'!A167:R167)</f>
        <v>4.9238098444544018</v>
      </c>
      <c r="BR8" s="1">
        <f>SUMPRODUCT('Respondent Data'!B8:S8,'Product Coding'!A168:R168)</f>
        <v>4.1145188741548315</v>
      </c>
      <c r="BS8" s="1">
        <f>SUMPRODUCT('Respondent Data'!B8:S8,'Product Coding'!A169:R169)</f>
        <v>4.751610622832783</v>
      </c>
      <c r="BT8" s="1">
        <f>SUMPRODUCT('Respondent Data'!B8:S8,'Product Coding'!A170:R170)</f>
        <v>3.0000179375670299</v>
      </c>
      <c r="BU8" s="1">
        <f>SUMPRODUCT('Respondent Data'!B8:S8,'Product Coding'!A171:R171)</f>
        <v>3.793777923258931</v>
      </c>
      <c r="BV8" s="1">
        <f>SUMPRODUCT('Respondent Data'!B8:S8,'Product Coding'!A172:R172)</f>
        <v>-3.6112067152003502</v>
      </c>
      <c r="BX8" s="1">
        <f t="shared" si="148"/>
        <v>0.15112914138477984</v>
      </c>
      <c r="BY8" s="1">
        <f t="shared" si="0"/>
        <v>0.28374161888872851</v>
      </c>
      <c r="BZ8" s="1">
        <f t="shared" si="1"/>
        <v>0.63737297463428166</v>
      </c>
      <c r="CA8" s="1">
        <f t="shared" si="2"/>
        <v>0.33706077421999386</v>
      </c>
      <c r="CB8" s="1">
        <f t="shared" si="3"/>
        <v>1.9427425480165335</v>
      </c>
      <c r="CC8" s="1">
        <f t="shared" si="4"/>
        <v>0.87839462582783157</v>
      </c>
      <c r="CD8" s="1">
        <f t="shared" si="5"/>
        <v>2.1065086528240706</v>
      </c>
      <c r="CE8" s="1">
        <f t="shared" si="6"/>
        <v>3.9549233845882936</v>
      </c>
      <c r="CF8" s="1">
        <f t="shared" si="7"/>
        <v>8.8840026075774894</v>
      </c>
      <c r="CG8" s="1">
        <f t="shared" si="8"/>
        <v>4.6981107079425479</v>
      </c>
      <c r="CH8" s="1">
        <f t="shared" si="9"/>
        <v>27.07885421771114</v>
      </c>
      <c r="CI8" s="1">
        <f t="shared" si="10"/>
        <v>12.243475103120225</v>
      </c>
      <c r="CJ8" s="1">
        <f t="shared" si="11"/>
        <v>1.7321308152238279</v>
      </c>
      <c r="CK8" s="1">
        <f t="shared" si="12"/>
        <v>3.2520372784183533</v>
      </c>
      <c r="CL8" s="1">
        <f t="shared" si="13"/>
        <v>7.3050992021721308</v>
      </c>
      <c r="CM8" s="1">
        <f t="shared" si="14"/>
        <v>3.8631421331455416</v>
      </c>
      <c r="CN8" s="1">
        <f t="shared" si="15"/>
        <v>22.266283012210586</v>
      </c>
      <c r="CO8" s="1">
        <f t="shared" si="16"/>
        <v>10.067511701463426</v>
      </c>
      <c r="CP8" s="1">
        <f t="shared" si="17"/>
        <v>24.143249386975395</v>
      </c>
      <c r="CQ8" s="1">
        <f t="shared" si="18"/>
        <v>45.328416502104247</v>
      </c>
      <c r="CR8" s="1">
        <f t="shared" si="19"/>
        <v>101.82188913476853</v>
      </c>
      <c r="CS8" s="1">
        <f t="shared" si="20"/>
        <v>53.846281769320413</v>
      </c>
      <c r="CT8" s="1">
        <f t="shared" si="21"/>
        <v>310.35786613801861</v>
      </c>
      <c r="CU8" s="1">
        <f t="shared" si="22"/>
        <v>140.3256864772743</v>
      </c>
      <c r="CV8" s="1">
        <f t="shared" si="23"/>
        <v>0.19487358747380978</v>
      </c>
      <c r="CW8" s="1">
        <f t="shared" si="24"/>
        <v>0.36587084847979984</v>
      </c>
      <c r="CX8" s="1">
        <f t="shared" si="25"/>
        <v>0.82186107184715917</v>
      </c>
      <c r="CY8" s="1">
        <f t="shared" si="26"/>
        <v>0.43462327428775466</v>
      </c>
      <c r="CZ8" s="1">
        <f t="shared" si="27"/>
        <v>2.5050708711835479</v>
      </c>
      <c r="DA8" s="1">
        <f t="shared" si="28"/>
        <v>1.1326466251599006</v>
      </c>
      <c r="DB8" s="1">
        <f t="shared" si="29"/>
        <v>2.7162392008520357</v>
      </c>
      <c r="DC8" s="1">
        <f t="shared" si="30"/>
        <v>5.099678996895304</v>
      </c>
      <c r="DD8" s="1">
        <f t="shared" si="31"/>
        <v>11.455483988077898</v>
      </c>
      <c r="DE8" s="1">
        <f t="shared" si="32"/>
        <v>6.0579824619984768</v>
      </c>
      <c r="DF8" s="1">
        <f t="shared" si="33"/>
        <v>34.916849376192609</v>
      </c>
      <c r="DG8" s="1">
        <f t="shared" si="34"/>
        <v>15.787358378597906</v>
      </c>
      <c r="DH8" s="1">
        <f t="shared" si="35"/>
        <v>1.2945581515000949E-2</v>
      </c>
      <c r="DI8" s="1">
        <f t="shared" si="36"/>
        <v>2.4305042845246351E-2</v>
      </c>
      <c r="DJ8" s="1">
        <f t="shared" si="37"/>
        <v>5.4596775466215282E-2</v>
      </c>
      <c r="DK8" s="1">
        <f t="shared" si="38"/>
        <v>2.8872312038515306E-2</v>
      </c>
      <c r="DL8" s="1">
        <f t="shared" si="39"/>
        <v>0.16641351752258102</v>
      </c>
      <c r="DM8" s="1">
        <f t="shared" si="40"/>
        <v>7.5242465660816313E-2</v>
      </c>
      <c r="DN8" s="1">
        <f t="shared" si="41"/>
        <v>0.18044156955645349</v>
      </c>
      <c r="DO8" s="1">
        <f t="shared" si="42"/>
        <v>0.33877505417977199</v>
      </c>
      <c r="DP8" s="1">
        <f t="shared" si="43"/>
        <v>0.76099539031363717</v>
      </c>
      <c r="DQ8" s="1">
        <f t="shared" si="44"/>
        <v>0.4024357882198239</v>
      </c>
      <c r="DR8" s="1">
        <f t="shared" si="45"/>
        <v>2.3195494356425352</v>
      </c>
      <c r="DS8" s="1">
        <f t="shared" si="46"/>
        <v>1.0487646758396125</v>
      </c>
      <c r="DT8" s="1">
        <f t="shared" si="47"/>
        <v>1.6832975832319528E-3</v>
      </c>
      <c r="DU8" s="1">
        <f t="shared" si="48"/>
        <v>3.1603539658951545E-3</v>
      </c>
      <c r="DV8" s="1">
        <f t="shared" si="49"/>
        <v>7.0991496278513012E-3</v>
      </c>
      <c r="DW8" s="1">
        <f t="shared" si="50"/>
        <v>3.7542301997353011E-3</v>
      </c>
      <c r="DX8" s="1">
        <f t="shared" si="51"/>
        <v>2.1638539106048668E-2</v>
      </c>
      <c r="DY8" s="1">
        <f t="shared" si="52"/>
        <v>9.7836825990783634E-3</v>
      </c>
      <c r="DZ8" s="1">
        <f t="shared" si="53"/>
        <v>2.346258896110593E-2</v>
      </c>
      <c r="EA8" s="1">
        <f t="shared" si="54"/>
        <v>4.405049161362775E-2</v>
      </c>
      <c r="EB8" s="1">
        <f t="shared" si="55"/>
        <v>9.8951267649215982E-2</v>
      </c>
      <c r="EC8" s="1">
        <f t="shared" si="56"/>
        <v>5.2328216305424537E-2</v>
      </c>
      <c r="ED8" s="1">
        <f t="shared" si="57"/>
        <v>0.30160807799013978</v>
      </c>
      <c r="EE8" s="1">
        <f t="shared" si="58"/>
        <v>0.1363695437067998</v>
      </c>
      <c r="EF8" s="1">
        <f t="shared" si="59"/>
        <v>2.7786042452153403E-4</v>
      </c>
      <c r="EG8" s="1">
        <f t="shared" si="60"/>
        <v>5.2167679877250604E-4</v>
      </c>
      <c r="EH8" s="1">
        <f t="shared" si="61"/>
        <v>1.1718502711500897E-3</v>
      </c>
      <c r="EI8" s="1">
        <f t="shared" si="62"/>
        <v>6.1970741682355955E-4</v>
      </c>
      <c r="EJ8" s="1">
        <f t="shared" si="63"/>
        <v>3.571854271000873E-3</v>
      </c>
      <c r="EK8" s="1">
        <f t="shared" si="64"/>
        <v>1.6149837244727151E-3</v>
      </c>
      <c r="EL8" s="1">
        <f t="shared" si="65"/>
        <v>3.8729485469764439E-3</v>
      </c>
      <c r="EM8" s="1">
        <f t="shared" si="66"/>
        <v>7.271375199531944E-3</v>
      </c>
      <c r="EN8" s="1">
        <f t="shared" si="67"/>
        <v>1.6333797131203042E-2</v>
      </c>
      <c r="EO8" s="1">
        <f t="shared" si="68"/>
        <v>8.6377718009688145E-3</v>
      </c>
      <c r="EP8" s="1">
        <f t="shared" si="69"/>
        <v>4.9786175316997472E-2</v>
      </c>
      <c r="EQ8" s="1">
        <f t="shared" si="70"/>
        <v>2.251039844863718E-2</v>
      </c>
      <c r="ER8" s="1">
        <f t="shared" si="71"/>
        <v>37.01068723775316</v>
      </c>
      <c r="ET8" s="1">
        <f t="shared" si="72"/>
        <v>0.86871226176849692</v>
      </c>
      <c r="EU8" s="1">
        <f t="shared" si="73"/>
        <v>0.77897295319104043</v>
      </c>
      <c r="EV8" s="1">
        <f t="shared" si="74"/>
        <v>0.61073439924300488</v>
      </c>
      <c r="EW8" s="1">
        <f t="shared" si="75"/>
        <v>0.74790915961420956</v>
      </c>
      <c r="EX8" s="1">
        <f t="shared" si="76"/>
        <v>0.33981905779491983</v>
      </c>
      <c r="EY8" s="1">
        <f t="shared" si="77"/>
        <v>0.53236949587166105</v>
      </c>
      <c r="EZ8" s="1">
        <f t="shared" si="78"/>
        <v>0.32190478500387182</v>
      </c>
      <c r="FA8" s="1">
        <f t="shared" si="79"/>
        <v>0.20181946770567277</v>
      </c>
      <c r="FB8" s="1">
        <f t="shared" si="80"/>
        <v>0.10117358723007197</v>
      </c>
      <c r="FC8" s="1">
        <f t="shared" si="81"/>
        <v>0.17549676572729775</v>
      </c>
      <c r="FD8" s="1">
        <f t="shared" si="82"/>
        <v>3.5613988813305485E-2</v>
      </c>
      <c r="FE8" s="1">
        <f t="shared" si="83"/>
        <v>7.5508882088236431E-2</v>
      </c>
      <c r="FF8" s="1">
        <f t="shared" si="84"/>
        <v>0.36601468510506724</v>
      </c>
      <c r="FG8" s="1">
        <f t="shared" si="85"/>
        <v>0.23518138118769596</v>
      </c>
      <c r="FH8" s="1">
        <f t="shared" si="86"/>
        <v>0.12040795367482887</v>
      </c>
      <c r="FI8" s="1">
        <f t="shared" si="87"/>
        <v>0.2056283720733425</v>
      </c>
      <c r="FJ8" s="1">
        <f t="shared" si="88"/>
        <v>4.298065142056344E-2</v>
      </c>
      <c r="FK8" s="1">
        <f t="shared" si="89"/>
        <v>9.0354546439537345E-2</v>
      </c>
      <c r="FL8" s="1">
        <f t="shared" si="90"/>
        <v>3.9772106803268474E-2</v>
      </c>
      <c r="FM8" s="1">
        <f t="shared" si="91"/>
        <v>2.1585024386805447E-2</v>
      </c>
      <c r="FN8" s="1">
        <f t="shared" si="92"/>
        <v>9.7255556031391448E-3</v>
      </c>
      <c r="FO8" s="1">
        <f t="shared" si="93"/>
        <v>1.8232776548206667E-2</v>
      </c>
      <c r="FP8" s="1">
        <f t="shared" si="94"/>
        <v>3.2117383524099576E-3</v>
      </c>
      <c r="FQ8" s="1">
        <f t="shared" si="95"/>
        <v>7.0758545380269827E-3</v>
      </c>
      <c r="FR8" s="1">
        <f t="shared" si="96"/>
        <v>0.83690861567556307</v>
      </c>
      <c r="FS8" s="1">
        <f t="shared" si="97"/>
        <v>0.73213364287918559</v>
      </c>
      <c r="FT8" s="1">
        <f t="shared" si="98"/>
        <v>0.54888927342089489</v>
      </c>
      <c r="FU8" s="1">
        <f t="shared" si="99"/>
        <v>0.69704710492478839</v>
      </c>
      <c r="FV8" s="1">
        <f t="shared" si="100"/>
        <v>0.28530093591583577</v>
      </c>
      <c r="FW8" s="1">
        <f t="shared" si="101"/>
        <v>0.46890093661204774</v>
      </c>
      <c r="FX8" s="1">
        <f t="shared" si="102"/>
        <v>0.26908924478562263</v>
      </c>
      <c r="FY8" s="1">
        <f t="shared" si="103"/>
        <v>0.16394305348019025</v>
      </c>
      <c r="FZ8" s="1">
        <f t="shared" si="104"/>
        <v>8.0285920720317011E-2</v>
      </c>
      <c r="GA8" s="1">
        <f t="shared" si="105"/>
        <v>0.14168354843387479</v>
      </c>
      <c r="GB8" s="1">
        <f t="shared" si="106"/>
        <v>2.7842085744381784E-2</v>
      </c>
      <c r="GC8" s="1">
        <f t="shared" si="107"/>
        <v>5.9568633578162805E-2</v>
      </c>
      <c r="GD8" s="1">
        <f t="shared" si="108"/>
        <v>0.98721986476742496</v>
      </c>
      <c r="GE8" s="1">
        <f t="shared" si="109"/>
        <v>0.97627167510790214</v>
      </c>
      <c r="GF8" s="1">
        <f t="shared" si="110"/>
        <v>0.94822971515148124</v>
      </c>
      <c r="GG8" s="1">
        <f t="shared" si="111"/>
        <v>0.97193790551005277</v>
      </c>
      <c r="GH8" s="1">
        <f t="shared" si="112"/>
        <v>0.8573288846342958</v>
      </c>
      <c r="GI8" s="1">
        <f t="shared" si="113"/>
        <v>0.93002279200852223</v>
      </c>
      <c r="GJ8" s="1">
        <f t="shared" si="114"/>
        <v>0.84714061736723345</v>
      </c>
      <c r="GK8" s="1">
        <f t="shared" si="115"/>
        <v>0.74695147394471773</v>
      </c>
      <c r="GL8" s="1">
        <f t="shared" si="116"/>
        <v>0.56786065738757996</v>
      </c>
      <c r="GM8" s="1">
        <f t="shared" si="117"/>
        <v>0.71304512363403527</v>
      </c>
      <c r="GN8" s="1">
        <f t="shared" si="118"/>
        <v>0.30124570198076867</v>
      </c>
      <c r="GO8" s="1">
        <f t="shared" si="119"/>
        <v>0.48809900511887044</v>
      </c>
      <c r="GP8" s="1">
        <f t="shared" si="120"/>
        <v>0.99831953114592886</v>
      </c>
      <c r="GQ8" s="1">
        <f t="shared" si="121"/>
        <v>0.99684960240563636</v>
      </c>
      <c r="GR8" s="1">
        <f t="shared" si="122"/>
        <v>0.99295089303722006</v>
      </c>
      <c r="GS8" s="1">
        <f t="shared" si="123"/>
        <v>0.99625981132952413</v>
      </c>
      <c r="GT8" s="1">
        <f t="shared" si="124"/>
        <v>0.97881977012634735</v>
      </c>
      <c r="GU8" s="1">
        <f t="shared" si="125"/>
        <v>0.99031111042129705</v>
      </c>
      <c r="GV8" s="1">
        <f t="shared" si="126"/>
        <v>0.97707528422223788</v>
      </c>
      <c r="GW8" s="1">
        <f t="shared" si="127"/>
        <v>0.95780808306929133</v>
      </c>
      <c r="GX8" s="1">
        <f t="shared" si="128"/>
        <v>0.909958457156263</v>
      </c>
      <c r="GY8" s="1">
        <f t="shared" si="129"/>
        <v>0.95027386371037204</v>
      </c>
      <c r="GZ8" s="1">
        <f t="shared" si="130"/>
        <v>0.76828041935951741</v>
      </c>
      <c r="HA8" s="1">
        <f t="shared" si="131"/>
        <v>0.8799954253772353</v>
      </c>
      <c r="HB8" s="1">
        <f t="shared" si="132"/>
        <v>0.99972221676044737</v>
      </c>
      <c r="HC8" s="1">
        <f t="shared" si="133"/>
        <v>0.99947859520601123</v>
      </c>
      <c r="HD8" s="1">
        <f t="shared" si="134"/>
        <v>0.99882952135456782</v>
      </c>
      <c r="HE8" s="1">
        <f t="shared" si="135"/>
        <v>0.99938067638261563</v>
      </c>
      <c r="HF8" s="1">
        <f t="shared" si="136"/>
        <v>0.99644085846389596</v>
      </c>
      <c r="HG8" s="1">
        <f t="shared" si="137"/>
        <v>0.99838762024259309</v>
      </c>
      <c r="HH8" s="1">
        <f t="shared" si="138"/>
        <v>0.99614199331441078</v>
      </c>
      <c r="HI8" s="1">
        <f t="shared" si="139"/>
        <v>0.99278111601444896</v>
      </c>
      <c r="HJ8" s="1">
        <f t="shared" si="140"/>
        <v>0.98392870809048338</v>
      </c>
      <c r="HK8" s="1">
        <f t="shared" si="141"/>
        <v>0.99143620034618996</v>
      </c>
      <c r="HL8" s="1">
        <f t="shared" si="142"/>
        <v>0.9525749371752168</v>
      </c>
      <c r="HM8" s="1">
        <f t="shared" si="143"/>
        <v>0.97798516427530691</v>
      </c>
      <c r="HN8" s="1">
        <f t="shared" si="144"/>
        <v>2.6308390420438785E-2</v>
      </c>
      <c r="HP8" s="1">
        <f t="shared" ref="HP8:IU8" si="164">IF(B1=1,ET8,0)</f>
        <v>0.86871226176849692</v>
      </c>
      <c r="HQ8" s="1">
        <f t="shared" si="164"/>
        <v>0.77897295319104043</v>
      </c>
      <c r="HR8" s="1">
        <f t="shared" si="164"/>
        <v>0.61073439924300488</v>
      </c>
      <c r="HS8" s="1">
        <f t="shared" si="164"/>
        <v>0.74790915961420956</v>
      </c>
      <c r="HT8" s="1">
        <f t="shared" si="164"/>
        <v>0.33981905779491983</v>
      </c>
      <c r="HU8" s="1">
        <f t="shared" si="164"/>
        <v>0.53236949587166105</v>
      </c>
      <c r="HV8" s="1">
        <f t="shared" si="164"/>
        <v>0.32190478500387182</v>
      </c>
      <c r="HW8" s="1">
        <f t="shared" si="164"/>
        <v>0.20181946770567277</v>
      </c>
      <c r="HX8" s="1">
        <f t="shared" si="164"/>
        <v>0.10117358723007197</v>
      </c>
      <c r="HY8" s="1">
        <f t="shared" si="164"/>
        <v>0.17549676572729775</v>
      </c>
      <c r="HZ8" s="1">
        <f t="shared" si="164"/>
        <v>3.5613988813305485E-2</v>
      </c>
      <c r="IA8" s="1">
        <f t="shared" si="164"/>
        <v>7.5508882088236431E-2</v>
      </c>
      <c r="IB8" s="1">
        <f t="shared" si="164"/>
        <v>0.36601468510506724</v>
      </c>
      <c r="IC8" s="1">
        <f t="shared" si="164"/>
        <v>0.23518138118769596</v>
      </c>
      <c r="ID8" s="1">
        <f t="shared" si="164"/>
        <v>0.12040795367482887</v>
      </c>
      <c r="IE8" s="1">
        <f t="shared" si="164"/>
        <v>0.2056283720733425</v>
      </c>
      <c r="IF8" s="1">
        <f t="shared" si="164"/>
        <v>4.298065142056344E-2</v>
      </c>
      <c r="IG8" s="1">
        <f t="shared" si="164"/>
        <v>9.0354546439537345E-2</v>
      </c>
      <c r="IH8" s="1">
        <f t="shared" si="164"/>
        <v>3.9772106803268474E-2</v>
      </c>
      <c r="II8" s="1">
        <f t="shared" si="164"/>
        <v>2.1585024386805447E-2</v>
      </c>
      <c r="IJ8" s="1">
        <f t="shared" si="164"/>
        <v>9.7255556031391448E-3</v>
      </c>
      <c r="IK8" s="1">
        <f t="shared" si="164"/>
        <v>1.8232776548206667E-2</v>
      </c>
      <c r="IL8" s="1">
        <f t="shared" si="164"/>
        <v>3.2117383524099576E-3</v>
      </c>
      <c r="IM8" s="1">
        <f t="shared" si="164"/>
        <v>7.0758545380269827E-3</v>
      </c>
      <c r="IN8" s="1">
        <f t="shared" si="164"/>
        <v>0.83690861567556307</v>
      </c>
      <c r="IO8" s="1">
        <f t="shared" si="164"/>
        <v>0.73213364287918559</v>
      </c>
      <c r="IP8" s="1">
        <f t="shared" si="164"/>
        <v>0.54888927342089489</v>
      </c>
      <c r="IQ8" s="1">
        <f t="shared" si="164"/>
        <v>0.69704710492478839</v>
      </c>
      <c r="IR8" s="1">
        <f t="shared" si="164"/>
        <v>0.28530093591583577</v>
      </c>
      <c r="IS8" s="1">
        <f t="shared" si="164"/>
        <v>0.46890093661204774</v>
      </c>
      <c r="IT8" s="1">
        <f t="shared" si="164"/>
        <v>0.26908924478562263</v>
      </c>
      <c r="IU8" s="1">
        <f t="shared" si="164"/>
        <v>0.16394305348019025</v>
      </c>
      <c r="IV8" s="1">
        <f t="shared" ref="IV8:KA8" si="165">IF(AH1=1,FZ8,0)</f>
        <v>8.0285920720317011E-2</v>
      </c>
      <c r="IW8" s="1">
        <f t="shared" si="165"/>
        <v>0.14168354843387479</v>
      </c>
      <c r="IX8" s="1">
        <f t="shared" si="165"/>
        <v>2.7842085744381784E-2</v>
      </c>
      <c r="IY8" s="1">
        <f t="shared" si="165"/>
        <v>5.9568633578162805E-2</v>
      </c>
      <c r="IZ8" s="1">
        <f t="shared" si="165"/>
        <v>0.98721986476742496</v>
      </c>
      <c r="JA8" s="1">
        <f t="shared" si="165"/>
        <v>0.97627167510790214</v>
      </c>
      <c r="JB8" s="1">
        <f t="shared" si="165"/>
        <v>0.94822971515148124</v>
      </c>
      <c r="JC8" s="1">
        <f t="shared" si="165"/>
        <v>0.97193790551005277</v>
      </c>
      <c r="JD8" s="1">
        <f t="shared" si="165"/>
        <v>0.8573288846342958</v>
      </c>
      <c r="JE8" s="1">
        <f t="shared" si="165"/>
        <v>0.93002279200852223</v>
      </c>
      <c r="JF8" s="1">
        <f t="shared" si="165"/>
        <v>0.84714061736723345</v>
      </c>
      <c r="JG8" s="1">
        <f t="shared" si="165"/>
        <v>0.74695147394471773</v>
      </c>
      <c r="JH8" s="1">
        <f t="shared" si="165"/>
        <v>0.56786065738757996</v>
      </c>
      <c r="JI8" s="1">
        <f t="shared" si="165"/>
        <v>0.71304512363403527</v>
      </c>
      <c r="JJ8" s="1">
        <f t="shared" si="165"/>
        <v>0.30124570198076867</v>
      </c>
      <c r="JK8" s="1">
        <f t="shared" si="165"/>
        <v>0.48809900511887044</v>
      </c>
      <c r="JL8" s="1">
        <f t="shared" si="165"/>
        <v>0.99831953114592886</v>
      </c>
      <c r="JM8" s="1">
        <f t="shared" si="165"/>
        <v>0.99684960240563636</v>
      </c>
      <c r="JN8" s="1">
        <f t="shared" si="165"/>
        <v>0.99295089303722006</v>
      </c>
      <c r="JO8" s="1">
        <f t="shared" si="165"/>
        <v>0.99625981132952413</v>
      </c>
      <c r="JP8" s="1">
        <f t="shared" si="165"/>
        <v>0.97881977012634735</v>
      </c>
      <c r="JQ8" s="1">
        <f t="shared" si="165"/>
        <v>0.99031111042129705</v>
      </c>
      <c r="JR8" s="1">
        <f t="shared" si="165"/>
        <v>0.97707528422223788</v>
      </c>
      <c r="JS8" s="1">
        <f t="shared" si="165"/>
        <v>0.95780808306929133</v>
      </c>
      <c r="JT8" s="1">
        <f t="shared" si="165"/>
        <v>0.909958457156263</v>
      </c>
      <c r="JU8" s="1">
        <f t="shared" si="165"/>
        <v>0.95027386371037204</v>
      </c>
      <c r="JV8" s="1">
        <f t="shared" si="165"/>
        <v>0.76828041935951741</v>
      </c>
      <c r="JW8" s="1">
        <f t="shared" si="165"/>
        <v>0.8799954253772353</v>
      </c>
      <c r="JX8" s="1">
        <f t="shared" si="165"/>
        <v>0.99972221676044737</v>
      </c>
      <c r="JY8" s="1">
        <f t="shared" si="165"/>
        <v>0.99947859520601123</v>
      </c>
      <c r="JZ8" s="1">
        <f t="shared" si="165"/>
        <v>0.99882952135456782</v>
      </c>
      <c r="KA8" s="1">
        <f t="shared" si="165"/>
        <v>0.99938067638261563</v>
      </c>
      <c r="KB8" s="1">
        <f t="shared" ref="KB8:KJ8" si="166">IF(BN1=1,HF8,0)</f>
        <v>0.99644085846389596</v>
      </c>
      <c r="KC8" s="1">
        <f t="shared" si="166"/>
        <v>0.99838762024259309</v>
      </c>
      <c r="KD8" s="1">
        <f t="shared" si="166"/>
        <v>0.99614199331441078</v>
      </c>
      <c r="KE8" s="1">
        <f t="shared" si="166"/>
        <v>0.99278111601444896</v>
      </c>
      <c r="KF8" s="1">
        <f t="shared" si="166"/>
        <v>0.98392870809048338</v>
      </c>
      <c r="KG8" s="1">
        <f t="shared" si="166"/>
        <v>0.99143620034618996</v>
      </c>
      <c r="KH8" s="1">
        <f t="shared" si="166"/>
        <v>0.9525749371752168</v>
      </c>
      <c r="KI8" s="1">
        <f t="shared" si="166"/>
        <v>0.97798516427530691</v>
      </c>
      <c r="KJ8" s="1">
        <f t="shared" si="166"/>
        <v>0</v>
      </c>
    </row>
    <row r="9" spans="1:296" x14ac:dyDescent="0.2">
      <c r="A9" s="1" t="str">
        <f>'Respondent Data'!A9</f>
        <v>92</v>
      </c>
      <c r="B9" s="1">
        <f>SUMPRODUCT('Respondent Data'!B9:S9,'Product Coding'!A100:R100)</f>
        <v>1.656039800681401</v>
      </c>
      <c r="C9" s="1">
        <f>SUMPRODUCT('Respondent Data'!B9:S9,'Product Coding'!A101:R101)</f>
        <v>1.385455494789684</v>
      </c>
      <c r="D9" s="1">
        <f>SUMPRODUCT('Respondent Data'!B9:S9,'Product Coding'!A102:R102)</f>
        <v>0.94932928496240887</v>
      </c>
      <c r="E9" s="1">
        <f>SUMPRODUCT('Respondent Data'!B9:S9,'Product Coding'!A103:R103)</f>
        <v>-6.1722750230760182E-3</v>
      </c>
      <c r="F9" s="1">
        <f>SUMPRODUCT('Respondent Data'!B9:S9,'Product Coding'!A104:R104)</f>
        <v>0.194754462584844</v>
      </c>
      <c r="G9" s="1">
        <f>SUMPRODUCT('Respondent Data'!B9:S9,'Product Coding'!A105:R105)</f>
        <v>-0.18830795977842493</v>
      </c>
      <c r="H9" s="1">
        <f>SUMPRODUCT('Respondent Data'!B9:S9,'Product Coding'!A106:R106)</f>
        <v>2.0738282550695271</v>
      </c>
      <c r="I9" s="1">
        <f>SUMPRODUCT('Respondent Data'!B9:S9,'Product Coding'!A107:R107)</f>
        <v>1.8032439491778101</v>
      </c>
      <c r="J9" s="1">
        <f>SUMPRODUCT('Respondent Data'!B9:S9,'Product Coding'!A108:R108)</f>
        <v>1.3671177393505349</v>
      </c>
      <c r="K9" s="1">
        <f>SUMPRODUCT('Respondent Data'!B9:S9,'Product Coding'!A109:R109)</f>
        <v>0.41161617936505002</v>
      </c>
      <c r="L9" s="1">
        <f>SUMPRODUCT('Respondent Data'!B9:S9,'Product Coding'!A110:R110)</f>
        <v>0.61254291697297003</v>
      </c>
      <c r="M9" s="1">
        <f>SUMPRODUCT('Respondent Data'!B9:S9,'Product Coding'!A111:R111)</f>
        <v>0.22948049460970107</v>
      </c>
      <c r="N9" s="1">
        <f>SUMPRODUCT('Respondent Data'!B9:S9,'Product Coding'!A112:R112)</f>
        <v>0.24749617015740302</v>
      </c>
      <c r="O9" s="1">
        <f>SUMPRODUCT('Respondent Data'!B9:S9,'Product Coding'!A113:R113)</f>
        <v>-2.308813573431398E-2</v>
      </c>
      <c r="P9" s="1">
        <f>SUMPRODUCT('Respondent Data'!B9:S9,'Product Coding'!A114:R114)</f>
        <v>-0.45921434556158902</v>
      </c>
      <c r="Q9" s="1">
        <f>SUMPRODUCT('Respondent Data'!B9:S9,'Product Coding'!A115:R115)</f>
        <v>-1.4147159055470739</v>
      </c>
      <c r="R9" s="1">
        <f>SUMPRODUCT('Respondent Data'!B9:S9,'Product Coding'!A116:R116)</f>
        <v>-1.2137891679391539</v>
      </c>
      <c r="S9" s="1">
        <f>SUMPRODUCT('Respondent Data'!B9:S9,'Product Coding'!A117:R117)</f>
        <v>-1.596851590302423</v>
      </c>
      <c r="T9" s="1">
        <f>SUMPRODUCT('Respondent Data'!B9:S9,'Product Coding'!A118:R118)</f>
        <v>0.66528462454552906</v>
      </c>
      <c r="U9" s="1">
        <f>SUMPRODUCT('Respondent Data'!B9:S9,'Product Coding'!A119:R119)</f>
        <v>0.39470031865381205</v>
      </c>
      <c r="V9" s="1">
        <f>SUMPRODUCT('Respondent Data'!B9:S9,'Product Coding'!A120:R120)</f>
        <v>-4.1425891173462986E-2</v>
      </c>
      <c r="W9" s="1">
        <f>SUMPRODUCT('Respondent Data'!B9:S9,'Product Coding'!A121:R121)</f>
        <v>-0.99692745115894787</v>
      </c>
      <c r="X9" s="1">
        <f>SUMPRODUCT('Respondent Data'!B9:S9,'Product Coding'!A122:R122)</f>
        <v>-0.79600071355102786</v>
      </c>
      <c r="Y9" s="1">
        <f>SUMPRODUCT('Respondent Data'!B9:S9,'Product Coding'!A123:R123)</f>
        <v>-1.1790631359142969</v>
      </c>
      <c r="Z9" s="1">
        <f>SUMPRODUCT('Respondent Data'!B9:S9,'Product Coding'!A124:R124)</f>
        <v>0.52840855049161695</v>
      </c>
      <c r="AA9" s="1">
        <f>SUMPRODUCT('Respondent Data'!B9:S9,'Product Coding'!A125:R125)</f>
        <v>0.25782424459989994</v>
      </c>
      <c r="AB9" s="1">
        <f>SUMPRODUCT('Respondent Data'!B9:S9,'Product Coding'!A126:R126)</f>
        <v>-0.17830196522737504</v>
      </c>
      <c r="AC9" s="1">
        <f>SUMPRODUCT('Respondent Data'!B9:S9,'Product Coding'!A127:R127)</f>
        <v>-1.13380352521286</v>
      </c>
      <c r="AD9" s="1">
        <f>SUMPRODUCT('Respondent Data'!B9:S9,'Product Coding'!A128:R128)</f>
        <v>-0.93287678760494008</v>
      </c>
      <c r="AE9" s="1">
        <f>SUMPRODUCT('Respondent Data'!B9:S9,'Product Coding'!A129:R129)</f>
        <v>-1.315939209968209</v>
      </c>
      <c r="AF9" s="1">
        <f>SUMPRODUCT('Respondent Data'!B9:S9,'Product Coding'!A130:R130)</f>
        <v>0.94619700487974301</v>
      </c>
      <c r="AG9" s="1">
        <f>SUMPRODUCT('Respondent Data'!B9:S9,'Product Coding'!A131:R131)</f>
        <v>0.67561269898802601</v>
      </c>
      <c r="AH9" s="1">
        <f>SUMPRODUCT('Respondent Data'!B9:S9,'Product Coding'!A132:R132)</f>
        <v>0.23948648916075096</v>
      </c>
      <c r="AI9" s="1">
        <f>SUMPRODUCT('Respondent Data'!B9:S9,'Product Coding'!A133:R133)</f>
        <v>-0.71601507082473403</v>
      </c>
      <c r="AJ9" s="1">
        <f>SUMPRODUCT('Respondent Data'!B9:S9,'Product Coding'!A134:R134)</f>
        <v>-0.51508833321681402</v>
      </c>
      <c r="AK9" s="1">
        <f>SUMPRODUCT('Respondent Data'!B9:S9,'Product Coding'!A135:R135)</f>
        <v>-0.89815075558008295</v>
      </c>
      <c r="AL9" s="1">
        <f>SUMPRODUCT('Respondent Data'!B9:S9,'Product Coding'!A136:R136)</f>
        <v>0.94256032917201393</v>
      </c>
      <c r="AM9" s="1">
        <f>SUMPRODUCT('Respondent Data'!B9:S9,'Product Coding'!A137:R137)</f>
        <v>0.67197602328029693</v>
      </c>
      <c r="AN9" s="1">
        <f>SUMPRODUCT('Respondent Data'!B9:S9,'Product Coding'!A138:R138)</f>
        <v>0.235849813453022</v>
      </c>
      <c r="AO9" s="1">
        <f>SUMPRODUCT('Respondent Data'!B9:S9,'Product Coding'!A139:R139)</f>
        <v>-0.719651746532463</v>
      </c>
      <c r="AP9" s="1">
        <f>SUMPRODUCT('Respondent Data'!B9:S9,'Product Coding'!A140:R140)</f>
        <v>-0.51872500892454299</v>
      </c>
      <c r="AQ9" s="1">
        <f>SUMPRODUCT('Respondent Data'!B9:S9,'Product Coding'!A141:R141)</f>
        <v>-0.90178743128781202</v>
      </c>
      <c r="AR9" s="1">
        <f>SUMPRODUCT('Respondent Data'!B9:S9,'Product Coding'!A142:R142)</f>
        <v>1.36034878356014</v>
      </c>
      <c r="AS9" s="1">
        <f>SUMPRODUCT('Respondent Data'!B9:S9,'Product Coding'!A143:R143)</f>
        <v>1.089764477668423</v>
      </c>
      <c r="AT9" s="1">
        <f>SUMPRODUCT('Respondent Data'!B9:S9,'Product Coding'!A144:R144)</f>
        <v>0.65363826784114798</v>
      </c>
      <c r="AU9" s="1">
        <f>SUMPRODUCT('Respondent Data'!B9:S9,'Product Coding'!A145:R145)</f>
        <v>-0.30186329214433694</v>
      </c>
      <c r="AV9" s="1">
        <f>SUMPRODUCT('Respondent Data'!B9:S9,'Product Coding'!A146:R146)</f>
        <v>-0.10093655453641701</v>
      </c>
      <c r="AW9" s="1">
        <f>SUMPRODUCT('Respondent Data'!B9:S9,'Product Coding'!A147:R147)</f>
        <v>-0.48399897689968596</v>
      </c>
      <c r="AX9" s="1">
        <f>SUMPRODUCT('Respondent Data'!B9:S9,'Product Coding'!A148:R148)</f>
        <v>1.617426459061484</v>
      </c>
      <c r="AY9" s="1">
        <f>SUMPRODUCT('Respondent Data'!B9:S9,'Product Coding'!A149:R149)</f>
        <v>1.346842153169767</v>
      </c>
      <c r="AZ9" s="1">
        <f>SUMPRODUCT('Respondent Data'!B9:S9,'Product Coding'!A150:R150)</f>
        <v>0.91071594334249184</v>
      </c>
      <c r="BA9" s="1">
        <f>SUMPRODUCT('Respondent Data'!B9:S9,'Product Coding'!A151:R151)</f>
        <v>-4.4785616642993048E-2</v>
      </c>
      <c r="BB9" s="1">
        <f>SUMPRODUCT('Respondent Data'!B9:S9,'Product Coding'!A152:R152)</f>
        <v>0.15614112096492697</v>
      </c>
      <c r="BC9" s="1">
        <f>SUMPRODUCT('Respondent Data'!B9:S9,'Product Coding'!A153:R153)</f>
        <v>-0.22692130139834196</v>
      </c>
      <c r="BD9" s="1">
        <f>SUMPRODUCT('Respondent Data'!B9:S9,'Product Coding'!A154:R154)</f>
        <v>2.03521491344961</v>
      </c>
      <c r="BE9" s="1">
        <f>SUMPRODUCT('Respondent Data'!B9:S9,'Product Coding'!A155:R155)</f>
        <v>1.764630607557893</v>
      </c>
      <c r="BF9" s="1">
        <f>SUMPRODUCT('Respondent Data'!B9:S9,'Product Coding'!A156:R156)</f>
        <v>1.3285043977306179</v>
      </c>
      <c r="BG9" s="1">
        <f>SUMPRODUCT('Respondent Data'!B9:S9,'Product Coding'!A157:R157)</f>
        <v>0.37300283774513299</v>
      </c>
      <c r="BH9" s="1">
        <f>SUMPRODUCT('Respondent Data'!B9:S9,'Product Coding'!A158:R158)</f>
        <v>0.573929575353053</v>
      </c>
      <c r="BI9" s="1">
        <f>SUMPRODUCT('Respondent Data'!B9:S9,'Product Coding'!A159:R159)</f>
        <v>0.19086715298978404</v>
      </c>
      <c r="BJ9" s="1">
        <f>SUMPRODUCT('Respondent Data'!B9:S9,'Product Coding'!A160:R160)</f>
        <v>1.8794049881273791</v>
      </c>
      <c r="BK9" s="1">
        <f>SUMPRODUCT('Respondent Data'!B9:S9,'Product Coding'!A161:R161)</f>
        <v>1.6088206822356619</v>
      </c>
      <c r="BL9" s="1">
        <f>SUMPRODUCT('Respondent Data'!B9:S9,'Product Coding'!A162:R162)</f>
        <v>1.172694472408387</v>
      </c>
      <c r="BM9" s="1">
        <f>SUMPRODUCT('Respondent Data'!B9:S9,'Product Coding'!A163:R163)</f>
        <v>0.21719291242290198</v>
      </c>
      <c r="BN9" s="1">
        <f>SUMPRODUCT('Respondent Data'!B9:S9,'Product Coding'!A164:R164)</f>
        <v>0.41811965003082197</v>
      </c>
      <c r="BO9" s="1">
        <f>SUMPRODUCT('Respondent Data'!B9:S9,'Product Coding'!A165:R165)</f>
        <v>3.5057227667553065E-2</v>
      </c>
      <c r="BP9" s="1">
        <f>SUMPRODUCT('Respondent Data'!B9:S9,'Product Coding'!A166:R166)</f>
        <v>2.2971934425155052</v>
      </c>
      <c r="BQ9" s="1">
        <f>SUMPRODUCT('Respondent Data'!B9:S9,'Product Coding'!A167:R167)</f>
        <v>2.0266091366237879</v>
      </c>
      <c r="BR9" s="1">
        <f>SUMPRODUCT('Respondent Data'!B9:S9,'Product Coding'!A168:R168)</f>
        <v>1.590482926796513</v>
      </c>
      <c r="BS9" s="1">
        <f>SUMPRODUCT('Respondent Data'!B9:S9,'Product Coding'!A169:R169)</f>
        <v>0.63498136681102801</v>
      </c>
      <c r="BT9" s="1">
        <f>SUMPRODUCT('Respondent Data'!B9:S9,'Product Coding'!A170:R170)</f>
        <v>0.83590810441894803</v>
      </c>
      <c r="BU9" s="1">
        <f>SUMPRODUCT('Respondent Data'!B9:S9,'Product Coding'!A171:R171)</f>
        <v>0.4528456820556791</v>
      </c>
      <c r="BV9" s="1">
        <f>SUMPRODUCT('Respondent Data'!B9:S9,'Product Coding'!A172:R172)</f>
        <v>3.88117180386373</v>
      </c>
      <c r="BX9" s="1">
        <f t="shared" si="148"/>
        <v>0.19089346132291204</v>
      </c>
      <c r="BY9" s="1">
        <f t="shared" si="0"/>
        <v>0.25020980456924297</v>
      </c>
      <c r="BZ9" s="1">
        <f t="shared" si="1"/>
        <v>0.38700050348343679</v>
      </c>
      <c r="CA9" s="1">
        <f t="shared" si="2"/>
        <v>1.0061913627639438</v>
      </c>
      <c r="CB9" s="1">
        <f t="shared" si="3"/>
        <v>0.82303671955687241</v>
      </c>
      <c r="CC9" s="1">
        <f t="shared" si="4"/>
        <v>1.207205228765041</v>
      </c>
      <c r="CD9" s="1">
        <f t="shared" si="5"/>
        <v>0.12570363382789618</v>
      </c>
      <c r="CE9" s="1">
        <f t="shared" si="6"/>
        <v>0.16476353582649672</v>
      </c>
      <c r="CF9" s="1">
        <f t="shared" si="7"/>
        <v>0.25484041854530765</v>
      </c>
      <c r="CG9" s="1">
        <f t="shared" si="8"/>
        <v>0.66257853856877824</v>
      </c>
      <c r="CH9" s="1">
        <f t="shared" si="9"/>
        <v>0.54197092820838444</v>
      </c>
      <c r="CI9" s="1">
        <f t="shared" si="10"/>
        <v>0.79494647422786557</v>
      </c>
      <c r="CJ9" s="1">
        <f t="shared" si="11"/>
        <v>0.78075321096710493</v>
      </c>
      <c r="CK9" s="1">
        <f t="shared" si="12"/>
        <v>1.0233567298695161</v>
      </c>
      <c r="CL9" s="1">
        <f t="shared" si="13"/>
        <v>1.5828299389965204</v>
      </c>
      <c r="CM9" s="1">
        <f t="shared" si="14"/>
        <v>4.1153171611071091</v>
      </c>
      <c r="CN9" s="1">
        <f t="shared" si="15"/>
        <v>3.366215673835308</v>
      </c>
      <c r="CO9" s="1">
        <f t="shared" si="16"/>
        <v>4.937462771761564</v>
      </c>
      <c r="CP9" s="1">
        <f t="shared" si="17"/>
        <v>0.51412717366649496</v>
      </c>
      <c r="CQ9" s="1">
        <f t="shared" si="18"/>
        <v>0.67388195884418656</v>
      </c>
      <c r="CR9" s="1">
        <f t="shared" si="19"/>
        <v>1.0422959156619824</v>
      </c>
      <c r="CS9" s="1">
        <f t="shared" si="20"/>
        <v>2.7099425926925398</v>
      </c>
      <c r="CT9" s="1">
        <f t="shared" si="21"/>
        <v>2.2166581270886634</v>
      </c>
      <c r="CU9" s="1">
        <f t="shared" si="22"/>
        <v>3.2513267243370501</v>
      </c>
      <c r="CV9" s="1">
        <f t="shared" si="23"/>
        <v>0.58954245054685128</v>
      </c>
      <c r="CW9" s="1">
        <f t="shared" si="24"/>
        <v>0.77273103182447966</v>
      </c>
      <c r="CX9" s="1">
        <f t="shared" si="25"/>
        <v>1.1951861714139622</v>
      </c>
      <c r="CY9" s="1">
        <f t="shared" si="26"/>
        <v>3.1074533282179688</v>
      </c>
      <c r="CZ9" s="1">
        <f t="shared" si="27"/>
        <v>2.5418109199498393</v>
      </c>
      <c r="DA9" s="1">
        <f t="shared" si="28"/>
        <v>3.7282509518501383</v>
      </c>
      <c r="DB9" s="1">
        <f t="shared" si="29"/>
        <v>0.38821459790172075</v>
      </c>
      <c r="DC9" s="1">
        <f t="shared" si="30"/>
        <v>0.50884455653305349</v>
      </c>
      <c r="DD9" s="1">
        <f t="shared" si="31"/>
        <v>0.78703190673170198</v>
      </c>
      <c r="DE9" s="1">
        <f t="shared" si="32"/>
        <v>2.0462627300095209</v>
      </c>
      <c r="DF9" s="1">
        <f t="shared" si="33"/>
        <v>1.6737863461998668</v>
      </c>
      <c r="DG9" s="1">
        <f t="shared" si="34"/>
        <v>2.4550589067956974</v>
      </c>
      <c r="DH9" s="1">
        <f t="shared" si="35"/>
        <v>0.38962897876274155</v>
      </c>
      <c r="DI9" s="1">
        <f t="shared" si="36"/>
        <v>0.51069842809245625</v>
      </c>
      <c r="DJ9" s="1">
        <f t="shared" si="37"/>
        <v>0.7898992972726826</v>
      </c>
      <c r="DK9" s="1">
        <f t="shared" si="38"/>
        <v>2.0537178717213176</v>
      </c>
      <c r="DL9" s="1">
        <f t="shared" si="39"/>
        <v>1.6798844460299567</v>
      </c>
      <c r="DM9" s="1">
        <f t="shared" si="40"/>
        <v>2.4640034141615166</v>
      </c>
      <c r="DN9" s="1">
        <f t="shared" si="41"/>
        <v>0.25657127350359504</v>
      </c>
      <c r="DO9" s="1">
        <f t="shared" si="42"/>
        <v>0.33629568952507161</v>
      </c>
      <c r="DP9" s="1">
        <f t="shared" si="43"/>
        <v>0.52014988537148032</v>
      </c>
      <c r="DQ9" s="1">
        <f t="shared" si="44"/>
        <v>1.3523763336029839</v>
      </c>
      <c r="DR9" s="1">
        <f t="shared" si="45"/>
        <v>1.1062064557555513</v>
      </c>
      <c r="DS9" s="1">
        <f t="shared" si="46"/>
        <v>1.6225499856200123</v>
      </c>
      <c r="DT9" s="1">
        <f t="shared" si="47"/>
        <v>0.19840865540265923</v>
      </c>
      <c r="DU9" s="1">
        <f t="shared" si="48"/>
        <v>0.26006019561439597</v>
      </c>
      <c r="DV9" s="1">
        <f t="shared" si="49"/>
        <v>0.40223614263253327</v>
      </c>
      <c r="DW9" s="1">
        <f t="shared" si="50"/>
        <v>1.0458036329807066</v>
      </c>
      <c r="DX9" s="1">
        <f t="shared" si="51"/>
        <v>0.85543846155140535</v>
      </c>
      <c r="DY9" s="1">
        <f t="shared" si="52"/>
        <v>1.2547311184701273</v>
      </c>
      <c r="DZ9" s="1">
        <f t="shared" si="53"/>
        <v>0.13065240052843863</v>
      </c>
      <c r="EA9" s="1">
        <f t="shared" si="54"/>
        <v>0.1712500332707802</v>
      </c>
      <c r="EB9" s="1">
        <f t="shared" si="55"/>
        <v>0.26487311003436975</v>
      </c>
      <c r="EC9" s="1">
        <f t="shared" si="56"/>
        <v>0.68866327859031584</v>
      </c>
      <c r="ED9" s="1">
        <f t="shared" si="57"/>
        <v>0.56330752445867138</v>
      </c>
      <c r="EE9" s="1">
        <f t="shared" si="58"/>
        <v>0.82624234468582403</v>
      </c>
      <c r="EF9" s="1">
        <f t="shared" si="59"/>
        <v>0.1526809256982459</v>
      </c>
      <c r="EG9" s="1">
        <f t="shared" si="60"/>
        <v>0.20012348414483896</v>
      </c>
      <c r="EH9" s="1">
        <f t="shared" si="61"/>
        <v>0.30953179175470458</v>
      </c>
      <c r="EI9" s="1">
        <f t="shared" si="62"/>
        <v>0.80477470329120937</v>
      </c>
      <c r="EJ9" s="1">
        <f t="shared" si="63"/>
        <v>0.65828346007631577</v>
      </c>
      <c r="EK9" s="1">
        <f t="shared" si="64"/>
        <v>0.96555015849296899</v>
      </c>
      <c r="EL9" s="1">
        <f t="shared" si="65"/>
        <v>0.10054062115836827</v>
      </c>
      <c r="EM9" s="1">
        <f t="shared" si="66"/>
        <v>0.13178161785621223</v>
      </c>
      <c r="EN9" s="1">
        <f t="shared" si="67"/>
        <v>0.20382715436757551</v>
      </c>
      <c r="EO9" s="1">
        <f t="shared" si="68"/>
        <v>0.52994536279766147</v>
      </c>
      <c r="EP9" s="1">
        <f t="shared" si="69"/>
        <v>0.43348065694307669</v>
      </c>
      <c r="EQ9" s="1">
        <f t="shared" si="70"/>
        <v>0.63581624391185709</v>
      </c>
      <c r="ER9" s="1">
        <f t="shared" si="71"/>
        <v>2.0626640637513953E-2</v>
      </c>
      <c r="ET9" s="1">
        <f t="shared" si="72"/>
        <v>0.83970567685302699</v>
      </c>
      <c r="EU9" s="1">
        <f t="shared" si="73"/>
        <v>0.79986574760909657</v>
      </c>
      <c r="EV9" s="1">
        <f t="shared" si="74"/>
        <v>0.72098027180848945</v>
      </c>
      <c r="EW9" s="1">
        <f t="shared" si="75"/>
        <v>0.49845693614306719</v>
      </c>
      <c r="EX9" s="1">
        <f t="shared" si="76"/>
        <v>0.54853530336079637</v>
      </c>
      <c r="EY9" s="1">
        <f t="shared" si="77"/>
        <v>0.45306163059404886</v>
      </c>
      <c r="EZ9" s="1">
        <f t="shared" si="78"/>
        <v>0.88833327880407786</v>
      </c>
      <c r="FA9" s="1">
        <f t="shared" si="79"/>
        <v>0.85854336029708955</v>
      </c>
      <c r="FB9" s="1">
        <f t="shared" si="80"/>
        <v>0.79691408183939816</v>
      </c>
      <c r="FC9" s="1">
        <f t="shared" si="81"/>
        <v>0.60147534495473787</v>
      </c>
      <c r="FD9" s="1">
        <f t="shared" si="82"/>
        <v>0.64852065736537567</v>
      </c>
      <c r="FE9" s="1">
        <f t="shared" si="83"/>
        <v>0.5571196770255622</v>
      </c>
      <c r="FF9" s="1">
        <f t="shared" si="84"/>
        <v>0.56156012738952887</v>
      </c>
      <c r="FG9" s="1">
        <f t="shared" si="85"/>
        <v>0.49422822245708931</v>
      </c>
      <c r="FH9" s="1">
        <f t="shared" si="86"/>
        <v>0.38717221947199493</v>
      </c>
      <c r="FI9" s="1">
        <f t="shared" si="87"/>
        <v>0.1954912996604046</v>
      </c>
      <c r="FJ9" s="1">
        <f t="shared" si="88"/>
        <v>0.22903128812269469</v>
      </c>
      <c r="FK9" s="1">
        <f t="shared" si="89"/>
        <v>0.16842210864141782</v>
      </c>
      <c r="FL9" s="1">
        <f t="shared" si="90"/>
        <v>0.66044650501745916</v>
      </c>
      <c r="FM9" s="1">
        <f t="shared" si="91"/>
        <v>0.59741369139942158</v>
      </c>
      <c r="FN9" s="1">
        <f t="shared" si="92"/>
        <v>0.48964500801827421</v>
      </c>
      <c r="FO9" s="1">
        <f t="shared" si="93"/>
        <v>0.26954594984022023</v>
      </c>
      <c r="FP9" s="1">
        <f t="shared" si="94"/>
        <v>0.31088165434138976</v>
      </c>
      <c r="FQ9" s="1">
        <f t="shared" si="95"/>
        <v>0.23522068870299298</v>
      </c>
      <c r="FR9" s="1">
        <f t="shared" si="96"/>
        <v>0.62911185521089386</v>
      </c>
      <c r="FS9" s="1">
        <f t="shared" si="97"/>
        <v>0.56410136791637733</v>
      </c>
      <c r="FT9" s="1">
        <f t="shared" si="98"/>
        <v>0.45554222827300361</v>
      </c>
      <c r="FU9" s="1">
        <f t="shared" si="99"/>
        <v>0.24345985701896047</v>
      </c>
      <c r="FV9" s="1">
        <f t="shared" si="100"/>
        <v>0.28234144131391475</v>
      </c>
      <c r="FW9" s="1">
        <f t="shared" si="101"/>
        <v>0.2114946964920941</v>
      </c>
      <c r="FX9" s="1">
        <f t="shared" si="102"/>
        <v>0.72034972223422444</v>
      </c>
      <c r="FY9" s="1">
        <f t="shared" si="103"/>
        <v>0.66275879491373801</v>
      </c>
      <c r="FZ9" s="1">
        <f t="shared" si="104"/>
        <v>0.55958709871548817</v>
      </c>
      <c r="GA9" s="1">
        <f t="shared" si="105"/>
        <v>0.32827109433101148</v>
      </c>
      <c r="GB9" s="1">
        <f t="shared" si="106"/>
        <v>0.37400146104465504</v>
      </c>
      <c r="GC9" s="1">
        <f t="shared" si="107"/>
        <v>0.28943066586596161</v>
      </c>
      <c r="GD9" s="1">
        <f t="shared" si="108"/>
        <v>0.7196165417407685</v>
      </c>
      <c r="GE9" s="1">
        <f t="shared" si="109"/>
        <v>0.66194548256907237</v>
      </c>
      <c r="GF9" s="1">
        <f t="shared" si="110"/>
        <v>0.55869064897881504</v>
      </c>
      <c r="GG9" s="1">
        <f t="shared" si="111"/>
        <v>0.32746967532934557</v>
      </c>
      <c r="GH9" s="1">
        <f t="shared" si="112"/>
        <v>0.37315041754185463</v>
      </c>
      <c r="GI9" s="1">
        <f t="shared" si="113"/>
        <v>0.28868331824149085</v>
      </c>
      <c r="GJ9" s="1">
        <f t="shared" si="114"/>
        <v>0.79581637833545382</v>
      </c>
      <c r="GK9" s="1">
        <f t="shared" si="115"/>
        <v>0.74833736862191536</v>
      </c>
      <c r="GL9" s="1">
        <f t="shared" si="116"/>
        <v>0.65782986903007212</v>
      </c>
      <c r="GM9" s="1">
        <f t="shared" si="117"/>
        <v>0.42510204924071998</v>
      </c>
      <c r="GN9" s="1">
        <f t="shared" si="118"/>
        <v>0.47478726374014169</v>
      </c>
      <c r="GO9" s="1">
        <f t="shared" si="119"/>
        <v>0.3813082707605987</v>
      </c>
      <c r="GP9" s="1">
        <f t="shared" si="120"/>
        <v>0.83443990119047085</v>
      </c>
      <c r="GQ9" s="1">
        <f t="shared" si="121"/>
        <v>0.79361287935328162</v>
      </c>
      <c r="GR9" s="1">
        <f t="shared" si="122"/>
        <v>0.71314664456060717</v>
      </c>
      <c r="GS9" s="1">
        <f t="shared" si="123"/>
        <v>0.4888054668976291</v>
      </c>
      <c r="GT9" s="1">
        <f t="shared" si="124"/>
        <v>0.53895616627665488</v>
      </c>
      <c r="GU9" s="1">
        <f t="shared" si="125"/>
        <v>0.44351186348042981</v>
      </c>
      <c r="GV9" s="1">
        <f t="shared" si="126"/>
        <v>0.88444512171258383</v>
      </c>
      <c r="GW9" s="1">
        <f t="shared" si="127"/>
        <v>0.85378866304698831</v>
      </c>
      <c r="GX9" s="1">
        <f t="shared" si="128"/>
        <v>0.79059313702449374</v>
      </c>
      <c r="GY9" s="1">
        <f t="shared" si="129"/>
        <v>0.59218437013375036</v>
      </c>
      <c r="GZ9" s="1">
        <f t="shared" si="130"/>
        <v>0.63966940883641643</v>
      </c>
      <c r="HA9" s="1">
        <f t="shared" si="131"/>
        <v>0.54757245275244892</v>
      </c>
      <c r="HB9" s="1">
        <f t="shared" si="132"/>
        <v>0.86754276721829304</v>
      </c>
      <c r="HC9" s="1">
        <f t="shared" si="133"/>
        <v>0.83324758927833242</v>
      </c>
      <c r="HD9" s="1">
        <f t="shared" si="134"/>
        <v>0.7636317089026543</v>
      </c>
      <c r="HE9" s="1">
        <f t="shared" si="135"/>
        <v>0.55408578044472123</v>
      </c>
      <c r="HF9" s="1">
        <f t="shared" si="136"/>
        <v>0.60303321119417008</v>
      </c>
      <c r="HG9" s="1">
        <f t="shared" si="137"/>
        <v>0.50876340940936471</v>
      </c>
      <c r="HH9" s="1">
        <f t="shared" si="138"/>
        <v>0.90864433422498769</v>
      </c>
      <c r="HI9" s="1">
        <f t="shared" si="139"/>
        <v>0.8835626804879293</v>
      </c>
      <c r="HJ9" s="1">
        <f t="shared" si="140"/>
        <v>0.83068403663426649</v>
      </c>
      <c r="HK9" s="1">
        <f t="shared" si="141"/>
        <v>0.6536181123301017</v>
      </c>
      <c r="HL9" s="1">
        <f t="shared" si="142"/>
        <v>0.6976027162672136</v>
      </c>
      <c r="HM9" s="1">
        <f t="shared" si="143"/>
        <v>0.61131560694654841</v>
      </c>
      <c r="HN9" s="1">
        <f t="shared" si="144"/>
        <v>0.97979021924743215</v>
      </c>
      <c r="HP9" s="1">
        <f t="shared" ref="HP9:IU9" si="167">IF(B1=1,ET9,0)</f>
        <v>0.83970567685302699</v>
      </c>
      <c r="HQ9" s="1">
        <f t="shared" si="167"/>
        <v>0.79986574760909657</v>
      </c>
      <c r="HR9" s="1">
        <f t="shared" si="167"/>
        <v>0.72098027180848945</v>
      </c>
      <c r="HS9" s="1">
        <f t="shared" si="167"/>
        <v>0.49845693614306719</v>
      </c>
      <c r="HT9" s="1">
        <f t="shared" si="167"/>
        <v>0.54853530336079637</v>
      </c>
      <c r="HU9" s="1">
        <f t="shared" si="167"/>
        <v>0.45306163059404886</v>
      </c>
      <c r="HV9" s="1">
        <f t="shared" si="167"/>
        <v>0.88833327880407786</v>
      </c>
      <c r="HW9" s="1">
        <f t="shared" si="167"/>
        <v>0.85854336029708955</v>
      </c>
      <c r="HX9" s="1">
        <f t="shared" si="167"/>
        <v>0.79691408183939816</v>
      </c>
      <c r="HY9" s="1">
        <f t="shared" si="167"/>
        <v>0.60147534495473787</v>
      </c>
      <c r="HZ9" s="1">
        <f t="shared" si="167"/>
        <v>0.64852065736537567</v>
      </c>
      <c r="IA9" s="1">
        <f t="shared" si="167"/>
        <v>0.5571196770255622</v>
      </c>
      <c r="IB9" s="1">
        <f t="shared" si="167"/>
        <v>0.56156012738952887</v>
      </c>
      <c r="IC9" s="1">
        <f t="shared" si="167"/>
        <v>0.49422822245708931</v>
      </c>
      <c r="ID9" s="1">
        <f t="shared" si="167"/>
        <v>0.38717221947199493</v>
      </c>
      <c r="IE9" s="1">
        <f t="shared" si="167"/>
        <v>0.1954912996604046</v>
      </c>
      <c r="IF9" s="1">
        <f t="shared" si="167"/>
        <v>0.22903128812269469</v>
      </c>
      <c r="IG9" s="1">
        <f t="shared" si="167"/>
        <v>0.16842210864141782</v>
      </c>
      <c r="IH9" s="1">
        <f t="shared" si="167"/>
        <v>0.66044650501745916</v>
      </c>
      <c r="II9" s="1">
        <f t="shared" si="167"/>
        <v>0.59741369139942158</v>
      </c>
      <c r="IJ9" s="1">
        <f t="shared" si="167"/>
        <v>0.48964500801827421</v>
      </c>
      <c r="IK9" s="1">
        <f t="shared" si="167"/>
        <v>0.26954594984022023</v>
      </c>
      <c r="IL9" s="1">
        <f t="shared" si="167"/>
        <v>0.31088165434138976</v>
      </c>
      <c r="IM9" s="1">
        <f t="shared" si="167"/>
        <v>0.23522068870299298</v>
      </c>
      <c r="IN9" s="1">
        <f t="shared" si="167"/>
        <v>0.62911185521089386</v>
      </c>
      <c r="IO9" s="1">
        <f t="shared" si="167"/>
        <v>0.56410136791637733</v>
      </c>
      <c r="IP9" s="1">
        <f t="shared" si="167"/>
        <v>0.45554222827300361</v>
      </c>
      <c r="IQ9" s="1">
        <f t="shared" si="167"/>
        <v>0.24345985701896047</v>
      </c>
      <c r="IR9" s="1">
        <f t="shared" si="167"/>
        <v>0.28234144131391475</v>
      </c>
      <c r="IS9" s="1">
        <f t="shared" si="167"/>
        <v>0.2114946964920941</v>
      </c>
      <c r="IT9" s="1">
        <f t="shared" si="167"/>
        <v>0.72034972223422444</v>
      </c>
      <c r="IU9" s="1">
        <f t="shared" si="167"/>
        <v>0.66275879491373801</v>
      </c>
      <c r="IV9" s="1">
        <f t="shared" ref="IV9:KA9" si="168">IF(AH1=1,FZ9,0)</f>
        <v>0.55958709871548817</v>
      </c>
      <c r="IW9" s="1">
        <f t="shared" si="168"/>
        <v>0.32827109433101148</v>
      </c>
      <c r="IX9" s="1">
        <f t="shared" si="168"/>
        <v>0.37400146104465504</v>
      </c>
      <c r="IY9" s="1">
        <f t="shared" si="168"/>
        <v>0.28943066586596161</v>
      </c>
      <c r="IZ9" s="1">
        <f t="shared" si="168"/>
        <v>0.7196165417407685</v>
      </c>
      <c r="JA9" s="1">
        <f t="shared" si="168"/>
        <v>0.66194548256907237</v>
      </c>
      <c r="JB9" s="1">
        <f t="shared" si="168"/>
        <v>0.55869064897881504</v>
      </c>
      <c r="JC9" s="1">
        <f t="shared" si="168"/>
        <v>0.32746967532934557</v>
      </c>
      <c r="JD9" s="1">
        <f t="shared" si="168"/>
        <v>0.37315041754185463</v>
      </c>
      <c r="JE9" s="1">
        <f t="shared" si="168"/>
        <v>0.28868331824149085</v>
      </c>
      <c r="JF9" s="1">
        <f t="shared" si="168"/>
        <v>0.79581637833545382</v>
      </c>
      <c r="JG9" s="1">
        <f t="shared" si="168"/>
        <v>0.74833736862191536</v>
      </c>
      <c r="JH9" s="1">
        <f t="shared" si="168"/>
        <v>0.65782986903007212</v>
      </c>
      <c r="JI9" s="1">
        <f t="shared" si="168"/>
        <v>0.42510204924071998</v>
      </c>
      <c r="JJ9" s="1">
        <f t="shared" si="168"/>
        <v>0.47478726374014169</v>
      </c>
      <c r="JK9" s="1">
        <f t="shared" si="168"/>
        <v>0.3813082707605987</v>
      </c>
      <c r="JL9" s="1">
        <f t="shared" si="168"/>
        <v>0.83443990119047085</v>
      </c>
      <c r="JM9" s="1">
        <f t="shared" si="168"/>
        <v>0.79361287935328162</v>
      </c>
      <c r="JN9" s="1">
        <f t="shared" si="168"/>
        <v>0.71314664456060717</v>
      </c>
      <c r="JO9" s="1">
        <f t="shared" si="168"/>
        <v>0.4888054668976291</v>
      </c>
      <c r="JP9" s="1">
        <f t="shared" si="168"/>
        <v>0.53895616627665488</v>
      </c>
      <c r="JQ9" s="1">
        <f t="shared" si="168"/>
        <v>0.44351186348042981</v>
      </c>
      <c r="JR9" s="1">
        <f t="shared" si="168"/>
        <v>0.88444512171258383</v>
      </c>
      <c r="JS9" s="1">
        <f t="shared" si="168"/>
        <v>0.85378866304698831</v>
      </c>
      <c r="JT9" s="1">
        <f t="shared" si="168"/>
        <v>0.79059313702449374</v>
      </c>
      <c r="JU9" s="1">
        <f t="shared" si="168"/>
        <v>0.59218437013375036</v>
      </c>
      <c r="JV9" s="1">
        <f t="shared" si="168"/>
        <v>0.63966940883641643</v>
      </c>
      <c r="JW9" s="1">
        <f t="shared" si="168"/>
        <v>0.54757245275244892</v>
      </c>
      <c r="JX9" s="1">
        <f t="shared" si="168"/>
        <v>0.86754276721829304</v>
      </c>
      <c r="JY9" s="1">
        <f t="shared" si="168"/>
        <v>0.83324758927833242</v>
      </c>
      <c r="JZ9" s="1">
        <f t="shared" si="168"/>
        <v>0.7636317089026543</v>
      </c>
      <c r="KA9" s="1">
        <f t="shared" si="168"/>
        <v>0.55408578044472123</v>
      </c>
      <c r="KB9" s="1">
        <f t="shared" ref="KB9:KJ9" si="169">IF(BN1=1,HF9,0)</f>
        <v>0.60303321119417008</v>
      </c>
      <c r="KC9" s="1">
        <f t="shared" si="169"/>
        <v>0.50876340940936471</v>
      </c>
      <c r="KD9" s="1">
        <f t="shared" si="169"/>
        <v>0.90864433422498769</v>
      </c>
      <c r="KE9" s="1">
        <f t="shared" si="169"/>
        <v>0.8835626804879293</v>
      </c>
      <c r="KF9" s="1">
        <f t="shared" si="169"/>
        <v>0.83068403663426649</v>
      </c>
      <c r="KG9" s="1">
        <f t="shared" si="169"/>
        <v>0.6536181123301017</v>
      </c>
      <c r="KH9" s="1">
        <f t="shared" si="169"/>
        <v>0.6976027162672136</v>
      </c>
      <c r="KI9" s="1">
        <f t="shared" si="169"/>
        <v>0.61131560694654841</v>
      </c>
      <c r="KJ9" s="1">
        <f t="shared" si="169"/>
        <v>0</v>
      </c>
    </row>
    <row r="10" spans="1:296" x14ac:dyDescent="0.2">
      <c r="A10" s="1" t="str">
        <f>'Respondent Data'!A10</f>
        <v>131</v>
      </c>
      <c r="B10" s="1">
        <f>SUMPRODUCT('Respondent Data'!B10:S10,'Product Coding'!A100:R100)</f>
        <v>2.2029674967374993</v>
      </c>
      <c r="C10" s="1">
        <f>SUMPRODUCT('Respondent Data'!B10:S10,'Product Coding'!A101:R101)</f>
        <v>2.6289266886345901</v>
      </c>
      <c r="D10" s="1">
        <f>SUMPRODUCT('Respondent Data'!B10:S10,'Product Coding'!A102:R102)</f>
        <v>1.382968208744918</v>
      </c>
      <c r="E10" s="1">
        <f>SUMPRODUCT('Respondent Data'!B10:S10,'Product Coding'!A103:R103)</f>
        <v>1.332965270361788</v>
      </c>
      <c r="F10" s="1">
        <f>SUMPRODUCT('Respondent Data'!B10:S10,'Product Coding'!A104:R104)</f>
        <v>1.0321218750997119E-4</v>
      </c>
      <c r="G10" s="1">
        <f>SUMPRODUCT('Respondent Data'!B10:S10,'Product Coding'!A105:R105)</f>
        <v>9.8004829282980044E-2</v>
      </c>
      <c r="H10" s="1">
        <f>SUMPRODUCT('Respondent Data'!B10:S10,'Product Coding'!A106:R106)</f>
        <v>-1.3131869666586609</v>
      </c>
      <c r="I10" s="1">
        <f>SUMPRODUCT('Respondent Data'!B10:S10,'Product Coding'!A107:R107)</f>
        <v>-0.88722777476156955</v>
      </c>
      <c r="J10" s="1">
        <f>SUMPRODUCT('Respondent Data'!B10:S10,'Product Coding'!A108:R108)</f>
        <v>-2.1331862546512417</v>
      </c>
      <c r="K10" s="1">
        <f>SUMPRODUCT('Respondent Data'!B10:S10,'Product Coding'!A109:R109)</f>
        <v>-2.1831891930343721</v>
      </c>
      <c r="L10" s="1">
        <f>SUMPRODUCT('Respondent Data'!B10:S10,'Product Coding'!A110:R110)</f>
        <v>-3.5160512512086499</v>
      </c>
      <c r="M10" s="1">
        <f>SUMPRODUCT('Respondent Data'!B10:S10,'Product Coding'!A111:R111)</f>
        <v>-3.4181496341131798</v>
      </c>
      <c r="N10" s="1">
        <f>SUMPRODUCT('Respondent Data'!B10:S10,'Product Coding'!A112:R112)</f>
        <v>-1.096057073756401</v>
      </c>
      <c r="O10" s="1">
        <f>SUMPRODUCT('Respondent Data'!B10:S10,'Product Coding'!A113:R113)</f>
        <v>-0.67009788185930974</v>
      </c>
      <c r="P10" s="1">
        <f>SUMPRODUCT('Respondent Data'!B10:S10,'Product Coding'!A114:R114)</f>
        <v>-1.9160563617489821</v>
      </c>
      <c r="Q10" s="1">
        <f>SUMPRODUCT('Respondent Data'!B10:S10,'Product Coding'!A115:R115)</f>
        <v>-1.9660593001321121</v>
      </c>
      <c r="R10" s="1">
        <f>SUMPRODUCT('Respondent Data'!B10:S10,'Product Coding'!A116:R116)</f>
        <v>-3.2989213583063903</v>
      </c>
      <c r="S10" s="1">
        <f>SUMPRODUCT('Respondent Data'!B10:S10,'Product Coding'!A117:R117)</f>
        <v>-3.2010197412109203</v>
      </c>
      <c r="T10" s="1">
        <f>SUMPRODUCT('Respondent Data'!B10:S10,'Product Coding'!A118:R118)</f>
        <v>-4.6122115371525609</v>
      </c>
      <c r="U10" s="1">
        <f>SUMPRODUCT('Respondent Data'!B10:S10,'Product Coding'!A119:R119)</f>
        <v>-4.1862523452554701</v>
      </c>
      <c r="V10" s="1">
        <f>SUMPRODUCT('Respondent Data'!B10:S10,'Product Coding'!A120:R120)</f>
        <v>-5.432210825145142</v>
      </c>
      <c r="W10" s="1">
        <f>SUMPRODUCT('Respondent Data'!B10:S10,'Product Coding'!A121:R121)</f>
        <v>-5.4822137635282715</v>
      </c>
      <c r="X10" s="1">
        <f>SUMPRODUCT('Respondent Data'!B10:S10,'Product Coding'!A122:R122)</f>
        <v>-6.8150758217025498</v>
      </c>
      <c r="Y10" s="1">
        <f>SUMPRODUCT('Respondent Data'!B10:S10,'Product Coding'!A123:R123)</f>
        <v>-6.7171742046070797</v>
      </c>
      <c r="Z10" s="1">
        <f>SUMPRODUCT('Respondent Data'!B10:S10,'Product Coding'!A124:R124)</f>
        <v>1.3081706713886492</v>
      </c>
      <c r="AA10" s="1">
        <f>SUMPRODUCT('Respondent Data'!B10:S10,'Product Coding'!A125:R125)</f>
        <v>1.7341298632857405</v>
      </c>
      <c r="AB10" s="1">
        <f>SUMPRODUCT('Respondent Data'!B10:S10,'Product Coding'!A126:R126)</f>
        <v>0.48817138339606814</v>
      </c>
      <c r="AC10" s="1">
        <f>SUMPRODUCT('Respondent Data'!B10:S10,'Product Coding'!A127:R127)</f>
        <v>0.43816844501293817</v>
      </c>
      <c r="AD10" s="1">
        <f>SUMPRODUCT('Respondent Data'!B10:S10,'Product Coding'!A128:R128)</f>
        <v>-0.89469361316134011</v>
      </c>
      <c r="AE10" s="1">
        <f>SUMPRODUCT('Respondent Data'!B10:S10,'Product Coding'!A129:R129)</f>
        <v>-0.79679199606587003</v>
      </c>
      <c r="AF10" s="1">
        <f>SUMPRODUCT('Respondent Data'!B10:S10,'Product Coding'!A130:R130)</f>
        <v>-2.2079837920075107</v>
      </c>
      <c r="AG10" s="1">
        <f>SUMPRODUCT('Respondent Data'!B10:S10,'Product Coding'!A131:R131)</f>
        <v>-1.7820246001104194</v>
      </c>
      <c r="AH10" s="1">
        <f>SUMPRODUCT('Respondent Data'!B10:S10,'Product Coding'!A132:R132)</f>
        <v>-3.0279830800000918</v>
      </c>
      <c r="AI10" s="1">
        <f>SUMPRODUCT('Respondent Data'!B10:S10,'Product Coding'!A133:R133)</f>
        <v>-3.0779860183832217</v>
      </c>
      <c r="AJ10" s="1">
        <f>SUMPRODUCT('Respondent Data'!B10:S10,'Product Coding'!A134:R134)</f>
        <v>-4.4108480765574996</v>
      </c>
      <c r="AK10" s="1">
        <f>SUMPRODUCT('Respondent Data'!B10:S10,'Product Coding'!A135:R135)</f>
        <v>-4.3129464594620295</v>
      </c>
      <c r="AL10" s="1">
        <f>SUMPRODUCT('Respondent Data'!B10:S10,'Product Coding'!A136:R136)</f>
        <v>4.5156833707126953</v>
      </c>
      <c r="AM10" s="1">
        <f>SUMPRODUCT('Respondent Data'!B10:S10,'Product Coding'!A137:R137)</f>
        <v>4.9416425626097862</v>
      </c>
      <c r="AN10" s="1">
        <f>SUMPRODUCT('Respondent Data'!B10:S10,'Product Coding'!A138:R138)</f>
        <v>3.6956840827201138</v>
      </c>
      <c r="AO10" s="1">
        <f>SUMPRODUCT('Respondent Data'!B10:S10,'Product Coding'!A139:R139)</f>
        <v>3.6456811443369839</v>
      </c>
      <c r="AP10" s="1">
        <f>SUMPRODUCT('Respondent Data'!B10:S10,'Product Coding'!A140:R140)</f>
        <v>2.312819086162706</v>
      </c>
      <c r="AQ10" s="1">
        <f>SUMPRODUCT('Respondent Data'!B10:S10,'Product Coding'!A141:R141)</f>
        <v>2.4107207032581761</v>
      </c>
      <c r="AR10" s="1">
        <f>SUMPRODUCT('Respondent Data'!B10:S10,'Product Coding'!A142:R142)</f>
        <v>0.99952890731653499</v>
      </c>
      <c r="AS10" s="1">
        <f>SUMPRODUCT('Respondent Data'!B10:S10,'Product Coding'!A143:R143)</f>
        <v>1.4254880992136263</v>
      </c>
      <c r="AT10" s="1">
        <f>SUMPRODUCT('Respondent Data'!B10:S10,'Product Coding'!A144:R144)</f>
        <v>0.17952961932395395</v>
      </c>
      <c r="AU10" s="1">
        <f>SUMPRODUCT('Respondent Data'!B10:S10,'Product Coding'!A145:R145)</f>
        <v>0.12952668094082398</v>
      </c>
      <c r="AV10" s="1">
        <f>SUMPRODUCT('Respondent Data'!B10:S10,'Product Coding'!A146:R146)</f>
        <v>-1.2033353772334539</v>
      </c>
      <c r="AW10" s="1">
        <f>SUMPRODUCT('Respondent Data'!B10:S10,'Product Coding'!A147:R147)</f>
        <v>-1.1054337601379838</v>
      </c>
      <c r="AX10" s="1">
        <f>SUMPRODUCT('Respondent Data'!B10:S10,'Product Coding'!A148:R148)</f>
        <v>7.1837714087595579</v>
      </c>
      <c r="AY10" s="1">
        <f>SUMPRODUCT('Respondent Data'!B10:S10,'Product Coding'!A149:R149)</f>
        <v>7.6097306006566505</v>
      </c>
      <c r="AZ10" s="1">
        <f>SUMPRODUCT('Respondent Data'!B10:S10,'Product Coding'!A150:R150)</f>
        <v>6.3637721207669777</v>
      </c>
      <c r="BA10" s="1">
        <f>SUMPRODUCT('Respondent Data'!B10:S10,'Product Coding'!A151:R151)</f>
        <v>6.3137691823838473</v>
      </c>
      <c r="BB10" s="1">
        <f>SUMPRODUCT('Respondent Data'!B10:S10,'Product Coding'!A152:R152)</f>
        <v>4.980907124209569</v>
      </c>
      <c r="BC10" s="1">
        <f>SUMPRODUCT('Respondent Data'!B10:S10,'Product Coding'!A153:R153)</f>
        <v>5.0788087413050391</v>
      </c>
      <c r="BD10" s="1">
        <f>SUMPRODUCT('Respondent Data'!B10:S10,'Product Coding'!A154:R154)</f>
        <v>3.6676169453633984</v>
      </c>
      <c r="BE10" s="1">
        <f>SUMPRODUCT('Respondent Data'!B10:S10,'Product Coding'!A155:R155)</f>
        <v>4.0935761372604897</v>
      </c>
      <c r="BF10" s="1">
        <f>SUMPRODUCT('Respondent Data'!B10:S10,'Product Coding'!A156:R156)</f>
        <v>2.8476176573708183</v>
      </c>
      <c r="BG10" s="1">
        <f>SUMPRODUCT('Respondent Data'!B10:S10,'Product Coding'!A157:R157)</f>
        <v>2.7976147189876879</v>
      </c>
      <c r="BH10" s="1">
        <f>SUMPRODUCT('Respondent Data'!B10:S10,'Product Coding'!A158:R158)</f>
        <v>1.4647526608134096</v>
      </c>
      <c r="BI10" s="1">
        <f>SUMPRODUCT('Respondent Data'!B10:S10,'Product Coding'!A159:R159)</f>
        <v>1.5626542779088797</v>
      </c>
      <c r="BJ10" s="1">
        <f>SUMPRODUCT('Respondent Data'!B10:S10,'Product Coding'!A160:R160)</f>
        <v>9.6255694407455881</v>
      </c>
      <c r="BK10" s="1">
        <f>SUMPRODUCT('Respondent Data'!B10:S10,'Product Coding'!A161:R161)</f>
        <v>10.051528632642681</v>
      </c>
      <c r="BL10" s="1">
        <f>SUMPRODUCT('Respondent Data'!B10:S10,'Product Coding'!A162:R162)</f>
        <v>8.8055701527530079</v>
      </c>
      <c r="BM10" s="1">
        <f>SUMPRODUCT('Respondent Data'!B10:S10,'Product Coding'!A163:R163)</f>
        <v>8.7555672143698775</v>
      </c>
      <c r="BN10" s="1">
        <f>SUMPRODUCT('Respondent Data'!B10:S10,'Product Coding'!A164:R164)</f>
        <v>7.4227051561955992</v>
      </c>
      <c r="BO10" s="1">
        <f>SUMPRODUCT('Respondent Data'!B10:S10,'Product Coding'!A165:R165)</f>
        <v>7.5206067732910693</v>
      </c>
      <c r="BP10" s="1">
        <f>SUMPRODUCT('Respondent Data'!B10:S10,'Product Coding'!A166:R166)</f>
        <v>6.1094149773494291</v>
      </c>
      <c r="BQ10" s="1">
        <f>SUMPRODUCT('Respondent Data'!B10:S10,'Product Coding'!A167:R167)</f>
        <v>6.5353741692465217</v>
      </c>
      <c r="BR10" s="1">
        <f>SUMPRODUCT('Respondent Data'!B10:S10,'Product Coding'!A168:R168)</f>
        <v>5.2894156893568489</v>
      </c>
      <c r="BS10" s="1">
        <f>SUMPRODUCT('Respondent Data'!B10:S10,'Product Coding'!A169:R169)</f>
        <v>5.2394127509737185</v>
      </c>
      <c r="BT10" s="1">
        <f>SUMPRODUCT('Respondent Data'!B10:S10,'Product Coding'!A170:R170)</f>
        <v>3.9065506927994398</v>
      </c>
      <c r="BU10" s="1">
        <f>SUMPRODUCT('Respondent Data'!B10:S10,'Product Coding'!A171:R171)</f>
        <v>4.0044523098949103</v>
      </c>
      <c r="BV10" s="1">
        <f>SUMPRODUCT('Respondent Data'!B10:S10,'Product Coding'!A172:R172)</f>
        <v>4.9208454587888601</v>
      </c>
      <c r="BX10" s="1">
        <f t="shared" si="148"/>
        <v>0.11047483773751414</v>
      </c>
      <c r="BY10" s="1">
        <f t="shared" si="0"/>
        <v>7.2155866403442293E-2</v>
      </c>
      <c r="BZ10" s="1">
        <f t="shared" si="1"/>
        <v>0.25083292253947947</v>
      </c>
      <c r="CA10" s="1">
        <f t="shared" si="2"/>
        <v>0.26369417631866165</v>
      </c>
      <c r="CB10" s="1">
        <f t="shared" si="3"/>
        <v>0.99989679313868463</v>
      </c>
      <c r="CC10" s="1">
        <f t="shared" si="4"/>
        <v>0.90664452530037354</v>
      </c>
      <c r="CD10" s="1">
        <f t="shared" si="5"/>
        <v>3.7180040056244388</v>
      </c>
      <c r="CE10" s="1">
        <f t="shared" si="6"/>
        <v>2.4283882720399896</v>
      </c>
      <c r="CF10" s="1">
        <f t="shared" si="7"/>
        <v>8.4417214801446576</v>
      </c>
      <c r="CG10" s="1">
        <f t="shared" si="8"/>
        <v>8.8745638725631686</v>
      </c>
      <c r="CH10" s="1">
        <f t="shared" si="9"/>
        <v>33.651285290263523</v>
      </c>
      <c r="CI10" s="1">
        <f t="shared" si="10"/>
        <v>30.512902718657632</v>
      </c>
      <c r="CJ10" s="1">
        <f t="shared" si="11"/>
        <v>2.9923441406134108</v>
      </c>
      <c r="CK10" s="1">
        <f t="shared" si="12"/>
        <v>1.9544286143803569</v>
      </c>
      <c r="CL10" s="1">
        <f t="shared" si="13"/>
        <v>6.7941120476438908</v>
      </c>
      <c r="CM10" s="1">
        <f t="shared" si="14"/>
        <v>7.1424746085242079</v>
      </c>
      <c r="CN10" s="1">
        <f t="shared" si="15"/>
        <v>27.083409864567486</v>
      </c>
      <c r="CO10" s="1">
        <f t="shared" si="16"/>
        <v>24.557559788843616</v>
      </c>
      <c r="CP10" s="1">
        <f t="shared" si="17"/>
        <v>100.7066199765918</v>
      </c>
      <c r="CQ10" s="1">
        <f t="shared" si="18"/>
        <v>65.775823398251219</v>
      </c>
      <c r="CR10" s="1">
        <f t="shared" si="19"/>
        <v>228.65420149174361</v>
      </c>
      <c r="CS10" s="1">
        <f t="shared" si="20"/>
        <v>240.37825941559407</v>
      </c>
      <c r="CT10" s="1">
        <f t="shared" si="21"/>
        <v>911.48562355603883</v>
      </c>
      <c r="CU10" s="1">
        <f t="shared" si="22"/>
        <v>826.4787487646837</v>
      </c>
      <c r="CV10" s="1">
        <f t="shared" si="23"/>
        <v>0.2703140976779107</v>
      </c>
      <c r="CW10" s="1">
        <f t="shared" si="24"/>
        <v>0.17655375937602397</v>
      </c>
      <c r="CX10" s="1">
        <f t="shared" si="25"/>
        <v>0.61374767786735951</v>
      </c>
      <c r="CY10" s="1">
        <f t="shared" si="26"/>
        <v>0.64521709010208517</v>
      </c>
      <c r="CZ10" s="1">
        <f t="shared" si="27"/>
        <v>2.4465860728441555</v>
      </c>
      <c r="DA10" s="1">
        <f t="shared" si="28"/>
        <v>2.2184128240449659</v>
      </c>
      <c r="DB10" s="1">
        <f t="shared" si="29"/>
        <v>9.0973557284705393</v>
      </c>
      <c r="DC10" s="1">
        <f t="shared" si="30"/>
        <v>5.9418741680143334</v>
      </c>
      <c r="DD10" s="1">
        <f t="shared" si="31"/>
        <v>20.655529996571023</v>
      </c>
      <c r="DE10" s="1">
        <f t="shared" si="32"/>
        <v>21.714625471518488</v>
      </c>
      <c r="DF10" s="1">
        <f t="shared" si="33"/>
        <v>82.339263901454387</v>
      </c>
      <c r="DG10" s="1">
        <f t="shared" si="34"/>
        <v>74.660148273084914</v>
      </c>
      <c r="DH10" s="1">
        <f t="shared" si="35"/>
        <v>1.0936129142321976E-2</v>
      </c>
      <c r="DI10" s="1">
        <f t="shared" si="36"/>
        <v>7.1428561428537709E-3</v>
      </c>
      <c r="DJ10" s="1">
        <f t="shared" si="37"/>
        <v>2.4830461761396184E-2</v>
      </c>
      <c r="DK10" s="1">
        <f t="shared" si="38"/>
        <v>2.6103623461760029E-2</v>
      </c>
      <c r="DL10" s="1">
        <f t="shared" si="39"/>
        <v>9.8981819595332518E-2</v>
      </c>
      <c r="DM10" s="1">
        <f t="shared" si="40"/>
        <v>8.975058771683693E-2</v>
      </c>
      <c r="DN10" s="1">
        <f t="shared" si="41"/>
        <v>0.36805278731241886</v>
      </c>
      <c r="DO10" s="1">
        <f t="shared" si="42"/>
        <v>0.24039109986138843</v>
      </c>
      <c r="DP10" s="1">
        <f t="shared" si="43"/>
        <v>0.83566319879758699</v>
      </c>
      <c r="DQ10" s="1">
        <f t="shared" si="44"/>
        <v>0.87851114859958068</v>
      </c>
      <c r="DR10" s="1">
        <f t="shared" si="45"/>
        <v>3.3312092534033599</v>
      </c>
      <c r="DS10" s="1">
        <f t="shared" si="46"/>
        <v>3.020534372100141</v>
      </c>
      <c r="DT10" s="1">
        <f t="shared" si="47"/>
        <v>7.5880069137627374E-4</v>
      </c>
      <c r="DU10" s="1">
        <f t="shared" si="48"/>
        <v>4.9560535625203046E-4</v>
      </c>
      <c r="DV10" s="1">
        <f t="shared" si="49"/>
        <v>1.7228556198028854E-3</v>
      </c>
      <c r="DW10" s="1">
        <f t="shared" si="50"/>
        <v>1.8111936383007874E-3</v>
      </c>
      <c r="DX10" s="1">
        <f t="shared" si="51"/>
        <v>6.8678297563220751E-3</v>
      </c>
      <c r="DY10" s="1">
        <f t="shared" si="52"/>
        <v>6.2273229517206524E-3</v>
      </c>
      <c r="DZ10" s="1">
        <f t="shared" si="53"/>
        <v>2.5537254163801041E-2</v>
      </c>
      <c r="EA10" s="1">
        <f t="shared" si="54"/>
        <v>1.6679478671261818E-2</v>
      </c>
      <c r="EB10" s="1">
        <f t="shared" si="55"/>
        <v>5.7982290146098514E-2</v>
      </c>
      <c r="EC10" s="1">
        <f t="shared" si="56"/>
        <v>6.0955284841999267E-2</v>
      </c>
      <c r="ED10" s="1">
        <f t="shared" si="57"/>
        <v>0.23113515318865532</v>
      </c>
      <c r="EE10" s="1">
        <f t="shared" si="58"/>
        <v>0.20957905123903336</v>
      </c>
      <c r="EF10" s="1">
        <f t="shared" si="59"/>
        <v>6.6018903469302332E-5</v>
      </c>
      <c r="EG10" s="1">
        <f t="shared" si="60"/>
        <v>4.3119784345382397E-5</v>
      </c>
      <c r="EH10" s="1">
        <f t="shared" si="61"/>
        <v>1.4989580287415668E-4</v>
      </c>
      <c r="EI10" s="1">
        <f t="shared" si="62"/>
        <v>1.575815880640788E-4</v>
      </c>
      <c r="EJ10" s="1">
        <f t="shared" si="63"/>
        <v>5.9753054376355879E-4</v>
      </c>
      <c r="EK10" s="1">
        <f t="shared" si="64"/>
        <v>5.418037140637634E-4</v>
      </c>
      <c r="EL10" s="1">
        <f t="shared" si="65"/>
        <v>2.2218502653880627E-3</v>
      </c>
      <c r="EM10" s="1">
        <f t="shared" si="66"/>
        <v>1.4511859370068445E-3</v>
      </c>
      <c r="EN10" s="1">
        <f t="shared" si="67"/>
        <v>5.0447070747147819E-3</v>
      </c>
      <c r="EO10" s="1">
        <f t="shared" si="68"/>
        <v>5.3033703206422835E-3</v>
      </c>
      <c r="EP10" s="1">
        <f t="shared" si="69"/>
        <v>2.0109746261627315E-2</v>
      </c>
      <c r="EQ10" s="1">
        <f t="shared" si="70"/>
        <v>1.8234273255395107E-2</v>
      </c>
      <c r="ER10" s="1">
        <f t="shared" si="71"/>
        <v>7.292962340439516E-3</v>
      </c>
      <c r="ET10" s="1">
        <f t="shared" si="72"/>
        <v>0.90051567673285049</v>
      </c>
      <c r="EU10" s="1">
        <f t="shared" si="73"/>
        <v>0.93270020837036516</v>
      </c>
      <c r="EV10" s="1">
        <f t="shared" si="74"/>
        <v>0.79946728454330196</v>
      </c>
      <c r="EW10" s="1">
        <f t="shared" si="75"/>
        <v>0.79133070226940205</v>
      </c>
      <c r="EX10" s="1">
        <f t="shared" si="76"/>
        <v>0.50002580304685462</v>
      </c>
      <c r="EY10" s="1">
        <f t="shared" si="77"/>
        <v>0.52448161507319235</v>
      </c>
      <c r="EZ10" s="1">
        <f t="shared" si="78"/>
        <v>0.21195403793805126</v>
      </c>
      <c r="FA10" s="1">
        <f t="shared" si="79"/>
        <v>0.29168224852343555</v>
      </c>
      <c r="FB10" s="1">
        <f t="shared" si="80"/>
        <v>0.10591288909580067</v>
      </c>
      <c r="FC10" s="1">
        <f t="shared" si="81"/>
        <v>0.10127029536752868</v>
      </c>
      <c r="FD10" s="1">
        <f t="shared" si="82"/>
        <v>2.8858958379849319E-2</v>
      </c>
      <c r="FE10" s="1">
        <f t="shared" si="83"/>
        <v>3.1733033574464622E-2</v>
      </c>
      <c r="FF10" s="1">
        <f t="shared" si="84"/>
        <v>0.25047940878322006</v>
      </c>
      <c r="FG10" s="1">
        <f t="shared" si="85"/>
        <v>0.33847492375771404</v>
      </c>
      <c r="FH10" s="1">
        <f t="shared" si="86"/>
        <v>0.1283019789665833</v>
      </c>
      <c r="FI10" s="1">
        <f t="shared" si="87"/>
        <v>0.12281278703075332</v>
      </c>
      <c r="FJ10" s="1">
        <f t="shared" si="88"/>
        <v>3.5608211567701699E-2</v>
      </c>
      <c r="FK10" s="1">
        <f t="shared" si="89"/>
        <v>3.9127366159445315E-2</v>
      </c>
      <c r="FL10" s="1">
        <f t="shared" si="90"/>
        <v>9.8322016819569289E-3</v>
      </c>
      <c r="FM10" s="1">
        <f t="shared" si="91"/>
        <v>1.4975479883430218E-2</v>
      </c>
      <c r="FN10" s="1">
        <f t="shared" si="92"/>
        <v>4.3543727635044008E-3</v>
      </c>
      <c r="FO10" s="1">
        <f t="shared" si="93"/>
        <v>4.1428751803129276E-3</v>
      </c>
      <c r="FP10" s="1">
        <f t="shared" si="94"/>
        <v>1.0959076769921148E-3</v>
      </c>
      <c r="FQ10" s="1">
        <f t="shared" si="95"/>
        <v>1.2084902500431192E-3</v>
      </c>
      <c r="FR10" s="1">
        <f t="shared" si="96"/>
        <v>0.7872068820049819</v>
      </c>
      <c r="FS10" s="1">
        <f t="shared" si="97"/>
        <v>0.84993991309869432</v>
      </c>
      <c r="FT10" s="1">
        <f t="shared" si="98"/>
        <v>0.61967556249037958</v>
      </c>
      <c r="FU10" s="1">
        <f t="shared" si="99"/>
        <v>0.60782252142661031</v>
      </c>
      <c r="FV10" s="1">
        <f t="shared" si="100"/>
        <v>0.29014218094799837</v>
      </c>
      <c r="FW10" s="1">
        <f t="shared" si="101"/>
        <v>0.31071215989724399</v>
      </c>
      <c r="FX10" s="1">
        <f t="shared" si="102"/>
        <v>9.9035829467748332E-2</v>
      </c>
      <c r="FY10" s="1">
        <f t="shared" si="103"/>
        <v>0.14405331698572718</v>
      </c>
      <c r="FZ10" s="1">
        <f t="shared" si="104"/>
        <v>4.6177581438013378E-2</v>
      </c>
      <c r="GA10" s="1">
        <f t="shared" si="105"/>
        <v>4.4024498720169711E-2</v>
      </c>
      <c r="GB10" s="1">
        <f t="shared" si="106"/>
        <v>1.1999146058962833E-2</v>
      </c>
      <c r="GC10" s="1">
        <f t="shared" si="107"/>
        <v>1.3216997624570299E-2</v>
      </c>
      <c r="GD10" s="1">
        <f t="shared" si="108"/>
        <v>0.98918217597821911</v>
      </c>
      <c r="GE10" s="1">
        <f t="shared" si="109"/>
        <v>0.99290780240430898</v>
      </c>
      <c r="GF10" s="1">
        <f t="shared" si="110"/>
        <v>0.97577115172911666</v>
      </c>
      <c r="GG10" s="1">
        <f t="shared" si="111"/>
        <v>0.97456044120213281</v>
      </c>
      <c r="GH10" s="1">
        <f t="shared" si="112"/>
        <v>0.90993316010288539</v>
      </c>
      <c r="GI10" s="1">
        <f t="shared" si="113"/>
        <v>0.91764116603517909</v>
      </c>
      <c r="GJ10" s="1">
        <f t="shared" si="114"/>
        <v>0.73096594610543519</v>
      </c>
      <c r="GK10" s="1">
        <f t="shared" si="115"/>
        <v>0.80619733575301222</v>
      </c>
      <c r="GL10" s="1">
        <f t="shared" si="116"/>
        <v>0.54476224214498015</v>
      </c>
      <c r="GM10" s="1">
        <f t="shared" si="117"/>
        <v>0.53233647335310963</v>
      </c>
      <c r="GN10" s="1">
        <f t="shared" si="118"/>
        <v>0.23088240292574738</v>
      </c>
      <c r="GO10" s="1">
        <f t="shared" si="119"/>
        <v>0.24872315653842961</v>
      </c>
      <c r="GP10" s="1">
        <f t="shared" si="120"/>
        <v>0.99924177465054309</v>
      </c>
      <c r="GQ10" s="1">
        <f t="shared" si="121"/>
        <v>0.99950464014674467</v>
      </c>
      <c r="GR10" s="1">
        <f t="shared" si="122"/>
        <v>0.99828010750664486</v>
      </c>
      <c r="GS10" s="1">
        <f t="shared" si="123"/>
        <v>0.9981920808533562</v>
      </c>
      <c r="GT10" s="1">
        <f t="shared" si="124"/>
        <v>0.99317901560328514</v>
      </c>
      <c r="GU10" s="1">
        <f t="shared" si="125"/>
        <v>0.99381121660118199</v>
      </c>
      <c r="GV10" s="1">
        <f t="shared" si="126"/>
        <v>0.97509865774244986</v>
      </c>
      <c r="GW10" s="1">
        <f t="shared" si="127"/>
        <v>0.98359416215122109</v>
      </c>
      <c r="GX10" s="1">
        <f t="shared" si="128"/>
        <v>0.94519540573964467</v>
      </c>
      <c r="GY10" s="1">
        <f t="shared" si="129"/>
        <v>0.94254679182725698</v>
      </c>
      <c r="GZ10" s="1">
        <f t="shared" si="130"/>
        <v>0.81225850582690906</v>
      </c>
      <c r="HA10" s="1">
        <f t="shared" si="131"/>
        <v>0.82673389471787651</v>
      </c>
      <c r="HB10" s="1">
        <f t="shared" si="132"/>
        <v>0.99993398545473855</v>
      </c>
      <c r="HC10" s="1">
        <f t="shared" si="133"/>
        <v>0.99995688207489031</v>
      </c>
      <c r="HD10" s="1">
        <f t="shared" si="134"/>
        <v>0.99985012666251016</v>
      </c>
      <c r="HE10" s="1">
        <f t="shared" si="135"/>
        <v>0.99984244323998039</v>
      </c>
      <c r="HF10" s="1">
        <f t="shared" si="136"/>
        <v>0.9994028262857706</v>
      </c>
      <c r="HG10" s="1">
        <f t="shared" si="137"/>
        <v>0.99945848967823969</v>
      </c>
      <c r="HH10" s="1">
        <f t="shared" si="138"/>
        <v>0.99778307540910249</v>
      </c>
      <c r="HI10" s="1">
        <f t="shared" si="139"/>
        <v>0.9985509169519341</v>
      </c>
      <c r="HJ10" s="1">
        <f t="shared" si="140"/>
        <v>0.99498061425605833</v>
      </c>
      <c r="HK10" s="1">
        <f t="shared" si="141"/>
        <v>0.99472460704180199</v>
      </c>
      <c r="HL10" s="1">
        <f t="shared" si="142"/>
        <v>0.98028668353054849</v>
      </c>
      <c r="HM10" s="1">
        <f t="shared" si="143"/>
        <v>0.98209226134463312</v>
      </c>
      <c r="HN10" s="1">
        <f t="shared" si="144"/>
        <v>0.99275983987469318</v>
      </c>
      <c r="HP10" s="1">
        <f t="shared" ref="HP10:IU10" si="170">IF(B1=1,ET10,0)</f>
        <v>0.90051567673285049</v>
      </c>
      <c r="HQ10" s="1">
        <f t="shared" si="170"/>
        <v>0.93270020837036516</v>
      </c>
      <c r="HR10" s="1">
        <f t="shared" si="170"/>
        <v>0.79946728454330196</v>
      </c>
      <c r="HS10" s="1">
        <f t="shared" si="170"/>
        <v>0.79133070226940205</v>
      </c>
      <c r="HT10" s="1">
        <f t="shared" si="170"/>
        <v>0.50002580304685462</v>
      </c>
      <c r="HU10" s="1">
        <f t="shared" si="170"/>
        <v>0.52448161507319235</v>
      </c>
      <c r="HV10" s="1">
        <f t="shared" si="170"/>
        <v>0.21195403793805126</v>
      </c>
      <c r="HW10" s="1">
        <f t="shared" si="170"/>
        <v>0.29168224852343555</v>
      </c>
      <c r="HX10" s="1">
        <f t="shared" si="170"/>
        <v>0.10591288909580067</v>
      </c>
      <c r="HY10" s="1">
        <f t="shared" si="170"/>
        <v>0.10127029536752868</v>
      </c>
      <c r="HZ10" s="1">
        <f t="shared" si="170"/>
        <v>2.8858958379849319E-2</v>
      </c>
      <c r="IA10" s="1">
        <f t="shared" si="170"/>
        <v>3.1733033574464622E-2</v>
      </c>
      <c r="IB10" s="1">
        <f t="shared" si="170"/>
        <v>0.25047940878322006</v>
      </c>
      <c r="IC10" s="1">
        <f t="shared" si="170"/>
        <v>0.33847492375771404</v>
      </c>
      <c r="ID10" s="1">
        <f t="shared" si="170"/>
        <v>0.1283019789665833</v>
      </c>
      <c r="IE10" s="1">
        <f t="shared" si="170"/>
        <v>0.12281278703075332</v>
      </c>
      <c r="IF10" s="1">
        <f t="shared" si="170"/>
        <v>3.5608211567701699E-2</v>
      </c>
      <c r="IG10" s="1">
        <f t="shared" si="170"/>
        <v>3.9127366159445315E-2</v>
      </c>
      <c r="IH10" s="1">
        <f t="shared" si="170"/>
        <v>9.8322016819569289E-3</v>
      </c>
      <c r="II10" s="1">
        <f t="shared" si="170"/>
        <v>1.4975479883430218E-2</v>
      </c>
      <c r="IJ10" s="1">
        <f t="shared" si="170"/>
        <v>4.3543727635044008E-3</v>
      </c>
      <c r="IK10" s="1">
        <f t="shared" si="170"/>
        <v>4.1428751803129276E-3</v>
      </c>
      <c r="IL10" s="1">
        <f t="shared" si="170"/>
        <v>1.0959076769921148E-3</v>
      </c>
      <c r="IM10" s="1">
        <f t="shared" si="170"/>
        <v>1.2084902500431192E-3</v>
      </c>
      <c r="IN10" s="1">
        <f t="shared" si="170"/>
        <v>0.7872068820049819</v>
      </c>
      <c r="IO10" s="1">
        <f t="shared" si="170"/>
        <v>0.84993991309869432</v>
      </c>
      <c r="IP10" s="1">
        <f t="shared" si="170"/>
        <v>0.61967556249037958</v>
      </c>
      <c r="IQ10" s="1">
        <f t="shared" si="170"/>
        <v>0.60782252142661031</v>
      </c>
      <c r="IR10" s="1">
        <f t="shared" si="170"/>
        <v>0.29014218094799837</v>
      </c>
      <c r="IS10" s="1">
        <f t="shared" si="170"/>
        <v>0.31071215989724399</v>
      </c>
      <c r="IT10" s="1">
        <f t="shared" si="170"/>
        <v>9.9035829467748332E-2</v>
      </c>
      <c r="IU10" s="1">
        <f t="shared" si="170"/>
        <v>0.14405331698572718</v>
      </c>
      <c r="IV10" s="1">
        <f t="shared" ref="IV10:KA10" si="171">IF(AH1=1,FZ10,0)</f>
        <v>4.6177581438013378E-2</v>
      </c>
      <c r="IW10" s="1">
        <f t="shared" si="171"/>
        <v>4.4024498720169711E-2</v>
      </c>
      <c r="IX10" s="1">
        <f t="shared" si="171"/>
        <v>1.1999146058962833E-2</v>
      </c>
      <c r="IY10" s="1">
        <f t="shared" si="171"/>
        <v>1.3216997624570299E-2</v>
      </c>
      <c r="IZ10" s="1">
        <f t="shared" si="171"/>
        <v>0.98918217597821911</v>
      </c>
      <c r="JA10" s="1">
        <f t="shared" si="171"/>
        <v>0.99290780240430898</v>
      </c>
      <c r="JB10" s="1">
        <f t="shared" si="171"/>
        <v>0.97577115172911666</v>
      </c>
      <c r="JC10" s="1">
        <f t="shared" si="171"/>
        <v>0.97456044120213281</v>
      </c>
      <c r="JD10" s="1">
        <f t="shared" si="171"/>
        <v>0.90993316010288539</v>
      </c>
      <c r="JE10" s="1">
        <f t="shared" si="171"/>
        <v>0.91764116603517909</v>
      </c>
      <c r="JF10" s="1">
        <f t="shared" si="171"/>
        <v>0.73096594610543519</v>
      </c>
      <c r="JG10" s="1">
        <f t="shared" si="171"/>
        <v>0.80619733575301222</v>
      </c>
      <c r="JH10" s="1">
        <f t="shared" si="171"/>
        <v>0.54476224214498015</v>
      </c>
      <c r="JI10" s="1">
        <f t="shared" si="171"/>
        <v>0.53233647335310963</v>
      </c>
      <c r="JJ10" s="1">
        <f t="shared" si="171"/>
        <v>0.23088240292574738</v>
      </c>
      <c r="JK10" s="1">
        <f t="shared" si="171"/>
        <v>0.24872315653842961</v>
      </c>
      <c r="JL10" s="1">
        <f t="shared" si="171"/>
        <v>0.99924177465054309</v>
      </c>
      <c r="JM10" s="1">
        <f t="shared" si="171"/>
        <v>0.99950464014674467</v>
      </c>
      <c r="JN10" s="1">
        <f t="shared" si="171"/>
        <v>0.99828010750664486</v>
      </c>
      <c r="JO10" s="1">
        <f t="shared" si="171"/>
        <v>0.9981920808533562</v>
      </c>
      <c r="JP10" s="1">
        <f t="shared" si="171"/>
        <v>0.99317901560328514</v>
      </c>
      <c r="JQ10" s="1">
        <f t="shared" si="171"/>
        <v>0.99381121660118199</v>
      </c>
      <c r="JR10" s="1">
        <f t="shared" si="171"/>
        <v>0.97509865774244986</v>
      </c>
      <c r="JS10" s="1">
        <f t="shared" si="171"/>
        <v>0.98359416215122109</v>
      </c>
      <c r="JT10" s="1">
        <f t="shared" si="171"/>
        <v>0.94519540573964467</v>
      </c>
      <c r="JU10" s="1">
        <f t="shared" si="171"/>
        <v>0.94254679182725698</v>
      </c>
      <c r="JV10" s="1">
        <f t="shared" si="171"/>
        <v>0.81225850582690906</v>
      </c>
      <c r="JW10" s="1">
        <f t="shared" si="171"/>
        <v>0.82673389471787651</v>
      </c>
      <c r="JX10" s="1">
        <f t="shared" si="171"/>
        <v>0.99993398545473855</v>
      </c>
      <c r="JY10" s="1">
        <f t="shared" si="171"/>
        <v>0.99995688207489031</v>
      </c>
      <c r="JZ10" s="1">
        <f t="shared" si="171"/>
        <v>0.99985012666251016</v>
      </c>
      <c r="KA10" s="1">
        <f t="shared" si="171"/>
        <v>0.99984244323998039</v>
      </c>
      <c r="KB10" s="1">
        <f t="shared" ref="KB10:KJ10" si="172">IF(BN1=1,HF10,0)</f>
        <v>0.9994028262857706</v>
      </c>
      <c r="KC10" s="1">
        <f t="shared" si="172"/>
        <v>0.99945848967823969</v>
      </c>
      <c r="KD10" s="1">
        <f t="shared" si="172"/>
        <v>0.99778307540910249</v>
      </c>
      <c r="KE10" s="1">
        <f t="shared" si="172"/>
        <v>0.9985509169519341</v>
      </c>
      <c r="KF10" s="1">
        <f t="shared" si="172"/>
        <v>0.99498061425605833</v>
      </c>
      <c r="KG10" s="1">
        <f t="shared" si="172"/>
        <v>0.99472460704180199</v>
      </c>
      <c r="KH10" s="1">
        <f t="shared" si="172"/>
        <v>0.98028668353054849</v>
      </c>
      <c r="KI10" s="1">
        <f t="shared" si="172"/>
        <v>0.98209226134463312</v>
      </c>
      <c r="KJ10" s="1">
        <f t="shared" si="172"/>
        <v>0</v>
      </c>
    </row>
    <row r="11" spans="1:296" x14ac:dyDescent="0.2">
      <c r="A11" s="1" t="str">
        <f>'Respondent Data'!A11</f>
        <v>134</v>
      </c>
      <c r="B11" s="1">
        <f>SUMPRODUCT('Respondent Data'!B11:S11,'Product Coding'!A100:R100)</f>
        <v>0.15013830996772004</v>
      </c>
      <c r="C11" s="1">
        <f>SUMPRODUCT('Respondent Data'!B11:S11,'Product Coding'!A101:R101)</f>
        <v>1.03237176801296</v>
      </c>
      <c r="D11" s="1">
        <f>SUMPRODUCT('Respondent Data'!B11:S11,'Product Coding'!A102:R102)</f>
        <v>0.53771364531402799</v>
      </c>
      <c r="E11" s="1">
        <f>SUMPRODUCT('Respondent Data'!B11:S11,'Product Coding'!A103:R103)</f>
        <v>0.37609481481729201</v>
      </c>
      <c r="F11" s="1">
        <f>SUMPRODUCT('Respondent Data'!B11:S11,'Product Coding'!A104:R104)</f>
        <v>0.77654035916086317</v>
      </c>
      <c r="G11" s="1">
        <f>SUMPRODUCT('Respondent Data'!B11:S11,'Product Coding'!A105:R105)</f>
        <v>1.4823836024318151</v>
      </c>
      <c r="H11" s="1">
        <f>SUMPRODUCT('Respondent Data'!B11:S11,'Product Coding'!A106:R106)</f>
        <v>-0.71488252166482191</v>
      </c>
      <c r="I11" s="1">
        <f>SUMPRODUCT('Respondent Data'!B11:S11,'Product Coding'!A107:R107)</f>
        <v>0.16735093638041815</v>
      </c>
      <c r="J11" s="1">
        <f>SUMPRODUCT('Respondent Data'!B11:S11,'Product Coding'!A108:R108)</f>
        <v>-0.32730718631851397</v>
      </c>
      <c r="K11" s="1">
        <f>SUMPRODUCT('Respondent Data'!B11:S11,'Product Coding'!A109:R109)</f>
        <v>-0.48892601681524994</v>
      </c>
      <c r="L11" s="1">
        <f>SUMPRODUCT('Respondent Data'!B11:S11,'Product Coding'!A110:R110)</f>
        <v>-8.8480472471678784E-2</v>
      </c>
      <c r="M11" s="1">
        <f>SUMPRODUCT('Respondent Data'!B11:S11,'Product Coding'!A111:R111)</f>
        <v>0.61736277079927326</v>
      </c>
      <c r="N11" s="1">
        <f>SUMPRODUCT('Respondent Data'!B11:S11,'Product Coding'!A112:R112)</f>
        <v>2.4867122826976771</v>
      </c>
      <c r="O11" s="1">
        <f>SUMPRODUCT('Respondent Data'!B11:S11,'Product Coding'!A113:R113)</f>
        <v>3.3689457407429169</v>
      </c>
      <c r="P11" s="1">
        <f>SUMPRODUCT('Respondent Data'!B11:S11,'Product Coding'!A114:R114)</f>
        <v>2.8742876180439851</v>
      </c>
      <c r="Q11" s="1">
        <f>SUMPRODUCT('Respondent Data'!B11:S11,'Product Coding'!A115:R115)</f>
        <v>2.712668787547249</v>
      </c>
      <c r="R11" s="1">
        <f>SUMPRODUCT('Respondent Data'!B11:S11,'Product Coding'!A116:R116)</f>
        <v>3.1131143318908201</v>
      </c>
      <c r="S11" s="1">
        <f>SUMPRODUCT('Respondent Data'!B11:S11,'Product Coding'!A117:R117)</f>
        <v>3.8189575751617721</v>
      </c>
      <c r="T11" s="1">
        <f>SUMPRODUCT('Respondent Data'!B11:S11,'Product Coding'!A118:R118)</f>
        <v>1.6216914510651352</v>
      </c>
      <c r="U11" s="1">
        <f>SUMPRODUCT('Respondent Data'!B11:S11,'Product Coding'!A119:R119)</f>
        <v>2.503924909110375</v>
      </c>
      <c r="V11" s="1">
        <f>SUMPRODUCT('Respondent Data'!B11:S11,'Product Coding'!A120:R120)</f>
        <v>2.0092667864114433</v>
      </c>
      <c r="W11" s="1">
        <f>SUMPRODUCT('Respondent Data'!B11:S11,'Product Coding'!A121:R121)</f>
        <v>1.8476479559147072</v>
      </c>
      <c r="X11" s="1">
        <f>SUMPRODUCT('Respondent Data'!B11:S11,'Product Coding'!A122:R122)</f>
        <v>2.2480935002582783</v>
      </c>
      <c r="Y11" s="1">
        <f>SUMPRODUCT('Respondent Data'!B11:S11,'Product Coding'!A123:R123)</f>
        <v>2.9539367435292303</v>
      </c>
      <c r="Z11" s="1">
        <f>SUMPRODUCT('Respondent Data'!B11:S11,'Product Coding'!A124:R124)</f>
        <v>0.96448148794170097</v>
      </c>
      <c r="AA11" s="1">
        <f>SUMPRODUCT('Respondent Data'!B11:S11,'Product Coding'!A125:R125)</f>
        <v>1.846714945986941</v>
      </c>
      <c r="AB11" s="1">
        <f>SUMPRODUCT('Respondent Data'!B11:S11,'Product Coding'!A126:R126)</f>
        <v>1.352056823288009</v>
      </c>
      <c r="AC11" s="1">
        <f>SUMPRODUCT('Respondent Data'!B11:S11,'Product Coding'!A127:R127)</f>
        <v>1.1904379927912729</v>
      </c>
      <c r="AD11" s="1">
        <f>SUMPRODUCT('Respondent Data'!B11:S11,'Product Coding'!A128:R128)</f>
        <v>1.590883537134844</v>
      </c>
      <c r="AE11" s="1">
        <f>SUMPRODUCT('Respondent Data'!B11:S11,'Product Coding'!A129:R129)</f>
        <v>2.296726780405796</v>
      </c>
      <c r="AF11" s="1">
        <f>SUMPRODUCT('Respondent Data'!B11:S11,'Product Coding'!A130:R130)</f>
        <v>9.9460656309159068E-2</v>
      </c>
      <c r="AG11" s="1">
        <f>SUMPRODUCT('Respondent Data'!B11:S11,'Product Coding'!A131:R131)</f>
        <v>0.98169411435439913</v>
      </c>
      <c r="AH11" s="1">
        <f>SUMPRODUCT('Respondent Data'!B11:S11,'Product Coding'!A132:R132)</f>
        <v>0.48703599165546702</v>
      </c>
      <c r="AI11" s="1">
        <f>SUMPRODUCT('Respondent Data'!B11:S11,'Product Coding'!A133:R133)</f>
        <v>0.32541716115873104</v>
      </c>
      <c r="AJ11" s="1">
        <f>SUMPRODUCT('Respondent Data'!B11:S11,'Product Coding'!A134:R134)</f>
        <v>0.72586270550230214</v>
      </c>
      <c r="AK11" s="1">
        <f>SUMPRODUCT('Respondent Data'!B11:S11,'Product Coding'!A135:R135)</f>
        <v>1.4317059487732542</v>
      </c>
      <c r="AL11" s="1">
        <f>SUMPRODUCT('Respondent Data'!B11:S11,'Product Coding'!A136:R136)</f>
        <v>0.70552029033671548</v>
      </c>
      <c r="AM11" s="1">
        <f>SUMPRODUCT('Respondent Data'!B11:S11,'Product Coding'!A137:R137)</f>
        <v>1.5877537483819555</v>
      </c>
      <c r="AN11" s="1">
        <f>SUMPRODUCT('Respondent Data'!B11:S11,'Product Coding'!A138:R138)</f>
        <v>1.0930956256830235</v>
      </c>
      <c r="AO11" s="1">
        <f>SUMPRODUCT('Respondent Data'!B11:S11,'Product Coding'!A139:R139)</f>
        <v>0.93147679518628745</v>
      </c>
      <c r="AP11" s="1">
        <f>SUMPRODUCT('Respondent Data'!B11:S11,'Product Coding'!A140:R140)</f>
        <v>1.3319223395298587</v>
      </c>
      <c r="AQ11" s="1">
        <f>SUMPRODUCT('Respondent Data'!B11:S11,'Product Coding'!A141:R141)</f>
        <v>2.0377655828008105</v>
      </c>
      <c r="AR11" s="1">
        <f>SUMPRODUCT('Respondent Data'!B11:S11,'Product Coding'!A142:R142)</f>
        <v>-0.15950054129582641</v>
      </c>
      <c r="AS11" s="1">
        <f>SUMPRODUCT('Respondent Data'!B11:S11,'Product Coding'!A143:R143)</f>
        <v>0.72273291674941365</v>
      </c>
      <c r="AT11" s="1">
        <f>SUMPRODUCT('Respondent Data'!B11:S11,'Product Coding'!A144:R144)</f>
        <v>0.22807479405048153</v>
      </c>
      <c r="AU11" s="1">
        <f>SUMPRODUCT('Respondent Data'!B11:S11,'Product Coding'!A145:R145)</f>
        <v>6.6455963553745556E-2</v>
      </c>
      <c r="AV11" s="1">
        <f>SUMPRODUCT('Respondent Data'!B11:S11,'Product Coding'!A146:R146)</f>
        <v>0.46690150789731671</v>
      </c>
      <c r="AW11" s="1">
        <f>SUMPRODUCT('Respondent Data'!B11:S11,'Product Coding'!A147:R147)</f>
        <v>1.1727447511682687</v>
      </c>
      <c r="AX11" s="1">
        <f>SUMPRODUCT('Respondent Data'!B11:S11,'Product Coding'!A148:R148)</f>
        <v>0.51423809928516107</v>
      </c>
      <c r="AY11" s="1">
        <f>SUMPRODUCT('Respondent Data'!B11:S11,'Product Coding'!A149:R149)</f>
        <v>1.396471557330401</v>
      </c>
      <c r="AZ11" s="1">
        <f>SUMPRODUCT('Respondent Data'!B11:S11,'Product Coding'!A150:R150)</f>
        <v>0.90181343463146901</v>
      </c>
      <c r="BA11" s="1">
        <f>SUMPRODUCT('Respondent Data'!B11:S11,'Product Coding'!A151:R151)</f>
        <v>0.74019460413473293</v>
      </c>
      <c r="BB11" s="1">
        <f>SUMPRODUCT('Respondent Data'!B11:S11,'Product Coding'!A152:R152)</f>
        <v>1.1406401484783042</v>
      </c>
      <c r="BC11" s="1">
        <f>SUMPRODUCT('Respondent Data'!B11:S11,'Product Coding'!A153:R153)</f>
        <v>1.846483391749256</v>
      </c>
      <c r="BD11" s="1">
        <f>SUMPRODUCT('Respondent Data'!B11:S11,'Product Coding'!A154:R154)</f>
        <v>-0.35078273234738094</v>
      </c>
      <c r="BE11" s="1">
        <f>SUMPRODUCT('Respondent Data'!B11:S11,'Product Coding'!A155:R155)</f>
        <v>0.53145072569785912</v>
      </c>
      <c r="BF11" s="1">
        <f>SUMPRODUCT('Respondent Data'!B11:S11,'Product Coding'!A156:R156)</f>
        <v>3.6792602998927004E-2</v>
      </c>
      <c r="BG11" s="1">
        <f>SUMPRODUCT('Respondent Data'!B11:S11,'Product Coding'!A157:R157)</f>
        <v>-0.12482622749780897</v>
      </c>
      <c r="BH11" s="1">
        <f>SUMPRODUCT('Respondent Data'!B11:S11,'Product Coding'!A158:R158)</f>
        <v>0.27561931684576219</v>
      </c>
      <c r="BI11" s="1">
        <f>SUMPRODUCT('Respondent Data'!B11:S11,'Product Coding'!A159:R159)</f>
        <v>0.98146256011671418</v>
      </c>
      <c r="BJ11" s="1">
        <f>SUMPRODUCT('Respondent Data'!B11:S11,'Product Coding'!A160:R160)</f>
        <v>-1.0214946448452231</v>
      </c>
      <c r="BK11" s="1">
        <f>SUMPRODUCT('Respondent Data'!B11:S11,'Product Coding'!A161:R161)</f>
        <v>-0.13926118679998306</v>
      </c>
      <c r="BL11" s="1">
        <f>SUMPRODUCT('Respondent Data'!B11:S11,'Product Coding'!A162:R162)</f>
        <v>-0.63391930949891506</v>
      </c>
      <c r="BM11" s="1">
        <f>SUMPRODUCT('Respondent Data'!B11:S11,'Product Coding'!A163:R163)</f>
        <v>-0.79553813999565115</v>
      </c>
      <c r="BN11" s="1">
        <f>SUMPRODUCT('Respondent Data'!B11:S11,'Product Coding'!A164:R164)</f>
        <v>-0.39509259565207994</v>
      </c>
      <c r="BO11" s="1">
        <f>SUMPRODUCT('Respondent Data'!B11:S11,'Product Coding'!A165:R165)</f>
        <v>0.310750647618872</v>
      </c>
      <c r="BP11" s="1">
        <f>SUMPRODUCT('Respondent Data'!B11:S11,'Product Coding'!A166:R166)</f>
        <v>-1.886515476477765</v>
      </c>
      <c r="BQ11" s="1">
        <f>SUMPRODUCT('Respondent Data'!B11:S11,'Product Coding'!A167:R167)</f>
        <v>-1.004282018432525</v>
      </c>
      <c r="BR11" s="1">
        <f>SUMPRODUCT('Respondent Data'!B11:S11,'Product Coding'!A168:R168)</f>
        <v>-1.4989401411314569</v>
      </c>
      <c r="BS11" s="1">
        <f>SUMPRODUCT('Respondent Data'!B11:S11,'Product Coding'!A169:R169)</f>
        <v>-1.660558971628193</v>
      </c>
      <c r="BT11" s="1">
        <f>SUMPRODUCT('Respondent Data'!B11:S11,'Product Coding'!A170:R170)</f>
        <v>-1.2601134272846219</v>
      </c>
      <c r="BU11" s="1">
        <f>SUMPRODUCT('Respondent Data'!B11:S11,'Product Coding'!A171:R171)</f>
        <v>-0.5542701840136699</v>
      </c>
      <c r="BV11" s="1">
        <f>SUMPRODUCT('Respondent Data'!B11:S11,'Product Coding'!A172:R172)</f>
        <v>-3.9797603384881599</v>
      </c>
      <c r="BX11" s="1">
        <f t="shared" si="148"/>
        <v>0.86058894016476251</v>
      </c>
      <c r="BY11" s="1">
        <f t="shared" si="0"/>
        <v>0.3561612262189629</v>
      </c>
      <c r="BZ11" s="1">
        <f t="shared" si="1"/>
        <v>0.58408214586729823</v>
      </c>
      <c r="CA11" s="1">
        <f t="shared" si="2"/>
        <v>0.68653723605366967</v>
      </c>
      <c r="CB11" s="1">
        <f t="shared" si="3"/>
        <v>0.45999467798632826</v>
      </c>
      <c r="CC11" s="1">
        <f t="shared" si="4"/>
        <v>0.22709573679136935</v>
      </c>
      <c r="CD11" s="1">
        <f t="shared" si="5"/>
        <v>2.0439465487158524</v>
      </c>
      <c r="CE11" s="1">
        <f t="shared" si="6"/>
        <v>0.84590270120980426</v>
      </c>
      <c r="CF11" s="1">
        <f t="shared" si="7"/>
        <v>1.3872275490589623</v>
      </c>
      <c r="CG11" s="1">
        <f t="shared" si="8"/>
        <v>1.6305640808353439</v>
      </c>
      <c r="CH11" s="1">
        <f t="shared" si="9"/>
        <v>1.0925129183252233</v>
      </c>
      <c r="CI11" s="1">
        <f t="shared" si="10"/>
        <v>0.53936499271526295</v>
      </c>
      <c r="CJ11" s="1">
        <f t="shared" si="11"/>
        <v>8.3182999688726195E-2</v>
      </c>
      <c r="CK11" s="1">
        <f t="shared" si="12"/>
        <v>3.4425912055105236E-2</v>
      </c>
      <c r="CL11" s="1">
        <f t="shared" si="13"/>
        <v>5.6456343662246118E-2</v>
      </c>
      <c r="CM11" s="1">
        <f t="shared" si="14"/>
        <v>6.6359470854944744E-2</v>
      </c>
      <c r="CN11" s="1">
        <f t="shared" si="15"/>
        <v>4.4462269232075816E-2</v>
      </c>
      <c r="CO11" s="1">
        <f t="shared" si="16"/>
        <v>2.1950670896619791E-2</v>
      </c>
      <c r="CP11" s="1">
        <f t="shared" si="17"/>
        <v>0.19756424605346723</v>
      </c>
      <c r="CQ11" s="1">
        <f t="shared" si="18"/>
        <v>8.1763453894673863E-2</v>
      </c>
      <c r="CR11" s="1">
        <f t="shared" si="19"/>
        <v>0.13408695301088988</v>
      </c>
      <c r="CS11" s="1">
        <f t="shared" si="20"/>
        <v>0.15760743032859184</v>
      </c>
      <c r="CT11" s="1">
        <f t="shared" si="21"/>
        <v>0.10560035982751233</v>
      </c>
      <c r="CU11" s="1">
        <f t="shared" si="22"/>
        <v>5.2134062997084049E-2</v>
      </c>
      <c r="CV11" s="1">
        <f t="shared" si="23"/>
        <v>0.38118079534583671</v>
      </c>
      <c r="CW11" s="1">
        <f t="shared" si="24"/>
        <v>0.1577545482463448</v>
      </c>
      <c r="CX11" s="1">
        <f t="shared" si="25"/>
        <v>0.25870759722565623</v>
      </c>
      <c r="CY11" s="1">
        <f t="shared" si="26"/>
        <v>0.30408804652238264</v>
      </c>
      <c r="CZ11" s="1">
        <f t="shared" si="27"/>
        <v>0.2037455154560911</v>
      </c>
      <c r="DA11" s="1">
        <f t="shared" si="28"/>
        <v>0.10058755060599536</v>
      </c>
      <c r="DB11" s="1">
        <f t="shared" si="29"/>
        <v>0.90532556801708708</v>
      </c>
      <c r="DC11" s="1">
        <f t="shared" si="30"/>
        <v>0.37467581720328907</v>
      </c>
      <c r="DD11" s="1">
        <f t="shared" si="31"/>
        <v>0.61444491765687048</v>
      </c>
      <c r="DE11" s="1">
        <f t="shared" si="32"/>
        <v>0.72222600615361587</v>
      </c>
      <c r="DF11" s="1">
        <f t="shared" si="33"/>
        <v>0.48390691966489835</v>
      </c>
      <c r="DG11" s="1">
        <f t="shared" si="34"/>
        <v>0.23890102150922765</v>
      </c>
      <c r="DH11" s="1">
        <f t="shared" si="35"/>
        <v>0.49385156120616891</v>
      </c>
      <c r="DI11" s="1">
        <f t="shared" si="36"/>
        <v>0.20438419482321432</v>
      </c>
      <c r="DJ11" s="1">
        <f t="shared" si="37"/>
        <v>0.33517730259697487</v>
      </c>
      <c r="DK11" s="1">
        <f t="shared" si="38"/>
        <v>0.3939714653855082</v>
      </c>
      <c r="DL11" s="1">
        <f t="shared" si="39"/>
        <v>0.26396933456591354</v>
      </c>
      <c r="DM11" s="1">
        <f t="shared" si="40"/>
        <v>0.13031957410027975</v>
      </c>
      <c r="DN11" s="1">
        <f t="shared" si="41"/>
        <v>1.1729248971199078</v>
      </c>
      <c r="DO11" s="1">
        <f t="shared" si="42"/>
        <v>0.48542381864795708</v>
      </c>
      <c r="DP11" s="1">
        <f t="shared" si="43"/>
        <v>0.79606471670413781</v>
      </c>
      <c r="DQ11" s="1">
        <f t="shared" si="44"/>
        <v>0.9357041200332733</v>
      </c>
      <c r="DR11" s="1">
        <f t="shared" si="45"/>
        <v>0.62694183619129795</v>
      </c>
      <c r="DS11" s="1">
        <f t="shared" si="46"/>
        <v>0.30951622927130562</v>
      </c>
      <c r="DT11" s="1">
        <f t="shared" si="47"/>
        <v>0.59795600421481221</v>
      </c>
      <c r="DU11" s="1">
        <f t="shared" si="48"/>
        <v>0.24746860405313292</v>
      </c>
      <c r="DV11" s="1">
        <f t="shared" si="49"/>
        <v>0.40583304034694745</v>
      </c>
      <c r="DW11" s="1">
        <f t="shared" si="50"/>
        <v>0.47702107621408485</v>
      </c>
      <c r="DX11" s="1">
        <f t="shared" si="51"/>
        <v>0.3196143556715052</v>
      </c>
      <c r="DY11" s="1">
        <f t="shared" si="52"/>
        <v>0.15779108121002336</v>
      </c>
      <c r="DZ11" s="1">
        <f t="shared" si="53"/>
        <v>1.4201787334901086</v>
      </c>
      <c r="EA11" s="1">
        <f t="shared" si="54"/>
        <v>0.58775168441403791</v>
      </c>
      <c r="EB11" s="1">
        <f t="shared" si="55"/>
        <v>0.96387601961651281</v>
      </c>
      <c r="EC11" s="1">
        <f t="shared" si="56"/>
        <v>1.1329515601325675</v>
      </c>
      <c r="ED11" s="1">
        <f t="shared" si="57"/>
        <v>0.75910185305163524</v>
      </c>
      <c r="EE11" s="1">
        <f t="shared" si="58"/>
        <v>0.37476258502186094</v>
      </c>
      <c r="EF11" s="1">
        <f t="shared" si="59"/>
        <v>2.777342804374451</v>
      </c>
      <c r="EG11" s="1">
        <f t="shared" si="60"/>
        <v>1.1494242752492678</v>
      </c>
      <c r="EH11" s="1">
        <f t="shared" si="61"/>
        <v>1.8849839560772819</v>
      </c>
      <c r="EI11" s="1">
        <f t="shared" si="62"/>
        <v>2.2156329967751276</v>
      </c>
      <c r="EJ11" s="1">
        <f t="shared" si="63"/>
        <v>1.4845216448067273</v>
      </c>
      <c r="EK11" s="1">
        <f t="shared" si="64"/>
        <v>0.73289660259969192</v>
      </c>
      <c r="EL11" s="1">
        <f t="shared" si="65"/>
        <v>6.5963434744061855</v>
      </c>
      <c r="EM11" s="1">
        <f t="shared" si="66"/>
        <v>2.7299465177372233</v>
      </c>
      <c r="EN11" s="1">
        <f t="shared" si="67"/>
        <v>4.4769416286842842</v>
      </c>
      <c r="EO11" s="1">
        <f t="shared" si="68"/>
        <v>5.2622514717798499</v>
      </c>
      <c r="EP11" s="1">
        <f t="shared" si="69"/>
        <v>3.5258213890312931</v>
      </c>
      <c r="EQ11" s="1">
        <f t="shared" si="70"/>
        <v>1.7406701521895189</v>
      </c>
      <c r="ER11" s="1">
        <f t="shared" si="71"/>
        <v>53.504209790982308</v>
      </c>
      <c r="ET11" s="1">
        <f t="shared" si="72"/>
        <v>0.53746422888628265</v>
      </c>
      <c r="EU11" s="1">
        <f t="shared" si="73"/>
        <v>0.73737545408818683</v>
      </c>
      <c r="EV11" s="1">
        <f t="shared" si="74"/>
        <v>0.63128039326047169</v>
      </c>
      <c r="EW11" s="1">
        <f t="shared" si="75"/>
        <v>0.59293087553756063</v>
      </c>
      <c r="EX11" s="1">
        <f t="shared" si="76"/>
        <v>0.68493400358091183</v>
      </c>
      <c r="EY11" s="1">
        <f t="shared" si="77"/>
        <v>0.81493233984726976</v>
      </c>
      <c r="EZ11" s="1">
        <f t="shared" si="78"/>
        <v>0.32852088037546828</v>
      </c>
      <c r="FA11" s="1">
        <f t="shared" si="79"/>
        <v>0.54174036331633313</v>
      </c>
      <c r="FB11" s="1">
        <f t="shared" si="80"/>
        <v>0.41889597009476409</v>
      </c>
      <c r="FC11" s="1">
        <f t="shared" si="81"/>
        <v>0.38014660326482025</v>
      </c>
      <c r="FD11" s="1">
        <f t="shared" si="82"/>
        <v>0.4778943017471865</v>
      </c>
      <c r="FE11" s="1">
        <f t="shared" si="83"/>
        <v>0.64961851460329434</v>
      </c>
      <c r="FF11" s="1">
        <f t="shared" si="84"/>
        <v>0.92320503579484692</v>
      </c>
      <c r="FG11" s="1">
        <f t="shared" si="85"/>
        <v>0.96671978954325422</v>
      </c>
      <c r="FH11" s="1">
        <f t="shared" si="86"/>
        <v>0.946560646825653</v>
      </c>
      <c r="FI11" s="1">
        <f t="shared" si="87"/>
        <v>0.93777007409917645</v>
      </c>
      <c r="FJ11" s="1">
        <f t="shared" si="88"/>
        <v>0.9574304687284052</v>
      </c>
      <c r="FK11" s="1">
        <f t="shared" si="89"/>
        <v>0.97852081169694716</v>
      </c>
      <c r="FL11" s="1">
        <f t="shared" si="90"/>
        <v>0.83502826950242248</v>
      </c>
      <c r="FM11" s="1">
        <f t="shared" si="91"/>
        <v>0.92441651305532568</v>
      </c>
      <c r="FN11" s="1">
        <f t="shared" si="92"/>
        <v>0.88176660294441955</v>
      </c>
      <c r="FO11" s="1">
        <f t="shared" si="93"/>
        <v>0.86385070948978415</v>
      </c>
      <c r="FP11" s="1">
        <f t="shared" si="94"/>
        <v>0.90448595743584292</v>
      </c>
      <c r="FQ11" s="1">
        <f t="shared" si="95"/>
        <v>0.95044922046476066</v>
      </c>
      <c r="FR11" s="1">
        <f t="shared" si="96"/>
        <v>0.72401817587509087</v>
      </c>
      <c r="FS11" s="1">
        <f t="shared" si="97"/>
        <v>0.86374093845254496</v>
      </c>
      <c r="FT11" s="1">
        <f t="shared" si="98"/>
        <v>0.79446569020805224</v>
      </c>
      <c r="FU11" s="1">
        <f t="shared" si="99"/>
        <v>0.76681938973883279</v>
      </c>
      <c r="FV11" s="1">
        <f t="shared" si="100"/>
        <v>0.83074037424023683</v>
      </c>
      <c r="FW11" s="1">
        <f t="shared" si="101"/>
        <v>0.90860558930490276</v>
      </c>
      <c r="FX11" s="1">
        <f t="shared" si="102"/>
        <v>0.52484468627622594</v>
      </c>
      <c r="FY11" s="1">
        <f t="shared" si="103"/>
        <v>0.72744423629598087</v>
      </c>
      <c r="FZ11" s="1">
        <f t="shared" si="104"/>
        <v>0.61940793957303486</v>
      </c>
      <c r="GA11" s="1">
        <f t="shared" si="105"/>
        <v>0.58064388554518431</v>
      </c>
      <c r="GB11" s="1">
        <f t="shared" si="106"/>
        <v>0.67389671599201373</v>
      </c>
      <c r="GC11" s="1">
        <f t="shared" si="107"/>
        <v>0.80716698318789126</v>
      </c>
      <c r="GD11" s="1">
        <f t="shared" si="108"/>
        <v>0.6694105532095691</v>
      </c>
      <c r="GE11" s="1">
        <f t="shared" si="109"/>
        <v>0.83029983646272032</v>
      </c>
      <c r="GF11" s="1">
        <f t="shared" si="110"/>
        <v>0.74896419977703244</v>
      </c>
      <c r="GG11" s="1">
        <f t="shared" si="111"/>
        <v>0.71737479914873736</v>
      </c>
      <c r="GH11" s="1">
        <f t="shared" si="112"/>
        <v>0.79115843450698209</v>
      </c>
      <c r="GI11" s="1">
        <f t="shared" si="113"/>
        <v>0.8847055495752052</v>
      </c>
      <c r="GJ11" s="1">
        <f t="shared" si="114"/>
        <v>0.46020918685475276</v>
      </c>
      <c r="GK11" s="1">
        <f t="shared" si="115"/>
        <v>0.673208539842997</v>
      </c>
      <c r="GL11" s="1">
        <f t="shared" si="116"/>
        <v>0.55677281041133442</v>
      </c>
      <c r="GM11" s="1">
        <f t="shared" si="117"/>
        <v>0.51660787909198158</v>
      </c>
      <c r="GN11" s="1">
        <f t="shared" si="118"/>
        <v>0.61465012316667644</v>
      </c>
      <c r="GO11" s="1">
        <f t="shared" si="119"/>
        <v>0.76364078401415514</v>
      </c>
      <c r="GP11" s="1">
        <f t="shared" si="120"/>
        <v>0.62579945715800234</v>
      </c>
      <c r="GQ11" s="1">
        <f t="shared" si="121"/>
        <v>0.8016233809419443</v>
      </c>
      <c r="GR11" s="1">
        <f t="shared" si="122"/>
        <v>0.7113220213925322</v>
      </c>
      <c r="GS11" s="1">
        <f t="shared" si="123"/>
        <v>0.67703840933889037</v>
      </c>
      <c r="GT11" s="1">
        <f t="shared" si="124"/>
        <v>0.75779715164672889</v>
      </c>
      <c r="GU11" s="1">
        <f t="shared" si="125"/>
        <v>0.86371368395314141</v>
      </c>
      <c r="GV11" s="1">
        <f t="shared" si="126"/>
        <v>0.41319262340509572</v>
      </c>
      <c r="GW11" s="1">
        <f t="shared" si="127"/>
        <v>0.62982140709808254</v>
      </c>
      <c r="GX11" s="1">
        <f t="shared" si="128"/>
        <v>0.50919711326546502</v>
      </c>
      <c r="GY11" s="1">
        <f t="shared" si="129"/>
        <v>0.46883390072761333</v>
      </c>
      <c r="GZ11" s="1">
        <f t="shared" si="130"/>
        <v>0.5684719155205431</v>
      </c>
      <c r="HA11" s="1">
        <f t="shared" si="131"/>
        <v>0.72739832382338099</v>
      </c>
      <c r="HB11" s="1">
        <f t="shared" si="132"/>
        <v>0.26473636410280893</v>
      </c>
      <c r="HC11" s="1">
        <f t="shared" si="133"/>
        <v>0.46524086078074584</v>
      </c>
      <c r="HD11" s="1">
        <f t="shared" si="134"/>
        <v>0.34662237822622138</v>
      </c>
      <c r="HE11" s="1">
        <f t="shared" si="135"/>
        <v>0.31098076210900721</v>
      </c>
      <c r="HF11" s="1">
        <f t="shared" si="136"/>
        <v>0.4024919654414163</v>
      </c>
      <c r="HG11" s="1">
        <f t="shared" si="137"/>
        <v>0.57706847511836523</v>
      </c>
      <c r="HH11" s="1">
        <f t="shared" si="138"/>
        <v>0.13164228333924449</v>
      </c>
      <c r="HI11" s="1">
        <f t="shared" si="139"/>
        <v>0.26810035887770617</v>
      </c>
      <c r="HJ11" s="1">
        <f t="shared" si="140"/>
        <v>0.18258365120466477</v>
      </c>
      <c r="HK11" s="1">
        <f t="shared" si="141"/>
        <v>0.1596869759233385</v>
      </c>
      <c r="HL11" s="1">
        <f t="shared" si="142"/>
        <v>0.22095436696277579</v>
      </c>
      <c r="HM11" s="1">
        <f t="shared" si="143"/>
        <v>0.36487426230445896</v>
      </c>
      <c r="HN11" s="1">
        <f t="shared" si="144"/>
        <v>1.8347206643943483E-2</v>
      </c>
      <c r="HP11" s="1">
        <f t="shared" ref="HP11:IU11" si="173">IF(B1=1,ET11,0)</f>
        <v>0.53746422888628265</v>
      </c>
      <c r="HQ11" s="1">
        <f t="shared" si="173"/>
        <v>0.73737545408818683</v>
      </c>
      <c r="HR11" s="1">
        <f t="shared" si="173"/>
        <v>0.63128039326047169</v>
      </c>
      <c r="HS11" s="1">
        <f t="shared" si="173"/>
        <v>0.59293087553756063</v>
      </c>
      <c r="HT11" s="1">
        <f t="shared" si="173"/>
        <v>0.68493400358091183</v>
      </c>
      <c r="HU11" s="1">
        <f t="shared" si="173"/>
        <v>0.81493233984726976</v>
      </c>
      <c r="HV11" s="1">
        <f t="shared" si="173"/>
        <v>0.32852088037546828</v>
      </c>
      <c r="HW11" s="1">
        <f t="shared" si="173"/>
        <v>0.54174036331633313</v>
      </c>
      <c r="HX11" s="1">
        <f t="shared" si="173"/>
        <v>0.41889597009476409</v>
      </c>
      <c r="HY11" s="1">
        <f t="shared" si="173"/>
        <v>0.38014660326482025</v>
      </c>
      <c r="HZ11" s="1">
        <f t="shared" si="173"/>
        <v>0.4778943017471865</v>
      </c>
      <c r="IA11" s="1">
        <f t="shared" si="173"/>
        <v>0.64961851460329434</v>
      </c>
      <c r="IB11" s="1">
        <f t="shared" si="173"/>
        <v>0.92320503579484692</v>
      </c>
      <c r="IC11" s="1">
        <f t="shared" si="173"/>
        <v>0.96671978954325422</v>
      </c>
      <c r="ID11" s="1">
        <f t="shared" si="173"/>
        <v>0.946560646825653</v>
      </c>
      <c r="IE11" s="1">
        <f t="shared" si="173"/>
        <v>0.93777007409917645</v>
      </c>
      <c r="IF11" s="1">
        <f t="shared" si="173"/>
        <v>0.9574304687284052</v>
      </c>
      <c r="IG11" s="1">
        <f t="shared" si="173"/>
        <v>0.97852081169694716</v>
      </c>
      <c r="IH11" s="1">
        <f t="shared" si="173"/>
        <v>0.83502826950242248</v>
      </c>
      <c r="II11" s="1">
        <f t="shared" si="173"/>
        <v>0.92441651305532568</v>
      </c>
      <c r="IJ11" s="1">
        <f t="shared" si="173"/>
        <v>0.88176660294441955</v>
      </c>
      <c r="IK11" s="1">
        <f t="shared" si="173"/>
        <v>0.86385070948978415</v>
      </c>
      <c r="IL11" s="1">
        <f t="shared" si="173"/>
        <v>0.90448595743584292</v>
      </c>
      <c r="IM11" s="1">
        <f t="shared" si="173"/>
        <v>0.95044922046476066</v>
      </c>
      <c r="IN11" s="1">
        <f t="shared" si="173"/>
        <v>0.72401817587509087</v>
      </c>
      <c r="IO11" s="1">
        <f t="shared" si="173"/>
        <v>0.86374093845254496</v>
      </c>
      <c r="IP11" s="1">
        <f t="shared" si="173"/>
        <v>0.79446569020805224</v>
      </c>
      <c r="IQ11" s="1">
        <f t="shared" si="173"/>
        <v>0.76681938973883279</v>
      </c>
      <c r="IR11" s="1">
        <f t="shared" si="173"/>
        <v>0.83074037424023683</v>
      </c>
      <c r="IS11" s="1">
        <f t="shared" si="173"/>
        <v>0.90860558930490276</v>
      </c>
      <c r="IT11" s="1">
        <f t="shared" si="173"/>
        <v>0.52484468627622594</v>
      </c>
      <c r="IU11" s="1">
        <f t="shared" si="173"/>
        <v>0.72744423629598087</v>
      </c>
      <c r="IV11" s="1">
        <f t="shared" ref="IV11:KA11" si="174">IF(AH1=1,FZ11,0)</f>
        <v>0.61940793957303486</v>
      </c>
      <c r="IW11" s="1">
        <f t="shared" si="174"/>
        <v>0.58064388554518431</v>
      </c>
      <c r="IX11" s="1">
        <f t="shared" si="174"/>
        <v>0.67389671599201373</v>
      </c>
      <c r="IY11" s="1">
        <f t="shared" si="174"/>
        <v>0.80716698318789126</v>
      </c>
      <c r="IZ11" s="1">
        <f t="shared" si="174"/>
        <v>0.6694105532095691</v>
      </c>
      <c r="JA11" s="1">
        <f t="shared" si="174"/>
        <v>0.83029983646272032</v>
      </c>
      <c r="JB11" s="1">
        <f t="shared" si="174"/>
        <v>0.74896419977703244</v>
      </c>
      <c r="JC11" s="1">
        <f t="shared" si="174"/>
        <v>0.71737479914873736</v>
      </c>
      <c r="JD11" s="1">
        <f t="shared" si="174"/>
        <v>0.79115843450698209</v>
      </c>
      <c r="JE11" s="1">
        <f t="shared" si="174"/>
        <v>0.8847055495752052</v>
      </c>
      <c r="JF11" s="1">
        <f t="shared" si="174"/>
        <v>0.46020918685475276</v>
      </c>
      <c r="JG11" s="1">
        <f t="shared" si="174"/>
        <v>0.673208539842997</v>
      </c>
      <c r="JH11" s="1">
        <f t="shared" si="174"/>
        <v>0.55677281041133442</v>
      </c>
      <c r="JI11" s="1">
        <f t="shared" si="174"/>
        <v>0.51660787909198158</v>
      </c>
      <c r="JJ11" s="1">
        <f t="shared" si="174"/>
        <v>0.61465012316667644</v>
      </c>
      <c r="JK11" s="1">
        <f t="shared" si="174"/>
        <v>0.76364078401415514</v>
      </c>
      <c r="JL11" s="1">
        <f t="shared" si="174"/>
        <v>0.62579945715800234</v>
      </c>
      <c r="JM11" s="1">
        <f t="shared" si="174"/>
        <v>0.8016233809419443</v>
      </c>
      <c r="JN11" s="1">
        <f t="shared" si="174"/>
        <v>0.7113220213925322</v>
      </c>
      <c r="JO11" s="1">
        <f t="shared" si="174"/>
        <v>0.67703840933889037</v>
      </c>
      <c r="JP11" s="1">
        <f t="shared" si="174"/>
        <v>0.75779715164672889</v>
      </c>
      <c r="JQ11" s="1">
        <f t="shared" si="174"/>
        <v>0.86371368395314141</v>
      </c>
      <c r="JR11" s="1">
        <f t="shared" si="174"/>
        <v>0.41319262340509572</v>
      </c>
      <c r="JS11" s="1">
        <f t="shared" si="174"/>
        <v>0.62982140709808254</v>
      </c>
      <c r="JT11" s="1">
        <f t="shared" si="174"/>
        <v>0.50919711326546502</v>
      </c>
      <c r="JU11" s="1">
        <f t="shared" si="174"/>
        <v>0.46883390072761333</v>
      </c>
      <c r="JV11" s="1">
        <f t="shared" si="174"/>
        <v>0.5684719155205431</v>
      </c>
      <c r="JW11" s="1">
        <f t="shared" si="174"/>
        <v>0.72739832382338099</v>
      </c>
      <c r="JX11" s="1">
        <f t="shared" si="174"/>
        <v>0.26473636410280893</v>
      </c>
      <c r="JY11" s="1">
        <f t="shared" si="174"/>
        <v>0.46524086078074584</v>
      </c>
      <c r="JZ11" s="1">
        <f t="shared" si="174"/>
        <v>0.34662237822622138</v>
      </c>
      <c r="KA11" s="1">
        <f t="shared" si="174"/>
        <v>0.31098076210900721</v>
      </c>
      <c r="KB11" s="1">
        <f t="shared" ref="KB11:KJ11" si="175">IF(BN1=1,HF11,0)</f>
        <v>0.4024919654414163</v>
      </c>
      <c r="KC11" s="1">
        <f t="shared" si="175"/>
        <v>0.57706847511836523</v>
      </c>
      <c r="KD11" s="1">
        <f t="shared" si="175"/>
        <v>0.13164228333924449</v>
      </c>
      <c r="KE11" s="1">
        <f t="shared" si="175"/>
        <v>0.26810035887770617</v>
      </c>
      <c r="KF11" s="1">
        <f t="shared" si="175"/>
        <v>0.18258365120466477</v>
      </c>
      <c r="KG11" s="1">
        <f t="shared" si="175"/>
        <v>0.1596869759233385</v>
      </c>
      <c r="KH11" s="1">
        <f t="shared" si="175"/>
        <v>0.22095436696277579</v>
      </c>
      <c r="KI11" s="1">
        <f t="shared" si="175"/>
        <v>0.36487426230445896</v>
      </c>
      <c r="KJ11" s="1">
        <f t="shared" si="175"/>
        <v>0</v>
      </c>
    </row>
    <row r="12" spans="1:296" x14ac:dyDescent="0.2">
      <c r="A12" s="1" t="str">
        <f>'Respondent Data'!A12</f>
        <v>142</v>
      </c>
      <c r="B12" s="1">
        <f>SUMPRODUCT('Respondent Data'!B12:S12,'Product Coding'!A100:R100)</f>
        <v>1.5901608477434011</v>
      </c>
      <c r="C12" s="1">
        <f>SUMPRODUCT('Respondent Data'!B12:S12,'Product Coding'!A101:R101)</f>
        <v>1.963798170861458</v>
      </c>
      <c r="D12" s="1">
        <f>SUMPRODUCT('Respondent Data'!B12:S12,'Product Coding'!A102:R102)</f>
        <v>1.5824264074652441</v>
      </c>
      <c r="E12" s="1">
        <f>SUMPRODUCT('Respondent Data'!B12:S12,'Product Coding'!A103:R103)</f>
        <v>1.6194278771983741</v>
      </c>
      <c r="F12" s="1">
        <f>SUMPRODUCT('Respondent Data'!B12:S12,'Product Coding'!A104:R104)</f>
        <v>2.2215740513929241</v>
      </c>
      <c r="G12" s="1">
        <f>SUMPRODUCT('Respondent Data'!B12:S12,'Product Coding'!A105:R105)</f>
        <v>1.9049741920077479</v>
      </c>
      <c r="H12" s="1">
        <f>SUMPRODUCT('Respondent Data'!B12:S12,'Product Coding'!A106:R106)</f>
        <v>-1.8739003843932591</v>
      </c>
      <c r="I12" s="1">
        <f>SUMPRODUCT('Respondent Data'!B12:S12,'Product Coding'!A107:R107)</f>
        <v>-1.5002630612752021</v>
      </c>
      <c r="J12" s="1">
        <f>SUMPRODUCT('Respondent Data'!B12:S12,'Product Coding'!A108:R108)</f>
        <v>-1.8816348246714161</v>
      </c>
      <c r="K12" s="1">
        <f>SUMPRODUCT('Respondent Data'!B12:S12,'Product Coding'!A109:R109)</f>
        <v>-1.8446333549382861</v>
      </c>
      <c r="L12" s="1">
        <f>SUMPRODUCT('Respondent Data'!B12:S12,'Product Coding'!A110:R110)</f>
        <v>-1.2424871807437361</v>
      </c>
      <c r="M12" s="1">
        <f>SUMPRODUCT('Respondent Data'!B12:S12,'Product Coding'!A111:R111)</f>
        <v>-1.5590870401289123</v>
      </c>
      <c r="N12" s="1">
        <f>SUMPRODUCT('Respondent Data'!B12:S12,'Product Coding'!A112:R112)</f>
        <v>0.67515836111517302</v>
      </c>
      <c r="O12" s="1">
        <f>SUMPRODUCT('Respondent Data'!B12:S12,'Product Coding'!A113:R113)</f>
        <v>1.04879568423323</v>
      </c>
      <c r="P12" s="1">
        <f>SUMPRODUCT('Respondent Data'!B12:S12,'Product Coding'!A114:R114)</f>
        <v>0.66742392083701585</v>
      </c>
      <c r="Q12" s="1">
        <f>SUMPRODUCT('Respondent Data'!B12:S12,'Product Coding'!A115:R115)</f>
        <v>0.70442539057014608</v>
      </c>
      <c r="R12" s="1">
        <f>SUMPRODUCT('Respondent Data'!B12:S12,'Product Coding'!A116:R116)</f>
        <v>1.306571564764696</v>
      </c>
      <c r="S12" s="1">
        <f>SUMPRODUCT('Respondent Data'!B12:S12,'Product Coding'!A117:R117)</f>
        <v>0.98997170537951984</v>
      </c>
      <c r="T12" s="1">
        <f>SUMPRODUCT('Respondent Data'!B12:S12,'Product Coding'!A118:R118)</f>
        <v>-2.7889028710214872</v>
      </c>
      <c r="U12" s="1">
        <f>SUMPRODUCT('Respondent Data'!B12:S12,'Product Coding'!A119:R119)</f>
        <v>-2.41526554790343</v>
      </c>
      <c r="V12" s="1">
        <f>SUMPRODUCT('Respondent Data'!B12:S12,'Product Coding'!A120:R120)</f>
        <v>-2.7966373112996443</v>
      </c>
      <c r="W12" s="1">
        <f>SUMPRODUCT('Respondent Data'!B12:S12,'Product Coding'!A121:R121)</f>
        <v>-2.7596358415665141</v>
      </c>
      <c r="X12" s="1">
        <f>SUMPRODUCT('Respondent Data'!B12:S12,'Product Coding'!A122:R122)</f>
        <v>-2.1574896673719639</v>
      </c>
      <c r="Y12" s="1">
        <f>SUMPRODUCT('Respondent Data'!B12:S12,'Product Coding'!A123:R123)</f>
        <v>-2.4740895267571403</v>
      </c>
      <c r="Z12" s="1">
        <f>SUMPRODUCT('Respondent Data'!B12:S12,'Product Coding'!A124:R124)</f>
        <v>1.5919099074377669</v>
      </c>
      <c r="AA12" s="1">
        <f>SUMPRODUCT('Respondent Data'!B12:S12,'Product Coding'!A125:R125)</f>
        <v>1.9655472305558241</v>
      </c>
      <c r="AB12" s="1">
        <f>SUMPRODUCT('Respondent Data'!B12:S12,'Product Coding'!A126:R126)</f>
        <v>1.58417546715961</v>
      </c>
      <c r="AC12" s="1">
        <f>SUMPRODUCT('Respondent Data'!B12:S12,'Product Coding'!A127:R127)</f>
        <v>1.62117693689274</v>
      </c>
      <c r="AD12" s="1">
        <f>SUMPRODUCT('Respondent Data'!B12:S12,'Product Coding'!A128:R128)</f>
        <v>2.2233231110872902</v>
      </c>
      <c r="AE12" s="1">
        <f>SUMPRODUCT('Respondent Data'!B12:S12,'Product Coding'!A129:R129)</f>
        <v>1.906723251702114</v>
      </c>
      <c r="AF12" s="1">
        <f>SUMPRODUCT('Respondent Data'!B12:S12,'Product Coding'!A130:R130)</f>
        <v>-1.8721513246988932</v>
      </c>
      <c r="AG12" s="1">
        <f>SUMPRODUCT('Respondent Data'!B12:S12,'Product Coding'!A131:R131)</f>
        <v>-1.498514001580836</v>
      </c>
      <c r="AH12" s="1">
        <f>SUMPRODUCT('Respondent Data'!B12:S12,'Product Coding'!A132:R132)</f>
        <v>-1.8798857649770502</v>
      </c>
      <c r="AI12" s="1">
        <f>SUMPRODUCT('Respondent Data'!B12:S12,'Product Coding'!A133:R133)</f>
        <v>-1.8428842952439202</v>
      </c>
      <c r="AJ12" s="1">
        <f>SUMPRODUCT('Respondent Data'!B12:S12,'Product Coding'!A134:R134)</f>
        <v>-1.24073812104937</v>
      </c>
      <c r="AK12" s="1">
        <f>SUMPRODUCT('Respondent Data'!B12:S12,'Product Coding'!A135:R135)</f>
        <v>-1.5573379804345462</v>
      </c>
      <c r="AL12" s="1">
        <f>SUMPRODUCT('Respondent Data'!B12:S12,'Product Coding'!A136:R136)</f>
        <v>2.0875070153258459</v>
      </c>
      <c r="AM12" s="1">
        <f>SUMPRODUCT('Respondent Data'!B12:S12,'Product Coding'!A137:R137)</f>
        <v>2.4611443384439031</v>
      </c>
      <c r="AN12" s="1">
        <f>SUMPRODUCT('Respondent Data'!B12:S12,'Product Coding'!A138:R138)</f>
        <v>2.0797725750476892</v>
      </c>
      <c r="AO12" s="1">
        <f>SUMPRODUCT('Respondent Data'!B12:S12,'Product Coding'!A139:R139)</f>
        <v>2.116774044780819</v>
      </c>
      <c r="AP12" s="1">
        <f>SUMPRODUCT('Respondent Data'!B12:S12,'Product Coding'!A140:R140)</f>
        <v>2.7189202189753692</v>
      </c>
      <c r="AQ12" s="1">
        <f>SUMPRODUCT('Respondent Data'!B12:S12,'Product Coding'!A141:R141)</f>
        <v>2.4023203595901927</v>
      </c>
      <c r="AR12" s="1">
        <f>SUMPRODUCT('Respondent Data'!B12:S12,'Product Coding'!A142:R142)</f>
        <v>-1.376554216810814</v>
      </c>
      <c r="AS12" s="1">
        <f>SUMPRODUCT('Respondent Data'!B12:S12,'Product Coding'!A143:R143)</f>
        <v>-1.002916893692757</v>
      </c>
      <c r="AT12" s="1">
        <f>SUMPRODUCT('Respondent Data'!B12:S12,'Product Coding'!A144:R144)</f>
        <v>-1.384288657088971</v>
      </c>
      <c r="AU12" s="1">
        <f>SUMPRODUCT('Respondent Data'!B12:S12,'Product Coding'!A145:R145)</f>
        <v>-1.3472871873558412</v>
      </c>
      <c r="AV12" s="1">
        <f>SUMPRODUCT('Respondent Data'!B12:S12,'Product Coding'!A146:R146)</f>
        <v>-0.745141013161291</v>
      </c>
      <c r="AW12" s="1">
        <f>SUMPRODUCT('Respondent Data'!B12:S12,'Product Coding'!A147:R147)</f>
        <v>-1.0617408725464672</v>
      </c>
      <c r="AX12" s="1">
        <f>SUMPRODUCT('Respondent Data'!B12:S12,'Product Coding'!A148:R148)</f>
        <v>2.3731995775472203</v>
      </c>
      <c r="AY12" s="1">
        <f>SUMPRODUCT('Respondent Data'!B12:S12,'Product Coding'!A149:R149)</f>
        <v>2.7468369006652771</v>
      </c>
      <c r="AZ12" s="1">
        <f>SUMPRODUCT('Respondent Data'!B12:S12,'Product Coding'!A150:R150)</f>
        <v>2.3654651372690632</v>
      </c>
      <c r="BA12" s="1">
        <f>SUMPRODUCT('Respondent Data'!B12:S12,'Product Coding'!A151:R151)</f>
        <v>2.4024666070021929</v>
      </c>
      <c r="BB12" s="1">
        <f>SUMPRODUCT('Respondent Data'!B12:S12,'Product Coding'!A152:R152)</f>
        <v>3.0046127811967431</v>
      </c>
      <c r="BC12" s="1">
        <f>SUMPRODUCT('Respondent Data'!B12:S12,'Product Coding'!A153:R153)</f>
        <v>2.6880129218115671</v>
      </c>
      <c r="BD12" s="1">
        <f>SUMPRODUCT('Respondent Data'!B12:S12,'Product Coding'!A154:R154)</f>
        <v>-1.0908616545894401</v>
      </c>
      <c r="BE12" s="1">
        <f>SUMPRODUCT('Respondent Data'!B12:S12,'Product Coding'!A155:R155)</f>
        <v>-0.71722433147138309</v>
      </c>
      <c r="BF12" s="1">
        <f>SUMPRODUCT('Respondent Data'!B12:S12,'Product Coding'!A156:R156)</f>
        <v>-1.098596094867597</v>
      </c>
      <c r="BG12" s="1">
        <f>SUMPRODUCT('Respondent Data'!B12:S12,'Product Coding'!A157:R157)</f>
        <v>-1.0615946251344672</v>
      </c>
      <c r="BH12" s="1">
        <f>SUMPRODUCT('Respondent Data'!B12:S12,'Product Coding'!A158:R158)</f>
        <v>-0.45944845093991704</v>
      </c>
      <c r="BI12" s="1">
        <f>SUMPRODUCT('Respondent Data'!B12:S12,'Product Coding'!A159:R159)</f>
        <v>-0.77604831032509325</v>
      </c>
      <c r="BJ12" s="1">
        <f>SUMPRODUCT('Respondent Data'!B12:S12,'Product Coding'!A160:R160)</f>
        <v>1.9763709615618221</v>
      </c>
      <c r="BK12" s="1">
        <f>SUMPRODUCT('Respondent Data'!B12:S12,'Product Coding'!A161:R161)</f>
        <v>2.3500082846798791</v>
      </c>
      <c r="BL12" s="1">
        <f>SUMPRODUCT('Respondent Data'!B12:S12,'Product Coding'!A162:R162)</f>
        <v>1.9686365212836652</v>
      </c>
      <c r="BM12" s="1">
        <f>SUMPRODUCT('Respondent Data'!B12:S12,'Product Coding'!A163:R163)</f>
        <v>2.005637991016795</v>
      </c>
      <c r="BN12" s="1">
        <f>SUMPRODUCT('Respondent Data'!B12:S12,'Product Coding'!A164:R164)</f>
        <v>2.6077841652113452</v>
      </c>
      <c r="BO12" s="1">
        <f>SUMPRODUCT('Respondent Data'!B12:S12,'Product Coding'!A165:R165)</f>
        <v>2.2911843058261692</v>
      </c>
      <c r="BP12" s="1">
        <f>SUMPRODUCT('Respondent Data'!B12:S12,'Product Coding'!A166:R166)</f>
        <v>-1.487690270574838</v>
      </c>
      <c r="BQ12" s="1">
        <f>SUMPRODUCT('Respondent Data'!B12:S12,'Product Coding'!A167:R167)</f>
        <v>-1.1140529474567811</v>
      </c>
      <c r="BR12" s="1">
        <f>SUMPRODUCT('Respondent Data'!B12:S12,'Product Coding'!A168:R168)</f>
        <v>-1.495424710852995</v>
      </c>
      <c r="BS12" s="1">
        <f>SUMPRODUCT('Respondent Data'!B12:S12,'Product Coding'!A169:R169)</f>
        <v>-1.4584232411198652</v>
      </c>
      <c r="BT12" s="1">
        <f>SUMPRODUCT('Respondent Data'!B12:S12,'Product Coding'!A170:R170)</f>
        <v>-0.85627706692531502</v>
      </c>
      <c r="BU12" s="1">
        <f>SUMPRODUCT('Respondent Data'!B12:S12,'Product Coding'!A171:R171)</f>
        <v>-1.1728769263104912</v>
      </c>
      <c r="BV12" s="1">
        <f>SUMPRODUCT('Respondent Data'!B12:S12,'Product Coding'!A172:R172)</f>
        <v>-3.7774685537728399</v>
      </c>
      <c r="BX12" s="1">
        <f t="shared" si="148"/>
        <v>0.20389281339758425</v>
      </c>
      <c r="BY12" s="1">
        <f t="shared" si="0"/>
        <v>0.14032443130496067</v>
      </c>
      <c r="BZ12" s="1">
        <f t="shared" si="1"/>
        <v>0.20547592453321156</v>
      </c>
      <c r="CA12" s="1">
        <f t="shared" si="2"/>
        <v>0.19801195383649653</v>
      </c>
      <c r="CB12" s="1">
        <f t="shared" si="3"/>
        <v>0.10843828698237699</v>
      </c>
      <c r="CC12" s="1">
        <f t="shared" si="4"/>
        <v>0.14882648348531038</v>
      </c>
      <c r="CD12" s="1">
        <f t="shared" si="5"/>
        <v>6.5136526667508763</v>
      </c>
      <c r="CE12" s="1">
        <f t="shared" si="6"/>
        <v>4.4828681842627738</v>
      </c>
      <c r="CF12" s="1">
        <f t="shared" si="7"/>
        <v>6.5642274560164209</v>
      </c>
      <c r="CG12" s="1">
        <f t="shared" si="8"/>
        <v>6.3257800491507092</v>
      </c>
      <c r="CH12" s="1">
        <f t="shared" si="9"/>
        <v>3.464218897226838</v>
      </c>
      <c r="CI12" s="1">
        <f t="shared" si="10"/>
        <v>4.75447861493255</v>
      </c>
      <c r="CJ12" s="1">
        <f t="shared" si="11"/>
        <v>0.50907579641302136</v>
      </c>
      <c r="CK12" s="1">
        <f t="shared" si="12"/>
        <v>0.35035943853243995</v>
      </c>
      <c r="CL12" s="1">
        <f t="shared" si="13"/>
        <v>0.51302847894631065</v>
      </c>
      <c r="CM12" s="1">
        <f t="shared" si="14"/>
        <v>0.49439257528930264</v>
      </c>
      <c r="CN12" s="1">
        <f t="shared" si="15"/>
        <v>0.27074670454211996</v>
      </c>
      <c r="CO12" s="1">
        <f t="shared" si="16"/>
        <v>0.37158720479223828</v>
      </c>
      <c r="CP12" s="1">
        <f t="shared" si="17"/>
        <v>16.263167218248267</v>
      </c>
      <c r="CQ12" s="1">
        <f t="shared" si="18"/>
        <v>11.192742172173125</v>
      </c>
      <c r="CR12" s="1">
        <f t="shared" si="19"/>
        <v>16.389441414453376</v>
      </c>
      <c r="CS12" s="1">
        <f t="shared" si="20"/>
        <v>15.794090349695248</v>
      </c>
      <c r="CT12" s="1">
        <f t="shared" si="21"/>
        <v>8.6493975175864914</v>
      </c>
      <c r="CU12" s="1">
        <f t="shared" si="22"/>
        <v>11.870894059938182</v>
      </c>
      <c r="CV12" s="1">
        <f t="shared" si="23"/>
        <v>0.20353650438939747</v>
      </c>
      <c r="CW12" s="1">
        <f t="shared" si="24"/>
        <v>0.14007921001388379</v>
      </c>
      <c r="CX12" s="1">
        <f t="shared" si="25"/>
        <v>0.20511684898926913</v>
      </c>
      <c r="CY12" s="1">
        <f t="shared" si="26"/>
        <v>0.19766592181258683</v>
      </c>
      <c r="CZ12" s="1">
        <f t="shared" si="27"/>
        <v>0.10824878771636399</v>
      </c>
      <c r="DA12" s="1">
        <f t="shared" si="28"/>
        <v>0.14856640459464748</v>
      </c>
      <c r="DB12" s="1">
        <f t="shared" si="29"/>
        <v>6.5022698569171746</v>
      </c>
      <c r="DC12" s="1">
        <f t="shared" si="30"/>
        <v>4.4750342332276674</v>
      </c>
      <c r="DD12" s="1">
        <f t="shared" si="31"/>
        <v>6.5527562651716273</v>
      </c>
      <c r="DE12" s="1">
        <f t="shared" si="32"/>
        <v>6.3147255525367196</v>
      </c>
      <c r="DF12" s="1">
        <f t="shared" si="33"/>
        <v>3.4581650673794564</v>
      </c>
      <c r="DG12" s="1">
        <f t="shared" si="34"/>
        <v>4.7461700162551228</v>
      </c>
      <c r="DH12" s="1">
        <f t="shared" si="35"/>
        <v>0.12399587062711399</v>
      </c>
      <c r="DI12" s="1">
        <f t="shared" si="36"/>
        <v>8.533724038612632E-2</v>
      </c>
      <c r="DJ12" s="1">
        <f t="shared" si="37"/>
        <v>0.12495862767720582</v>
      </c>
      <c r="DK12" s="1">
        <f t="shared" si="38"/>
        <v>0.12041947041387578</v>
      </c>
      <c r="DL12" s="1">
        <f t="shared" si="39"/>
        <v>6.5945923152640085E-2</v>
      </c>
      <c r="DM12" s="1">
        <f t="shared" si="40"/>
        <v>9.050769904355789E-2</v>
      </c>
      <c r="DN12" s="1">
        <f t="shared" si="41"/>
        <v>3.961228549048835</v>
      </c>
      <c r="DO12" s="1">
        <f t="shared" si="42"/>
        <v>2.726222342767664</v>
      </c>
      <c r="DP12" s="1">
        <f t="shared" si="43"/>
        <v>3.9919852241972409</v>
      </c>
      <c r="DQ12" s="1">
        <f t="shared" si="44"/>
        <v>3.8469752391938083</v>
      </c>
      <c r="DR12" s="1">
        <f t="shared" si="45"/>
        <v>2.106738491890523</v>
      </c>
      <c r="DS12" s="1">
        <f t="shared" si="46"/>
        <v>2.8914001695929388</v>
      </c>
      <c r="DT12" s="1">
        <f t="shared" si="47"/>
        <v>9.3182105430197129E-2</v>
      </c>
      <c r="DU12" s="1">
        <f t="shared" si="48"/>
        <v>6.4130391524855113E-2</v>
      </c>
      <c r="DV12" s="1">
        <f t="shared" si="49"/>
        <v>9.3905611208991269E-2</v>
      </c>
      <c r="DW12" s="1">
        <f t="shared" si="50"/>
        <v>9.0494463494662655E-2</v>
      </c>
      <c r="DX12" s="1">
        <f t="shared" si="51"/>
        <v>4.9557940379969995E-2</v>
      </c>
      <c r="DY12" s="1">
        <f t="shared" si="52"/>
        <v>6.8015958207862923E-2</v>
      </c>
      <c r="DZ12" s="1">
        <f t="shared" si="53"/>
        <v>2.9768379739079918</v>
      </c>
      <c r="EA12" s="1">
        <f t="shared" si="54"/>
        <v>2.0487386917414496</v>
      </c>
      <c r="EB12" s="1">
        <f t="shared" si="55"/>
        <v>2.9999514189918188</v>
      </c>
      <c r="EC12" s="1">
        <f t="shared" si="56"/>
        <v>2.8909773407206472</v>
      </c>
      <c r="ED12" s="1">
        <f t="shared" si="57"/>
        <v>1.5832005313753601</v>
      </c>
      <c r="EE12" s="1">
        <f t="shared" si="58"/>
        <v>2.172868774429848</v>
      </c>
      <c r="EF12" s="1">
        <f t="shared" si="59"/>
        <v>0.13857120616144331</v>
      </c>
      <c r="EG12" s="1">
        <f t="shared" si="60"/>
        <v>9.5368372115843189E-2</v>
      </c>
      <c r="EH12" s="1">
        <f t="shared" si="61"/>
        <v>0.13964713235960566</v>
      </c>
      <c r="EI12" s="1">
        <f t="shared" si="62"/>
        <v>0.13457441103626686</v>
      </c>
      <c r="EJ12" s="1">
        <f t="shared" si="63"/>
        <v>7.3697664821210179E-2</v>
      </c>
      <c r="EK12" s="1">
        <f t="shared" si="64"/>
        <v>0.10114660238225898</v>
      </c>
      <c r="EL12" s="1">
        <f t="shared" si="65"/>
        <v>4.426858855433621</v>
      </c>
      <c r="EM12" s="1">
        <f t="shared" si="66"/>
        <v>3.0466814450430841</v>
      </c>
      <c r="EN12" s="1">
        <f t="shared" si="67"/>
        <v>4.4612308837219432</v>
      </c>
      <c r="EO12" s="1">
        <f t="shared" si="68"/>
        <v>4.2991754182798179</v>
      </c>
      <c r="EP12" s="1">
        <f t="shared" si="69"/>
        <v>2.3543791612700145</v>
      </c>
      <c r="EQ12" s="1">
        <f t="shared" si="70"/>
        <v>3.2312754204597081</v>
      </c>
      <c r="ER12" s="1">
        <f t="shared" si="71"/>
        <v>43.705264055061356</v>
      </c>
      <c r="ET12" s="1">
        <f t="shared" si="72"/>
        <v>0.83063873201288996</v>
      </c>
      <c r="EU12" s="1">
        <f t="shared" si="73"/>
        <v>0.87694341412612131</v>
      </c>
      <c r="EV12" s="1">
        <f t="shared" si="74"/>
        <v>0.82954788200122975</v>
      </c>
      <c r="EW12" s="1">
        <f t="shared" si="75"/>
        <v>0.83471621196901591</v>
      </c>
      <c r="EX12" s="1">
        <f t="shared" si="76"/>
        <v>0.90217020807031989</v>
      </c>
      <c r="EY12" s="1">
        <f t="shared" si="77"/>
        <v>0.87045347088987668</v>
      </c>
      <c r="EZ12" s="1">
        <f t="shared" si="78"/>
        <v>0.13309106028086196</v>
      </c>
      <c r="FA12" s="1">
        <f t="shared" si="79"/>
        <v>0.1823862924281591</v>
      </c>
      <c r="FB12" s="1">
        <f t="shared" si="80"/>
        <v>0.13220120703861463</v>
      </c>
      <c r="FC12" s="1">
        <f t="shared" si="81"/>
        <v>0.13650423481058946</v>
      </c>
      <c r="FD12" s="1">
        <f t="shared" si="82"/>
        <v>0.22400335266292556</v>
      </c>
      <c r="FE12" s="1">
        <f t="shared" si="83"/>
        <v>0.17377768985100683</v>
      </c>
      <c r="FF12" s="1">
        <f t="shared" si="84"/>
        <v>0.66265723854092506</v>
      </c>
      <c r="FG12" s="1">
        <f t="shared" si="85"/>
        <v>0.74054357044876296</v>
      </c>
      <c r="FH12" s="1">
        <f t="shared" si="86"/>
        <v>0.66092609221500631</v>
      </c>
      <c r="FI12" s="1">
        <f t="shared" si="87"/>
        <v>0.66916820689262857</v>
      </c>
      <c r="FJ12" s="1">
        <f t="shared" si="88"/>
        <v>0.78693888910010878</v>
      </c>
      <c r="FK12" s="1">
        <f t="shared" si="89"/>
        <v>0.72908233359575225</v>
      </c>
      <c r="FL12" s="1">
        <f t="shared" si="90"/>
        <v>5.7926797983103379E-2</v>
      </c>
      <c r="FM12" s="1">
        <f t="shared" si="91"/>
        <v>8.2016004757506408E-2</v>
      </c>
      <c r="FN12" s="1">
        <f t="shared" si="92"/>
        <v>5.7506159983312738E-2</v>
      </c>
      <c r="FO12" s="1">
        <f t="shared" si="93"/>
        <v>5.9544755278641601E-2</v>
      </c>
      <c r="FP12" s="1">
        <f t="shared" si="94"/>
        <v>0.10363341319263217</v>
      </c>
      <c r="FQ12" s="1">
        <f t="shared" si="95"/>
        <v>7.7694680365103005E-2</v>
      </c>
      <c r="FR12" s="1">
        <f t="shared" si="96"/>
        <v>0.83088464400781947</v>
      </c>
      <c r="FS12" s="1">
        <f t="shared" si="97"/>
        <v>0.87713203715715693</v>
      </c>
      <c r="FT12" s="1">
        <f t="shared" si="98"/>
        <v>0.82979505334997139</v>
      </c>
      <c r="FU12" s="1">
        <f t="shared" si="99"/>
        <v>0.83495737983975293</v>
      </c>
      <c r="FV12" s="1">
        <f t="shared" si="100"/>
        <v>0.90232446999611038</v>
      </c>
      <c r="FW12" s="1">
        <f t="shared" si="101"/>
        <v>0.87065057448978789</v>
      </c>
      <c r="FX12" s="1">
        <f t="shared" si="102"/>
        <v>0.13329299253051916</v>
      </c>
      <c r="FY12" s="1">
        <f t="shared" si="103"/>
        <v>0.18264725979813196</v>
      </c>
      <c r="FZ12" s="1">
        <f t="shared" si="104"/>
        <v>0.13240199536311612</v>
      </c>
      <c r="GA12" s="1">
        <f t="shared" si="105"/>
        <v>0.1367105290304711</v>
      </c>
      <c r="GB12" s="1">
        <f t="shared" si="106"/>
        <v>0.22430753121211991</v>
      </c>
      <c r="GC12" s="1">
        <f t="shared" si="107"/>
        <v>0.17402896140753543</v>
      </c>
      <c r="GD12" s="1">
        <f t="shared" si="108"/>
        <v>0.88968298383700228</v>
      </c>
      <c r="GE12" s="1">
        <f t="shared" si="109"/>
        <v>0.92137260455951353</v>
      </c>
      <c r="GF12" s="1">
        <f t="shared" si="110"/>
        <v>0.88892157933379456</v>
      </c>
      <c r="GG12" s="1">
        <f t="shared" si="111"/>
        <v>0.89252286880609677</v>
      </c>
      <c r="GH12" s="1">
        <f t="shared" si="112"/>
        <v>0.93813389429962968</v>
      </c>
      <c r="GI12" s="1">
        <f t="shared" si="113"/>
        <v>0.917004071477039</v>
      </c>
      <c r="GJ12" s="1">
        <f t="shared" si="114"/>
        <v>0.20156297782163646</v>
      </c>
      <c r="GK12" s="1">
        <f t="shared" si="115"/>
        <v>0.2683683119288171</v>
      </c>
      <c r="GL12" s="1">
        <f t="shared" si="116"/>
        <v>0.20032110575022977</v>
      </c>
      <c r="GM12" s="1">
        <f t="shared" si="117"/>
        <v>0.20631423736472992</v>
      </c>
      <c r="GN12" s="1">
        <f t="shared" si="118"/>
        <v>0.32188097022336654</v>
      </c>
      <c r="GO12" s="1">
        <f t="shared" si="119"/>
        <v>0.2569769122728402</v>
      </c>
      <c r="GP12" s="1">
        <f t="shared" si="120"/>
        <v>0.9147606743951161</v>
      </c>
      <c r="GQ12" s="1">
        <f t="shared" si="121"/>
        <v>0.93973446108144787</v>
      </c>
      <c r="GR12" s="1">
        <f t="shared" si="122"/>
        <v>0.91415565452195979</v>
      </c>
      <c r="GS12" s="1">
        <f t="shared" si="123"/>
        <v>0.91701520133842873</v>
      </c>
      <c r="GT12" s="1">
        <f t="shared" si="124"/>
        <v>0.95278208236695483</v>
      </c>
      <c r="GU12" s="1">
        <f t="shared" si="125"/>
        <v>0.9363155974541858</v>
      </c>
      <c r="GV12" s="1">
        <f t="shared" si="126"/>
        <v>0.25145605794377179</v>
      </c>
      <c r="GW12" s="1">
        <f t="shared" si="127"/>
        <v>0.32800449664933296</v>
      </c>
      <c r="GX12" s="1">
        <f t="shared" si="128"/>
        <v>0.25000303634988857</v>
      </c>
      <c r="GY12" s="1">
        <f t="shared" si="129"/>
        <v>0.25700483771380439</v>
      </c>
      <c r="GZ12" s="1">
        <f t="shared" si="130"/>
        <v>0.38711667478156453</v>
      </c>
      <c r="HA12" s="1">
        <f t="shared" si="131"/>
        <v>0.31517218993076573</v>
      </c>
      <c r="HB12" s="1">
        <f t="shared" si="132"/>
        <v>0.87829377257078234</v>
      </c>
      <c r="HC12" s="1">
        <f t="shared" si="133"/>
        <v>0.91293488606793805</v>
      </c>
      <c r="HD12" s="1">
        <f t="shared" si="134"/>
        <v>0.87746458671775862</v>
      </c>
      <c r="HE12" s="1">
        <f t="shared" si="135"/>
        <v>0.88138776114882333</v>
      </c>
      <c r="HF12" s="1">
        <f t="shared" si="136"/>
        <v>0.93136087817283075</v>
      </c>
      <c r="HG12" s="1">
        <f t="shared" si="137"/>
        <v>0.90814429053912094</v>
      </c>
      <c r="HH12" s="1">
        <f t="shared" si="138"/>
        <v>0.1842686582863223</v>
      </c>
      <c r="HI12" s="1">
        <f t="shared" si="139"/>
        <v>0.24711606623371193</v>
      </c>
      <c r="HJ12" s="1">
        <f t="shared" si="140"/>
        <v>0.18310890370532715</v>
      </c>
      <c r="HK12" s="1">
        <f t="shared" si="141"/>
        <v>0.18870860484264043</v>
      </c>
      <c r="HL12" s="1">
        <f t="shared" si="142"/>
        <v>0.29811775947874247</v>
      </c>
      <c r="HM12" s="1">
        <f t="shared" si="143"/>
        <v>0.2363353600582575</v>
      </c>
      <c r="HN12" s="1">
        <f t="shared" si="144"/>
        <v>2.2368730419942209E-2</v>
      </c>
      <c r="HP12" s="1">
        <f t="shared" ref="HP12:IU12" si="176">IF(B1=1,ET12,0)</f>
        <v>0.83063873201288996</v>
      </c>
      <c r="HQ12" s="1">
        <f t="shared" si="176"/>
        <v>0.87694341412612131</v>
      </c>
      <c r="HR12" s="1">
        <f t="shared" si="176"/>
        <v>0.82954788200122975</v>
      </c>
      <c r="HS12" s="1">
        <f t="shared" si="176"/>
        <v>0.83471621196901591</v>
      </c>
      <c r="HT12" s="1">
        <f t="shared" si="176"/>
        <v>0.90217020807031989</v>
      </c>
      <c r="HU12" s="1">
        <f t="shared" si="176"/>
        <v>0.87045347088987668</v>
      </c>
      <c r="HV12" s="1">
        <f t="shared" si="176"/>
        <v>0.13309106028086196</v>
      </c>
      <c r="HW12" s="1">
        <f t="shared" si="176"/>
        <v>0.1823862924281591</v>
      </c>
      <c r="HX12" s="1">
        <f t="shared" si="176"/>
        <v>0.13220120703861463</v>
      </c>
      <c r="HY12" s="1">
        <f t="shared" si="176"/>
        <v>0.13650423481058946</v>
      </c>
      <c r="HZ12" s="1">
        <f t="shared" si="176"/>
        <v>0.22400335266292556</v>
      </c>
      <c r="IA12" s="1">
        <f t="shared" si="176"/>
        <v>0.17377768985100683</v>
      </c>
      <c r="IB12" s="1">
        <f t="shared" si="176"/>
        <v>0.66265723854092506</v>
      </c>
      <c r="IC12" s="1">
        <f t="shared" si="176"/>
        <v>0.74054357044876296</v>
      </c>
      <c r="ID12" s="1">
        <f t="shared" si="176"/>
        <v>0.66092609221500631</v>
      </c>
      <c r="IE12" s="1">
        <f t="shared" si="176"/>
        <v>0.66916820689262857</v>
      </c>
      <c r="IF12" s="1">
        <f t="shared" si="176"/>
        <v>0.78693888910010878</v>
      </c>
      <c r="IG12" s="1">
        <f t="shared" si="176"/>
        <v>0.72908233359575225</v>
      </c>
      <c r="IH12" s="1">
        <f t="shared" si="176"/>
        <v>5.7926797983103379E-2</v>
      </c>
      <c r="II12" s="1">
        <f t="shared" si="176"/>
        <v>8.2016004757506408E-2</v>
      </c>
      <c r="IJ12" s="1">
        <f t="shared" si="176"/>
        <v>5.7506159983312738E-2</v>
      </c>
      <c r="IK12" s="1">
        <f t="shared" si="176"/>
        <v>5.9544755278641601E-2</v>
      </c>
      <c r="IL12" s="1">
        <f t="shared" si="176"/>
        <v>0.10363341319263217</v>
      </c>
      <c r="IM12" s="1">
        <f t="shared" si="176"/>
        <v>7.7694680365103005E-2</v>
      </c>
      <c r="IN12" s="1">
        <f t="shared" si="176"/>
        <v>0.83088464400781947</v>
      </c>
      <c r="IO12" s="1">
        <f t="shared" si="176"/>
        <v>0.87713203715715693</v>
      </c>
      <c r="IP12" s="1">
        <f t="shared" si="176"/>
        <v>0.82979505334997139</v>
      </c>
      <c r="IQ12" s="1">
        <f t="shared" si="176"/>
        <v>0.83495737983975293</v>
      </c>
      <c r="IR12" s="1">
        <f t="shared" si="176"/>
        <v>0.90232446999611038</v>
      </c>
      <c r="IS12" s="1">
        <f t="shared" si="176"/>
        <v>0.87065057448978789</v>
      </c>
      <c r="IT12" s="1">
        <f t="shared" si="176"/>
        <v>0.13329299253051916</v>
      </c>
      <c r="IU12" s="1">
        <f t="shared" si="176"/>
        <v>0.18264725979813196</v>
      </c>
      <c r="IV12" s="1">
        <f t="shared" ref="IV12:KA12" si="177">IF(AH1=1,FZ12,0)</f>
        <v>0.13240199536311612</v>
      </c>
      <c r="IW12" s="1">
        <f t="shared" si="177"/>
        <v>0.1367105290304711</v>
      </c>
      <c r="IX12" s="1">
        <f t="shared" si="177"/>
        <v>0.22430753121211991</v>
      </c>
      <c r="IY12" s="1">
        <f t="shared" si="177"/>
        <v>0.17402896140753543</v>
      </c>
      <c r="IZ12" s="1">
        <f t="shared" si="177"/>
        <v>0.88968298383700228</v>
      </c>
      <c r="JA12" s="1">
        <f t="shared" si="177"/>
        <v>0.92137260455951353</v>
      </c>
      <c r="JB12" s="1">
        <f t="shared" si="177"/>
        <v>0.88892157933379456</v>
      </c>
      <c r="JC12" s="1">
        <f t="shared" si="177"/>
        <v>0.89252286880609677</v>
      </c>
      <c r="JD12" s="1">
        <f t="shared" si="177"/>
        <v>0.93813389429962968</v>
      </c>
      <c r="JE12" s="1">
        <f t="shared" si="177"/>
        <v>0.917004071477039</v>
      </c>
      <c r="JF12" s="1">
        <f t="shared" si="177"/>
        <v>0.20156297782163646</v>
      </c>
      <c r="JG12" s="1">
        <f t="shared" si="177"/>
        <v>0.2683683119288171</v>
      </c>
      <c r="JH12" s="1">
        <f t="shared" si="177"/>
        <v>0.20032110575022977</v>
      </c>
      <c r="JI12" s="1">
        <f t="shared" si="177"/>
        <v>0.20631423736472992</v>
      </c>
      <c r="JJ12" s="1">
        <f t="shared" si="177"/>
        <v>0.32188097022336654</v>
      </c>
      <c r="JK12" s="1">
        <f t="shared" si="177"/>
        <v>0.2569769122728402</v>
      </c>
      <c r="JL12" s="1">
        <f t="shared" si="177"/>
        <v>0.9147606743951161</v>
      </c>
      <c r="JM12" s="1">
        <f t="shared" si="177"/>
        <v>0.93973446108144787</v>
      </c>
      <c r="JN12" s="1">
        <f t="shared" si="177"/>
        <v>0.91415565452195979</v>
      </c>
      <c r="JO12" s="1">
        <f t="shared" si="177"/>
        <v>0.91701520133842873</v>
      </c>
      <c r="JP12" s="1">
        <f t="shared" si="177"/>
        <v>0.95278208236695483</v>
      </c>
      <c r="JQ12" s="1">
        <f t="shared" si="177"/>
        <v>0.9363155974541858</v>
      </c>
      <c r="JR12" s="1">
        <f t="shared" si="177"/>
        <v>0.25145605794377179</v>
      </c>
      <c r="JS12" s="1">
        <f t="shared" si="177"/>
        <v>0.32800449664933296</v>
      </c>
      <c r="JT12" s="1">
        <f t="shared" si="177"/>
        <v>0.25000303634988857</v>
      </c>
      <c r="JU12" s="1">
        <f t="shared" si="177"/>
        <v>0.25700483771380439</v>
      </c>
      <c r="JV12" s="1">
        <f t="shared" si="177"/>
        <v>0.38711667478156453</v>
      </c>
      <c r="JW12" s="1">
        <f t="shared" si="177"/>
        <v>0.31517218993076573</v>
      </c>
      <c r="JX12" s="1">
        <f t="shared" si="177"/>
        <v>0.87829377257078234</v>
      </c>
      <c r="JY12" s="1">
        <f t="shared" si="177"/>
        <v>0.91293488606793805</v>
      </c>
      <c r="JZ12" s="1">
        <f t="shared" si="177"/>
        <v>0.87746458671775862</v>
      </c>
      <c r="KA12" s="1">
        <f t="shared" si="177"/>
        <v>0.88138776114882333</v>
      </c>
      <c r="KB12" s="1">
        <f t="shared" ref="KB12:KJ12" si="178">IF(BN1=1,HF12,0)</f>
        <v>0.93136087817283075</v>
      </c>
      <c r="KC12" s="1">
        <f t="shared" si="178"/>
        <v>0.90814429053912094</v>
      </c>
      <c r="KD12" s="1">
        <f t="shared" si="178"/>
        <v>0.1842686582863223</v>
      </c>
      <c r="KE12" s="1">
        <f t="shared" si="178"/>
        <v>0.24711606623371193</v>
      </c>
      <c r="KF12" s="1">
        <f t="shared" si="178"/>
        <v>0.18310890370532715</v>
      </c>
      <c r="KG12" s="1">
        <f t="shared" si="178"/>
        <v>0.18870860484264043</v>
      </c>
      <c r="KH12" s="1">
        <f t="shared" si="178"/>
        <v>0.29811775947874247</v>
      </c>
      <c r="KI12" s="1">
        <f t="shared" si="178"/>
        <v>0.2363353600582575</v>
      </c>
      <c r="KJ12" s="1">
        <f t="shared" si="178"/>
        <v>0</v>
      </c>
    </row>
    <row r="13" spans="1:296" x14ac:dyDescent="0.2">
      <c r="A13" s="1" t="str">
        <f>'Respondent Data'!A13</f>
        <v>189</v>
      </c>
      <c r="B13" s="1">
        <f>SUMPRODUCT('Respondent Data'!B13:S13,'Product Coding'!A100:R100)</f>
        <v>2.2634943529483929</v>
      </c>
      <c r="C13" s="1">
        <f>SUMPRODUCT('Respondent Data'!B13:S13,'Product Coding'!A101:R101)</f>
        <v>2.4905148024010479</v>
      </c>
      <c r="D13" s="1">
        <f>SUMPRODUCT('Respondent Data'!B13:S13,'Product Coding'!A102:R102)</f>
        <v>2.2430400243182014</v>
      </c>
      <c r="E13" s="1">
        <f>SUMPRODUCT('Respondent Data'!B13:S13,'Product Coding'!A103:R103)</f>
        <v>2.5278116891524389</v>
      </c>
      <c r="F13" s="1">
        <f>SUMPRODUCT('Respondent Data'!B13:S13,'Product Coding'!A104:R104)</f>
        <v>0.81732689153007587</v>
      </c>
      <c r="G13" s="1">
        <f>SUMPRODUCT('Respondent Data'!B13:S13,'Product Coding'!A105:R105)</f>
        <v>2.5565745141620217</v>
      </c>
      <c r="H13" s="1">
        <f>SUMPRODUCT('Respondent Data'!B13:S13,'Product Coding'!A106:R106)</f>
        <v>-1.120308997335707</v>
      </c>
      <c r="I13" s="1">
        <f>SUMPRODUCT('Respondent Data'!B13:S13,'Product Coding'!A107:R107)</f>
        <v>-0.89328854788305201</v>
      </c>
      <c r="J13" s="1">
        <f>SUMPRODUCT('Respondent Data'!B13:S13,'Product Coding'!A108:R108)</f>
        <v>-1.1407633259658985</v>
      </c>
      <c r="K13" s="1">
        <f>SUMPRODUCT('Respondent Data'!B13:S13,'Product Coding'!A109:R109)</f>
        <v>-0.85599166113166103</v>
      </c>
      <c r="L13" s="1">
        <f>SUMPRODUCT('Respondent Data'!B13:S13,'Product Coding'!A110:R110)</f>
        <v>-2.5664764587540239</v>
      </c>
      <c r="M13" s="1">
        <f>SUMPRODUCT('Respondent Data'!B13:S13,'Product Coding'!A111:R111)</f>
        <v>-0.8272288361220782</v>
      </c>
      <c r="N13" s="1">
        <f>SUMPRODUCT('Respondent Data'!B13:S13,'Product Coding'!A112:R112)</f>
        <v>-0.90997736011200336</v>
      </c>
      <c r="O13" s="1">
        <f>SUMPRODUCT('Respondent Data'!B13:S13,'Product Coding'!A113:R113)</f>
        <v>-0.68295691065934827</v>
      </c>
      <c r="P13" s="1">
        <f>SUMPRODUCT('Respondent Data'!B13:S13,'Product Coding'!A114:R114)</f>
        <v>-0.93043168874219484</v>
      </c>
      <c r="Q13" s="1">
        <f>SUMPRODUCT('Respondent Data'!B13:S13,'Product Coding'!A115:R115)</f>
        <v>-0.64566002390795729</v>
      </c>
      <c r="R13" s="1">
        <f>SUMPRODUCT('Respondent Data'!B13:S13,'Product Coding'!A116:R116)</f>
        <v>-2.3561448215303202</v>
      </c>
      <c r="S13" s="1">
        <f>SUMPRODUCT('Respondent Data'!B13:S13,'Product Coding'!A117:R117)</f>
        <v>-0.61689719889837447</v>
      </c>
      <c r="T13" s="1">
        <f>SUMPRODUCT('Respondent Data'!B13:S13,'Product Coding'!A118:R118)</f>
        <v>-4.2937807103961028</v>
      </c>
      <c r="U13" s="1">
        <f>SUMPRODUCT('Respondent Data'!B13:S13,'Product Coding'!A119:R119)</f>
        <v>-4.0667602609434486</v>
      </c>
      <c r="V13" s="1">
        <f>SUMPRODUCT('Respondent Data'!B13:S13,'Product Coding'!A120:R120)</f>
        <v>-4.3142350390262951</v>
      </c>
      <c r="W13" s="1">
        <f>SUMPRODUCT('Respondent Data'!B13:S13,'Product Coding'!A121:R121)</f>
        <v>-4.0294633741920567</v>
      </c>
      <c r="X13" s="1">
        <f>SUMPRODUCT('Respondent Data'!B13:S13,'Product Coding'!A122:R122)</f>
        <v>-5.7399481718144205</v>
      </c>
      <c r="Y13" s="1">
        <f>SUMPRODUCT('Respondent Data'!B13:S13,'Product Coding'!A123:R123)</f>
        <v>-4.0007005491824739</v>
      </c>
      <c r="Z13" s="1">
        <f>SUMPRODUCT('Respondent Data'!B13:S13,'Product Coding'!A124:R124)</f>
        <v>1.0917654504441268</v>
      </c>
      <c r="AA13" s="1">
        <f>SUMPRODUCT('Respondent Data'!B13:S13,'Product Coding'!A125:R125)</f>
        <v>1.3187858998967819</v>
      </c>
      <c r="AB13" s="1">
        <f>SUMPRODUCT('Respondent Data'!B13:S13,'Product Coding'!A126:R126)</f>
        <v>1.0713111218139353</v>
      </c>
      <c r="AC13" s="1">
        <f>SUMPRODUCT('Respondent Data'!B13:S13,'Product Coding'!A127:R127)</f>
        <v>1.3560827866481728</v>
      </c>
      <c r="AD13" s="1">
        <f>SUMPRODUCT('Respondent Data'!B13:S13,'Product Coding'!A128:R128)</f>
        <v>-0.35440201097419033</v>
      </c>
      <c r="AE13" s="1">
        <f>SUMPRODUCT('Respondent Data'!B13:S13,'Product Coding'!A129:R129)</f>
        <v>1.3848456116577557</v>
      </c>
      <c r="AF13" s="1">
        <f>SUMPRODUCT('Respondent Data'!B13:S13,'Product Coding'!A130:R130)</f>
        <v>-2.2920378998399729</v>
      </c>
      <c r="AG13" s="1">
        <f>SUMPRODUCT('Respondent Data'!B13:S13,'Product Coding'!A131:R131)</f>
        <v>-2.0650174503873178</v>
      </c>
      <c r="AH13" s="1">
        <f>SUMPRODUCT('Respondent Data'!B13:S13,'Product Coding'!A132:R132)</f>
        <v>-2.3124922284701643</v>
      </c>
      <c r="AI13" s="1">
        <f>SUMPRODUCT('Respondent Data'!B13:S13,'Product Coding'!A133:R133)</f>
        <v>-2.0277205636359268</v>
      </c>
      <c r="AJ13" s="1">
        <f>SUMPRODUCT('Respondent Data'!B13:S13,'Product Coding'!A134:R134)</f>
        <v>-3.7382053612582902</v>
      </c>
      <c r="AK13" s="1">
        <f>SUMPRODUCT('Respondent Data'!B13:S13,'Product Coding'!A135:R135)</f>
        <v>-1.9989577386263442</v>
      </c>
      <c r="AL13" s="1">
        <f>SUMPRODUCT('Respondent Data'!B13:S13,'Product Coding'!A136:R136)</f>
        <v>2.7909739928817121</v>
      </c>
      <c r="AM13" s="1">
        <f>SUMPRODUCT('Respondent Data'!B13:S13,'Product Coding'!A137:R137)</f>
        <v>3.0179944423343672</v>
      </c>
      <c r="AN13" s="1">
        <f>SUMPRODUCT('Respondent Data'!B13:S13,'Product Coding'!A138:R138)</f>
        <v>2.7705196642515206</v>
      </c>
      <c r="AO13" s="1">
        <f>SUMPRODUCT('Respondent Data'!B13:S13,'Product Coding'!A139:R139)</f>
        <v>3.0552913290857582</v>
      </c>
      <c r="AP13" s="1">
        <f>SUMPRODUCT('Respondent Data'!B13:S13,'Product Coding'!A140:R140)</f>
        <v>1.3448065314633948</v>
      </c>
      <c r="AQ13" s="1">
        <f>SUMPRODUCT('Respondent Data'!B13:S13,'Product Coding'!A141:R141)</f>
        <v>3.084054154095341</v>
      </c>
      <c r="AR13" s="1">
        <f>SUMPRODUCT('Respondent Data'!B13:S13,'Product Coding'!A142:R142)</f>
        <v>-0.59282935740238796</v>
      </c>
      <c r="AS13" s="1">
        <f>SUMPRODUCT('Respondent Data'!B13:S13,'Product Coding'!A143:R143)</f>
        <v>-0.36580890794973286</v>
      </c>
      <c r="AT13" s="1">
        <f>SUMPRODUCT('Respondent Data'!B13:S13,'Product Coding'!A144:R144)</f>
        <v>-0.61328368603257943</v>
      </c>
      <c r="AU13" s="1">
        <f>SUMPRODUCT('Respondent Data'!B13:S13,'Product Coding'!A145:R145)</f>
        <v>-0.32851202119834189</v>
      </c>
      <c r="AV13" s="1">
        <f>SUMPRODUCT('Respondent Data'!B13:S13,'Product Coding'!A146:R146)</f>
        <v>-2.038996818820705</v>
      </c>
      <c r="AW13" s="1">
        <f>SUMPRODUCT('Respondent Data'!B13:S13,'Product Coding'!A147:R147)</f>
        <v>-0.29974919618875906</v>
      </c>
      <c r="AX13" s="1">
        <f>SUMPRODUCT('Respondent Data'!B13:S13,'Product Coding'!A148:R148)</f>
        <v>5.024582337739357</v>
      </c>
      <c r="AY13" s="1">
        <f>SUMPRODUCT('Respondent Data'!B13:S13,'Product Coding'!A149:R149)</f>
        <v>5.2516027871920112</v>
      </c>
      <c r="AZ13" s="1">
        <f>SUMPRODUCT('Respondent Data'!B13:S13,'Product Coding'!A150:R150)</f>
        <v>5.0041280091091647</v>
      </c>
      <c r="BA13" s="1">
        <f>SUMPRODUCT('Respondent Data'!B13:S13,'Product Coding'!A151:R151)</f>
        <v>5.2888996739434031</v>
      </c>
      <c r="BB13" s="1">
        <f>SUMPRODUCT('Respondent Data'!B13:S13,'Product Coding'!A152:R152)</f>
        <v>3.5784148763210397</v>
      </c>
      <c r="BC13" s="1">
        <f>SUMPRODUCT('Respondent Data'!B13:S13,'Product Coding'!A153:R153)</f>
        <v>5.3176624989529859</v>
      </c>
      <c r="BD13" s="1">
        <f>SUMPRODUCT('Respondent Data'!B13:S13,'Product Coding'!A154:R154)</f>
        <v>1.6407789874552567</v>
      </c>
      <c r="BE13" s="1">
        <f>SUMPRODUCT('Respondent Data'!B13:S13,'Product Coding'!A155:R155)</f>
        <v>1.8677994369079118</v>
      </c>
      <c r="BF13" s="1">
        <f>SUMPRODUCT('Respondent Data'!B13:S13,'Product Coding'!A156:R156)</f>
        <v>1.6203246588250653</v>
      </c>
      <c r="BG13" s="1">
        <f>SUMPRODUCT('Respondent Data'!B13:S13,'Product Coding'!A157:R157)</f>
        <v>1.9050963236593028</v>
      </c>
      <c r="BH13" s="1">
        <f>SUMPRODUCT('Respondent Data'!B13:S13,'Product Coding'!A158:R158)</f>
        <v>0.19461152603693987</v>
      </c>
      <c r="BI13" s="1">
        <f>SUMPRODUCT('Respondent Data'!B13:S13,'Product Coding'!A159:R159)</f>
        <v>1.9338591486688856</v>
      </c>
      <c r="BJ13" s="1">
        <f>SUMPRODUCT('Respondent Data'!B13:S13,'Product Coding'!A160:R160)</f>
        <v>7.357781907210736</v>
      </c>
      <c r="BK13" s="1">
        <f>SUMPRODUCT('Respondent Data'!B13:S13,'Product Coding'!A161:R161)</f>
        <v>7.584802356663392</v>
      </c>
      <c r="BL13" s="1">
        <f>SUMPRODUCT('Respondent Data'!B13:S13,'Product Coding'!A162:R162)</f>
        <v>7.3373275785805454</v>
      </c>
      <c r="BM13" s="1">
        <f>SUMPRODUCT('Respondent Data'!B13:S13,'Product Coding'!A163:R163)</f>
        <v>7.6220992434147821</v>
      </c>
      <c r="BN13" s="1">
        <f>SUMPRODUCT('Respondent Data'!B13:S13,'Product Coding'!A164:R164)</f>
        <v>5.91161444579242</v>
      </c>
      <c r="BO13" s="1">
        <f>SUMPRODUCT('Respondent Data'!B13:S13,'Product Coding'!A165:R165)</f>
        <v>7.6508620684243649</v>
      </c>
      <c r="BP13" s="1">
        <f>SUMPRODUCT('Respondent Data'!B13:S13,'Product Coding'!A166:R166)</f>
        <v>3.9739785569266366</v>
      </c>
      <c r="BQ13" s="1">
        <f>SUMPRODUCT('Respondent Data'!B13:S13,'Product Coding'!A167:R167)</f>
        <v>4.2009990063792912</v>
      </c>
      <c r="BR13" s="1">
        <f>SUMPRODUCT('Respondent Data'!B13:S13,'Product Coding'!A168:R168)</f>
        <v>3.9535242282964451</v>
      </c>
      <c r="BS13" s="1">
        <f>SUMPRODUCT('Respondent Data'!B13:S13,'Product Coding'!A169:R169)</f>
        <v>4.2382958931306831</v>
      </c>
      <c r="BT13" s="1">
        <f>SUMPRODUCT('Respondent Data'!B13:S13,'Product Coding'!A170:R170)</f>
        <v>2.5278110955083197</v>
      </c>
      <c r="BU13" s="1">
        <f>SUMPRODUCT('Respondent Data'!B13:S13,'Product Coding'!A171:R171)</f>
        <v>4.2670587181402659</v>
      </c>
      <c r="BV13" s="1">
        <f>SUMPRODUCT('Respondent Data'!B13:S13,'Product Coding'!A172:R172)</f>
        <v>2.66216082119516</v>
      </c>
      <c r="BX13" s="1">
        <f t="shared" si="148"/>
        <v>0.10398648367520504</v>
      </c>
      <c r="BY13" s="1">
        <f t="shared" si="0"/>
        <v>8.2867295309886291E-2</v>
      </c>
      <c r="BZ13" s="1">
        <f t="shared" si="1"/>
        <v>0.10613535937027203</v>
      </c>
      <c r="CA13" s="1">
        <f t="shared" si="2"/>
        <v>7.9833529855047769E-2</v>
      </c>
      <c r="CB13" s="1">
        <f t="shared" si="3"/>
        <v>0.44161055104926489</v>
      </c>
      <c r="CC13" s="1">
        <f t="shared" si="4"/>
        <v>7.7570000800315689E-2</v>
      </c>
      <c r="CD13" s="1">
        <f t="shared" si="5"/>
        <v>3.0658013814063705</v>
      </c>
      <c r="CE13" s="1">
        <f t="shared" si="6"/>
        <v>2.4431508736075944</v>
      </c>
      <c r="CF13" s="1">
        <f t="shared" si="7"/>
        <v>3.1291560198321129</v>
      </c>
      <c r="CG13" s="1">
        <f t="shared" si="8"/>
        <v>2.353707303697512</v>
      </c>
      <c r="CH13" s="1">
        <f t="shared" si="9"/>
        <v>13.019867482770664</v>
      </c>
      <c r="CI13" s="1">
        <f t="shared" si="10"/>
        <v>2.2869723756800759</v>
      </c>
      <c r="CJ13" s="1">
        <f t="shared" si="11"/>
        <v>2.4842662892375964</v>
      </c>
      <c r="CK13" s="1">
        <f t="shared" si="12"/>
        <v>1.9797229499715687</v>
      </c>
      <c r="CL13" s="1">
        <f t="shared" si="13"/>
        <v>2.5356035328902524</v>
      </c>
      <c r="CM13" s="1">
        <f t="shared" si="14"/>
        <v>1.9072454415249016</v>
      </c>
      <c r="CN13" s="1">
        <f t="shared" si="15"/>
        <v>10.550200046863582</v>
      </c>
      <c r="CO13" s="1">
        <f t="shared" si="16"/>
        <v>1.8531690969208807</v>
      </c>
      <c r="CP13" s="1">
        <f t="shared" si="17"/>
        <v>73.242855726469287</v>
      </c>
      <c r="CQ13" s="1">
        <f t="shared" si="18"/>
        <v>58.36756028583698</v>
      </c>
      <c r="CR13" s="1">
        <f t="shared" si="19"/>
        <v>74.756415825294368</v>
      </c>
      <c r="CS13" s="1">
        <f t="shared" si="20"/>
        <v>56.230728289375577</v>
      </c>
      <c r="CT13" s="1">
        <f t="shared" si="21"/>
        <v>311.04828949515064</v>
      </c>
      <c r="CU13" s="1">
        <f t="shared" si="22"/>
        <v>54.636412123187675</v>
      </c>
      <c r="CV13" s="1">
        <f t="shared" si="23"/>
        <v>0.33562344380273984</v>
      </c>
      <c r="CW13" s="1">
        <f t="shared" si="24"/>
        <v>0.26745982792717821</v>
      </c>
      <c r="CX13" s="1">
        <f t="shared" si="25"/>
        <v>0.34255908616309749</v>
      </c>
      <c r="CY13" s="1">
        <f t="shared" si="26"/>
        <v>0.2576681437230755</v>
      </c>
      <c r="CZ13" s="1">
        <f t="shared" si="27"/>
        <v>1.4253280688451713</v>
      </c>
      <c r="DA13" s="1">
        <f t="shared" si="28"/>
        <v>0.25036244985165279</v>
      </c>
      <c r="DB13" s="1">
        <f t="shared" si="29"/>
        <v>9.8950823345145107</v>
      </c>
      <c r="DC13" s="1">
        <f t="shared" si="30"/>
        <v>7.8854355003579375</v>
      </c>
      <c r="DD13" s="1">
        <f t="shared" si="31"/>
        <v>10.09956373611416</v>
      </c>
      <c r="DE13" s="1">
        <f t="shared" si="32"/>
        <v>7.5967502991831726</v>
      </c>
      <c r="DF13" s="1">
        <f t="shared" si="33"/>
        <v>42.022507233454483</v>
      </c>
      <c r="DG13" s="1">
        <f t="shared" si="34"/>
        <v>7.3813587831752105</v>
      </c>
      <c r="DH13" s="1">
        <f t="shared" si="35"/>
        <v>6.136141921439426E-2</v>
      </c>
      <c r="DI13" s="1">
        <f t="shared" si="36"/>
        <v>4.8899190230868375E-2</v>
      </c>
      <c r="DJ13" s="1">
        <f t="shared" si="37"/>
        <v>6.2629449997861075E-2</v>
      </c>
      <c r="DK13" s="1">
        <f t="shared" si="38"/>
        <v>4.7108994550688052E-2</v>
      </c>
      <c r="DL13" s="1">
        <f t="shared" si="39"/>
        <v>0.26059011897230766</v>
      </c>
      <c r="DM13" s="1">
        <f t="shared" si="40"/>
        <v>4.5773307927557287E-2</v>
      </c>
      <c r="DN13" s="1">
        <f t="shared" si="41"/>
        <v>1.8090997708907233</v>
      </c>
      <c r="DO13" s="1">
        <f t="shared" si="42"/>
        <v>1.4416797227964695</v>
      </c>
      <c r="DP13" s="1">
        <f t="shared" si="43"/>
        <v>1.8464847308414876</v>
      </c>
      <c r="DQ13" s="1">
        <f t="shared" si="44"/>
        <v>1.3888999364693622</v>
      </c>
      <c r="DR13" s="1">
        <f t="shared" si="45"/>
        <v>7.6828979929883747</v>
      </c>
      <c r="DS13" s="1">
        <f t="shared" si="46"/>
        <v>1.3495203002936587</v>
      </c>
      <c r="DT13" s="1">
        <f t="shared" si="47"/>
        <v>6.5743317718604749E-3</v>
      </c>
      <c r="DU13" s="1">
        <f t="shared" si="48"/>
        <v>5.2391144805469959E-3</v>
      </c>
      <c r="DV13" s="1">
        <f t="shared" si="49"/>
        <v>6.7101900224383528E-3</v>
      </c>
      <c r="DW13" s="1">
        <f t="shared" si="50"/>
        <v>5.0473108930690798E-3</v>
      </c>
      <c r="DX13" s="1">
        <f t="shared" si="51"/>
        <v>2.791991972360797E-2</v>
      </c>
      <c r="DY13" s="1">
        <f t="shared" si="52"/>
        <v>4.9042039194018587E-3</v>
      </c>
      <c r="DZ13" s="1">
        <f t="shared" si="53"/>
        <v>0.1938289931117233</v>
      </c>
      <c r="EA13" s="1">
        <f t="shared" si="54"/>
        <v>0.15446319410103296</v>
      </c>
      <c r="EB13" s="1">
        <f t="shared" si="55"/>
        <v>0.19783445995295285</v>
      </c>
      <c r="EC13" s="1">
        <f t="shared" si="56"/>
        <v>0.14880830817100038</v>
      </c>
      <c r="ED13" s="1">
        <f t="shared" si="57"/>
        <v>0.82315436999243741</v>
      </c>
      <c r="EE13" s="1">
        <f t="shared" si="58"/>
        <v>0.14458912946573499</v>
      </c>
      <c r="EF13" s="1">
        <f t="shared" si="59"/>
        <v>6.376111729396479E-4</v>
      </c>
      <c r="EG13" s="1">
        <f t="shared" si="60"/>
        <v>5.0811520395194817E-4</v>
      </c>
      <c r="EH13" s="1">
        <f t="shared" si="61"/>
        <v>6.507873772308967E-4</v>
      </c>
      <c r="EI13" s="1">
        <f t="shared" si="62"/>
        <v>4.8951314451386606E-4</v>
      </c>
      <c r="EJ13" s="1">
        <f t="shared" si="63"/>
        <v>2.707811741346398E-3</v>
      </c>
      <c r="EK13" s="1">
        <f t="shared" si="64"/>
        <v>4.7563392324816189E-4</v>
      </c>
      <c r="EL13" s="1">
        <f t="shared" si="65"/>
        <v>1.8798493282109276E-2</v>
      </c>
      <c r="EM13" s="1">
        <f t="shared" si="66"/>
        <v>1.4980603623977596E-2</v>
      </c>
      <c r="EN13" s="1">
        <f t="shared" si="67"/>
        <v>1.9186963243685993E-2</v>
      </c>
      <c r="EO13" s="1">
        <f t="shared" si="68"/>
        <v>1.4432164850911583E-2</v>
      </c>
      <c r="EP13" s="1">
        <f t="shared" si="69"/>
        <v>7.9833577247767351E-2</v>
      </c>
      <c r="EQ13" s="1">
        <f t="shared" si="70"/>
        <v>1.4022968057007625E-2</v>
      </c>
      <c r="ER13" s="1">
        <f t="shared" si="71"/>
        <v>6.9797239326297209E-2</v>
      </c>
      <c r="ET13" s="1">
        <f t="shared" si="72"/>
        <v>0.90580819130227852</v>
      </c>
      <c r="EU13" s="1">
        <f t="shared" si="73"/>
        <v>0.92347419146482579</v>
      </c>
      <c r="EV13" s="1">
        <f t="shared" si="74"/>
        <v>0.90404848875756449</v>
      </c>
      <c r="EW13" s="1">
        <f t="shared" si="75"/>
        <v>0.92606866924593079</v>
      </c>
      <c r="EX13" s="1">
        <f t="shared" si="76"/>
        <v>0.69366861894299947</v>
      </c>
      <c r="EY13" s="1">
        <f t="shared" si="77"/>
        <v>0.92801395664067843</v>
      </c>
      <c r="EZ13" s="1">
        <f t="shared" si="78"/>
        <v>0.24595397221644352</v>
      </c>
      <c r="FA13" s="1">
        <f t="shared" si="79"/>
        <v>0.29043165307253599</v>
      </c>
      <c r="FB13" s="1">
        <f t="shared" si="80"/>
        <v>0.24218024099768914</v>
      </c>
      <c r="FC13" s="1">
        <f t="shared" si="81"/>
        <v>0.29817748224404828</v>
      </c>
      <c r="FD13" s="1">
        <f t="shared" si="82"/>
        <v>7.1327350363969047E-2</v>
      </c>
      <c r="FE13" s="1">
        <f t="shared" si="83"/>
        <v>0.30423133683717057</v>
      </c>
      <c r="FF13" s="1">
        <f t="shared" si="84"/>
        <v>0.28700447009141006</v>
      </c>
      <c r="FG13" s="1">
        <f t="shared" si="85"/>
        <v>0.33560167062160645</v>
      </c>
      <c r="FH13" s="1">
        <f t="shared" si="86"/>
        <v>0.28283714242771141</v>
      </c>
      <c r="FI13" s="1">
        <f t="shared" si="87"/>
        <v>0.34396820637045433</v>
      </c>
      <c r="FJ13" s="1">
        <f t="shared" si="88"/>
        <v>8.657858703248579E-2</v>
      </c>
      <c r="FK13" s="1">
        <f t="shared" si="89"/>
        <v>0.35048746359940347</v>
      </c>
      <c r="FL13" s="1">
        <f t="shared" si="90"/>
        <v>1.3469309473820213E-2</v>
      </c>
      <c r="FM13" s="1">
        <f t="shared" si="91"/>
        <v>1.6844215850968108E-2</v>
      </c>
      <c r="FN13" s="1">
        <f t="shared" si="92"/>
        <v>1.3200202109695231E-2</v>
      </c>
      <c r="FO13" s="1">
        <f t="shared" si="93"/>
        <v>1.7473130779390098E-2</v>
      </c>
      <c r="FP13" s="1">
        <f t="shared" si="94"/>
        <v>3.204632211308886E-3</v>
      </c>
      <c r="FQ13" s="1">
        <f t="shared" si="95"/>
        <v>1.7973840545034505E-2</v>
      </c>
      <c r="FR13" s="1">
        <f t="shared" si="96"/>
        <v>0.74871402163534606</v>
      </c>
      <c r="FS13" s="1">
        <f t="shared" si="97"/>
        <v>0.78897964098429385</v>
      </c>
      <c r="FT13" s="1">
        <f t="shared" si="98"/>
        <v>0.7448461749701476</v>
      </c>
      <c r="FU13" s="1">
        <f t="shared" si="99"/>
        <v>0.79512231027789226</v>
      </c>
      <c r="FV13" s="1">
        <f t="shared" si="100"/>
        <v>0.41231535347552117</v>
      </c>
      <c r="FW13" s="1">
        <f t="shared" si="101"/>
        <v>0.79976809933683102</v>
      </c>
      <c r="FX13" s="1">
        <f t="shared" si="102"/>
        <v>9.1784528955059105E-2</v>
      </c>
      <c r="FY13" s="1">
        <f t="shared" si="103"/>
        <v>0.11254372393561535</v>
      </c>
      <c r="FZ13" s="1">
        <f t="shared" si="104"/>
        <v>9.0093631044826039E-2</v>
      </c>
      <c r="GA13" s="1">
        <f t="shared" si="105"/>
        <v>0.11632302500341506</v>
      </c>
      <c r="GB13" s="1">
        <f t="shared" si="106"/>
        <v>2.3243647669664306E-2</v>
      </c>
      <c r="GC13" s="1">
        <f t="shared" si="107"/>
        <v>0.11931239621997879</v>
      </c>
      <c r="GD13" s="1">
        <f t="shared" si="108"/>
        <v>0.9421861223674276</v>
      </c>
      <c r="GE13" s="1">
        <f t="shared" si="109"/>
        <v>0.95338046717329872</v>
      </c>
      <c r="GF13" s="1">
        <f t="shared" si="110"/>
        <v>0.9410618160469888</v>
      </c>
      <c r="GG13" s="1">
        <f t="shared" si="111"/>
        <v>0.9550104193585861</v>
      </c>
      <c r="GH13" s="1">
        <f t="shared" si="112"/>
        <v>0.79327926258477022</v>
      </c>
      <c r="GI13" s="1">
        <f t="shared" si="113"/>
        <v>0.95623018145465222</v>
      </c>
      <c r="GJ13" s="1">
        <f t="shared" si="114"/>
        <v>0.35598593199233897</v>
      </c>
      <c r="GK13" s="1">
        <f t="shared" si="115"/>
        <v>0.40955412401700841</v>
      </c>
      <c r="GL13" s="1">
        <f t="shared" si="116"/>
        <v>0.35131050912202738</v>
      </c>
      <c r="GM13" s="1">
        <f t="shared" si="117"/>
        <v>0.41860271530583015</v>
      </c>
      <c r="GN13" s="1">
        <f t="shared" si="118"/>
        <v>0.1151689218055448</v>
      </c>
      <c r="GO13" s="1">
        <f t="shared" si="119"/>
        <v>0.42561879540900899</v>
      </c>
      <c r="GP13" s="1">
        <f t="shared" si="120"/>
        <v>0.99346860776760737</v>
      </c>
      <c r="GQ13" s="1">
        <f t="shared" si="121"/>
        <v>0.99478819078458325</v>
      </c>
      <c r="GR13" s="1">
        <f t="shared" si="122"/>
        <v>0.993334536504206</v>
      </c>
      <c r="GS13" s="1">
        <f t="shared" si="123"/>
        <v>0.99497803651791861</v>
      </c>
      <c r="GT13" s="1">
        <f t="shared" si="124"/>
        <v>0.97283842915398</v>
      </c>
      <c r="GU13" s="1">
        <f t="shared" si="125"/>
        <v>0.99511972992025099</v>
      </c>
      <c r="GV13" s="1">
        <f t="shared" si="126"/>
        <v>0.83764090650327827</v>
      </c>
      <c r="GW13" s="1">
        <f t="shared" si="127"/>
        <v>0.86620344858953102</v>
      </c>
      <c r="GX13" s="1">
        <f t="shared" si="128"/>
        <v>0.83483989936245184</v>
      </c>
      <c r="GY13" s="1">
        <f t="shared" si="129"/>
        <v>0.8704672423479286</v>
      </c>
      <c r="GZ13" s="1">
        <f t="shared" si="130"/>
        <v>0.54849990569045892</v>
      </c>
      <c r="HA13" s="1">
        <f t="shared" si="131"/>
        <v>0.87367595432849743</v>
      </c>
      <c r="HB13" s="1">
        <f t="shared" si="132"/>
        <v>0.99936279511601389</v>
      </c>
      <c r="HC13" s="1">
        <f t="shared" si="133"/>
        <v>0.99949214284598953</v>
      </c>
      <c r="HD13" s="1">
        <f t="shared" si="134"/>
        <v>0.99934963587153458</v>
      </c>
      <c r="HE13" s="1">
        <f t="shared" si="135"/>
        <v>0.9995107263613634</v>
      </c>
      <c r="HF13" s="1">
        <f t="shared" si="136"/>
        <v>0.99729950070235929</v>
      </c>
      <c r="HG13" s="1">
        <f t="shared" si="137"/>
        <v>0.99952459219683043</v>
      </c>
      <c r="HH13" s="1">
        <f t="shared" si="138"/>
        <v>0.98154836956859937</v>
      </c>
      <c r="HI13" s="1">
        <f t="shared" si="139"/>
        <v>0.98524050255690643</v>
      </c>
      <c r="HJ13" s="1">
        <f t="shared" si="140"/>
        <v>0.98117424580999224</v>
      </c>
      <c r="HK13" s="1">
        <f t="shared" si="141"/>
        <v>0.98577315925995634</v>
      </c>
      <c r="HL13" s="1">
        <f t="shared" si="142"/>
        <v>0.92606862860178529</v>
      </c>
      <c r="HM13" s="1">
        <f t="shared" si="143"/>
        <v>0.98617095618270134</v>
      </c>
      <c r="HN13" s="1">
        <f t="shared" si="144"/>
        <v>0.93475657184322913</v>
      </c>
      <c r="HP13" s="1">
        <f t="shared" ref="HP13:IU13" si="179">IF(B1=1,ET13,0)</f>
        <v>0.90580819130227852</v>
      </c>
      <c r="HQ13" s="1">
        <f t="shared" si="179"/>
        <v>0.92347419146482579</v>
      </c>
      <c r="HR13" s="1">
        <f t="shared" si="179"/>
        <v>0.90404848875756449</v>
      </c>
      <c r="HS13" s="1">
        <f t="shared" si="179"/>
        <v>0.92606866924593079</v>
      </c>
      <c r="HT13" s="1">
        <f t="shared" si="179"/>
        <v>0.69366861894299947</v>
      </c>
      <c r="HU13" s="1">
        <f t="shared" si="179"/>
        <v>0.92801395664067843</v>
      </c>
      <c r="HV13" s="1">
        <f t="shared" si="179"/>
        <v>0.24595397221644352</v>
      </c>
      <c r="HW13" s="1">
        <f t="shared" si="179"/>
        <v>0.29043165307253599</v>
      </c>
      <c r="HX13" s="1">
        <f t="shared" si="179"/>
        <v>0.24218024099768914</v>
      </c>
      <c r="HY13" s="1">
        <f t="shared" si="179"/>
        <v>0.29817748224404828</v>
      </c>
      <c r="HZ13" s="1">
        <f t="shared" si="179"/>
        <v>7.1327350363969047E-2</v>
      </c>
      <c r="IA13" s="1">
        <f t="shared" si="179"/>
        <v>0.30423133683717057</v>
      </c>
      <c r="IB13" s="1">
        <f t="shared" si="179"/>
        <v>0.28700447009141006</v>
      </c>
      <c r="IC13" s="1">
        <f t="shared" si="179"/>
        <v>0.33560167062160645</v>
      </c>
      <c r="ID13" s="1">
        <f t="shared" si="179"/>
        <v>0.28283714242771141</v>
      </c>
      <c r="IE13" s="1">
        <f t="shared" si="179"/>
        <v>0.34396820637045433</v>
      </c>
      <c r="IF13" s="1">
        <f t="shared" si="179"/>
        <v>8.657858703248579E-2</v>
      </c>
      <c r="IG13" s="1">
        <f t="shared" si="179"/>
        <v>0.35048746359940347</v>
      </c>
      <c r="IH13" s="1">
        <f t="shared" si="179"/>
        <v>1.3469309473820213E-2</v>
      </c>
      <c r="II13" s="1">
        <f t="shared" si="179"/>
        <v>1.6844215850968108E-2</v>
      </c>
      <c r="IJ13" s="1">
        <f t="shared" si="179"/>
        <v>1.3200202109695231E-2</v>
      </c>
      <c r="IK13" s="1">
        <f t="shared" si="179"/>
        <v>1.7473130779390098E-2</v>
      </c>
      <c r="IL13" s="1">
        <f t="shared" si="179"/>
        <v>3.204632211308886E-3</v>
      </c>
      <c r="IM13" s="1">
        <f t="shared" si="179"/>
        <v>1.7973840545034505E-2</v>
      </c>
      <c r="IN13" s="1">
        <f t="shared" si="179"/>
        <v>0.74871402163534606</v>
      </c>
      <c r="IO13" s="1">
        <f t="shared" si="179"/>
        <v>0.78897964098429385</v>
      </c>
      <c r="IP13" s="1">
        <f t="shared" si="179"/>
        <v>0.7448461749701476</v>
      </c>
      <c r="IQ13" s="1">
        <f t="shared" si="179"/>
        <v>0.79512231027789226</v>
      </c>
      <c r="IR13" s="1">
        <f t="shared" si="179"/>
        <v>0.41231535347552117</v>
      </c>
      <c r="IS13" s="1">
        <f t="shared" si="179"/>
        <v>0.79976809933683102</v>
      </c>
      <c r="IT13" s="1">
        <f t="shared" si="179"/>
        <v>9.1784528955059105E-2</v>
      </c>
      <c r="IU13" s="1">
        <f t="shared" si="179"/>
        <v>0.11254372393561535</v>
      </c>
      <c r="IV13" s="1">
        <f t="shared" ref="IV13:KA13" si="180">IF(AH1=1,FZ13,0)</f>
        <v>9.0093631044826039E-2</v>
      </c>
      <c r="IW13" s="1">
        <f t="shared" si="180"/>
        <v>0.11632302500341506</v>
      </c>
      <c r="IX13" s="1">
        <f t="shared" si="180"/>
        <v>2.3243647669664306E-2</v>
      </c>
      <c r="IY13" s="1">
        <f t="shared" si="180"/>
        <v>0.11931239621997879</v>
      </c>
      <c r="IZ13" s="1">
        <f t="shared" si="180"/>
        <v>0.9421861223674276</v>
      </c>
      <c r="JA13" s="1">
        <f t="shared" si="180"/>
        <v>0.95338046717329872</v>
      </c>
      <c r="JB13" s="1">
        <f t="shared" si="180"/>
        <v>0.9410618160469888</v>
      </c>
      <c r="JC13" s="1">
        <f t="shared" si="180"/>
        <v>0.9550104193585861</v>
      </c>
      <c r="JD13" s="1">
        <f t="shared" si="180"/>
        <v>0.79327926258477022</v>
      </c>
      <c r="JE13" s="1">
        <f t="shared" si="180"/>
        <v>0.95623018145465222</v>
      </c>
      <c r="JF13" s="1">
        <f t="shared" si="180"/>
        <v>0.35598593199233897</v>
      </c>
      <c r="JG13" s="1">
        <f t="shared" si="180"/>
        <v>0.40955412401700841</v>
      </c>
      <c r="JH13" s="1">
        <f t="shared" si="180"/>
        <v>0.35131050912202738</v>
      </c>
      <c r="JI13" s="1">
        <f t="shared" si="180"/>
        <v>0.41860271530583015</v>
      </c>
      <c r="JJ13" s="1">
        <f t="shared" si="180"/>
        <v>0.1151689218055448</v>
      </c>
      <c r="JK13" s="1">
        <f t="shared" si="180"/>
        <v>0.42561879540900899</v>
      </c>
      <c r="JL13" s="1">
        <f t="shared" si="180"/>
        <v>0.99346860776760737</v>
      </c>
      <c r="JM13" s="1">
        <f t="shared" si="180"/>
        <v>0.99478819078458325</v>
      </c>
      <c r="JN13" s="1">
        <f t="shared" si="180"/>
        <v>0.993334536504206</v>
      </c>
      <c r="JO13" s="1">
        <f t="shared" si="180"/>
        <v>0.99497803651791861</v>
      </c>
      <c r="JP13" s="1">
        <f t="shared" si="180"/>
        <v>0.97283842915398</v>
      </c>
      <c r="JQ13" s="1">
        <f t="shared" si="180"/>
        <v>0.99511972992025099</v>
      </c>
      <c r="JR13" s="1">
        <f t="shared" si="180"/>
        <v>0.83764090650327827</v>
      </c>
      <c r="JS13" s="1">
        <f t="shared" si="180"/>
        <v>0.86620344858953102</v>
      </c>
      <c r="JT13" s="1">
        <f t="shared" si="180"/>
        <v>0.83483989936245184</v>
      </c>
      <c r="JU13" s="1">
        <f t="shared" si="180"/>
        <v>0.8704672423479286</v>
      </c>
      <c r="JV13" s="1">
        <f t="shared" si="180"/>
        <v>0.54849990569045892</v>
      </c>
      <c r="JW13" s="1">
        <f t="shared" si="180"/>
        <v>0.87367595432849743</v>
      </c>
      <c r="JX13" s="1">
        <f t="shared" si="180"/>
        <v>0.99936279511601389</v>
      </c>
      <c r="JY13" s="1">
        <f t="shared" si="180"/>
        <v>0.99949214284598953</v>
      </c>
      <c r="JZ13" s="1">
        <f t="shared" si="180"/>
        <v>0.99934963587153458</v>
      </c>
      <c r="KA13" s="1">
        <f t="shared" si="180"/>
        <v>0.9995107263613634</v>
      </c>
      <c r="KB13" s="1">
        <f t="shared" ref="KB13:KJ13" si="181">IF(BN1=1,HF13,0)</f>
        <v>0.99729950070235929</v>
      </c>
      <c r="KC13" s="1">
        <f t="shared" si="181"/>
        <v>0.99952459219683043</v>
      </c>
      <c r="KD13" s="1">
        <f t="shared" si="181"/>
        <v>0.98154836956859937</v>
      </c>
      <c r="KE13" s="1">
        <f t="shared" si="181"/>
        <v>0.98524050255690643</v>
      </c>
      <c r="KF13" s="1">
        <f t="shared" si="181"/>
        <v>0.98117424580999224</v>
      </c>
      <c r="KG13" s="1">
        <f t="shared" si="181"/>
        <v>0.98577315925995634</v>
      </c>
      <c r="KH13" s="1">
        <f t="shared" si="181"/>
        <v>0.92606862860178529</v>
      </c>
      <c r="KI13" s="1">
        <f t="shared" si="181"/>
        <v>0.98617095618270134</v>
      </c>
      <c r="KJ13" s="1">
        <f t="shared" si="181"/>
        <v>0</v>
      </c>
    </row>
    <row r="14" spans="1:296" x14ac:dyDescent="0.2">
      <c r="A14" s="1" t="str">
        <f>'Respondent Data'!A14</f>
        <v>197</v>
      </c>
      <c r="B14" s="1">
        <f>SUMPRODUCT('Respondent Data'!B14:S14,'Product Coding'!A100:R100)</f>
        <v>0.62129853324912288</v>
      </c>
      <c r="C14" s="1">
        <f>SUMPRODUCT('Respondent Data'!B14:S14,'Product Coding'!A101:R101)</f>
        <v>-0.71744305171033795</v>
      </c>
      <c r="D14" s="1">
        <f>SUMPRODUCT('Respondent Data'!B14:S14,'Product Coding'!A102:R102)</f>
        <v>-1.5678183485387618</v>
      </c>
      <c r="E14" s="1">
        <f>SUMPRODUCT('Respondent Data'!B14:S14,'Product Coding'!A103:R103)</f>
        <v>-1.1115407380280038</v>
      </c>
      <c r="F14" s="1">
        <f>SUMPRODUCT('Respondent Data'!B14:S14,'Product Coding'!A104:R104)</f>
        <v>-2.7246332959307371</v>
      </c>
      <c r="G14" s="1">
        <f>SUMPRODUCT('Respondent Data'!B14:S14,'Product Coding'!A105:R105)</f>
        <v>-1.4640243085874398</v>
      </c>
      <c r="H14" s="1">
        <f>SUMPRODUCT('Respondent Data'!B14:S14,'Product Coding'!A106:R106)</f>
        <v>0.14387766265793689</v>
      </c>
      <c r="I14" s="1">
        <f>SUMPRODUCT('Respondent Data'!B14:S14,'Product Coding'!A107:R107)</f>
        <v>-1.1948639223015238</v>
      </c>
      <c r="J14" s="1">
        <f>SUMPRODUCT('Respondent Data'!B14:S14,'Product Coding'!A108:R108)</f>
        <v>-2.045239219129948</v>
      </c>
      <c r="K14" s="1">
        <f>SUMPRODUCT('Respondent Data'!B14:S14,'Product Coding'!A109:R109)</f>
        <v>-1.5889616086191896</v>
      </c>
      <c r="L14" s="1">
        <f>SUMPRODUCT('Respondent Data'!B14:S14,'Product Coding'!A110:R110)</f>
        <v>-3.2020541665219233</v>
      </c>
      <c r="M14" s="1">
        <f>SUMPRODUCT('Respondent Data'!B14:S14,'Product Coding'!A111:R111)</f>
        <v>-1.941445179178626</v>
      </c>
      <c r="N14" s="1">
        <f>SUMPRODUCT('Respondent Data'!B14:S14,'Product Coding'!A112:R112)</f>
        <v>-0.96195479573351739</v>
      </c>
      <c r="O14" s="1">
        <f>SUMPRODUCT('Respondent Data'!B14:S14,'Product Coding'!A113:R113)</f>
        <v>-2.3006963806929783</v>
      </c>
      <c r="P14" s="1">
        <f>SUMPRODUCT('Respondent Data'!B14:S14,'Product Coding'!A114:R114)</f>
        <v>-3.151071677521402</v>
      </c>
      <c r="Q14" s="1">
        <f>SUMPRODUCT('Respondent Data'!B14:S14,'Product Coding'!A115:R115)</f>
        <v>-2.6947940670106436</v>
      </c>
      <c r="R14" s="1">
        <f>SUMPRODUCT('Respondent Data'!B14:S14,'Product Coding'!A116:R116)</f>
        <v>-4.3078866249133778</v>
      </c>
      <c r="S14" s="1">
        <f>SUMPRODUCT('Respondent Data'!B14:S14,'Product Coding'!A117:R117)</f>
        <v>-3.0472776375700801</v>
      </c>
      <c r="T14" s="1">
        <f>SUMPRODUCT('Respondent Data'!B14:S14,'Product Coding'!A118:R118)</f>
        <v>-1.4393756663247035</v>
      </c>
      <c r="U14" s="1">
        <f>SUMPRODUCT('Respondent Data'!B14:S14,'Product Coding'!A119:R119)</f>
        <v>-2.7781172512841645</v>
      </c>
      <c r="V14" s="1">
        <f>SUMPRODUCT('Respondent Data'!B14:S14,'Product Coding'!A120:R120)</f>
        <v>-3.6284925481125883</v>
      </c>
      <c r="W14" s="1">
        <f>SUMPRODUCT('Respondent Data'!B14:S14,'Product Coding'!A121:R121)</f>
        <v>-3.1722149376018298</v>
      </c>
      <c r="X14" s="1">
        <f>SUMPRODUCT('Respondent Data'!B14:S14,'Product Coding'!A122:R122)</f>
        <v>-4.7853074955045631</v>
      </c>
      <c r="Y14" s="1">
        <f>SUMPRODUCT('Respondent Data'!B14:S14,'Product Coding'!A123:R123)</f>
        <v>-3.5246985081612663</v>
      </c>
      <c r="Z14" s="1">
        <f>SUMPRODUCT('Respondent Data'!B14:S14,'Product Coding'!A124:R124)</f>
        <v>0.42064997048353281</v>
      </c>
      <c r="AA14" s="1">
        <f>SUMPRODUCT('Respondent Data'!B14:S14,'Product Coding'!A125:R125)</f>
        <v>-0.91809161447592802</v>
      </c>
      <c r="AB14" s="1">
        <f>SUMPRODUCT('Respondent Data'!B14:S14,'Product Coding'!A126:R126)</f>
        <v>-1.7684669113043516</v>
      </c>
      <c r="AC14" s="1">
        <f>SUMPRODUCT('Respondent Data'!B14:S14,'Product Coding'!A127:R127)</f>
        <v>-1.3121893007935936</v>
      </c>
      <c r="AD14" s="1">
        <f>SUMPRODUCT('Respondent Data'!B14:S14,'Product Coding'!A128:R128)</f>
        <v>-2.925281858696327</v>
      </c>
      <c r="AE14" s="1">
        <f>SUMPRODUCT('Respondent Data'!B14:S14,'Product Coding'!A129:R129)</f>
        <v>-1.6646728713530301</v>
      </c>
      <c r="AF14" s="1">
        <f>SUMPRODUCT('Respondent Data'!B14:S14,'Product Coding'!A130:R130)</f>
        <v>-5.6770900107653177E-2</v>
      </c>
      <c r="AG14" s="1">
        <f>SUMPRODUCT('Respondent Data'!B14:S14,'Product Coding'!A131:R131)</f>
        <v>-1.3955124850671141</v>
      </c>
      <c r="AH14" s="1">
        <f>SUMPRODUCT('Respondent Data'!B14:S14,'Product Coding'!A132:R132)</f>
        <v>-2.2458877818955378</v>
      </c>
      <c r="AI14" s="1">
        <f>SUMPRODUCT('Respondent Data'!B14:S14,'Product Coding'!A133:R133)</f>
        <v>-1.7896101713847798</v>
      </c>
      <c r="AJ14" s="1">
        <f>SUMPRODUCT('Respondent Data'!B14:S14,'Product Coding'!A134:R134)</f>
        <v>-3.4027027292875132</v>
      </c>
      <c r="AK14" s="1">
        <f>SUMPRODUCT('Respondent Data'!B14:S14,'Product Coding'!A135:R135)</f>
        <v>-2.1420937419442159</v>
      </c>
      <c r="AL14" s="1">
        <f>SUMPRODUCT('Respondent Data'!B14:S14,'Product Coding'!A136:R136)</f>
        <v>3.1742612964018617</v>
      </c>
      <c r="AM14" s="1">
        <f>SUMPRODUCT('Respondent Data'!B14:S14,'Product Coding'!A137:R137)</f>
        <v>1.8355197114424011</v>
      </c>
      <c r="AN14" s="1">
        <f>SUMPRODUCT('Respondent Data'!B14:S14,'Product Coding'!A138:R138)</f>
        <v>0.98514441461397695</v>
      </c>
      <c r="AO14" s="1">
        <f>SUMPRODUCT('Respondent Data'!B14:S14,'Product Coding'!A139:R139)</f>
        <v>1.4414220251247354</v>
      </c>
      <c r="AP14" s="1">
        <f>SUMPRODUCT('Respondent Data'!B14:S14,'Product Coding'!A140:R140)</f>
        <v>-0.17167053277799815</v>
      </c>
      <c r="AQ14" s="1">
        <f>SUMPRODUCT('Respondent Data'!B14:S14,'Product Coding'!A141:R141)</f>
        <v>1.0889384545652989</v>
      </c>
      <c r="AR14" s="1">
        <f>SUMPRODUCT('Respondent Data'!B14:S14,'Product Coding'!A142:R142)</f>
        <v>2.6968404258106755</v>
      </c>
      <c r="AS14" s="1">
        <f>SUMPRODUCT('Respondent Data'!B14:S14,'Product Coding'!A143:R143)</f>
        <v>1.3580988408512149</v>
      </c>
      <c r="AT14" s="1">
        <f>SUMPRODUCT('Respondent Data'!B14:S14,'Product Coding'!A144:R144)</f>
        <v>0.50772354402279096</v>
      </c>
      <c r="AU14" s="1">
        <f>SUMPRODUCT('Respondent Data'!B14:S14,'Product Coding'!A145:R145)</f>
        <v>0.96400115453354929</v>
      </c>
      <c r="AV14" s="1">
        <f>SUMPRODUCT('Respondent Data'!B14:S14,'Product Coding'!A146:R146)</f>
        <v>-0.64909140336918414</v>
      </c>
      <c r="AW14" s="1">
        <f>SUMPRODUCT('Respondent Data'!B14:S14,'Product Coding'!A147:R147)</f>
        <v>0.61151758397411304</v>
      </c>
      <c r="AX14" s="1">
        <f>SUMPRODUCT('Respondent Data'!B14:S14,'Product Coding'!A148:R148)</f>
        <v>5.1180585952278523</v>
      </c>
      <c r="AY14" s="1">
        <f>SUMPRODUCT('Respondent Data'!B14:S14,'Product Coding'!A149:R149)</f>
        <v>3.7793170102683917</v>
      </c>
      <c r="AZ14" s="1">
        <f>SUMPRODUCT('Respondent Data'!B14:S14,'Product Coding'!A150:R150)</f>
        <v>2.928941713439968</v>
      </c>
      <c r="BA14" s="1">
        <f>SUMPRODUCT('Respondent Data'!B14:S14,'Product Coding'!A151:R151)</f>
        <v>3.3852193239507264</v>
      </c>
      <c r="BB14" s="1">
        <f>SUMPRODUCT('Respondent Data'!B14:S14,'Product Coding'!A152:R152)</f>
        <v>1.7721267660479927</v>
      </c>
      <c r="BC14" s="1">
        <f>SUMPRODUCT('Respondent Data'!B14:S14,'Product Coding'!A153:R153)</f>
        <v>3.03273575339129</v>
      </c>
      <c r="BD14" s="1">
        <f>SUMPRODUCT('Respondent Data'!B14:S14,'Product Coding'!A154:R154)</f>
        <v>4.640637724636667</v>
      </c>
      <c r="BE14" s="1">
        <f>SUMPRODUCT('Respondent Data'!B14:S14,'Product Coding'!A155:R155)</f>
        <v>3.3018961396772055</v>
      </c>
      <c r="BF14" s="1">
        <f>SUMPRODUCT('Respondent Data'!B14:S14,'Product Coding'!A156:R156)</f>
        <v>2.4515208428487818</v>
      </c>
      <c r="BG14" s="1">
        <f>SUMPRODUCT('Respondent Data'!B14:S14,'Product Coding'!A157:R157)</f>
        <v>2.9077984533595402</v>
      </c>
      <c r="BH14" s="1">
        <f>SUMPRODUCT('Respondent Data'!B14:S14,'Product Coding'!A158:R158)</f>
        <v>1.2947058954568069</v>
      </c>
      <c r="BI14" s="1">
        <f>SUMPRODUCT('Respondent Data'!B14:S14,'Product Coding'!A159:R159)</f>
        <v>2.5553148828001038</v>
      </c>
      <c r="BJ14" s="1">
        <f>SUMPRODUCT('Respondent Data'!B14:S14,'Product Coding'!A160:R160)</f>
        <v>5.9717441200960319</v>
      </c>
      <c r="BK14" s="1">
        <f>SUMPRODUCT('Respondent Data'!B14:S14,'Product Coding'!A161:R161)</f>
        <v>4.6330025351365718</v>
      </c>
      <c r="BL14" s="1">
        <f>SUMPRODUCT('Respondent Data'!B14:S14,'Product Coding'!A162:R162)</f>
        <v>3.7826272383081481</v>
      </c>
      <c r="BM14" s="1">
        <f>SUMPRODUCT('Respondent Data'!B14:S14,'Product Coding'!A163:R163)</f>
        <v>4.2389048488189056</v>
      </c>
      <c r="BN14" s="1">
        <f>SUMPRODUCT('Respondent Data'!B14:S14,'Product Coding'!A164:R164)</f>
        <v>2.6258122909161732</v>
      </c>
      <c r="BO14" s="1">
        <f>SUMPRODUCT('Respondent Data'!B14:S14,'Product Coding'!A165:R165)</f>
        <v>3.88642127825947</v>
      </c>
      <c r="BP14" s="1">
        <f>SUMPRODUCT('Respondent Data'!B14:S14,'Product Coding'!A166:R166)</f>
        <v>5.4943232495048466</v>
      </c>
      <c r="BQ14" s="1">
        <f>SUMPRODUCT('Respondent Data'!B14:S14,'Product Coding'!A167:R167)</f>
        <v>4.1555816645453865</v>
      </c>
      <c r="BR14" s="1">
        <f>SUMPRODUCT('Respondent Data'!B14:S14,'Product Coding'!A168:R168)</f>
        <v>3.3052063677169619</v>
      </c>
      <c r="BS14" s="1">
        <f>SUMPRODUCT('Respondent Data'!B14:S14,'Product Coding'!A169:R169)</f>
        <v>3.7614839782277198</v>
      </c>
      <c r="BT14" s="1">
        <f>SUMPRODUCT('Respondent Data'!B14:S14,'Product Coding'!A170:R170)</f>
        <v>2.148391420324987</v>
      </c>
      <c r="BU14" s="1">
        <f>SUMPRODUCT('Respondent Data'!B14:S14,'Product Coding'!A171:R171)</f>
        <v>3.4090004076682838</v>
      </c>
      <c r="BV14" s="1">
        <f>SUMPRODUCT('Respondent Data'!B14:S14,'Product Coding'!A172:R172)</f>
        <v>-3.3492340438582602</v>
      </c>
      <c r="BX14" s="1">
        <f t="shared" si="148"/>
        <v>0.53724635219791828</v>
      </c>
      <c r="BY14" s="1">
        <f t="shared" si="0"/>
        <v>2.0491868413655734</v>
      </c>
      <c r="BZ14" s="1">
        <f t="shared" si="1"/>
        <v>4.7961731932743819</v>
      </c>
      <c r="CA14" s="1">
        <f t="shared" si="2"/>
        <v>3.0390371492467412</v>
      </c>
      <c r="CB14" s="1">
        <f t="shared" si="3"/>
        <v>15.250820363443733</v>
      </c>
      <c r="CC14" s="1">
        <f t="shared" si="4"/>
        <v>4.3233229527077111</v>
      </c>
      <c r="CD14" s="1">
        <f t="shared" si="5"/>
        <v>0.86599368494471396</v>
      </c>
      <c r="CE14" s="1">
        <f t="shared" si="6"/>
        <v>3.3031082605483122</v>
      </c>
      <c r="CF14" s="1">
        <f t="shared" si="7"/>
        <v>7.7310077216617952</v>
      </c>
      <c r="CG14" s="1">
        <f t="shared" si="8"/>
        <v>4.8986595605409144</v>
      </c>
      <c r="CH14" s="1">
        <f t="shared" si="9"/>
        <v>24.582975893530318</v>
      </c>
      <c r="CI14" s="1">
        <f t="shared" si="10"/>
        <v>6.9688148829759884</v>
      </c>
      <c r="CJ14" s="1">
        <f t="shared" si="11"/>
        <v>2.6168067997413402</v>
      </c>
      <c r="CK14" s="1">
        <f t="shared" si="12"/>
        <v>9.9811307019362765</v>
      </c>
      <c r="CL14" s="1">
        <f t="shared" si="13"/>
        <v>23.361086722230461</v>
      </c>
      <c r="CM14" s="1">
        <f t="shared" si="14"/>
        <v>14.802470122469492</v>
      </c>
      <c r="CN14" s="1">
        <f t="shared" si="15"/>
        <v>74.283334387333809</v>
      </c>
      <c r="CO14" s="1">
        <f t="shared" si="16"/>
        <v>21.05793897685804</v>
      </c>
      <c r="CP14" s="1">
        <f t="shared" si="17"/>
        <v>4.2180615168915212</v>
      </c>
      <c r="CQ14" s="1">
        <f t="shared" si="18"/>
        <v>16.088701433007344</v>
      </c>
      <c r="CR14" s="1">
        <f t="shared" si="19"/>
        <v>37.656009188582779</v>
      </c>
      <c r="CS14" s="1">
        <f t="shared" si="20"/>
        <v>23.860274891022442</v>
      </c>
      <c r="CT14" s="1">
        <f t="shared" si="21"/>
        <v>119.73817637456789</v>
      </c>
      <c r="CU14" s="1">
        <f t="shared" si="22"/>
        <v>33.943538373606621</v>
      </c>
      <c r="CV14" s="1">
        <f t="shared" si="23"/>
        <v>0.65661989753434835</v>
      </c>
      <c r="CW14" s="1">
        <f t="shared" si="24"/>
        <v>2.5045062629117862</v>
      </c>
      <c r="CX14" s="1">
        <f t="shared" si="25"/>
        <v>5.8618597182482928</v>
      </c>
      <c r="CY14" s="1">
        <f t="shared" si="26"/>
        <v>3.7142965296604671</v>
      </c>
      <c r="CZ14" s="1">
        <f t="shared" si="27"/>
        <v>18.639479008821787</v>
      </c>
      <c r="DA14" s="1">
        <f t="shared" si="28"/>
        <v>5.2839444374096836</v>
      </c>
      <c r="DB14" s="1">
        <f t="shared" si="29"/>
        <v>1.0584133002438916</v>
      </c>
      <c r="DC14" s="1">
        <f t="shared" si="30"/>
        <v>4.037042966812157</v>
      </c>
      <c r="DD14" s="1">
        <f t="shared" si="31"/>
        <v>9.4488003078422622</v>
      </c>
      <c r="DE14" s="1">
        <f t="shared" si="32"/>
        <v>5.9871180614606976</v>
      </c>
      <c r="DF14" s="1">
        <f t="shared" si="33"/>
        <v>30.045194436895379</v>
      </c>
      <c r="DG14" s="1">
        <f t="shared" si="34"/>
        <v>8.5172519006882244</v>
      </c>
      <c r="DH14" s="1">
        <f t="shared" si="35"/>
        <v>4.1824988945962947E-2</v>
      </c>
      <c r="DI14" s="1">
        <f t="shared" si="36"/>
        <v>0.15953057035695573</v>
      </c>
      <c r="DJ14" s="1">
        <f t="shared" si="37"/>
        <v>0.37338530074881754</v>
      </c>
      <c r="DK14" s="1">
        <f t="shared" si="38"/>
        <v>0.23659108089539893</v>
      </c>
      <c r="DL14" s="1">
        <f t="shared" si="39"/>
        <v>1.1872865967508981</v>
      </c>
      <c r="DM14" s="1">
        <f t="shared" si="40"/>
        <v>0.33657359229535327</v>
      </c>
      <c r="DN14" s="1">
        <f t="shared" si="41"/>
        <v>6.7418189350019267E-2</v>
      </c>
      <c r="DO14" s="1">
        <f t="shared" si="42"/>
        <v>0.25714919407001863</v>
      </c>
      <c r="DP14" s="1">
        <f t="shared" si="43"/>
        <v>0.6018641377029561</v>
      </c>
      <c r="DQ14" s="1">
        <f t="shared" si="44"/>
        <v>0.38136393319647999</v>
      </c>
      <c r="DR14" s="1">
        <f t="shared" si="45"/>
        <v>1.9138011655163414</v>
      </c>
      <c r="DS14" s="1">
        <f t="shared" si="46"/>
        <v>0.54252691387201224</v>
      </c>
      <c r="DT14" s="1">
        <f t="shared" si="47"/>
        <v>5.98763604363631E-3</v>
      </c>
      <c r="DU14" s="1">
        <f t="shared" si="48"/>
        <v>2.283828441330325E-2</v>
      </c>
      <c r="DV14" s="1">
        <f t="shared" si="49"/>
        <v>5.3453577425114834E-2</v>
      </c>
      <c r="DW14" s="1">
        <f t="shared" si="50"/>
        <v>3.3870212982062241E-2</v>
      </c>
      <c r="DX14" s="1">
        <f t="shared" si="51"/>
        <v>0.16997111535442846</v>
      </c>
      <c r="DY14" s="1">
        <f t="shared" si="52"/>
        <v>4.8183639095936412E-2</v>
      </c>
      <c r="DZ14" s="1">
        <f t="shared" si="53"/>
        <v>9.6515406392674325E-3</v>
      </c>
      <c r="EA14" s="1">
        <f t="shared" si="54"/>
        <v>3.6813298026090437E-2</v>
      </c>
      <c r="EB14" s="1">
        <f t="shared" si="55"/>
        <v>8.6162447261809716E-2</v>
      </c>
      <c r="EC14" s="1">
        <f t="shared" si="56"/>
        <v>5.4595792842894668E-2</v>
      </c>
      <c r="ED14" s="1">
        <f t="shared" si="57"/>
        <v>0.27397843078461553</v>
      </c>
      <c r="EE14" s="1">
        <f t="shared" si="58"/>
        <v>7.7667771970956631E-2</v>
      </c>
      <c r="EF14" s="1">
        <f t="shared" si="59"/>
        <v>2.5497903978900088E-3</v>
      </c>
      <c r="EG14" s="1">
        <f t="shared" si="60"/>
        <v>9.7255140220507911E-3</v>
      </c>
      <c r="EH14" s="1">
        <f t="shared" si="61"/>
        <v>2.2762809472409957E-2</v>
      </c>
      <c r="EI14" s="1">
        <f t="shared" si="62"/>
        <v>1.4423378977407583E-2</v>
      </c>
      <c r="EJ14" s="1">
        <f t="shared" si="63"/>
        <v>7.2380938769647879E-2</v>
      </c>
      <c r="EK14" s="1">
        <f t="shared" si="64"/>
        <v>2.0518645322938511E-2</v>
      </c>
      <c r="EL14" s="1">
        <f t="shared" si="65"/>
        <v>4.1100369941496863E-3</v>
      </c>
      <c r="EM14" s="1">
        <f t="shared" si="66"/>
        <v>1.5676669914055641E-2</v>
      </c>
      <c r="EN14" s="1">
        <f t="shared" si="67"/>
        <v>3.669163908523812E-2</v>
      </c>
      <c r="EO14" s="1">
        <f t="shared" si="68"/>
        <v>2.3249213436069765E-2</v>
      </c>
      <c r="EP14" s="1">
        <f t="shared" si="69"/>
        <v>0.11667168260603401</v>
      </c>
      <c r="EQ14" s="1">
        <f t="shared" si="70"/>
        <v>3.3074244619047968E-2</v>
      </c>
      <c r="ER14" s="1">
        <f t="shared" si="71"/>
        <v>28.480910158859576</v>
      </c>
      <c r="ET14" s="1">
        <f t="shared" si="72"/>
        <v>0.65051382204955233</v>
      </c>
      <c r="EU14" s="1">
        <f t="shared" si="73"/>
        <v>0.32795628868454374</v>
      </c>
      <c r="EV14" s="1">
        <f t="shared" si="74"/>
        <v>0.1725276258411938</v>
      </c>
      <c r="EW14" s="1">
        <f t="shared" si="75"/>
        <v>0.24758375896257714</v>
      </c>
      <c r="EX14" s="1">
        <f t="shared" si="76"/>
        <v>6.1535354993493302E-2</v>
      </c>
      <c r="EY14" s="1">
        <f t="shared" si="77"/>
        <v>0.18785258923495324</v>
      </c>
      <c r="EZ14" s="1">
        <f t="shared" si="78"/>
        <v>0.53590749425801421</v>
      </c>
      <c r="FA14" s="1">
        <f t="shared" si="79"/>
        <v>0.23239015601075716</v>
      </c>
      <c r="FB14" s="1">
        <f t="shared" si="80"/>
        <v>0.11453431629879116</v>
      </c>
      <c r="FC14" s="1">
        <f t="shared" si="81"/>
        <v>0.16953004148425524</v>
      </c>
      <c r="FD14" s="1">
        <f t="shared" si="82"/>
        <v>3.9088494011085322E-2</v>
      </c>
      <c r="FE14" s="1">
        <f t="shared" si="83"/>
        <v>0.12548917432331488</v>
      </c>
      <c r="FF14" s="1">
        <f t="shared" si="84"/>
        <v>0.27648698295731916</v>
      </c>
      <c r="FG14" s="1">
        <f t="shared" si="85"/>
        <v>9.1065303486795979E-2</v>
      </c>
      <c r="FH14" s="1">
        <f t="shared" si="86"/>
        <v>4.1049071882637331E-2</v>
      </c>
      <c r="FI14" s="1">
        <f t="shared" si="87"/>
        <v>6.3281246048875778E-2</v>
      </c>
      <c r="FJ14" s="1">
        <f t="shared" si="88"/>
        <v>1.3283152348898177E-2</v>
      </c>
      <c r="FK14" s="1">
        <f t="shared" si="89"/>
        <v>4.5335151260013196E-2</v>
      </c>
      <c r="FL14" s="1">
        <f t="shared" si="90"/>
        <v>0.19164204882653726</v>
      </c>
      <c r="FM14" s="1">
        <f t="shared" si="91"/>
        <v>5.8518197179597845E-2</v>
      </c>
      <c r="FN14" s="1">
        <f t="shared" si="92"/>
        <v>2.5869199148870089E-2</v>
      </c>
      <c r="FO14" s="1">
        <f t="shared" si="93"/>
        <v>4.0224816675744832E-2</v>
      </c>
      <c r="FP14" s="1">
        <f t="shared" si="94"/>
        <v>8.2823844953371223E-3</v>
      </c>
      <c r="FQ14" s="1">
        <f t="shared" si="95"/>
        <v>2.8617594168863992E-2</v>
      </c>
      <c r="FR14" s="1">
        <f t="shared" si="96"/>
        <v>0.60363877162670987</v>
      </c>
      <c r="FS14" s="1">
        <f t="shared" si="97"/>
        <v>0.28534690052718892</v>
      </c>
      <c r="FT14" s="1">
        <f t="shared" si="98"/>
        <v>0.1457330871018275</v>
      </c>
      <c r="FU14" s="1">
        <f t="shared" si="99"/>
        <v>0.21212072548012204</v>
      </c>
      <c r="FV14" s="1">
        <f t="shared" si="100"/>
        <v>5.0917847645083336E-2</v>
      </c>
      <c r="FW14" s="1">
        <f t="shared" si="101"/>
        <v>0.15913571642148572</v>
      </c>
      <c r="FX14" s="1">
        <f t="shared" si="102"/>
        <v>0.48581108559758851</v>
      </c>
      <c r="FY14" s="1">
        <f t="shared" si="103"/>
        <v>0.19852917804925532</v>
      </c>
      <c r="FZ14" s="1">
        <f t="shared" si="104"/>
        <v>9.5704767106081848E-2</v>
      </c>
      <c r="GA14" s="1">
        <f t="shared" si="105"/>
        <v>0.14312052425674116</v>
      </c>
      <c r="GB14" s="1">
        <f t="shared" si="106"/>
        <v>3.2211104428180329E-2</v>
      </c>
      <c r="GC14" s="1">
        <f t="shared" si="107"/>
        <v>0.10507234760989007</v>
      </c>
      <c r="GD14" s="1">
        <f t="shared" si="108"/>
        <v>0.95985411236077356</v>
      </c>
      <c r="GE14" s="1">
        <f t="shared" si="109"/>
        <v>0.86241796944789051</v>
      </c>
      <c r="GF14" s="1">
        <f t="shared" si="110"/>
        <v>0.72812778719472615</v>
      </c>
      <c r="GG14" s="1">
        <f t="shared" si="111"/>
        <v>0.80867476358952339</v>
      </c>
      <c r="GH14" s="1">
        <f t="shared" si="112"/>
        <v>0.4571874584178629</v>
      </c>
      <c r="GI14" s="1">
        <f t="shared" si="113"/>
        <v>0.74818177297866451</v>
      </c>
      <c r="GJ14" s="1">
        <f t="shared" si="114"/>
        <v>0.93683994705854501</v>
      </c>
      <c r="GK14" s="1">
        <f t="shared" si="115"/>
        <v>0.7954505357971885</v>
      </c>
      <c r="GL14" s="1">
        <f t="shared" si="116"/>
        <v>0.62427266861344544</v>
      </c>
      <c r="GM14" s="1">
        <f t="shared" si="117"/>
        <v>0.7239221873167031</v>
      </c>
      <c r="GN14" s="1">
        <f t="shared" si="118"/>
        <v>0.34319431670032796</v>
      </c>
      <c r="GO14" s="1">
        <f t="shared" si="119"/>
        <v>0.64828690573043235</v>
      </c>
      <c r="GP14" s="1">
        <f t="shared" si="120"/>
        <v>0.99404800235201229</v>
      </c>
      <c r="GQ14" s="1">
        <f t="shared" si="121"/>
        <v>0.97767165664276712</v>
      </c>
      <c r="GR14" s="1">
        <f t="shared" si="122"/>
        <v>0.9492587252342265</v>
      </c>
      <c r="GS14" s="1">
        <f t="shared" si="123"/>
        <v>0.96723939566421191</v>
      </c>
      <c r="GT14" s="1">
        <f t="shared" si="124"/>
        <v>0.85472195584680066</v>
      </c>
      <c r="GU14" s="1">
        <f t="shared" si="125"/>
        <v>0.9540313001474674</v>
      </c>
      <c r="GV14" s="1">
        <f t="shared" si="126"/>
        <v>0.99044072112923587</v>
      </c>
      <c r="GW14" s="1">
        <f t="shared" si="127"/>
        <v>0.96449380221475123</v>
      </c>
      <c r="GX14" s="1">
        <f t="shared" si="128"/>
        <v>0.92067259600161722</v>
      </c>
      <c r="GY14" s="1">
        <f t="shared" si="129"/>
        <v>0.94823059866783688</v>
      </c>
      <c r="GZ14" s="1">
        <f t="shared" si="130"/>
        <v>0.78494264568052519</v>
      </c>
      <c r="HA14" s="1">
        <f t="shared" si="131"/>
        <v>0.92792976277938666</v>
      </c>
      <c r="HB14" s="1">
        <f t="shared" si="132"/>
        <v>0.99745669449805785</v>
      </c>
      <c r="HC14" s="1">
        <f t="shared" si="133"/>
        <v>0.99036816056740917</v>
      </c>
      <c r="HD14" s="1">
        <f t="shared" si="134"/>
        <v>0.97774380407501116</v>
      </c>
      <c r="HE14" s="1">
        <f t="shared" si="135"/>
        <v>0.98578169699524565</v>
      </c>
      <c r="HF14" s="1">
        <f t="shared" si="136"/>
        <v>0.93250445233324342</v>
      </c>
      <c r="HG14" s="1">
        <f t="shared" si="137"/>
        <v>0.979893904519064</v>
      </c>
      <c r="HH14" s="1">
        <f t="shared" si="138"/>
        <v>0.99590678626572327</v>
      </c>
      <c r="HI14" s="1">
        <f t="shared" si="139"/>
        <v>0.98456529486358868</v>
      </c>
      <c r="HJ14" s="1">
        <f t="shared" si="140"/>
        <v>0.96460698851819204</v>
      </c>
      <c r="HK14" s="1">
        <f t="shared" si="141"/>
        <v>0.97727903121664861</v>
      </c>
      <c r="HL14" s="1">
        <f t="shared" si="142"/>
        <v>0.89551836549329211</v>
      </c>
      <c r="HM14" s="1">
        <f t="shared" si="143"/>
        <v>0.96798463925383771</v>
      </c>
      <c r="HN14" s="1">
        <f t="shared" si="144"/>
        <v>3.3920255331719495E-2</v>
      </c>
      <c r="HP14" s="1">
        <f t="shared" ref="HP14:IU14" si="182">IF(B1=1,ET14,0)</f>
        <v>0.65051382204955233</v>
      </c>
      <c r="HQ14" s="1">
        <f t="shared" si="182"/>
        <v>0.32795628868454374</v>
      </c>
      <c r="HR14" s="1">
        <f t="shared" si="182"/>
        <v>0.1725276258411938</v>
      </c>
      <c r="HS14" s="1">
        <f t="shared" si="182"/>
        <v>0.24758375896257714</v>
      </c>
      <c r="HT14" s="1">
        <f t="shared" si="182"/>
        <v>6.1535354993493302E-2</v>
      </c>
      <c r="HU14" s="1">
        <f t="shared" si="182"/>
        <v>0.18785258923495324</v>
      </c>
      <c r="HV14" s="1">
        <f t="shared" si="182"/>
        <v>0.53590749425801421</v>
      </c>
      <c r="HW14" s="1">
        <f t="shared" si="182"/>
        <v>0.23239015601075716</v>
      </c>
      <c r="HX14" s="1">
        <f t="shared" si="182"/>
        <v>0.11453431629879116</v>
      </c>
      <c r="HY14" s="1">
        <f t="shared" si="182"/>
        <v>0.16953004148425524</v>
      </c>
      <c r="HZ14" s="1">
        <f t="shared" si="182"/>
        <v>3.9088494011085322E-2</v>
      </c>
      <c r="IA14" s="1">
        <f t="shared" si="182"/>
        <v>0.12548917432331488</v>
      </c>
      <c r="IB14" s="1">
        <f t="shared" si="182"/>
        <v>0.27648698295731916</v>
      </c>
      <c r="IC14" s="1">
        <f t="shared" si="182"/>
        <v>9.1065303486795979E-2</v>
      </c>
      <c r="ID14" s="1">
        <f t="shared" si="182"/>
        <v>4.1049071882637331E-2</v>
      </c>
      <c r="IE14" s="1">
        <f t="shared" si="182"/>
        <v>6.3281246048875778E-2</v>
      </c>
      <c r="IF14" s="1">
        <f t="shared" si="182"/>
        <v>1.3283152348898177E-2</v>
      </c>
      <c r="IG14" s="1">
        <f t="shared" si="182"/>
        <v>4.5335151260013196E-2</v>
      </c>
      <c r="IH14" s="1">
        <f t="shared" si="182"/>
        <v>0.19164204882653726</v>
      </c>
      <c r="II14" s="1">
        <f t="shared" si="182"/>
        <v>5.8518197179597845E-2</v>
      </c>
      <c r="IJ14" s="1">
        <f t="shared" si="182"/>
        <v>2.5869199148870089E-2</v>
      </c>
      <c r="IK14" s="1">
        <f t="shared" si="182"/>
        <v>4.0224816675744832E-2</v>
      </c>
      <c r="IL14" s="1">
        <f t="shared" si="182"/>
        <v>8.2823844953371223E-3</v>
      </c>
      <c r="IM14" s="1">
        <f t="shared" si="182"/>
        <v>2.8617594168863992E-2</v>
      </c>
      <c r="IN14" s="1">
        <f t="shared" si="182"/>
        <v>0.60363877162670987</v>
      </c>
      <c r="IO14" s="1">
        <f t="shared" si="182"/>
        <v>0.28534690052718892</v>
      </c>
      <c r="IP14" s="1">
        <f t="shared" si="182"/>
        <v>0.1457330871018275</v>
      </c>
      <c r="IQ14" s="1">
        <f t="shared" si="182"/>
        <v>0.21212072548012204</v>
      </c>
      <c r="IR14" s="1">
        <f t="shared" si="182"/>
        <v>5.0917847645083336E-2</v>
      </c>
      <c r="IS14" s="1">
        <f t="shared" si="182"/>
        <v>0.15913571642148572</v>
      </c>
      <c r="IT14" s="1">
        <f t="shared" si="182"/>
        <v>0.48581108559758851</v>
      </c>
      <c r="IU14" s="1">
        <f t="shared" si="182"/>
        <v>0.19852917804925532</v>
      </c>
      <c r="IV14" s="1">
        <f t="shared" ref="IV14:KA14" si="183">IF(AH1=1,FZ14,0)</f>
        <v>9.5704767106081848E-2</v>
      </c>
      <c r="IW14" s="1">
        <f t="shared" si="183"/>
        <v>0.14312052425674116</v>
      </c>
      <c r="IX14" s="1">
        <f t="shared" si="183"/>
        <v>3.2211104428180329E-2</v>
      </c>
      <c r="IY14" s="1">
        <f t="shared" si="183"/>
        <v>0.10507234760989007</v>
      </c>
      <c r="IZ14" s="1">
        <f t="shared" si="183"/>
        <v>0.95985411236077356</v>
      </c>
      <c r="JA14" s="1">
        <f t="shared" si="183"/>
        <v>0.86241796944789051</v>
      </c>
      <c r="JB14" s="1">
        <f t="shared" si="183"/>
        <v>0.72812778719472615</v>
      </c>
      <c r="JC14" s="1">
        <f t="shared" si="183"/>
        <v>0.80867476358952339</v>
      </c>
      <c r="JD14" s="1">
        <f t="shared" si="183"/>
        <v>0.4571874584178629</v>
      </c>
      <c r="JE14" s="1">
        <f t="shared" si="183"/>
        <v>0.74818177297866451</v>
      </c>
      <c r="JF14" s="1">
        <f t="shared" si="183"/>
        <v>0.93683994705854501</v>
      </c>
      <c r="JG14" s="1">
        <f t="shared" si="183"/>
        <v>0.7954505357971885</v>
      </c>
      <c r="JH14" s="1">
        <f t="shared" si="183"/>
        <v>0.62427266861344544</v>
      </c>
      <c r="JI14" s="1">
        <f t="shared" si="183"/>
        <v>0.7239221873167031</v>
      </c>
      <c r="JJ14" s="1">
        <f t="shared" si="183"/>
        <v>0.34319431670032796</v>
      </c>
      <c r="JK14" s="1">
        <f t="shared" si="183"/>
        <v>0.64828690573043235</v>
      </c>
      <c r="JL14" s="1">
        <f t="shared" si="183"/>
        <v>0.99404800235201229</v>
      </c>
      <c r="JM14" s="1">
        <f t="shared" si="183"/>
        <v>0.97767165664276712</v>
      </c>
      <c r="JN14" s="1">
        <f t="shared" si="183"/>
        <v>0.9492587252342265</v>
      </c>
      <c r="JO14" s="1">
        <f t="shared" si="183"/>
        <v>0.96723939566421191</v>
      </c>
      <c r="JP14" s="1">
        <f t="shared" si="183"/>
        <v>0.85472195584680066</v>
      </c>
      <c r="JQ14" s="1">
        <f t="shared" si="183"/>
        <v>0.9540313001474674</v>
      </c>
      <c r="JR14" s="1">
        <f t="shared" si="183"/>
        <v>0.99044072112923587</v>
      </c>
      <c r="JS14" s="1">
        <f t="shared" si="183"/>
        <v>0.96449380221475123</v>
      </c>
      <c r="JT14" s="1">
        <f t="shared" si="183"/>
        <v>0.92067259600161722</v>
      </c>
      <c r="JU14" s="1">
        <f t="shared" si="183"/>
        <v>0.94823059866783688</v>
      </c>
      <c r="JV14" s="1">
        <f t="shared" si="183"/>
        <v>0.78494264568052519</v>
      </c>
      <c r="JW14" s="1">
        <f t="shared" si="183"/>
        <v>0.92792976277938666</v>
      </c>
      <c r="JX14" s="1">
        <f t="shared" si="183"/>
        <v>0.99745669449805785</v>
      </c>
      <c r="JY14" s="1">
        <f t="shared" si="183"/>
        <v>0.99036816056740917</v>
      </c>
      <c r="JZ14" s="1">
        <f t="shared" si="183"/>
        <v>0.97774380407501116</v>
      </c>
      <c r="KA14" s="1">
        <f t="shared" si="183"/>
        <v>0.98578169699524565</v>
      </c>
      <c r="KB14" s="1">
        <f t="shared" ref="KB14:KJ14" si="184">IF(BN1=1,HF14,0)</f>
        <v>0.93250445233324342</v>
      </c>
      <c r="KC14" s="1">
        <f t="shared" si="184"/>
        <v>0.979893904519064</v>
      </c>
      <c r="KD14" s="1">
        <f t="shared" si="184"/>
        <v>0.99590678626572327</v>
      </c>
      <c r="KE14" s="1">
        <f t="shared" si="184"/>
        <v>0.98456529486358868</v>
      </c>
      <c r="KF14" s="1">
        <f t="shared" si="184"/>
        <v>0.96460698851819204</v>
      </c>
      <c r="KG14" s="1">
        <f t="shared" si="184"/>
        <v>0.97727903121664861</v>
      </c>
      <c r="KH14" s="1">
        <f t="shared" si="184"/>
        <v>0.89551836549329211</v>
      </c>
      <c r="KI14" s="1">
        <f t="shared" si="184"/>
        <v>0.96798463925383771</v>
      </c>
      <c r="KJ14" s="1">
        <f t="shared" si="184"/>
        <v>0</v>
      </c>
    </row>
    <row r="15" spans="1:296" x14ac:dyDescent="0.2">
      <c r="A15" s="1" t="str">
        <f>'Respondent Data'!A15</f>
        <v>235</v>
      </c>
      <c r="B15" s="1">
        <f>SUMPRODUCT('Respondent Data'!B15:S15,'Product Coding'!A100:R100)</f>
        <v>2.5022668366966343</v>
      </c>
      <c r="C15" s="1">
        <f>SUMPRODUCT('Respondent Data'!B15:S15,'Product Coding'!A101:R101)</f>
        <v>1.4052218141060902</v>
      </c>
      <c r="D15" s="1">
        <f>SUMPRODUCT('Respondent Data'!B15:S15,'Product Coding'!A102:R102)</f>
        <v>1.1429836316774322</v>
      </c>
      <c r="E15" s="1">
        <f>SUMPRODUCT('Respondent Data'!B15:S15,'Product Coding'!A103:R103)</f>
        <v>1.09240647708938</v>
      </c>
      <c r="F15" s="1">
        <f>SUMPRODUCT('Respondent Data'!B15:S15,'Product Coding'!A104:R104)</f>
        <v>-0.56302766619678613</v>
      </c>
      <c r="G15" s="1">
        <f>SUMPRODUCT('Respondent Data'!B15:S15,'Product Coding'!A105:R105)</f>
        <v>-0.29912390081608597</v>
      </c>
      <c r="H15" s="1">
        <f>SUMPRODUCT('Respondent Data'!B15:S15,'Product Coding'!A106:R106)</f>
        <v>-1.306264185282646</v>
      </c>
      <c r="I15" s="1">
        <f>SUMPRODUCT('Respondent Data'!B15:S15,'Product Coding'!A107:R107)</f>
        <v>-2.4033092078731899</v>
      </c>
      <c r="J15" s="1">
        <f>SUMPRODUCT('Respondent Data'!B15:S15,'Product Coding'!A108:R108)</f>
        <v>-2.6655473903018478</v>
      </c>
      <c r="K15" s="1">
        <f>SUMPRODUCT('Respondent Data'!B15:S15,'Product Coding'!A109:R109)</f>
        <v>-2.7161245448899001</v>
      </c>
      <c r="L15" s="1">
        <f>SUMPRODUCT('Respondent Data'!B15:S15,'Product Coding'!A110:R110)</f>
        <v>-4.3715586881760657</v>
      </c>
      <c r="M15" s="1">
        <f>SUMPRODUCT('Respondent Data'!B15:S15,'Product Coding'!A111:R111)</f>
        <v>-4.1076549227953656</v>
      </c>
      <c r="N15" s="1">
        <f>SUMPRODUCT('Respondent Data'!B15:S15,'Product Coding'!A112:R112)</f>
        <v>-0.554452634998436</v>
      </c>
      <c r="O15" s="1">
        <f>SUMPRODUCT('Respondent Data'!B15:S15,'Product Coding'!A113:R113)</f>
        <v>-1.6514976575889802</v>
      </c>
      <c r="P15" s="1">
        <f>SUMPRODUCT('Respondent Data'!B15:S15,'Product Coding'!A114:R114)</f>
        <v>-1.9137358400176381</v>
      </c>
      <c r="Q15" s="1">
        <f>SUMPRODUCT('Respondent Data'!B15:S15,'Product Coding'!A115:R115)</f>
        <v>-1.9643129946056899</v>
      </c>
      <c r="R15" s="1">
        <f>SUMPRODUCT('Respondent Data'!B15:S15,'Product Coding'!A116:R116)</f>
        <v>-3.619747137891856</v>
      </c>
      <c r="S15" s="1">
        <f>SUMPRODUCT('Respondent Data'!B15:S15,'Product Coding'!A117:R117)</f>
        <v>-3.3558433725111558</v>
      </c>
      <c r="T15" s="1">
        <f>SUMPRODUCT('Respondent Data'!B15:S15,'Product Coding'!A118:R118)</f>
        <v>-4.3629836569777165</v>
      </c>
      <c r="U15" s="1">
        <f>SUMPRODUCT('Respondent Data'!B15:S15,'Product Coding'!A119:R119)</f>
        <v>-5.4600286795682607</v>
      </c>
      <c r="V15" s="1">
        <f>SUMPRODUCT('Respondent Data'!B15:S15,'Product Coding'!A120:R120)</f>
        <v>-5.7222668619969177</v>
      </c>
      <c r="W15" s="1">
        <f>SUMPRODUCT('Respondent Data'!B15:S15,'Product Coding'!A121:R121)</f>
        <v>-5.7728440165849699</v>
      </c>
      <c r="X15" s="1">
        <f>SUMPRODUCT('Respondent Data'!B15:S15,'Product Coding'!A122:R122)</f>
        <v>-7.4282781598711356</v>
      </c>
      <c r="Y15" s="1">
        <f>SUMPRODUCT('Respondent Data'!B15:S15,'Product Coding'!A123:R123)</f>
        <v>-7.1643743944904354</v>
      </c>
      <c r="Z15" s="1">
        <f>SUMPRODUCT('Respondent Data'!B15:S15,'Product Coding'!A124:R124)</f>
        <v>1.7840200595391638</v>
      </c>
      <c r="AA15" s="1">
        <f>SUMPRODUCT('Respondent Data'!B15:S15,'Product Coding'!A125:R125)</f>
        <v>0.68697503694861983</v>
      </c>
      <c r="AB15" s="1">
        <f>SUMPRODUCT('Respondent Data'!B15:S15,'Product Coding'!A126:R126)</f>
        <v>0.42473685451996168</v>
      </c>
      <c r="AC15" s="1">
        <f>SUMPRODUCT('Respondent Data'!B15:S15,'Product Coding'!A127:R127)</f>
        <v>0.37415969993190989</v>
      </c>
      <c r="AD15" s="1">
        <f>SUMPRODUCT('Respondent Data'!B15:S15,'Product Coding'!A128:R128)</f>
        <v>-1.2812744433542562</v>
      </c>
      <c r="AE15" s="1">
        <f>SUMPRODUCT('Respondent Data'!B15:S15,'Product Coding'!A129:R129)</f>
        <v>-1.0173706779735561</v>
      </c>
      <c r="AF15" s="1">
        <f>SUMPRODUCT('Respondent Data'!B15:S15,'Product Coding'!A130:R130)</f>
        <v>-2.0245109624401163</v>
      </c>
      <c r="AG15" s="1">
        <f>SUMPRODUCT('Respondent Data'!B15:S15,'Product Coding'!A131:R131)</f>
        <v>-3.1215559850306605</v>
      </c>
      <c r="AH15" s="1">
        <f>SUMPRODUCT('Respondent Data'!B15:S15,'Product Coding'!A132:R132)</f>
        <v>-3.3837941674593184</v>
      </c>
      <c r="AI15" s="1">
        <f>SUMPRODUCT('Respondent Data'!B15:S15,'Product Coding'!A133:R133)</f>
        <v>-3.4343713220473702</v>
      </c>
      <c r="AJ15" s="1">
        <f>SUMPRODUCT('Respondent Data'!B15:S15,'Product Coding'!A134:R134)</f>
        <v>-5.0898054653335363</v>
      </c>
      <c r="AK15" s="1">
        <f>SUMPRODUCT('Respondent Data'!B15:S15,'Product Coding'!A135:R135)</f>
        <v>-4.8259016999528361</v>
      </c>
      <c r="AL15" s="1">
        <f>SUMPRODUCT('Respondent Data'!B15:S15,'Product Coding'!A136:R136)</f>
        <v>4.388841997303655</v>
      </c>
      <c r="AM15" s="1">
        <f>SUMPRODUCT('Respondent Data'!B15:S15,'Product Coding'!A137:R137)</f>
        <v>3.2917969747131108</v>
      </c>
      <c r="AN15" s="1">
        <f>SUMPRODUCT('Respondent Data'!B15:S15,'Product Coding'!A138:R138)</f>
        <v>3.0295587922844529</v>
      </c>
      <c r="AO15" s="1">
        <f>SUMPRODUCT('Respondent Data'!B15:S15,'Product Coding'!A139:R139)</f>
        <v>2.9789816376964011</v>
      </c>
      <c r="AP15" s="1">
        <f>SUMPRODUCT('Respondent Data'!B15:S15,'Product Coding'!A140:R140)</f>
        <v>1.323547494410235</v>
      </c>
      <c r="AQ15" s="1">
        <f>SUMPRODUCT('Respondent Data'!B15:S15,'Product Coding'!A141:R141)</f>
        <v>1.5874512597909352</v>
      </c>
      <c r="AR15" s="1">
        <f>SUMPRODUCT('Respondent Data'!B15:S15,'Product Coding'!A142:R142)</f>
        <v>0.58031097532437492</v>
      </c>
      <c r="AS15" s="1">
        <f>SUMPRODUCT('Respondent Data'!B15:S15,'Product Coding'!A143:R143)</f>
        <v>-0.51673404726616901</v>
      </c>
      <c r="AT15" s="1">
        <f>SUMPRODUCT('Respondent Data'!B15:S15,'Product Coding'!A144:R144)</f>
        <v>-0.77897222969482716</v>
      </c>
      <c r="AU15" s="1">
        <f>SUMPRODUCT('Respondent Data'!B15:S15,'Product Coding'!A145:R145)</f>
        <v>-0.82954938428287894</v>
      </c>
      <c r="AV15" s="1">
        <f>SUMPRODUCT('Respondent Data'!B15:S15,'Product Coding'!A146:R146)</f>
        <v>-2.4849835275690451</v>
      </c>
      <c r="AW15" s="1">
        <f>SUMPRODUCT('Respondent Data'!B15:S15,'Product Coding'!A147:R147)</f>
        <v>-2.2210797621883449</v>
      </c>
      <c r="AX15" s="1">
        <f>SUMPRODUCT('Respondent Data'!B15:S15,'Product Coding'!A148:R148)</f>
        <v>6.8419049151826936</v>
      </c>
      <c r="AY15" s="1">
        <f>SUMPRODUCT('Respondent Data'!B15:S15,'Product Coding'!A149:R149)</f>
        <v>5.7448598925921495</v>
      </c>
      <c r="AZ15" s="1">
        <f>SUMPRODUCT('Respondent Data'!B15:S15,'Product Coding'!A150:R150)</f>
        <v>5.4826217101634924</v>
      </c>
      <c r="BA15" s="1">
        <f>SUMPRODUCT('Respondent Data'!B15:S15,'Product Coding'!A151:R151)</f>
        <v>5.4320445555754402</v>
      </c>
      <c r="BB15" s="1">
        <f>SUMPRODUCT('Respondent Data'!B15:S15,'Product Coding'!A152:R152)</f>
        <v>3.7766104122892741</v>
      </c>
      <c r="BC15" s="1">
        <f>SUMPRODUCT('Respondent Data'!B15:S15,'Product Coding'!A153:R153)</f>
        <v>4.0405141776699747</v>
      </c>
      <c r="BD15" s="1">
        <f>SUMPRODUCT('Respondent Data'!B15:S15,'Product Coding'!A154:R154)</f>
        <v>3.033373893203414</v>
      </c>
      <c r="BE15" s="1">
        <f>SUMPRODUCT('Respondent Data'!B15:S15,'Product Coding'!A155:R155)</f>
        <v>1.9363288706128698</v>
      </c>
      <c r="BF15" s="1">
        <f>SUMPRODUCT('Respondent Data'!B15:S15,'Product Coding'!A156:R156)</f>
        <v>1.6740906881842119</v>
      </c>
      <c r="BG15" s="1">
        <f>SUMPRODUCT('Respondent Data'!B15:S15,'Product Coding'!A157:R157)</f>
        <v>1.6235135335961601</v>
      </c>
      <c r="BH15" s="1">
        <f>SUMPRODUCT('Respondent Data'!B15:S15,'Product Coding'!A158:R158)</f>
        <v>-3.1920609690005985E-2</v>
      </c>
      <c r="BI15" s="1">
        <f>SUMPRODUCT('Respondent Data'!B15:S15,'Product Coding'!A159:R159)</f>
        <v>0.23198315569069416</v>
      </c>
      <c r="BJ15" s="1">
        <f>SUMPRODUCT('Respondent Data'!B15:S15,'Product Coding'!A160:R160)</f>
        <v>8.8905108347835835</v>
      </c>
      <c r="BK15" s="1">
        <f>SUMPRODUCT('Respondent Data'!B15:S15,'Product Coding'!A161:R161)</f>
        <v>7.7934658121930394</v>
      </c>
      <c r="BL15" s="1">
        <f>SUMPRODUCT('Respondent Data'!B15:S15,'Product Coding'!A162:R162)</f>
        <v>7.5312276297643823</v>
      </c>
      <c r="BM15" s="1">
        <f>SUMPRODUCT('Respondent Data'!B15:S15,'Product Coding'!A163:R163)</f>
        <v>7.4806504751763292</v>
      </c>
      <c r="BN15" s="1">
        <f>SUMPRODUCT('Respondent Data'!B15:S15,'Product Coding'!A164:R164)</f>
        <v>5.8252163318901644</v>
      </c>
      <c r="BO15" s="1">
        <f>SUMPRODUCT('Respondent Data'!B15:S15,'Product Coding'!A165:R165)</f>
        <v>6.0891200972708646</v>
      </c>
      <c r="BP15" s="1">
        <f>SUMPRODUCT('Respondent Data'!B15:S15,'Product Coding'!A166:R166)</f>
        <v>5.0819798128043043</v>
      </c>
      <c r="BQ15" s="1">
        <f>SUMPRODUCT('Respondent Data'!B15:S15,'Product Coding'!A167:R167)</f>
        <v>3.9849347902137597</v>
      </c>
      <c r="BR15" s="1">
        <f>SUMPRODUCT('Respondent Data'!B15:S15,'Product Coding'!A168:R168)</f>
        <v>3.7226966077851018</v>
      </c>
      <c r="BS15" s="1">
        <f>SUMPRODUCT('Respondent Data'!B15:S15,'Product Coding'!A169:R169)</f>
        <v>3.6721194531970496</v>
      </c>
      <c r="BT15" s="1">
        <f>SUMPRODUCT('Respondent Data'!B15:S15,'Product Coding'!A170:R170)</f>
        <v>2.0166853099108839</v>
      </c>
      <c r="BU15" s="1">
        <f>SUMPRODUCT('Respondent Data'!B15:S15,'Product Coding'!A171:R171)</f>
        <v>2.2805890752915841</v>
      </c>
      <c r="BV15" s="1">
        <f>SUMPRODUCT('Respondent Data'!B15:S15,'Product Coding'!A172:R172)</f>
        <v>3.6968753250180399</v>
      </c>
      <c r="BX15" s="1">
        <f t="shared" si="148"/>
        <v>8.1899136076385215E-2</v>
      </c>
      <c r="BY15" s="1">
        <f t="shared" si="0"/>
        <v>0.24531263661440231</v>
      </c>
      <c r="BZ15" s="1">
        <f t="shared" si="1"/>
        <v>0.31886622176080465</v>
      </c>
      <c r="CA15" s="1">
        <f t="shared" si="2"/>
        <v>0.33540836917413924</v>
      </c>
      <c r="CB15" s="1">
        <f t="shared" si="3"/>
        <v>1.7559809843506209</v>
      </c>
      <c r="CC15" s="1">
        <f t="shared" si="4"/>
        <v>1.3486767152669499</v>
      </c>
      <c r="CD15" s="1">
        <f t="shared" si="5"/>
        <v>3.6923539639931651</v>
      </c>
      <c r="CE15" s="1">
        <f t="shared" si="6"/>
        <v>11.05971478595335</v>
      </c>
      <c r="CF15" s="1">
        <f t="shared" si="7"/>
        <v>14.375816575206978</v>
      </c>
      <c r="CG15" s="1">
        <f t="shared" si="8"/>
        <v>15.121605438200818</v>
      </c>
      <c r="CH15" s="1">
        <f t="shared" si="9"/>
        <v>79.166932142195577</v>
      </c>
      <c r="CI15" s="1">
        <f t="shared" si="10"/>
        <v>60.803960265425467</v>
      </c>
      <c r="CJ15" s="1">
        <f t="shared" si="11"/>
        <v>1.7409877681467298</v>
      </c>
      <c r="CK15" s="1">
        <f t="shared" si="12"/>
        <v>5.2147839425212696</v>
      </c>
      <c r="CL15" s="1">
        <f t="shared" si="13"/>
        <v>6.7783644413899147</v>
      </c>
      <c r="CM15" s="1">
        <f t="shared" si="14"/>
        <v>7.1300125500907754</v>
      </c>
      <c r="CN15" s="1">
        <f t="shared" si="15"/>
        <v>37.328127759508554</v>
      </c>
      <c r="CO15" s="1">
        <f t="shared" si="16"/>
        <v>28.669773296193522</v>
      </c>
      <c r="CP15" s="1">
        <f t="shared" si="17"/>
        <v>78.490975545635095</v>
      </c>
      <c r="CQ15" s="1">
        <f t="shared" si="18"/>
        <v>235.10416695455535</v>
      </c>
      <c r="CR15" s="1">
        <f t="shared" si="19"/>
        <v>305.59688433359378</v>
      </c>
      <c r="CS15" s="1">
        <f t="shared" si="20"/>
        <v>321.45064482847056</v>
      </c>
      <c r="CT15" s="1">
        <f t="shared" si="21"/>
        <v>1682.9073797886633</v>
      </c>
      <c r="CU15" s="1">
        <f t="shared" si="22"/>
        <v>1292.552719704559</v>
      </c>
      <c r="CV15" s="1">
        <f t="shared" si="23"/>
        <v>0.16796157272215087</v>
      </c>
      <c r="CW15" s="1">
        <f t="shared" si="24"/>
        <v>0.50309561526929203</v>
      </c>
      <c r="CX15" s="1">
        <f t="shared" si="25"/>
        <v>0.65394184433109748</v>
      </c>
      <c r="CY15" s="1">
        <f t="shared" si="26"/>
        <v>0.6878670507356428</v>
      </c>
      <c r="CZ15" s="1">
        <f t="shared" si="27"/>
        <v>3.6012263612480635</v>
      </c>
      <c r="DA15" s="1">
        <f t="shared" si="28"/>
        <v>2.7659127195030044</v>
      </c>
      <c r="DB15" s="1">
        <f t="shared" si="29"/>
        <v>7.5724068476221769</v>
      </c>
      <c r="DC15" s="1">
        <f t="shared" si="30"/>
        <v>22.681644499578219</v>
      </c>
      <c r="DD15" s="1">
        <f t="shared" si="31"/>
        <v>29.482420411430319</v>
      </c>
      <c r="DE15" s="1">
        <f t="shared" si="32"/>
        <v>31.011909931689466</v>
      </c>
      <c r="DF15" s="1">
        <f t="shared" si="33"/>
        <v>162.35827466835784</v>
      </c>
      <c r="DG15" s="1">
        <f t="shared" si="34"/>
        <v>124.69885865939882</v>
      </c>
      <c r="DH15" s="1">
        <f t="shared" si="35"/>
        <v>1.2415097616032105E-2</v>
      </c>
      <c r="DI15" s="1">
        <f t="shared" si="36"/>
        <v>3.7186965283412532E-2</v>
      </c>
      <c r="DJ15" s="1">
        <f t="shared" si="37"/>
        <v>4.8336960061745961E-2</v>
      </c>
      <c r="DK15" s="1">
        <f t="shared" si="38"/>
        <v>5.0844585718795562E-2</v>
      </c>
      <c r="DL15" s="1">
        <f t="shared" si="39"/>
        <v>0.26618931990047079</v>
      </c>
      <c r="DM15" s="1">
        <f t="shared" si="40"/>
        <v>0.20444602806178636</v>
      </c>
      <c r="DN15" s="1">
        <f t="shared" si="41"/>
        <v>0.55972427905910471</v>
      </c>
      <c r="DO15" s="1">
        <f t="shared" si="42"/>
        <v>1.6765431877696648</v>
      </c>
      <c r="DP15" s="1">
        <f t="shared" si="43"/>
        <v>2.1792313648449957</v>
      </c>
      <c r="DQ15" s="1">
        <f t="shared" si="44"/>
        <v>2.2922855675948557</v>
      </c>
      <c r="DR15" s="1">
        <f t="shared" si="45"/>
        <v>12.000922568834605</v>
      </c>
      <c r="DS15" s="1">
        <f t="shared" si="46"/>
        <v>9.2172779628899963</v>
      </c>
      <c r="DT15" s="1">
        <f t="shared" si="47"/>
        <v>1.0680668837374353E-3</v>
      </c>
      <c r="DU15" s="1">
        <f t="shared" si="48"/>
        <v>3.1991827494466888E-3</v>
      </c>
      <c r="DV15" s="1">
        <f t="shared" si="49"/>
        <v>4.1584132400072082E-3</v>
      </c>
      <c r="DW15" s="1">
        <f t="shared" si="50"/>
        <v>4.3741434745924292E-3</v>
      </c>
      <c r="DX15" s="1">
        <f t="shared" si="51"/>
        <v>2.2900182196162907E-2</v>
      </c>
      <c r="DY15" s="1">
        <f t="shared" si="52"/>
        <v>1.7588426514058876E-2</v>
      </c>
      <c r="DZ15" s="1">
        <f t="shared" si="53"/>
        <v>4.8152901006178792E-2</v>
      </c>
      <c r="EA15" s="1">
        <f t="shared" si="54"/>
        <v>0.14423247511964957</v>
      </c>
      <c r="EB15" s="1">
        <f t="shared" si="55"/>
        <v>0.18747857848392549</v>
      </c>
      <c r="EC15" s="1">
        <f t="shared" si="56"/>
        <v>0.19720459544802368</v>
      </c>
      <c r="ED15" s="1">
        <f t="shared" si="57"/>
        <v>1.0324355366740985</v>
      </c>
      <c r="EE15" s="1">
        <f t="shared" si="58"/>
        <v>0.79295948004893979</v>
      </c>
      <c r="EF15" s="1">
        <f t="shared" si="59"/>
        <v>1.3768930352779543E-4</v>
      </c>
      <c r="EG15" s="1">
        <f t="shared" si="60"/>
        <v>4.1242103030856582E-4</v>
      </c>
      <c r="EH15" s="1">
        <f t="shared" si="61"/>
        <v>5.3607974511277082E-4</v>
      </c>
      <c r="EI15" s="1">
        <f t="shared" si="62"/>
        <v>5.6389049947862724E-4</v>
      </c>
      <c r="EJ15" s="1">
        <f t="shared" si="63"/>
        <v>2.9521654357597561E-3</v>
      </c>
      <c r="EK15" s="1">
        <f t="shared" si="64"/>
        <v>2.2674031315307753E-3</v>
      </c>
      <c r="EL15" s="1">
        <f t="shared" si="65"/>
        <v>6.2076069423509378E-3</v>
      </c>
      <c r="EM15" s="1">
        <f t="shared" si="66"/>
        <v>1.8593656771589102E-2</v>
      </c>
      <c r="EN15" s="1">
        <f t="shared" si="67"/>
        <v>2.4168706371181417E-2</v>
      </c>
      <c r="EO15" s="1">
        <f t="shared" si="68"/>
        <v>2.5422530941792698E-2</v>
      </c>
      <c r="EP15" s="1">
        <f t="shared" si="69"/>
        <v>0.13309590639545438</v>
      </c>
      <c r="EQ15" s="1">
        <f t="shared" si="70"/>
        <v>0.10222397135996375</v>
      </c>
      <c r="ER15" s="1">
        <f t="shared" si="71"/>
        <v>2.4800900276010653E-2</v>
      </c>
      <c r="ET15" s="1">
        <f t="shared" si="72"/>
        <v>0.92430058094565026</v>
      </c>
      <c r="EU15" s="1">
        <f t="shared" si="73"/>
        <v>0.80301120425363459</v>
      </c>
      <c r="EV15" s="1">
        <f t="shared" si="74"/>
        <v>0.75822701612974086</v>
      </c>
      <c r="EW15" s="1">
        <f t="shared" si="75"/>
        <v>0.74883460601526197</v>
      </c>
      <c r="EX15" s="1">
        <f t="shared" si="76"/>
        <v>0.36284720601424086</v>
      </c>
      <c r="EY15" s="1">
        <f t="shared" si="77"/>
        <v>0.42577166687086621</v>
      </c>
      <c r="EZ15" s="1">
        <f t="shared" si="78"/>
        <v>0.21311265255637407</v>
      </c>
      <c r="FA15" s="1">
        <f t="shared" si="79"/>
        <v>8.292070067567088E-2</v>
      </c>
      <c r="FB15" s="1">
        <f t="shared" si="80"/>
        <v>6.5037196243123027E-2</v>
      </c>
      <c r="FC15" s="1">
        <f t="shared" si="81"/>
        <v>6.2028561847225105E-2</v>
      </c>
      <c r="FD15" s="1">
        <f t="shared" si="82"/>
        <v>1.2473971165894892E-2</v>
      </c>
      <c r="FE15" s="1">
        <f t="shared" si="83"/>
        <v>1.6180192914909738E-2</v>
      </c>
      <c r="FF15" s="1">
        <f t="shared" si="84"/>
        <v>0.36483198196689953</v>
      </c>
      <c r="FG15" s="1">
        <f t="shared" si="85"/>
        <v>0.16090663959498985</v>
      </c>
      <c r="FH15" s="1">
        <f t="shared" si="86"/>
        <v>0.12856173139417856</v>
      </c>
      <c r="FI15" s="1">
        <f t="shared" si="87"/>
        <v>0.12300104013847242</v>
      </c>
      <c r="FJ15" s="1">
        <f t="shared" si="88"/>
        <v>2.6090499548387595E-2</v>
      </c>
      <c r="FK15" s="1">
        <f t="shared" si="89"/>
        <v>3.3704335722993028E-2</v>
      </c>
      <c r="FL15" s="1">
        <f t="shared" si="90"/>
        <v>1.2580044377816303E-2</v>
      </c>
      <c r="FM15" s="1">
        <f t="shared" si="91"/>
        <v>4.2354186836205945E-3</v>
      </c>
      <c r="FN15" s="1">
        <f t="shared" si="92"/>
        <v>3.2616117485132256E-3</v>
      </c>
      <c r="FO15" s="1">
        <f t="shared" si="93"/>
        <v>3.1012498068718566E-3</v>
      </c>
      <c r="FP15" s="1">
        <f t="shared" si="94"/>
        <v>5.9385689023199351E-4</v>
      </c>
      <c r="FQ15" s="1">
        <f t="shared" si="95"/>
        <v>7.7306474236967708E-4</v>
      </c>
      <c r="FR15" s="1">
        <f t="shared" si="96"/>
        <v>0.85619255235368297</v>
      </c>
      <c r="FS15" s="1">
        <f t="shared" si="97"/>
        <v>0.66529367116864468</v>
      </c>
      <c r="FT15" s="1">
        <f t="shared" si="98"/>
        <v>0.60461618008366502</v>
      </c>
      <c r="FU15" s="1">
        <f t="shared" si="99"/>
        <v>0.5924637248912219</v>
      </c>
      <c r="FV15" s="1">
        <f t="shared" si="100"/>
        <v>0.21733336321422672</v>
      </c>
      <c r="FW15" s="1">
        <f t="shared" si="101"/>
        <v>0.26553987691248782</v>
      </c>
      <c r="FX15" s="1">
        <f t="shared" si="102"/>
        <v>0.1166533527602439</v>
      </c>
      <c r="FY15" s="1">
        <f t="shared" si="103"/>
        <v>4.2226797214940479E-2</v>
      </c>
      <c r="FZ15" s="1">
        <f t="shared" si="104"/>
        <v>3.2805793847821195E-2</v>
      </c>
      <c r="GA15" s="1">
        <f t="shared" si="105"/>
        <v>3.1238373534534802E-2</v>
      </c>
      <c r="GB15" s="1">
        <f t="shared" si="106"/>
        <v>6.1215142118154235E-3</v>
      </c>
      <c r="GC15" s="1">
        <f t="shared" si="107"/>
        <v>7.9555217180583958E-3</v>
      </c>
      <c r="GD15" s="1">
        <f t="shared" si="108"/>
        <v>0.98773714690222769</v>
      </c>
      <c r="GE15" s="1">
        <f t="shared" si="109"/>
        <v>0.96414632411693379</v>
      </c>
      <c r="GF15" s="1">
        <f t="shared" si="110"/>
        <v>0.95389177153603455</v>
      </c>
      <c r="GG15" s="1">
        <f t="shared" si="111"/>
        <v>0.95161550393865613</v>
      </c>
      <c r="GH15" s="1">
        <f t="shared" si="112"/>
        <v>0.78977131166973147</v>
      </c>
      <c r="GI15" s="1">
        <f t="shared" si="113"/>
        <v>0.83025721095134153</v>
      </c>
      <c r="GJ15" s="1">
        <f t="shared" si="114"/>
        <v>0.64113895861340608</v>
      </c>
      <c r="GK15" s="1">
        <f t="shared" si="115"/>
        <v>0.37361623924824072</v>
      </c>
      <c r="GL15" s="1">
        <f t="shared" si="116"/>
        <v>0.31454143635398968</v>
      </c>
      <c r="GM15" s="1">
        <f t="shared" si="117"/>
        <v>0.303740358929599</v>
      </c>
      <c r="GN15" s="1">
        <f t="shared" si="118"/>
        <v>7.6917618323269446E-2</v>
      </c>
      <c r="GO15" s="1">
        <f t="shared" si="119"/>
        <v>9.7873426134835836E-2</v>
      </c>
      <c r="GP15" s="1">
        <f t="shared" si="120"/>
        <v>0.99893307266601528</v>
      </c>
      <c r="GQ15" s="1">
        <f t="shared" si="121"/>
        <v>0.99681101938233374</v>
      </c>
      <c r="GR15" s="1">
        <f t="shared" si="122"/>
        <v>0.99585880754950828</v>
      </c>
      <c r="GS15" s="1">
        <f t="shared" si="123"/>
        <v>0.9956449063299655</v>
      </c>
      <c r="GT15" s="1">
        <f t="shared" si="124"/>
        <v>0.97761249573052533</v>
      </c>
      <c r="GU15" s="1">
        <f t="shared" si="125"/>
        <v>0.98271557925013808</v>
      </c>
      <c r="GV15" s="1">
        <f t="shared" si="126"/>
        <v>0.95405927803094936</v>
      </c>
      <c r="GW15" s="1">
        <f t="shared" si="127"/>
        <v>0.87394827689664423</v>
      </c>
      <c r="GX15" s="1">
        <f t="shared" si="128"/>
        <v>0.84212045431313576</v>
      </c>
      <c r="GY15" s="1">
        <f t="shared" si="129"/>
        <v>0.83527911921000864</v>
      </c>
      <c r="GZ15" s="1">
        <f t="shared" si="130"/>
        <v>0.49202052510674549</v>
      </c>
      <c r="HA15" s="1">
        <f t="shared" si="131"/>
        <v>0.55773708838791181</v>
      </c>
      <c r="HB15" s="1">
        <f t="shared" si="132"/>
        <v>0.99986232965220645</v>
      </c>
      <c r="HC15" s="1">
        <f t="shared" si="133"/>
        <v>0.99958774899067748</v>
      </c>
      <c r="HD15" s="1">
        <f t="shared" si="134"/>
        <v>0.99946420748240339</v>
      </c>
      <c r="HE15" s="1">
        <f t="shared" si="135"/>
        <v>0.9994364272938161</v>
      </c>
      <c r="HF15" s="1">
        <f t="shared" si="136"/>
        <v>0.99705652419178215</v>
      </c>
      <c r="HG15" s="1">
        <f t="shared" si="137"/>
        <v>0.99773772635481661</v>
      </c>
      <c r="HH15" s="1">
        <f t="shared" si="138"/>
        <v>0.99383068971102839</v>
      </c>
      <c r="HI15" s="1">
        <f t="shared" si="139"/>
        <v>0.98174575636910855</v>
      </c>
      <c r="HJ15" s="1">
        <f t="shared" si="140"/>
        <v>0.97640163556957749</v>
      </c>
      <c r="HK15" s="1">
        <f t="shared" si="141"/>
        <v>0.97520775078109179</v>
      </c>
      <c r="HL15" s="1">
        <f t="shared" si="142"/>
        <v>0.88253782787120627</v>
      </c>
      <c r="HM15" s="1">
        <f t="shared" si="143"/>
        <v>0.90725662477306124</v>
      </c>
      <c r="HN15" s="1">
        <f t="shared" si="144"/>
        <v>0.97579929889861439</v>
      </c>
      <c r="HP15" s="1">
        <f t="shared" ref="HP15:IU15" si="185">IF(B1=1,ET15,0)</f>
        <v>0.92430058094565026</v>
      </c>
      <c r="HQ15" s="1">
        <f t="shared" si="185"/>
        <v>0.80301120425363459</v>
      </c>
      <c r="HR15" s="1">
        <f t="shared" si="185"/>
        <v>0.75822701612974086</v>
      </c>
      <c r="HS15" s="1">
        <f t="shared" si="185"/>
        <v>0.74883460601526197</v>
      </c>
      <c r="HT15" s="1">
        <f t="shared" si="185"/>
        <v>0.36284720601424086</v>
      </c>
      <c r="HU15" s="1">
        <f t="shared" si="185"/>
        <v>0.42577166687086621</v>
      </c>
      <c r="HV15" s="1">
        <f t="shared" si="185"/>
        <v>0.21311265255637407</v>
      </c>
      <c r="HW15" s="1">
        <f t="shared" si="185"/>
        <v>8.292070067567088E-2</v>
      </c>
      <c r="HX15" s="1">
        <f t="shared" si="185"/>
        <v>6.5037196243123027E-2</v>
      </c>
      <c r="HY15" s="1">
        <f t="shared" si="185"/>
        <v>6.2028561847225105E-2</v>
      </c>
      <c r="HZ15" s="1">
        <f t="shared" si="185"/>
        <v>1.2473971165894892E-2</v>
      </c>
      <c r="IA15" s="1">
        <f t="shared" si="185"/>
        <v>1.6180192914909738E-2</v>
      </c>
      <c r="IB15" s="1">
        <f t="shared" si="185"/>
        <v>0.36483198196689953</v>
      </c>
      <c r="IC15" s="1">
        <f t="shared" si="185"/>
        <v>0.16090663959498985</v>
      </c>
      <c r="ID15" s="1">
        <f t="shared" si="185"/>
        <v>0.12856173139417856</v>
      </c>
      <c r="IE15" s="1">
        <f t="shared" si="185"/>
        <v>0.12300104013847242</v>
      </c>
      <c r="IF15" s="1">
        <f t="shared" si="185"/>
        <v>2.6090499548387595E-2</v>
      </c>
      <c r="IG15" s="1">
        <f t="shared" si="185"/>
        <v>3.3704335722993028E-2</v>
      </c>
      <c r="IH15" s="1">
        <f t="shared" si="185"/>
        <v>1.2580044377816303E-2</v>
      </c>
      <c r="II15" s="1">
        <f t="shared" si="185"/>
        <v>4.2354186836205945E-3</v>
      </c>
      <c r="IJ15" s="1">
        <f t="shared" si="185"/>
        <v>3.2616117485132256E-3</v>
      </c>
      <c r="IK15" s="1">
        <f t="shared" si="185"/>
        <v>3.1012498068718566E-3</v>
      </c>
      <c r="IL15" s="1">
        <f t="shared" si="185"/>
        <v>5.9385689023199351E-4</v>
      </c>
      <c r="IM15" s="1">
        <f t="shared" si="185"/>
        <v>7.7306474236967708E-4</v>
      </c>
      <c r="IN15" s="1">
        <f t="shared" si="185"/>
        <v>0.85619255235368297</v>
      </c>
      <c r="IO15" s="1">
        <f t="shared" si="185"/>
        <v>0.66529367116864468</v>
      </c>
      <c r="IP15" s="1">
        <f t="shared" si="185"/>
        <v>0.60461618008366502</v>
      </c>
      <c r="IQ15" s="1">
        <f t="shared" si="185"/>
        <v>0.5924637248912219</v>
      </c>
      <c r="IR15" s="1">
        <f t="shared" si="185"/>
        <v>0.21733336321422672</v>
      </c>
      <c r="IS15" s="1">
        <f t="shared" si="185"/>
        <v>0.26553987691248782</v>
      </c>
      <c r="IT15" s="1">
        <f t="shared" si="185"/>
        <v>0.1166533527602439</v>
      </c>
      <c r="IU15" s="1">
        <f t="shared" si="185"/>
        <v>4.2226797214940479E-2</v>
      </c>
      <c r="IV15" s="1">
        <f t="shared" ref="IV15:KA15" si="186">IF(AH1=1,FZ15,0)</f>
        <v>3.2805793847821195E-2</v>
      </c>
      <c r="IW15" s="1">
        <f t="shared" si="186"/>
        <v>3.1238373534534802E-2</v>
      </c>
      <c r="IX15" s="1">
        <f t="shared" si="186"/>
        <v>6.1215142118154235E-3</v>
      </c>
      <c r="IY15" s="1">
        <f t="shared" si="186"/>
        <v>7.9555217180583958E-3</v>
      </c>
      <c r="IZ15" s="1">
        <f t="shared" si="186"/>
        <v>0.98773714690222769</v>
      </c>
      <c r="JA15" s="1">
        <f t="shared" si="186"/>
        <v>0.96414632411693379</v>
      </c>
      <c r="JB15" s="1">
        <f t="shared" si="186"/>
        <v>0.95389177153603455</v>
      </c>
      <c r="JC15" s="1">
        <f t="shared" si="186"/>
        <v>0.95161550393865613</v>
      </c>
      <c r="JD15" s="1">
        <f t="shared" si="186"/>
        <v>0.78977131166973147</v>
      </c>
      <c r="JE15" s="1">
        <f t="shared" si="186"/>
        <v>0.83025721095134153</v>
      </c>
      <c r="JF15" s="1">
        <f t="shared" si="186"/>
        <v>0.64113895861340608</v>
      </c>
      <c r="JG15" s="1">
        <f t="shared" si="186"/>
        <v>0.37361623924824072</v>
      </c>
      <c r="JH15" s="1">
        <f t="shared" si="186"/>
        <v>0.31454143635398968</v>
      </c>
      <c r="JI15" s="1">
        <f t="shared" si="186"/>
        <v>0.303740358929599</v>
      </c>
      <c r="JJ15" s="1">
        <f t="shared" si="186"/>
        <v>7.6917618323269446E-2</v>
      </c>
      <c r="JK15" s="1">
        <f t="shared" si="186"/>
        <v>9.7873426134835836E-2</v>
      </c>
      <c r="JL15" s="1">
        <f t="shared" si="186"/>
        <v>0.99893307266601528</v>
      </c>
      <c r="JM15" s="1">
        <f t="shared" si="186"/>
        <v>0.99681101938233374</v>
      </c>
      <c r="JN15" s="1">
        <f t="shared" si="186"/>
        <v>0.99585880754950828</v>
      </c>
      <c r="JO15" s="1">
        <f t="shared" si="186"/>
        <v>0.9956449063299655</v>
      </c>
      <c r="JP15" s="1">
        <f t="shared" si="186"/>
        <v>0.97761249573052533</v>
      </c>
      <c r="JQ15" s="1">
        <f t="shared" si="186"/>
        <v>0.98271557925013808</v>
      </c>
      <c r="JR15" s="1">
        <f t="shared" si="186"/>
        <v>0.95405927803094936</v>
      </c>
      <c r="JS15" s="1">
        <f t="shared" si="186"/>
        <v>0.87394827689664423</v>
      </c>
      <c r="JT15" s="1">
        <f t="shared" si="186"/>
        <v>0.84212045431313576</v>
      </c>
      <c r="JU15" s="1">
        <f t="shared" si="186"/>
        <v>0.83527911921000864</v>
      </c>
      <c r="JV15" s="1">
        <f t="shared" si="186"/>
        <v>0.49202052510674549</v>
      </c>
      <c r="JW15" s="1">
        <f t="shared" si="186"/>
        <v>0.55773708838791181</v>
      </c>
      <c r="JX15" s="1">
        <f t="shared" si="186"/>
        <v>0.99986232965220645</v>
      </c>
      <c r="JY15" s="1">
        <f t="shared" si="186"/>
        <v>0.99958774899067748</v>
      </c>
      <c r="JZ15" s="1">
        <f t="shared" si="186"/>
        <v>0.99946420748240339</v>
      </c>
      <c r="KA15" s="1">
        <f t="shared" si="186"/>
        <v>0.9994364272938161</v>
      </c>
      <c r="KB15" s="1">
        <f t="shared" ref="KB15:KJ15" si="187">IF(BN1=1,HF15,0)</f>
        <v>0.99705652419178215</v>
      </c>
      <c r="KC15" s="1">
        <f t="shared" si="187"/>
        <v>0.99773772635481661</v>
      </c>
      <c r="KD15" s="1">
        <f t="shared" si="187"/>
        <v>0.99383068971102839</v>
      </c>
      <c r="KE15" s="1">
        <f t="shared" si="187"/>
        <v>0.98174575636910855</v>
      </c>
      <c r="KF15" s="1">
        <f t="shared" si="187"/>
        <v>0.97640163556957749</v>
      </c>
      <c r="KG15" s="1">
        <f t="shared" si="187"/>
        <v>0.97520775078109179</v>
      </c>
      <c r="KH15" s="1">
        <f t="shared" si="187"/>
        <v>0.88253782787120627</v>
      </c>
      <c r="KI15" s="1">
        <f t="shared" si="187"/>
        <v>0.90725662477306124</v>
      </c>
      <c r="KJ15" s="1">
        <f t="shared" si="187"/>
        <v>0</v>
      </c>
    </row>
    <row r="16" spans="1:296" x14ac:dyDescent="0.2">
      <c r="A16" s="1" t="str">
        <f>'Respondent Data'!A16</f>
        <v>241</v>
      </c>
      <c r="B16" s="1">
        <f>SUMPRODUCT('Respondent Data'!B16:S16,'Product Coding'!A100:R100)</f>
        <v>4.0397028851415087</v>
      </c>
      <c r="C16" s="1">
        <f>SUMPRODUCT('Respondent Data'!B16:S16,'Product Coding'!A101:R101)</f>
        <v>2.8543709014862939</v>
      </c>
      <c r="D16" s="1">
        <f>SUMPRODUCT('Respondent Data'!B16:S16,'Product Coding'!A102:R102)</f>
        <v>2.9582610817816901</v>
      </c>
      <c r="E16" s="1">
        <f>SUMPRODUCT('Respondent Data'!B16:S16,'Product Coding'!A103:R103)</f>
        <v>2.867689042107052</v>
      </c>
      <c r="F16" s="1">
        <f>SUMPRODUCT('Respondent Data'!B16:S16,'Product Coding'!A104:R104)</f>
        <v>0.90741727673273909</v>
      </c>
      <c r="G16" s="1">
        <f>SUMPRODUCT('Respondent Data'!B16:S16,'Product Coding'!A105:R105)</f>
        <v>0.71658958158219921</v>
      </c>
      <c r="H16" s="1">
        <f>SUMPRODUCT('Respondent Data'!B16:S16,'Product Coding'!A106:R106)</f>
        <v>2.887052448065635</v>
      </c>
      <c r="I16" s="1">
        <f>SUMPRODUCT('Respondent Data'!B16:S16,'Product Coding'!A107:R107)</f>
        <v>1.7017204644104202</v>
      </c>
      <c r="J16" s="1">
        <f>SUMPRODUCT('Respondent Data'!B16:S16,'Product Coding'!A108:R108)</f>
        <v>1.8056106447058164</v>
      </c>
      <c r="K16" s="1">
        <f>SUMPRODUCT('Respondent Data'!B16:S16,'Product Coding'!A109:R109)</f>
        <v>1.7150386050311783</v>
      </c>
      <c r="L16" s="1">
        <f>SUMPRODUCT('Respondent Data'!B16:S16,'Product Coding'!A110:R110)</f>
        <v>-0.24523316034313486</v>
      </c>
      <c r="M16" s="1">
        <f>SUMPRODUCT('Respondent Data'!B16:S16,'Product Coding'!A111:R111)</f>
        <v>-0.43606085549367474</v>
      </c>
      <c r="N16" s="1">
        <f>SUMPRODUCT('Respondent Data'!B16:S16,'Product Coding'!A112:R112)</f>
        <v>2.8128838335763966</v>
      </c>
      <c r="O16" s="1">
        <f>SUMPRODUCT('Respondent Data'!B16:S16,'Product Coding'!A113:R113)</f>
        <v>1.6275518499211818</v>
      </c>
      <c r="P16" s="1">
        <f>SUMPRODUCT('Respondent Data'!B16:S16,'Product Coding'!A114:R114)</f>
        <v>1.7314420302165781</v>
      </c>
      <c r="Q16" s="1">
        <f>SUMPRODUCT('Respondent Data'!B16:S16,'Product Coding'!A115:R115)</f>
        <v>1.6408699905419399</v>
      </c>
      <c r="R16" s="1">
        <f>SUMPRODUCT('Respondent Data'!B16:S16,'Product Coding'!A116:R116)</f>
        <v>-0.31940177483237309</v>
      </c>
      <c r="S16" s="1">
        <f>SUMPRODUCT('Respondent Data'!B16:S16,'Product Coding'!A117:R117)</f>
        <v>-0.51022946998291296</v>
      </c>
      <c r="T16" s="1">
        <f>SUMPRODUCT('Respondent Data'!B16:S16,'Product Coding'!A118:R118)</f>
        <v>1.6602333965005229</v>
      </c>
      <c r="U16" s="1">
        <f>SUMPRODUCT('Respondent Data'!B16:S16,'Product Coding'!A119:R119)</f>
        <v>0.47490141284530807</v>
      </c>
      <c r="V16" s="1">
        <f>SUMPRODUCT('Respondent Data'!B16:S16,'Product Coding'!A120:R120)</f>
        <v>0.57879159314070427</v>
      </c>
      <c r="W16" s="1">
        <f>SUMPRODUCT('Respondent Data'!B16:S16,'Product Coding'!A121:R121)</f>
        <v>0.48821955346606616</v>
      </c>
      <c r="X16" s="1">
        <f>SUMPRODUCT('Respondent Data'!B16:S16,'Product Coding'!A122:R122)</f>
        <v>-1.4720522119082471</v>
      </c>
      <c r="Y16" s="1">
        <f>SUMPRODUCT('Respondent Data'!B16:S16,'Product Coding'!A123:R123)</f>
        <v>-1.662879907058787</v>
      </c>
      <c r="Z16" s="1">
        <f>SUMPRODUCT('Respondent Data'!B16:S16,'Product Coding'!A124:R124)</f>
        <v>3.7167658496587945</v>
      </c>
      <c r="AA16" s="1">
        <f>SUMPRODUCT('Respondent Data'!B16:S16,'Product Coding'!A125:R125)</f>
        <v>2.5314338660035802</v>
      </c>
      <c r="AB16" s="1">
        <f>SUMPRODUCT('Respondent Data'!B16:S16,'Product Coding'!A126:R126)</f>
        <v>2.635324046298976</v>
      </c>
      <c r="AC16" s="1">
        <f>SUMPRODUCT('Respondent Data'!B16:S16,'Product Coding'!A127:R127)</f>
        <v>2.5447520066243383</v>
      </c>
      <c r="AD16" s="1">
        <f>SUMPRODUCT('Respondent Data'!B16:S16,'Product Coding'!A128:R128)</f>
        <v>0.58448024125002507</v>
      </c>
      <c r="AE16" s="1">
        <f>SUMPRODUCT('Respondent Data'!B16:S16,'Product Coding'!A129:R129)</f>
        <v>0.39365254609948519</v>
      </c>
      <c r="AF16" s="1">
        <f>SUMPRODUCT('Respondent Data'!B16:S16,'Product Coding'!A130:R130)</f>
        <v>2.5641154125829209</v>
      </c>
      <c r="AG16" s="1">
        <f>SUMPRODUCT('Respondent Data'!B16:S16,'Product Coding'!A131:R131)</f>
        <v>1.3787834289277061</v>
      </c>
      <c r="AH16" s="1">
        <f>SUMPRODUCT('Respondent Data'!B16:S16,'Product Coding'!A132:R132)</f>
        <v>1.4826736092231023</v>
      </c>
      <c r="AI16" s="1">
        <f>SUMPRODUCT('Respondent Data'!B16:S16,'Product Coding'!A133:R133)</f>
        <v>1.3921015695484642</v>
      </c>
      <c r="AJ16" s="1">
        <f>SUMPRODUCT('Respondent Data'!B16:S16,'Product Coding'!A134:R134)</f>
        <v>-0.56817019582584882</v>
      </c>
      <c r="AK16" s="1">
        <f>SUMPRODUCT('Respondent Data'!B16:S16,'Product Coding'!A135:R135)</f>
        <v>-0.7589978909763887</v>
      </c>
      <c r="AL16" s="1">
        <f>SUMPRODUCT('Respondent Data'!B16:S16,'Product Coding'!A136:R136)</f>
        <v>4.9170187071387996</v>
      </c>
      <c r="AM16" s="1">
        <f>SUMPRODUCT('Respondent Data'!B16:S16,'Product Coding'!A137:R137)</f>
        <v>3.7316867234835849</v>
      </c>
      <c r="AN16" s="1">
        <f>SUMPRODUCT('Respondent Data'!B16:S16,'Product Coding'!A138:R138)</f>
        <v>3.8355769037789811</v>
      </c>
      <c r="AO16" s="1">
        <f>SUMPRODUCT('Respondent Data'!B16:S16,'Product Coding'!A139:R139)</f>
        <v>3.745004864104343</v>
      </c>
      <c r="AP16" s="1">
        <f>SUMPRODUCT('Respondent Data'!B16:S16,'Product Coding'!A140:R140)</f>
        <v>1.7847330987300301</v>
      </c>
      <c r="AQ16" s="1">
        <f>SUMPRODUCT('Respondent Data'!B16:S16,'Product Coding'!A141:R141)</f>
        <v>1.5939054035794902</v>
      </c>
      <c r="AR16" s="1">
        <f>SUMPRODUCT('Respondent Data'!B16:S16,'Product Coding'!A142:R142)</f>
        <v>3.764368270062926</v>
      </c>
      <c r="AS16" s="1">
        <f>SUMPRODUCT('Respondent Data'!B16:S16,'Product Coding'!A143:R143)</f>
        <v>2.5790362864077112</v>
      </c>
      <c r="AT16" s="1">
        <f>SUMPRODUCT('Respondent Data'!B16:S16,'Product Coding'!A144:R144)</f>
        <v>2.6829264667031074</v>
      </c>
      <c r="AU16" s="1">
        <f>SUMPRODUCT('Respondent Data'!B16:S16,'Product Coding'!A145:R145)</f>
        <v>2.5923544270284693</v>
      </c>
      <c r="AV16" s="1">
        <f>SUMPRODUCT('Respondent Data'!B16:S16,'Product Coding'!A146:R146)</f>
        <v>0.63208266165415605</v>
      </c>
      <c r="AW16" s="1">
        <f>SUMPRODUCT('Respondent Data'!B16:S16,'Product Coding'!A147:R147)</f>
        <v>0.44125496650361618</v>
      </c>
      <c r="AX16" s="1">
        <f>SUMPRODUCT('Respondent Data'!B16:S16,'Product Coding'!A148:R148)</f>
        <v>5.8348272264809271</v>
      </c>
      <c r="AY16" s="1">
        <f>SUMPRODUCT('Respondent Data'!B16:S16,'Product Coding'!A149:R149)</f>
        <v>4.6494952428257115</v>
      </c>
      <c r="AZ16" s="1">
        <f>SUMPRODUCT('Respondent Data'!B16:S16,'Product Coding'!A150:R150)</f>
        <v>4.7533854231211077</v>
      </c>
      <c r="BA16" s="1">
        <f>SUMPRODUCT('Respondent Data'!B16:S16,'Product Coding'!A151:R151)</f>
        <v>4.66281338344647</v>
      </c>
      <c r="BB16" s="1">
        <f>SUMPRODUCT('Respondent Data'!B16:S16,'Product Coding'!A152:R152)</f>
        <v>2.7025416180721571</v>
      </c>
      <c r="BC16" s="1">
        <f>SUMPRODUCT('Respondent Data'!B16:S16,'Product Coding'!A153:R153)</f>
        <v>2.5117139229216172</v>
      </c>
      <c r="BD16" s="1">
        <f>SUMPRODUCT('Respondent Data'!B16:S16,'Product Coding'!A154:R154)</f>
        <v>4.6821767894050534</v>
      </c>
      <c r="BE16" s="1">
        <f>SUMPRODUCT('Respondent Data'!B16:S16,'Product Coding'!A155:R155)</f>
        <v>3.4968448057498378</v>
      </c>
      <c r="BF16" s="1">
        <f>SUMPRODUCT('Respondent Data'!B16:S16,'Product Coding'!A156:R156)</f>
        <v>3.600734986045234</v>
      </c>
      <c r="BG16" s="1">
        <f>SUMPRODUCT('Respondent Data'!B16:S16,'Product Coding'!A157:R157)</f>
        <v>3.5101629463705963</v>
      </c>
      <c r="BH16" s="1">
        <f>SUMPRODUCT('Respondent Data'!B16:S16,'Product Coding'!A158:R158)</f>
        <v>1.5498911809962834</v>
      </c>
      <c r="BI16" s="1">
        <f>SUMPRODUCT('Respondent Data'!B16:S16,'Product Coding'!A159:R159)</f>
        <v>1.3590634858457431</v>
      </c>
      <c r="BJ16" s="1">
        <f>SUMPRODUCT('Respondent Data'!B16:S16,'Product Coding'!A160:R160)</f>
        <v>5.3370664691337355</v>
      </c>
      <c r="BK16" s="1">
        <f>SUMPRODUCT('Respondent Data'!B16:S16,'Product Coding'!A161:R161)</f>
        <v>4.1517344854785208</v>
      </c>
      <c r="BL16" s="1">
        <f>SUMPRODUCT('Respondent Data'!B16:S16,'Product Coding'!A162:R162)</f>
        <v>4.255624665773917</v>
      </c>
      <c r="BM16" s="1">
        <f>SUMPRODUCT('Respondent Data'!B16:S16,'Product Coding'!A163:R163)</f>
        <v>4.1650526260992793</v>
      </c>
      <c r="BN16" s="1">
        <f>SUMPRODUCT('Respondent Data'!B16:S16,'Product Coding'!A164:R164)</f>
        <v>2.2047808607249659</v>
      </c>
      <c r="BO16" s="1">
        <f>SUMPRODUCT('Respondent Data'!B16:S16,'Product Coding'!A165:R165)</f>
        <v>2.0139531655744261</v>
      </c>
      <c r="BP16" s="1">
        <f>SUMPRODUCT('Respondent Data'!B16:S16,'Product Coding'!A166:R166)</f>
        <v>4.1844160320578618</v>
      </c>
      <c r="BQ16" s="1">
        <f>SUMPRODUCT('Respondent Data'!B16:S16,'Product Coding'!A167:R167)</f>
        <v>2.9990840484026471</v>
      </c>
      <c r="BR16" s="1">
        <f>SUMPRODUCT('Respondent Data'!B16:S16,'Product Coding'!A168:R168)</f>
        <v>3.1029742286980433</v>
      </c>
      <c r="BS16" s="1">
        <f>SUMPRODUCT('Respondent Data'!B16:S16,'Product Coding'!A169:R169)</f>
        <v>3.0124021890234056</v>
      </c>
      <c r="BT16" s="1">
        <f>SUMPRODUCT('Respondent Data'!B16:S16,'Product Coding'!A170:R170)</f>
        <v>1.0521304236490923</v>
      </c>
      <c r="BU16" s="1">
        <f>SUMPRODUCT('Respondent Data'!B16:S16,'Product Coding'!A171:R171)</f>
        <v>0.86130272849855227</v>
      </c>
      <c r="BV16" s="1">
        <f>SUMPRODUCT('Respondent Data'!B16:S16,'Product Coding'!A172:R172)</f>
        <v>-3.0243380133150701</v>
      </c>
      <c r="BX16" s="1">
        <f t="shared" si="148"/>
        <v>1.760270166295504E-2</v>
      </c>
      <c r="BY16" s="1">
        <f t="shared" si="0"/>
        <v>5.7592040794089076E-2</v>
      </c>
      <c r="BZ16" s="1">
        <f t="shared" si="1"/>
        <v>5.1909104423251119E-2</v>
      </c>
      <c r="CA16" s="1">
        <f t="shared" si="2"/>
        <v>5.6830106929499496E-2</v>
      </c>
      <c r="CB16" s="1">
        <f t="shared" si="3"/>
        <v>0.40356517637997047</v>
      </c>
      <c r="CC16" s="1">
        <f t="shared" si="4"/>
        <v>0.48841511873579907</v>
      </c>
      <c r="CD16" s="1">
        <f t="shared" si="5"/>
        <v>5.5740268046651394E-2</v>
      </c>
      <c r="CE16" s="1">
        <f t="shared" si="6"/>
        <v>0.18236949376765715</v>
      </c>
      <c r="CF16" s="1">
        <f t="shared" si="7"/>
        <v>0.1643740517799529</v>
      </c>
      <c r="CG16" s="1">
        <f t="shared" si="8"/>
        <v>0.17995677334216567</v>
      </c>
      <c r="CH16" s="1">
        <f t="shared" si="9"/>
        <v>1.2779192385595091</v>
      </c>
      <c r="CI16" s="1">
        <f t="shared" si="10"/>
        <v>1.5466029111692758</v>
      </c>
      <c r="CJ16" s="1">
        <f t="shared" si="11"/>
        <v>6.003162132065791E-2</v>
      </c>
      <c r="CK16" s="1">
        <f t="shared" si="12"/>
        <v>0.19640982675464147</v>
      </c>
      <c r="CL16" s="1">
        <f t="shared" si="13"/>
        <v>0.17702894473233791</v>
      </c>
      <c r="CM16" s="1">
        <f t="shared" si="14"/>
        <v>0.19381135487764048</v>
      </c>
      <c r="CN16" s="1">
        <f t="shared" si="15"/>
        <v>1.3763041782178269</v>
      </c>
      <c r="CO16" s="1">
        <f t="shared" si="16"/>
        <v>1.66567337313547</v>
      </c>
      <c r="CP16" s="1">
        <f t="shared" si="17"/>
        <v>0.19009460750735735</v>
      </c>
      <c r="CQ16" s="1">
        <f t="shared" si="18"/>
        <v>0.62194636936556491</v>
      </c>
      <c r="CR16" s="1">
        <f t="shared" si="19"/>
        <v>0.56057536055177504</v>
      </c>
      <c r="CS16" s="1">
        <f t="shared" si="20"/>
        <v>0.61371811431080048</v>
      </c>
      <c r="CT16" s="1">
        <f t="shared" si="21"/>
        <v>4.3581698580415189</v>
      </c>
      <c r="CU16" s="1">
        <f t="shared" si="22"/>
        <v>5.2744790018303824</v>
      </c>
      <c r="CV16" s="1">
        <f t="shared" si="23"/>
        <v>2.4312471018172244E-2</v>
      </c>
      <c r="CW16" s="1">
        <f t="shared" si="24"/>
        <v>7.9544881774052945E-2</v>
      </c>
      <c r="CX16" s="1">
        <f t="shared" si="25"/>
        <v>7.1695732907042051E-2</v>
      </c>
      <c r="CY16" s="1">
        <f t="shared" si="26"/>
        <v>7.8492515191053755E-2</v>
      </c>
      <c r="CZ16" s="1">
        <f t="shared" si="27"/>
        <v>0.55739549772239205</v>
      </c>
      <c r="DA16" s="1">
        <f t="shared" si="28"/>
        <v>0.67458840389775909</v>
      </c>
      <c r="DB16" s="1">
        <f t="shared" si="29"/>
        <v>7.6987253285179191E-2</v>
      </c>
      <c r="DC16" s="1">
        <f t="shared" si="30"/>
        <v>0.25188480249915107</v>
      </c>
      <c r="DD16" s="1">
        <f t="shared" si="31"/>
        <v>0.22702988703432739</v>
      </c>
      <c r="DE16" s="1">
        <f t="shared" si="32"/>
        <v>0.24855240520339039</v>
      </c>
      <c r="DF16" s="1">
        <f t="shared" si="33"/>
        <v>1.7650344274383991</v>
      </c>
      <c r="DG16" s="1">
        <f t="shared" si="34"/>
        <v>2.1361345078952771</v>
      </c>
      <c r="DH16" s="1">
        <f t="shared" si="35"/>
        <v>7.3209241634630169E-3</v>
      </c>
      <c r="DI16" s="1">
        <f t="shared" si="36"/>
        <v>2.3952400668126431E-2</v>
      </c>
      <c r="DJ16" s="1">
        <f t="shared" si="37"/>
        <v>2.1588880170346995E-2</v>
      </c>
      <c r="DK16" s="1">
        <f t="shared" si="38"/>
        <v>2.3635514081792149E-2</v>
      </c>
      <c r="DL16" s="1">
        <f t="shared" si="39"/>
        <v>0.16784185222601569</v>
      </c>
      <c r="DM16" s="1">
        <f t="shared" si="40"/>
        <v>0.20313075305244427</v>
      </c>
      <c r="DN16" s="1">
        <f t="shared" si="41"/>
        <v>2.3182252533394992E-2</v>
      </c>
      <c r="DO16" s="1">
        <f t="shared" si="42"/>
        <v>7.5847063659092218E-2</v>
      </c>
      <c r="DP16" s="1">
        <f t="shared" si="43"/>
        <v>6.8362799674931474E-2</v>
      </c>
      <c r="DQ16" s="1">
        <f t="shared" si="44"/>
        <v>7.4843618642476739E-2</v>
      </c>
      <c r="DR16" s="1">
        <f t="shared" si="45"/>
        <v>0.53148374673720489</v>
      </c>
      <c r="DS16" s="1">
        <f t="shared" si="46"/>
        <v>0.64322868389514198</v>
      </c>
      <c r="DT16" s="1">
        <f t="shared" si="47"/>
        <v>2.9239283939111924E-3</v>
      </c>
      <c r="DU16" s="1">
        <f t="shared" si="48"/>
        <v>9.5664294359721451E-3</v>
      </c>
      <c r="DV16" s="1">
        <f t="shared" si="49"/>
        <v>8.6224550771694126E-3</v>
      </c>
      <c r="DW16" s="1">
        <f t="shared" si="50"/>
        <v>9.4398670421070863E-3</v>
      </c>
      <c r="DX16" s="1">
        <f t="shared" si="51"/>
        <v>6.7034918878076569E-2</v>
      </c>
      <c r="DY16" s="1">
        <f t="shared" si="52"/>
        <v>8.1129071038710671E-2</v>
      </c>
      <c r="DZ16" s="1">
        <f t="shared" si="53"/>
        <v>9.2588373958991787E-3</v>
      </c>
      <c r="EA16" s="1">
        <f t="shared" si="54"/>
        <v>3.0292812502336473E-2</v>
      </c>
      <c r="EB16" s="1">
        <f t="shared" si="55"/>
        <v>2.7303647270980901E-2</v>
      </c>
      <c r="EC16" s="1">
        <f t="shared" si="56"/>
        <v>2.9892043240109488E-2</v>
      </c>
      <c r="ED16" s="1">
        <f t="shared" si="57"/>
        <v>0.21227107169651654</v>
      </c>
      <c r="EE16" s="1">
        <f t="shared" si="58"/>
        <v>0.25690125599245112</v>
      </c>
      <c r="EF16" s="1">
        <f t="shared" si="59"/>
        <v>4.8099602009294739E-3</v>
      </c>
      <c r="EG16" s="1">
        <f t="shared" si="60"/>
        <v>1.5737097032829644E-2</v>
      </c>
      <c r="EH16" s="1">
        <f t="shared" si="61"/>
        <v>1.4184227576110328E-2</v>
      </c>
      <c r="EI16" s="1">
        <f t="shared" si="62"/>
        <v>1.5528897653291835E-2</v>
      </c>
      <c r="EJ16" s="1">
        <f t="shared" si="63"/>
        <v>0.11027468817209253</v>
      </c>
      <c r="EK16" s="1">
        <f t="shared" si="64"/>
        <v>0.1334600408297244</v>
      </c>
      <c r="EL16" s="1">
        <f t="shared" si="65"/>
        <v>1.5231097818226931E-2</v>
      </c>
      <c r="EM16" s="1">
        <f t="shared" si="66"/>
        <v>4.9832691803902852E-2</v>
      </c>
      <c r="EN16" s="1">
        <f t="shared" si="67"/>
        <v>4.4915414819020873E-2</v>
      </c>
      <c r="EO16" s="1">
        <f t="shared" si="68"/>
        <v>4.9173412936102293E-2</v>
      </c>
      <c r="EP16" s="1">
        <f t="shared" si="69"/>
        <v>0.34919302702318572</v>
      </c>
      <c r="EQ16" s="1">
        <f t="shared" si="70"/>
        <v>0.42261117593224301</v>
      </c>
      <c r="ER16" s="1">
        <f t="shared" si="71"/>
        <v>20.580376265710253</v>
      </c>
      <c r="ET16" s="1">
        <f t="shared" si="72"/>
        <v>0.98270179350527587</v>
      </c>
      <c r="EU16" s="1">
        <f t="shared" si="73"/>
        <v>0.94554418095767223</v>
      </c>
      <c r="EV16" s="1">
        <f t="shared" si="74"/>
        <v>0.95065248108893186</v>
      </c>
      <c r="EW16" s="1">
        <f t="shared" si="75"/>
        <v>0.94622588194935808</v>
      </c>
      <c r="EX16" s="1">
        <f t="shared" si="76"/>
        <v>0.71247136707906022</v>
      </c>
      <c r="EY16" s="1">
        <f t="shared" si="77"/>
        <v>0.67185557806572171</v>
      </c>
      <c r="EZ16" s="1">
        <f t="shared" si="78"/>
        <v>0.94720266931772623</v>
      </c>
      <c r="FA16" s="1">
        <f t="shared" si="79"/>
        <v>0.84575930389870668</v>
      </c>
      <c r="FB16" s="1">
        <f t="shared" si="80"/>
        <v>0.85883054373405365</v>
      </c>
      <c r="FC16" s="1">
        <f t="shared" si="81"/>
        <v>0.84748867296854657</v>
      </c>
      <c r="FD16" s="1">
        <f t="shared" si="82"/>
        <v>0.43899712644438244</v>
      </c>
      <c r="FE16" s="1">
        <f t="shared" si="83"/>
        <v>0.39267998776489604</v>
      </c>
      <c r="FF16" s="1">
        <f t="shared" si="84"/>
        <v>0.94336808439179709</v>
      </c>
      <c r="FG16" s="1">
        <f t="shared" si="85"/>
        <v>0.83583399069245445</v>
      </c>
      <c r="FH16" s="1">
        <f t="shared" si="86"/>
        <v>0.84959677880088569</v>
      </c>
      <c r="FI16" s="1">
        <f t="shared" si="87"/>
        <v>0.83765328241704884</v>
      </c>
      <c r="FJ16" s="1">
        <f t="shared" si="88"/>
        <v>0.42082154682317513</v>
      </c>
      <c r="FK16" s="1">
        <f t="shared" si="89"/>
        <v>0.37513973395163586</v>
      </c>
      <c r="FL16" s="1">
        <f t="shared" si="90"/>
        <v>0.84026933127147863</v>
      </c>
      <c r="FM16" s="1">
        <f t="shared" si="91"/>
        <v>0.61654319704242544</v>
      </c>
      <c r="FN16" s="1">
        <f t="shared" si="92"/>
        <v>0.64078930455907512</v>
      </c>
      <c r="FO16" s="1">
        <f t="shared" si="93"/>
        <v>0.61968691503911633</v>
      </c>
      <c r="FP16" s="1">
        <f t="shared" si="94"/>
        <v>0.18663088824987586</v>
      </c>
      <c r="FQ16" s="1">
        <f t="shared" si="95"/>
        <v>0.159375782388989</v>
      </c>
      <c r="FR16" s="1">
        <f t="shared" si="96"/>
        <v>0.97626459532020982</v>
      </c>
      <c r="FS16" s="1">
        <f t="shared" si="97"/>
        <v>0.92631628094671326</v>
      </c>
      <c r="FT16" s="1">
        <f t="shared" si="98"/>
        <v>0.93310066401723668</v>
      </c>
      <c r="FU16" s="1">
        <f t="shared" si="99"/>
        <v>0.92722015768727983</v>
      </c>
      <c r="FV16" s="1">
        <f t="shared" si="100"/>
        <v>0.64209765692943555</v>
      </c>
      <c r="FW16" s="1">
        <f t="shared" si="101"/>
        <v>0.59716166532170389</v>
      </c>
      <c r="FX16" s="1">
        <f t="shared" si="102"/>
        <v>0.92851609612802588</v>
      </c>
      <c r="FY16" s="1">
        <f t="shared" si="103"/>
        <v>0.79879554253209972</v>
      </c>
      <c r="FZ16" s="1">
        <f t="shared" si="104"/>
        <v>0.81497607398704208</v>
      </c>
      <c r="GA16" s="1">
        <f t="shared" si="105"/>
        <v>0.80092753482549972</v>
      </c>
      <c r="GB16" s="1">
        <f t="shared" si="106"/>
        <v>0.36165914972943985</v>
      </c>
      <c r="GC16" s="1">
        <f t="shared" si="107"/>
        <v>0.31886387445515535</v>
      </c>
      <c r="GD16" s="1">
        <f t="shared" si="108"/>
        <v>0.99273228224704768</v>
      </c>
      <c r="GE16" s="1">
        <f t="shared" si="109"/>
        <v>0.97660789637047818</v>
      </c>
      <c r="GF16" s="1">
        <f t="shared" si="110"/>
        <v>0.97886735007653258</v>
      </c>
      <c r="GG16" s="1">
        <f t="shared" si="111"/>
        <v>0.97691022462913146</v>
      </c>
      <c r="GH16" s="1">
        <f t="shared" si="112"/>
        <v>0.85628032433835677</v>
      </c>
      <c r="GI16" s="1">
        <f t="shared" si="113"/>
        <v>0.83116485673973139</v>
      </c>
      <c r="GJ16" s="1">
        <f t="shared" si="114"/>
        <v>0.97734298803952502</v>
      </c>
      <c r="GK16" s="1">
        <f t="shared" si="115"/>
        <v>0.92950014344871035</v>
      </c>
      <c r="GL16" s="1">
        <f t="shared" si="116"/>
        <v>0.93601162480036559</v>
      </c>
      <c r="GM16" s="1">
        <f t="shared" si="117"/>
        <v>0.93036789971642198</v>
      </c>
      <c r="GN16" s="1">
        <f t="shared" si="118"/>
        <v>0.65296154930176686</v>
      </c>
      <c r="GO16" s="1">
        <f t="shared" si="119"/>
        <v>0.60855802348190524</v>
      </c>
      <c r="GP16" s="1">
        <f t="shared" si="120"/>
        <v>0.99708459603851163</v>
      </c>
      <c r="GQ16" s="1">
        <f t="shared" si="121"/>
        <v>0.99052421994527229</v>
      </c>
      <c r="GR16" s="1">
        <f t="shared" si="122"/>
        <v>0.99145125608321927</v>
      </c>
      <c r="GS16" s="1">
        <f t="shared" si="123"/>
        <v>0.99064841071735354</v>
      </c>
      <c r="GT16" s="1">
        <f t="shared" si="124"/>
        <v>0.93717645253019488</v>
      </c>
      <c r="GU16" s="1">
        <f t="shared" si="125"/>
        <v>0.92495894041516735</v>
      </c>
      <c r="GV16" s="1">
        <f t="shared" si="126"/>
        <v>0.99082610223182288</v>
      </c>
      <c r="GW16" s="1">
        <f t="shared" si="127"/>
        <v>0.97059786098210032</v>
      </c>
      <c r="GX16" s="1">
        <f t="shared" si="128"/>
        <v>0.97342202829366697</v>
      </c>
      <c r="GY16" s="1">
        <f t="shared" si="129"/>
        <v>0.97097555667478785</v>
      </c>
      <c r="GZ16" s="1">
        <f t="shared" si="130"/>
        <v>0.82489801443545696</v>
      </c>
      <c r="HA16" s="1">
        <f t="shared" si="131"/>
        <v>0.79560744746841594</v>
      </c>
      <c r="HB16" s="1">
        <f t="shared" si="132"/>
        <v>0.99521306476702553</v>
      </c>
      <c r="HC16" s="1">
        <f t="shared" si="133"/>
        <v>0.98450672218352475</v>
      </c>
      <c r="HD16" s="1">
        <f t="shared" si="134"/>
        <v>0.98601415089050382</v>
      </c>
      <c r="HE16" s="1">
        <f t="shared" si="135"/>
        <v>0.98470856152968522</v>
      </c>
      <c r="HF16" s="1">
        <f t="shared" si="136"/>
        <v>0.9006780129756502</v>
      </c>
      <c r="HG16" s="1">
        <f t="shared" si="137"/>
        <v>0.88225430449932052</v>
      </c>
      <c r="HH16" s="1">
        <f t="shared" si="138"/>
        <v>0.98499740812613101</v>
      </c>
      <c r="HI16" s="1">
        <f t="shared" si="139"/>
        <v>0.95253273003122374</v>
      </c>
      <c r="HJ16" s="1">
        <f t="shared" si="140"/>
        <v>0.95701526249682101</v>
      </c>
      <c r="HK16" s="1">
        <f t="shared" si="141"/>
        <v>0.95313128189315155</v>
      </c>
      <c r="HL16" s="1">
        <f t="shared" si="142"/>
        <v>0.7411837891027101</v>
      </c>
      <c r="HM16" s="1">
        <f t="shared" si="143"/>
        <v>0.70293275978567782</v>
      </c>
      <c r="HN16" s="1">
        <f t="shared" si="144"/>
        <v>4.6338395016259831E-2</v>
      </c>
      <c r="HP16" s="1">
        <f t="shared" ref="HP16:IU16" si="188">IF(B1=1,ET16,0)</f>
        <v>0.98270179350527587</v>
      </c>
      <c r="HQ16" s="1">
        <f t="shared" si="188"/>
        <v>0.94554418095767223</v>
      </c>
      <c r="HR16" s="1">
        <f t="shared" si="188"/>
        <v>0.95065248108893186</v>
      </c>
      <c r="HS16" s="1">
        <f t="shared" si="188"/>
        <v>0.94622588194935808</v>
      </c>
      <c r="HT16" s="1">
        <f t="shared" si="188"/>
        <v>0.71247136707906022</v>
      </c>
      <c r="HU16" s="1">
        <f t="shared" si="188"/>
        <v>0.67185557806572171</v>
      </c>
      <c r="HV16" s="1">
        <f t="shared" si="188"/>
        <v>0.94720266931772623</v>
      </c>
      <c r="HW16" s="1">
        <f t="shared" si="188"/>
        <v>0.84575930389870668</v>
      </c>
      <c r="HX16" s="1">
        <f t="shared" si="188"/>
        <v>0.85883054373405365</v>
      </c>
      <c r="HY16" s="1">
        <f t="shared" si="188"/>
        <v>0.84748867296854657</v>
      </c>
      <c r="HZ16" s="1">
        <f t="shared" si="188"/>
        <v>0.43899712644438244</v>
      </c>
      <c r="IA16" s="1">
        <f t="shared" si="188"/>
        <v>0.39267998776489604</v>
      </c>
      <c r="IB16" s="1">
        <f t="shared" si="188"/>
        <v>0.94336808439179709</v>
      </c>
      <c r="IC16" s="1">
        <f t="shared" si="188"/>
        <v>0.83583399069245445</v>
      </c>
      <c r="ID16" s="1">
        <f t="shared" si="188"/>
        <v>0.84959677880088569</v>
      </c>
      <c r="IE16" s="1">
        <f t="shared" si="188"/>
        <v>0.83765328241704884</v>
      </c>
      <c r="IF16" s="1">
        <f t="shared" si="188"/>
        <v>0.42082154682317513</v>
      </c>
      <c r="IG16" s="1">
        <f t="shared" si="188"/>
        <v>0.37513973395163586</v>
      </c>
      <c r="IH16" s="1">
        <f t="shared" si="188"/>
        <v>0.84026933127147863</v>
      </c>
      <c r="II16" s="1">
        <f t="shared" si="188"/>
        <v>0.61654319704242544</v>
      </c>
      <c r="IJ16" s="1">
        <f t="shared" si="188"/>
        <v>0.64078930455907512</v>
      </c>
      <c r="IK16" s="1">
        <f t="shared" si="188"/>
        <v>0.61968691503911633</v>
      </c>
      <c r="IL16" s="1">
        <f t="shared" si="188"/>
        <v>0.18663088824987586</v>
      </c>
      <c r="IM16" s="1">
        <f t="shared" si="188"/>
        <v>0.159375782388989</v>
      </c>
      <c r="IN16" s="1">
        <f t="shared" si="188"/>
        <v>0.97626459532020982</v>
      </c>
      <c r="IO16" s="1">
        <f t="shared" si="188"/>
        <v>0.92631628094671326</v>
      </c>
      <c r="IP16" s="1">
        <f t="shared" si="188"/>
        <v>0.93310066401723668</v>
      </c>
      <c r="IQ16" s="1">
        <f t="shared" si="188"/>
        <v>0.92722015768727983</v>
      </c>
      <c r="IR16" s="1">
        <f t="shared" si="188"/>
        <v>0.64209765692943555</v>
      </c>
      <c r="IS16" s="1">
        <f t="shared" si="188"/>
        <v>0.59716166532170389</v>
      </c>
      <c r="IT16" s="1">
        <f t="shared" si="188"/>
        <v>0.92851609612802588</v>
      </c>
      <c r="IU16" s="1">
        <f t="shared" si="188"/>
        <v>0.79879554253209972</v>
      </c>
      <c r="IV16" s="1">
        <f t="shared" ref="IV16:KA16" si="189">IF(AH1=1,FZ16,0)</f>
        <v>0.81497607398704208</v>
      </c>
      <c r="IW16" s="1">
        <f t="shared" si="189"/>
        <v>0.80092753482549972</v>
      </c>
      <c r="IX16" s="1">
        <f t="shared" si="189"/>
        <v>0.36165914972943985</v>
      </c>
      <c r="IY16" s="1">
        <f t="shared" si="189"/>
        <v>0.31886387445515535</v>
      </c>
      <c r="IZ16" s="1">
        <f t="shared" si="189"/>
        <v>0.99273228224704768</v>
      </c>
      <c r="JA16" s="1">
        <f t="shared" si="189"/>
        <v>0.97660789637047818</v>
      </c>
      <c r="JB16" s="1">
        <f t="shared" si="189"/>
        <v>0.97886735007653258</v>
      </c>
      <c r="JC16" s="1">
        <f t="shared" si="189"/>
        <v>0.97691022462913146</v>
      </c>
      <c r="JD16" s="1">
        <f t="shared" si="189"/>
        <v>0.85628032433835677</v>
      </c>
      <c r="JE16" s="1">
        <f t="shared" si="189"/>
        <v>0.83116485673973139</v>
      </c>
      <c r="JF16" s="1">
        <f t="shared" si="189"/>
        <v>0.97734298803952502</v>
      </c>
      <c r="JG16" s="1">
        <f t="shared" si="189"/>
        <v>0.92950014344871035</v>
      </c>
      <c r="JH16" s="1">
        <f t="shared" si="189"/>
        <v>0.93601162480036559</v>
      </c>
      <c r="JI16" s="1">
        <f t="shared" si="189"/>
        <v>0.93036789971642198</v>
      </c>
      <c r="JJ16" s="1">
        <f t="shared" si="189"/>
        <v>0.65296154930176686</v>
      </c>
      <c r="JK16" s="1">
        <f t="shared" si="189"/>
        <v>0.60855802348190524</v>
      </c>
      <c r="JL16" s="1">
        <f t="shared" si="189"/>
        <v>0.99708459603851163</v>
      </c>
      <c r="JM16" s="1">
        <f t="shared" si="189"/>
        <v>0.99052421994527229</v>
      </c>
      <c r="JN16" s="1">
        <f t="shared" si="189"/>
        <v>0.99145125608321927</v>
      </c>
      <c r="JO16" s="1">
        <f t="shared" si="189"/>
        <v>0.99064841071735354</v>
      </c>
      <c r="JP16" s="1">
        <f t="shared" si="189"/>
        <v>0.93717645253019488</v>
      </c>
      <c r="JQ16" s="1">
        <f t="shared" si="189"/>
        <v>0.92495894041516735</v>
      </c>
      <c r="JR16" s="1">
        <f t="shared" si="189"/>
        <v>0.99082610223182288</v>
      </c>
      <c r="JS16" s="1">
        <f t="shared" si="189"/>
        <v>0.97059786098210032</v>
      </c>
      <c r="JT16" s="1">
        <f t="shared" si="189"/>
        <v>0.97342202829366697</v>
      </c>
      <c r="JU16" s="1">
        <f t="shared" si="189"/>
        <v>0.97097555667478785</v>
      </c>
      <c r="JV16" s="1">
        <f t="shared" si="189"/>
        <v>0.82489801443545696</v>
      </c>
      <c r="JW16" s="1">
        <f t="shared" si="189"/>
        <v>0.79560744746841594</v>
      </c>
      <c r="JX16" s="1">
        <f t="shared" si="189"/>
        <v>0.99521306476702553</v>
      </c>
      <c r="JY16" s="1">
        <f t="shared" si="189"/>
        <v>0.98450672218352475</v>
      </c>
      <c r="JZ16" s="1">
        <f t="shared" si="189"/>
        <v>0.98601415089050382</v>
      </c>
      <c r="KA16" s="1">
        <f t="shared" si="189"/>
        <v>0.98470856152968522</v>
      </c>
      <c r="KB16" s="1">
        <f t="shared" ref="KB16:KJ16" si="190">IF(BN1=1,HF16,0)</f>
        <v>0.9006780129756502</v>
      </c>
      <c r="KC16" s="1">
        <f t="shared" si="190"/>
        <v>0.88225430449932052</v>
      </c>
      <c r="KD16" s="1">
        <f t="shared" si="190"/>
        <v>0.98499740812613101</v>
      </c>
      <c r="KE16" s="1">
        <f t="shared" si="190"/>
        <v>0.95253273003122374</v>
      </c>
      <c r="KF16" s="1">
        <f t="shared" si="190"/>
        <v>0.95701526249682101</v>
      </c>
      <c r="KG16" s="1">
        <f t="shared" si="190"/>
        <v>0.95313128189315155</v>
      </c>
      <c r="KH16" s="1">
        <f t="shared" si="190"/>
        <v>0.7411837891027101</v>
      </c>
      <c r="KI16" s="1">
        <f t="shared" si="190"/>
        <v>0.70293275978567782</v>
      </c>
      <c r="KJ16" s="1">
        <f t="shared" si="190"/>
        <v>0</v>
      </c>
    </row>
    <row r="17" spans="1:296" x14ac:dyDescent="0.2">
      <c r="A17" s="1" t="str">
        <f>'Respondent Data'!A17</f>
        <v>258</v>
      </c>
      <c r="B17" s="1">
        <f>SUMPRODUCT('Respondent Data'!B17:S17,'Product Coding'!A100:R100)</f>
        <v>-1.649986639904033</v>
      </c>
      <c r="C17" s="1">
        <f>SUMPRODUCT('Respondent Data'!B17:S17,'Product Coding'!A101:R101)</f>
        <v>-1.7498885899006815</v>
      </c>
      <c r="D17" s="1">
        <f>SUMPRODUCT('Respondent Data'!B17:S17,'Product Coding'!A102:R102)</f>
        <v>-0.80900236873437203</v>
      </c>
      <c r="E17" s="1">
        <f>SUMPRODUCT('Respondent Data'!B17:S17,'Product Coding'!A103:R103)</f>
        <v>-0.39178857992598692</v>
      </c>
      <c r="F17" s="1">
        <f>SUMPRODUCT('Respondent Data'!B17:S17,'Product Coding'!A104:R104)</f>
        <v>-0.13364296758764793</v>
      </c>
      <c r="G17" s="1">
        <f>SUMPRODUCT('Respondent Data'!B17:S17,'Product Coding'!A105:R105)</f>
        <v>-0.70490615521256383</v>
      </c>
      <c r="H17" s="1">
        <f>SUMPRODUCT('Respondent Data'!B17:S17,'Product Coding'!A106:R106)</f>
        <v>-3.5973147943587813</v>
      </c>
      <c r="I17" s="1">
        <f>SUMPRODUCT('Respondent Data'!B17:S17,'Product Coding'!A107:R107)</f>
        <v>-3.6972167443554298</v>
      </c>
      <c r="J17" s="1">
        <f>SUMPRODUCT('Respondent Data'!B17:S17,'Product Coding'!A108:R108)</f>
        <v>-2.7563305231891202</v>
      </c>
      <c r="K17" s="1">
        <f>SUMPRODUCT('Respondent Data'!B17:S17,'Product Coding'!A109:R109)</f>
        <v>-2.3391167343807351</v>
      </c>
      <c r="L17" s="1">
        <f>SUMPRODUCT('Respondent Data'!B17:S17,'Product Coding'!A110:R110)</f>
        <v>-2.0809711220423961</v>
      </c>
      <c r="M17" s="1">
        <f>SUMPRODUCT('Respondent Data'!B17:S17,'Product Coding'!A111:R111)</f>
        <v>-2.6522343096673118</v>
      </c>
      <c r="N17" s="1">
        <f>SUMPRODUCT('Respondent Data'!B17:S17,'Product Coding'!A112:R112)</f>
        <v>-3.1260987095780326</v>
      </c>
      <c r="O17" s="1">
        <f>SUMPRODUCT('Respondent Data'!B17:S17,'Product Coding'!A113:R113)</f>
        <v>-3.226000659574682</v>
      </c>
      <c r="P17" s="1">
        <f>SUMPRODUCT('Respondent Data'!B17:S17,'Product Coding'!A114:R114)</f>
        <v>-2.2851144384083719</v>
      </c>
      <c r="Q17" s="1">
        <f>SUMPRODUCT('Respondent Data'!B17:S17,'Product Coding'!A115:R115)</f>
        <v>-1.8679006495999868</v>
      </c>
      <c r="R17" s="1">
        <f>SUMPRODUCT('Respondent Data'!B17:S17,'Product Coding'!A116:R116)</f>
        <v>-1.6097550372616478</v>
      </c>
      <c r="S17" s="1">
        <f>SUMPRODUCT('Respondent Data'!B17:S17,'Product Coding'!A117:R117)</f>
        <v>-2.1810182248865635</v>
      </c>
      <c r="T17" s="1">
        <f>SUMPRODUCT('Respondent Data'!B17:S17,'Product Coding'!A118:R118)</f>
        <v>-5.0734268640327809</v>
      </c>
      <c r="U17" s="1">
        <f>SUMPRODUCT('Respondent Data'!B17:S17,'Product Coding'!A119:R119)</f>
        <v>-5.1733288140294302</v>
      </c>
      <c r="V17" s="1">
        <f>SUMPRODUCT('Respondent Data'!B17:S17,'Product Coding'!A120:R120)</f>
        <v>-4.2324425928631202</v>
      </c>
      <c r="W17" s="1">
        <f>SUMPRODUCT('Respondent Data'!B17:S17,'Product Coding'!A121:R121)</f>
        <v>-3.8152288040547351</v>
      </c>
      <c r="X17" s="1">
        <f>SUMPRODUCT('Respondent Data'!B17:S17,'Product Coding'!A122:R122)</f>
        <v>-3.5570831917163961</v>
      </c>
      <c r="Y17" s="1">
        <f>SUMPRODUCT('Respondent Data'!B17:S17,'Product Coding'!A123:R123)</f>
        <v>-4.1283463793413118</v>
      </c>
      <c r="Z17" s="1">
        <f>SUMPRODUCT('Respondent Data'!B17:S17,'Product Coding'!A124:R124)</f>
        <v>-0.74401893873149294</v>
      </c>
      <c r="AA17" s="1">
        <f>SUMPRODUCT('Respondent Data'!B17:S17,'Product Coding'!A125:R125)</f>
        <v>-0.84392088872814186</v>
      </c>
      <c r="AB17" s="1">
        <f>SUMPRODUCT('Respondent Data'!B17:S17,'Product Coding'!A126:R126)</f>
        <v>9.6965332438167962E-2</v>
      </c>
      <c r="AC17" s="1">
        <f>SUMPRODUCT('Respondent Data'!B17:S17,'Product Coding'!A127:R127)</f>
        <v>0.51417912124655307</v>
      </c>
      <c r="AD17" s="1">
        <f>SUMPRODUCT('Respondent Data'!B17:S17,'Product Coding'!A128:R128)</f>
        <v>0.77232473358489206</v>
      </c>
      <c r="AE17" s="1">
        <f>SUMPRODUCT('Respondent Data'!B17:S17,'Product Coding'!A129:R129)</f>
        <v>0.20106154595997616</v>
      </c>
      <c r="AF17" s="1">
        <f>SUMPRODUCT('Respondent Data'!B17:S17,'Product Coding'!A130:R130)</f>
        <v>-2.6913470931862409</v>
      </c>
      <c r="AG17" s="1">
        <f>SUMPRODUCT('Respondent Data'!B17:S17,'Product Coding'!A131:R131)</f>
        <v>-2.7912490431828898</v>
      </c>
      <c r="AH17" s="1">
        <f>SUMPRODUCT('Respondent Data'!B17:S17,'Product Coding'!A132:R132)</f>
        <v>-1.8503628220165802</v>
      </c>
      <c r="AI17" s="1">
        <f>SUMPRODUCT('Respondent Data'!B17:S17,'Product Coding'!A133:R133)</f>
        <v>-1.4331490332081951</v>
      </c>
      <c r="AJ17" s="1">
        <f>SUMPRODUCT('Respondent Data'!B17:S17,'Product Coding'!A134:R134)</f>
        <v>-1.1750034208698561</v>
      </c>
      <c r="AK17" s="1">
        <f>SUMPRODUCT('Respondent Data'!B17:S17,'Product Coding'!A135:R135)</f>
        <v>-1.7462666084947718</v>
      </c>
      <c r="AL17" s="1">
        <f>SUMPRODUCT('Respondent Data'!B17:S17,'Product Coding'!A136:R136)</f>
        <v>1.0309770638247668</v>
      </c>
      <c r="AM17" s="1">
        <f>SUMPRODUCT('Respondent Data'!B17:S17,'Product Coding'!A137:R137)</f>
        <v>0.93107511382811803</v>
      </c>
      <c r="AN17" s="1">
        <f>SUMPRODUCT('Respondent Data'!B17:S17,'Product Coding'!A138:R138)</f>
        <v>1.871961334994428</v>
      </c>
      <c r="AO17" s="1">
        <f>SUMPRODUCT('Respondent Data'!B17:S17,'Product Coding'!A139:R139)</f>
        <v>2.2891751238028131</v>
      </c>
      <c r="AP17" s="1">
        <f>SUMPRODUCT('Respondent Data'!B17:S17,'Product Coding'!A140:R140)</f>
        <v>2.5473207361411521</v>
      </c>
      <c r="AQ17" s="1">
        <f>SUMPRODUCT('Respondent Data'!B17:S17,'Product Coding'!A141:R141)</f>
        <v>1.9760575485162359</v>
      </c>
      <c r="AR17" s="1">
        <f>SUMPRODUCT('Respondent Data'!B17:S17,'Product Coding'!A142:R142)</f>
        <v>-0.9163510906299811</v>
      </c>
      <c r="AS17" s="1">
        <f>SUMPRODUCT('Respondent Data'!B17:S17,'Product Coding'!A143:R143)</f>
        <v>-1.0162530406266299</v>
      </c>
      <c r="AT17" s="1">
        <f>SUMPRODUCT('Respondent Data'!B17:S17,'Product Coding'!A144:R144)</f>
        <v>-7.53668194603202E-2</v>
      </c>
      <c r="AU17" s="1">
        <f>SUMPRODUCT('Respondent Data'!B17:S17,'Product Coding'!A145:R145)</f>
        <v>0.34184696934806491</v>
      </c>
      <c r="AV17" s="1">
        <f>SUMPRODUCT('Respondent Data'!B17:S17,'Product Coding'!A146:R146)</f>
        <v>0.5999925816864039</v>
      </c>
      <c r="AW17" s="1">
        <f>SUMPRODUCT('Respondent Data'!B17:S17,'Product Coding'!A147:R147)</f>
        <v>2.8729394061488001E-2</v>
      </c>
      <c r="AX17" s="1">
        <f>SUMPRODUCT('Respondent Data'!B17:S17,'Product Coding'!A148:R148)</f>
        <v>2.8480575601138467</v>
      </c>
      <c r="AY17" s="1">
        <f>SUMPRODUCT('Respondent Data'!B17:S17,'Product Coding'!A149:R149)</f>
        <v>2.7481556101171978</v>
      </c>
      <c r="AZ17" s="1">
        <f>SUMPRODUCT('Respondent Data'!B17:S17,'Product Coding'!A150:R150)</f>
        <v>3.6890418312835078</v>
      </c>
      <c r="BA17" s="1">
        <f>SUMPRODUCT('Respondent Data'!B17:S17,'Product Coding'!A151:R151)</f>
        <v>4.1062556200918925</v>
      </c>
      <c r="BB17" s="1">
        <f>SUMPRODUCT('Respondent Data'!B17:S17,'Product Coding'!A152:R152)</f>
        <v>4.3644012324302315</v>
      </c>
      <c r="BC17" s="1">
        <f>SUMPRODUCT('Respondent Data'!B17:S17,'Product Coding'!A153:R153)</f>
        <v>3.7931380448053158</v>
      </c>
      <c r="BD17" s="1">
        <f>SUMPRODUCT('Respondent Data'!B17:S17,'Product Coding'!A154:R154)</f>
        <v>0.90072940565909876</v>
      </c>
      <c r="BE17" s="1">
        <f>SUMPRODUCT('Respondent Data'!B17:S17,'Product Coding'!A155:R155)</f>
        <v>0.80082745566244984</v>
      </c>
      <c r="BF17" s="1">
        <f>SUMPRODUCT('Respondent Data'!B17:S17,'Product Coding'!A156:R156)</f>
        <v>1.7417136768287595</v>
      </c>
      <c r="BG17" s="1">
        <f>SUMPRODUCT('Respondent Data'!B17:S17,'Product Coding'!A157:R157)</f>
        <v>2.1589274656371447</v>
      </c>
      <c r="BH17" s="1">
        <f>SUMPRODUCT('Respondent Data'!B17:S17,'Product Coding'!A158:R158)</f>
        <v>2.4170730779754837</v>
      </c>
      <c r="BI17" s="1">
        <f>SUMPRODUCT('Respondent Data'!B17:S17,'Product Coding'!A159:R159)</f>
        <v>1.8458098903505675</v>
      </c>
      <c r="BJ17" s="1">
        <f>SUMPRODUCT('Respondent Data'!B17:S17,'Product Coding'!A160:R160)</f>
        <v>4.8359376404895471</v>
      </c>
      <c r="BK17" s="1">
        <f>SUMPRODUCT('Respondent Data'!B17:S17,'Product Coding'!A161:R161)</f>
        <v>4.7360356904928986</v>
      </c>
      <c r="BL17" s="1">
        <f>SUMPRODUCT('Respondent Data'!B17:S17,'Product Coding'!A162:R162)</f>
        <v>5.6769219116592087</v>
      </c>
      <c r="BM17" s="1">
        <f>SUMPRODUCT('Respondent Data'!B17:S17,'Product Coding'!A163:R163)</f>
        <v>6.0941357004675929</v>
      </c>
      <c r="BN17" s="1">
        <f>SUMPRODUCT('Respondent Data'!B17:S17,'Product Coding'!A164:R164)</f>
        <v>6.3522813128059319</v>
      </c>
      <c r="BO17" s="1">
        <f>SUMPRODUCT('Respondent Data'!B17:S17,'Product Coding'!A165:R165)</f>
        <v>5.7810181251810162</v>
      </c>
      <c r="BP17" s="1">
        <f>SUMPRODUCT('Respondent Data'!B17:S17,'Product Coding'!A166:R166)</f>
        <v>2.8886094860347988</v>
      </c>
      <c r="BQ17" s="1">
        <f>SUMPRODUCT('Respondent Data'!B17:S17,'Product Coding'!A167:R167)</f>
        <v>2.7887075360381504</v>
      </c>
      <c r="BR17" s="1">
        <f>SUMPRODUCT('Respondent Data'!B17:S17,'Product Coding'!A168:R168)</f>
        <v>3.7295937572044604</v>
      </c>
      <c r="BS17" s="1">
        <f>SUMPRODUCT('Respondent Data'!B17:S17,'Product Coding'!A169:R169)</f>
        <v>4.1468075460128446</v>
      </c>
      <c r="BT17" s="1">
        <f>SUMPRODUCT('Respondent Data'!B17:S17,'Product Coding'!A170:R170)</f>
        <v>4.4049531583511836</v>
      </c>
      <c r="BU17" s="1">
        <f>SUMPRODUCT('Respondent Data'!B17:S17,'Product Coding'!A171:R171)</f>
        <v>3.8336899707262679</v>
      </c>
      <c r="BV17" s="1">
        <f>SUMPRODUCT('Respondent Data'!B17:S17,'Product Coding'!A172:R172)</f>
        <v>-3.94102232301905</v>
      </c>
      <c r="BX17" s="1">
        <f t="shared" si="148"/>
        <v>5.2069102618943601</v>
      </c>
      <c r="BY17" s="1">
        <f t="shared" si="0"/>
        <v>5.7539615908624011</v>
      </c>
      <c r="BZ17" s="1">
        <f t="shared" si="1"/>
        <v>2.2456665216504086</v>
      </c>
      <c r="CA17" s="1">
        <f t="shared" si="2"/>
        <v>1.4796248559349374</v>
      </c>
      <c r="CB17" s="1">
        <f t="shared" si="3"/>
        <v>1.1429846642146777</v>
      </c>
      <c r="CC17" s="1">
        <f t="shared" si="4"/>
        <v>2.0236567663719702</v>
      </c>
      <c r="CD17" s="1">
        <f t="shared" si="5"/>
        <v>36.500092482734409</v>
      </c>
      <c r="CE17" s="1">
        <f t="shared" si="6"/>
        <v>40.334885689420439</v>
      </c>
      <c r="CF17" s="1">
        <f t="shared" si="7"/>
        <v>15.741972033871663</v>
      </c>
      <c r="CG17" s="1">
        <f t="shared" si="8"/>
        <v>10.372071221701706</v>
      </c>
      <c r="CH17" s="1">
        <f t="shared" si="9"/>
        <v>8.012246006138156</v>
      </c>
      <c r="CI17" s="1">
        <f t="shared" si="10"/>
        <v>14.185698506548743</v>
      </c>
      <c r="CJ17" s="1">
        <f t="shared" si="11"/>
        <v>22.784915350742168</v>
      </c>
      <c r="CK17" s="1">
        <f t="shared" si="12"/>
        <v>25.17875691821968</v>
      </c>
      <c r="CL17" s="1">
        <f t="shared" si="13"/>
        <v>9.8268107242517857</v>
      </c>
      <c r="CM17" s="1">
        <f t="shared" si="14"/>
        <v>6.4746894794891734</v>
      </c>
      <c r="CN17" s="1">
        <f t="shared" si="15"/>
        <v>5.0015858755847074</v>
      </c>
      <c r="CO17" s="1">
        <f t="shared" si="16"/>
        <v>8.8553183753097375</v>
      </c>
      <c r="CP17" s="1">
        <f t="shared" si="17"/>
        <v>159.72073181280359</v>
      </c>
      <c r="CQ17" s="1">
        <f t="shared" si="18"/>
        <v>176.50140100185823</v>
      </c>
      <c r="CR17" s="1">
        <f t="shared" si="19"/>
        <v>68.885285554167197</v>
      </c>
      <c r="CS17" s="1">
        <f t="shared" si="20"/>
        <v>45.387139956654984</v>
      </c>
      <c r="CT17" s="1">
        <f t="shared" si="21"/>
        <v>35.060782275276281</v>
      </c>
      <c r="CU17" s="1">
        <f t="shared" si="22"/>
        <v>62.075189201603422</v>
      </c>
      <c r="CV17" s="1">
        <f t="shared" si="23"/>
        <v>2.1043759002482214</v>
      </c>
      <c r="CW17" s="1">
        <f t="shared" si="24"/>
        <v>2.3254670224255962</v>
      </c>
      <c r="CX17" s="1">
        <f t="shared" si="25"/>
        <v>0.90758746943260615</v>
      </c>
      <c r="CY17" s="1">
        <f t="shared" si="26"/>
        <v>0.59799127152710296</v>
      </c>
      <c r="CZ17" s="1">
        <f t="shared" si="27"/>
        <v>0.46193793646284137</v>
      </c>
      <c r="DA17" s="1">
        <f t="shared" si="28"/>
        <v>0.8178620938971386</v>
      </c>
      <c r="DB17" s="1">
        <f t="shared" si="29"/>
        <v>14.7515342331928</v>
      </c>
      <c r="DC17" s="1">
        <f t="shared" si="30"/>
        <v>16.301368203953373</v>
      </c>
      <c r="DD17" s="1">
        <f t="shared" si="31"/>
        <v>6.3621274237994738</v>
      </c>
      <c r="DE17" s="1">
        <f t="shared" si="32"/>
        <v>4.1918787950584484</v>
      </c>
      <c r="DF17" s="1">
        <f t="shared" si="33"/>
        <v>3.2381540211224942</v>
      </c>
      <c r="DG17" s="1">
        <f t="shared" si="34"/>
        <v>5.7331585458336081</v>
      </c>
      <c r="DH17" s="1">
        <f t="shared" si="35"/>
        <v>0.35665831233630974</v>
      </c>
      <c r="DI17" s="1">
        <f t="shared" si="36"/>
        <v>0.3941297481662972</v>
      </c>
      <c r="DJ17" s="1">
        <f t="shared" si="37"/>
        <v>0.15382166993417551</v>
      </c>
      <c r="DK17" s="1">
        <f t="shared" si="38"/>
        <v>0.10135002860921531</v>
      </c>
      <c r="DL17" s="1">
        <f t="shared" si="39"/>
        <v>7.8291147890222901E-2</v>
      </c>
      <c r="DM17" s="1">
        <f t="shared" si="40"/>
        <v>0.13861464299167597</v>
      </c>
      <c r="DN17" s="1">
        <f t="shared" si="41"/>
        <v>2.5001509014436309</v>
      </c>
      <c r="DO17" s="1">
        <f t="shared" si="42"/>
        <v>2.7628231589750665</v>
      </c>
      <c r="DP17" s="1">
        <f t="shared" si="43"/>
        <v>1.0782796122941829</v>
      </c>
      <c r="DQ17" s="1">
        <f t="shared" si="44"/>
        <v>0.71045691807607136</v>
      </c>
      <c r="DR17" s="1">
        <f t="shared" si="45"/>
        <v>0.54881570736594909</v>
      </c>
      <c r="DS17" s="1">
        <f t="shared" si="46"/>
        <v>0.97167937110110181</v>
      </c>
      <c r="DT17" s="1">
        <f t="shared" si="47"/>
        <v>5.7956789186998342E-2</v>
      </c>
      <c r="DU17" s="1">
        <f t="shared" si="48"/>
        <v>6.4045877908095919E-2</v>
      </c>
      <c r="DV17" s="1">
        <f t="shared" si="49"/>
        <v>2.499594090032219E-2</v>
      </c>
      <c r="DW17" s="1">
        <f t="shared" si="50"/>
        <v>1.6469326632885958E-2</v>
      </c>
      <c r="DX17" s="1">
        <f t="shared" si="51"/>
        <v>1.2722270578130076E-2</v>
      </c>
      <c r="DY17" s="1">
        <f t="shared" si="52"/>
        <v>2.2524806976948541E-2</v>
      </c>
      <c r="DZ17" s="1">
        <f t="shared" si="53"/>
        <v>0.40627321365783492</v>
      </c>
      <c r="EA17" s="1">
        <f t="shared" si="54"/>
        <v>0.4489573181030645</v>
      </c>
      <c r="EB17" s="1">
        <f t="shared" si="55"/>
        <v>0.17521987295068034</v>
      </c>
      <c r="EC17" s="1">
        <f t="shared" si="56"/>
        <v>0.11544887754796765</v>
      </c>
      <c r="ED17" s="1">
        <f t="shared" si="57"/>
        <v>8.9182265361949065E-2</v>
      </c>
      <c r="EE17" s="1">
        <f t="shared" si="58"/>
        <v>0.15789738951929788</v>
      </c>
      <c r="EF17" s="1">
        <f t="shared" si="59"/>
        <v>7.9392406803843671E-3</v>
      </c>
      <c r="EG17" s="1">
        <f t="shared" si="60"/>
        <v>8.7733576416437076E-3</v>
      </c>
      <c r="EH17" s="1">
        <f t="shared" si="61"/>
        <v>3.4240818655433729E-3</v>
      </c>
      <c r="EI17" s="1">
        <f t="shared" si="62"/>
        <v>2.2560592092233846E-3</v>
      </c>
      <c r="EJ17" s="1">
        <f t="shared" si="63"/>
        <v>1.7427668015709589E-3</v>
      </c>
      <c r="EK17" s="1">
        <f t="shared" si="64"/>
        <v>3.085572309608087E-3</v>
      </c>
      <c r="EL17" s="1">
        <f t="shared" si="65"/>
        <v>5.5653545865276502E-2</v>
      </c>
      <c r="EM17" s="1">
        <f t="shared" si="66"/>
        <v>6.150064994352248E-2</v>
      </c>
      <c r="EN17" s="1">
        <f t="shared" si="67"/>
        <v>2.4002584733487868E-2</v>
      </c>
      <c r="EO17" s="1">
        <f t="shared" si="68"/>
        <v>1.5814824078266183E-2</v>
      </c>
      <c r="EP17" s="1">
        <f t="shared" si="69"/>
        <v>1.2216678650812097E-2</v>
      </c>
      <c r="EQ17" s="1">
        <f t="shared" si="70"/>
        <v>2.1629655399877247E-2</v>
      </c>
      <c r="ER17" s="1">
        <f t="shared" si="71"/>
        <v>51.471194599333174</v>
      </c>
      <c r="ET17" s="1">
        <f t="shared" si="72"/>
        <v>0.16111075523988616</v>
      </c>
      <c r="EU17" s="1">
        <f t="shared" si="73"/>
        <v>0.14806125065219861</v>
      </c>
      <c r="EV17" s="1">
        <f t="shared" si="74"/>
        <v>0.30810312560746506</v>
      </c>
      <c r="EW17" s="1">
        <f t="shared" si="75"/>
        <v>0.40328681074740724</v>
      </c>
      <c r="EX17" s="1">
        <f t="shared" si="76"/>
        <v>0.4666388970013754</v>
      </c>
      <c r="EY17" s="1">
        <f t="shared" si="77"/>
        <v>0.3307253690702075</v>
      </c>
      <c r="EZ17" s="1">
        <f t="shared" si="78"/>
        <v>2.6666600901328833E-2</v>
      </c>
      <c r="FA17" s="1">
        <f t="shared" si="79"/>
        <v>2.4192639784073419E-2</v>
      </c>
      <c r="FB17" s="1">
        <f t="shared" si="80"/>
        <v>5.9730120082439608E-2</v>
      </c>
      <c r="FC17" s="1">
        <f t="shared" si="81"/>
        <v>8.7934728907753085E-2</v>
      </c>
      <c r="FD17" s="1">
        <f t="shared" si="82"/>
        <v>0.110960131283468</v>
      </c>
      <c r="FE17" s="1">
        <f t="shared" si="83"/>
        <v>6.5851432488848366E-2</v>
      </c>
      <c r="FF17" s="1">
        <f t="shared" si="84"/>
        <v>4.2043454233642953E-2</v>
      </c>
      <c r="FG17" s="1">
        <f t="shared" si="85"/>
        <v>3.8198910785715273E-2</v>
      </c>
      <c r="FH17" s="1">
        <f t="shared" si="86"/>
        <v>9.2363303051010676E-2</v>
      </c>
      <c r="FI17" s="1">
        <f t="shared" si="87"/>
        <v>0.13378482179681675</v>
      </c>
      <c r="FJ17" s="1">
        <f t="shared" si="88"/>
        <v>0.16662262620753962</v>
      </c>
      <c r="FK17" s="1">
        <f t="shared" si="89"/>
        <v>0.10146805632431652</v>
      </c>
      <c r="FL17" s="1">
        <f t="shared" si="90"/>
        <v>6.2219726647631925E-3</v>
      </c>
      <c r="FM17" s="1">
        <f t="shared" si="91"/>
        <v>5.6337583498258202E-3</v>
      </c>
      <c r="FN17" s="1">
        <f t="shared" si="92"/>
        <v>1.4309163825694219E-2</v>
      </c>
      <c r="FO17" s="1">
        <f t="shared" si="93"/>
        <v>2.1557698985848639E-2</v>
      </c>
      <c r="FP17" s="1">
        <f t="shared" si="94"/>
        <v>2.7730956926178843E-2</v>
      </c>
      <c r="FQ17" s="1">
        <f t="shared" si="95"/>
        <v>1.5854094338167743E-2</v>
      </c>
      <c r="FR17" s="1">
        <f t="shared" si="96"/>
        <v>0.32212593839555365</v>
      </c>
      <c r="FS17" s="1">
        <f t="shared" si="97"/>
        <v>0.30070964266264166</v>
      </c>
      <c r="FT17" s="1">
        <f t="shared" si="98"/>
        <v>0.52422235730948719</v>
      </c>
      <c r="FU17" s="1">
        <f t="shared" si="99"/>
        <v>0.62578564590303476</v>
      </c>
      <c r="FV17" s="1">
        <f t="shared" si="100"/>
        <v>0.68402356561011057</v>
      </c>
      <c r="FW17" s="1">
        <f t="shared" si="101"/>
        <v>0.55009673360656131</v>
      </c>
      <c r="FX17" s="1">
        <f t="shared" si="102"/>
        <v>6.3485879229003991E-2</v>
      </c>
      <c r="FY17" s="1">
        <f t="shared" si="103"/>
        <v>5.779889707055072E-2</v>
      </c>
      <c r="FZ17" s="1">
        <f t="shared" si="104"/>
        <v>0.13583030317667558</v>
      </c>
      <c r="GA17" s="1">
        <f t="shared" si="105"/>
        <v>0.19260850252355369</v>
      </c>
      <c r="GB17" s="1">
        <f t="shared" si="106"/>
        <v>0.23595178349255594</v>
      </c>
      <c r="GC17" s="1">
        <f t="shared" si="107"/>
        <v>0.14851870681387522</v>
      </c>
      <c r="GD17" s="1">
        <f t="shared" si="108"/>
        <v>0.73710527618254429</v>
      </c>
      <c r="GE17" s="1">
        <f t="shared" si="109"/>
        <v>0.71729335186721521</v>
      </c>
      <c r="GF17" s="1">
        <f t="shared" si="110"/>
        <v>0.86668505719523292</v>
      </c>
      <c r="GG17" s="1">
        <f t="shared" si="111"/>
        <v>0.90797655061833515</v>
      </c>
      <c r="GH17" s="1">
        <f t="shared" si="112"/>
        <v>0.92739331298100069</v>
      </c>
      <c r="GI17" s="1">
        <f t="shared" si="113"/>
        <v>0.87826026668033175</v>
      </c>
      <c r="GJ17" s="1">
        <f t="shared" si="114"/>
        <v>0.2857019677601762</v>
      </c>
      <c r="GK17" s="1">
        <f t="shared" si="115"/>
        <v>0.26575790510239766</v>
      </c>
      <c r="GL17" s="1">
        <f t="shared" si="116"/>
        <v>0.48116720872612251</v>
      </c>
      <c r="GM17" s="1">
        <f t="shared" si="117"/>
        <v>0.58463910399146679</v>
      </c>
      <c r="GN17" s="1">
        <f t="shared" si="118"/>
        <v>0.64565460903072003</v>
      </c>
      <c r="GO17" s="1">
        <f t="shared" si="119"/>
        <v>0.50718185454338915</v>
      </c>
      <c r="GP17" s="1">
        <f t="shared" si="120"/>
        <v>0.94521818870169927</v>
      </c>
      <c r="GQ17" s="1">
        <f t="shared" si="121"/>
        <v>0.93980910105679893</v>
      </c>
      <c r="GR17" s="1">
        <f t="shared" si="122"/>
        <v>0.97561361962236981</v>
      </c>
      <c r="GS17" s="1">
        <f t="shared" si="123"/>
        <v>0.98379751734620313</v>
      </c>
      <c r="GT17" s="1">
        <f t="shared" si="124"/>
        <v>0.98743755228087626</v>
      </c>
      <c r="GU17" s="1">
        <f t="shared" si="125"/>
        <v>0.97797138336081824</v>
      </c>
      <c r="GV17" s="1">
        <f t="shared" si="126"/>
        <v>0.71109937264531686</v>
      </c>
      <c r="GW17" s="1">
        <f t="shared" si="127"/>
        <v>0.69015145408780765</v>
      </c>
      <c r="GX17" s="1">
        <f t="shared" si="128"/>
        <v>0.85090460348432706</v>
      </c>
      <c r="GY17" s="1">
        <f t="shared" si="129"/>
        <v>0.89650007286595434</v>
      </c>
      <c r="GZ17" s="1">
        <f t="shared" si="130"/>
        <v>0.91811998028418818</v>
      </c>
      <c r="HA17" s="1">
        <f t="shared" si="131"/>
        <v>0.86363438509447787</v>
      </c>
      <c r="HB17" s="1">
        <f t="shared" si="132"/>
        <v>0.99212329438129099</v>
      </c>
      <c r="HC17" s="1">
        <f t="shared" si="133"/>
        <v>0.99130294473462843</v>
      </c>
      <c r="HD17" s="1">
        <f t="shared" si="134"/>
        <v>0.99658760246298117</v>
      </c>
      <c r="HE17" s="1">
        <f t="shared" si="135"/>
        <v>0.99774901913688263</v>
      </c>
      <c r="HF17" s="1">
        <f t="shared" si="136"/>
        <v>0.99826026515056809</v>
      </c>
      <c r="HG17" s="1">
        <f t="shared" si="137"/>
        <v>0.99692391916025314</v>
      </c>
      <c r="HH17" s="1">
        <f t="shared" si="138"/>
        <v>0.94728048223467143</v>
      </c>
      <c r="HI17" s="1">
        <f t="shared" si="139"/>
        <v>0.94206254141550017</v>
      </c>
      <c r="HJ17" s="1">
        <f t="shared" si="140"/>
        <v>0.97656003501227984</v>
      </c>
      <c r="HK17" s="1">
        <f t="shared" si="141"/>
        <v>0.98443139073834995</v>
      </c>
      <c r="HL17" s="1">
        <f t="shared" si="142"/>
        <v>0.98793076728680695</v>
      </c>
      <c r="HM17" s="1">
        <f t="shared" si="143"/>
        <v>0.97882828157390256</v>
      </c>
      <c r="HN17" s="1">
        <f t="shared" si="144"/>
        <v>1.9058075723946039E-2</v>
      </c>
      <c r="HP17" s="1">
        <f t="shared" ref="HP17:IU17" si="191">IF(B1=1,ET17,0)</f>
        <v>0.16111075523988616</v>
      </c>
      <c r="HQ17" s="1">
        <f t="shared" si="191"/>
        <v>0.14806125065219861</v>
      </c>
      <c r="HR17" s="1">
        <f t="shared" si="191"/>
        <v>0.30810312560746506</v>
      </c>
      <c r="HS17" s="1">
        <f t="shared" si="191"/>
        <v>0.40328681074740724</v>
      </c>
      <c r="HT17" s="1">
        <f t="shared" si="191"/>
        <v>0.4666388970013754</v>
      </c>
      <c r="HU17" s="1">
        <f t="shared" si="191"/>
        <v>0.3307253690702075</v>
      </c>
      <c r="HV17" s="1">
        <f t="shared" si="191"/>
        <v>2.6666600901328833E-2</v>
      </c>
      <c r="HW17" s="1">
        <f t="shared" si="191"/>
        <v>2.4192639784073419E-2</v>
      </c>
      <c r="HX17" s="1">
        <f t="shared" si="191"/>
        <v>5.9730120082439608E-2</v>
      </c>
      <c r="HY17" s="1">
        <f t="shared" si="191"/>
        <v>8.7934728907753085E-2</v>
      </c>
      <c r="HZ17" s="1">
        <f t="shared" si="191"/>
        <v>0.110960131283468</v>
      </c>
      <c r="IA17" s="1">
        <f t="shared" si="191"/>
        <v>6.5851432488848366E-2</v>
      </c>
      <c r="IB17" s="1">
        <f t="shared" si="191"/>
        <v>4.2043454233642953E-2</v>
      </c>
      <c r="IC17" s="1">
        <f t="shared" si="191"/>
        <v>3.8198910785715273E-2</v>
      </c>
      <c r="ID17" s="1">
        <f t="shared" si="191"/>
        <v>9.2363303051010676E-2</v>
      </c>
      <c r="IE17" s="1">
        <f t="shared" si="191"/>
        <v>0.13378482179681675</v>
      </c>
      <c r="IF17" s="1">
        <f t="shared" si="191"/>
        <v>0.16662262620753962</v>
      </c>
      <c r="IG17" s="1">
        <f t="shared" si="191"/>
        <v>0.10146805632431652</v>
      </c>
      <c r="IH17" s="1">
        <f t="shared" si="191"/>
        <v>6.2219726647631925E-3</v>
      </c>
      <c r="II17" s="1">
        <f t="shared" si="191"/>
        <v>5.6337583498258202E-3</v>
      </c>
      <c r="IJ17" s="1">
        <f t="shared" si="191"/>
        <v>1.4309163825694219E-2</v>
      </c>
      <c r="IK17" s="1">
        <f t="shared" si="191"/>
        <v>2.1557698985848639E-2</v>
      </c>
      <c r="IL17" s="1">
        <f t="shared" si="191"/>
        <v>2.7730956926178843E-2</v>
      </c>
      <c r="IM17" s="1">
        <f t="shared" si="191"/>
        <v>1.5854094338167743E-2</v>
      </c>
      <c r="IN17" s="1">
        <f t="shared" si="191"/>
        <v>0.32212593839555365</v>
      </c>
      <c r="IO17" s="1">
        <f t="shared" si="191"/>
        <v>0.30070964266264166</v>
      </c>
      <c r="IP17" s="1">
        <f t="shared" si="191"/>
        <v>0.52422235730948719</v>
      </c>
      <c r="IQ17" s="1">
        <f t="shared" si="191"/>
        <v>0.62578564590303476</v>
      </c>
      <c r="IR17" s="1">
        <f t="shared" si="191"/>
        <v>0.68402356561011057</v>
      </c>
      <c r="IS17" s="1">
        <f t="shared" si="191"/>
        <v>0.55009673360656131</v>
      </c>
      <c r="IT17" s="1">
        <f t="shared" si="191"/>
        <v>6.3485879229003991E-2</v>
      </c>
      <c r="IU17" s="1">
        <f t="shared" si="191"/>
        <v>5.779889707055072E-2</v>
      </c>
      <c r="IV17" s="1">
        <f t="shared" ref="IV17:KA17" si="192">IF(AH1=1,FZ17,0)</f>
        <v>0.13583030317667558</v>
      </c>
      <c r="IW17" s="1">
        <f t="shared" si="192"/>
        <v>0.19260850252355369</v>
      </c>
      <c r="IX17" s="1">
        <f t="shared" si="192"/>
        <v>0.23595178349255594</v>
      </c>
      <c r="IY17" s="1">
        <f t="shared" si="192"/>
        <v>0.14851870681387522</v>
      </c>
      <c r="IZ17" s="1">
        <f t="shared" si="192"/>
        <v>0.73710527618254429</v>
      </c>
      <c r="JA17" s="1">
        <f t="shared" si="192"/>
        <v>0.71729335186721521</v>
      </c>
      <c r="JB17" s="1">
        <f t="shared" si="192"/>
        <v>0.86668505719523292</v>
      </c>
      <c r="JC17" s="1">
        <f t="shared" si="192"/>
        <v>0.90797655061833515</v>
      </c>
      <c r="JD17" s="1">
        <f t="shared" si="192"/>
        <v>0.92739331298100069</v>
      </c>
      <c r="JE17" s="1">
        <f t="shared" si="192"/>
        <v>0.87826026668033175</v>
      </c>
      <c r="JF17" s="1">
        <f t="shared" si="192"/>
        <v>0.2857019677601762</v>
      </c>
      <c r="JG17" s="1">
        <f t="shared" si="192"/>
        <v>0.26575790510239766</v>
      </c>
      <c r="JH17" s="1">
        <f t="shared" si="192"/>
        <v>0.48116720872612251</v>
      </c>
      <c r="JI17" s="1">
        <f t="shared" si="192"/>
        <v>0.58463910399146679</v>
      </c>
      <c r="JJ17" s="1">
        <f t="shared" si="192"/>
        <v>0.64565460903072003</v>
      </c>
      <c r="JK17" s="1">
        <f t="shared" si="192"/>
        <v>0.50718185454338915</v>
      </c>
      <c r="JL17" s="1">
        <f t="shared" si="192"/>
        <v>0.94521818870169927</v>
      </c>
      <c r="JM17" s="1">
        <f t="shared" si="192"/>
        <v>0.93980910105679893</v>
      </c>
      <c r="JN17" s="1">
        <f t="shared" si="192"/>
        <v>0.97561361962236981</v>
      </c>
      <c r="JO17" s="1">
        <f t="shared" si="192"/>
        <v>0.98379751734620313</v>
      </c>
      <c r="JP17" s="1">
        <f t="shared" si="192"/>
        <v>0.98743755228087626</v>
      </c>
      <c r="JQ17" s="1">
        <f t="shared" si="192"/>
        <v>0.97797138336081824</v>
      </c>
      <c r="JR17" s="1">
        <f t="shared" si="192"/>
        <v>0.71109937264531686</v>
      </c>
      <c r="JS17" s="1">
        <f t="shared" si="192"/>
        <v>0.69015145408780765</v>
      </c>
      <c r="JT17" s="1">
        <f t="shared" si="192"/>
        <v>0.85090460348432706</v>
      </c>
      <c r="JU17" s="1">
        <f t="shared" si="192"/>
        <v>0.89650007286595434</v>
      </c>
      <c r="JV17" s="1">
        <f t="shared" si="192"/>
        <v>0.91811998028418818</v>
      </c>
      <c r="JW17" s="1">
        <f t="shared" si="192"/>
        <v>0.86363438509447787</v>
      </c>
      <c r="JX17" s="1">
        <f t="shared" si="192"/>
        <v>0.99212329438129099</v>
      </c>
      <c r="JY17" s="1">
        <f t="shared" si="192"/>
        <v>0.99130294473462843</v>
      </c>
      <c r="JZ17" s="1">
        <f t="shared" si="192"/>
        <v>0.99658760246298117</v>
      </c>
      <c r="KA17" s="1">
        <f t="shared" si="192"/>
        <v>0.99774901913688263</v>
      </c>
      <c r="KB17" s="1">
        <f t="shared" ref="KB17:KJ17" si="193">IF(BN1=1,HF17,0)</f>
        <v>0.99826026515056809</v>
      </c>
      <c r="KC17" s="1">
        <f t="shared" si="193"/>
        <v>0.99692391916025314</v>
      </c>
      <c r="KD17" s="1">
        <f t="shared" si="193"/>
        <v>0.94728048223467143</v>
      </c>
      <c r="KE17" s="1">
        <f t="shared" si="193"/>
        <v>0.94206254141550017</v>
      </c>
      <c r="KF17" s="1">
        <f t="shared" si="193"/>
        <v>0.97656003501227984</v>
      </c>
      <c r="KG17" s="1">
        <f t="shared" si="193"/>
        <v>0.98443139073834995</v>
      </c>
      <c r="KH17" s="1">
        <f t="shared" si="193"/>
        <v>0.98793076728680695</v>
      </c>
      <c r="KI17" s="1">
        <f t="shared" si="193"/>
        <v>0.97882828157390256</v>
      </c>
      <c r="KJ17" s="1">
        <f t="shared" si="193"/>
        <v>0</v>
      </c>
    </row>
    <row r="18" spans="1:296" x14ac:dyDescent="0.2">
      <c r="A18" s="1" t="str">
        <f>'Respondent Data'!A18</f>
        <v>279</v>
      </c>
      <c r="B18" s="1">
        <f>SUMPRODUCT('Respondent Data'!B18:S18,'Product Coding'!A100:R100)</f>
        <v>2.5921685584717538</v>
      </c>
      <c r="C18" s="1">
        <f>SUMPRODUCT('Respondent Data'!B18:S18,'Product Coding'!A101:R101)</f>
        <v>1.917038115838531</v>
      </c>
      <c r="D18" s="1">
        <f>SUMPRODUCT('Respondent Data'!B18:S18,'Product Coding'!A102:R102)</f>
        <v>1.9133307640255257</v>
      </c>
      <c r="E18" s="1">
        <f>SUMPRODUCT('Respondent Data'!B18:S18,'Product Coding'!A103:R103)</f>
        <v>1.631411079354939</v>
      </c>
      <c r="F18" s="1">
        <f>SUMPRODUCT('Respondent Data'!B18:S18,'Product Coding'!A104:R104)</f>
        <v>1.6835986025452567</v>
      </c>
      <c r="G18" s="1">
        <f>SUMPRODUCT('Respondent Data'!B18:S18,'Product Coding'!A105:R105)</f>
        <v>2.8876526776704807</v>
      </c>
      <c r="H18" s="1">
        <f>SUMPRODUCT('Respondent Data'!B18:S18,'Product Coding'!A106:R106)</f>
        <v>1.1473973393737555</v>
      </c>
      <c r="I18" s="1">
        <f>SUMPRODUCT('Respondent Data'!B18:S18,'Product Coding'!A107:R107)</f>
        <v>0.4722668967405329</v>
      </c>
      <c r="J18" s="1">
        <f>SUMPRODUCT('Respondent Data'!B18:S18,'Product Coding'!A108:R108)</f>
        <v>0.46855954492752783</v>
      </c>
      <c r="K18" s="1">
        <f>SUMPRODUCT('Respondent Data'!B18:S18,'Product Coding'!A109:R109)</f>
        <v>0.1866398602569409</v>
      </c>
      <c r="L18" s="1">
        <f>SUMPRODUCT('Respondent Data'!B18:S18,'Product Coding'!A110:R110)</f>
        <v>0.23882738344725885</v>
      </c>
      <c r="M18" s="1">
        <f>SUMPRODUCT('Respondent Data'!B18:S18,'Product Coding'!A111:R111)</f>
        <v>1.442881458572483</v>
      </c>
      <c r="N18" s="1">
        <f>SUMPRODUCT('Respondent Data'!B18:S18,'Product Coding'!A112:R112)</f>
        <v>3.5530627123025864</v>
      </c>
      <c r="O18" s="1">
        <f>SUMPRODUCT('Respondent Data'!B18:S18,'Product Coding'!A113:R113)</f>
        <v>2.8779322696693637</v>
      </c>
      <c r="P18" s="1">
        <f>SUMPRODUCT('Respondent Data'!B18:S18,'Product Coding'!A114:R114)</f>
        <v>2.8742249178563588</v>
      </c>
      <c r="Q18" s="1">
        <f>SUMPRODUCT('Respondent Data'!B18:S18,'Product Coding'!A115:R115)</f>
        <v>2.5923052331857721</v>
      </c>
      <c r="R18" s="1">
        <f>SUMPRODUCT('Respondent Data'!B18:S18,'Product Coding'!A116:R116)</f>
        <v>2.6444927563760898</v>
      </c>
      <c r="S18" s="1">
        <f>SUMPRODUCT('Respondent Data'!B18:S18,'Product Coding'!A117:R117)</f>
        <v>3.8485468315013138</v>
      </c>
      <c r="T18" s="1">
        <f>SUMPRODUCT('Respondent Data'!B18:S18,'Product Coding'!A118:R118)</f>
        <v>2.1082914932045886</v>
      </c>
      <c r="U18" s="1">
        <f>SUMPRODUCT('Respondent Data'!B18:S18,'Product Coding'!A119:R119)</f>
        <v>1.4331610505713659</v>
      </c>
      <c r="V18" s="1">
        <f>SUMPRODUCT('Respondent Data'!B18:S18,'Product Coding'!A120:R120)</f>
        <v>1.429453698758361</v>
      </c>
      <c r="W18" s="1">
        <f>SUMPRODUCT('Respondent Data'!B18:S18,'Product Coding'!A121:R121)</f>
        <v>1.1475340140877739</v>
      </c>
      <c r="X18" s="1">
        <f>SUMPRODUCT('Respondent Data'!B18:S18,'Product Coding'!A122:R122)</f>
        <v>1.1997215372780921</v>
      </c>
      <c r="Y18" s="1">
        <f>SUMPRODUCT('Respondent Data'!B18:S18,'Product Coding'!A123:R123)</f>
        <v>2.4037756124033161</v>
      </c>
      <c r="Z18" s="1">
        <f>SUMPRODUCT('Respondent Data'!B18:S18,'Product Coding'!A124:R124)</f>
        <v>2.8598164190108695</v>
      </c>
      <c r="AA18" s="1">
        <f>SUMPRODUCT('Respondent Data'!B18:S18,'Product Coding'!A125:R125)</f>
        <v>2.1846859763776467</v>
      </c>
      <c r="AB18" s="1">
        <f>SUMPRODUCT('Respondent Data'!B18:S18,'Product Coding'!A126:R126)</f>
        <v>2.1809786245646419</v>
      </c>
      <c r="AC18" s="1">
        <f>SUMPRODUCT('Respondent Data'!B18:S18,'Product Coding'!A127:R127)</f>
        <v>1.8990589398940547</v>
      </c>
      <c r="AD18" s="1">
        <f>SUMPRODUCT('Respondent Data'!B18:S18,'Product Coding'!A128:R128)</f>
        <v>1.9512464630843729</v>
      </c>
      <c r="AE18" s="1">
        <f>SUMPRODUCT('Respondent Data'!B18:S18,'Product Coding'!A129:R129)</f>
        <v>3.1553005382095969</v>
      </c>
      <c r="AF18" s="1">
        <f>SUMPRODUCT('Respondent Data'!B18:S18,'Product Coding'!A130:R130)</f>
        <v>1.4150451999128717</v>
      </c>
      <c r="AG18" s="1">
        <f>SUMPRODUCT('Respondent Data'!B18:S18,'Product Coding'!A131:R131)</f>
        <v>0.73991475727964884</v>
      </c>
      <c r="AH18" s="1">
        <f>SUMPRODUCT('Respondent Data'!B18:S18,'Product Coding'!A132:R132)</f>
        <v>0.73620740546664398</v>
      </c>
      <c r="AI18" s="1">
        <f>SUMPRODUCT('Respondent Data'!B18:S18,'Product Coding'!A133:R133)</f>
        <v>0.45428772079605684</v>
      </c>
      <c r="AJ18" s="1">
        <f>SUMPRODUCT('Respondent Data'!B18:S18,'Product Coding'!A134:R134)</f>
        <v>0.506475243986375</v>
      </c>
      <c r="AK18" s="1">
        <f>SUMPRODUCT('Respondent Data'!B18:S18,'Product Coding'!A135:R135)</f>
        <v>1.7105293191115991</v>
      </c>
      <c r="AL18" s="1">
        <f>SUMPRODUCT('Respondent Data'!B18:S18,'Product Coding'!A136:R136)</f>
        <v>2.8117158840334384</v>
      </c>
      <c r="AM18" s="1">
        <f>SUMPRODUCT('Respondent Data'!B18:S18,'Product Coding'!A137:R137)</f>
        <v>2.1365854414002161</v>
      </c>
      <c r="AN18" s="1">
        <f>SUMPRODUCT('Respondent Data'!B18:S18,'Product Coding'!A138:R138)</f>
        <v>2.1328780895872108</v>
      </c>
      <c r="AO18" s="1">
        <f>SUMPRODUCT('Respondent Data'!B18:S18,'Product Coding'!A139:R139)</f>
        <v>1.8509584049166241</v>
      </c>
      <c r="AP18" s="1">
        <f>SUMPRODUCT('Respondent Data'!B18:S18,'Product Coding'!A140:R140)</f>
        <v>1.9031459281069418</v>
      </c>
      <c r="AQ18" s="1">
        <f>SUMPRODUCT('Respondent Data'!B18:S18,'Product Coding'!A141:R141)</f>
        <v>3.1072000032321658</v>
      </c>
      <c r="AR18" s="1">
        <f>SUMPRODUCT('Respondent Data'!B18:S18,'Product Coding'!A142:R142)</f>
        <v>1.3669446649354406</v>
      </c>
      <c r="AS18" s="1">
        <f>SUMPRODUCT('Respondent Data'!B18:S18,'Product Coding'!A143:R143)</f>
        <v>0.69181422230221801</v>
      </c>
      <c r="AT18" s="1">
        <f>SUMPRODUCT('Respondent Data'!B18:S18,'Product Coding'!A144:R144)</f>
        <v>0.68810687048921293</v>
      </c>
      <c r="AU18" s="1">
        <f>SUMPRODUCT('Respondent Data'!B18:S18,'Product Coding'!A145:R145)</f>
        <v>0.40618718581862601</v>
      </c>
      <c r="AV18" s="1">
        <f>SUMPRODUCT('Respondent Data'!B18:S18,'Product Coding'!A146:R146)</f>
        <v>0.45837470900894395</v>
      </c>
      <c r="AW18" s="1">
        <f>SUMPRODUCT('Respondent Data'!B18:S18,'Product Coding'!A147:R147)</f>
        <v>1.6624287841341681</v>
      </c>
      <c r="AX18" s="1">
        <f>SUMPRODUCT('Respondent Data'!B18:S18,'Product Coding'!A148:R148)</f>
        <v>4.1133526117485824</v>
      </c>
      <c r="AY18" s="1">
        <f>SUMPRODUCT('Respondent Data'!B18:S18,'Product Coding'!A149:R149)</f>
        <v>3.4382221691153596</v>
      </c>
      <c r="AZ18" s="1">
        <f>SUMPRODUCT('Respondent Data'!B18:S18,'Product Coding'!A150:R150)</f>
        <v>3.4345148173023547</v>
      </c>
      <c r="BA18" s="1">
        <f>SUMPRODUCT('Respondent Data'!B18:S18,'Product Coding'!A151:R151)</f>
        <v>3.1525951326317676</v>
      </c>
      <c r="BB18" s="1">
        <f>SUMPRODUCT('Respondent Data'!B18:S18,'Product Coding'!A152:R152)</f>
        <v>3.2047826558220858</v>
      </c>
      <c r="BC18" s="1">
        <f>SUMPRODUCT('Respondent Data'!B18:S18,'Product Coding'!A153:R153)</f>
        <v>4.4088367309473098</v>
      </c>
      <c r="BD18" s="1">
        <f>SUMPRODUCT('Respondent Data'!B18:S18,'Product Coding'!A154:R154)</f>
        <v>2.6685813926505846</v>
      </c>
      <c r="BE18" s="1">
        <f>SUMPRODUCT('Respondent Data'!B18:S18,'Product Coding'!A155:R155)</f>
        <v>1.9934509500173618</v>
      </c>
      <c r="BF18" s="1">
        <f>SUMPRODUCT('Respondent Data'!B18:S18,'Product Coding'!A156:R156)</f>
        <v>1.989743598204357</v>
      </c>
      <c r="BG18" s="1">
        <f>SUMPRODUCT('Respondent Data'!B18:S18,'Product Coding'!A157:R157)</f>
        <v>1.7078239135337698</v>
      </c>
      <c r="BH18" s="1">
        <f>SUMPRODUCT('Respondent Data'!B18:S18,'Product Coding'!A158:R158)</f>
        <v>1.760011436724088</v>
      </c>
      <c r="BI18" s="1">
        <f>SUMPRODUCT('Respondent Data'!B18:S18,'Product Coding'!A159:R159)</f>
        <v>2.964065511849312</v>
      </c>
      <c r="BJ18" s="1">
        <f>SUMPRODUCT('Respondent Data'!B18:S18,'Product Coding'!A160:R160)</f>
        <v>3.9121040943637806</v>
      </c>
      <c r="BK18" s="1">
        <f>SUMPRODUCT('Respondent Data'!B18:S18,'Product Coding'!A161:R161)</f>
        <v>3.2369736517305578</v>
      </c>
      <c r="BL18" s="1">
        <f>SUMPRODUCT('Respondent Data'!B18:S18,'Product Coding'!A162:R162)</f>
        <v>3.2332662999175525</v>
      </c>
      <c r="BM18" s="1">
        <f>SUMPRODUCT('Respondent Data'!B18:S18,'Product Coding'!A163:R163)</f>
        <v>2.9513466152469658</v>
      </c>
      <c r="BN18" s="1">
        <f>SUMPRODUCT('Respondent Data'!B18:S18,'Product Coding'!A164:R164)</f>
        <v>3.003534138437284</v>
      </c>
      <c r="BO18" s="1">
        <f>SUMPRODUCT('Respondent Data'!B18:S18,'Product Coding'!A165:R165)</f>
        <v>4.2075882135625085</v>
      </c>
      <c r="BP18" s="1">
        <f>SUMPRODUCT('Respondent Data'!B18:S18,'Product Coding'!A166:R166)</f>
        <v>2.4673328752657828</v>
      </c>
      <c r="BQ18" s="1">
        <f>SUMPRODUCT('Respondent Data'!B18:S18,'Product Coding'!A167:R167)</f>
        <v>1.7922024326325601</v>
      </c>
      <c r="BR18" s="1">
        <f>SUMPRODUCT('Respondent Data'!B18:S18,'Product Coding'!A168:R168)</f>
        <v>1.7884950808195548</v>
      </c>
      <c r="BS18" s="1">
        <f>SUMPRODUCT('Respondent Data'!B18:S18,'Product Coding'!A169:R169)</f>
        <v>1.5065753961489681</v>
      </c>
      <c r="BT18" s="1">
        <f>SUMPRODUCT('Respondent Data'!B18:S18,'Product Coding'!A170:R170)</f>
        <v>1.5587629193392862</v>
      </c>
      <c r="BU18" s="1">
        <f>SUMPRODUCT('Respondent Data'!B18:S18,'Product Coding'!A171:R171)</f>
        <v>2.7628169944645102</v>
      </c>
      <c r="BV18" s="1">
        <f>SUMPRODUCT('Respondent Data'!B18:S18,'Product Coding'!A172:R172)</f>
        <v>8.1425022497134201</v>
      </c>
      <c r="BX18" s="1">
        <f t="shared" si="148"/>
        <v>7.4857531010749032E-2</v>
      </c>
      <c r="BY18" s="1">
        <f t="shared" si="0"/>
        <v>0.14704183867850301</v>
      </c>
      <c r="BZ18" s="1">
        <f t="shared" si="1"/>
        <v>0.14758798626078837</v>
      </c>
      <c r="CA18" s="1">
        <f t="shared" si="2"/>
        <v>0.19565329692021052</v>
      </c>
      <c r="CB18" s="1">
        <f t="shared" si="3"/>
        <v>0.18570449549453891</v>
      </c>
      <c r="CC18" s="1">
        <f t="shared" si="4"/>
        <v>5.5706821126507759E-2</v>
      </c>
      <c r="CD18" s="1">
        <f t="shared" si="5"/>
        <v>0.31746194078630474</v>
      </c>
      <c r="CE18" s="1">
        <f t="shared" si="6"/>
        <v>0.62358705735247044</v>
      </c>
      <c r="CF18" s="1">
        <f t="shared" si="7"/>
        <v>0.62590320469378669</v>
      </c>
      <c r="CG18" s="1">
        <f t="shared" si="8"/>
        <v>0.82974250583565501</v>
      </c>
      <c r="CH18" s="1">
        <f t="shared" si="9"/>
        <v>0.78755081494702883</v>
      </c>
      <c r="CI18" s="1">
        <f t="shared" si="10"/>
        <v>0.23624604379908351</v>
      </c>
      <c r="CJ18" s="1">
        <f t="shared" si="11"/>
        <v>2.8636798931078442E-2</v>
      </c>
      <c r="CK18" s="1">
        <f t="shared" si="12"/>
        <v>5.6250954470936539E-2</v>
      </c>
      <c r="CL18" s="1">
        <f t="shared" si="13"/>
        <v>5.6459883596562552E-2</v>
      </c>
      <c r="CM18" s="1">
        <f t="shared" si="14"/>
        <v>7.4847300578242668E-2</v>
      </c>
      <c r="CN18" s="1">
        <f t="shared" si="15"/>
        <v>7.1041379888829678E-2</v>
      </c>
      <c r="CO18" s="1">
        <f t="shared" si="16"/>
        <v>2.131068196011281E-2</v>
      </c>
      <c r="CP18" s="1">
        <f t="shared" si="17"/>
        <v>0.12144527937024686</v>
      </c>
      <c r="CQ18" s="1">
        <f t="shared" si="18"/>
        <v>0.23855364899573495</v>
      </c>
      <c r="CR18" s="1">
        <f t="shared" si="19"/>
        <v>0.23943969272189655</v>
      </c>
      <c r="CS18" s="1">
        <f t="shared" si="20"/>
        <v>0.31741855473129194</v>
      </c>
      <c r="CT18" s="1">
        <f t="shared" si="21"/>
        <v>0.3012780949508817</v>
      </c>
      <c r="CU18" s="1">
        <f t="shared" si="22"/>
        <v>9.0376083250269718E-2</v>
      </c>
      <c r="CV18" s="1">
        <f t="shared" si="23"/>
        <v>5.7279274686217518E-2</v>
      </c>
      <c r="CW18" s="1">
        <f t="shared" si="24"/>
        <v>0.11251305986598797</v>
      </c>
      <c r="CX18" s="1">
        <f t="shared" si="25"/>
        <v>0.11293095953436523</v>
      </c>
      <c r="CY18" s="1">
        <f t="shared" si="26"/>
        <v>0.14970943853261179</v>
      </c>
      <c r="CZ18" s="1">
        <f t="shared" si="27"/>
        <v>0.14209684268600481</v>
      </c>
      <c r="DA18" s="1">
        <f t="shared" si="28"/>
        <v>4.2625588449384438E-2</v>
      </c>
      <c r="DB18" s="1">
        <f t="shared" si="29"/>
        <v>0.24291463348032896</v>
      </c>
      <c r="DC18" s="1">
        <f t="shared" si="30"/>
        <v>0.47715458774259156</v>
      </c>
      <c r="DD18" s="1">
        <f t="shared" si="31"/>
        <v>0.47892685084004727</v>
      </c>
      <c r="DE18" s="1">
        <f t="shared" si="32"/>
        <v>0.63490003302094411</v>
      </c>
      <c r="DF18" s="1">
        <f t="shared" si="33"/>
        <v>0.60261591385144353</v>
      </c>
      <c r="DG18" s="1">
        <f t="shared" si="34"/>
        <v>0.1807700822293587</v>
      </c>
      <c r="DH18" s="1">
        <f t="shared" si="35"/>
        <v>6.0101776186039006E-2</v>
      </c>
      <c r="DI18" s="1">
        <f t="shared" si="36"/>
        <v>0.11805726904043944</v>
      </c>
      <c r="DJ18" s="1">
        <f t="shared" si="37"/>
        <v>0.11849576119095329</v>
      </c>
      <c r="DK18" s="1">
        <f t="shared" si="38"/>
        <v>0.15708654163160407</v>
      </c>
      <c r="DL18" s="1">
        <f t="shared" si="39"/>
        <v>0.14909882645409975</v>
      </c>
      <c r="DM18" s="1">
        <f t="shared" si="40"/>
        <v>4.4726012869704658E-2</v>
      </c>
      <c r="DN18" s="1">
        <f t="shared" si="41"/>
        <v>0.25488452871875084</v>
      </c>
      <c r="DO18" s="1">
        <f t="shared" si="42"/>
        <v>0.50066692352072284</v>
      </c>
      <c r="DP18" s="1">
        <f t="shared" si="43"/>
        <v>0.50252651690086902</v>
      </c>
      <c r="DQ18" s="1">
        <f t="shared" si="44"/>
        <v>0.66618545528327433</v>
      </c>
      <c r="DR18" s="1">
        <f t="shared" si="45"/>
        <v>0.63231049937089423</v>
      </c>
      <c r="DS18" s="1">
        <f t="shared" si="46"/>
        <v>0.18967773392380288</v>
      </c>
      <c r="DT18" s="1">
        <f t="shared" si="47"/>
        <v>1.6352857737422233E-2</v>
      </c>
      <c r="DU18" s="1">
        <f t="shared" si="48"/>
        <v>3.2121741618933067E-2</v>
      </c>
      <c r="DV18" s="1">
        <f t="shared" si="49"/>
        <v>3.2241049236966392E-2</v>
      </c>
      <c r="DW18" s="1">
        <f t="shared" si="50"/>
        <v>4.2741064087919341E-2</v>
      </c>
      <c r="DX18" s="1">
        <f t="shared" si="51"/>
        <v>4.0567717837045651E-2</v>
      </c>
      <c r="DY18" s="1">
        <f t="shared" si="52"/>
        <v>1.2169326300048551E-2</v>
      </c>
      <c r="DZ18" s="1">
        <f t="shared" si="53"/>
        <v>6.9350536741305938E-2</v>
      </c>
      <c r="EA18" s="1">
        <f t="shared" si="54"/>
        <v>0.13622450938594838</v>
      </c>
      <c r="EB18" s="1">
        <f t="shared" si="55"/>
        <v>0.13673047889175552</v>
      </c>
      <c r="EC18" s="1">
        <f t="shared" si="56"/>
        <v>0.18125980076305656</v>
      </c>
      <c r="ED18" s="1">
        <f t="shared" si="57"/>
        <v>0.17204289620466381</v>
      </c>
      <c r="EE18" s="1">
        <f t="shared" si="58"/>
        <v>5.1608674412738635E-2</v>
      </c>
      <c r="EF18" s="1">
        <f t="shared" si="59"/>
        <v>1.9998378287039688E-2</v>
      </c>
      <c r="EG18" s="1">
        <f t="shared" si="60"/>
        <v>3.9282598213028389E-2</v>
      </c>
      <c r="EH18" s="1">
        <f t="shared" si="61"/>
        <v>3.9428502917653575E-2</v>
      </c>
      <c r="EI18" s="1">
        <f t="shared" si="62"/>
        <v>5.2269271936781117E-2</v>
      </c>
      <c r="EJ18" s="1">
        <f t="shared" si="63"/>
        <v>4.9611424533496429E-2</v>
      </c>
      <c r="EK18" s="1">
        <f t="shared" si="64"/>
        <v>1.4882217821161989E-2</v>
      </c>
      <c r="EL18" s="1">
        <f t="shared" si="65"/>
        <v>8.481075848828995E-2</v>
      </c>
      <c r="EM18" s="1">
        <f t="shared" si="66"/>
        <v>0.16659285578154989</v>
      </c>
      <c r="EN18" s="1">
        <f t="shared" si="67"/>
        <v>0.16721162038779258</v>
      </c>
      <c r="EO18" s="1">
        <f t="shared" si="68"/>
        <v>0.22166780400698685</v>
      </c>
      <c r="EP18" s="1">
        <f t="shared" si="69"/>
        <v>0.21039618732970911</v>
      </c>
      <c r="EQ18" s="1">
        <f t="shared" si="70"/>
        <v>6.3113726687461874E-2</v>
      </c>
      <c r="ER18" s="1">
        <f t="shared" si="71"/>
        <v>2.9090836138605123E-4</v>
      </c>
      <c r="ET18" s="1">
        <f t="shared" si="72"/>
        <v>0.93035585754294681</v>
      </c>
      <c r="EU18" s="1">
        <f t="shared" si="73"/>
        <v>0.87180778091938771</v>
      </c>
      <c r="EV18" s="1">
        <f t="shared" si="74"/>
        <v>0.87139287965040702</v>
      </c>
      <c r="EW18" s="1">
        <f t="shared" si="75"/>
        <v>0.8363628508162203</v>
      </c>
      <c r="EX18" s="1">
        <f t="shared" si="76"/>
        <v>0.84338045760964719</v>
      </c>
      <c r="EY18" s="1">
        <f t="shared" si="77"/>
        <v>0.94723267860762239</v>
      </c>
      <c r="EZ18" s="1">
        <f t="shared" si="78"/>
        <v>0.75903520932313773</v>
      </c>
      <c r="FA18" s="1">
        <f t="shared" si="79"/>
        <v>0.61592015991471794</v>
      </c>
      <c r="FB18" s="1">
        <f t="shared" si="80"/>
        <v>0.61504276337799224</v>
      </c>
      <c r="FC18" s="1">
        <f t="shared" si="81"/>
        <v>0.54652498742892441</v>
      </c>
      <c r="FD18" s="1">
        <f t="shared" si="82"/>
        <v>0.55942465614866077</v>
      </c>
      <c r="FE18" s="1">
        <f t="shared" si="83"/>
        <v>0.80890046525602588</v>
      </c>
      <c r="FF18" s="1">
        <f t="shared" si="84"/>
        <v>0.97216043703585486</v>
      </c>
      <c r="FG18" s="1">
        <f t="shared" si="85"/>
        <v>0.94674470661272725</v>
      </c>
      <c r="FH18" s="1">
        <f t="shared" si="86"/>
        <v>0.94655747513634569</v>
      </c>
      <c r="FI18" s="1">
        <f t="shared" si="87"/>
        <v>0.93036471270107246</v>
      </c>
      <c r="FJ18" s="1">
        <f t="shared" si="88"/>
        <v>0.93367074211810241</v>
      </c>
      <c r="FK18" s="1">
        <f t="shared" si="89"/>
        <v>0.97913398700656584</v>
      </c>
      <c r="FL18" s="1">
        <f t="shared" si="90"/>
        <v>0.89170645986539343</v>
      </c>
      <c r="FM18" s="1">
        <f t="shared" si="91"/>
        <v>0.807393366295305</v>
      </c>
      <c r="FN18" s="1">
        <f t="shared" si="92"/>
        <v>0.80681618143431399</v>
      </c>
      <c r="FO18" s="1">
        <f t="shared" si="93"/>
        <v>0.75906020634722693</v>
      </c>
      <c r="FP18" s="1">
        <f t="shared" si="94"/>
        <v>0.76847524282482149</v>
      </c>
      <c r="FQ18" s="1">
        <f t="shared" si="95"/>
        <v>0.91711476009188464</v>
      </c>
      <c r="FR18" s="1">
        <f t="shared" si="96"/>
        <v>0.94582389340487438</v>
      </c>
      <c r="FS18" s="1">
        <f t="shared" si="97"/>
        <v>0.89886585252352791</v>
      </c>
      <c r="FT18" s="1">
        <f t="shared" si="98"/>
        <v>0.89852833316667369</v>
      </c>
      <c r="FU18" s="1">
        <f t="shared" si="99"/>
        <v>0.86978497913030284</v>
      </c>
      <c r="FV18" s="1">
        <f t="shared" si="100"/>
        <v>0.87558249232891783</v>
      </c>
      <c r="FW18" s="1">
        <f t="shared" si="101"/>
        <v>0.95911707047898354</v>
      </c>
      <c r="FX18" s="1">
        <f t="shared" si="102"/>
        <v>0.80456048473728636</v>
      </c>
      <c r="FY18" s="1">
        <f t="shared" si="103"/>
        <v>0.67697721572135117</v>
      </c>
      <c r="FZ18" s="1">
        <f t="shared" si="104"/>
        <v>0.67616596414622443</v>
      </c>
      <c r="GA18" s="1">
        <f t="shared" si="105"/>
        <v>0.61165819304083979</v>
      </c>
      <c r="GB18" s="1">
        <f t="shared" si="106"/>
        <v>0.62397982658039186</v>
      </c>
      <c r="GC18" s="1">
        <f t="shared" si="107"/>
        <v>0.84690492675080753</v>
      </c>
      <c r="GD18" s="1">
        <f t="shared" si="108"/>
        <v>0.94330565466811211</v>
      </c>
      <c r="GE18" s="1">
        <f t="shared" si="109"/>
        <v>0.89440856715527572</v>
      </c>
      <c r="GF18" s="1">
        <f t="shared" si="110"/>
        <v>0.89405792556175523</v>
      </c>
      <c r="GG18" s="1">
        <f t="shared" si="111"/>
        <v>0.86423959143963702</v>
      </c>
      <c r="GH18" s="1">
        <f t="shared" si="112"/>
        <v>0.87024716845792072</v>
      </c>
      <c r="GI18" s="1">
        <f t="shared" si="113"/>
        <v>0.957188763064443</v>
      </c>
      <c r="GJ18" s="1">
        <f t="shared" si="114"/>
        <v>0.79688606968563835</v>
      </c>
      <c r="GK18" s="1">
        <f t="shared" si="115"/>
        <v>0.66637038794317838</v>
      </c>
      <c r="GL18" s="1">
        <f t="shared" si="116"/>
        <v>0.66554565843045033</v>
      </c>
      <c r="GM18" s="1">
        <f t="shared" si="117"/>
        <v>0.60017328613037635</v>
      </c>
      <c r="GN18" s="1">
        <f t="shared" si="118"/>
        <v>0.61262854119078947</v>
      </c>
      <c r="GO18" s="1">
        <f t="shared" si="119"/>
        <v>0.84056376906525221</v>
      </c>
      <c r="GP18" s="1">
        <f t="shared" si="120"/>
        <v>0.98391025556436507</v>
      </c>
      <c r="GQ18" s="1">
        <f t="shared" si="121"/>
        <v>0.96887795274174882</v>
      </c>
      <c r="GR18" s="1">
        <f t="shared" si="122"/>
        <v>0.9687659687039194</v>
      </c>
      <c r="GS18" s="1">
        <f t="shared" si="123"/>
        <v>0.95901085556143817</v>
      </c>
      <c r="GT18" s="1">
        <f t="shared" si="124"/>
        <v>0.96101386085533114</v>
      </c>
      <c r="GU18" s="1">
        <f t="shared" si="125"/>
        <v>0.98797698568426962</v>
      </c>
      <c r="GV18" s="1">
        <f t="shared" si="126"/>
        <v>0.93514705014069399</v>
      </c>
      <c r="GW18" s="1">
        <f t="shared" si="127"/>
        <v>0.88010775312392397</v>
      </c>
      <c r="GX18" s="1">
        <f t="shared" si="128"/>
        <v>0.87971600882466028</v>
      </c>
      <c r="GY18" s="1">
        <f t="shared" si="129"/>
        <v>0.84655382275265068</v>
      </c>
      <c r="GZ18" s="1">
        <f t="shared" si="130"/>
        <v>0.85321109256173377</v>
      </c>
      <c r="HA18" s="1">
        <f t="shared" si="131"/>
        <v>0.95092406931546181</v>
      </c>
      <c r="HB18" s="1">
        <f t="shared" si="132"/>
        <v>0.98039371560509303</v>
      </c>
      <c r="HC18" s="1">
        <f t="shared" si="133"/>
        <v>0.96220219766926529</v>
      </c>
      <c r="HD18" s="1">
        <f t="shared" si="134"/>
        <v>0.96206713323044479</v>
      </c>
      <c r="HE18" s="1">
        <f t="shared" si="135"/>
        <v>0.95032709466030907</v>
      </c>
      <c r="HF18" s="1">
        <f t="shared" si="136"/>
        <v>0.95273353226357416</v>
      </c>
      <c r="HG18" s="1">
        <f t="shared" si="137"/>
        <v>0.98533601480070021</v>
      </c>
      <c r="HH18" s="1">
        <f t="shared" si="138"/>
        <v>0.92181976642038854</v>
      </c>
      <c r="HI18" s="1">
        <f t="shared" si="139"/>
        <v>0.85719708897930602</v>
      </c>
      <c r="HJ18" s="1">
        <f t="shared" si="140"/>
        <v>0.85674266990913051</v>
      </c>
      <c r="HK18" s="1">
        <f t="shared" si="141"/>
        <v>0.81855312607901132</v>
      </c>
      <c r="HL18" s="1">
        <f t="shared" si="142"/>
        <v>0.82617576828800954</v>
      </c>
      <c r="HM18" s="1">
        <f t="shared" si="143"/>
        <v>0.94063313726169551</v>
      </c>
      <c r="HN18" s="1">
        <f t="shared" si="144"/>
        <v>0.99970917624167699</v>
      </c>
      <c r="HP18" s="1">
        <f t="shared" ref="HP18:IU18" si="194">IF(B1=1,ET18,0)</f>
        <v>0.93035585754294681</v>
      </c>
      <c r="HQ18" s="1">
        <f t="shared" si="194"/>
        <v>0.87180778091938771</v>
      </c>
      <c r="HR18" s="1">
        <f t="shared" si="194"/>
        <v>0.87139287965040702</v>
      </c>
      <c r="HS18" s="1">
        <f t="shared" si="194"/>
        <v>0.8363628508162203</v>
      </c>
      <c r="HT18" s="1">
        <f t="shared" si="194"/>
        <v>0.84338045760964719</v>
      </c>
      <c r="HU18" s="1">
        <f t="shared" si="194"/>
        <v>0.94723267860762239</v>
      </c>
      <c r="HV18" s="1">
        <f t="shared" si="194"/>
        <v>0.75903520932313773</v>
      </c>
      <c r="HW18" s="1">
        <f t="shared" si="194"/>
        <v>0.61592015991471794</v>
      </c>
      <c r="HX18" s="1">
        <f t="shared" si="194"/>
        <v>0.61504276337799224</v>
      </c>
      <c r="HY18" s="1">
        <f t="shared" si="194"/>
        <v>0.54652498742892441</v>
      </c>
      <c r="HZ18" s="1">
        <f t="shared" si="194"/>
        <v>0.55942465614866077</v>
      </c>
      <c r="IA18" s="1">
        <f t="shared" si="194"/>
        <v>0.80890046525602588</v>
      </c>
      <c r="IB18" s="1">
        <f t="shared" si="194"/>
        <v>0.97216043703585486</v>
      </c>
      <c r="IC18" s="1">
        <f t="shared" si="194"/>
        <v>0.94674470661272725</v>
      </c>
      <c r="ID18" s="1">
        <f t="shared" si="194"/>
        <v>0.94655747513634569</v>
      </c>
      <c r="IE18" s="1">
        <f t="shared" si="194"/>
        <v>0.93036471270107246</v>
      </c>
      <c r="IF18" s="1">
        <f t="shared" si="194"/>
        <v>0.93367074211810241</v>
      </c>
      <c r="IG18" s="1">
        <f t="shared" si="194"/>
        <v>0.97913398700656584</v>
      </c>
      <c r="IH18" s="1">
        <f t="shared" si="194"/>
        <v>0.89170645986539343</v>
      </c>
      <c r="II18" s="1">
        <f t="shared" si="194"/>
        <v>0.807393366295305</v>
      </c>
      <c r="IJ18" s="1">
        <f t="shared" si="194"/>
        <v>0.80681618143431399</v>
      </c>
      <c r="IK18" s="1">
        <f t="shared" si="194"/>
        <v>0.75906020634722693</v>
      </c>
      <c r="IL18" s="1">
        <f t="shared" si="194"/>
        <v>0.76847524282482149</v>
      </c>
      <c r="IM18" s="1">
        <f t="shared" si="194"/>
        <v>0.91711476009188464</v>
      </c>
      <c r="IN18" s="1">
        <f t="shared" si="194"/>
        <v>0.94582389340487438</v>
      </c>
      <c r="IO18" s="1">
        <f t="shared" si="194"/>
        <v>0.89886585252352791</v>
      </c>
      <c r="IP18" s="1">
        <f t="shared" si="194"/>
        <v>0.89852833316667369</v>
      </c>
      <c r="IQ18" s="1">
        <f t="shared" si="194"/>
        <v>0.86978497913030284</v>
      </c>
      <c r="IR18" s="1">
        <f t="shared" si="194"/>
        <v>0.87558249232891783</v>
      </c>
      <c r="IS18" s="1">
        <f t="shared" si="194"/>
        <v>0.95911707047898354</v>
      </c>
      <c r="IT18" s="1">
        <f t="shared" si="194"/>
        <v>0.80456048473728636</v>
      </c>
      <c r="IU18" s="1">
        <f t="shared" si="194"/>
        <v>0.67697721572135117</v>
      </c>
      <c r="IV18" s="1">
        <f t="shared" ref="IV18:KA18" si="195">IF(AH1=1,FZ18,0)</f>
        <v>0.67616596414622443</v>
      </c>
      <c r="IW18" s="1">
        <f t="shared" si="195"/>
        <v>0.61165819304083979</v>
      </c>
      <c r="IX18" s="1">
        <f t="shared" si="195"/>
        <v>0.62397982658039186</v>
      </c>
      <c r="IY18" s="1">
        <f t="shared" si="195"/>
        <v>0.84690492675080753</v>
      </c>
      <c r="IZ18" s="1">
        <f t="shared" si="195"/>
        <v>0.94330565466811211</v>
      </c>
      <c r="JA18" s="1">
        <f t="shared" si="195"/>
        <v>0.89440856715527572</v>
      </c>
      <c r="JB18" s="1">
        <f t="shared" si="195"/>
        <v>0.89405792556175523</v>
      </c>
      <c r="JC18" s="1">
        <f t="shared" si="195"/>
        <v>0.86423959143963702</v>
      </c>
      <c r="JD18" s="1">
        <f t="shared" si="195"/>
        <v>0.87024716845792072</v>
      </c>
      <c r="JE18" s="1">
        <f t="shared" si="195"/>
        <v>0.957188763064443</v>
      </c>
      <c r="JF18" s="1">
        <f t="shared" si="195"/>
        <v>0.79688606968563835</v>
      </c>
      <c r="JG18" s="1">
        <f t="shared" si="195"/>
        <v>0.66637038794317838</v>
      </c>
      <c r="JH18" s="1">
        <f t="shared" si="195"/>
        <v>0.66554565843045033</v>
      </c>
      <c r="JI18" s="1">
        <f t="shared" si="195"/>
        <v>0.60017328613037635</v>
      </c>
      <c r="JJ18" s="1">
        <f t="shared" si="195"/>
        <v>0.61262854119078947</v>
      </c>
      <c r="JK18" s="1">
        <f t="shared" si="195"/>
        <v>0.84056376906525221</v>
      </c>
      <c r="JL18" s="1">
        <f t="shared" si="195"/>
        <v>0.98391025556436507</v>
      </c>
      <c r="JM18" s="1">
        <f t="shared" si="195"/>
        <v>0.96887795274174882</v>
      </c>
      <c r="JN18" s="1">
        <f t="shared" si="195"/>
        <v>0.9687659687039194</v>
      </c>
      <c r="JO18" s="1">
        <f t="shared" si="195"/>
        <v>0.95901085556143817</v>
      </c>
      <c r="JP18" s="1">
        <f t="shared" si="195"/>
        <v>0.96101386085533114</v>
      </c>
      <c r="JQ18" s="1">
        <f t="shared" si="195"/>
        <v>0.98797698568426962</v>
      </c>
      <c r="JR18" s="1">
        <f t="shared" si="195"/>
        <v>0.93514705014069399</v>
      </c>
      <c r="JS18" s="1">
        <f t="shared" si="195"/>
        <v>0.88010775312392397</v>
      </c>
      <c r="JT18" s="1">
        <f t="shared" si="195"/>
        <v>0.87971600882466028</v>
      </c>
      <c r="JU18" s="1">
        <f t="shared" si="195"/>
        <v>0.84655382275265068</v>
      </c>
      <c r="JV18" s="1">
        <f t="shared" si="195"/>
        <v>0.85321109256173377</v>
      </c>
      <c r="JW18" s="1">
        <f t="shared" si="195"/>
        <v>0.95092406931546181</v>
      </c>
      <c r="JX18" s="1">
        <f t="shared" si="195"/>
        <v>0.98039371560509303</v>
      </c>
      <c r="JY18" s="1">
        <f t="shared" si="195"/>
        <v>0.96220219766926529</v>
      </c>
      <c r="JZ18" s="1">
        <f t="shared" si="195"/>
        <v>0.96206713323044479</v>
      </c>
      <c r="KA18" s="1">
        <f t="shared" si="195"/>
        <v>0.95032709466030907</v>
      </c>
      <c r="KB18" s="1">
        <f t="shared" ref="KB18:KJ18" si="196">IF(BN1=1,HF18,0)</f>
        <v>0.95273353226357416</v>
      </c>
      <c r="KC18" s="1">
        <f t="shared" si="196"/>
        <v>0.98533601480070021</v>
      </c>
      <c r="KD18" s="1">
        <f t="shared" si="196"/>
        <v>0.92181976642038854</v>
      </c>
      <c r="KE18" s="1">
        <f t="shared" si="196"/>
        <v>0.85719708897930602</v>
      </c>
      <c r="KF18" s="1">
        <f t="shared" si="196"/>
        <v>0.85674266990913051</v>
      </c>
      <c r="KG18" s="1">
        <f t="shared" si="196"/>
        <v>0.81855312607901132</v>
      </c>
      <c r="KH18" s="1">
        <f t="shared" si="196"/>
        <v>0.82617576828800954</v>
      </c>
      <c r="KI18" s="1">
        <f t="shared" si="196"/>
        <v>0.94063313726169551</v>
      </c>
      <c r="KJ18" s="1">
        <f t="shared" si="196"/>
        <v>0</v>
      </c>
    </row>
    <row r="19" spans="1:296" x14ac:dyDescent="0.2">
      <c r="A19" s="1" t="str">
        <f>'Respondent Data'!A19</f>
        <v>288</v>
      </c>
      <c r="B19" s="1">
        <f>SUMPRODUCT('Respondent Data'!B19:S19,'Product Coding'!A100:R100)</f>
        <v>-0.28403303293135485</v>
      </c>
      <c r="C19" s="1">
        <f>SUMPRODUCT('Respondent Data'!B19:S19,'Product Coding'!A101:R101)</f>
        <v>0.25578571321914112</v>
      </c>
      <c r="D19" s="1">
        <f>SUMPRODUCT('Respondent Data'!B19:S19,'Product Coding'!A102:R102)</f>
        <v>0.16106745579832904</v>
      </c>
      <c r="E19" s="1">
        <f>SUMPRODUCT('Respondent Data'!B19:S19,'Product Coding'!A103:R103)</f>
        <v>0.24606423912001507</v>
      </c>
      <c r="F19" s="1">
        <f>SUMPRODUCT('Respondent Data'!B19:S19,'Product Coding'!A104:R104)</f>
        <v>-0.35422966809958789</v>
      </c>
      <c r="G19" s="1">
        <f>SUMPRODUCT('Respondent Data'!B19:S19,'Product Coding'!A105:R105)</f>
        <v>-0.80207543504978107</v>
      </c>
      <c r="H19" s="1">
        <f>SUMPRODUCT('Respondent Data'!B19:S19,'Product Coding'!A106:R106)</f>
        <v>-1.9740478014271687</v>
      </c>
      <c r="I19" s="1">
        <f>SUMPRODUCT('Respondent Data'!B19:S19,'Product Coding'!A107:R107)</f>
        <v>-1.4342290552766728</v>
      </c>
      <c r="J19" s="1">
        <f>SUMPRODUCT('Respondent Data'!B19:S19,'Product Coding'!A108:R108)</f>
        <v>-1.5289473126974849</v>
      </c>
      <c r="K19" s="1">
        <f>SUMPRODUCT('Respondent Data'!B19:S19,'Product Coding'!A109:R109)</f>
        <v>-1.4439505293757988</v>
      </c>
      <c r="L19" s="1">
        <f>SUMPRODUCT('Respondent Data'!B19:S19,'Product Coding'!A110:R110)</f>
        <v>-2.044244436595402</v>
      </c>
      <c r="M19" s="1">
        <f>SUMPRODUCT('Respondent Data'!B19:S19,'Product Coding'!A111:R111)</f>
        <v>-2.4920902035455952</v>
      </c>
      <c r="N19" s="1">
        <f>SUMPRODUCT('Respondent Data'!B19:S19,'Product Coding'!A112:R112)</f>
        <v>-2.6403299314810145</v>
      </c>
      <c r="O19" s="1">
        <f>SUMPRODUCT('Respondent Data'!B19:S19,'Product Coding'!A113:R113)</f>
        <v>-2.1005111853305189</v>
      </c>
      <c r="P19" s="1">
        <f>SUMPRODUCT('Respondent Data'!B19:S19,'Product Coding'!A114:R114)</f>
        <v>-2.195229442751331</v>
      </c>
      <c r="Q19" s="1">
        <f>SUMPRODUCT('Respondent Data'!B19:S19,'Product Coding'!A115:R115)</f>
        <v>-2.110232659429645</v>
      </c>
      <c r="R19" s="1">
        <f>SUMPRODUCT('Respondent Data'!B19:S19,'Product Coding'!A116:R116)</f>
        <v>-2.7105265666492477</v>
      </c>
      <c r="S19" s="1">
        <f>SUMPRODUCT('Respondent Data'!B19:S19,'Product Coding'!A117:R117)</f>
        <v>-3.1583723335994405</v>
      </c>
      <c r="T19" s="1">
        <f>SUMPRODUCT('Respondent Data'!B19:S19,'Product Coding'!A118:R118)</f>
        <v>-4.3303446999768287</v>
      </c>
      <c r="U19" s="1">
        <f>SUMPRODUCT('Respondent Data'!B19:S19,'Product Coding'!A119:R119)</f>
        <v>-3.7905259538263332</v>
      </c>
      <c r="V19" s="1">
        <f>SUMPRODUCT('Respondent Data'!B19:S19,'Product Coding'!A120:R120)</f>
        <v>-3.8852442112471453</v>
      </c>
      <c r="W19" s="1">
        <f>SUMPRODUCT('Respondent Data'!B19:S19,'Product Coding'!A121:R121)</f>
        <v>-3.8002474279254592</v>
      </c>
      <c r="X19" s="1">
        <f>SUMPRODUCT('Respondent Data'!B19:S19,'Product Coding'!A122:R122)</f>
        <v>-4.4005413351450615</v>
      </c>
      <c r="Y19" s="1">
        <f>SUMPRODUCT('Respondent Data'!B19:S19,'Product Coding'!A123:R123)</f>
        <v>-4.8483871020952547</v>
      </c>
      <c r="Z19" s="1">
        <f>SUMPRODUCT('Respondent Data'!B19:S19,'Product Coding'!A124:R124)</f>
        <v>-0.24279272060623491</v>
      </c>
      <c r="AA19" s="1">
        <f>SUMPRODUCT('Respondent Data'!B19:S19,'Product Coding'!A125:R125)</f>
        <v>0.29702602554426105</v>
      </c>
      <c r="AB19" s="1">
        <f>SUMPRODUCT('Respondent Data'!B19:S19,'Product Coding'!A126:R126)</f>
        <v>0.20230776812344897</v>
      </c>
      <c r="AC19" s="1">
        <f>SUMPRODUCT('Respondent Data'!B19:S19,'Product Coding'!A127:R127)</f>
        <v>0.287304551445135</v>
      </c>
      <c r="AD19" s="1">
        <f>SUMPRODUCT('Respondent Data'!B19:S19,'Product Coding'!A128:R128)</f>
        <v>-0.31298935577446796</v>
      </c>
      <c r="AE19" s="1">
        <f>SUMPRODUCT('Respondent Data'!B19:S19,'Product Coding'!A129:R129)</f>
        <v>-0.76083512272466092</v>
      </c>
      <c r="AF19" s="1">
        <f>SUMPRODUCT('Respondent Data'!B19:S19,'Product Coding'!A130:R130)</f>
        <v>-1.932807489102049</v>
      </c>
      <c r="AG19" s="1">
        <f>SUMPRODUCT('Respondent Data'!B19:S19,'Product Coding'!A131:R131)</f>
        <v>-1.3929887429515531</v>
      </c>
      <c r="AH19" s="1">
        <f>SUMPRODUCT('Respondent Data'!B19:S19,'Product Coding'!A132:R132)</f>
        <v>-1.4877070003723651</v>
      </c>
      <c r="AI19" s="1">
        <f>SUMPRODUCT('Respondent Data'!B19:S19,'Product Coding'!A133:R133)</f>
        <v>-1.4027102170506791</v>
      </c>
      <c r="AJ19" s="1">
        <f>SUMPRODUCT('Respondent Data'!B19:S19,'Product Coding'!A134:R134)</f>
        <v>-2.0030041242702818</v>
      </c>
      <c r="AK19" s="1">
        <f>SUMPRODUCT('Respondent Data'!B19:S19,'Product Coding'!A135:R135)</f>
        <v>-2.450849891220475</v>
      </c>
      <c r="AL19" s="1">
        <f>SUMPRODUCT('Respondent Data'!B19:S19,'Product Coding'!A136:R136)</f>
        <v>1.5928828034052325</v>
      </c>
      <c r="AM19" s="1">
        <f>SUMPRODUCT('Respondent Data'!B19:S19,'Product Coding'!A137:R137)</f>
        <v>2.1327015495557284</v>
      </c>
      <c r="AN19" s="1">
        <f>SUMPRODUCT('Respondent Data'!B19:S19,'Product Coding'!A138:R138)</f>
        <v>2.0379832921349164</v>
      </c>
      <c r="AO19" s="1">
        <f>SUMPRODUCT('Respondent Data'!B19:S19,'Product Coding'!A139:R139)</f>
        <v>2.1229800754566024</v>
      </c>
      <c r="AP19" s="1">
        <f>SUMPRODUCT('Respondent Data'!B19:S19,'Product Coding'!A140:R140)</f>
        <v>1.5226861682369996</v>
      </c>
      <c r="AQ19" s="1">
        <f>SUMPRODUCT('Respondent Data'!B19:S19,'Product Coding'!A141:R141)</f>
        <v>1.0748404012868065</v>
      </c>
      <c r="AR19" s="1">
        <f>SUMPRODUCT('Respondent Data'!B19:S19,'Product Coding'!A142:R142)</f>
        <v>-9.7131965090581418E-2</v>
      </c>
      <c r="AS19" s="1">
        <f>SUMPRODUCT('Respondent Data'!B19:S19,'Product Coding'!A143:R143)</f>
        <v>0.44268678105991455</v>
      </c>
      <c r="AT19" s="1">
        <f>SUMPRODUCT('Respondent Data'!B19:S19,'Product Coding'!A144:R144)</f>
        <v>0.34796852363910247</v>
      </c>
      <c r="AU19" s="1">
        <f>SUMPRODUCT('Respondent Data'!B19:S19,'Product Coding'!A145:R145)</f>
        <v>0.4329653069607885</v>
      </c>
      <c r="AV19" s="1">
        <f>SUMPRODUCT('Respondent Data'!B19:S19,'Product Coding'!A146:R146)</f>
        <v>-0.16732860025881446</v>
      </c>
      <c r="AW19" s="1">
        <f>SUMPRODUCT('Respondent Data'!B19:S19,'Product Coding'!A147:R147)</f>
        <v>-0.61517436720900753</v>
      </c>
      <c r="AX19" s="1">
        <f>SUMPRODUCT('Respondent Data'!B19:S19,'Product Coding'!A148:R148)</f>
        <v>4.5397728971592555</v>
      </c>
      <c r="AY19" s="1">
        <f>SUMPRODUCT('Respondent Data'!B19:S19,'Product Coding'!A149:R149)</f>
        <v>5.079591643309751</v>
      </c>
      <c r="AZ19" s="1">
        <f>SUMPRODUCT('Respondent Data'!B19:S19,'Product Coding'!A150:R150)</f>
        <v>4.9848733858889389</v>
      </c>
      <c r="BA19" s="1">
        <f>SUMPRODUCT('Respondent Data'!B19:S19,'Product Coding'!A151:R151)</f>
        <v>5.0698701692106249</v>
      </c>
      <c r="BB19" s="1">
        <f>SUMPRODUCT('Respondent Data'!B19:S19,'Product Coding'!A152:R152)</f>
        <v>4.4695762619910218</v>
      </c>
      <c r="BC19" s="1">
        <f>SUMPRODUCT('Respondent Data'!B19:S19,'Product Coding'!A153:R153)</f>
        <v>4.0217304950408286</v>
      </c>
      <c r="BD19" s="1">
        <f>SUMPRODUCT('Respondent Data'!B19:S19,'Product Coding'!A154:R154)</f>
        <v>2.8497581286634412</v>
      </c>
      <c r="BE19" s="1">
        <f>SUMPRODUCT('Respondent Data'!B19:S19,'Product Coding'!A155:R155)</f>
        <v>3.3895768748139368</v>
      </c>
      <c r="BF19" s="1">
        <f>SUMPRODUCT('Respondent Data'!B19:S19,'Product Coding'!A156:R156)</f>
        <v>3.2948586173931247</v>
      </c>
      <c r="BG19" s="1">
        <f>SUMPRODUCT('Respondent Data'!B19:S19,'Product Coding'!A157:R157)</f>
        <v>3.3798554007148107</v>
      </c>
      <c r="BH19" s="1">
        <f>SUMPRODUCT('Respondent Data'!B19:S19,'Product Coding'!A158:R158)</f>
        <v>2.779561493495208</v>
      </c>
      <c r="BI19" s="1">
        <f>SUMPRODUCT('Respondent Data'!B19:S19,'Product Coding'!A159:R159)</f>
        <v>2.3317157265450148</v>
      </c>
      <c r="BJ19" s="1">
        <f>SUMPRODUCT('Respondent Data'!B19:S19,'Product Coding'!A160:R160)</f>
        <v>6.1866191706523352</v>
      </c>
      <c r="BK19" s="1">
        <f>SUMPRODUCT('Respondent Data'!B19:S19,'Product Coding'!A161:R161)</f>
        <v>6.7264379168028308</v>
      </c>
      <c r="BL19" s="1">
        <f>SUMPRODUCT('Respondent Data'!B19:S19,'Product Coding'!A162:R162)</f>
        <v>6.6317196593820187</v>
      </c>
      <c r="BM19" s="1">
        <f>SUMPRODUCT('Respondent Data'!B19:S19,'Product Coding'!A163:R163)</f>
        <v>6.7167164427037047</v>
      </c>
      <c r="BN19" s="1">
        <f>SUMPRODUCT('Respondent Data'!B19:S19,'Product Coding'!A164:R164)</f>
        <v>6.1164225354841015</v>
      </c>
      <c r="BO19" s="1">
        <f>SUMPRODUCT('Respondent Data'!B19:S19,'Product Coding'!A165:R165)</f>
        <v>5.6685767685339092</v>
      </c>
      <c r="BP19" s="1">
        <f>SUMPRODUCT('Respondent Data'!B19:S19,'Product Coding'!A166:R166)</f>
        <v>4.496604402156521</v>
      </c>
      <c r="BQ19" s="1">
        <f>SUMPRODUCT('Respondent Data'!B19:S19,'Product Coding'!A167:R167)</f>
        <v>5.0364231483070165</v>
      </c>
      <c r="BR19" s="1">
        <f>SUMPRODUCT('Respondent Data'!B19:S19,'Product Coding'!A168:R168)</f>
        <v>4.9417048908862045</v>
      </c>
      <c r="BS19" s="1">
        <f>SUMPRODUCT('Respondent Data'!B19:S19,'Product Coding'!A169:R169)</f>
        <v>5.0267016742078905</v>
      </c>
      <c r="BT19" s="1">
        <f>SUMPRODUCT('Respondent Data'!B19:S19,'Product Coding'!A170:R170)</f>
        <v>4.4264077669882873</v>
      </c>
      <c r="BU19" s="1">
        <f>SUMPRODUCT('Respondent Data'!B19:S19,'Product Coding'!A171:R171)</f>
        <v>3.978562000038095</v>
      </c>
      <c r="BV19" s="1">
        <f>SUMPRODUCT('Respondent Data'!B19:S19,'Product Coding'!A172:R172)</f>
        <v>3.9851971725284199</v>
      </c>
      <c r="BX19" s="1">
        <f t="shared" si="148"/>
        <v>1.3284768135113898</v>
      </c>
      <c r="BY19" s="1">
        <f t="shared" si="0"/>
        <v>0.77430787495778286</v>
      </c>
      <c r="BZ19" s="1">
        <f t="shared" si="1"/>
        <v>0.85123464845765051</v>
      </c>
      <c r="CA19" s="1">
        <f t="shared" si="2"/>
        <v>0.78187199654315864</v>
      </c>
      <c r="CB19" s="1">
        <f t="shared" si="3"/>
        <v>1.4250824448749135</v>
      </c>
      <c r="CC19" s="1">
        <f t="shared" si="4"/>
        <v>2.2301646906394827</v>
      </c>
      <c r="CD19" s="1">
        <f t="shared" si="5"/>
        <v>7.1997607868910469</v>
      </c>
      <c r="CE19" s="1">
        <f t="shared" si="6"/>
        <v>4.1964085623495029</v>
      </c>
      <c r="CF19" s="1">
        <f t="shared" si="7"/>
        <v>4.6133178841181426</v>
      </c>
      <c r="CG19" s="1">
        <f t="shared" si="8"/>
        <v>4.2374027787511563</v>
      </c>
      <c r="CH19" s="1">
        <f t="shared" si="9"/>
        <v>7.723320874210545</v>
      </c>
      <c r="CI19" s="1">
        <f t="shared" si="10"/>
        <v>12.086513008484278</v>
      </c>
      <c r="CJ19" s="1">
        <f t="shared" si="11"/>
        <v>14.01782776753967</v>
      </c>
      <c r="CK19" s="1">
        <f t="shared" si="12"/>
        <v>8.1703454059680425</v>
      </c>
      <c r="CL19" s="1">
        <f t="shared" si="13"/>
        <v>8.9820616893583622</v>
      </c>
      <c r="CM19" s="1">
        <f t="shared" si="14"/>
        <v>8.2501605389971733</v>
      </c>
      <c r="CN19" s="1">
        <f t="shared" si="15"/>
        <v>15.037191514091575</v>
      </c>
      <c r="CO19" s="1">
        <f t="shared" si="16"/>
        <v>23.532262067865307</v>
      </c>
      <c r="CP19" s="1">
        <f t="shared" si="17"/>
        <v>75.97046907530337</v>
      </c>
      <c r="CQ19" s="1">
        <f t="shared" si="18"/>
        <v>44.279683221388645</v>
      </c>
      <c r="CR19" s="1">
        <f t="shared" si="19"/>
        <v>48.678828925548473</v>
      </c>
      <c r="CS19" s="1">
        <f t="shared" si="20"/>
        <v>44.712246183074612</v>
      </c>
      <c r="CT19" s="1">
        <f t="shared" si="21"/>
        <v>81.494972819259601</v>
      </c>
      <c r="CU19" s="1">
        <f t="shared" si="22"/>
        <v>127.5345237040584</v>
      </c>
      <c r="CV19" s="1">
        <f t="shared" si="23"/>
        <v>1.2748043560566513</v>
      </c>
      <c r="CW19" s="1">
        <f t="shared" si="24"/>
        <v>0.74302467448874865</v>
      </c>
      <c r="CX19" s="1">
        <f t="shared" si="25"/>
        <v>0.81684349086372776</v>
      </c>
      <c r="CY19" s="1">
        <f t="shared" si="26"/>
        <v>0.75028319420750211</v>
      </c>
      <c r="CZ19" s="1">
        <f t="shared" si="27"/>
        <v>1.3675069748974786</v>
      </c>
      <c r="DA19" s="1">
        <f t="shared" si="28"/>
        <v>2.1400626894167254</v>
      </c>
      <c r="DB19" s="1">
        <f t="shared" si="29"/>
        <v>6.9088796434728907</v>
      </c>
      <c r="DC19" s="1">
        <f t="shared" si="30"/>
        <v>4.0268673571627316</v>
      </c>
      <c r="DD19" s="1">
        <f t="shared" si="31"/>
        <v>4.4269329165054652</v>
      </c>
      <c r="DE19" s="1">
        <f t="shared" si="32"/>
        <v>4.0662053456849598</v>
      </c>
      <c r="DF19" s="1">
        <f t="shared" si="33"/>
        <v>7.41128711734377</v>
      </c>
      <c r="DG19" s="1">
        <f t="shared" si="34"/>
        <v>11.598199739764622</v>
      </c>
      <c r="DH19" s="1">
        <f t="shared" si="35"/>
        <v>0.20333858084016812</v>
      </c>
      <c r="DI19" s="1">
        <f t="shared" si="36"/>
        <v>0.11851668228301525</v>
      </c>
      <c r="DJ19" s="1">
        <f t="shared" si="37"/>
        <v>0.13029120540075881</v>
      </c>
      <c r="DK19" s="1">
        <f t="shared" si="38"/>
        <v>0.11967445766368404</v>
      </c>
      <c r="DL19" s="1">
        <f t="shared" si="39"/>
        <v>0.21812517838017767</v>
      </c>
      <c r="DM19" s="1">
        <f t="shared" si="40"/>
        <v>0.34135223033051221</v>
      </c>
      <c r="DN19" s="1">
        <f t="shared" si="41"/>
        <v>1.1020057903197764</v>
      </c>
      <c r="DO19" s="1">
        <f t="shared" si="42"/>
        <v>0.64230835872722769</v>
      </c>
      <c r="DP19" s="1">
        <f t="shared" si="43"/>
        <v>0.70612110198723288</v>
      </c>
      <c r="DQ19" s="1">
        <f t="shared" si="44"/>
        <v>0.64858299272985975</v>
      </c>
      <c r="DR19" s="1">
        <f t="shared" si="45"/>
        <v>1.1821426538745938</v>
      </c>
      <c r="DS19" s="1">
        <f t="shared" si="46"/>
        <v>1.8499791471372578</v>
      </c>
      <c r="DT19" s="1">
        <f t="shared" si="47"/>
        <v>1.0675830789736699E-2</v>
      </c>
      <c r="DU19" s="1">
        <f t="shared" si="48"/>
        <v>6.222449476073616E-3</v>
      </c>
      <c r="DV19" s="1">
        <f t="shared" si="49"/>
        <v>6.8406440947017472E-3</v>
      </c>
      <c r="DW19" s="1">
        <f t="shared" si="50"/>
        <v>6.2832358453178199E-3</v>
      </c>
      <c r="DX19" s="1">
        <f t="shared" si="51"/>
        <v>1.1452167541182626E-2</v>
      </c>
      <c r="DY19" s="1">
        <f t="shared" si="52"/>
        <v>1.7921924288299591E-2</v>
      </c>
      <c r="DZ19" s="1">
        <f t="shared" si="53"/>
        <v>5.7858313450174025E-2</v>
      </c>
      <c r="EA19" s="1">
        <f t="shared" si="54"/>
        <v>3.3722942907698311E-2</v>
      </c>
      <c r="EB19" s="1">
        <f t="shared" si="55"/>
        <v>3.707328619453485E-2</v>
      </c>
      <c r="EC19" s="1">
        <f t="shared" si="56"/>
        <v>3.4052378328181955E-2</v>
      </c>
      <c r="ED19" s="1">
        <f t="shared" si="57"/>
        <v>6.2065717631891656E-2</v>
      </c>
      <c r="EE19" s="1">
        <f t="shared" si="58"/>
        <v>9.7128957317269227E-2</v>
      </c>
      <c r="EF19" s="1">
        <f t="shared" si="59"/>
        <v>2.056768595701532E-3</v>
      </c>
      <c r="EG19" s="1">
        <f t="shared" si="60"/>
        <v>1.19879557130404E-3</v>
      </c>
      <c r="EH19" s="1">
        <f t="shared" si="61"/>
        <v>1.3178948060772603E-3</v>
      </c>
      <c r="EI19" s="1">
        <f t="shared" si="62"/>
        <v>1.2105064627344652E-3</v>
      </c>
      <c r="EJ19" s="1">
        <f t="shared" si="63"/>
        <v>2.2063349462283664E-3</v>
      </c>
      <c r="EK19" s="1">
        <f t="shared" si="64"/>
        <v>3.452775880089068E-3</v>
      </c>
      <c r="EL19" s="1">
        <f t="shared" si="65"/>
        <v>1.1146782339316982E-2</v>
      </c>
      <c r="EM19" s="1">
        <f t="shared" si="66"/>
        <v>6.496945417481673E-3</v>
      </c>
      <c r="EN19" s="1">
        <f t="shared" si="67"/>
        <v>7.1424109548157283E-3</v>
      </c>
      <c r="EO19" s="1">
        <f t="shared" si="68"/>
        <v>6.5604133049470574E-3</v>
      </c>
      <c r="EP19" s="1">
        <f t="shared" si="69"/>
        <v>1.195736626115091E-2</v>
      </c>
      <c r="EQ19" s="1">
        <f t="shared" si="70"/>
        <v>1.8712528615144979E-2</v>
      </c>
      <c r="ER19" s="1">
        <f t="shared" si="71"/>
        <v>1.8588778764866708E-2</v>
      </c>
      <c r="ET19" s="1">
        <f t="shared" si="72"/>
        <v>0.42946530289557827</v>
      </c>
      <c r="EU19" s="1">
        <f t="shared" si="73"/>
        <v>0.56360004603135383</v>
      </c>
      <c r="EV19" s="1">
        <f t="shared" si="74"/>
        <v>0.54018003651408886</v>
      </c>
      <c r="EW19" s="1">
        <f t="shared" si="75"/>
        <v>0.56120754012634211</v>
      </c>
      <c r="EX19" s="1">
        <f t="shared" si="76"/>
        <v>0.41235711475020814</v>
      </c>
      <c r="EY19" s="1">
        <f t="shared" si="77"/>
        <v>0.30958173832369762</v>
      </c>
      <c r="EZ19" s="1">
        <f t="shared" si="78"/>
        <v>0.12195477721724508</v>
      </c>
      <c r="FA19" s="1">
        <f t="shared" si="79"/>
        <v>0.19244060354404854</v>
      </c>
      <c r="FB19" s="1">
        <f t="shared" si="80"/>
        <v>0.17814775871313424</v>
      </c>
      <c r="FC19" s="1">
        <f t="shared" si="81"/>
        <v>0.19093433181368707</v>
      </c>
      <c r="FD19" s="1">
        <f t="shared" si="82"/>
        <v>0.11463524206204319</v>
      </c>
      <c r="FE19" s="1">
        <f t="shared" si="83"/>
        <v>7.6414549800369103E-2</v>
      </c>
      <c r="FF19" s="1">
        <f t="shared" si="84"/>
        <v>6.6587526204119424E-2</v>
      </c>
      <c r="FG19" s="1">
        <f t="shared" si="85"/>
        <v>0.10904714661556826</v>
      </c>
      <c r="FH19" s="1">
        <f t="shared" si="86"/>
        <v>0.10017970546766668</v>
      </c>
      <c r="FI19" s="1">
        <f t="shared" si="87"/>
        <v>0.10810623186312956</v>
      </c>
      <c r="FJ19" s="1">
        <f t="shared" si="88"/>
        <v>6.235505756237425E-2</v>
      </c>
      <c r="FK19" s="1">
        <f t="shared" si="89"/>
        <v>4.0762649495331101E-2</v>
      </c>
      <c r="FL19" s="1">
        <f t="shared" si="90"/>
        <v>1.2991995657732824E-2</v>
      </c>
      <c r="FM19" s="1">
        <f t="shared" si="91"/>
        <v>2.2084960159960497E-2</v>
      </c>
      <c r="FN19" s="1">
        <f t="shared" si="92"/>
        <v>2.0129298971573124E-2</v>
      </c>
      <c r="FO19" s="1">
        <f t="shared" si="93"/>
        <v>2.1875975991095781E-2</v>
      </c>
      <c r="FP19" s="1">
        <f t="shared" si="94"/>
        <v>1.2121950778636247E-2</v>
      </c>
      <c r="FQ19" s="1">
        <f t="shared" si="95"/>
        <v>7.7800109354466416E-3</v>
      </c>
      <c r="FR19" s="1">
        <f t="shared" si="96"/>
        <v>0.43959824383908302</v>
      </c>
      <c r="FS19" s="1">
        <f t="shared" si="97"/>
        <v>0.57371534358417087</v>
      </c>
      <c r="FT19" s="1">
        <f t="shared" si="98"/>
        <v>0.55040514223082571</v>
      </c>
      <c r="FU19" s="1">
        <f t="shared" si="99"/>
        <v>0.57133611481242763</v>
      </c>
      <c r="FV19" s="1">
        <f t="shared" si="100"/>
        <v>0.42238523924234833</v>
      </c>
      <c r="FW19" s="1">
        <f t="shared" si="101"/>
        <v>0.31846497949560126</v>
      </c>
      <c r="FX19" s="1">
        <f t="shared" si="102"/>
        <v>0.1264401590464572</v>
      </c>
      <c r="FY19" s="1">
        <f t="shared" si="103"/>
        <v>0.19893104968745801</v>
      </c>
      <c r="FZ19" s="1">
        <f t="shared" si="104"/>
        <v>0.18426614358150653</v>
      </c>
      <c r="GA19" s="1">
        <f t="shared" si="105"/>
        <v>0.19738639312197051</v>
      </c>
      <c r="GB19" s="1">
        <f t="shared" si="106"/>
        <v>0.11888786888965377</v>
      </c>
      <c r="GC19" s="1">
        <f t="shared" si="107"/>
        <v>7.9376420493130193E-2</v>
      </c>
      <c r="GD19" s="1">
        <f t="shared" si="108"/>
        <v>0.83102130682272513</v>
      </c>
      <c r="GE19" s="1">
        <f t="shared" si="109"/>
        <v>0.8940412028177267</v>
      </c>
      <c r="GF19" s="1">
        <f t="shared" si="110"/>
        <v>0.88472775442452245</v>
      </c>
      <c r="GG19" s="1">
        <f t="shared" si="111"/>
        <v>0.89311673866938324</v>
      </c>
      <c r="GH19" s="1">
        <f t="shared" si="112"/>
        <v>0.82093369199524036</v>
      </c>
      <c r="GI19" s="1">
        <f t="shared" si="113"/>
        <v>0.74551633596911215</v>
      </c>
      <c r="GJ19" s="1">
        <f t="shared" si="114"/>
        <v>0.47573608246239457</v>
      </c>
      <c r="GK19" s="1">
        <f t="shared" si="115"/>
        <v>0.60889905034337755</v>
      </c>
      <c r="GL19" s="1">
        <f t="shared" si="116"/>
        <v>0.58612486466244007</v>
      </c>
      <c r="GM19" s="1">
        <f t="shared" si="117"/>
        <v>0.60658153360184641</v>
      </c>
      <c r="GN19" s="1">
        <f t="shared" si="118"/>
        <v>0.45826518180395243</v>
      </c>
      <c r="GO19" s="1">
        <f t="shared" si="119"/>
        <v>0.35087976029736156</v>
      </c>
      <c r="GP19" s="1">
        <f t="shared" si="120"/>
        <v>0.98943693866568994</v>
      </c>
      <c r="GQ19" s="1">
        <f t="shared" si="121"/>
        <v>0.99381602996503049</v>
      </c>
      <c r="GR19" s="1">
        <f t="shared" si="122"/>
        <v>0.99320583238785265</v>
      </c>
      <c r="GS19" s="1">
        <f t="shared" si="123"/>
        <v>0.99375599670003489</v>
      </c>
      <c r="GT19" s="1">
        <f t="shared" si="124"/>
        <v>0.98867749963003915</v>
      </c>
      <c r="GU19" s="1">
        <f t="shared" si="125"/>
        <v>0.98239361599286701</v>
      </c>
      <c r="GV19" s="1">
        <f t="shared" si="126"/>
        <v>0.94530617880057033</v>
      </c>
      <c r="GW19" s="1">
        <f t="shared" si="127"/>
        <v>0.96737719411272705</v>
      </c>
      <c r="GX19" s="1">
        <f t="shared" si="128"/>
        <v>0.9642520092957243</v>
      </c>
      <c r="GY19" s="1">
        <f t="shared" si="129"/>
        <v>0.96706900052467704</v>
      </c>
      <c r="GZ19" s="1">
        <f t="shared" si="130"/>
        <v>0.94156132092251232</v>
      </c>
      <c r="HA19" s="1">
        <f t="shared" si="131"/>
        <v>0.91146988084721459</v>
      </c>
      <c r="HB19" s="1">
        <f t="shared" si="132"/>
        <v>0.99794745301847121</v>
      </c>
      <c r="HC19" s="1">
        <f t="shared" si="133"/>
        <v>0.99880263981877848</v>
      </c>
      <c r="HD19" s="1">
        <f t="shared" si="134"/>
        <v>0.99868383975467401</v>
      </c>
      <c r="HE19" s="1">
        <f t="shared" si="135"/>
        <v>0.99879095709151988</v>
      </c>
      <c r="HF19" s="1">
        <f t="shared" si="136"/>
        <v>0.99779852225106236</v>
      </c>
      <c r="HG19" s="1">
        <f t="shared" si="137"/>
        <v>0.99655910476000154</v>
      </c>
      <c r="HH19" s="1">
        <f t="shared" si="138"/>
        <v>0.98897609868912539</v>
      </c>
      <c r="HI19" s="1">
        <f t="shared" si="139"/>
        <v>0.99354499241447092</v>
      </c>
      <c r="HJ19" s="1">
        <f t="shared" si="140"/>
        <v>0.9929082413002106</v>
      </c>
      <c r="HK19" s="1">
        <f t="shared" si="141"/>
        <v>0.99348234520429179</v>
      </c>
      <c r="HL19" s="1">
        <f t="shared" si="142"/>
        <v>0.98818392290049784</v>
      </c>
      <c r="HM19" s="1">
        <f t="shared" si="143"/>
        <v>0.98163119811574007</v>
      </c>
      <c r="HN19" s="1">
        <f t="shared" si="144"/>
        <v>0.98175045793513727</v>
      </c>
      <c r="HP19" s="1">
        <f t="shared" ref="HP19:IU19" si="197">IF(B1=1,ET19,0)</f>
        <v>0.42946530289557827</v>
      </c>
      <c r="HQ19" s="1">
        <f t="shared" si="197"/>
        <v>0.56360004603135383</v>
      </c>
      <c r="HR19" s="1">
        <f t="shared" si="197"/>
        <v>0.54018003651408886</v>
      </c>
      <c r="HS19" s="1">
        <f t="shared" si="197"/>
        <v>0.56120754012634211</v>
      </c>
      <c r="HT19" s="1">
        <f t="shared" si="197"/>
        <v>0.41235711475020814</v>
      </c>
      <c r="HU19" s="1">
        <f t="shared" si="197"/>
        <v>0.30958173832369762</v>
      </c>
      <c r="HV19" s="1">
        <f t="shared" si="197"/>
        <v>0.12195477721724508</v>
      </c>
      <c r="HW19" s="1">
        <f t="shared" si="197"/>
        <v>0.19244060354404854</v>
      </c>
      <c r="HX19" s="1">
        <f t="shared" si="197"/>
        <v>0.17814775871313424</v>
      </c>
      <c r="HY19" s="1">
        <f t="shared" si="197"/>
        <v>0.19093433181368707</v>
      </c>
      <c r="HZ19" s="1">
        <f t="shared" si="197"/>
        <v>0.11463524206204319</v>
      </c>
      <c r="IA19" s="1">
        <f t="shared" si="197"/>
        <v>7.6414549800369103E-2</v>
      </c>
      <c r="IB19" s="1">
        <f t="shared" si="197"/>
        <v>6.6587526204119424E-2</v>
      </c>
      <c r="IC19" s="1">
        <f t="shared" si="197"/>
        <v>0.10904714661556826</v>
      </c>
      <c r="ID19" s="1">
        <f t="shared" si="197"/>
        <v>0.10017970546766668</v>
      </c>
      <c r="IE19" s="1">
        <f t="shared" si="197"/>
        <v>0.10810623186312956</v>
      </c>
      <c r="IF19" s="1">
        <f t="shared" si="197"/>
        <v>6.235505756237425E-2</v>
      </c>
      <c r="IG19" s="1">
        <f t="shared" si="197"/>
        <v>4.0762649495331101E-2</v>
      </c>
      <c r="IH19" s="1">
        <f t="shared" si="197"/>
        <v>1.2991995657732824E-2</v>
      </c>
      <c r="II19" s="1">
        <f t="shared" si="197"/>
        <v>2.2084960159960497E-2</v>
      </c>
      <c r="IJ19" s="1">
        <f t="shared" si="197"/>
        <v>2.0129298971573124E-2</v>
      </c>
      <c r="IK19" s="1">
        <f t="shared" si="197"/>
        <v>2.1875975991095781E-2</v>
      </c>
      <c r="IL19" s="1">
        <f t="shared" si="197"/>
        <v>1.2121950778636247E-2</v>
      </c>
      <c r="IM19" s="1">
        <f t="shared" si="197"/>
        <v>7.7800109354466416E-3</v>
      </c>
      <c r="IN19" s="1">
        <f t="shared" si="197"/>
        <v>0.43959824383908302</v>
      </c>
      <c r="IO19" s="1">
        <f t="shared" si="197"/>
        <v>0.57371534358417087</v>
      </c>
      <c r="IP19" s="1">
        <f t="shared" si="197"/>
        <v>0.55040514223082571</v>
      </c>
      <c r="IQ19" s="1">
        <f t="shared" si="197"/>
        <v>0.57133611481242763</v>
      </c>
      <c r="IR19" s="1">
        <f t="shared" si="197"/>
        <v>0.42238523924234833</v>
      </c>
      <c r="IS19" s="1">
        <f t="shared" si="197"/>
        <v>0.31846497949560126</v>
      </c>
      <c r="IT19" s="1">
        <f t="shared" si="197"/>
        <v>0.1264401590464572</v>
      </c>
      <c r="IU19" s="1">
        <f t="shared" si="197"/>
        <v>0.19893104968745801</v>
      </c>
      <c r="IV19" s="1">
        <f t="shared" ref="IV19:KA19" si="198">IF(AH1=1,FZ19,0)</f>
        <v>0.18426614358150653</v>
      </c>
      <c r="IW19" s="1">
        <f t="shared" si="198"/>
        <v>0.19738639312197051</v>
      </c>
      <c r="IX19" s="1">
        <f t="shared" si="198"/>
        <v>0.11888786888965377</v>
      </c>
      <c r="IY19" s="1">
        <f t="shared" si="198"/>
        <v>7.9376420493130193E-2</v>
      </c>
      <c r="IZ19" s="1">
        <f t="shared" si="198"/>
        <v>0.83102130682272513</v>
      </c>
      <c r="JA19" s="1">
        <f t="shared" si="198"/>
        <v>0.8940412028177267</v>
      </c>
      <c r="JB19" s="1">
        <f t="shared" si="198"/>
        <v>0.88472775442452245</v>
      </c>
      <c r="JC19" s="1">
        <f t="shared" si="198"/>
        <v>0.89311673866938324</v>
      </c>
      <c r="JD19" s="1">
        <f t="shared" si="198"/>
        <v>0.82093369199524036</v>
      </c>
      <c r="JE19" s="1">
        <f t="shared" si="198"/>
        <v>0.74551633596911215</v>
      </c>
      <c r="JF19" s="1">
        <f t="shared" si="198"/>
        <v>0.47573608246239457</v>
      </c>
      <c r="JG19" s="1">
        <f t="shared" si="198"/>
        <v>0.60889905034337755</v>
      </c>
      <c r="JH19" s="1">
        <f t="shared" si="198"/>
        <v>0.58612486466244007</v>
      </c>
      <c r="JI19" s="1">
        <f t="shared" si="198"/>
        <v>0.60658153360184641</v>
      </c>
      <c r="JJ19" s="1">
        <f t="shared" si="198"/>
        <v>0.45826518180395243</v>
      </c>
      <c r="JK19" s="1">
        <f t="shared" si="198"/>
        <v>0.35087976029736156</v>
      </c>
      <c r="JL19" s="1">
        <f t="shared" si="198"/>
        <v>0.98943693866568994</v>
      </c>
      <c r="JM19" s="1">
        <f t="shared" si="198"/>
        <v>0.99381602996503049</v>
      </c>
      <c r="JN19" s="1">
        <f t="shared" si="198"/>
        <v>0.99320583238785265</v>
      </c>
      <c r="JO19" s="1">
        <f t="shared" si="198"/>
        <v>0.99375599670003489</v>
      </c>
      <c r="JP19" s="1">
        <f t="shared" si="198"/>
        <v>0.98867749963003915</v>
      </c>
      <c r="JQ19" s="1">
        <f t="shared" si="198"/>
        <v>0.98239361599286701</v>
      </c>
      <c r="JR19" s="1">
        <f t="shared" si="198"/>
        <v>0.94530617880057033</v>
      </c>
      <c r="JS19" s="1">
        <f t="shared" si="198"/>
        <v>0.96737719411272705</v>
      </c>
      <c r="JT19" s="1">
        <f t="shared" si="198"/>
        <v>0.9642520092957243</v>
      </c>
      <c r="JU19" s="1">
        <f t="shared" si="198"/>
        <v>0.96706900052467704</v>
      </c>
      <c r="JV19" s="1">
        <f t="shared" si="198"/>
        <v>0.94156132092251232</v>
      </c>
      <c r="JW19" s="1">
        <f t="shared" si="198"/>
        <v>0.91146988084721459</v>
      </c>
      <c r="JX19" s="1">
        <f t="shared" si="198"/>
        <v>0.99794745301847121</v>
      </c>
      <c r="JY19" s="1">
        <f t="shared" si="198"/>
        <v>0.99880263981877848</v>
      </c>
      <c r="JZ19" s="1">
        <f t="shared" si="198"/>
        <v>0.99868383975467401</v>
      </c>
      <c r="KA19" s="1">
        <f t="shared" si="198"/>
        <v>0.99879095709151988</v>
      </c>
      <c r="KB19" s="1">
        <f t="shared" ref="KB19:KJ19" si="199">IF(BN1=1,HF19,0)</f>
        <v>0.99779852225106236</v>
      </c>
      <c r="KC19" s="1">
        <f t="shared" si="199"/>
        <v>0.99655910476000154</v>
      </c>
      <c r="KD19" s="1">
        <f t="shared" si="199"/>
        <v>0.98897609868912539</v>
      </c>
      <c r="KE19" s="1">
        <f t="shared" si="199"/>
        <v>0.99354499241447092</v>
      </c>
      <c r="KF19" s="1">
        <f t="shared" si="199"/>
        <v>0.9929082413002106</v>
      </c>
      <c r="KG19" s="1">
        <f t="shared" si="199"/>
        <v>0.99348234520429179</v>
      </c>
      <c r="KH19" s="1">
        <f t="shared" si="199"/>
        <v>0.98818392290049784</v>
      </c>
      <c r="KI19" s="1">
        <f t="shared" si="199"/>
        <v>0.98163119811574007</v>
      </c>
      <c r="KJ19" s="1">
        <f t="shared" si="199"/>
        <v>0</v>
      </c>
    </row>
    <row r="20" spans="1:296" x14ac:dyDescent="0.2">
      <c r="A20" s="1" t="str">
        <f>'Respondent Data'!A20</f>
        <v>295</v>
      </c>
      <c r="B20" s="1">
        <f>SUMPRODUCT('Respondent Data'!B20:S20,'Product Coding'!A100:R100)</f>
        <v>1.4035534082075258</v>
      </c>
      <c r="C20" s="1">
        <f>SUMPRODUCT('Respondent Data'!B20:S20,'Product Coding'!A101:R101)</f>
        <v>1.6423112070725399</v>
      </c>
      <c r="D20" s="1">
        <f>SUMPRODUCT('Respondent Data'!B20:S20,'Product Coding'!A102:R102)</f>
        <v>1.1144842331746463</v>
      </c>
      <c r="E20" s="1">
        <f>SUMPRODUCT('Respondent Data'!B20:S20,'Product Coding'!A103:R103)</f>
        <v>1.2346685277733127</v>
      </c>
      <c r="F20" s="1">
        <f>SUMPRODUCT('Respondent Data'!B20:S20,'Product Coding'!A104:R104)</f>
        <v>0.61730276590020683</v>
      </c>
      <c r="G20" s="1">
        <f>SUMPRODUCT('Respondent Data'!B20:S20,'Product Coding'!A105:R105)</f>
        <v>0.45390041428913674</v>
      </c>
      <c r="H20" s="1">
        <f>SUMPRODUCT('Respondent Data'!B20:S20,'Product Coding'!A106:R106)</f>
        <v>-2.8015463722843936</v>
      </c>
      <c r="I20" s="1">
        <f>SUMPRODUCT('Respondent Data'!B20:S20,'Product Coding'!A107:R107)</f>
        <v>-2.5627885734193798</v>
      </c>
      <c r="J20" s="1">
        <f>SUMPRODUCT('Respondent Data'!B20:S20,'Product Coding'!A108:R108)</f>
        <v>-3.0906155473172734</v>
      </c>
      <c r="K20" s="1">
        <f>SUMPRODUCT('Respondent Data'!B20:S20,'Product Coding'!A109:R109)</f>
        <v>-2.970431252718607</v>
      </c>
      <c r="L20" s="1">
        <f>SUMPRODUCT('Respondent Data'!B20:S20,'Product Coding'!A110:R110)</f>
        <v>-3.5877970145917129</v>
      </c>
      <c r="M20" s="1">
        <f>SUMPRODUCT('Respondent Data'!B20:S20,'Product Coding'!A111:R111)</f>
        <v>-3.7511993662027829</v>
      </c>
      <c r="N20" s="1">
        <f>SUMPRODUCT('Respondent Data'!B20:S20,'Product Coding'!A112:R112)</f>
        <v>-0.61911801887194384</v>
      </c>
      <c r="O20" s="1">
        <f>SUMPRODUCT('Respondent Data'!B20:S20,'Product Coding'!A113:R113)</f>
        <v>-0.38036022000693004</v>
      </c>
      <c r="P20" s="1">
        <f>SUMPRODUCT('Respondent Data'!B20:S20,'Product Coding'!A114:R114)</f>
        <v>-0.90818719390482361</v>
      </c>
      <c r="Q20" s="1">
        <f>SUMPRODUCT('Respondent Data'!B20:S20,'Product Coding'!A115:R115)</f>
        <v>-0.78800289930615719</v>
      </c>
      <c r="R20" s="1">
        <f>SUMPRODUCT('Respondent Data'!B20:S20,'Product Coding'!A116:R116)</f>
        <v>-1.4053686611792631</v>
      </c>
      <c r="S20" s="1">
        <f>SUMPRODUCT('Respondent Data'!B20:S20,'Product Coding'!A117:R117)</f>
        <v>-1.5687710127903332</v>
      </c>
      <c r="T20" s="1">
        <f>SUMPRODUCT('Respondent Data'!B20:S20,'Product Coding'!A118:R118)</f>
        <v>-4.8242177993638631</v>
      </c>
      <c r="U20" s="1">
        <f>SUMPRODUCT('Respondent Data'!B20:S20,'Product Coding'!A119:R119)</f>
        <v>-4.5854600004988502</v>
      </c>
      <c r="V20" s="1">
        <f>SUMPRODUCT('Respondent Data'!B20:S20,'Product Coding'!A120:R120)</f>
        <v>-5.1132869743967433</v>
      </c>
      <c r="W20" s="1">
        <f>SUMPRODUCT('Respondent Data'!B20:S20,'Product Coding'!A121:R121)</f>
        <v>-4.9931026797980769</v>
      </c>
      <c r="X20" s="1">
        <f>SUMPRODUCT('Respondent Data'!B20:S20,'Product Coding'!A122:R122)</f>
        <v>-5.6104684416711823</v>
      </c>
      <c r="Y20" s="1">
        <f>SUMPRODUCT('Respondent Data'!B20:S20,'Product Coding'!A123:R123)</f>
        <v>-5.7738707932822528</v>
      </c>
      <c r="Z20" s="1">
        <f>SUMPRODUCT('Respondent Data'!B20:S20,'Product Coding'!A124:R124)</f>
        <v>2.0654280764713846</v>
      </c>
      <c r="AA20" s="1">
        <f>SUMPRODUCT('Respondent Data'!B20:S20,'Product Coding'!A125:R125)</f>
        <v>2.3041858753363988</v>
      </c>
      <c r="AB20" s="1">
        <f>SUMPRODUCT('Respondent Data'!B20:S20,'Product Coding'!A126:R126)</f>
        <v>1.7763589014385053</v>
      </c>
      <c r="AC20" s="1">
        <f>SUMPRODUCT('Respondent Data'!B20:S20,'Product Coding'!A127:R127)</f>
        <v>1.8965431960371717</v>
      </c>
      <c r="AD20" s="1">
        <f>SUMPRODUCT('Respondent Data'!B20:S20,'Product Coding'!A128:R128)</f>
        <v>1.2791774341640658</v>
      </c>
      <c r="AE20" s="1">
        <f>SUMPRODUCT('Respondent Data'!B20:S20,'Product Coding'!A129:R129)</f>
        <v>1.1157750825529957</v>
      </c>
      <c r="AF20" s="1">
        <f>SUMPRODUCT('Respondent Data'!B20:S20,'Product Coding'!A130:R130)</f>
        <v>-2.1396717040205351</v>
      </c>
      <c r="AG20" s="1">
        <f>SUMPRODUCT('Respondent Data'!B20:S20,'Product Coding'!A131:R131)</f>
        <v>-1.9009139051555208</v>
      </c>
      <c r="AH20" s="1">
        <f>SUMPRODUCT('Respondent Data'!B20:S20,'Product Coding'!A132:R132)</f>
        <v>-2.4287408790534144</v>
      </c>
      <c r="AI20" s="1">
        <f>SUMPRODUCT('Respondent Data'!B20:S20,'Product Coding'!A133:R133)</f>
        <v>-2.308556584454748</v>
      </c>
      <c r="AJ20" s="1">
        <f>SUMPRODUCT('Respondent Data'!B20:S20,'Product Coding'!A134:R134)</f>
        <v>-2.9259223463278539</v>
      </c>
      <c r="AK20" s="1">
        <f>SUMPRODUCT('Respondent Data'!B20:S20,'Product Coding'!A135:R135)</f>
        <v>-3.0893246979389239</v>
      </c>
      <c r="AL20" s="1">
        <f>SUMPRODUCT('Respondent Data'!B20:S20,'Product Coding'!A136:R136)</f>
        <v>3.3222528749436497</v>
      </c>
      <c r="AM20" s="1">
        <f>SUMPRODUCT('Respondent Data'!B20:S20,'Product Coding'!A137:R137)</f>
        <v>3.561010673808664</v>
      </c>
      <c r="AN20" s="1">
        <f>SUMPRODUCT('Respondent Data'!B20:S20,'Product Coding'!A138:R138)</f>
        <v>3.0331836999107704</v>
      </c>
      <c r="AO20" s="1">
        <f>SUMPRODUCT('Respondent Data'!B20:S20,'Product Coding'!A139:R139)</f>
        <v>3.1533679945094368</v>
      </c>
      <c r="AP20" s="1">
        <f>SUMPRODUCT('Respondent Data'!B20:S20,'Product Coding'!A140:R140)</f>
        <v>2.536002232636331</v>
      </c>
      <c r="AQ20" s="1">
        <f>SUMPRODUCT('Respondent Data'!B20:S20,'Product Coding'!A141:R141)</f>
        <v>2.3725998810252609</v>
      </c>
      <c r="AR20" s="1">
        <f>SUMPRODUCT('Respondent Data'!B20:S20,'Product Coding'!A142:R142)</f>
        <v>-0.88284690554826994</v>
      </c>
      <c r="AS20" s="1">
        <f>SUMPRODUCT('Respondent Data'!B20:S20,'Product Coding'!A143:R143)</f>
        <v>-0.6440891066832557</v>
      </c>
      <c r="AT20" s="1">
        <f>SUMPRODUCT('Respondent Data'!B20:S20,'Product Coding'!A144:R144)</f>
        <v>-1.1719160805811493</v>
      </c>
      <c r="AU20" s="1">
        <f>SUMPRODUCT('Respondent Data'!B20:S20,'Product Coding'!A145:R145)</f>
        <v>-1.0517317859824828</v>
      </c>
      <c r="AV20" s="1">
        <f>SUMPRODUCT('Respondent Data'!B20:S20,'Product Coding'!A146:R146)</f>
        <v>-1.6690975478555887</v>
      </c>
      <c r="AW20" s="1">
        <f>SUMPRODUCT('Respondent Data'!B20:S20,'Product Coding'!A147:R147)</f>
        <v>-1.8324998994666588</v>
      </c>
      <c r="AX20" s="1">
        <f>SUMPRODUCT('Respondent Data'!B20:S20,'Product Coding'!A148:R148)</f>
        <v>5.4135774269297361</v>
      </c>
      <c r="AY20" s="1">
        <f>SUMPRODUCT('Respondent Data'!B20:S20,'Product Coding'!A149:R149)</f>
        <v>5.6523352257947499</v>
      </c>
      <c r="AZ20" s="1">
        <f>SUMPRODUCT('Respondent Data'!B20:S20,'Product Coding'!A150:R150)</f>
        <v>5.1245082518968559</v>
      </c>
      <c r="BA20" s="1">
        <f>SUMPRODUCT('Respondent Data'!B20:S20,'Product Coding'!A151:R151)</f>
        <v>5.2446925464955232</v>
      </c>
      <c r="BB20" s="1">
        <f>SUMPRODUCT('Respondent Data'!B20:S20,'Product Coding'!A152:R152)</f>
        <v>4.6273267846224169</v>
      </c>
      <c r="BC20" s="1">
        <f>SUMPRODUCT('Respondent Data'!B20:S20,'Product Coding'!A153:R153)</f>
        <v>4.4639244330113463</v>
      </c>
      <c r="BD20" s="1">
        <f>SUMPRODUCT('Respondent Data'!B20:S20,'Product Coding'!A154:R154)</f>
        <v>1.208477646437816</v>
      </c>
      <c r="BE20" s="1">
        <f>SUMPRODUCT('Respondent Data'!B20:S20,'Product Coding'!A155:R155)</f>
        <v>1.4472354453028302</v>
      </c>
      <c r="BF20" s="1">
        <f>SUMPRODUCT('Respondent Data'!B20:S20,'Product Coding'!A156:R156)</f>
        <v>0.91940847140493664</v>
      </c>
      <c r="BG20" s="1">
        <f>SUMPRODUCT('Respondent Data'!B20:S20,'Product Coding'!A157:R157)</f>
        <v>1.0395927660036031</v>
      </c>
      <c r="BH20" s="1">
        <f>SUMPRODUCT('Respondent Data'!B20:S20,'Product Coding'!A158:R158)</f>
        <v>0.42222700413049719</v>
      </c>
      <c r="BI20" s="1">
        <f>SUMPRODUCT('Respondent Data'!B20:S20,'Product Coding'!A159:R159)</f>
        <v>0.2588246525194271</v>
      </c>
      <c r="BJ20" s="1">
        <f>SUMPRODUCT('Respondent Data'!B20:S20,'Product Coding'!A160:R160)</f>
        <v>6.511324050848545</v>
      </c>
      <c r="BK20" s="1">
        <f>SUMPRODUCT('Respondent Data'!B20:S20,'Product Coding'!A161:R161)</f>
        <v>6.7500818497135597</v>
      </c>
      <c r="BL20" s="1">
        <f>SUMPRODUCT('Respondent Data'!B20:S20,'Product Coding'!A162:R162)</f>
        <v>6.2222548758156666</v>
      </c>
      <c r="BM20" s="1">
        <f>SUMPRODUCT('Respondent Data'!B20:S20,'Product Coding'!A163:R163)</f>
        <v>6.3424391704143321</v>
      </c>
      <c r="BN20" s="1">
        <f>SUMPRODUCT('Respondent Data'!B20:S20,'Product Coding'!A164:R164)</f>
        <v>5.7250734085412267</v>
      </c>
      <c r="BO20" s="1">
        <f>SUMPRODUCT('Respondent Data'!B20:S20,'Product Coding'!A165:R165)</f>
        <v>5.5616710569301571</v>
      </c>
      <c r="BP20" s="1">
        <f>SUMPRODUCT('Respondent Data'!B20:S20,'Product Coding'!A166:R166)</f>
        <v>2.3062242703566258</v>
      </c>
      <c r="BQ20" s="1">
        <f>SUMPRODUCT('Respondent Data'!B20:S20,'Product Coding'!A167:R167)</f>
        <v>2.5449820692216396</v>
      </c>
      <c r="BR20" s="1">
        <f>SUMPRODUCT('Respondent Data'!B20:S20,'Product Coding'!A168:R168)</f>
        <v>2.0171550953237465</v>
      </c>
      <c r="BS20" s="1">
        <f>SUMPRODUCT('Respondent Data'!B20:S20,'Product Coding'!A169:R169)</f>
        <v>2.1373393899224129</v>
      </c>
      <c r="BT20" s="1">
        <f>SUMPRODUCT('Respondent Data'!B20:S20,'Product Coding'!A170:R170)</f>
        <v>1.519973628049307</v>
      </c>
      <c r="BU20" s="1">
        <f>SUMPRODUCT('Respondent Data'!B20:S20,'Product Coding'!A171:R171)</f>
        <v>1.3565712764382369</v>
      </c>
      <c r="BV20" s="1">
        <f>SUMPRODUCT('Respondent Data'!B20:S20,'Product Coding'!A172:R172)</f>
        <v>3.88356045909542</v>
      </c>
      <c r="BX20" s="1">
        <f t="shared" si="148"/>
        <v>0.24572225927773794</v>
      </c>
      <c r="BY20" s="1">
        <f t="shared" si="0"/>
        <v>0.19353223193578575</v>
      </c>
      <c r="BZ20" s="1">
        <f t="shared" si="1"/>
        <v>0.32808445034473099</v>
      </c>
      <c r="CA20" s="1">
        <f t="shared" si="2"/>
        <v>0.29093118199346291</v>
      </c>
      <c r="CB20" s="1">
        <f t="shared" si="3"/>
        <v>0.53939735822824575</v>
      </c>
      <c r="CC20" s="1">
        <f t="shared" si="4"/>
        <v>0.6351459815606374</v>
      </c>
      <c r="CD20" s="1">
        <f t="shared" si="5"/>
        <v>16.470095989001809</v>
      </c>
      <c r="CE20" s="1">
        <f t="shared" si="6"/>
        <v>12.971940134024869</v>
      </c>
      <c r="CF20" s="1">
        <f t="shared" si="7"/>
        <v>21.990610071548264</v>
      </c>
      <c r="CG20" s="1">
        <f t="shared" si="8"/>
        <v>19.500327352151309</v>
      </c>
      <c r="CH20" s="1">
        <f t="shared" si="9"/>
        <v>36.154340646004613</v>
      </c>
      <c r="CI20" s="1">
        <f t="shared" si="10"/>
        <v>42.572110943797654</v>
      </c>
      <c r="CJ20" s="1">
        <f t="shared" si="11"/>
        <v>1.8572892252039297</v>
      </c>
      <c r="CK20" s="1">
        <f t="shared" si="12"/>
        <v>1.4628114284824503</v>
      </c>
      <c r="CL20" s="1">
        <f t="shared" si="13"/>
        <v>2.4798230179606224</v>
      </c>
      <c r="CM20" s="1">
        <f t="shared" si="14"/>
        <v>2.1990004128260781</v>
      </c>
      <c r="CN20" s="1">
        <f t="shared" si="15"/>
        <v>4.0770295067507076</v>
      </c>
      <c r="CO20" s="1">
        <f t="shared" si="16"/>
        <v>4.800744513140736</v>
      </c>
      <c r="CP20" s="1">
        <f t="shared" si="17"/>
        <v>124.489054871794</v>
      </c>
      <c r="CQ20" s="1">
        <f t="shared" si="18"/>
        <v>98.048279027432741</v>
      </c>
      <c r="CR20" s="1">
        <f t="shared" si="19"/>
        <v>166.21580503776494</v>
      </c>
      <c r="CS20" s="1">
        <f t="shared" si="20"/>
        <v>147.3930281512001</v>
      </c>
      <c r="CT20" s="1">
        <f t="shared" si="21"/>
        <v>273.2722201218196</v>
      </c>
      <c r="CU20" s="1">
        <f t="shared" si="22"/>
        <v>321.7808723658647</v>
      </c>
      <c r="CV20" s="1">
        <f t="shared" si="23"/>
        <v>0.12676401425969583</v>
      </c>
      <c r="CW20" s="1">
        <f t="shared" si="24"/>
        <v>9.9840049822630561E-2</v>
      </c>
      <c r="CX20" s="1">
        <f t="shared" si="25"/>
        <v>0.16925329461046454</v>
      </c>
      <c r="CY20" s="1">
        <f t="shared" si="26"/>
        <v>0.15008654328350757</v>
      </c>
      <c r="CZ20" s="1">
        <f t="shared" si="27"/>
        <v>0.27826609852550044</v>
      </c>
      <c r="DA20" s="1">
        <f t="shared" si="28"/>
        <v>0.32766121596064751</v>
      </c>
      <c r="DB20" s="1">
        <f t="shared" si="29"/>
        <v>8.4966477556619857</v>
      </c>
      <c r="DC20" s="1">
        <f t="shared" si="30"/>
        <v>6.6920075086352853</v>
      </c>
      <c r="DD20" s="1">
        <f t="shared" si="31"/>
        <v>11.344588873970638</v>
      </c>
      <c r="DE20" s="1">
        <f t="shared" si="32"/>
        <v>10.059893563581598</v>
      </c>
      <c r="DF20" s="1">
        <f t="shared" si="33"/>
        <v>18.651421188586013</v>
      </c>
      <c r="DG20" s="1">
        <f t="shared" si="34"/>
        <v>21.962241819717153</v>
      </c>
      <c r="DH20" s="1">
        <f t="shared" si="35"/>
        <v>3.6071475622251041E-2</v>
      </c>
      <c r="DI20" s="1">
        <f t="shared" si="36"/>
        <v>2.8410096858587676E-2</v>
      </c>
      <c r="DJ20" s="1">
        <f t="shared" si="37"/>
        <v>4.8162060235955921E-2</v>
      </c>
      <c r="DK20" s="1">
        <f t="shared" si="38"/>
        <v>4.2708043910536536E-2</v>
      </c>
      <c r="DL20" s="1">
        <f t="shared" si="39"/>
        <v>7.9182320377596885E-2</v>
      </c>
      <c r="DM20" s="1">
        <f t="shared" si="40"/>
        <v>9.3238003173898479E-2</v>
      </c>
      <c r="DN20" s="1">
        <f t="shared" si="41"/>
        <v>2.4177730894615705</v>
      </c>
      <c r="DO20" s="1">
        <f t="shared" si="42"/>
        <v>1.9042516689092255</v>
      </c>
      <c r="DP20" s="1">
        <f t="shared" si="43"/>
        <v>3.2281721543903577</v>
      </c>
      <c r="DQ20" s="1">
        <f t="shared" si="44"/>
        <v>2.8626042458529866</v>
      </c>
      <c r="DR20" s="1">
        <f t="shared" si="45"/>
        <v>5.3073759824780682</v>
      </c>
      <c r="DS20" s="1">
        <f t="shared" si="46"/>
        <v>6.2494902440289017</v>
      </c>
      <c r="DT20" s="1">
        <f t="shared" si="47"/>
        <v>4.4556718251338567E-3</v>
      </c>
      <c r="DU20" s="1">
        <f t="shared" si="48"/>
        <v>3.5093121625456099E-3</v>
      </c>
      <c r="DV20" s="1">
        <f t="shared" si="49"/>
        <v>5.9491421166417173E-3</v>
      </c>
      <c r="DW20" s="1">
        <f t="shared" si="50"/>
        <v>5.2754433988659206E-3</v>
      </c>
      <c r="DX20" s="1">
        <f t="shared" si="51"/>
        <v>9.7808705596048994E-3</v>
      </c>
      <c r="DY20" s="1">
        <f t="shared" si="52"/>
        <v>1.1517076487922051E-2</v>
      </c>
      <c r="DZ20" s="1">
        <f t="shared" si="53"/>
        <v>0.29865158684097343</v>
      </c>
      <c r="EA20" s="1">
        <f t="shared" si="54"/>
        <v>0.23521966769468899</v>
      </c>
      <c r="EB20" s="1">
        <f t="shared" si="55"/>
        <v>0.39875484622885998</v>
      </c>
      <c r="EC20" s="1">
        <f t="shared" si="56"/>
        <v>0.35359865003381707</v>
      </c>
      <c r="ED20" s="1">
        <f t="shared" si="57"/>
        <v>0.65558520195198799</v>
      </c>
      <c r="EE20" s="1">
        <f t="shared" si="58"/>
        <v>0.77195837213245644</v>
      </c>
      <c r="EF20" s="1">
        <f t="shared" si="59"/>
        <v>1.4865102043782425E-3</v>
      </c>
      <c r="EG20" s="1">
        <f t="shared" si="60"/>
        <v>1.170783788551574E-3</v>
      </c>
      <c r="EH20" s="1">
        <f t="shared" si="61"/>
        <v>1.9847647696581874E-3</v>
      </c>
      <c r="EI20" s="1">
        <f t="shared" si="62"/>
        <v>1.7600040471558835E-3</v>
      </c>
      <c r="EJ20" s="1">
        <f t="shared" si="63"/>
        <v>3.2631137267652367E-3</v>
      </c>
      <c r="EK20" s="1">
        <f t="shared" si="64"/>
        <v>3.8423502438684441E-3</v>
      </c>
      <c r="EL20" s="1">
        <f t="shared" si="65"/>
        <v>9.9636743641801861E-2</v>
      </c>
      <c r="EM20" s="1">
        <f t="shared" si="66"/>
        <v>7.8474459076238165E-2</v>
      </c>
      <c r="EN20" s="1">
        <f t="shared" si="67"/>
        <v>0.13303339456484081</v>
      </c>
      <c r="EO20" s="1">
        <f t="shared" si="68"/>
        <v>0.11796829348262174</v>
      </c>
      <c r="EP20" s="1">
        <f t="shared" si="69"/>
        <v>0.21871765488736894</v>
      </c>
      <c r="EQ20" s="1">
        <f t="shared" si="70"/>
        <v>0.25754230620331614</v>
      </c>
      <c r="ER20" s="1">
        <f t="shared" si="71"/>
        <v>2.05774295020596E-2</v>
      </c>
      <c r="ET20" s="1">
        <f t="shared" si="72"/>
        <v>0.80274715535692021</v>
      </c>
      <c r="EU20" s="1">
        <f t="shared" si="73"/>
        <v>0.8378491784659251</v>
      </c>
      <c r="EV20" s="1">
        <f t="shared" si="74"/>
        <v>0.75296416559988333</v>
      </c>
      <c r="EW20" s="1">
        <f t="shared" si="75"/>
        <v>0.77463463114725795</v>
      </c>
      <c r="EX20" s="1">
        <f t="shared" si="76"/>
        <v>0.64960485650757516</v>
      </c>
      <c r="EY20" s="1">
        <f t="shared" si="77"/>
        <v>0.61156619120059663</v>
      </c>
      <c r="EZ20" s="1">
        <f t="shared" si="78"/>
        <v>5.7240670035788227E-2</v>
      </c>
      <c r="FA20" s="1">
        <f t="shared" si="79"/>
        <v>7.1572021523680265E-2</v>
      </c>
      <c r="FB20" s="1">
        <f t="shared" si="80"/>
        <v>4.3496018456575768E-2</v>
      </c>
      <c r="FC20" s="1">
        <f t="shared" si="81"/>
        <v>4.8779708871090774E-2</v>
      </c>
      <c r="FD20" s="1">
        <f t="shared" si="82"/>
        <v>2.6914755654734918E-2</v>
      </c>
      <c r="FE20" s="1">
        <f t="shared" si="83"/>
        <v>2.2950460244854094E-2</v>
      </c>
      <c r="FF20" s="1">
        <f t="shared" si="84"/>
        <v>0.3499820708310088</v>
      </c>
      <c r="FG20" s="1">
        <f t="shared" si="85"/>
        <v>0.40604001931897238</v>
      </c>
      <c r="FH20" s="1">
        <f t="shared" si="86"/>
        <v>0.28737093663632868</v>
      </c>
      <c r="FI20" s="1">
        <f t="shared" si="87"/>
        <v>0.31259764643686766</v>
      </c>
      <c r="FJ20" s="1">
        <f t="shared" si="88"/>
        <v>0.19696556789168609</v>
      </c>
      <c r="FK20" s="1">
        <f t="shared" si="89"/>
        <v>0.17239166416218585</v>
      </c>
      <c r="FL20" s="1">
        <f t="shared" si="90"/>
        <v>7.9688224683949604E-3</v>
      </c>
      <c r="FM20" s="1">
        <f t="shared" si="91"/>
        <v>1.0096086573326899E-2</v>
      </c>
      <c r="FN20" s="1">
        <f t="shared" si="92"/>
        <v>5.9802959401723688E-3</v>
      </c>
      <c r="FO20" s="1">
        <f t="shared" si="93"/>
        <v>6.7388610668493373E-3</v>
      </c>
      <c r="FP20" s="1">
        <f t="shared" si="94"/>
        <v>3.6460127079433863E-3</v>
      </c>
      <c r="FQ20" s="1">
        <f t="shared" si="95"/>
        <v>3.0980770101721612E-3</v>
      </c>
      <c r="FR20" s="1">
        <f t="shared" si="96"/>
        <v>0.88749728190158617</v>
      </c>
      <c r="FS20" s="1">
        <f t="shared" si="97"/>
        <v>0.90922311854461779</v>
      </c>
      <c r="FT20" s="1">
        <f t="shared" si="98"/>
        <v>0.85524668145848493</v>
      </c>
      <c r="FU20" s="1">
        <f t="shared" si="99"/>
        <v>0.86949978315978815</v>
      </c>
      <c r="FV20" s="1">
        <f t="shared" si="100"/>
        <v>0.78230972498880735</v>
      </c>
      <c r="FW20" s="1">
        <f t="shared" si="101"/>
        <v>0.75320419695805918</v>
      </c>
      <c r="FX20" s="1">
        <f t="shared" si="102"/>
        <v>0.10530031498786413</v>
      </c>
      <c r="FY20" s="1">
        <f t="shared" si="103"/>
        <v>0.13000507330204358</v>
      </c>
      <c r="FZ20" s="1">
        <f t="shared" si="104"/>
        <v>8.100715302949979E-2</v>
      </c>
      <c r="GA20" s="1">
        <f t="shared" si="105"/>
        <v>9.0416783330793962E-2</v>
      </c>
      <c r="GB20" s="1">
        <f t="shared" si="106"/>
        <v>5.0886904840288218E-2</v>
      </c>
      <c r="GC20" s="1">
        <f t="shared" si="107"/>
        <v>4.3549754760500901E-2</v>
      </c>
      <c r="GD20" s="1">
        <f t="shared" si="108"/>
        <v>0.96518437533415635</v>
      </c>
      <c r="GE20" s="1">
        <f t="shared" si="109"/>
        <v>0.97237473946884612</v>
      </c>
      <c r="GF20" s="1">
        <f t="shared" si="110"/>
        <v>0.95405094110626953</v>
      </c>
      <c r="GG20" s="1">
        <f t="shared" si="111"/>
        <v>0.95904122524041746</v>
      </c>
      <c r="GH20" s="1">
        <f t="shared" si="112"/>
        <v>0.92662748556713592</v>
      </c>
      <c r="GI20" s="1">
        <f t="shared" si="113"/>
        <v>0.91471390227634874</v>
      </c>
      <c r="GJ20" s="1">
        <f t="shared" si="114"/>
        <v>0.29258817768898115</v>
      </c>
      <c r="GK20" s="1">
        <f t="shared" si="115"/>
        <v>0.34432277708755821</v>
      </c>
      <c r="GL20" s="1">
        <f t="shared" si="116"/>
        <v>0.23650881834639628</v>
      </c>
      <c r="GM20" s="1">
        <f t="shared" si="117"/>
        <v>0.25889268906428387</v>
      </c>
      <c r="GN20" s="1">
        <f t="shared" si="118"/>
        <v>0.15854453623472051</v>
      </c>
      <c r="GO20" s="1">
        <f t="shared" si="119"/>
        <v>0.13794073325688763</v>
      </c>
      <c r="GP20" s="1">
        <f t="shared" si="120"/>
        <v>0.99556409312016958</v>
      </c>
      <c r="GQ20" s="1">
        <f t="shared" si="121"/>
        <v>0.99650296004231087</v>
      </c>
      <c r="GR20" s="1">
        <f t="shared" si="122"/>
        <v>0.99408604086671415</v>
      </c>
      <c r="GS20" s="1">
        <f t="shared" si="123"/>
        <v>0.99475224085746139</v>
      </c>
      <c r="GT20" s="1">
        <f t="shared" si="124"/>
        <v>0.9903138682413497</v>
      </c>
      <c r="GU20" s="1">
        <f t="shared" si="125"/>
        <v>0.98861405629659727</v>
      </c>
      <c r="GV20" s="1">
        <f t="shared" si="126"/>
        <v>0.7700294752902459</v>
      </c>
      <c r="GW20" s="1">
        <f t="shared" si="127"/>
        <v>0.80957260166227496</v>
      </c>
      <c r="GX20" s="1">
        <f t="shared" si="128"/>
        <v>0.71492156234244286</v>
      </c>
      <c r="GY20" s="1">
        <f t="shared" si="129"/>
        <v>0.73877142236734417</v>
      </c>
      <c r="GZ20" s="1">
        <f t="shared" si="130"/>
        <v>0.60401602939007193</v>
      </c>
      <c r="HA20" s="1">
        <f t="shared" si="131"/>
        <v>0.56434734344044091</v>
      </c>
      <c r="HB20" s="1">
        <f t="shared" si="132"/>
        <v>0.99851569622832481</v>
      </c>
      <c r="HC20" s="1">
        <f t="shared" si="133"/>
        <v>0.99883058534317082</v>
      </c>
      <c r="HD20" s="1">
        <f t="shared" si="134"/>
        <v>0.99801916671845348</v>
      </c>
      <c r="HE20" s="1">
        <f t="shared" si="135"/>
        <v>0.99824308812485485</v>
      </c>
      <c r="HF20" s="1">
        <f t="shared" si="136"/>
        <v>0.99674749955209274</v>
      </c>
      <c r="HG20" s="1">
        <f t="shared" si="137"/>
        <v>0.99617235690152439</v>
      </c>
      <c r="HH20" s="1">
        <f t="shared" si="138"/>
        <v>0.90939122012981988</v>
      </c>
      <c r="HI20" s="1">
        <f t="shared" si="139"/>
        <v>0.92723568146114932</v>
      </c>
      <c r="HJ20" s="1">
        <f t="shared" si="140"/>
        <v>0.8825865193356156</v>
      </c>
      <c r="HK20" s="1">
        <f t="shared" si="141"/>
        <v>0.89447975030209959</v>
      </c>
      <c r="HL20" s="1">
        <f t="shared" si="142"/>
        <v>0.82053459715607191</v>
      </c>
      <c r="HM20" s="1">
        <f t="shared" si="143"/>
        <v>0.795201875171206</v>
      </c>
      <c r="HN20" s="1">
        <f t="shared" si="144"/>
        <v>0.97983746366789704</v>
      </c>
      <c r="HP20" s="1">
        <f t="shared" ref="HP20:IU20" si="200">IF(B1=1,ET20,0)</f>
        <v>0.80274715535692021</v>
      </c>
      <c r="HQ20" s="1">
        <f t="shared" si="200"/>
        <v>0.8378491784659251</v>
      </c>
      <c r="HR20" s="1">
        <f t="shared" si="200"/>
        <v>0.75296416559988333</v>
      </c>
      <c r="HS20" s="1">
        <f t="shared" si="200"/>
        <v>0.77463463114725795</v>
      </c>
      <c r="HT20" s="1">
        <f t="shared" si="200"/>
        <v>0.64960485650757516</v>
      </c>
      <c r="HU20" s="1">
        <f t="shared" si="200"/>
        <v>0.61156619120059663</v>
      </c>
      <c r="HV20" s="1">
        <f t="shared" si="200"/>
        <v>5.7240670035788227E-2</v>
      </c>
      <c r="HW20" s="1">
        <f t="shared" si="200"/>
        <v>7.1572021523680265E-2</v>
      </c>
      <c r="HX20" s="1">
        <f t="shared" si="200"/>
        <v>4.3496018456575768E-2</v>
      </c>
      <c r="HY20" s="1">
        <f t="shared" si="200"/>
        <v>4.8779708871090774E-2</v>
      </c>
      <c r="HZ20" s="1">
        <f t="shared" si="200"/>
        <v>2.6914755654734918E-2</v>
      </c>
      <c r="IA20" s="1">
        <f t="shared" si="200"/>
        <v>2.2950460244854094E-2</v>
      </c>
      <c r="IB20" s="1">
        <f t="shared" si="200"/>
        <v>0.3499820708310088</v>
      </c>
      <c r="IC20" s="1">
        <f t="shared" si="200"/>
        <v>0.40604001931897238</v>
      </c>
      <c r="ID20" s="1">
        <f t="shared" si="200"/>
        <v>0.28737093663632868</v>
      </c>
      <c r="IE20" s="1">
        <f t="shared" si="200"/>
        <v>0.31259764643686766</v>
      </c>
      <c r="IF20" s="1">
        <f t="shared" si="200"/>
        <v>0.19696556789168609</v>
      </c>
      <c r="IG20" s="1">
        <f t="shared" si="200"/>
        <v>0.17239166416218585</v>
      </c>
      <c r="IH20" s="1">
        <f t="shared" si="200"/>
        <v>7.9688224683949604E-3</v>
      </c>
      <c r="II20" s="1">
        <f t="shared" si="200"/>
        <v>1.0096086573326899E-2</v>
      </c>
      <c r="IJ20" s="1">
        <f t="shared" si="200"/>
        <v>5.9802959401723688E-3</v>
      </c>
      <c r="IK20" s="1">
        <f t="shared" si="200"/>
        <v>6.7388610668493373E-3</v>
      </c>
      <c r="IL20" s="1">
        <f t="shared" si="200"/>
        <v>3.6460127079433863E-3</v>
      </c>
      <c r="IM20" s="1">
        <f t="shared" si="200"/>
        <v>3.0980770101721612E-3</v>
      </c>
      <c r="IN20" s="1">
        <f t="shared" si="200"/>
        <v>0.88749728190158617</v>
      </c>
      <c r="IO20" s="1">
        <f t="shared" si="200"/>
        <v>0.90922311854461779</v>
      </c>
      <c r="IP20" s="1">
        <f t="shared" si="200"/>
        <v>0.85524668145848493</v>
      </c>
      <c r="IQ20" s="1">
        <f t="shared" si="200"/>
        <v>0.86949978315978815</v>
      </c>
      <c r="IR20" s="1">
        <f t="shared" si="200"/>
        <v>0.78230972498880735</v>
      </c>
      <c r="IS20" s="1">
        <f t="shared" si="200"/>
        <v>0.75320419695805918</v>
      </c>
      <c r="IT20" s="1">
        <f t="shared" si="200"/>
        <v>0.10530031498786413</v>
      </c>
      <c r="IU20" s="1">
        <f t="shared" si="200"/>
        <v>0.13000507330204358</v>
      </c>
      <c r="IV20" s="1">
        <f t="shared" ref="IV20:KA20" si="201">IF(AH1=1,FZ20,0)</f>
        <v>8.100715302949979E-2</v>
      </c>
      <c r="IW20" s="1">
        <f t="shared" si="201"/>
        <v>9.0416783330793962E-2</v>
      </c>
      <c r="IX20" s="1">
        <f t="shared" si="201"/>
        <v>5.0886904840288218E-2</v>
      </c>
      <c r="IY20" s="1">
        <f t="shared" si="201"/>
        <v>4.3549754760500901E-2</v>
      </c>
      <c r="IZ20" s="1">
        <f t="shared" si="201"/>
        <v>0.96518437533415635</v>
      </c>
      <c r="JA20" s="1">
        <f t="shared" si="201"/>
        <v>0.97237473946884612</v>
      </c>
      <c r="JB20" s="1">
        <f t="shared" si="201"/>
        <v>0.95405094110626953</v>
      </c>
      <c r="JC20" s="1">
        <f t="shared" si="201"/>
        <v>0.95904122524041746</v>
      </c>
      <c r="JD20" s="1">
        <f t="shared" si="201"/>
        <v>0.92662748556713592</v>
      </c>
      <c r="JE20" s="1">
        <f t="shared" si="201"/>
        <v>0.91471390227634874</v>
      </c>
      <c r="JF20" s="1">
        <f t="shared" si="201"/>
        <v>0.29258817768898115</v>
      </c>
      <c r="JG20" s="1">
        <f t="shared" si="201"/>
        <v>0.34432277708755821</v>
      </c>
      <c r="JH20" s="1">
        <f t="shared" si="201"/>
        <v>0.23650881834639628</v>
      </c>
      <c r="JI20" s="1">
        <f t="shared" si="201"/>
        <v>0.25889268906428387</v>
      </c>
      <c r="JJ20" s="1">
        <f t="shared" si="201"/>
        <v>0.15854453623472051</v>
      </c>
      <c r="JK20" s="1">
        <f t="shared" si="201"/>
        <v>0.13794073325688763</v>
      </c>
      <c r="JL20" s="1">
        <f t="shared" si="201"/>
        <v>0.99556409312016958</v>
      </c>
      <c r="JM20" s="1">
        <f t="shared" si="201"/>
        <v>0.99650296004231087</v>
      </c>
      <c r="JN20" s="1">
        <f t="shared" si="201"/>
        <v>0.99408604086671415</v>
      </c>
      <c r="JO20" s="1">
        <f t="shared" si="201"/>
        <v>0.99475224085746139</v>
      </c>
      <c r="JP20" s="1">
        <f t="shared" si="201"/>
        <v>0.9903138682413497</v>
      </c>
      <c r="JQ20" s="1">
        <f t="shared" si="201"/>
        <v>0.98861405629659727</v>
      </c>
      <c r="JR20" s="1">
        <f t="shared" si="201"/>
        <v>0.7700294752902459</v>
      </c>
      <c r="JS20" s="1">
        <f t="shared" si="201"/>
        <v>0.80957260166227496</v>
      </c>
      <c r="JT20" s="1">
        <f t="shared" si="201"/>
        <v>0.71492156234244286</v>
      </c>
      <c r="JU20" s="1">
        <f t="shared" si="201"/>
        <v>0.73877142236734417</v>
      </c>
      <c r="JV20" s="1">
        <f t="shared" si="201"/>
        <v>0.60401602939007193</v>
      </c>
      <c r="JW20" s="1">
        <f t="shared" si="201"/>
        <v>0.56434734344044091</v>
      </c>
      <c r="JX20" s="1">
        <f t="shared" si="201"/>
        <v>0.99851569622832481</v>
      </c>
      <c r="JY20" s="1">
        <f t="shared" si="201"/>
        <v>0.99883058534317082</v>
      </c>
      <c r="JZ20" s="1">
        <f t="shared" si="201"/>
        <v>0.99801916671845348</v>
      </c>
      <c r="KA20" s="1">
        <f t="shared" si="201"/>
        <v>0.99824308812485485</v>
      </c>
      <c r="KB20" s="1">
        <f t="shared" ref="KB20:KJ20" si="202">IF(BN1=1,HF20,0)</f>
        <v>0.99674749955209274</v>
      </c>
      <c r="KC20" s="1">
        <f t="shared" si="202"/>
        <v>0.99617235690152439</v>
      </c>
      <c r="KD20" s="1">
        <f t="shared" si="202"/>
        <v>0.90939122012981988</v>
      </c>
      <c r="KE20" s="1">
        <f t="shared" si="202"/>
        <v>0.92723568146114932</v>
      </c>
      <c r="KF20" s="1">
        <f t="shared" si="202"/>
        <v>0.8825865193356156</v>
      </c>
      <c r="KG20" s="1">
        <f t="shared" si="202"/>
        <v>0.89447975030209959</v>
      </c>
      <c r="KH20" s="1">
        <f t="shared" si="202"/>
        <v>0.82053459715607191</v>
      </c>
      <c r="KI20" s="1">
        <f t="shared" si="202"/>
        <v>0.795201875171206</v>
      </c>
      <c r="KJ20" s="1">
        <f t="shared" si="202"/>
        <v>0</v>
      </c>
    </row>
    <row r="21" spans="1:296" x14ac:dyDescent="0.2">
      <c r="A21" s="1" t="str">
        <f>'Respondent Data'!A21</f>
        <v>301</v>
      </c>
      <c r="B21" s="1">
        <f>SUMPRODUCT('Respondent Data'!B21:S21,'Product Coding'!A100:R100)</f>
        <v>3.60031572990958</v>
      </c>
      <c r="C21" s="1">
        <f>SUMPRODUCT('Respondent Data'!B21:S21,'Product Coding'!A101:R101)</f>
        <v>4.0857312377848407</v>
      </c>
      <c r="D21" s="1">
        <f>SUMPRODUCT('Respondent Data'!B21:S21,'Product Coding'!A102:R102)</f>
        <v>3.7047556885720589</v>
      </c>
      <c r="E21" s="1">
        <f>SUMPRODUCT('Respondent Data'!B21:S21,'Product Coding'!A103:R103)</f>
        <v>3.3023711391542374</v>
      </c>
      <c r="F21" s="1">
        <f>SUMPRODUCT('Respondent Data'!B21:S21,'Product Coding'!A104:R104)</f>
        <v>2.0819294398539672</v>
      </c>
      <c r="G21" s="1">
        <f>SUMPRODUCT('Respondent Data'!B21:S21,'Product Coding'!A105:R105)</f>
        <v>2.747353846002409</v>
      </c>
      <c r="H21" s="1">
        <f>SUMPRODUCT('Respondent Data'!B21:S21,'Product Coding'!A106:R106)</f>
        <v>-0.52107106757051991</v>
      </c>
      <c r="I21" s="1">
        <f>SUMPRODUCT('Respondent Data'!B21:S21,'Product Coding'!A107:R107)</f>
        <v>-3.5655559695259242E-2</v>
      </c>
      <c r="J21" s="1">
        <f>SUMPRODUCT('Respondent Data'!B21:S21,'Product Coding'!A108:R108)</f>
        <v>-0.416631108908041</v>
      </c>
      <c r="K21" s="1">
        <f>SUMPRODUCT('Respondent Data'!B21:S21,'Product Coding'!A109:R109)</f>
        <v>-0.81901565832586232</v>
      </c>
      <c r="L21" s="1">
        <f>SUMPRODUCT('Respondent Data'!B21:S21,'Product Coding'!A110:R110)</f>
        <v>-2.0394573576261328</v>
      </c>
      <c r="M21" s="1">
        <f>SUMPRODUCT('Respondent Data'!B21:S21,'Product Coding'!A111:R111)</f>
        <v>-1.374032951477691</v>
      </c>
      <c r="N21" s="1">
        <f>SUMPRODUCT('Respondent Data'!B21:S21,'Product Coding'!A112:R112)</f>
        <v>2.153190426067213</v>
      </c>
      <c r="O21" s="1">
        <f>SUMPRODUCT('Respondent Data'!B21:S21,'Product Coding'!A113:R113)</f>
        <v>2.6386059339424737</v>
      </c>
      <c r="P21" s="1">
        <f>SUMPRODUCT('Respondent Data'!B21:S21,'Product Coding'!A114:R114)</f>
        <v>2.2576303847296919</v>
      </c>
      <c r="Q21" s="1">
        <f>SUMPRODUCT('Respondent Data'!B21:S21,'Product Coding'!A115:R115)</f>
        <v>1.8552458353118706</v>
      </c>
      <c r="R21" s="1">
        <f>SUMPRODUCT('Respondent Data'!B21:S21,'Product Coding'!A116:R116)</f>
        <v>0.63480413601159991</v>
      </c>
      <c r="S21" s="1">
        <f>SUMPRODUCT('Respondent Data'!B21:S21,'Product Coding'!A117:R117)</f>
        <v>1.3002285421600419</v>
      </c>
      <c r="T21" s="1">
        <f>SUMPRODUCT('Respondent Data'!B21:S21,'Product Coding'!A118:R118)</f>
        <v>-1.9681963714128869</v>
      </c>
      <c r="U21" s="1">
        <f>SUMPRODUCT('Respondent Data'!B21:S21,'Product Coding'!A119:R119)</f>
        <v>-1.4827808635376263</v>
      </c>
      <c r="V21" s="1">
        <f>SUMPRODUCT('Respondent Data'!B21:S21,'Product Coding'!A120:R120)</f>
        <v>-1.863756412750408</v>
      </c>
      <c r="W21" s="1">
        <f>SUMPRODUCT('Respondent Data'!B21:S21,'Product Coding'!A121:R121)</f>
        <v>-2.2661409621682296</v>
      </c>
      <c r="X21" s="1">
        <f>SUMPRODUCT('Respondent Data'!B21:S21,'Product Coding'!A122:R122)</f>
        <v>-3.4865826614684998</v>
      </c>
      <c r="Y21" s="1">
        <f>SUMPRODUCT('Respondent Data'!B21:S21,'Product Coding'!A123:R123)</f>
        <v>-2.821158255320058</v>
      </c>
      <c r="Z21" s="1">
        <f>SUMPRODUCT('Respondent Data'!B21:S21,'Product Coding'!A124:R124)</f>
        <v>2.8324097196902933</v>
      </c>
      <c r="AA21" s="1">
        <f>SUMPRODUCT('Respondent Data'!B21:S21,'Product Coding'!A125:R125)</f>
        <v>3.317825227565554</v>
      </c>
      <c r="AB21" s="1">
        <f>SUMPRODUCT('Respondent Data'!B21:S21,'Product Coding'!A126:R126)</f>
        <v>2.9368496783527718</v>
      </c>
      <c r="AC21" s="1">
        <f>SUMPRODUCT('Respondent Data'!B21:S21,'Product Coding'!A127:R127)</f>
        <v>2.5344651289349507</v>
      </c>
      <c r="AD21" s="1">
        <f>SUMPRODUCT('Respondent Data'!B21:S21,'Product Coding'!A128:R128)</f>
        <v>1.31402342963468</v>
      </c>
      <c r="AE21" s="1">
        <f>SUMPRODUCT('Respondent Data'!B21:S21,'Product Coding'!A129:R129)</f>
        <v>1.979447835783122</v>
      </c>
      <c r="AF21" s="1">
        <f>SUMPRODUCT('Respondent Data'!B21:S21,'Product Coding'!A130:R130)</f>
        <v>-1.2889770777898069</v>
      </c>
      <c r="AG21" s="1">
        <f>SUMPRODUCT('Respondent Data'!B21:S21,'Product Coding'!A131:R131)</f>
        <v>-0.80356156991454619</v>
      </c>
      <c r="AH21" s="1">
        <f>SUMPRODUCT('Respondent Data'!B21:S21,'Product Coding'!A132:R132)</f>
        <v>-1.184537119127328</v>
      </c>
      <c r="AI21" s="1">
        <f>SUMPRODUCT('Respondent Data'!B21:S21,'Product Coding'!A133:R133)</f>
        <v>-1.5869216685451493</v>
      </c>
      <c r="AJ21" s="1">
        <f>SUMPRODUCT('Respondent Data'!B21:S21,'Product Coding'!A134:R134)</f>
        <v>-2.80736336784542</v>
      </c>
      <c r="AK21" s="1">
        <f>SUMPRODUCT('Respondent Data'!B21:S21,'Product Coding'!A135:R135)</f>
        <v>-2.1419389616969777</v>
      </c>
      <c r="AL21" s="1">
        <f>SUMPRODUCT('Respondent Data'!B21:S21,'Product Coding'!A136:R136)</f>
        <v>4.0947112370814782</v>
      </c>
      <c r="AM21" s="1">
        <f>SUMPRODUCT('Respondent Data'!B21:S21,'Product Coding'!A137:R137)</f>
        <v>4.5801267449567398</v>
      </c>
      <c r="AN21" s="1">
        <f>SUMPRODUCT('Respondent Data'!B21:S21,'Product Coding'!A138:R138)</f>
        <v>4.1991511957439576</v>
      </c>
      <c r="AO21" s="1">
        <f>SUMPRODUCT('Respondent Data'!B21:S21,'Product Coding'!A139:R139)</f>
        <v>3.796766646326136</v>
      </c>
      <c r="AP21" s="1">
        <f>SUMPRODUCT('Respondent Data'!B21:S21,'Product Coding'!A140:R140)</f>
        <v>2.5763249470258653</v>
      </c>
      <c r="AQ21" s="1">
        <f>SUMPRODUCT('Respondent Data'!B21:S21,'Product Coding'!A141:R141)</f>
        <v>3.2417493531743076</v>
      </c>
      <c r="AR21" s="1">
        <f>SUMPRODUCT('Respondent Data'!B21:S21,'Product Coding'!A142:R142)</f>
        <v>-2.667556039862129E-2</v>
      </c>
      <c r="AS21" s="1">
        <f>SUMPRODUCT('Respondent Data'!B21:S21,'Product Coding'!A143:R143)</f>
        <v>0.45873994747663938</v>
      </c>
      <c r="AT21" s="1">
        <f>SUMPRODUCT('Respondent Data'!B21:S21,'Product Coding'!A144:R144)</f>
        <v>7.7764398263857615E-2</v>
      </c>
      <c r="AU21" s="1">
        <f>SUMPRODUCT('Respondent Data'!B21:S21,'Product Coding'!A145:R145)</f>
        <v>-0.32462015115396392</v>
      </c>
      <c r="AV21" s="1">
        <f>SUMPRODUCT('Respondent Data'!B21:S21,'Product Coding'!A146:R146)</f>
        <v>-1.5450618504542346</v>
      </c>
      <c r="AW21" s="1">
        <f>SUMPRODUCT('Respondent Data'!B21:S21,'Product Coding'!A147:R147)</f>
        <v>-0.87963744430579238</v>
      </c>
      <c r="AX21" s="1">
        <f>SUMPRODUCT('Respondent Data'!B21:S21,'Product Coding'!A148:R148)</f>
        <v>5.4524833336456435</v>
      </c>
      <c r="AY21" s="1">
        <f>SUMPRODUCT('Respondent Data'!B21:S21,'Product Coding'!A149:R149)</f>
        <v>5.9378988415209033</v>
      </c>
      <c r="AZ21" s="1">
        <f>SUMPRODUCT('Respondent Data'!B21:S21,'Product Coding'!A150:R150)</f>
        <v>5.556923292308122</v>
      </c>
      <c r="BA21" s="1">
        <f>SUMPRODUCT('Respondent Data'!B21:S21,'Product Coding'!A151:R151)</f>
        <v>5.1545387428903009</v>
      </c>
      <c r="BB21" s="1">
        <f>SUMPRODUCT('Respondent Data'!B21:S21,'Product Coding'!A152:R152)</f>
        <v>3.9340970435900298</v>
      </c>
      <c r="BC21" s="1">
        <f>SUMPRODUCT('Respondent Data'!B21:S21,'Product Coding'!A153:R153)</f>
        <v>4.5995214497384715</v>
      </c>
      <c r="BD21" s="1">
        <f>SUMPRODUCT('Respondent Data'!B21:S21,'Product Coding'!A154:R154)</f>
        <v>1.3310965361655431</v>
      </c>
      <c r="BE21" s="1">
        <f>SUMPRODUCT('Respondent Data'!B21:S21,'Product Coding'!A155:R155)</f>
        <v>1.8165120440408038</v>
      </c>
      <c r="BF21" s="1">
        <f>SUMPRODUCT('Respondent Data'!B21:S21,'Product Coding'!A156:R156)</f>
        <v>1.435536494828022</v>
      </c>
      <c r="BG21" s="1">
        <f>SUMPRODUCT('Respondent Data'!B21:S21,'Product Coding'!A157:R157)</f>
        <v>1.0331519454102005</v>
      </c>
      <c r="BH21" s="1">
        <f>SUMPRODUCT('Respondent Data'!B21:S21,'Product Coding'!A158:R158)</f>
        <v>-0.18728975389006997</v>
      </c>
      <c r="BI21" s="1">
        <f>SUMPRODUCT('Respondent Data'!B21:S21,'Product Coding'!A159:R159)</f>
        <v>0.47813465225837204</v>
      </c>
      <c r="BJ21" s="1">
        <f>SUMPRODUCT('Respondent Data'!B21:S21,'Product Coding'!A160:R160)</f>
        <v>6.8924040899220422</v>
      </c>
      <c r="BK21" s="1">
        <f>SUMPRODUCT('Respondent Data'!B21:S21,'Product Coding'!A161:R161)</f>
        <v>7.3778195977973038</v>
      </c>
      <c r="BL21" s="1">
        <f>SUMPRODUCT('Respondent Data'!B21:S21,'Product Coding'!A162:R162)</f>
        <v>6.9968440485845225</v>
      </c>
      <c r="BM21" s="1">
        <f>SUMPRODUCT('Respondent Data'!B21:S21,'Product Coding'!A163:R163)</f>
        <v>6.5944594991667014</v>
      </c>
      <c r="BN21" s="1">
        <f>SUMPRODUCT('Respondent Data'!B21:S21,'Product Coding'!A164:R164)</f>
        <v>5.3740177998664294</v>
      </c>
      <c r="BO21" s="1">
        <f>SUMPRODUCT('Respondent Data'!B21:S21,'Product Coding'!A165:R165)</f>
        <v>6.039442206014872</v>
      </c>
      <c r="BP21" s="1">
        <f>SUMPRODUCT('Respondent Data'!B21:S21,'Product Coding'!A166:R166)</f>
        <v>2.7710172924419427</v>
      </c>
      <c r="BQ21" s="1">
        <f>SUMPRODUCT('Respondent Data'!B21:S21,'Product Coding'!A167:R167)</f>
        <v>3.2564328003172043</v>
      </c>
      <c r="BR21" s="1">
        <f>SUMPRODUCT('Respondent Data'!B21:S21,'Product Coding'!A168:R168)</f>
        <v>2.8754572511044221</v>
      </c>
      <c r="BS21" s="1">
        <f>SUMPRODUCT('Respondent Data'!B21:S21,'Product Coding'!A169:R169)</f>
        <v>2.473072701686601</v>
      </c>
      <c r="BT21" s="1">
        <f>SUMPRODUCT('Respondent Data'!B21:S21,'Product Coding'!A170:R170)</f>
        <v>1.2526310023863299</v>
      </c>
      <c r="BU21" s="1">
        <f>SUMPRODUCT('Respondent Data'!B21:S21,'Product Coding'!A171:R171)</f>
        <v>1.9180554085347721</v>
      </c>
      <c r="BV21" s="1">
        <f>SUMPRODUCT('Respondent Data'!B21:S21,'Product Coding'!A172:R172)</f>
        <v>-2.5532054621370799</v>
      </c>
      <c r="BX21" s="1">
        <f t="shared" si="148"/>
        <v>2.731509689261934E-2</v>
      </c>
      <c r="BY21" s="1">
        <f t="shared" si="0"/>
        <v>1.6810842097479285E-2</v>
      </c>
      <c r="BZ21" s="1">
        <f t="shared" si="1"/>
        <v>2.4606228216100638E-2</v>
      </c>
      <c r="CA21" s="1">
        <f t="shared" si="2"/>
        <v>3.6795815881113782E-2</v>
      </c>
      <c r="CB21" s="1">
        <f t="shared" si="3"/>
        <v>0.12468939925994943</v>
      </c>
      <c r="CC21" s="1">
        <f t="shared" si="4"/>
        <v>6.4097248185373379E-2</v>
      </c>
      <c r="CD21" s="1">
        <f t="shared" si="5"/>
        <v>1.6838301801108115</v>
      </c>
      <c r="CE21" s="1">
        <f t="shared" si="6"/>
        <v>1.0362988419221579</v>
      </c>
      <c r="CF21" s="1">
        <f t="shared" si="7"/>
        <v>1.5168428598970034</v>
      </c>
      <c r="CG21" s="1">
        <f t="shared" si="8"/>
        <v>2.2682659895364079</v>
      </c>
      <c r="CH21" s="1">
        <f t="shared" si="9"/>
        <v>7.6864370805333122</v>
      </c>
      <c r="CI21" s="1">
        <f t="shared" si="10"/>
        <v>3.9512538205840118</v>
      </c>
      <c r="CJ21" s="1">
        <f t="shared" si="11"/>
        <v>0.11611311588570508</v>
      </c>
      <c r="CK21" s="1">
        <f t="shared" si="12"/>
        <v>7.14608212547959E-2</v>
      </c>
      <c r="CL21" s="1">
        <f t="shared" si="13"/>
        <v>0.10459804845642713</v>
      </c>
      <c r="CM21" s="1">
        <f t="shared" si="14"/>
        <v>0.15641448574422862</v>
      </c>
      <c r="CN21" s="1">
        <f t="shared" si="15"/>
        <v>0.53003929376144743</v>
      </c>
      <c r="CO21" s="1">
        <f t="shared" si="16"/>
        <v>0.27246951514618512</v>
      </c>
      <c r="CP21" s="1">
        <f t="shared" si="17"/>
        <v>7.1577549076124001</v>
      </c>
      <c r="CQ21" s="1">
        <f t="shared" si="18"/>
        <v>4.4051788649097787</v>
      </c>
      <c r="CR21" s="1">
        <f t="shared" si="19"/>
        <v>6.4479123564527763</v>
      </c>
      <c r="CS21" s="1">
        <f t="shared" si="20"/>
        <v>9.6421196211758513</v>
      </c>
      <c r="CT21" s="1">
        <f t="shared" si="21"/>
        <v>32.674098246428024</v>
      </c>
      <c r="CU21" s="1">
        <f t="shared" si="22"/>
        <v>16.796293806567974</v>
      </c>
      <c r="CV21" s="1">
        <f t="shared" si="23"/>
        <v>5.8870820432852897E-2</v>
      </c>
      <c r="CW21" s="1">
        <f t="shared" si="24"/>
        <v>3.6231541492835043E-2</v>
      </c>
      <c r="CX21" s="1">
        <f t="shared" si="25"/>
        <v>5.3032535397349256E-2</v>
      </c>
      <c r="CY21" s="1">
        <f t="shared" si="26"/>
        <v>7.9304125404830006E-2</v>
      </c>
      <c r="CZ21" s="1">
        <f t="shared" si="27"/>
        <v>0.26873663536944076</v>
      </c>
      <c r="DA21" s="1">
        <f t="shared" si="28"/>
        <v>0.13814549525470393</v>
      </c>
      <c r="DB21" s="1">
        <f t="shared" si="29"/>
        <v>3.6290723976713006</v>
      </c>
      <c r="DC21" s="1">
        <f t="shared" si="30"/>
        <v>2.2334814801282055</v>
      </c>
      <c r="DD21" s="1">
        <f t="shared" si="31"/>
        <v>3.2691732334282957</v>
      </c>
      <c r="DE21" s="1">
        <f t="shared" si="32"/>
        <v>4.8886767741990678</v>
      </c>
      <c r="DF21" s="1">
        <f t="shared" si="33"/>
        <v>16.566181658274413</v>
      </c>
      <c r="DG21" s="1">
        <f t="shared" si="34"/>
        <v>8.5159337003515638</v>
      </c>
      <c r="DH21" s="1">
        <f t="shared" si="35"/>
        <v>1.666055653929388E-2</v>
      </c>
      <c r="DI21" s="1">
        <f t="shared" si="36"/>
        <v>1.0253596622381869E-2</v>
      </c>
      <c r="DJ21" s="1">
        <f t="shared" si="37"/>
        <v>1.5008310533355062E-2</v>
      </c>
      <c r="DK21" s="1">
        <f t="shared" si="38"/>
        <v>2.2443221538137374E-2</v>
      </c>
      <c r="DL21" s="1">
        <f t="shared" si="39"/>
        <v>7.6052989831505866E-2</v>
      </c>
      <c r="DM21" s="1">
        <f t="shared" si="40"/>
        <v>3.9095443505240322E-2</v>
      </c>
      <c r="DN21" s="1">
        <f t="shared" si="41"/>
        <v>1.0270345380281538</v>
      </c>
      <c r="DO21" s="1">
        <f t="shared" si="42"/>
        <v>0.63207959742270003</v>
      </c>
      <c r="DP21" s="1">
        <f t="shared" si="43"/>
        <v>0.9251823754418641</v>
      </c>
      <c r="DQ21" s="1">
        <f t="shared" si="44"/>
        <v>1.3835050233718877</v>
      </c>
      <c r="DR21" s="1">
        <f t="shared" si="45"/>
        <v>4.6882615891636359</v>
      </c>
      <c r="DS21" s="1">
        <f t="shared" si="46"/>
        <v>2.4100257794336599</v>
      </c>
      <c r="DT21" s="1">
        <f t="shared" si="47"/>
        <v>4.2856487693421477E-3</v>
      </c>
      <c r="DU21" s="1">
        <f t="shared" si="48"/>
        <v>2.6375657765334271E-3</v>
      </c>
      <c r="DV21" s="1">
        <f t="shared" si="49"/>
        <v>3.8606361927633445E-3</v>
      </c>
      <c r="DW21" s="1">
        <f t="shared" si="50"/>
        <v>5.7731423640106196E-3</v>
      </c>
      <c r="DX21" s="1">
        <f t="shared" si="51"/>
        <v>1.9563356212468901E-2</v>
      </c>
      <c r="DY21" s="1">
        <f t="shared" si="52"/>
        <v>1.0056647204428866E-2</v>
      </c>
      <c r="DZ21" s="1">
        <f t="shared" si="53"/>
        <v>0.26418741136235718</v>
      </c>
      <c r="EA21" s="1">
        <f t="shared" si="54"/>
        <v>0.1625918763537107</v>
      </c>
      <c r="EB21" s="1">
        <f t="shared" si="55"/>
        <v>0.23798765061527297</v>
      </c>
      <c r="EC21" s="1">
        <f t="shared" si="56"/>
        <v>0.35588346564584278</v>
      </c>
      <c r="ED21" s="1">
        <f t="shared" si="57"/>
        <v>1.2059766708612469</v>
      </c>
      <c r="EE21" s="1">
        <f t="shared" si="58"/>
        <v>0.61993871521356003</v>
      </c>
      <c r="EF21" s="1">
        <f t="shared" si="59"/>
        <v>1.0154696238249535E-3</v>
      </c>
      <c r="EG21" s="1">
        <f t="shared" si="60"/>
        <v>6.2496207017008964E-4</v>
      </c>
      <c r="EH21" s="1">
        <f t="shared" si="61"/>
        <v>9.1476436670104603E-4</v>
      </c>
      <c r="EI21" s="1">
        <f t="shared" si="62"/>
        <v>1.3679260761188439E-3</v>
      </c>
      <c r="EJ21" s="1">
        <f t="shared" si="63"/>
        <v>4.6354694570266419E-3</v>
      </c>
      <c r="EK21" s="1">
        <f t="shared" si="64"/>
        <v>2.3828877034151401E-3</v>
      </c>
      <c r="EL21" s="1">
        <f t="shared" si="65"/>
        <v>6.259829157129021E-2</v>
      </c>
      <c r="EM21" s="1">
        <f t="shared" si="66"/>
        <v>3.8525581633989059E-2</v>
      </c>
      <c r="EN21" s="1">
        <f t="shared" si="67"/>
        <v>5.6390349058486167E-2</v>
      </c>
      <c r="EO21" s="1">
        <f t="shared" si="68"/>
        <v>8.4325353857772553E-2</v>
      </c>
      <c r="EP21" s="1">
        <f t="shared" si="69"/>
        <v>0.28575199280484231</v>
      </c>
      <c r="EQ21" s="1">
        <f t="shared" si="70"/>
        <v>0.1468923301498343</v>
      </c>
      <c r="ER21" s="1">
        <f t="shared" si="71"/>
        <v>12.848222335698743</v>
      </c>
      <c r="ET21" s="1">
        <f t="shared" si="72"/>
        <v>0.9734111793205017</v>
      </c>
      <c r="EU21" s="1">
        <f t="shared" si="73"/>
        <v>0.9834670900412491</v>
      </c>
      <c r="EV21" s="1">
        <f t="shared" si="74"/>
        <v>0.97598469779073915</v>
      </c>
      <c r="EW21" s="1">
        <f t="shared" si="75"/>
        <v>0.96451006522451765</v>
      </c>
      <c r="EX21" s="1">
        <f t="shared" si="76"/>
        <v>0.88913436959395586</v>
      </c>
      <c r="EY21" s="1">
        <f t="shared" si="77"/>
        <v>0.93976373090459564</v>
      </c>
      <c r="EZ21" s="1">
        <f t="shared" si="78"/>
        <v>0.37260181639313389</v>
      </c>
      <c r="FA21" s="1">
        <f t="shared" si="79"/>
        <v>0.4910870543225635</v>
      </c>
      <c r="FB21" s="1">
        <f t="shared" si="80"/>
        <v>0.39732317656133803</v>
      </c>
      <c r="FC21" s="1">
        <f t="shared" si="81"/>
        <v>0.30597264824881848</v>
      </c>
      <c r="FD21" s="1">
        <f t="shared" si="82"/>
        <v>0.11512199889653767</v>
      </c>
      <c r="FE21" s="1">
        <f t="shared" si="83"/>
        <v>0.20196904384959358</v>
      </c>
      <c r="FF21" s="1">
        <f t="shared" si="84"/>
        <v>0.8959665340071179</v>
      </c>
      <c r="FG21" s="1">
        <f t="shared" si="85"/>
        <v>0.93330524099695267</v>
      </c>
      <c r="FH21" s="1">
        <f t="shared" si="86"/>
        <v>0.9053066872582356</v>
      </c>
      <c r="FI21" s="1">
        <f t="shared" si="87"/>
        <v>0.86474184847004432</v>
      </c>
      <c r="FJ21" s="1">
        <f t="shared" si="88"/>
        <v>0.65357798592322469</v>
      </c>
      <c r="FK21" s="1">
        <f t="shared" si="89"/>
        <v>0.78587344380121904</v>
      </c>
      <c r="FL21" s="1">
        <f t="shared" si="90"/>
        <v>0.12258274627334674</v>
      </c>
      <c r="FM21" s="1">
        <f t="shared" si="91"/>
        <v>0.18500775367341921</v>
      </c>
      <c r="FN21" s="1">
        <f t="shared" si="92"/>
        <v>0.13426581196724377</v>
      </c>
      <c r="FO21" s="1">
        <f t="shared" si="93"/>
        <v>9.3966243154247661E-2</v>
      </c>
      <c r="FP21" s="1">
        <f t="shared" si="94"/>
        <v>2.9696415110568697E-2</v>
      </c>
      <c r="FQ21" s="1">
        <f t="shared" si="95"/>
        <v>5.6191475082915068E-2</v>
      </c>
      <c r="FR21" s="1">
        <f t="shared" si="96"/>
        <v>0.94440226390525395</v>
      </c>
      <c r="FS21" s="1">
        <f t="shared" si="97"/>
        <v>0.96503528406340677</v>
      </c>
      <c r="FT21" s="1">
        <f t="shared" si="98"/>
        <v>0.94963827458822236</v>
      </c>
      <c r="FU21" s="1">
        <f t="shared" si="99"/>
        <v>0.9265229108847477</v>
      </c>
      <c r="FV21" s="1">
        <f t="shared" si="100"/>
        <v>0.78818564241176192</v>
      </c>
      <c r="FW21" s="1">
        <f t="shared" si="101"/>
        <v>0.8786222887753129</v>
      </c>
      <c r="FX21" s="1">
        <f t="shared" si="102"/>
        <v>0.21602600134382421</v>
      </c>
      <c r="FY21" s="1">
        <f t="shared" si="103"/>
        <v>0.30926418046481302</v>
      </c>
      <c r="FZ21" s="1">
        <f t="shared" si="104"/>
        <v>0.23423739101750268</v>
      </c>
      <c r="GA21" s="1">
        <f t="shared" si="105"/>
        <v>0.16981743748976819</v>
      </c>
      <c r="GB21" s="1">
        <f t="shared" si="106"/>
        <v>5.6927567951510841E-2</v>
      </c>
      <c r="GC21" s="1">
        <f t="shared" si="107"/>
        <v>0.10508690281890627</v>
      </c>
      <c r="GD21" s="1">
        <f t="shared" si="108"/>
        <v>0.98361246884997067</v>
      </c>
      <c r="GE21" s="1">
        <f t="shared" si="109"/>
        <v>0.98985047253812009</v>
      </c>
      <c r="GF21" s="1">
        <f t="shared" si="110"/>
        <v>0.98521360822605608</v>
      </c>
      <c r="GG21" s="1">
        <f t="shared" si="111"/>
        <v>0.97804942018748542</v>
      </c>
      <c r="GH21" s="1">
        <f t="shared" si="112"/>
        <v>0.92932226335487933</v>
      </c>
      <c r="GI21" s="1">
        <f t="shared" si="113"/>
        <v>0.96237550289571328</v>
      </c>
      <c r="GJ21" s="1">
        <f t="shared" si="114"/>
        <v>0.49333150532934367</v>
      </c>
      <c r="GK21" s="1">
        <f t="shared" si="115"/>
        <v>0.61271521412261443</v>
      </c>
      <c r="GL21" s="1">
        <f t="shared" si="116"/>
        <v>0.51943130830422335</v>
      </c>
      <c r="GM21" s="1">
        <f t="shared" si="117"/>
        <v>0.41955019611635797</v>
      </c>
      <c r="GN21" s="1">
        <f t="shared" si="118"/>
        <v>0.17580063510177515</v>
      </c>
      <c r="GO21" s="1">
        <f t="shared" si="119"/>
        <v>0.29325291498707701</v>
      </c>
      <c r="GP21" s="1">
        <f t="shared" si="120"/>
        <v>0.99573263963834013</v>
      </c>
      <c r="GQ21" s="1">
        <f t="shared" si="121"/>
        <v>0.99736937267606707</v>
      </c>
      <c r="GR21" s="1">
        <f t="shared" si="122"/>
        <v>0.9961542109994419</v>
      </c>
      <c r="GS21" s="1">
        <f t="shared" si="123"/>
        <v>0.9942599954991429</v>
      </c>
      <c r="GT21" s="1">
        <f t="shared" si="124"/>
        <v>0.98081202497788478</v>
      </c>
      <c r="GU21" s="1">
        <f t="shared" si="125"/>
        <v>0.99004348198463632</v>
      </c>
      <c r="GV21" s="1">
        <f t="shared" si="126"/>
        <v>0.79102195688085952</v>
      </c>
      <c r="GW21" s="1">
        <f t="shared" si="127"/>
        <v>0.86014707339633678</v>
      </c>
      <c r="GX21" s="1">
        <f t="shared" si="128"/>
        <v>0.80776250029877572</v>
      </c>
      <c r="GY21" s="1">
        <f t="shared" si="129"/>
        <v>0.73752650971643341</v>
      </c>
      <c r="GZ21" s="1">
        <f t="shared" si="130"/>
        <v>0.45331395078153053</v>
      </c>
      <c r="HA21" s="1">
        <f t="shared" si="131"/>
        <v>0.61730730342361617</v>
      </c>
      <c r="HB21" s="1">
        <f t="shared" si="132"/>
        <v>0.99898556050866372</v>
      </c>
      <c r="HC21" s="1">
        <f t="shared" si="133"/>
        <v>0.99937542826347525</v>
      </c>
      <c r="HD21" s="1">
        <f t="shared" si="134"/>
        <v>0.99908607166237584</v>
      </c>
      <c r="HE21" s="1">
        <f t="shared" si="135"/>
        <v>0.99863394258943461</v>
      </c>
      <c r="HF21" s="1">
        <f t="shared" si="136"/>
        <v>0.99538591897463879</v>
      </c>
      <c r="HG21" s="1">
        <f t="shared" si="137"/>
        <v>0.99762277695215384</v>
      </c>
      <c r="HH21" s="1">
        <f t="shared" si="138"/>
        <v>0.94108941067585894</v>
      </c>
      <c r="HI21" s="1">
        <f t="shared" si="139"/>
        <v>0.96290357954074279</v>
      </c>
      <c r="HJ21" s="1">
        <f t="shared" si="140"/>
        <v>0.94661978017051718</v>
      </c>
      <c r="HK21" s="1">
        <f t="shared" si="141"/>
        <v>0.92223242446765352</v>
      </c>
      <c r="HL21" s="1">
        <f t="shared" si="142"/>
        <v>0.77775496798454891</v>
      </c>
      <c r="HM21" s="1">
        <f t="shared" si="143"/>
        <v>0.87192142951148355</v>
      </c>
      <c r="HN21" s="1">
        <f t="shared" si="144"/>
        <v>7.2211434490197526E-2</v>
      </c>
      <c r="HP21" s="1">
        <f t="shared" ref="HP21:IU21" si="203">IF(B1=1,ET21,0)</f>
        <v>0.9734111793205017</v>
      </c>
      <c r="HQ21" s="1">
        <f t="shared" si="203"/>
        <v>0.9834670900412491</v>
      </c>
      <c r="HR21" s="1">
        <f t="shared" si="203"/>
        <v>0.97598469779073915</v>
      </c>
      <c r="HS21" s="1">
        <f t="shared" si="203"/>
        <v>0.96451006522451765</v>
      </c>
      <c r="HT21" s="1">
        <f t="shared" si="203"/>
        <v>0.88913436959395586</v>
      </c>
      <c r="HU21" s="1">
        <f t="shared" si="203"/>
        <v>0.93976373090459564</v>
      </c>
      <c r="HV21" s="1">
        <f t="shared" si="203"/>
        <v>0.37260181639313389</v>
      </c>
      <c r="HW21" s="1">
        <f t="shared" si="203"/>
        <v>0.4910870543225635</v>
      </c>
      <c r="HX21" s="1">
        <f t="shared" si="203"/>
        <v>0.39732317656133803</v>
      </c>
      <c r="HY21" s="1">
        <f t="shared" si="203"/>
        <v>0.30597264824881848</v>
      </c>
      <c r="HZ21" s="1">
        <f t="shared" si="203"/>
        <v>0.11512199889653767</v>
      </c>
      <c r="IA21" s="1">
        <f t="shared" si="203"/>
        <v>0.20196904384959358</v>
      </c>
      <c r="IB21" s="1">
        <f t="shared" si="203"/>
        <v>0.8959665340071179</v>
      </c>
      <c r="IC21" s="1">
        <f t="shared" si="203"/>
        <v>0.93330524099695267</v>
      </c>
      <c r="ID21" s="1">
        <f t="shared" si="203"/>
        <v>0.9053066872582356</v>
      </c>
      <c r="IE21" s="1">
        <f t="shared" si="203"/>
        <v>0.86474184847004432</v>
      </c>
      <c r="IF21" s="1">
        <f t="shared" si="203"/>
        <v>0.65357798592322469</v>
      </c>
      <c r="IG21" s="1">
        <f t="shared" si="203"/>
        <v>0.78587344380121904</v>
      </c>
      <c r="IH21" s="1">
        <f t="shared" si="203"/>
        <v>0.12258274627334674</v>
      </c>
      <c r="II21" s="1">
        <f t="shared" si="203"/>
        <v>0.18500775367341921</v>
      </c>
      <c r="IJ21" s="1">
        <f t="shared" si="203"/>
        <v>0.13426581196724377</v>
      </c>
      <c r="IK21" s="1">
        <f t="shared" si="203"/>
        <v>9.3966243154247661E-2</v>
      </c>
      <c r="IL21" s="1">
        <f t="shared" si="203"/>
        <v>2.9696415110568697E-2</v>
      </c>
      <c r="IM21" s="1">
        <f t="shared" si="203"/>
        <v>5.6191475082915068E-2</v>
      </c>
      <c r="IN21" s="1">
        <f t="shared" si="203"/>
        <v>0.94440226390525395</v>
      </c>
      <c r="IO21" s="1">
        <f t="shared" si="203"/>
        <v>0.96503528406340677</v>
      </c>
      <c r="IP21" s="1">
        <f t="shared" si="203"/>
        <v>0.94963827458822236</v>
      </c>
      <c r="IQ21" s="1">
        <f t="shared" si="203"/>
        <v>0.9265229108847477</v>
      </c>
      <c r="IR21" s="1">
        <f t="shared" si="203"/>
        <v>0.78818564241176192</v>
      </c>
      <c r="IS21" s="1">
        <f t="shared" si="203"/>
        <v>0.8786222887753129</v>
      </c>
      <c r="IT21" s="1">
        <f t="shared" si="203"/>
        <v>0.21602600134382421</v>
      </c>
      <c r="IU21" s="1">
        <f t="shared" si="203"/>
        <v>0.30926418046481302</v>
      </c>
      <c r="IV21" s="1">
        <f t="shared" ref="IV21:KA21" si="204">IF(AH1=1,FZ21,0)</f>
        <v>0.23423739101750268</v>
      </c>
      <c r="IW21" s="1">
        <f t="shared" si="204"/>
        <v>0.16981743748976819</v>
      </c>
      <c r="IX21" s="1">
        <f t="shared" si="204"/>
        <v>5.6927567951510841E-2</v>
      </c>
      <c r="IY21" s="1">
        <f t="shared" si="204"/>
        <v>0.10508690281890627</v>
      </c>
      <c r="IZ21" s="1">
        <f t="shared" si="204"/>
        <v>0.98361246884997067</v>
      </c>
      <c r="JA21" s="1">
        <f t="shared" si="204"/>
        <v>0.98985047253812009</v>
      </c>
      <c r="JB21" s="1">
        <f t="shared" si="204"/>
        <v>0.98521360822605608</v>
      </c>
      <c r="JC21" s="1">
        <f t="shared" si="204"/>
        <v>0.97804942018748542</v>
      </c>
      <c r="JD21" s="1">
        <f t="shared" si="204"/>
        <v>0.92932226335487933</v>
      </c>
      <c r="JE21" s="1">
        <f t="shared" si="204"/>
        <v>0.96237550289571328</v>
      </c>
      <c r="JF21" s="1">
        <f t="shared" si="204"/>
        <v>0.49333150532934367</v>
      </c>
      <c r="JG21" s="1">
        <f t="shared" si="204"/>
        <v>0.61271521412261443</v>
      </c>
      <c r="JH21" s="1">
        <f t="shared" si="204"/>
        <v>0.51943130830422335</v>
      </c>
      <c r="JI21" s="1">
        <f t="shared" si="204"/>
        <v>0.41955019611635797</v>
      </c>
      <c r="JJ21" s="1">
        <f t="shared" si="204"/>
        <v>0.17580063510177515</v>
      </c>
      <c r="JK21" s="1">
        <f t="shared" si="204"/>
        <v>0.29325291498707701</v>
      </c>
      <c r="JL21" s="1">
        <f t="shared" si="204"/>
        <v>0.99573263963834013</v>
      </c>
      <c r="JM21" s="1">
        <f t="shared" si="204"/>
        <v>0.99736937267606707</v>
      </c>
      <c r="JN21" s="1">
        <f t="shared" si="204"/>
        <v>0.9961542109994419</v>
      </c>
      <c r="JO21" s="1">
        <f t="shared" si="204"/>
        <v>0.9942599954991429</v>
      </c>
      <c r="JP21" s="1">
        <f t="shared" si="204"/>
        <v>0.98081202497788478</v>
      </c>
      <c r="JQ21" s="1">
        <f t="shared" si="204"/>
        <v>0.99004348198463632</v>
      </c>
      <c r="JR21" s="1">
        <f t="shared" si="204"/>
        <v>0.79102195688085952</v>
      </c>
      <c r="JS21" s="1">
        <f t="shared" si="204"/>
        <v>0.86014707339633678</v>
      </c>
      <c r="JT21" s="1">
        <f t="shared" si="204"/>
        <v>0.80776250029877572</v>
      </c>
      <c r="JU21" s="1">
        <f t="shared" si="204"/>
        <v>0.73752650971643341</v>
      </c>
      <c r="JV21" s="1">
        <f t="shared" si="204"/>
        <v>0.45331395078153053</v>
      </c>
      <c r="JW21" s="1">
        <f t="shared" si="204"/>
        <v>0.61730730342361617</v>
      </c>
      <c r="JX21" s="1">
        <f t="shared" si="204"/>
        <v>0.99898556050866372</v>
      </c>
      <c r="JY21" s="1">
        <f t="shared" si="204"/>
        <v>0.99937542826347525</v>
      </c>
      <c r="JZ21" s="1">
        <f t="shared" si="204"/>
        <v>0.99908607166237584</v>
      </c>
      <c r="KA21" s="1">
        <f t="shared" si="204"/>
        <v>0.99863394258943461</v>
      </c>
      <c r="KB21" s="1">
        <f t="shared" ref="KB21:KJ21" si="205">IF(BN1=1,HF21,0)</f>
        <v>0.99538591897463879</v>
      </c>
      <c r="KC21" s="1">
        <f t="shared" si="205"/>
        <v>0.99762277695215384</v>
      </c>
      <c r="KD21" s="1">
        <f t="shared" si="205"/>
        <v>0.94108941067585894</v>
      </c>
      <c r="KE21" s="1">
        <f t="shared" si="205"/>
        <v>0.96290357954074279</v>
      </c>
      <c r="KF21" s="1">
        <f t="shared" si="205"/>
        <v>0.94661978017051718</v>
      </c>
      <c r="KG21" s="1">
        <f t="shared" si="205"/>
        <v>0.92223242446765352</v>
      </c>
      <c r="KH21" s="1">
        <f t="shared" si="205"/>
        <v>0.77775496798454891</v>
      </c>
      <c r="KI21" s="1">
        <f t="shared" si="205"/>
        <v>0.87192142951148355</v>
      </c>
      <c r="KJ21" s="1">
        <f t="shared" si="205"/>
        <v>0</v>
      </c>
    </row>
    <row r="22" spans="1:296" x14ac:dyDescent="0.2">
      <c r="A22" s="1" t="str">
        <f>'Respondent Data'!A22</f>
        <v>318</v>
      </c>
      <c r="B22" s="1">
        <f>SUMPRODUCT('Respondent Data'!B22:S22,'Product Coding'!A100:R100)</f>
        <v>0.93865706056993004</v>
      </c>
      <c r="C22" s="1">
        <f>SUMPRODUCT('Respondent Data'!B22:S22,'Product Coding'!A101:R101)</f>
        <v>0.32346727719306195</v>
      </c>
      <c r="D22" s="1">
        <f>SUMPRODUCT('Respondent Data'!B22:S22,'Product Coding'!A102:R102)</f>
        <v>-0.50681883787579673</v>
      </c>
      <c r="E22" s="1">
        <f>SUMPRODUCT('Respondent Data'!B22:S22,'Product Coding'!A103:R103)</f>
        <v>-0.177454581580551</v>
      </c>
      <c r="F22" s="1">
        <f>SUMPRODUCT('Respondent Data'!B22:S22,'Product Coding'!A104:R104)</f>
        <v>-1.390778372749615</v>
      </c>
      <c r="G22" s="1">
        <f>SUMPRODUCT('Respondent Data'!B22:S22,'Product Coding'!A105:R105)</f>
        <v>-1.93527723813262</v>
      </c>
      <c r="H22" s="1">
        <f>SUMPRODUCT('Respondent Data'!B22:S22,'Product Coding'!A106:R106)</f>
        <v>0.57680380177750612</v>
      </c>
      <c r="I22" s="1">
        <f>SUMPRODUCT('Respondent Data'!B22:S22,'Product Coding'!A107:R107)</f>
        <v>-3.8385981599362073E-2</v>
      </c>
      <c r="J22" s="1">
        <f>SUMPRODUCT('Respondent Data'!B22:S22,'Product Coding'!A108:R108)</f>
        <v>-0.86867209666822065</v>
      </c>
      <c r="K22" s="1">
        <f>SUMPRODUCT('Respondent Data'!B22:S22,'Product Coding'!A109:R109)</f>
        <v>-0.53930784037297497</v>
      </c>
      <c r="L22" s="1">
        <f>SUMPRODUCT('Respondent Data'!B22:S22,'Product Coding'!A110:R110)</f>
        <v>-1.7526316315420389</v>
      </c>
      <c r="M22" s="1">
        <f>SUMPRODUCT('Respondent Data'!B22:S22,'Product Coding'!A111:R111)</f>
        <v>-2.2971304969250439</v>
      </c>
      <c r="N22" s="1">
        <f>SUMPRODUCT('Respondent Data'!B22:S22,'Product Coding'!A112:R112)</f>
        <v>2.1809842645203403</v>
      </c>
      <c r="O22" s="1">
        <f>SUMPRODUCT('Respondent Data'!B22:S22,'Product Coding'!A113:R113)</f>
        <v>1.5657944811434721</v>
      </c>
      <c r="P22" s="1">
        <f>SUMPRODUCT('Respondent Data'!B22:S22,'Product Coding'!A114:R114)</f>
        <v>0.73550836607461334</v>
      </c>
      <c r="Q22" s="1">
        <f>SUMPRODUCT('Respondent Data'!B22:S22,'Product Coding'!A115:R115)</f>
        <v>1.064872622369859</v>
      </c>
      <c r="R22" s="1">
        <f>SUMPRODUCT('Respondent Data'!B22:S22,'Product Coding'!A116:R116)</f>
        <v>-0.14845116879920489</v>
      </c>
      <c r="S22" s="1">
        <f>SUMPRODUCT('Respondent Data'!B22:S22,'Product Coding'!A117:R117)</f>
        <v>-0.69295003418220991</v>
      </c>
      <c r="T22" s="1">
        <f>SUMPRODUCT('Respondent Data'!B22:S22,'Product Coding'!A118:R118)</f>
        <v>1.8191310057279164</v>
      </c>
      <c r="U22" s="1">
        <f>SUMPRODUCT('Respondent Data'!B22:S22,'Product Coding'!A119:R119)</f>
        <v>1.2039412223510482</v>
      </c>
      <c r="V22" s="1">
        <f>SUMPRODUCT('Respondent Data'!B22:S22,'Product Coding'!A120:R120)</f>
        <v>0.37365510728218937</v>
      </c>
      <c r="W22" s="1">
        <f>SUMPRODUCT('Respondent Data'!B22:S22,'Product Coding'!A121:R121)</f>
        <v>0.70301936357743511</v>
      </c>
      <c r="X22" s="1">
        <f>SUMPRODUCT('Respondent Data'!B22:S22,'Product Coding'!A122:R122)</f>
        <v>-0.51030442759162886</v>
      </c>
      <c r="Y22" s="1">
        <f>SUMPRODUCT('Respondent Data'!B22:S22,'Product Coding'!A123:R123)</f>
        <v>-1.0548032929746338</v>
      </c>
      <c r="Z22" s="1">
        <f>SUMPRODUCT('Respondent Data'!B22:S22,'Product Coding'!A124:R124)</f>
        <v>0.42872355201057416</v>
      </c>
      <c r="AA22" s="1">
        <f>SUMPRODUCT('Respondent Data'!B22:S22,'Product Coding'!A125:R125)</f>
        <v>-0.18646623136629398</v>
      </c>
      <c r="AB22" s="1">
        <f>SUMPRODUCT('Respondent Data'!B22:S22,'Product Coding'!A126:R126)</f>
        <v>-1.0167523464351527</v>
      </c>
      <c r="AC22" s="1">
        <f>SUMPRODUCT('Respondent Data'!B22:S22,'Product Coding'!A127:R127)</f>
        <v>-0.68738809013990698</v>
      </c>
      <c r="AD22" s="1">
        <f>SUMPRODUCT('Respondent Data'!B22:S22,'Product Coding'!A128:R128)</f>
        <v>-1.900711881308971</v>
      </c>
      <c r="AE22" s="1">
        <f>SUMPRODUCT('Respondent Data'!B22:S22,'Product Coding'!A129:R129)</f>
        <v>-2.4452107466919761</v>
      </c>
      <c r="AF22" s="1">
        <f>SUMPRODUCT('Respondent Data'!B22:S22,'Product Coding'!A130:R130)</f>
        <v>6.6870293218150134E-2</v>
      </c>
      <c r="AG22" s="1">
        <f>SUMPRODUCT('Respondent Data'!B22:S22,'Product Coding'!A131:R131)</f>
        <v>-0.54831949015871806</v>
      </c>
      <c r="AH22" s="1">
        <f>SUMPRODUCT('Respondent Data'!B22:S22,'Product Coding'!A132:R132)</f>
        <v>-1.3786056052275766</v>
      </c>
      <c r="AI22" s="1">
        <f>SUMPRODUCT('Respondent Data'!B22:S22,'Product Coding'!A133:R133)</f>
        <v>-1.0492413489323309</v>
      </c>
      <c r="AJ22" s="1">
        <f>SUMPRODUCT('Respondent Data'!B22:S22,'Product Coding'!A134:R134)</f>
        <v>-2.2625651401013949</v>
      </c>
      <c r="AK22" s="1">
        <f>SUMPRODUCT('Respondent Data'!B22:S22,'Product Coding'!A135:R135)</f>
        <v>-2.8070640054844</v>
      </c>
      <c r="AL22" s="1">
        <f>SUMPRODUCT('Respondent Data'!B22:S22,'Product Coding'!A136:R136)</f>
        <v>0.87353078504172799</v>
      </c>
      <c r="AM22" s="1">
        <f>SUMPRODUCT('Respondent Data'!B22:S22,'Product Coding'!A137:R137)</f>
        <v>0.25834100166485996</v>
      </c>
      <c r="AN22" s="1">
        <f>SUMPRODUCT('Respondent Data'!B22:S22,'Product Coding'!A138:R138)</f>
        <v>-0.57194511340399878</v>
      </c>
      <c r="AO22" s="1">
        <f>SUMPRODUCT('Respondent Data'!B22:S22,'Product Coding'!A139:R139)</f>
        <v>-0.24258085710875305</v>
      </c>
      <c r="AP22" s="1">
        <f>SUMPRODUCT('Respondent Data'!B22:S22,'Product Coding'!A140:R140)</f>
        <v>-1.4559046482778171</v>
      </c>
      <c r="AQ22" s="1">
        <f>SUMPRODUCT('Respondent Data'!B22:S22,'Product Coding'!A141:R141)</f>
        <v>-2.0004035136608218</v>
      </c>
      <c r="AR22" s="1">
        <f>SUMPRODUCT('Respondent Data'!B22:S22,'Product Coding'!A142:R142)</f>
        <v>0.51167752624930407</v>
      </c>
      <c r="AS22" s="1">
        <f>SUMPRODUCT('Respondent Data'!B22:S22,'Product Coding'!A143:R143)</f>
        <v>-0.10351225712756407</v>
      </c>
      <c r="AT22" s="1">
        <f>SUMPRODUCT('Respondent Data'!B22:S22,'Product Coding'!A144:R144)</f>
        <v>-0.9337983721964227</v>
      </c>
      <c r="AU22" s="1">
        <f>SUMPRODUCT('Respondent Data'!B22:S22,'Product Coding'!A145:R145)</f>
        <v>-0.60443411590117702</v>
      </c>
      <c r="AV22" s="1">
        <f>SUMPRODUCT('Respondent Data'!B22:S22,'Product Coding'!A146:R146)</f>
        <v>-1.817757907070241</v>
      </c>
      <c r="AW22" s="1">
        <f>SUMPRODUCT('Respondent Data'!B22:S22,'Product Coding'!A147:R147)</f>
        <v>-2.3622567724532457</v>
      </c>
      <c r="AX22" s="1">
        <f>SUMPRODUCT('Respondent Data'!B22:S22,'Product Coding'!A148:R148)</f>
        <v>2.5211958514232879</v>
      </c>
      <c r="AY22" s="1">
        <f>SUMPRODUCT('Respondent Data'!B22:S22,'Product Coding'!A149:R149)</f>
        <v>1.9060060680464197</v>
      </c>
      <c r="AZ22" s="1">
        <f>SUMPRODUCT('Respondent Data'!B22:S22,'Product Coding'!A150:R150)</f>
        <v>1.0757199529775612</v>
      </c>
      <c r="BA22" s="1">
        <f>SUMPRODUCT('Respondent Data'!B22:S22,'Product Coding'!A151:R151)</f>
        <v>1.4050842092728069</v>
      </c>
      <c r="BB22" s="1">
        <f>SUMPRODUCT('Respondent Data'!B22:S22,'Product Coding'!A152:R152)</f>
        <v>0.19176041810374295</v>
      </c>
      <c r="BC22" s="1">
        <f>SUMPRODUCT('Respondent Data'!B22:S22,'Product Coding'!A153:R153)</f>
        <v>-0.35273844727926201</v>
      </c>
      <c r="BD22" s="1">
        <f>SUMPRODUCT('Respondent Data'!B22:S22,'Product Coding'!A154:R154)</f>
        <v>2.159342592630864</v>
      </c>
      <c r="BE22" s="1">
        <f>SUMPRODUCT('Respondent Data'!B22:S22,'Product Coding'!A155:R155)</f>
        <v>1.5441528092539958</v>
      </c>
      <c r="BF22" s="1">
        <f>SUMPRODUCT('Respondent Data'!B22:S22,'Product Coding'!A156:R156)</f>
        <v>0.71386669418513726</v>
      </c>
      <c r="BG22" s="1">
        <f>SUMPRODUCT('Respondent Data'!B22:S22,'Product Coding'!A157:R157)</f>
        <v>1.0432309504803829</v>
      </c>
      <c r="BH22" s="1">
        <f>SUMPRODUCT('Respondent Data'!B22:S22,'Product Coding'!A158:R158)</f>
        <v>-0.17009284068868108</v>
      </c>
      <c r="BI22" s="1">
        <f>SUMPRODUCT('Respondent Data'!B22:S22,'Product Coding'!A159:R159)</f>
        <v>-0.71459170607168598</v>
      </c>
      <c r="BJ22" s="1">
        <f>SUMPRODUCT('Respondent Data'!B22:S22,'Product Coding'!A160:R160)</f>
        <v>1.2827491114970642</v>
      </c>
      <c r="BK22" s="1">
        <f>SUMPRODUCT('Respondent Data'!B22:S22,'Product Coding'!A161:R161)</f>
        <v>0.66755932812019614</v>
      </c>
      <c r="BL22" s="1">
        <f>SUMPRODUCT('Respondent Data'!B22:S22,'Product Coding'!A162:R162)</f>
        <v>-0.16272678694866244</v>
      </c>
      <c r="BM22" s="1">
        <f>SUMPRODUCT('Respondent Data'!B22:S22,'Product Coding'!A163:R163)</f>
        <v>0.16663746934658319</v>
      </c>
      <c r="BN22" s="1">
        <f>SUMPRODUCT('Respondent Data'!B22:S22,'Product Coding'!A164:R164)</f>
        <v>-1.0466863218224809</v>
      </c>
      <c r="BO22" s="1">
        <f>SUMPRODUCT('Respondent Data'!B22:S22,'Product Coding'!A165:R165)</f>
        <v>-1.5911851872054859</v>
      </c>
      <c r="BP22" s="1">
        <f>SUMPRODUCT('Respondent Data'!B22:S22,'Product Coding'!A166:R166)</f>
        <v>0.92089585270464025</v>
      </c>
      <c r="BQ22" s="1">
        <f>SUMPRODUCT('Respondent Data'!B22:S22,'Product Coding'!A167:R167)</f>
        <v>0.30570606932777217</v>
      </c>
      <c r="BR22" s="1">
        <f>SUMPRODUCT('Respondent Data'!B22:S22,'Product Coding'!A168:R168)</f>
        <v>-0.52458004574108652</v>
      </c>
      <c r="BS22" s="1">
        <f>SUMPRODUCT('Respondent Data'!B22:S22,'Product Coding'!A169:R169)</f>
        <v>-0.19521578944584084</v>
      </c>
      <c r="BT22" s="1">
        <f>SUMPRODUCT('Respondent Data'!B22:S22,'Product Coding'!A170:R170)</f>
        <v>-1.4085395806149048</v>
      </c>
      <c r="BU22" s="1">
        <f>SUMPRODUCT('Respondent Data'!B22:S22,'Product Coding'!A171:R171)</f>
        <v>-1.9530384459979098</v>
      </c>
      <c r="BV22" s="1">
        <f>SUMPRODUCT('Respondent Data'!B22:S22,'Product Coding'!A172:R172)</f>
        <v>4.2373476884254302</v>
      </c>
      <c r="BX22" s="1">
        <f t="shared" si="148"/>
        <v>0.39115277728481879</v>
      </c>
      <c r="BY22" s="1">
        <f t="shared" si="0"/>
        <v>0.72363563692419897</v>
      </c>
      <c r="BZ22" s="1">
        <f t="shared" si="1"/>
        <v>1.6600020509434594</v>
      </c>
      <c r="CA22" s="1">
        <f t="shared" si="2"/>
        <v>1.1941738191833358</v>
      </c>
      <c r="CB22" s="1">
        <f t="shared" si="3"/>
        <v>4.0179763194116953</v>
      </c>
      <c r="CC22" s="1">
        <f t="shared" si="4"/>
        <v>6.925963930541374</v>
      </c>
      <c r="CD22" s="1">
        <f t="shared" si="5"/>
        <v>0.56169077565087211</v>
      </c>
      <c r="CE22" s="1">
        <f t="shared" si="6"/>
        <v>1.0391322414070496</v>
      </c>
      <c r="CF22" s="1">
        <f t="shared" si="7"/>
        <v>2.3837433701705133</v>
      </c>
      <c r="CG22" s="1">
        <f t="shared" si="8"/>
        <v>1.7148195224768639</v>
      </c>
      <c r="CH22" s="1">
        <f t="shared" si="9"/>
        <v>5.769766614117259</v>
      </c>
      <c r="CI22" s="1">
        <f t="shared" si="10"/>
        <v>9.9456025322889428</v>
      </c>
      <c r="CJ22" s="1">
        <f t="shared" si="11"/>
        <v>0.11293032261055258</v>
      </c>
      <c r="CK22" s="1">
        <f t="shared" si="12"/>
        <v>0.20892196266022572</v>
      </c>
      <c r="CL22" s="1">
        <f t="shared" si="13"/>
        <v>0.47926175661721326</v>
      </c>
      <c r="CM22" s="1">
        <f t="shared" si="14"/>
        <v>0.34477176818113792</v>
      </c>
      <c r="CN22" s="1">
        <f t="shared" si="15"/>
        <v>1.160036150433168</v>
      </c>
      <c r="CO22" s="1">
        <f t="shared" si="16"/>
        <v>1.9996057461086694</v>
      </c>
      <c r="CP22" s="1">
        <f t="shared" si="17"/>
        <v>0.16216661157805456</v>
      </c>
      <c r="CQ22" s="1">
        <f t="shared" si="18"/>
        <v>0.30000947474208112</v>
      </c>
      <c r="CR22" s="1">
        <f t="shared" si="19"/>
        <v>0.68821423097836187</v>
      </c>
      <c r="CS22" s="1">
        <f t="shared" si="20"/>
        <v>0.49508819350955441</v>
      </c>
      <c r="CT22" s="1">
        <f t="shared" si="21"/>
        <v>1.665798232707951</v>
      </c>
      <c r="CU22" s="1">
        <f t="shared" si="22"/>
        <v>2.8714102717718597</v>
      </c>
      <c r="CV22" s="1">
        <f t="shared" si="23"/>
        <v>0.65133996591849974</v>
      </c>
      <c r="CW22" s="1">
        <f t="shared" si="24"/>
        <v>1.2049839307376757</v>
      </c>
      <c r="CX22" s="1">
        <f t="shared" si="25"/>
        <v>2.7642029970781867</v>
      </c>
      <c r="CY22" s="1">
        <f t="shared" si="26"/>
        <v>1.9885149227031365</v>
      </c>
      <c r="CZ22" s="1">
        <f t="shared" si="27"/>
        <v>6.6906557000906286</v>
      </c>
      <c r="DA22" s="1">
        <f t="shared" si="28"/>
        <v>11.532979880101346</v>
      </c>
      <c r="DB22" s="1">
        <f t="shared" si="29"/>
        <v>0.93531651036387509</v>
      </c>
      <c r="DC22" s="1">
        <f t="shared" si="30"/>
        <v>1.7303427151944977</v>
      </c>
      <c r="DD22" s="1">
        <f t="shared" si="31"/>
        <v>3.9693629079227088</v>
      </c>
      <c r="DE22" s="1">
        <f t="shared" si="32"/>
        <v>2.8554839801461083</v>
      </c>
      <c r="DF22" s="1">
        <f t="shared" si="33"/>
        <v>9.6077026881503631</v>
      </c>
      <c r="DG22" s="1">
        <f t="shared" si="34"/>
        <v>16.561223109258609</v>
      </c>
      <c r="DH22" s="1">
        <f t="shared" si="35"/>
        <v>0.41747492973141254</v>
      </c>
      <c r="DI22" s="1">
        <f t="shared" si="36"/>
        <v>0.77233182076092299</v>
      </c>
      <c r="DJ22" s="1">
        <f t="shared" si="37"/>
        <v>1.7717098786365133</v>
      </c>
      <c r="DK22" s="1">
        <f t="shared" si="38"/>
        <v>1.2745343001556761</v>
      </c>
      <c r="DL22" s="1">
        <f t="shared" si="39"/>
        <v>4.2883611699054134</v>
      </c>
      <c r="DM22" s="1">
        <f t="shared" si="40"/>
        <v>7.3920382856432223</v>
      </c>
      <c r="DN22" s="1">
        <f t="shared" si="41"/>
        <v>0.59948907616955172</v>
      </c>
      <c r="DO22" s="1">
        <f t="shared" si="42"/>
        <v>1.1090593871641419</v>
      </c>
      <c r="DP22" s="1">
        <f t="shared" si="43"/>
        <v>2.5441544934628766</v>
      </c>
      <c r="DQ22" s="1">
        <f t="shared" si="44"/>
        <v>1.8302162255307295</v>
      </c>
      <c r="DR22" s="1">
        <f t="shared" si="45"/>
        <v>6.1580360710089712</v>
      </c>
      <c r="DS22" s="1">
        <f t="shared" si="46"/>
        <v>10.614879810198987</v>
      </c>
      <c r="DT22" s="1">
        <f t="shared" si="47"/>
        <v>8.036344652241563E-2</v>
      </c>
      <c r="DU22" s="1">
        <f t="shared" si="48"/>
        <v>0.14867299220868674</v>
      </c>
      <c r="DV22" s="1">
        <f t="shared" si="49"/>
        <v>0.34105212539742985</v>
      </c>
      <c r="DW22" s="1">
        <f t="shared" si="50"/>
        <v>0.24534639514148091</v>
      </c>
      <c r="DX22" s="1">
        <f t="shared" si="51"/>
        <v>0.82550462076421594</v>
      </c>
      <c r="DY22" s="1">
        <f t="shared" si="52"/>
        <v>1.4229589159811993</v>
      </c>
      <c r="DZ22" s="1">
        <f t="shared" si="53"/>
        <v>0.11540096154880335</v>
      </c>
      <c r="EA22" s="1">
        <f t="shared" si="54"/>
        <v>0.21349266363824534</v>
      </c>
      <c r="EB22" s="1">
        <f t="shared" si="55"/>
        <v>0.48974683033471533</v>
      </c>
      <c r="EC22" s="1">
        <f t="shared" si="56"/>
        <v>0.35231453026298715</v>
      </c>
      <c r="ED22" s="1">
        <f t="shared" si="57"/>
        <v>1.1854149009475217</v>
      </c>
      <c r="EE22" s="1">
        <f t="shared" si="58"/>
        <v>2.0433522236116421</v>
      </c>
      <c r="EF22" s="1">
        <f t="shared" si="59"/>
        <v>0.27727399460108332</v>
      </c>
      <c r="EG22" s="1">
        <f t="shared" si="60"/>
        <v>0.5129590158567926</v>
      </c>
      <c r="EH22" s="1">
        <f t="shared" si="61"/>
        <v>1.176715151829111</v>
      </c>
      <c r="EI22" s="1">
        <f t="shared" si="62"/>
        <v>0.84650644024928989</v>
      </c>
      <c r="EJ22" s="1">
        <f t="shared" si="63"/>
        <v>2.8481974537652817</v>
      </c>
      <c r="EK22" s="1">
        <f t="shared" si="64"/>
        <v>4.9095642342477621</v>
      </c>
      <c r="EL22" s="1">
        <f t="shared" si="65"/>
        <v>0.39816218659210528</v>
      </c>
      <c r="EM22" s="1">
        <f t="shared" si="66"/>
        <v>0.73660309788344269</v>
      </c>
      <c r="EN22" s="1">
        <f t="shared" si="67"/>
        <v>1.6897490820313281</v>
      </c>
      <c r="EO22" s="1">
        <f t="shared" si="68"/>
        <v>1.2155732660715948</v>
      </c>
      <c r="EP22" s="1">
        <f t="shared" si="69"/>
        <v>4.0899779572505945</v>
      </c>
      <c r="EQ22" s="1">
        <f t="shared" si="70"/>
        <v>7.0500763460881961</v>
      </c>
      <c r="ER22" s="1">
        <f t="shared" si="71"/>
        <v>1.4445855987504473E-2</v>
      </c>
      <c r="ET22" s="1">
        <f t="shared" si="72"/>
        <v>0.71882831010965542</v>
      </c>
      <c r="EU22" s="1">
        <f t="shared" si="73"/>
        <v>0.58016902097968015</v>
      </c>
      <c r="EV22" s="1">
        <f t="shared" si="74"/>
        <v>0.37593955976286414</v>
      </c>
      <c r="EW22" s="1">
        <f t="shared" si="75"/>
        <v>0.45575240724191884</v>
      </c>
      <c r="EX22" s="1">
        <f t="shared" si="76"/>
        <v>0.19928352314688472</v>
      </c>
      <c r="EY22" s="1">
        <f t="shared" si="77"/>
        <v>0.12616761932850432</v>
      </c>
      <c r="EZ22" s="1">
        <f t="shared" si="78"/>
        <v>0.64033163004579197</v>
      </c>
      <c r="FA22" s="1">
        <f t="shared" si="79"/>
        <v>0.49040468278309229</v>
      </c>
      <c r="FB22" s="1">
        <f t="shared" si="80"/>
        <v>0.29553068616713923</v>
      </c>
      <c r="FC22" s="1">
        <f t="shared" si="81"/>
        <v>0.36834861091894999</v>
      </c>
      <c r="FD22" s="1">
        <f t="shared" si="82"/>
        <v>0.14771557972392443</v>
      </c>
      <c r="FE22" s="1">
        <f t="shared" si="83"/>
        <v>9.1360891010801221E-2</v>
      </c>
      <c r="FF22" s="1">
        <f t="shared" si="84"/>
        <v>0.8985288473894244</v>
      </c>
      <c r="FG22" s="1">
        <f t="shared" si="85"/>
        <v>0.82718325159674155</v>
      </c>
      <c r="FH22" s="1">
        <f t="shared" si="86"/>
        <v>0.67601287975348423</v>
      </c>
      <c r="FI22" s="1">
        <f t="shared" si="87"/>
        <v>0.74362060809213992</v>
      </c>
      <c r="FJ22" s="1">
        <f t="shared" si="88"/>
        <v>0.46295521480020724</v>
      </c>
      <c r="FK22" s="1">
        <f t="shared" si="89"/>
        <v>0.33337714507890936</v>
      </c>
      <c r="FL22" s="1">
        <f t="shared" si="90"/>
        <v>0.86046182194319309</v>
      </c>
      <c r="FM22" s="1">
        <f t="shared" si="91"/>
        <v>0.76922516291536847</v>
      </c>
      <c r="FN22" s="1">
        <f t="shared" si="92"/>
        <v>0.5923418850820108</v>
      </c>
      <c r="FO22" s="1">
        <f t="shared" si="93"/>
        <v>0.66885686365605668</v>
      </c>
      <c r="FP22" s="1">
        <f t="shared" si="94"/>
        <v>0.37512216330948178</v>
      </c>
      <c r="FQ22" s="1">
        <f t="shared" si="95"/>
        <v>0.25830380398880376</v>
      </c>
      <c r="FR22" s="1">
        <f t="shared" si="96"/>
        <v>0.60556882328211881</v>
      </c>
      <c r="FS22" s="1">
        <f t="shared" si="97"/>
        <v>0.45351804430858178</v>
      </c>
      <c r="FT22" s="1">
        <f t="shared" si="98"/>
        <v>0.26566048663587227</v>
      </c>
      <c r="FU22" s="1">
        <f t="shared" si="99"/>
        <v>0.334614357252562</v>
      </c>
      <c r="FV22" s="1">
        <f t="shared" si="100"/>
        <v>0.13002792466554131</v>
      </c>
      <c r="FW22" s="1">
        <f t="shared" si="101"/>
        <v>7.9789484190244606E-2</v>
      </c>
      <c r="FX22" s="1">
        <f t="shared" si="102"/>
        <v>0.51671134651353834</v>
      </c>
      <c r="FY22" s="1">
        <f t="shared" si="103"/>
        <v>0.36625438793267545</v>
      </c>
      <c r="FZ22" s="1">
        <f t="shared" si="104"/>
        <v>0.2012330390291458</v>
      </c>
      <c r="GA22" s="1">
        <f t="shared" si="105"/>
        <v>0.25937080925495215</v>
      </c>
      <c r="GB22" s="1">
        <f t="shared" si="106"/>
        <v>9.4271118770804019E-2</v>
      </c>
      <c r="GC22" s="1">
        <f t="shared" si="107"/>
        <v>5.6943641896604634E-2</v>
      </c>
      <c r="GD22" s="1">
        <f t="shared" si="108"/>
        <v>0.70547984943161068</v>
      </c>
      <c r="GE22" s="1">
        <f t="shared" si="109"/>
        <v>0.56422842962367259</v>
      </c>
      <c r="GF22" s="1">
        <f t="shared" si="110"/>
        <v>0.36078812133538657</v>
      </c>
      <c r="GG22" s="1">
        <f t="shared" si="111"/>
        <v>0.43965043742429244</v>
      </c>
      <c r="GH22" s="1">
        <f t="shared" si="112"/>
        <v>0.18909449787407123</v>
      </c>
      <c r="GI22" s="1">
        <f t="shared" si="113"/>
        <v>0.11916056218556124</v>
      </c>
      <c r="GJ22" s="1">
        <f t="shared" si="114"/>
        <v>0.62519964337286682</v>
      </c>
      <c r="GK22" s="1">
        <f t="shared" si="115"/>
        <v>0.47414501748317672</v>
      </c>
      <c r="GL22" s="1">
        <f t="shared" si="116"/>
        <v>0.28215474292796217</v>
      </c>
      <c r="GM22" s="1">
        <f t="shared" si="117"/>
        <v>0.35332989436610185</v>
      </c>
      <c r="GN22" s="1">
        <f t="shared" si="118"/>
        <v>0.13970312388479533</v>
      </c>
      <c r="GO22" s="1">
        <f t="shared" si="119"/>
        <v>8.6096456988035586E-2</v>
      </c>
      <c r="GP22" s="1">
        <f t="shared" si="120"/>
        <v>0.9256144339378588</v>
      </c>
      <c r="GQ22" s="1">
        <f t="shared" si="121"/>
        <v>0.87056978511977035</v>
      </c>
      <c r="GR22" s="1">
        <f t="shared" si="122"/>
        <v>0.74568316999881212</v>
      </c>
      <c r="GS22" s="1">
        <f t="shared" si="123"/>
        <v>0.80298943643418363</v>
      </c>
      <c r="GT22" s="1">
        <f t="shared" si="124"/>
        <v>0.54779373803029174</v>
      </c>
      <c r="GU22" s="1">
        <f t="shared" si="125"/>
        <v>0.41271851264347209</v>
      </c>
      <c r="GV22" s="1">
        <f t="shared" si="126"/>
        <v>0.89653858520207652</v>
      </c>
      <c r="GW22" s="1">
        <f t="shared" si="127"/>
        <v>0.82406761076069457</v>
      </c>
      <c r="GX22" s="1">
        <f t="shared" si="128"/>
        <v>0.67125499422967094</v>
      </c>
      <c r="GY22" s="1">
        <f t="shared" si="129"/>
        <v>0.73947293889205501</v>
      </c>
      <c r="GZ22" s="1">
        <f t="shared" si="130"/>
        <v>0.45757901603326395</v>
      </c>
      <c r="HA22" s="1">
        <f t="shared" si="131"/>
        <v>0.32858503601442113</v>
      </c>
      <c r="HB22" s="1">
        <f t="shared" si="132"/>
        <v>0.78291737264432348</v>
      </c>
      <c r="HC22" s="1">
        <f t="shared" si="133"/>
        <v>0.66095643670406856</v>
      </c>
      <c r="HD22" s="1">
        <f t="shared" si="134"/>
        <v>0.45940783715301109</v>
      </c>
      <c r="HE22" s="1">
        <f t="shared" si="135"/>
        <v>0.54156323433401821</v>
      </c>
      <c r="HF22" s="1">
        <f t="shared" si="136"/>
        <v>0.25986192548969822</v>
      </c>
      <c r="HG22" s="1">
        <f t="shared" si="137"/>
        <v>0.16921721473212678</v>
      </c>
      <c r="HH22" s="1">
        <f t="shared" si="138"/>
        <v>0.71522460669417054</v>
      </c>
      <c r="HI22" s="1">
        <f t="shared" si="139"/>
        <v>0.57583681684018162</v>
      </c>
      <c r="HJ22" s="1">
        <f t="shared" si="140"/>
        <v>0.37178189098768605</v>
      </c>
      <c r="HK22" s="1">
        <f t="shared" si="141"/>
        <v>0.45135045422040471</v>
      </c>
      <c r="HL22" s="1">
        <f t="shared" si="142"/>
        <v>0.19646450503297672</v>
      </c>
      <c r="HM22" s="1">
        <f t="shared" si="143"/>
        <v>0.12422242436072468</v>
      </c>
      <c r="HN22" s="1">
        <f t="shared" si="144"/>
        <v>0.98575985509503383</v>
      </c>
      <c r="HP22" s="1">
        <f t="shared" ref="HP22:IU22" si="206">IF(B1=1,ET22,0)</f>
        <v>0.71882831010965542</v>
      </c>
      <c r="HQ22" s="1">
        <f t="shared" si="206"/>
        <v>0.58016902097968015</v>
      </c>
      <c r="HR22" s="1">
        <f t="shared" si="206"/>
        <v>0.37593955976286414</v>
      </c>
      <c r="HS22" s="1">
        <f t="shared" si="206"/>
        <v>0.45575240724191884</v>
      </c>
      <c r="HT22" s="1">
        <f t="shared" si="206"/>
        <v>0.19928352314688472</v>
      </c>
      <c r="HU22" s="1">
        <f t="shared" si="206"/>
        <v>0.12616761932850432</v>
      </c>
      <c r="HV22" s="1">
        <f t="shared" si="206"/>
        <v>0.64033163004579197</v>
      </c>
      <c r="HW22" s="1">
        <f t="shared" si="206"/>
        <v>0.49040468278309229</v>
      </c>
      <c r="HX22" s="1">
        <f t="shared" si="206"/>
        <v>0.29553068616713923</v>
      </c>
      <c r="HY22" s="1">
        <f t="shared" si="206"/>
        <v>0.36834861091894999</v>
      </c>
      <c r="HZ22" s="1">
        <f t="shared" si="206"/>
        <v>0.14771557972392443</v>
      </c>
      <c r="IA22" s="1">
        <f t="shared" si="206"/>
        <v>9.1360891010801221E-2</v>
      </c>
      <c r="IB22" s="1">
        <f t="shared" si="206"/>
        <v>0.8985288473894244</v>
      </c>
      <c r="IC22" s="1">
        <f t="shared" si="206"/>
        <v>0.82718325159674155</v>
      </c>
      <c r="ID22" s="1">
        <f t="shared" si="206"/>
        <v>0.67601287975348423</v>
      </c>
      <c r="IE22" s="1">
        <f t="shared" si="206"/>
        <v>0.74362060809213992</v>
      </c>
      <c r="IF22" s="1">
        <f t="shared" si="206"/>
        <v>0.46295521480020724</v>
      </c>
      <c r="IG22" s="1">
        <f t="shared" si="206"/>
        <v>0.33337714507890936</v>
      </c>
      <c r="IH22" s="1">
        <f t="shared" si="206"/>
        <v>0.86046182194319309</v>
      </c>
      <c r="II22" s="1">
        <f t="shared" si="206"/>
        <v>0.76922516291536847</v>
      </c>
      <c r="IJ22" s="1">
        <f t="shared" si="206"/>
        <v>0.5923418850820108</v>
      </c>
      <c r="IK22" s="1">
        <f t="shared" si="206"/>
        <v>0.66885686365605668</v>
      </c>
      <c r="IL22" s="1">
        <f t="shared" si="206"/>
        <v>0.37512216330948178</v>
      </c>
      <c r="IM22" s="1">
        <f t="shared" si="206"/>
        <v>0.25830380398880376</v>
      </c>
      <c r="IN22" s="1">
        <f t="shared" si="206"/>
        <v>0.60556882328211881</v>
      </c>
      <c r="IO22" s="1">
        <f t="shared" si="206"/>
        <v>0.45351804430858178</v>
      </c>
      <c r="IP22" s="1">
        <f t="shared" si="206"/>
        <v>0.26566048663587227</v>
      </c>
      <c r="IQ22" s="1">
        <f t="shared" si="206"/>
        <v>0.334614357252562</v>
      </c>
      <c r="IR22" s="1">
        <f t="shared" si="206"/>
        <v>0.13002792466554131</v>
      </c>
      <c r="IS22" s="1">
        <f t="shared" si="206"/>
        <v>7.9789484190244606E-2</v>
      </c>
      <c r="IT22" s="1">
        <f t="shared" si="206"/>
        <v>0.51671134651353834</v>
      </c>
      <c r="IU22" s="1">
        <f t="shared" si="206"/>
        <v>0.36625438793267545</v>
      </c>
      <c r="IV22" s="1">
        <f t="shared" ref="IV22:KA22" si="207">IF(AH1=1,FZ22,0)</f>
        <v>0.2012330390291458</v>
      </c>
      <c r="IW22" s="1">
        <f t="shared" si="207"/>
        <v>0.25937080925495215</v>
      </c>
      <c r="IX22" s="1">
        <f t="shared" si="207"/>
        <v>9.4271118770804019E-2</v>
      </c>
      <c r="IY22" s="1">
        <f t="shared" si="207"/>
        <v>5.6943641896604634E-2</v>
      </c>
      <c r="IZ22" s="1">
        <f t="shared" si="207"/>
        <v>0.70547984943161068</v>
      </c>
      <c r="JA22" s="1">
        <f t="shared" si="207"/>
        <v>0.56422842962367259</v>
      </c>
      <c r="JB22" s="1">
        <f t="shared" si="207"/>
        <v>0.36078812133538657</v>
      </c>
      <c r="JC22" s="1">
        <f t="shared" si="207"/>
        <v>0.43965043742429244</v>
      </c>
      <c r="JD22" s="1">
        <f t="shared" si="207"/>
        <v>0.18909449787407123</v>
      </c>
      <c r="JE22" s="1">
        <f t="shared" si="207"/>
        <v>0.11916056218556124</v>
      </c>
      <c r="JF22" s="1">
        <f t="shared" si="207"/>
        <v>0.62519964337286682</v>
      </c>
      <c r="JG22" s="1">
        <f t="shared" si="207"/>
        <v>0.47414501748317672</v>
      </c>
      <c r="JH22" s="1">
        <f t="shared" si="207"/>
        <v>0.28215474292796217</v>
      </c>
      <c r="JI22" s="1">
        <f t="shared" si="207"/>
        <v>0.35332989436610185</v>
      </c>
      <c r="JJ22" s="1">
        <f t="shared" si="207"/>
        <v>0.13970312388479533</v>
      </c>
      <c r="JK22" s="1">
        <f t="shared" si="207"/>
        <v>8.6096456988035586E-2</v>
      </c>
      <c r="JL22" s="1">
        <f t="shared" si="207"/>
        <v>0.9256144339378588</v>
      </c>
      <c r="JM22" s="1">
        <f t="shared" si="207"/>
        <v>0.87056978511977035</v>
      </c>
      <c r="JN22" s="1">
        <f t="shared" si="207"/>
        <v>0.74568316999881212</v>
      </c>
      <c r="JO22" s="1">
        <f t="shared" si="207"/>
        <v>0.80298943643418363</v>
      </c>
      <c r="JP22" s="1">
        <f t="shared" si="207"/>
        <v>0.54779373803029174</v>
      </c>
      <c r="JQ22" s="1">
        <f t="shared" si="207"/>
        <v>0.41271851264347209</v>
      </c>
      <c r="JR22" s="1">
        <f t="shared" si="207"/>
        <v>0.89653858520207652</v>
      </c>
      <c r="JS22" s="1">
        <f t="shared" si="207"/>
        <v>0.82406761076069457</v>
      </c>
      <c r="JT22" s="1">
        <f t="shared" si="207"/>
        <v>0.67125499422967094</v>
      </c>
      <c r="JU22" s="1">
        <f t="shared" si="207"/>
        <v>0.73947293889205501</v>
      </c>
      <c r="JV22" s="1">
        <f t="shared" si="207"/>
        <v>0.45757901603326395</v>
      </c>
      <c r="JW22" s="1">
        <f t="shared" si="207"/>
        <v>0.32858503601442113</v>
      </c>
      <c r="JX22" s="1">
        <f t="shared" si="207"/>
        <v>0.78291737264432348</v>
      </c>
      <c r="JY22" s="1">
        <f t="shared" si="207"/>
        <v>0.66095643670406856</v>
      </c>
      <c r="JZ22" s="1">
        <f t="shared" si="207"/>
        <v>0.45940783715301109</v>
      </c>
      <c r="KA22" s="1">
        <f t="shared" si="207"/>
        <v>0.54156323433401821</v>
      </c>
      <c r="KB22" s="1">
        <f t="shared" ref="KB22:KJ22" si="208">IF(BN1=1,HF22,0)</f>
        <v>0.25986192548969822</v>
      </c>
      <c r="KC22" s="1">
        <f t="shared" si="208"/>
        <v>0.16921721473212678</v>
      </c>
      <c r="KD22" s="1">
        <f t="shared" si="208"/>
        <v>0.71522460669417054</v>
      </c>
      <c r="KE22" s="1">
        <f t="shared" si="208"/>
        <v>0.57583681684018162</v>
      </c>
      <c r="KF22" s="1">
        <f t="shared" si="208"/>
        <v>0.37178189098768605</v>
      </c>
      <c r="KG22" s="1">
        <f t="shared" si="208"/>
        <v>0.45135045422040471</v>
      </c>
      <c r="KH22" s="1">
        <f t="shared" si="208"/>
        <v>0.19646450503297672</v>
      </c>
      <c r="KI22" s="1">
        <f t="shared" si="208"/>
        <v>0.12422242436072468</v>
      </c>
      <c r="KJ22" s="1">
        <f t="shared" si="208"/>
        <v>0</v>
      </c>
    </row>
    <row r="23" spans="1:296" x14ac:dyDescent="0.2">
      <c r="A23" s="1" t="str">
        <f>'Respondent Data'!A23</f>
        <v>356</v>
      </c>
      <c r="B23" s="1">
        <f>SUMPRODUCT('Respondent Data'!B23:S23,'Product Coding'!A100:R100)</f>
        <v>2.5443740411217948</v>
      </c>
      <c r="C23" s="1">
        <f>SUMPRODUCT('Respondent Data'!B23:S23,'Product Coding'!A101:R101)</f>
        <v>2.8960050933613024</v>
      </c>
      <c r="D23" s="1">
        <f>SUMPRODUCT('Respondent Data'!B23:S23,'Product Coding'!A102:R102)</f>
        <v>2.8864846271521452</v>
      </c>
      <c r="E23" s="1">
        <f>SUMPRODUCT('Respondent Data'!B23:S23,'Product Coding'!A103:R103)</f>
        <v>1.7870866982374682</v>
      </c>
      <c r="F23" s="1">
        <f>SUMPRODUCT('Respondent Data'!B23:S23,'Product Coding'!A104:R104)</f>
        <v>1.6937275368555482</v>
      </c>
      <c r="G23" s="1">
        <f>SUMPRODUCT('Respondent Data'!B23:S23,'Product Coding'!A105:R105)</f>
        <v>2.873621610221881</v>
      </c>
      <c r="H23" s="1">
        <f>SUMPRODUCT('Respondent Data'!B23:S23,'Product Coding'!A106:R106)</f>
        <v>-0.10569769679946539</v>
      </c>
      <c r="I23" s="1">
        <f>SUMPRODUCT('Respondent Data'!B23:S23,'Product Coding'!A107:R107)</f>
        <v>0.24593335544004202</v>
      </c>
      <c r="J23" s="1">
        <f>SUMPRODUCT('Respondent Data'!B23:S23,'Product Coding'!A108:R108)</f>
        <v>0.23641288923088499</v>
      </c>
      <c r="K23" s="1">
        <f>SUMPRODUCT('Respondent Data'!B23:S23,'Product Coding'!A109:R109)</f>
        <v>-0.86298503968379192</v>
      </c>
      <c r="L23" s="1">
        <f>SUMPRODUCT('Respondent Data'!B23:S23,'Product Coding'!A110:R110)</f>
        <v>-0.95634420106571194</v>
      </c>
      <c r="M23" s="1">
        <f>SUMPRODUCT('Respondent Data'!B23:S23,'Product Coding'!A111:R111)</f>
        <v>0.22354987230062084</v>
      </c>
      <c r="N23" s="1">
        <f>SUMPRODUCT('Respondent Data'!B23:S23,'Product Coding'!A112:R112)</f>
        <v>-1.1901890424602926</v>
      </c>
      <c r="O23" s="1">
        <f>SUMPRODUCT('Respondent Data'!B23:S23,'Product Coding'!A113:R113)</f>
        <v>-0.83855799022078492</v>
      </c>
      <c r="P23" s="1">
        <f>SUMPRODUCT('Respondent Data'!B23:S23,'Product Coding'!A114:R114)</f>
        <v>-0.84807845642994217</v>
      </c>
      <c r="Q23" s="1">
        <f>SUMPRODUCT('Respondent Data'!B23:S23,'Product Coding'!A115:R115)</f>
        <v>-1.9474763853446191</v>
      </c>
      <c r="R23" s="1">
        <f>SUMPRODUCT('Respondent Data'!B23:S23,'Product Coding'!A116:R116)</f>
        <v>-2.0408355467265391</v>
      </c>
      <c r="S23" s="1">
        <f>SUMPRODUCT('Respondent Data'!B23:S23,'Product Coding'!A117:R117)</f>
        <v>-0.86094147336020588</v>
      </c>
      <c r="T23" s="1">
        <f>SUMPRODUCT('Respondent Data'!B23:S23,'Product Coding'!A118:R118)</f>
        <v>-3.8402607803815529</v>
      </c>
      <c r="U23" s="1">
        <f>SUMPRODUCT('Respondent Data'!B23:S23,'Product Coding'!A119:R119)</f>
        <v>-3.4886297281420449</v>
      </c>
      <c r="V23" s="1">
        <f>SUMPRODUCT('Respondent Data'!B23:S23,'Product Coding'!A120:R120)</f>
        <v>-3.4981501943512026</v>
      </c>
      <c r="W23" s="1">
        <f>SUMPRODUCT('Respondent Data'!B23:S23,'Product Coding'!A121:R121)</f>
        <v>-4.597548123265879</v>
      </c>
      <c r="X23" s="1">
        <f>SUMPRODUCT('Respondent Data'!B23:S23,'Product Coding'!A122:R122)</f>
        <v>-4.6909072846477988</v>
      </c>
      <c r="Y23" s="1">
        <f>SUMPRODUCT('Respondent Data'!B23:S23,'Product Coding'!A123:R123)</f>
        <v>-3.5110132112814663</v>
      </c>
      <c r="Z23" s="1">
        <f>SUMPRODUCT('Respondent Data'!B23:S23,'Product Coding'!A124:R124)</f>
        <v>0.39710685579272775</v>
      </c>
      <c r="AA23" s="1">
        <f>SUMPRODUCT('Respondent Data'!B23:S23,'Product Coding'!A125:R125)</f>
        <v>0.74873790803223517</v>
      </c>
      <c r="AB23" s="1">
        <f>SUMPRODUCT('Respondent Data'!B23:S23,'Product Coding'!A126:R126)</f>
        <v>0.73921744182307814</v>
      </c>
      <c r="AC23" s="1">
        <f>SUMPRODUCT('Respondent Data'!B23:S23,'Product Coding'!A127:R127)</f>
        <v>-0.360180487091599</v>
      </c>
      <c r="AD23" s="1">
        <f>SUMPRODUCT('Respondent Data'!B23:S23,'Product Coding'!A128:R128)</f>
        <v>-0.4535396484735188</v>
      </c>
      <c r="AE23" s="1">
        <f>SUMPRODUCT('Respondent Data'!B23:S23,'Product Coding'!A129:R129)</f>
        <v>0.72635442489281399</v>
      </c>
      <c r="AF23" s="1">
        <f>SUMPRODUCT('Respondent Data'!B23:S23,'Product Coding'!A130:R130)</f>
        <v>-2.2529648821285324</v>
      </c>
      <c r="AG23" s="1">
        <f>SUMPRODUCT('Respondent Data'!B23:S23,'Product Coding'!A131:R131)</f>
        <v>-1.901333829889025</v>
      </c>
      <c r="AH23" s="1">
        <f>SUMPRODUCT('Respondent Data'!B23:S23,'Product Coding'!A132:R132)</f>
        <v>-1.910854296098182</v>
      </c>
      <c r="AI23" s="1">
        <f>SUMPRODUCT('Respondent Data'!B23:S23,'Product Coding'!A133:R133)</f>
        <v>-3.0102522250128594</v>
      </c>
      <c r="AJ23" s="1">
        <f>SUMPRODUCT('Respondent Data'!B23:S23,'Product Coding'!A134:R134)</f>
        <v>-3.1036113863947792</v>
      </c>
      <c r="AK23" s="1">
        <f>SUMPRODUCT('Respondent Data'!B23:S23,'Product Coding'!A135:R135)</f>
        <v>-1.9237173130284462</v>
      </c>
      <c r="AL23" s="1">
        <f>SUMPRODUCT('Respondent Data'!B23:S23,'Product Coding'!A136:R136)</f>
        <v>2.3893763494604991</v>
      </c>
      <c r="AM23" s="1">
        <f>SUMPRODUCT('Respondent Data'!B23:S23,'Product Coding'!A137:R137)</f>
        <v>2.7410074017000063</v>
      </c>
      <c r="AN23" s="1">
        <f>SUMPRODUCT('Respondent Data'!B23:S23,'Product Coding'!A138:R138)</f>
        <v>2.7314869354908495</v>
      </c>
      <c r="AO23" s="1">
        <f>SUMPRODUCT('Respondent Data'!B23:S23,'Product Coding'!A139:R139)</f>
        <v>1.6320890065761722</v>
      </c>
      <c r="AP23" s="1">
        <f>SUMPRODUCT('Respondent Data'!B23:S23,'Product Coding'!A140:R140)</f>
        <v>1.5387298451942524</v>
      </c>
      <c r="AQ23" s="1">
        <f>SUMPRODUCT('Respondent Data'!B23:S23,'Product Coding'!A141:R141)</f>
        <v>2.7186239185605849</v>
      </c>
      <c r="AR23" s="1">
        <f>SUMPRODUCT('Respondent Data'!B23:S23,'Product Coding'!A142:R142)</f>
        <v>-0.26069538846076123</v>
      </c>
      <c r="AS23" s="1">
        <f>SUMPRODUCT('Respondent Data'!B23:S23,'Product Coding'!A143:R143)</f>
        <v>9.0935663778746179E-2</v>
      </c>
      <c r="AT23" s="1">
        <f>SUMPRODUCT('Respondent Data'!B23:S23,'Product Coding'!A144:R144)</f>
        <v>8.1415197569589148E-2</v>
      </c>
      <c r="AU23" s="1">
        <f>SUMPRODUCT('Respondent Data'!B23:S23,'Product Coding'!A145:R145)</f>
        <v>-1.017982731345088</v>
      </c>
      <c r="AV23" s="1">
        <f>SUMPRODUCT('Respondent Data'!B23:S23,'Product Coding'!A146:R146)</f>
        <v>-1.1113418927270078</v>
      </c>
      <c r="AW23" s="1">
        <f>SUMPRODUCT('Respondent Data'!B23:S23,'Product Coding'!A147:R147)</f>
        <v>6.8552180639325E-2</v>
      </c>
      <c r="AX23" s="1">
        <f>SUMPRODUCT('Respondent Data'!B23:S23,'Product Coding'!A148:R148)</f>
        <v>3.8775883904774178</v>
      </c>
      <c r="AY23" s="1">
        <f>SUMPRODUCT('Respondent Data'!B23:S23,'Product Coding'!A149:R149)</f>
        <v>4.229219442716925</v>
      </c>
      <c r="AZ23" s="1">
        <f>SUMPRODUCT('Respondent Data'!B23:S23,'Product Coding'!A150:R150)</f>
        <v>4.2196989765077682</v>
      </c>
      <c r="BA23" s="1">
        <f>SUMPRODUCT('Respondent Data'!B23:S23,'Product Coding'!A151:R151)</f>
        <v>3.1203010475930908</v>
      </c>
      <c r="BB23" s="1">
        <f>SUMPRODUCT('Respondent Data'!B23:S23,'Product Coding'!A152:R152)</f>
        <v>3.026941886211171</v>
      </c>
      <c r="BC23" s="1">
        <f>SUMPRODUCT('Respondent Data'!B23:S23,'Product Coding'!A153:R153)</f>
        <v>4.2068359595775044</v>
      </c>
      <c r="BD23" s="1">
        <f>SUMPRODUCT('Respondent Data'!B23:S23,'Product Coding'!A154:R154)</f>
        <v>1.2275166525561574</v>
      </c>
      <c r="BE23" s="1">
        <f>SUMPRODUCT('Respondent Data'!B23:S23,'Product Coding'!A155:R155)</f>
        <v>1.579147704795665</v>
      </c>
      <c r="BF23" s="1">
        <f>SUMPRODUCT('Respondent Data'!B23:S23,'Product Coding'!A156:R156)</f>
        <v>1.5696272385865078</v>
      </c>
      <c r="BG23" s="1">
        <f>SUMPRODUCT('Respondent Data'!B23:S23,'Product Coding'!A157:R157)</f>
        <v>0.47022930967183085</v>
      </c>
      <c r="BH23" s="1">
        <f>SUMPRODUCT('Respondent Data'!B23:S23,'Product Coding'!A158:R158)</f>
        <v>0.37687014828991106</v>
      </c>
      <c r="BI23" s="1">
        <f>SUMPRODUCT('Respondent Data'!B23:S23,'Product Coding'!A159:R159)</f>
        <v>1.5567642216562441</v>
      </c>
      <c r="BJ23" s="1">
        <f>SUMPRODUCT('Respondent Data'!B23:S23,'Product Coding'!A160:R160)</f>
        <v>6.2622784950062478</v>
      </c>
      <c r="BK23" s="1">
        <f>SUMPRODUCT('Respondent Data'!B23:S23,'Product Coding'!A161:R161)</f>
        <v>6.613909547245755</v>
      </c>
      <c r="BL23" s="1">
        <f>SUMPRODUCT('Respondent Data'!B23:S23,'Product Coding'!A162:R162)</f>
        <v>6.6043890810365982</v>
      </c>
      <c r="BM23" s="1">
        <f>SUMPRODUCT('Respondent Data'!B23:S23,'Product Coding'!A163:R163)</f>
        <v>5.5049911521219217</v>
      </c>
      <c r="BN23" s="1">
        <f>SUMPRODUCT('Respondent Data'!B23:S23,'Product Coding'!A164:R164)</f>
        <v>5.411631990740001</v>
      </c>
      <c r="BO23" s="1">
        <f>SUMPRODUCT('Respondent Data'!B23:S23,'Product Coding'!A165:R165)</f>
        <v>6.5915260641063345</v>
      </c>
      <c r="BP23" s="1">
        <f>SUMPRODUCT('Respondent Data'!B23:S23,'Product Coding'!A166:R166)</f>
        <v>3.6122067570849872</v>
      </c>
      <c r="BQ23" s="1">
        <f>SUMPRODUCT('Respondent Data'!B23:S23,'Product Coding'!A167:R167)</f>
        <v>3.9638378093244944</v>
      </c>
      <c r="BR23" s="1">
        <f>SUMPRODUCT('Respondent Data'!B23:S23,'Product Coding'!A168:R168)</f>
        <v>3.9543173431153376</v>
      </c>
      <c r="BS23" s="1">
        <f>SUMPRODUCT('Respondent Data'!B23:S23,'Product Coding'!A169:R169)</f>
        <v>2.8549194142006611</v>
      </c>
      <c r="BT23" s="1">
        <f>SUMPRODUCT('Respondent Data'!B23:S23,'Product Coding'!A170:R170)</f>
        <v>2.7615602528187404</v>
      </c>
      <c r="BU23" s="1">
        <f>SUMPRODUCT('Respondent Data'!B23:S23,'Product Coding'!A171:R171)</f>
        <v>3.9414543261850739</v>
      </c>
      <c r="BV23" s="1">
        <f>SUMPRODUCT('Respondent Data'!B23:S23,'Product Coding'!A172:R172)</f>
        <v>-2.9307910918178002</v>
      </c>
      <c r="BX23" s="1">
        <f t="shared" si="148"/>
        <v>7.852218826134906E-2</v>
      </c>
      <c r="BY23" s="1">
        <f t="shared" si="0"/>
        <v>5.5243472334214269E-2</v>
      </c>
      <c r="BZ23" s="1">
        <f t="shared" si="1"/>
        <v>5.5771927524177894E-2</v>
      </c>
      <c r="CA23" s="1">
        <f t="shared" si="2"/>
        <v>0.1674472842349439</v>
      </c>
      <c r="CB23" s="1">
        <f t="shared" si="3"/>
        <v>0.18383300098156025</v>
      </c>
      <c r="CC23" s="1">
        <f t="shared" si="4"/>
        <v>5.6493956552581846E-2</v>
      </c>
      <c r="CD23" s="1">
        <f t="shared" si="5"/>
        <v>1.1114858199928777</v>
      </c>
      <c r="CE23" s="1">
        <f t="shared" si="6"/>
        <v>0.78197433752457013</v>
      </c>
      <c r="CF23" s="1">
        <f t="shared" si="7"/>
        <v>0.78945464930843467</v>
      </c>
      <c r="CG23" s="1">
        <f t="shared" si="8"/>
        <v>2.370225361066109</v>
      </c>
      <c r="CH23" s="1">
        <f t="shared" si="9"/>
        <v>2.6021660674772247</v>
      </c>
      <c r="CI23" s="1">
        <f t="shared" si="10"/>
        <v>0.79967500924062529</v>
      </c>
      <c r="CJ23" s="1">
        <f t="shared" si="11"/>
        <v>3.2877026640407405</v>
      </c>
      <c r="CK23" s="1">
        <f t="shared" si="12"/>
        <v>2.3130291601088495</v>
      </c>
      <c r="CL23" s="1">
        <f t="shared" si="13"/>
        <v>2.3351554351699431</v>
      </c>
      <c r="CM23" s="1">
        <f t="shared" si="14"/>
        <v>7.010972244345778</v>
      </c>
      <c r="CN23" s="1">
        <f t="shared" si="15"/>
        <v>7.6970377475225993</v>
      </c>
      <c r="CO23" s="1">
        <f t="shared" si="16"/>
        <v>2.3653865941933958</v>
      </c>
      <c r="CP23" s="1">
        <f t="shared" si="17"/>
        <v>46.537608952918262</v>
      </c>
      <c r="CQ23" s="1">
        <f t="shared" si="18"/>
        <v>32.741052810884199</v>
      </c>
      <c r="CR23" s="1">
        <f t="shared" si="19"/>
        <v>33.054251430589176</v>
      </c>
      <c r="CS23" s="1">
        <f t="shared" si="20"/>
        <v>99.240691153658489</v>
      </c>
      <c r="CT23" s="1">
        <f t="shared" si="21"/>
        <v>108.95198544195922</v>
      </c>
      <c r="CU23" s="1">
        <f t="shared" si="22"/>
        <v>33.482175120956541</v>
      </c>
      <c r="CV23" s="1">
        <f t="shared" si="23"/>
        <v>0.67226218668564264</v>
      </c>
      <c r="CW23" s="1">
        <f t="shared" si="24"/>
        <v>0.47296309914209511</v>
      </c>
      <c r="CX23" s="1">
        <f t="shared" si="25"/>
        <v>0.47748743104670133</v>
      </c>
      <c r="CY23" s="1">
        <f t="shared" si="26"/>
        <v>1.4335881353648581</v>
      </c>
      <c r="CZ23" s="1">
        <f t="shared" si="27"/>
        <v>1.5738732957048684</v>
      </c>
      <c r="DA23" s="1">
        <f t="shared" si="28"/>
        <v>0.4836690317411419</v>
      </c>
      <c r="DB23" s="1">
        <f t="shared" si="29"/>
        <v>9.5159075971179377</v>
      </c>
      <c r="DC23" s="1">
        <f t="shared" si="30"/>
        <v>6.6948182382110879</v>
      </c>
      <c r="DD23" s="1">
        <f t="shared" si="31"/>
        <v>6.7588604009202289</v>
      </c>
      <c r="DE23" s="1">
        <f t="shared" si="32"/>
        <v>20.292517560318615</v>
      </c>
      <c r="DF23" s="1">
        <f t="shared" si="33"/>
        <v>22.278261589183124</v>
      </c>
      <c r="DG23" s="1">
        <f t="shared" si="34"/>
        <v>6.8463612929465762</v>
      </c>
      <c r="DH23" s="1">
        <f t="shared" si="35"/>
        <v>9.1686846602218666E-2</v>
      </c>
      <c r="DI23" s="1">
        <f t="shared" si="36"/>
        <v>6.4505331369811153E-2</v>
      </c>
      <c r="DJ23" s="1">
        <f t="shared" si="37"/>
        <v>6.512238485508938E-2</v>
      </c>
      <c r="DK23" s="1">
        <f t="shared" si="38"/>
        <v>0.19552070317383749</v>
      </c>
      <c r="DL23" s="1">
        <f t="shared" si="39"/>
        <v>0.21465357161624588</v>
      </c>
      <c r="DM23" s="1">
        <f t="shared" si="40"/>
        <v>6.5965465852135544E-2</v>
      </c>
      <c r="DN23" s="1">
        <f t="shared" si="41"/>
        <v>1.2978322705302223</v>
      </c>
      <c r="DO23" s="1">
        <f t="shared" si="42"/>
        <v>0.91307645289832173</v>
      </c>
      <c r="DP23" s="1">
        <f t="shared" si="43"/>
        <v>0.92181087834226405</v>
      </c>
      <c r="DQ23" s="1">
        <f t="shared" si="44"/>
        <v>2.767606123882405</v>
      </c>
      <c r="DR23" s="1">
        <f t="shared" si="45"/>
        <v>3.0384329110670136</v>
      </c>
      <c r="DS23" s="1">
        <f t="shared" si="46"/>
        <v>0.93374473543503034</v>
      </c>
      <c r="DT23" s="1">
        <f t="shared" si="47"/>
        <v>2.0700687007831519E-2</v>
      </c>
      <c r="DU23" s="1">
        <f t="shared" si="48"/>
        <v>1.4563753957163628E-2</v>
      </c>
      <c r="DV23" s="1">
        <f t="shared" si="49"/>
        <v>1.4703069808228433E-2</v>
      </c>
      <c r="DW23" s="1">
        <f t="shared" si="50"/>
        <v>4.4143877011196063E-2</v>
      </c>
      <c r="DX23" s="1">
        <f t="shared" si="51"/>
        <v>4.846361900108722E-2</v>
      </c>
      <c r="DY23" s="1">
        <f t="shared" si="52"/>
        <v>1.4893417240699511E-2</v>
      </c>
      <c r="DZ23" s="1">
        <f t="shared" si="53"/>
        <v>0.2930193437393161</v>
      </c>
      <c r="EA23" s="1">
        <f t="shared" si="54"/>
        <v>0.20615072462544257</v>
      </c>
      <c r="EB23" s="1">
        <f t="shared" si="55"/>
        <v>0.20812274802911276</v>
      </c>
      <c r="EC23" s="1">
        <f t="shared" si="56"/>
        <v>0.6248589656486353</v>
      </c>
      <c r="ED23" s="1">
        <f t="shared" si="57"/>
        <v>0.68600514705421878</v>
      </c>
      <c r="EE23" s="1">
        <f t="shared" si="58"/>
        <v>0.2108171262265145</v>
      </c>
      <c r="EF23" s="1">
        <f t="shared" si="59"/>
        <v>1.9068959900174725E-3</v>
      </c>
      <c r="EG23" s="1">
        <f t="shared" si="60"/>
        <v>1.3415769249595355E-3</v>
      </c>
      <c r="EH23" s="1">
        <f t="shared" si="61"/>
        <v>1.3544103559292827E-3</v>
      </c>
      <c r="EI23" s="1">
        <f t="shared" si="62"/>
        <v>4.0664245599495276E-3</v>
      </c>
      <c r="EJ23" s="1">
        <f t="shared" si="63"/>
        <v>4.4643484875620393E-3</v>
      </c>
      <c r="EK23" s="1">
        <f t="shared" si="64"/>
        <v>1.3719446897198424E-3</v>
      </c>
      <c r="EL23" s="1">
        <f t="shared" si="65"/>
        <v>2.6992215831419666E-2</v>
      </c>
      <c r="EM23" s="1">
        <f t="shared" si="66"/>
        <v>1.8990093902619347E-2</v>
      </c>
      <c r="EN23" s="1">
        <f t="shared" si="67"/>
        <v>1.9171751811811272E-2</v>
      </c>
      <c r="EO23" s="1">
        <f t="shared" si="68"/>
        <v>5.7560459489632496E-2</v>
      </c>
      <c r="EP23" s="1">
        <f t="shared" si="69"/>
        <v>6.3193094197991559E-2</v>
      </c>
      <c r="EQ23" s="1">
        <f t="shared" si="70"/>
        <v>1.9419951254577211E-2</v>
      </c>
      <c r="ER23" s="1">
        <f t="shared" si="71"/>
        <v>18.742451633592736</v>
      </c>
      <c r="ET23" s="1">
        <f t="shared" si="72"/>
        <v>0.92719464734616885</v>
      </c>
      <c r="EU23" s="1">
        <f t="shared" si="73"/>
        <v>0.94764860074233392</v>
      </c>
      <c r="EV23" s="1">
        <f t="shared" si="74"/>
        <v>0.94717426551114592</v>
      </c>
      <c r="EW23" s="1">
        <f t="shared" si="75"/>
        <v>0.8565697256774415</v>
      </c>
      <c r="EX23" s="1">
        <f t="shared" si="76"/>
        <v>0.84471373848411269</v>
      </c>
      <c r="EY23" s="1">
        <f t="shared" si="77"/>
        <v>0.94652694773860713</v>
      </c>
      <c r="EZ23" s="1">
        <f t="shared" si="78"/>
        <v>0.47360014949253748</v>
      </c>
      <c r="FA23" s="1">
        <f t="shared" si="79"/>
        <v>0.56117530928596326</v>
      </c>
      <c r="FB23" s="1">
        <f t="shared" si="80"/>
        <v>0.55882947376535475</v>
      </c>
      <c r="FC23" s="1">
        <f t="shared" si="81"/>
        <v>0.29671606283434659</v>
      </c>
      <c r="FD23" s="1">
        <f t="shared" si="82"/>
        <v>0.27761074344369402</v>
      </c>
      <c r="FE23" s="1">
        <f t="shared" si="83"/>
        <v>0.55565587945900907</v>
      </c>
      <c r="FF23" s="1">
        <f t="shared" si="84"/>
        <v>0.2332251273826898</v>
      </c>
      <c r="FG23" s="1">
        <f t="shared" si="85"/>
        <v>0.3018385748126482</v>
      </c>
      <c r="FH23" s="1">
        <f t="shared" si="86"/>
        <v>0.29983610042721892</v>
      </c>
      <c r="FI23" s="1">
        <f t="shared" si="87"/>
        <v>0.12482879349704522</v>
      </c>
      <c r="FJ23" s="1">
        <f t="shared" si="88"/>
        <v>0.11498167870834591</v>
      </c>
      <c r="FK23" s="1">
        <f t="shared" si="89"/>
        <v>0.29714268242625974</v>
      </c>
      <c r="FL23" s="1">
        <f t="shared" si="90"/>
        <v>2.1035975978312461E-2</v>
      </c>
      <c r="FM23" s="1">
        <f t="shared" si="91"/>
        <v>2.9637486583626096E-2</v>
      </c>
      <c r="FN23" s="1">
        <f t="shared" si="92"/>
        <v>2.9364909166723061E-2</v>
      </c>
      <c r="FO23" s="1">
        <f t="shared" si="93"/>
        <v>9.9759886777626532E-3</v>
      </c>
      <c r="FP23" s="1">
        <f t="shared" si="94"/>
        <v>9.0948789690375696E-3</v>
      </c>
      <c r="FQ23" s="1">
        <f t="shared" si="95"/>
        <v>2.9000490731579461E-2</v>
      </c>
      <c r="FR23" s="1">
        <f t="shared" si="96"/>
        <v>0.59799235309025334</v>
      </c>
      <c r="FS23" s="1">
        <f t="shared" si="97"/>
        <v>0.67890363348710825</v>
      </c>
      <c r="FT23" s="1">
        <f t="shared" si="98"/>
        <v>0.67682470861465571</v>
      </c>
      <c r="FU23" s="1">
        <f t="shared" si="99"/>
        <v>0.41091587580824307</v>
      </c>
      <c r="FV23" s="1">
        <f t="shared" si="100"/>
        <v>0.38851951324439415</v>
      </c>
      <c r="FW23" s="1">
        <f t="shared" si="101"/>
        <v>0.67400476697047595</v>
      </c>
      <c r="FX23" s="1">
        <f t="shared" si="102"/>
        <v>9.5094026907774173E-2</v>
      </c>
      <c r="FY23" s="1">
        <f t="shared" si="103"/>
        <v>0.12995758561705581</v>
      </c>
      <c r="FZ23" s="1">
        <f t="shared" si="104"/>
        <v>0.12888490684552031</v>
      </c>
      <c r="GA23" s="1">
        <f t="shared" si="105"/>
        <v>4.6964855009143235E-2</v>
      </c>
      <c r="GB23" s="1">
        <f t="shared" si="106"/>
        <v>4.2958534346253636E-2</v>
      </c>
      <c r="GC23" s="1">
        <f t="shared" si="107"/>
        <v>0.1274476107669095</v>
      </c>
      <c r="GD23" s="1">
        <f t="shared" si="108"/>
        <v>0.91601360143928989</v>
      </c>
      <c r="GE23" s="1">
        <f t="shared" si="109"/>
        <v>0.93940346800630359</v>
      </c>
      <c r="GF23" s="1">
        <f t="shared" si="110"/>
        <v>0.93885924680481725</v>
      </c>
      <c r="GG23" s="1">
        <f t="shared" si="111"/>
        <v>0.83645561080224362</v>
      </c>
      <c r="GH23" s="1">
        <f t="shared" si="112"/>
        <v>0.82328000622381337</v>
      </c>
      <c r="GI23" s="1">
        <f t="shared" si="113"/>
        <v>0.93811669517886054</v>
      </c>
      <c r="GJ23" s="1">
        <f t="shared" si="114"/>
        <v>0.43519277400053707</v>
      </c>
      <c r="GK23" s="1">
        <f t="shared" si="115"/>
        <v>0.52271826276727951</v>
      </c>
      <c r="GL23" s="1">
        <f t="shared" si="116"/>
        <v>0.52034256402096679</v>
      </c>
      <c r="GM23" s="1">
        <f t="shared" si="117"/>
        <v>0.26542052622250489</v>
      </c>
      <c r="GN23" s="1">
        <f t="shared" si="118"/>
        <v>0.24762080292570346</v>
      </c>
      <c r="GO23" s="1">
        <f t="shared" si="119"/>
        <v>0.51713133676613843</v>
      </c>
      <c r="GP23" s="1">
        <f t="shared" si="120"/>
        <v>0.97971914071252841</v>
      </c>
      <c r="GQ23" s="1">
        <f t="shared" si="121"/>
        <v>0.98564530429915342</v>
      </c>
      <c r="GR23" s="1">
        <f t="shared" si="122"/>
        <v>0.98550997799680728</v>
      </c>
      <c r="GS23" s="1">
        <f t="shared" si="123"/>
        <v>0.95772241931106705</v>
      </c>
      <c r="GT23" s="1">
        <f t="shared" si="124"/>
        <v>0.95377653728485079</v>
      </c>
      <c r="GU23" s="1">
        <f t="shared" si="125"/>
        <v>0.98532514154915707</v>
      </c>
      <c r="GV23" s="1">
        <f t="shared" si="126"/>
        <v>0.77338363485582062</v>
      </c>
      <c r="GW23" s="1">
        <f t="shared" si="127"/>
        <v>0.82908377832342595</v>
      </c>
      <c r="GX23" s="1">
        <f t="shared" si="128"/>
        <v>0.82773046168641673</v>
      </c>
      <c r="GY23" s="1">
        <f t="shared" si="129"/>
        <v>0.61543802947894932</v>
      </c>
      <c r="GZ23" s="1">
        <f t="shared" si="130"/>
        <v>0.59311799951927546</v>
      </c>
      <c r="HA23" s="1">
        <f t="shared" si="131"/>
        <v>0.8258885494265169</v>
      </c>
      <c r="HB23" s="1">
        <f t="shared" si="132"/>
        <v>0.99809673334154148</v>
      </c>
      <c r="HC23" s="1">
        <f t="shared" si="133"/>
        <v>0.9986602204923124</v>
      </c>
      <c r="HD23" s="1">
        <f t="shared" si="134"/>
        <v>0.99864742159027597</v>
      </c>
      <c r="HE23" s="1">
        <f t="shared" si="135"/>
        <v>0.99595004427945921</v>
      </c>
      <c r="HF23" s="1">
        <f t="shared" si="136"/>
        <v>0.99555549333902793</v>
      </c>
      <c r="HG23" s="1">
        <f t="shared" si="137"/>
        <v>0.99862993496373131</v>
      </c>
      <c r="HH23" s="1">
        <f t="shared" si="138"/>
        <v>0.97371721477989226</v>
      </c>
      <c r="HI23" s="1">
        <f t="shared" si="139"/>
        <v>0.98136380911232479</v>
      </c>
      <c r="HJ23" s="1">
        <f t="shared" si="140"/>
        <v>0.98118889011814825</v>
      </c>
      <c r="HK23" s="1">
        <f t="shared" si="141"/>
        <v>0.94557241718604867</v>
      </c>
      <c r="HL23" s="1">
        <f t="shared" si="142"/>
        <v>0.94056291886878696</v>
      </c>
      <c r="HM23" s="1">
        <f t="shared" si="143"/>
        <v>0.98094999883936207</v>
      </c>
      <c r="HN23" s="1">
        <f t="shared" si="144"/>
        <v>5.0652270475792967E-2</v>
      </c>
      <c r="HP23" s="1">
        <f t="shared" ref="HP23:IU23" si="209">IF(B1=1,ET23,0)</f>
        <v>0.92719464734616885</v>
      </c>
      <c r="HQ23" s="1">
        <f t="shared" si="209"/>
        <v>0.94764860074233392</v>
      </c>
      <c r="HR23" s="1">
        <f t="shared" si="209"/>
        <v>0.94717426551114592</v>
      </c>
      <c r="HS23" s="1">
        <f t="shared" si="209"/>
        <v>0.8565697256774415</v>
      </c>
      <c r="HT23" s="1">
        <f t="shared" si="209"/>
        <v>0.84471373848411269</v>
      </c>
      <c r="HU23" s="1">
        <f t="shared" si="209"/>
        <v>0.94652694773860713</v>
      </c>
      <c r="HV23" s="1">
        <f t="shared" si="209"/>
        <v>0.47360014949253748</v>
      </c>
      <c r="HW23" s="1">
        <f t="shared" si="209"/>
        <v>0.56117530928596326</v>
      </c>
      <c r="HX23" s="1">
        <f t="shared" si="209"/>
        <v>0.55882947376535475</v>
      </c>
      <c r="HY23" s="1">
        <f t="shared" si="209"/>
        <v>0.29671606283434659</v>
      </c>
      <c r="HZ23" s="1">
        <f t="shared" si="209"/>
        <v>0.27761074344369402</v>
      </c>
      <c r="IA23" s="1">
        <f t="shared" si="209"/>
        <v>0.55565587945900907</v>
      </c>
      <c r="IB23" s="1">
        <f t="shared" si="209"/>
        <v>0.2332251273826898</v>
      </c>
      <c r="IC23" s="1">
        <f t="shared" si="209"/>
        <v>0.3018385748126482</v>
      </c>
      <c r="ID23" s="1">
        <f t="shared" si="209"/>
        <v>0.29983610042721892</v>
      </c>
      <c r="IE23" s="1">
        <f t="shared" si="209"/>
        <v>0.12482879349704522</v>
      </c>
      <c r="IF23" s="1">
        <f t="shared" si="209"/>
        <v>0.11498167870834591</v>
      </c>
      <c r="IG23" s="1">
        <f t="shared" si="209"/>
        <v>0.29714268242625974</v>
      </c>
      <c r="IH23" s="1">
        <f t="shared" si="209"/>
        <v>2.1035975978312461E-2</v>
      </c>
      <c r="II23" s="1">
        <f t="shared" si="209"/>
        <v>2.9637486583626096E-2</v>
      </c>
      <c r="IJ23" s="1">
        <f t="shared" si="209"/>
        <v>2.9364909166723061E-2</v>
      </c>
      <c r="IK23" s="1">
        <f t="shared" si="209"/>
        <v>9.9759886777626532E-3</v>
      </c>
      <c r="IL23" s="1">
        <f t="shared" si="209"/>
        <v>9.0948789690375696E-3</v>
      </c>
      <c r="IM23" s="1">
        <f t="shared" si="209"/>
        <v>2.9000490731579461E-2</v>
      </c>
      <c r="IN23" s="1">
        <f t="shared" si="209"/>
        <v>0.59799235309025334</v>
      </c>
      <c r="IO23" s="1">
        <f t="shared" si="209"/>
        <v>0.67890363348710825</v>
      </c>
      <c r="IP23" s="1">
        <f t="shared" si="209"/>
        <v>0.67682470861465571</v>
      </c>
      <c r="IQ23" s="1">
        <f t="shared" si="209"/>
        <v>0.41091587580824307</v>
      </c>
      <c r="IR23" s="1">
        <f t="shared" si="209"/>
        <v>0.38851951324439415</v>
      </c>
      <c r="IS23" s="1">
        <f t="shared" si="209"/>
        <v>0.67400476697047595</v>
      </c>
      <c r="IT23" s="1">
        <f t="shared" si="209"/>
        <v>9.5094026907774173E-2</v>
      </c>
      <c r="IU23" s="1">
        <f t="shared" si="209"/>
        <v>0.12995758561705581</v>
      </c>
      <c r="IV23" s="1">
        <f t="shared" ref="IV23:KA23" si="210">IF(AH1=1,FZ23,0)</f>
        <v>0.12888490684552031</v>
      </c>
      <c r="IW23" s="1">
        <f t="shared" si="210"/>
        <v>4.6964855009143235E-2</v>
      </c>
      <c r="IX23" s="1">
        <f t="shared" si="210"/>
        <v>4.2958534346253636E-2</v>
      </c>
      <c r="IY23" s="1">
        <f t="shared" si="210"/>
        <v>0.1274476107669095</v>
      </c>
      <c r="IZ23" s="1">
        <f t="shared" si="210"/>
        <v>0.91601360143928989</v>
      </c>
      <c r="JA23" s="1">
        <f t="shared" si="210"/>
        <v>0.93940346800630359</v>
      </c>
      <c r="JB23" s="1">
        <f t="shared" si="210"/>
        <v>0.93885924680481725</v>
      </c>
      <c r="JC23" s="1">
        <f t="shared" si="210"/>
        <v>0.83645561080224362</v>
      </c>
      <c r="JD23" s="1">
        <f t="shared" si="210"/>
        <v>0.82328000622381337</v>
      </c>
      <c r="JE23" s="1">
        <f t="shared" si="210"/>
        <v>0.93811669517886054</v>
      </c>
      <c r="JF23" s="1">
        <f t="shared" si="210"/>
        <v>0.43519277400053707</v>
      </c>
      <c r="JG23" s="1">
        <f t="shared" si="210"/>
        <v>0.52271826276727951</v>
      </c>
      <c r="JH23" s="1">
        <f t="shared" si="210"/>
        <v>0.52034256402096679</v>
      </c>
      <c r="JI23" s="1">
        <f t="shared" si="210"/>
        <v>0.26542052622250489</v>
      </c>
      <c r="JJ23" s="1">
        <f t="shared" si="210"/>
        <v>0.24762080292570346</v>
      </c>
      <c r="JK23" s="1">
        <f t="shared" si="210"/>
        <v>0.51713133676613843</v>
      </c>
      <c r="JL23" s="1">
        <f t="shared" si="210"/>
        <v>0.97971914071252841</v>
      </c>
      <c r="JM23" s="1">
        <f t="shared" si="210"/>
        <v>0.98564530429915342</v>
      </c>
      <c r="JN23" s="1">
        <f t="shared" si="210"/>
        <v>0.98550997799680728</v>
      </c>
      <c r="JO23" s="1">
        <f t="shared" si="210"/>
        <v>0.95772241931106705</v>
      </c>
      <c r="JP23" s="1">
        <f t="shared" si="210"/>
        <v>0.95377653728485079</v>
      </c>
      <c r="JQ23" s="1">
        <f t="shared" si="210"/>
        <v>0.98532514154915707</v>
      </c>
      <c r="JR23" s="1">
        <f t="shared" si="210"/>
        <v>0.77338363485582062</v>
      </c>
      <c r="JS23" s="1">
        <f t="shared" si="210"/>
        <v>0.82908377832342595</v>
      </c>
      <c r="JT23" s="1">
        <f t="shared" si="210"/>
        <v>0.82773046168641673</v>
      </c>
      <c r="JU23" s="1">
        <f t="shared" si="210"/>
        <v>0.61543802947894932</v>
      </c>
      <c r="JV23" s="1">
        <f t="shared" si="210"/>
        <v>0.59311799951927546</v>
      </c>
      <c r="JW23" s="1">
        <f t="shared" si="210"/>
        <v>0.8258885494265169</v>
      </c>
      <c r="JX23" s="1">
        <f t="shared" si="210"/>
        <v>0.99809673334154148</v>
      </c>
      <c r="JY23" s="1">
        <f t="shared" si="210"/>
        <v>0.9986602204923124</v>
      </c>
      <c r="JZ23" s="1">
        <f t="shared" si="210"/>
        <v>0.99864742159027597</v>
      </c>
      <c r="KA23" s="1">
        <f t="shared" si="210"/>
        <v>0.99595004427945921</v>
      </c>
      <c r="KB23" s="1">
        <f t="shared" ref="KB23:KJ23" si="211">IF(BN1=1,HF23,0)</f>
        <v>0.99555549333902793</v>
      </c>
      <c r="KC23" s="1">
        <f t="shared" si="211"/>
        <v>0.99862993496373131</v>
      </c>
      <c r="KD23" s="1">
        <f t="shared" si="211"/>
        <v>0.97371721477989226</v>
      </c>
      <c r="KE23" s="1">
        <f t="shared" si="211"/>
        <v>0.98136380911232479</v>
      </c>
      <c r="KF23" s="1">
        <f t="shared" si="211"/>
        <v>0.98118889011814825</v>
      </c>
      <c r="KG23" s="1">
        <f t="shared" si="211"/>
        <v>0.94557241718604867</v>
      </c>
      <c r="KH23" s="1">
        <f t="shared" si="211"/>
        <v>0.94056291886878696</v>
      </c>
      <c r="KI23" s="1">
        <f t="shared" si="211"/>
        <v>0.98094999883936207</v>
      </c>
      <c r="KJ23" s="1">
        <f t="shared" si="211"/>
        <v>0</v>
      </c>
    </row>
    <row r="24" spans="1:296" x14ac:dyDescent="0.2">
      <c r="A24" s="1" t="str">
        <f>'Respondent Data'!A24</f>
        <v>373</v>
      </c>
      <c r="B24" s="1">
        <f>SUMPRODUCT('Respondent Data'!B24:S24,'Product Coding'!A100:R100)</f>
        <v>4.2618125604497701</v>
      </c>
      <c r="C24" s="1">
        <f>SUMPRODUCT('Respondent Data'!B24:S24,'Product Coding'!A101:R101)</f>
        <v>3.5258198608939599</v>
      </c>
      <c r="D24" s="1">
        <f>SUMPRODUCT('Respondent Data'!B24:S24,'Product Coding'!A102:R102)</f>
        <v>2.4047068564588709</v>
      </c>
      <c r="E24" s="1">
        <f>SUMPRODUCT('Respondent Data'!B24:S24,'Product Coding'!A103:R103)</f>
        <v>2.108788092491376</v>
      </c>
      <c r="F24" s="1">
        <f>SUMPRODUCT('Respondent Data'!B24:S24,'Product Coding'!A104:R104)</f>
        <v>0.72245637327093992</v>
      </c>
      <c r="G24" s="1">
        <f>SUMPRODUCT('Respondent Data'!B24:S24,'Product Coding'!A105:R105)</f>
        <v>0.38820253501745983</v>
      </c>
      <c r="H24" s="1">
        <f>SUMPRODUCT('Respondent Data'!B24:S24,'Product Coding'!A106:R106)</f>
        <v>0.97400980641428991</v>
      </c>
      <c r="I24" s="1">
        <f>SUMPRODUCT('Respondent Data'!B24:S24,'Product Coding'!A107:R107)</f>
        <v>0.23801710685848021</v>
      </c>
      <c r="J24" s="1">
        <f>SUMPRODUCT('Respondent Data'!B24:S24,'Product Coding'!A108:R108)</f>
        <v>-0.88309589757660878</v>
      </c>
      <c r="K24" s="1">
        <f>SUMPRODUCT('Respondent Data'!B24:S24,'Product Coding'!A109:R109)</f>
        <v>-1.1790146615441039</v>
      </c>
      <c r="L24" s="1">
        <f>SUMPRODUCT('Respondent Data'!B24:S24,'Product Coding'!A110:R110)</f>
        <v>-2.5653463807645398</v>
      </c>
      <c r="M24" s="1">
        <f>SUMPRODUCT('Respondent Data'!B24:S24,'Product Coding'!A111:R111)</f>
        <v>-2.8996002190180201</v>
      </c>
      <c r="N24" s="1">
        <f>SUMPRODUCT('Respondent Data'!B24:S24,'Product Coding'!A112:R112)</f>
        <v>1.1885264016707702</v>
      </c>
      <c r="O24" s="1">
        <f>SUMPRODUCT('Respondent Data'!B24:S24,'Product Coding'!A113:R113)</f>
        <v>0.45253370211496047</v>
      </c>
      <c r="P24" s="1">
        <f>SUMPRODUCT('Respondent Data'!B24:S24,'Product Coding'!A114:R114)</f>
        <v>-0.66857930232012852</v>
      </c>
      <c r="Q24" s="1">
        <f>SUMPRODUCT('Respondent Data'!B24:S24,'Product Coding'!A115:R115)</f>
        <v>-0.96449806628762347</v>
      </c>
      <c r="R24" s="1">
        <f>SUMPRODUCT('Respondent Data'!B24:S24,'Product Coding'!A116:R116)</f>
        <v>-2.3508297855080595</v>
      </c>
      <c r="S24" s="1">
        <f>SUMPRODUCT('Respondent Data'!B24:S24,'Product Coding'!A117:R117)</f>
        <v>-2.6850836237615399</v>
      </c>
      <c r="T24" s="1">
        <f>SUMPRODUCT('Respondent Data'!B24:S24,'Product Coding'!A118:R118)</f>
        <v>-2.0992763523647096</v>
      </c>
      <c r="U24" s="1">
        <f>SUMPRODUCT('Respondent Data'!B24:S24,'Product Coding'!A119:R119)</f>
        <v>-2.8352690519205197</v>
      </c>
      <c r="V24" s="1">
        <f>SUMPRODUCT('Respondent Data'!B24:S24,'Product Coding'!A120:R120)</f>
        <v>-3.9563820563556087</v>
      </c>
      <c r="W24" s="1">
        <f>SUMPRODUCT('Respondent Data'!B24:S24,'Product Coding'!A121:R121)</f>
        <v>-4.2523008203231036</v>
      </c>
      <c r="X24" s="1">
        <f>SUMPRODUCT('Respondent Data'!B24:S24,'Product Coding'!A122:R122)</f>
        <v>-5.6386325395435399</v>
      </c>
      <c r="Y24" s="1">
        <f>SUMPRODUCT('Respondent Data'!B24:S24,'Product Coding'!A123:R123)</f>
        <v>-5.9728863777970203</v>
      </c>
      <c r="Z24" s="1">
        <f>SUMPRODUCT('Respondent Data'!B24:S24,'Product Coding'!A124:R124)</f>
        <v>3.61856121811658</v>
      </c>
      <c r="AA24" s="1">
        <f>SUMPRODUCT('Respondent Data'!B24:S24,'Product Coding'!A125:R125)</f>
        <v>2.8825685185607703</v>
      </c>
      <c r="AB24" s="1">
        <f>SUMPRODUCT('Respondent Data'!B24:S24,'Product Coding'!A126:R126)</f>
        <v>1.7614555141256814</v>
      </c>
      <c r="AC24" s="1">
        <f>SUMPRODUCT('Respondent Data'!B24:S24,'Product Coding'!A127:R127)</f>
        <v>1.4655367501581862</v>
      </c>
      <c r="AD24" s="1">
        <f>SUMPRODUCT('Respondent Data'!B24:S24,'Product Coding'!A128:R128)</f>
        <v>7.9205030937750109E-2</v>
      </c>
      <c r="AE24" s="1">
        <f>SUMPRODUCT('Respondent Data'!B24:S24,'Product Coding'!A129:R129)</f>
        <v>-0.25504880731572999</v>
      </c>
      <c r="AF24" s="1">
        <f>SUMPRODUCT('Respondent Data'!B24:S24,'Product Coding'!A130:R130)</f>
        <v>0.3307584640811001</v>
      </c>
      <c r="AG24" s="1">
        <f>SUMPRODUCT('Respondent Data'!B24:S24,'Product Coding'!A131:R131)</f>
        <v>-0.4052342354747096</v>
      </c>
      <c r="AH24" s="1">
        <f>SUMPRODUCT('Respondent Data'!B24:S24,'Product Coding'!A132:R132)</f>
        <v>-1.5263472399097986</v>
      </c>
      <c r="AI24" s="1">
        <f>SUMPRODUCT('Respondent Data'!B24:S24,'Product Coding'!A133:R133)</f>
        <v>-1.8222660038772938</v>
      </c>
      <c r="AJ24" s="1">
        <f>SUMPRODUCT('Respondent Data'!B24:S24,'Product Coding'!A134:R134)</f>
        <v>-3.2085977230977298</v>
      </c>
      <c r="AK24" s="1">
        <f>SUMPRODUCT('Respondent Data'!B24:S24,'Product Coding'!A135:R135)</f>
        <v>-3.5428515613512097</v>
      </c>
      <c r="AL24" s="1">
        <f>SUMPRODUCT('Respondent Data'!B24:S24,'Product Coding'!A136:R136)</f>
        <v>6.3433788346350211</v>
      </c>
      <c r="AM24" s="1">
        <f>SUMPRODUCT('Respondent Data'!B24:S24,'Product Coding'!A137:R137)</f>
        <v>5.6073861350792109</v>
      </c>
      <c r="AN24" s="1">
        <f>SUMPRODUCT('Respondent Data'!B24:S24,'Product Coding'!A138:R138)</f>
        <v>4.4862731306441219</v>
      </c>
      <c r="AO24" s="1">
        <f>SUMPRODUCT('Respondent Data'!B24:S24,'Product Coding'!A139:R139)</f>
        <v>4.190354366676627</v>
      </c>
      <c r="AP24" s="1">
        <f>SUMPRODUCT('Respondent Data'!B24:S24,'Product Coding'!A140:R140)</f>
        <v>2.8040226474561907</v>
      </c>
      <c r="AQ24" s="1">
        <f>SUMPRODUCT('Respondent Data'!B24:S24,'Product Coding'!A141:R141)</f>
        <v>2.4697688092027108</v>
      </c>
      <c r="AR24" s="1">
        <f>SUMPRODUCT('Respondent Data'!B24:S24,'Product Coding'!A142:R142)</f>
        <v>3.0555760805995407</v>
      </c>
      <c r="AS24" s="1">
        <f>SUMPRODUCT('Respondent Data'!B24:S24,'Product Coding'!A143:R143)</f>
        <v>2.3195833810437314</v>
      </c>
      <c r="AT24" s="1">
        <f>SUMPRODUCT('Respondent Data'!B24:S24,'Product Coding'!A144:R144)</f>
        <v>1.1984703766086422</v>
      </c>
      <c r="AU24" s="1">
        <f>SUMPRODUCT('Respondent Data'!B24:S24,'Product Coding'!A145:R145)</f>
        <v>0.90255161264114725</v>
      </c>
      <c r="AV24" s="1">
        <f>SUMPRODUCT('Respondent Data'!B24:S24,'Product Coding'!A146:R146)</f>
        <v>-0.48378010657928905</v>
      </c>
      <c r="AW24" s="1">
        <f>SUMPRODUCT('Respondent Data'!B24:S24,'Product Coding'!A147:R147)</f>
        <v>-0.81803394483276903</v>
      </c>
      <c r="AX24" s="1">
        <f>SUMPRODUCT('Respondent Data'!B24:S24,'Product Coding'!A148:R148)</f>
        <v>8.6326711486487095</v>
      </c>
      <c r="AY24" s="1">
        <f>SUMPRODUCT('Respondent Data'!B24:S24,'Product Coding'!A149:R149)</f>
        <v>7.8966784490929003</v>
      </c>
      <c r="AZ24" s="1">
        <f>SUMPRODUCT('Respondent Data'!B24:S24,'Product Coding'!A150:R150)</f>
        <v>6.7755654446578113</v>
      </c>
      <c r="BA24" s="1">
        <f>SUMPRODUCT('Respondent Data'!B24:S24,'Product Coding'!A151:R151)</f>
        <v>6.4796466806903164</v>
      </c>
      <c r="BB24" s="1">
        <f>SUMPRODUCT('Respondent Data'!B24:S24,'Product Coding'!A152:R152)</f>
        <v>5.0933149614698801</v>
      </c>
      <c r="BC24" s="1">
        <f>SUMPRODUCT('Respondent Data'!B24:S24,'Product Coding'!A153:R153)</f>
        <v>4.7590611232163997</v>
      </c>
      <c r="BD24" s="1">
        <f>SUMPRODUCT('Respondent Data'!B24:S24,'Product Coding'!A154:R154)</f>
        <v>5.34486839461323</v>
      </c>
      <c r="BE24" s="1">
        <f>SUMPRODUCT('Respondent Data'!B24:S24,'Product Coding'!A155:R155)</f>
        <v>4.6088756950574199</v>
      </c>
      <c r="BF24" s="1">
        <f>SUMPRODUCT('Respondent Data'!B24:S24,'Product Coding'!A156:R156)</f>
        <v>3.4877626906223309</v>
      </c>
      <c r="BG24" s="1">
        <f>SUMPRODUCT('Respondent Data'!B24:S24,'Product Coding'!A157:R157)</f>
        <v>3.191843926654836</v>
      </c>
      <c r="BH24" s="1">
        <f>SUMPRODUCT('Respondent Data'!B24:S24,'Product Coding'!A158:R158)</f>
        <v>1.8055122074343999</v>
      </c>
      <c r="BI24" s="1">
        <f>SUMPRODUCT('Respondent Data'!B24:S24,'Product Coding'!A159:R159)</f>
        <v>1.4712583691809196</v>
      </c>
      <c r="BJ24" s="1">
        <f>SUMPRODUCT('Respondent Data'!B24:S24,'Product Coding'!A160:R160)</f>
        <v>9.4013098082922593</v>
      </c>
      <c r="BK24" s="1">
        <f>SUMPRODUCT('Respondent Data'!B24:S24,'Product Coding'!A161:R161)</f>
        <v>8.6653171087364491</v>
      </c>
      <c r="BL24" s="1">
        <f>SUMPRODUCT('Respondent Data'!B24:S24,'Product Coding'!A162:R162)</f>
        <v>7.5442041043013619</v>
      </c>
      <c r="BM24" s="1">
        <f>SUMPRODUCT('Respondent Data'!B24:S24,'Product Coding'!A163:R163)</f>
        <v>7.2482853403338661</v>
      </c>
      <c r="BN24" s="1">
        <f>SUMPRODUCT('Respondent Data'!B24:S24,'Product Coding'!A164:R164)</f>
        <v>5.8619536211134298</v>
      </c>
      <c r="BO24" s="1">
        <f>SUMPRODUCT('Respondent Data'!B24:S24,'Product Coding'!A165:R165)</f>
        <v>5.5276997828599503</v>
      </c>
      <c r="BP24" s="1">
        <f>SUMPRODUCT('Respondent Data'!B24:S24,'Product Coding'!A166:R166)</f>
        <v>6.1135070542567798</v>
      </c>
      <c r="BQ24" s="1">
        <f>SUMPRODUCT('Respondent Data'!B24:S24,'Product Coding'!A167:R167)</f>
        <v>5.3775143547009696</v>
      </c>
      <c r="BR24" s="1">
        <f>SUMPRODUCT('Respondent Data'!B24:S24,'Product Coding'!A168:R168)</f>
        <v>4.2564013502658815</v>
      </c>
      <c r="BS24" s="1">
        <f>SUMPRODUCT('Respondent Data'!B24:S24,'Product Coding'!A169:R169)</f>
        <v>3.9604825862983857</v>
      </c>
      <c r="BT24" s="1">
        <f>SUMPRODUCT('Respondent Data'!B24:S24,'Product Coding'!A170:R170)</f>
        <v>2.5741508670779494</v>
      </c>
      <c r="BU24" s="1">
        <f>SUMPRODUCT('Respondent Data'!B24:S24,'Product Coding'!A171:R171)</f>
        <v>2.2398970288244699</v>
      </c>
      <c r="BV24" s="1">
        <f>SUMPRODUCT('Respondent Data'!B24:S24,'Product Coding'!A172:R172)</f>
        <v>5.23739893091778</v>
      </c>
      <c r="BX24" s="1">
        <f t="shared" si="148"/>
        <v>1.4096728067878057E-2</v>
      </c>
      <c r="BY24" s="1">
        <f t="shared" si="0"/>
        <v>2.9427670879622829E-2</v>
      </c>
      <c r="BZ24" s="1">
        <f t="shared" si="1"/>
        <v>9.0291960235586652E-2</v>
      </c>
      <c r="CA24" s="1">
        <f t="shared" si="2"/>
        <v>0.12138498470351126</v>
      </c>
      <c r="CB24" s="1">
        <f t="shared" si="3"/>
        <v>0.48555807800271883</v>
      </c>
      <c r="CC24" s="1">
        <f t="shared" si="4"/>
        <v>0.67827495492176093</v>
      </c>
      <c r="CD24" s="1">
        <f t="shared" si="5"/>
        <v>0.37756603198869199</v>
      </c>
      <c r="CE24" s="1">
        <f t="shared" si="6"/>
        <v>0.78818920753721111</v>
      </c>
      <c r="CF24" s="1">
        <f t="shared" si="7"/>
        <v>2.418375170640775</v>
      </c>
      <c r="CG24" s="1">
        <f t="shared" si="8"/>
        <v>3.2511691221416608</v>
      </c>
      <c r="CH24" s="1">
        <f t="shared" si="9"/>
        <v>13.005162327653418</v>
      </c>
      <c r="CI24" s="1">
        <f t="shared" si="10"/>
        <v>18.166881143906981</v>
      </c>
      <c r="CJ24" s="1">
        <f t="shared" si="11"/>
        <v>0.30466989448248138</v>
      </c>
      <c r="CK24" s="1">
        <f t="shared" si="12"/>
        <v>0.63601463677162784</v>
      </c>
      <c r="CL24" s="1">
        <f t="shared" si="13"/>
        <v>1.9514629114735751</v>
      </c>
      <c r="CM24" s="1">
        <f t="shared" si="14"/>
        <v>2.6234705176478044</v>
      </c>
      <c r="CN24" s="1">
        <f t="shared" si="15"/>
        <v>10.49427410941559</v>
      </c>
      <c r="CO24" s="1">
        <f t="shared" si="16"/>
        <v>14.659427205452872</v>
      </c>
      <c r="CP24" s="1">
        <f t="shared" si="17"/>
        <v>8.1602626206777309</v>
      </c>
      <c r="CQ24" s="1">
        <f t="shared" si="18"/>
        <v>17.034982978765797</v>
      </c>
      <c r="CR24" s="1">
        <f t="shared" si="19"/>
        <v>52.267881206925153</v>
      </c>
      <c r="CS24" s="1">
        <f t="shared" si="20"/>
        <v>70.266898007680979</v>
      </c>
      <c r="CT24" s="1">
        <f t="shared" si="21"/>
        <v>281.07809237822244</v>
      </c>
      <c r="CU24" s="1">
        <f t="shared" si="22"/>
        <v>392.63733644704377</v>
      </c>
      <c r="CV24" s="1">
        <f t="shared" si="23"/>
        <v>2.6821238656984735E-2</v>
      </c>
      <c r="CW24" s="1">
        <f t="shared" si="24"/>
        <v>5.5990764664042542E-2</v>
      </c>
      <c r="CX24" s="1">
        <f t="shared" si="25"/>
        <v>0.17179463224547983</v>
      </c>
      <c r="CY24" s="1">
        <f t="shared" si="26"/>
        <v>0.2309539936097659</v>
      </c>
      <c r="CZ24" s="1">
        <f t="shared" si="27"/>
        <v>0.92385048709378181</v>
      </c>
      <c r="DA24" s="1">
        <f t="shared" si="28"/>
        <v>1.2905246063777216</v>
      </c>
      <c r="DB24" s="1">
        <f t="shared" si="29"/>
        <v>0.71837866233762115</v>
      </c>
      <c r="DC24" s="1">
        <f t="shared" si="30"/>
        <v>1.4996537310233711</v>
      </c>
      <c r="DD24" s="1">
        <f t="shared" si="31"/>
        <v>4.6013385022079225</v>
      </c>
      <c r="DE24" s="1">
        <f t="shared" si="32"/>
        <v>6.1858597625844007</v>
      </c>
      <c r="DF24" s="1">
        <f t="shared" si="33"/>
        <v>24.744363435488015</v>
      </c>
      <c r="DG24" s="1">
        <f t="shared" si="34"/>
        <v>34.565343991001058</v>
      </c>
      <c r="DH24" s="1">
        <f t="shared" si="35"/>
        <v>1.7583510110955559E-3</v>
      </c>
      <c r="DI24" s="1">
        <f t="shared" si="36"/>
        <v>3.6706514161453183E-3</v>
      </c>
      <c r="DJ24" s="1">
        <f t="shared" si="37"/>
        <v>1.126253970492757E-2</v>
      </c>
      <c r="DK24" s="1">
        <f t="shared" si="38"/>
        <v>1.514091848530393E-2</v>
      </c>
      <c r="DL24" s="1">
        <f t="shared" si="39"/>
        <v>6.0565936527298928E-2</v>
      </c>
      <c r="DM24" s="1">
        <f t="shared" si="40"/>
        <v>8.4604416503225963E-2</v>
      </c>
      <c r="DN24" s="1">
        <f t="shared" si="41"/>
        <v>4.7095582102875011E-2</v>
      </c>
      <c r="DO24" s="1">
        <f t="shared" si="42"/>
        <v>9.8314536772949018E-2</v>
      </c>
      <c r="DP24" s="1">
        <f t="shared" si="43"/>
        <v>0.30165527816304749</v>
      </c>
      <c r="DQ24" s="1">
        <f t="shared" si="44"/>
        <v>0.40553357386434696</v>
      </c>
      <c r="DR24" s="1">
        <f t="shared" si="45"/>
        <v>1.622194896445458</v>
      </c>
      <c r="DS24" s="1">
        <f t="shared" si="46"/>
        <v>2.2660402948845442</v>
      </c>
      <c r="DT24" s="1">
        <f t="shared" si="47"/>
        <v>1.7818804216171625E-4</v>
      </c>
      <c r="DU24" s="1">
        <f t="shared" si="48"/>
        <v>3.7197703141964993E-4</v>
      </c>
      <c r="DV24" s="1">
        <f t="shared" si="49"/>
        <v>1.1413249613564074E-3</v>
      </c>
      <c r="DW24" s="1">
        <f t="shared" si="50"/>
        <v>1.5343527000024153E-3</v>
      </c>
      <c r="DX24" s="1">
        <f t="shared" si="51"/>
        <v>6.137640086302242E-3</v>
      </c>
      <c r="DY24" s="1">
        <f t="shared" si="52"/>
        <v>8.5736552257283973E-3</v>
      </c>
      <c r="DZ24" s="1">
        <f t="shared" si="53"/>
        <v>4.7725792611504952E-3</v>
      </c>
      <c r="EA24" s="1">
        <f t="shared" si="54"/>
        <v>9.9630134785732034E-3</v>
      </c>
      <c r="EB24" s="1">
        <f t="shared" si="55"/>
        <v>3.0569188452384762E-2</v>
      </c>
      <c r="EC24" s="1">
        <f t="shared" si="56"/>
        <v>4.1096022979341715E-2</v>
      </c>
      <c r="ED24" s="1">
        <f t="shared" si="57"/>
        <v>0.1643902331095117</v>
      </c>
      <c r="EE24" s="1">
        <f t="shared" si="58"/>
        <v>0.22963633600861957</v>
      </c>
      <c r="EF24" s="1">
        <f t="shared" si="59"/>
        <v>8.2615783819236222E-5</v>
      </c>
      <c r="EG24" s="1">
        <f t="shared" si="60"/>
        <v>1.7246485028213452E-4</v>
      </c>
      <c r="EH24" s="1">
        <f t="shared" si="61"/>
        <v>5.2916826028844238E-4</v>
      </c>
      <c r="EI24" s="1">
        <f t="shared" si="62"/>
        <v>7.1139314079682813E-4</v>
      </c>
      <c r="EJ24" s="1">
        <f t="shared" si="63"/>
        <v>2.8456788703589428E-3</v>
      </c>
      <c r="EK24" s="1">
        <f t="shared" si="64"/>
        <v>3.9751222252422513E-3</v>
      </c>
      <c r="EL24" s="1">
        <f t="shared" si="65"/>
        <v>2.2127768604221906E-3</v>
      </c>
      <c r="EM24" s="1">
        <f t="shared" si="66"/>
        <v>4.6192895872716657E-3</v>
      </c>
      <c r="EN24" s="1">
        <f t="shared" si="67"/>
        <v>1.417321518365228E-2</v>
      </c>
      <c r="EO24" s="1">
        <f t="shared" si="68"/>
        <v>1.905391691329282E-2</v>
      </c>
      <c r="EP24" s="1">
        <f t="shared" si="69"/>
        <v>7.6218514978931631E-2</v>
      </c>
      <c r="EQ24" s="1">
        <f t="shared" si="70"/>
        <v>0.10646946710100641</v>
      </c>
      <c r="ER24" s="1">
        <f t="shared" si="71"/>
        <v>5.3140611152133052E-3</v>
      </c>
      <c r="ET24" s="1">
        <f t="shared" si="72"/>
        <v>0.98609922734418431</v>
      </c>
      <c r="EU24" s="1">
        <f t="shared" si="73"/>
        <v>0.97141356142634327</v>
      </c>
      <c r="EV24" s="1">
        <f t="shared" si="74"/>
        <v>0.91718552137532339</v>
      </c>
      <c r="EW24" s="1">
        <f t="shared" si="75"/>
        <v>0.89175440516924265</v>
      </c>
      <c r="EX24" s="1">
        <f t="shared" si="76"/>
        <v>0.67314769769517535</v>
      </c>
      <c r="EY24" s="1">
        <f t="shared" si="77"/>
        <v>0.59584992141327575</v>
      </c>
      <c r="EZ24" s="1">
        <f t="shared" si="78"/>
        <v>0.7259180153828072</v>
      </c>
      <c r="FA24" s="1">
        <f t="shared" si="79"/>
        <v>0.55922493871733692</v>
      </c>
      <c r="FB24" s="1">
        <f t="shared" si="80"/>
        <v>0.29253664389697454</v>
      </c>
      <c r="FC24" s="1">
        <f t="shared" si="81"/>
        <v>0.23522940896226172</v>
      </c>
      <c r="FD24" s="1">
        <f t="shared" si="82"/>
        <v>7.1402242730559715E-2</v>
      </c>
      <c r="FE24" s="1">
        <f t="shared" si="83"/>
        <v>5.2173329217825984E-2</v>
      </c>
      <c r="FF24" s="1">
        <f t="shared" si="84"/>
        <v>0.76647740875224701</v>
      </c>
      <c r="FG24" s="1">
        <f t="shared" si="85"/>
        <v>0.61124147518222394</v>
      </c>
      <c r="FH24" s="1">
        <f t="shared" si="86"/>
        <v>0.33881503172971622</v>
      </c>
      <c r="FI24" s="1">
        <f t="shared" si="87"/>
        <v>0.27597851152081554</v>
      </c>
      <c r="FJ24" s="1">
        <f t="shared" si="88"/>
        <v>8.6999839266130363E-2</v>
      </c>
      <c r="FK24" s="1">
        <f t="shared" si="89"/>
        <v>6.3859296184970507E-2</v>
      </c>
      <c r="FL24" s="1">
        <f t="shared" si="90"/>
        <v>0.1091671758124784</v>
      </c>
      <c r="FM24" s="1">
        <f t="shared" si="91"/>
        <v>5.5447792835590128E-2</v>
      </c>
      <c r="FN24" s="1">
        <f t="shared" si="92"/>
        <v>1.8773038787020382E-2</v>
      </c>
      <c r="FO24" s="1">
        <f t="shared" si="93"/>
        <v>1.4031759876685279E-2</v>
      </c>
      <c r="FP24" s="1">
        <f t="shared" si="94"/>
        <v>3.5451175650293219E-3</v>
      </c>
      <c r="FQ24" s="1">
        <f t="shared" si="95"/>
        <v>2.540409426163594E-3</v>
      </c>
      <c r="FR24" s="1">
        <f t="shared" si="96"/>
        <v>0.97387934954280331</v>
      </c>
      <c r="FS24" s="1">
        <f t="shared" si="97"/>
        <v>0.94697797884448764</v>
      </c>
      <c r="FT24" s="1">
        <f t="shared" si="98"/>
        <v>0.85339185935996809</v>
      </c>
      <c r="FU24" s="1">
        <f t="shared" si="99"/>
        <v>0.81237804596376939</v>
      </c>
      <c r="FV24" s="1">
        <f t="shared" si="100"/>
        <v>0.51979091239601771</v>
      </c>
      <c r="FW24" s="1">
        <f t="shared" si="101"/>
        <v>0.43658120817196483</v>
      </c>
      <c r="FX24" s="1">
        <f t="shared" si="102"/>
        <v>0.58194391138425539</v>
      </c>
      <c r="FY24" s="1">
        <f t="shared" si="103"/>
        <v>0.40005541071106471</v>
      </c>
      <c r="FZ24" s="1">
        <f t="shared" si="104"/>
        <v>0.17852875694011749</v>
      </c>
      <c r="GA24" s="1">
        <f t="shared" si="105"/>
        <v>0.13916219256140189</v>
      </c>
      <c r="GB24" s="1">
        <f t="shared" si="106"/>
        <v>3.8843454121748562E-2</v>
      </c>
      <c r="GC24" s="1">
        <f t="shared" si="107"/>
        <v>2.8117259325624002E-2</v>
      </c>
      <c r="GD24" s="1">
        <f t="shared" si="108"/>
        <v>0.99824473536025859</v>
      </c>
      <c r="GE24" s="1">
        <f t="shared" si="109"/>
        <v>0.99634277298936047</v>
      </c>
      <c r="GF24" s="1">
        <f t="shared" si="110"/>
        <v>0.98886289241148617</v>
      </c>
      <c r="GG24" s="1">
        <f t="shared" si="111"/>
        <v>0.98508490968141071</v>
      </c>
      <c r="GH24" s="1">
        <f t="shared" si="112"/>
        <v>0.94289281369377631</v>
      </c>
      <c r="GI24" s="1">
        <f t="shared" si="113"/>
        <v>0.92199513922689769</v>
      </c>
      <c r="GJ24" s="1">
        <f t="shared" si="114"/>
        <v>0.95502265226991678</v>
      </c>
      <c r="GK24" s="1">
        <f t="shared" si="115"/>
        <v>0.91048599150675424</v>
      </c>
      <c r="GL24" s="1">
        <f t="shared" si="116"/>
        <v>0.76825256024102129</v>
      </c>
      <c r="GM24" s="1">
        <f t="shared" si="117"/>
        <v>0.71147357743338657</v>
      </c>
      <c r="GN24" s="1">
        <f t="shared" si="118"/>
        <v>0.38135990629665245</v>
      </c>
      <c r="GO24" s="1">
        <f t="shared" si="119"/>
        <v>0.30618115813398145</v>
      </c>
      <c r="GP24" s="1">
        <f t="shared" si="120"/>
        <v>0.99982184370316007</v>
      </c>
      <c r="GQ24" s="1">
        <f t="shared" si="121"/>
        <v>0.99962816128404208</v>
      </c>
      <c r="GR24" s="1">
        <f t="shared" si="122"/>
        <v>0.99885997617629019</v>
      </c>
      <c r="GS24" s="1">
        <f t="shared" si="123"/>
        <v>0.99846799793150776</v>
      </c>
      <c r="GT24" s="1">
        <f t="shared" si="124"/>
        <v>0.99389980074120299</v>
      </c>
      <c r="GU24" s="1">
        <f t="shared" si="125"/>
        <v>0.99149922746712071</v>
      </c>
      <c r="GV24" s="1">
        <f t="shared" si="126"/>
        <v>0.9952500900605189</v>
      </c>
      <c r="GW24" s="1">
        <f t="shared" si="127"/>
        <v>0.99013526896964466</v>
      </c>
      <c r="GX24" s="1">
        <f t="shared" si="128"/>
        <v>0.97033756802074522</v>
      </c>
      <c r="GY24" s="1">
        <f t="shared" si="129"/>
        <v>0.96052619348046708</v>
      </c>
      <c r="GZ24" s="1">
        <f t="shared" si="130"/>
        <v>0.85881860871461746</v>
      </c>
      <c r="HA24" s="1">
        <f t="shared" si="131"/>
        <v>0.81324857660435157</v>
      </c>
      <c r="HB24" s="1">
        <f t="shared" si="132"/>
        <v>0.99991739104098476</v>
      </c>
      <c r="HC24" s="1">
        <f t="shared" si="133"/>
        <v>0.99982756488871349</v>
      </c>
      <c r="HD24" s="1">
        <f t="shared" si="134"/>
        <v>0.99947111161066049</v>
      </c>
      <c r="HE24" s="1">
        <f t="shared" si="135"/>
        <v>0.99928911257963782</v>
      </c>
      <c r="HF24" s="1">
        <f t="shared" si="136"/>
        <v>0.99716239603927448</v>
      </c>
      <c r="HG24" s="1">
        <f t="shared" si="137"/>
        <v>0.99604061680688694</v>
      </c>
      <c r="HH24" s="1">
        <f t="shared" si="138"/>
        <v>0.99779210871033397</v>
      </c>
      <c r="HI24" s="1">
        <f t="shared" si="139"/>
        <v>0.99540195013658417</v>
      </c>
      <c r="HJ24" s="1">
        <f t="shared" si="140"/>
        <v>0.98602485751796787</v>
      </c>
      <c r="HK24" s="1">
        <f t="shared" si="141"/>
        <v>0.98130234662067051</v>
      </c>
      <c r="HL24" s="1">
        <f t="shared" si="142"/>
        <v>0.9291793312249198</v>
      </c>
      <c r="HM24" s="1">
        <f t="shared" si="143"/>
        <v>0.90377550373806459</v>
      </c>
      <c r="HN24" s="1">
        <f t="shared" si="144"/>
        <v>0.99471402885848592</v>
      </c>
      <c r="HP24" s="1">
        <f t="shared" ref="HP24:IU24" si="212">IF(B1=1,ET24,0)</f>
        <v>0.98609922734418431</v>
      </c>
      <c r="HQ24" s="1">
        <f t="shared" si="212"/>
        <v>0.97141356142634327</v>
      </c>
      <c r="HR24" s="1">
        <f t="shared" si="212"/>
        <v>0.91718552137532339</v>
      </c>
      <c r="HS24" s="1">
        <f t="shared" si="212"/>
        <v>0.89175440516924265</v>
      </c>
      <c r="HT24" s="1">
        <f t="shared" si="212"/>
        <v>0.67314769769517535</v>
      </c>
      <c r="HU24" s="1">
        <f t="shared" si="212"/>
        <v>0.59584992141327575</v>
      </c>
      <c r="HV24" s="1">
        <f t="shared" si="212"/>
        <v>0.7259180153828072</v>
      </c>
      <c r="HW24" s="1">
        <f t="shared" si="212"/>
        <v>0.55922493871733692</v>
      </c>
      <c r="HX24" s="1">
        <f t="shared" si="212"/>
        <v>0.29253664389697454</v>
      </c>
      <c r="HY24" s="1">
        <f t="shared" si="212"/>
        <v>0.23522940896226172</v>
      </c>
      <c r="HZ24" s="1">
        <f t="shared" si="212"/>
        <v>7.1402242730559715E-2</v>
      </c>
      <c r="IA24" s="1">
        <f t="shared" si="212"/>
        <v>5.2173329217825984E-2</v>
      </c>
      <c r="IB24" s="1">
        <f t="shared" si="212"/>
        <v>0.76647740875224701</v>
      </c>
      <c r="IC24" s="1">
        <f t="shared" si="212"/>
        <v>0.61124147518222394</v>
      </c>
      <c r="ID24" s="1">
        <f t="shared" si="212"/>
        <v>0.33881503172971622</v>
      </c>
      <c r="IE24" s="1">
        <f t="shared" si="212"/>
        <v>0.27597851152081554</v>
      </c>
      <c r="IF24" s="1">
        <f t="shared" si="212"/>
        <v>8.6999839266130363E-2</v>
      </c>
      <c r="IG24" s="1">
        <f t="shared" si="212"/>
        <v>6.3859296184970507E-2</v>
      </c>
      <c r="IH24" s="1">
        <f t="shared" si="212"/>
        <v>0.1091671758124784</v>
      </c>
      <c r="II24" s="1">
        <f t="shared" si="212"/>
        <v>5.5447792835590128E-2</v>
      </c>
      <c r="IJ24" s="1">
        <f t="shared" si="212"/>
        <v>1.8773038787020382E-2</v>
      </c>
      <c r="IK24" s="1">
        <f t="shared" si="212"/>
        <v>1.4031759876685279E-2</v>
      </c>
      <c r="IL24" s="1">
        <f t="shared" si="212"/>
        <v>3.5451175650293219E-3</v>
      </c>
      <c r="IM24" s="1">
        <f t="shared" si="212"/>
        <v>2.540409426163594E-3</v>
      </c>
      <c r="IN24" s="1">
        <f t="shared" si="212"/>
        <v>0.97387934954280331</v>
      </c>
      <c r="IO24" s="1">
        <f t="shared" si="212"/>
        <v>0.94697797884448764</v>
      </c>
      <c r="IP24" s="1">
        <f t="shared" si="212"/>
        <v>0.85339185935996809</v>
      </c>
      <c r="IQ24" s="1">
        <f t="shared" si="212"/>
        <v>0.81237804596376939</v>
      </c>
      <c r="IR24" s="1">
        <f t="shared" si="212"/>
        <v>0.51979091239601771</v>
      </c>
      <c r="IS24" s="1">
        <f t="shared" si="212"/>
        <v>0.43658120817196483</v>
      </c>
      <c r="IT24" s="1">
        <f t="shared" si="212"/>
        <v>0.58194391138425539</v>
      </c>
      <c r="IU24" s="1">
        <f t="shared" si="212"/>
        <v>0.40005541071106471</v>
      </c>
      <c r="IV24" s="1">
        <f t="shared" ref="IV24:KA24" si="213">IF(AH1=1,FZ24,0)</f>
        <v>0.17852875694011749</v>
      </c>
      <c r="IW24" s="1">
        <f t="shared" si="213"/>
        <v>0.13916219256140189</v>
      </c>
      <c r="IX24" s="1">
        <f t="shared" si="213"/>
        <v>3.8843454121748562E-2</v>
      </c>
      <c r="IY24" s="1">
        <f t="shared" si="213"/>
        <v>2.8117259325624002E-2</v>
      </c>
      <c r="IZ24" s="1">
        <f t="shared" si="213"/>
        <v>0.99824473536025859</v>
      </c>
      <c r="JA24" s="1">
        <f t="shared" si="213"/>
        <v>0.99634277298936047</v>
      </c>
      <c r="JB24" s="1">
        <f t="shared" si="213"/>
        <v>0.98886289241148617</v>
      </c>
      <c r="JC24" s="1">
        <f t="shared" si="213"/>
        <v>0.98508490968141071</v>
      </c>
      <c r="JD24" s="1">
        <f t="shared" si="213"/>
        <v>0.94289281369377631</v>
      </c>
      <c r="JE24" s="1">
        <f t="shared" si="213"/>
        <v>0.92199513922689769</v>
      </c>
      <c r="JF24" s="1">
        <f t="shared" si="213"/>
        <v>0.95502265226991678</v>
      </c>
      <c r="JG24" s="1">
        <f t="shared" si="213"/>
        <v>0.91048599150675424</v>
      </c>
      <c r="JH24" s="1">
        <f t="shared" si="213"/>
        <v>0.76825256024102129</v>
      </c>
      <c r="JI24" s="1">
        <f t="shared" si="213"/>
        <v>0.71147357743338657</v>
      </c>
      <c r="JJ24" s="1">
        <f t="shared" si="213"/>
        <v>0.38135990629665245</v>
      </c>
      <c r="JK24" s="1">
        <f t="shared" si="213"/>
        <v>0.30618115813398145</v>
      </c>
      <c r="JL24" s="1">
        <f t="shared" si="213"/>
        <v>0.99982184370316007</v>
      </c>
      <c r="JM24" s="1">
        <f t="shared" si="213"/>
        <v>0.99962816128404208</v>
      </c>
      <c r="JN24" s="1">
        <f t="shared" si="213"/>
        <v>0.99885997617629019</v>
      </c>
      <c r="JO24" s="1">
        <f t="shared" si="213"/>
        <v>0.99846799793150776</v>
      </c>
      <c r="JP24" s="1">
        <f t="shared" si="213"/>
        <v>0.99389980074120299</v>
      </c>
      <c r="JQ24" s="1">
        <f t="shared" si="213"/>
        <v>0.99149922746712071</v>
      </c>
      <c r="JR24" s="1">
        <f t="shared" si="213"/>
        <v>0.9952500900605189</v>
      </c>
      <c r="JS24" s="1">
        <f t="shared" si="213"/>
        <v>0.99013526896964466</v>
      </c>
      <c r="JT24" s="1">
        <f t="shared" si="213"/>
        <v>0.97033756802074522</v>
      </c>
      <c r="JU24" s="1">
        <f t="shared" si="213"/>
        <v>0.96052619348046708</v>
      </c>
      <c r="JV24" s="1">
        <f t="shared" si="213"/>
        <v>0.85881860871461746</v>
      </c>
      <c r="JW24" s="1">
        <f t="shared" si="213"/>
        <v>0.81324857660435157</v>
      </c>
      <c r="JX24" s="1">
        <f t="shared" si="213"/>
        <v>0.99991739104098476</v>
      </c>
      <c r="JY24" s="1">
        <f t="shared" si="213"/>
        <v>0.99982756488871349</v>
      </c>
      <c r="JZ24" s="1">
        <f t="shared" si="213"/>
        <v>0.99947111161066049</v>
      </c>
      <c r="KA24" s="1">
        <f t="shared" si="213"/>
        <v>0.99928911257963782</v>
      </c>
      <c r="KB24" s="1">
        <f t="shared" ref="KB24:KJ24" si="214">IF(BN1=1,HF24,0)</f>
        <v>0.99716239603927448</v>
      </c>
      <c r="KC24" s="1">
        <f t="shared" si="214"/>
        <v>0.99604061680688694</v>
      </c>
      <c r="KD24" s="1">
        <f t="shared" si="214"/>
        <v>0.99779210871033397</v>
      </c>
      <c r="KE24" s="1">
        <f t="shared" si="214"/>
        <v>0.99540195013658417</v>
      </c>
      <c r="KF24" s="1">
        <f t="shared" si="214"/>
        <v>0.98602485751796787</v>
      </c>
      <c r="KG24" s="1">
        <f t="shared" si="214"/>
        <v>0.98130234662067051</v>
      </c>
      <c r="KH24" s="1">
        <f t="shared" si="214"/>
        <v>0.9291793312249198</v>
      </c>
      <c r="KI24" s="1">
        <f t="shared" si="214"/>
        <v>0.90377550373806459</v>
      </c>
      <c r="KJ24" s="1">
        <f t="shared" si="214"/>
        <v>0</v>
      </c>
    </row>
    <row r="25" spans="1:296" x14ac:dyDescent="0.2">
      <c r="A25" s="1" t="str">
        <f>'Respondent Data'!A25</f>
        <v>374</v>
      </c>
      <c r="B25" s="1">
        <f>SUMPRODUCT('Respondent Data'!B25:S25,'Product Coding'!A100:R100)</f>
        <v>-1.6891922327458933</v>
      </c>
      <c r="C25" s="1">
        <f>SUMPRODUCT('Respondent Data'!B25:S25,'Product Coding'!A101:R101)</f>
        <v>-1.7756122912983612</v>
      </c>
      <c r="D25" s="1">
        <f>SUMPRODUCT('Respondent Data'!B25:S25,'Product Coding'!A102:R102)</f>
        <v>-1.1065516161307463</v>
      </c>
      <c r="E25" s="1">
        <f>SUMPRODUCT('Respondent Data'!B25:S25,'Product Coding'!A103:R103)</f>
        <v>-1.7549566828646523</v>
      </c>
      <c r="F25" s="1">
        <f>SUMPRODUCT('Respondent Data'!B25:S25,'Product Coding'!A104:R104)</f>
        <v>2.9996780719036588E-2</v>
      </c>
      <c r="G25" s="1">
        <f>SUMPRODUCT('Respondent Data'!B25:S25,'Product Coding'!A105:R105)</f>
        <v>-2.4036666514427854</v>
      </c>
      <c r="H25" s="1">
        <f>SUMPRODUCT('Respondent Data'!B25:S25,'Product Coding'!A106:R106)</f>
        <v>-1.5925684013729946</v>
      </c>
      <c r="I25" s="1">
        <f>SUMPRODUCT('Respondent Data'!B25:S25,'Product Coding'!A107:R107)</f>
        <v>-1.6789884599254625</v>
      </c>
      <c r="J25" s="1">
        <f>SUMPRODUCT('Respondent Data'!B25:S25,'Product Coding'!A108:R108)</f>
        <v>-1.0099277847578476</v>
      </c>
      <c r="K25" s="1">
        <f>SUMPRODUCT('Respondent Data'!B25:S25,'Product Coding'!A109:R109)</f>
        <v>-1.6583328514917537</v>
      </c>
      <c r="L25" s="1">
        <f>SUMPRODUCT('Respondent Data'!B25:S25,'Product Coding'!A110:R110)</f>
        <v>0.1266206120919354</v>
      </c>
      <c r="M25" s="1">
        <f>SUMPRODUCT('Respondent Data'!B25:S25,'Product Coding'!A111:R111)</f>
        <v>-2.3070428200698867</v>
      </c>
      <c r="N25" s="1">
        <f>SUMPRODUCT('Respondent Data'!B25:S25,'Product Coding'!A112:R112)</f>
        <v>-1.2528927379887003</v>
      </c>
      <c r="O25" s="1">
        <f>SUMPRODUCT('Respondent Data'!B25:S25,'Product Coding'!A113:R113)</f>
        <v>-1.3393127965411682</v>
      </c>
      <c r="P25" s="1">
        <f>SUMPRODUCT('Respondent Data'!B25:S25,'Product Coding'!A114:R114)</f>
        <v>-0.67025212137355339</v>
      </c>
      <c r="Q25" s="1">
        <f>SUMPRODUCT('Respondent Data'!B25:S25,'Product Coding'!A115:R115)</f>
        <v>-1.3186571881074594</v>
      </c>
      <c r="R25" s="1">
        <f>SUMPRODUCT('Respondent Data'!B25:S25,'Product Coding'!A116:R116)</f>
        <v>0.46629627547622959</v>
      </c>
      <c r="S25" s="1">
        <f>SUMPRODUCT('Respondent Data'!B25:S25,'Product Coding'!A117:R117)</f>
        <v>-1.9673671566855924</v>
      </c>
      <c r="T25" s="1">
        <f>SUMPRODUCT('Respondent Data'!B25:S25,'Product Coding'!A118:R118)</f>
        <v>-1.1562689066158016</v>
      </c>
      <c r="U25" s="1">
        <f>SUMPRODUCT('Respondent Data'!B25:S25,'Product Coding'!A119:R119)</f>
        <v>-1.2426889651682695</v>
      </c>
      <c r="V25" s="1">
        <f>SUMPRODUCT('Respondent Data'!B25:S25,'Product Coding'!A120:R120)</f>
        <v>-0.57362829000065452</v>
      </c>
      <c r="W25" s="1">
        <f>SUMPRODUCT('Respondent Data'!B25:S25,'Product Coding'!A121:R121)</f>
        <v>-1.2220333567345607</v>
      </c>
      <c r="X25" s="1">
        <f>SUMPRODUCT('Respondent Data'!B25:S25,'Product Coding'!A122:R122)</f>
        <v>0.56292010684912841</v>
      </c>
      <c r="Y25" s="1">
        <f>SUMPRODUCT('Respondent Data'!B25:S25,'Product Coding'!A123:R123)</f>
        <v>-1.8707433253126937</v>
      </c>
      <c r="Z25" s="1">
        <f>SUMPRODUCT('Respondent Data'!B25:S25,'Product Coding'!A124:R124)</f>
        <v>-0.70299695322460443</v>
      </c>
      <c r="AA25" s="1">
        <f>SUMPRODUCT('Respondent Data'!B25:S25,'Product Coding'!A125:R125)</f>
        <v>-0.78941701177707246</v>
      </c>
      <c r="AB25" s="1">
        <f>SUMPRODUCT('Respondent Data'!B25:S25,'Product Coding'!A126:R126)</f>
        <v>-0.12035633660945741</v>
      </c>
      <c r="AC25" s="1">
        <f>SUMPRODUCT('Respondent Data'!B25:S25,'Product Coding'!A127:R127)</f>
        <v>-0.76876140334336351</v>
      </c>
      <c r="AD25" s="1">
        <f>SUMPRODUCT('Respondent Data'!B25:S25,'Product Coding'!A128:R128)</f>
        <v>1.0161920602403256</v>
      </c>
      <c r="AE25" s="1">
        <f>SUMPRODUCT('Respondent Data'!B25:S25,'Product Coding'!A129:R129)</f>
        <v>-1.4174713719214964</v>
      </c>
      <c r="AF25" s="1">
        <f>SUMPRODUCT('Respondent Data'!B25:S25,'Product Coding'!A130:R130)</f>
        <v>-0.60637312185170555</v>
      </c>
      <c r="AG25" s="1">
        <f>SUMPRODUCT('Respondent Data'!B25:S25,'Product Coding'!A131:R131)</f>
        <v>-0.69279318040417359</v>
      </c>
      <c r="AH25" s="1">
        <f>SUMPRODUCT('Respondent Data'!B25:S25,'Product Coding'!A132:R132)</f>
        <v>-2.37325052365586E-2</v>
      </c>
      <c r="AI25" s="1">
        <f>SUMPRODUCT('Respondent Data'!B25:S25,'Product Coding'!A133:R133)</f>
        <v>-0.67213757197046464</v>
      </c>
      <c r="AJ25" s="1">
        <f>SUMPRODUCT('Respondent Data'!B25:S25,'Product Coding'!A134:R134)</f>
        <v>1.1128158916132243</v>
      </c>
      <c r="AK25" s="1">
        <f>SUMPRODUCT('Respondent Data'!B25:S25,'Product Coding'!A135:R135)</f>
        <v>-1.3208475405485978</v>
      </c>
      <c r="AL25" s="1">
        <f>SUMPRODUCT('Respondent Data'!B25:S25,'Product Coding'!A136:R136)</f>
        <v>-0.2452218537983204</v>
      </c>
      <c r="AM25" s="1">
        <f>SUMPRODUCT('Respondent Data'!B25:S25,'Product Coding'!A137:R137)</f>
        <v>-0.33164191235078838</v>
      </c>
      <c r="AN25" s="1">
        <f>SUMPRODUCT('Respondent Data'!B25:S25,'Product Coding'!A138:R138)</f>
        <v>0.33741876281682665</v>
      </c>
      <c r="AO25" s="1">
        <f>SUMPRODUCT('Respondent Data'!B25:S25,'Product Coding'!A139:R139)</f>
        <v>-0.31098630391707943</v>
      </c>
      <c r="AP25" s="1">
        <f>SUMPRODUCT('Respondent Data'!B25:S25,'Product Coding'!A140:R140)</f>
        <v>1.4739671596666095</v>
      </c>
      <c r="AQ25" s="1">
        <f>SUMPRODUCT('Respondent Data'!B25:S25,'Product Coding'!A141:R141)</f>
        <v>-0.9596962724952125</v>
      </c>
      <c r="AR25" s="1">
        <f>SUMPRODUCT('Respondent Data'!B25:S25,'Product Coding'!A142:R142)</f>
        <v>-0.14859802242542158</v>
      </c>
      <c r="AS25" s="1">
        <f>SUMPRODUCT('Respondent Data'!B25:S25,'Product Coding'!A143:R143)</f>
        <v>-0.23501808097788959</v>
      </c>
      <c r="AT25" s="1">
        <f>SUMPRODUCT('Respondent Data'!B25:S25,'Product Coding'!A144:R144)</f>
        <v>0.43404259418972541</v>
      </c>
      <c r="AU25" s="1">
        <f>SUMPRODUCT('Respondent Data'!B25:S25,'Product Coding'!A145:R145)</f>
        <v>-0.21436247254418064</v>
      </c>
      <c r="AV25" s="1">
        <f>SUMPRODUCT('Respondent Data'!B25:S25,'Product Coding'!A146:R146)</f>
        <v>1.5705909910395082</v>
      </c>
      <c r="AW25" s="1">
        <f>SUMPRODUCT('Respondent Data'!B25:S25,'Product Coding'!A147:R147)</f>
        <v>-0.86307244112231363</v>
      </c>
      <c r="AX25" s="1">
        <f>SUMPRODUCT('Respondent Data'!B25:S25,'Product Coding'!A148:R148)</f>
        <v>0.5383832573008166</v>
      </c>
      <c r="AY25" s="1">
        <f>SUMPRODUCT('Respondent Data'!B25:S25,'Product Coding'!A149:R149)</f>
        <v>0.45196319874834862</v>
      </c>
      <c r="AZ25" s="1">
        <f>SUMPRODUCT('Respondent Data'!B25:S25,'Product Coding'!A150:R150)</f>
        <v>1.1210238739159637</v>
      </c>
      <c r="BA25" s="1">
        <f>SUMPRODUCT('Respondent Data'!B25:S25,'Product Coding'!A151:R151)</f>
        <v>0.47261880718205757</v>
      </c>
      <c r="BB25" s="1">
        <f>SUMPRODUCT('Respondent Data'!B25:S25,'Product Coding'!A152:R152)</f>
        <v>2.2575722707657464</v>
      </c>
      <c r="BC25" s="1">
        <f>SUMPRODUCT('Respondent Data'!B25:S25,'Product Coding'!A153:R153)</f>
        <v>-0.17609116139607547</v>
      </c>
      <c r="BD25" s="1">
        <f>SUMPRODUCT('Respondent Data'!B25:S25,'Product Coding'!A154:R154)</f>
        <v>0.63500708867371547</v>
      </c>
      <c r="BE25" s="1">
        <f>SUMPRODUCT('Respondent Data'!B25:S25,'Product Coding'!A155:R155)</f>
        <v>0.54858703012124743</v>
      </c>
      <c r="BF25" s="1">
        <f>SUMPRODUCT('Respondent Data'!B25:S25,'Product Coding'!A156:R156)</f>
        <v>1.2176477052888623</v>
      </c>
      <c r="BG25" s="1">
        <f>SUMPRODUCT('Respondent Data'!B25:S25,'Product Coding'!A157:R157)</f>
        <v>0.56924263855495638</v>
      </c>
      <c r="BH25" s="1">
        <f>SUMPRODUCT('Respondent Data'!B25:S25,'Product Coding'!A158:R158)</f>
        <v>2.3541961021386451</v>
      </c>
      <c r="BI25" s="1">
        <f>SUMPRODUCT('Respondent Data'!B25:S25,'Product Coding'!A159:R159)</f>
        <v>-7.9467330023176658E-2</v>
      </c>
      <c r="BJ25" s="1">
        <f>SUMPRODUCT('Respondent Data'!B25:S25,'Product Coding'!A160:R160)</f>
        <v>0.54450546214303663</v>
      </c>
      <c r="BK25" s="1">
        <f>SUMPRODUCT('Respondent Data'!B25:S25,'Product Coding'!A161:R161)</f>
        <v>0.45808540359056865</v>
      </c>
      <c r="BL25" s="1">
        <f>SUMPRODUCT('Respondent Data'!B25:S25,'Product Coding'!A162:R162)</f>
        <v>1.1271460787581837</v>
      </c>
      <c r="BM25" s="1">
        <f>SUMPRODUCT('Respondent Data'!B25:S25,'Product Coding'!A163:R163)</f>
        <v>0.4787410120242776</v>
      </c>
      <c r="BN25" s="1">
        <f>SUMPRODUCT('Respondent Data'!B25:S25,'Product Coding'!A164:R164)</f>
        <v>2.2636944756079664</v>
      </c>
      <c r="BO25" s="1">
        <f>SUMPRODUCT('Respondent Data'!B25:S25,'Product Coding'!A165:R165)</f>
        <v>-0.16996895655385544</v>
      </c>
      <c r="BP25" s="1">
        <f>SUMPRODUCT('Respondent Data'!B25:S25,'Product Coding'!A166:R166)</f>
        <v>0.64112929351593551</v>
      </c>
      <c r="BQ25" s="1">
        <f>SUMPRODUCT('Respondent Data'!B25:S25,'Product Coding'!A167:R167)</f>
        <v>0.55470923496346747</v>
      </c>
      <c r="BR25" s="1">
        <f>SUMPRODUCT('Respondent Data'!B25:S25,'Product Coding'!A168:R168)</f>
        <v>1.2237699101310824</v>
      </c>
      <c r="BS25" s="1">
        <f>SUMPRODUCT('Respondent Data'!B25:S25,'Product Coding'!A169:R169)</f>
        <v>0.57536484339717642</v>
      </c>
      <c r="BT25" s="1">
        <f>SUMPRODUCT('Respondent Data'!B25:S25,'Product Coding'!A170:R170)</f>
        <v>2.3603183069808651</v>
      </c>
      <c r="BU25" s="1">
        <f>SUMPRODUCT('Respondent Data'!B25:S25,'Product Coding'!A171:R171)</f>
        <v>-7.3345125180956622E-2</v>
      </c>
      <c r="BV25" s="1">
        <f>SUMPRODUCT('Respondent Data'!B25:S25,'Product Coding'!A172:R172)</f>
        <v>-3.63581829717848</v>
      </c>
      <c r="BX25" s="1">
        <f t="shared" si="148"/>
        <v>5.4151047936802623</v>
      </c>
      <c r="BY25" s="1">
        <f t="shared" si="0"/>
        <v>5.9038949333520065</v>
      </c>
      <c r="BZ25" s="1">
        <f t="shared" si="1"/>
        <v>3.02391278248568</v>
      </c>
      <c r="CA25" s="1">
        <f t="shared" si="2"/>
        <v>5.783197224994038</v>
      </c>
      <c r="CB25" s="1">
        <f t="shared" si="3"/>
        <v>0.97044865769036914</v>
      </c>
      <c r="CC25" s="1">
        <f t="shared" si="4"/>
        <v>11.063668716496574</v>
      </c>
      <c r="CD25" s="1">
        <f t="shared" si="5"/>
        <v>4.9163599119081729</v>
      </c>
      <c r="CE25" s="1">
        <f t="shared" si="6"/>
        <v>5.3601312403638435</v>
      </c>
      <c r="CF25" s="1">
        <f t="shared" si="7"/>
        <v>2.7454027479338019</v>
      </c>
      <c r="CG25" s="1">
        <f t="shared" si="8"/>
        <v>5.2505500969808336</v>
      </c>
      <c r="CH25" s="1">
        <f t="shared" si="9"/>
        <v>0.88106787569506406</v>
      </c>
      <c r="CI25" s="1">
        <f t="shared" si="10"/>
        <v>10.044676775211448</v>
      </c>
      <c r="CJ25" s="1">
        <f t="shared" si="11"/>
        <v>3.5004542226981501</v>
      </c>
      <c r="CK25" s="1">
        <f t="shared" si="12"/>
        <v>3.8164199470224509</v>
      </c>
      <c r="CL25" s="1">
        <f t="shared" si="13"/>
        <v>1.954730087749418</v>
      </c>
      <c r="CM25" s="1">
        <f t="shared" si="14"/>
        <v>3.7383980399700296</v>
      </c>
      <c r="CN25" s="1">
        <f t="shared" si="15"/>
        <v>0.62732139656623287</v>
      </c>
      <c r="CO25" s="1">
        <f t="shared" si="16"/>
        <v>7.1518220519742295</v>
      </c>
      <c r="CP25" s="1">
        <f t="shared" si="17"/>
        <v>3.1780535132075993</v>
      </c>
      <c r="CQ25" s="1">
        <f t="shared" si="18"/>
        <v>3.4649179931744372</v>
      </c>
      <c r="CR25" s="1">
        <f t="shared" si="19"/>
        <v>1.7746944903499533</v>
      </c>
      <c r="CS25" s="1">
        <f t="shared" si="20"/>
        <v>3.3940821015900653</v>
      </c>
      <c r="CT25" s="1">
        <f t="shared" si="21"/>
        <v>0.56954350533711584</v>
      </c>
      <c r="CU25" s="1">
        <f t="shared" si="22"/>
        <v>6.4931211071781609</v>
      </c>
      <c r="CV25" s="1">
        <f t="shared" si="23"/>
        <v>2.0197968826719381</v>
      </c>
      <c r="CW25" s="1">
        <f t="shared" si="24"/>
        <v>2.2021122464562102</v>
      </c>
      <c r="CX25" s="1">
        <f t="shared" si="25"/>
        <v>1.1278986915755402</v>
      </c>
      <c r="CY25" s="1">
        <f t="shared" si="26"/>
        <v>2.1570928305122039</v>
      </c>
      <c r="CZ25" s="1">
        <f t="shared" si="27"/>
        <v>0.36197068169091279</v>
      </c>
      <c r="DA25" s="1">
        <f t="shared" si="28"/>
        <v>4.1266724164921627</v>
      </c>
      <c r="DB25" s="1">
        <f t="shared" si="29"/>
        <v>1.8337684684799354</v>
      </c>
      <c r="DC25" s="1">
        <f t="shared" si="30"/>
        <v>1.9992921249897808</v>
      </c>
      <c r="DD25" s="1">
        <f t="shared" si="31"/>
        <v>1.024016362236827</v>
      </c>
      <c r="DE25" s="1">
        <f t="shared" si="32"/>
        <v>1.9584191114032408</v>
      </c>
      <c r="DF25" s="1">
        <f t="shared" si="33"/>
        <v>0.32863226411207169</v>
      </c>
      <c r="DG25" s="1">
        <f t="shared" si="34"/>
        <v>3.7465954235450436</v>
      </c>
      <c r="DH25" s="1">
        <f t="shared" si="35"/>
        <v>1.2779047897900522</v>
      </c>
      <c r="DI25" s="1">
        <f t="shared" si="36"/>
        <v>1.3932538521789548</v>
      </c>
      <c r="DJ25" s="1">
        <f t="shared" si="37"/>
        <v>0.71360994401357514</v>
      </c>
      <c r="DK25" s="1">
        <f t="shared" si="38"/>
        <v>1.3647705290478238</v>
      </c>
      <c r="DL25" s="1">
        <f t="shared" si="39"/>
        <v>0.22901514100985912</v>
      </c>
      <c r="DM25" s="1">
        <f t="shared" si="40"/>
        <v>2.6109033498228058</v>
      </c>
      <c r="DN25" s="1">
        <f t="shared" si="41"/>
        <v>1.1602065184576764</v>
      </c>
      <c r="DO25" s="1">
        <f t="shared" si="42"/>
        <v>1.264931639727136</v>
      </c>
      <c r="DP25" s="1">
        <f t="shared" si="43"/>
        <v>0.64788465877554902</v>
      </c>
      <c r="DQ25" s="1">
        <f t="shared" si="44"/>
        <v>1.2390717028772993</v>
      </c>
      <c r="DR25" s="1">
        <f t="shared" si="45"/>
        <v>0.20792226584329132</v>
      </c>
      <c r="DS25" s="1">
        <f t="shared" si="46"/>
        <v>2.37043253122564</v>
      </c>
      <c r="DT25" s="1">
        <f t="shared" si="47"/>
        <v>0.58369116837737212</v>
      </c>
      <c r="DU25" s="1">
        <f t="shared" si="48"/>
        <v>0.63637758878594919</v>
      </c>
      <c r="DV25" s="1">
        <f t="shared" si="49"/>
        <v>0.32594589621612297</v>
      </c>
      <c r="DW25" s="1">
        <f t="shared" si="50"/>
        <v>0.62336764916406895</v>
      </c>
      <c r="DX25" s="1">
        <f t="shared" si="51"/>
        <v>0.10460412724027329</v>
      </c>
      <c r="DY25" s="1">
        <f t="shared" si="52"/>
        <v>1.1925467679237989</v>
      </c>
      <c r="DZ25" s="1">
        <f t="shared" si="53"/>
        <v>0.52993173179111597</v>
      </c>
      <c r="EA25" s="1">
        <f t="shared" si="54"/>
        <v>0.5777655992909595</v>
      </c>
      <c r="EB25" s="1">
        <f t="shared" si="55"/>
        <v>0.29592545272218923</v>
      </c>
      <c r="EC25" s="1">
        <f t="shared" si="56"/>
        <v>0.5659539080956193</v>
      </c>
      <c r="ED25" s="1">
        <f t="shared" si="57"/>
        <v>9.4969821892349288E-2</v>
      </c>
      <c r="EE25" s="1">
        <f t="shared" si="58"/>
        <v>1.0827101868349192</v>
      </c>
      <c r="EF25" s="1">
        <f t="shared" si="59"/>
        <v>0.58012860796973031</v>
      </c>
      <c r="EG25" s="1">
        <f t="shared" si="60"/>
        <v>0.63249345668845336</v>
      </c>
      <c r="EH25" s="1">
        <f t="shared" si="61"/>
        <v>0.32395648467830418</v>
      </c>
      <c r="EI25" s="1">
        <f t="shared" si="62"/>
        <v>0.61956292326340079</v>
      </c>
      <c r="EJ25" s="1">
        <f t="shared" si="63"/>
        <v>0.10396567570567479</v>
      </c>
      <c r="EK25" s="1">
        <f t="shared" si="64"/>
        <v>1.1852680559441793</v>
      </c>
      <c r="EL25" s="1">
        <f t="shared" si="65"/>
        <v>0.52669729223007145</v>
      </c>
      <c r="EM25" s="1">
        <f t="shared" si="66"/>
        <v>0.57423920560805786</v>
      </c>
      <c r="EN25" s="1">
        <f t="shared" si="67"/>
        <v>0.2941192710312579</v>
      </c>
      <c r="EO25" s="1">
        <f t="shared" si="68"/>
        <v>0.56249960709747904</v>
      </c>
      <c r="EP25" s="1">
        <f t="shared" si="69"/>
        <v>9.4390173362913707E-2</v>
      </c>
      <c r="EQ25" s="1">
        <f t="shared" si="70"/>
        <v>1.0761018626841676</v>
      </c>
      <c r="ER25" s="1">
        <f t="shared" si="71"/>
        <v>37.932880569624089</v>
      </c>
      <c r="ET25" s="1">
        <f t="shared" si="72"/>
        <v>0.15588209891522489</v>
      </c>
      <c r="EU25" s="1">
        <f t="shared" si="73"/>
        <v>0.14484577324158032</v>
      </c>
      <c r="EV25" s="1">
        <f t="shared" si="74"/>
        <v>0.24851433270436665</v>
      </c>
      <c r="EW25" s="1">
        <f t="shared" si="75"/>
        <v>0.14742310548118834</v>
      </c>
      <c r="EX25" s="1">
        <f t="shared" si="76"/>
        <v>0.5074986329114175</v>
      </c>
      <c r="EY25" s="1">
        <f t="shared" si="77"/>
        <v>8.2893522982153911E-2</v>
      </c>
      <c r="EZ25" s="1">
        <f t="shared" si="78"/>
        <v>0.16902284764441844</v>
      </c>
      <c r="FA25" s="1">
        <f t="shared" si="79"/>
        <v>0.15722945992900503</v>
      </c>
      <c r="FB25" s="1">
        <f t="shared" si="80"/>
        <v>0.2669939836381181</v>
      </c>
      <c r="FC25" s="1">
        <f t="shared" si="81"/>
        <v>0.15998591875665857</v>
      </c>
      <c r="FD25" s="1">
        <f t="shared" si="82"/>
        <v>0.53161292738067467</v>
      </c>
      <c r="FE25" s="1">
        <f t="shared" si="83"/>
        <v>9.0541354930765303E-2</v>
      </c>
      <c r="FF25" s="1">
        <f t="shared" si="84"/>
        <v>0.22219979373559134</v>
      </c>
      <c r="FG25" s="1">
        <f t="shared" si="85"/>
        <v>0.20762309163224188</v>
      </c>
      <c r="FH25" s="1">
        <f t="shared" si="86"/>
        <v>0.33844038890255718</v>
      </c>
      <c r="FI25" s="1">
        <f t="shared" si="87"/>
        <v>0.21104178913731045</v>
      </c>
      <c r="FJ25" s="1">
        <f t="shared" si="88"/>
        <v>0.61450676068665544</v>
      </c>
      <c r="FK25" s="1">
        <f t="shared" si="89"/>
        <v>0.12267196138780011</v>
      </c>
      <c r="FL25" s="1">
        <f t="shared" si="90"/>
        <v>0.23934590517780951</v>
      </c>
      <c r="FM25" s="1">
        <f t="shared" si="91"/>
        <v>0.22396827926710181</v>
      </c>
      <c r="FN25" s="1">
        <f t="shared" si="92"/>
        <v>0.36040003808631083</v>
      </c>
      <c r="FO25" s="1">
        <f t="shared" si="93"/>
        <v>0.22757881552512066</v>
      </c>
      <c r="FP25" s="1">
        <f t="shared" si="94"/>
        <v>0.63712792706896904</v>
      </c>
      <c r="FQ25" s="1">
        <f t="shared" si="95"/>
        <v>0.13345573702819688</v>
      </c>
      <c r="FR25" s="1">
        <f t="shared" si="96"/>
        <v>0.33114809997260236</v>
      </c>
      <c r="FS25" s="1">
        <f t="shared" si="97"/>
        <v>0.31229386199896764</v>
      </c>
      <c r="FT25" s="1">
        <f t="shared" si="98"/>
        <v>0.46994718496658289</v>
      </c>
      <c r="FU25" s="1">
        <f t="shared" si="99"/>
        <v>0.31674710047653587</v>
      </c>
      <c r="FV25" s="1">
        <f t="shared" si="100"/>
        <v>0.73423019558576752</v>
      </c>
      <c r="FW25" s="1">
        <f t="shared" si="101"/>
        <v>0.19505829878715614</v>
      </c>
      <c r="FX25" s="1">
        <f t="shared" si="102"/>
        <v>0.35288698110767358</v>
      </c>
      <c r="FY25" s="1">
        <f t="shared" si="103"/>
        <v>0.3334120046754056</v>
      </c>
      <c r="FZ25" s="1">
        <f t="shared" si="104"/>
        <v>0.49406715215229652</v>
      </c>
      <c r="GA25" s="1">
        <f t="shared" si="105"/>
        <v>0.33801836803497354</v>
      </c>
      <c r="GB25" s="1">
        <f t="shared" si="106"/>
        <v>0.75265370788530606</v>
      </c>
      <c r="GC25" s="1">
        <f t="shared" si="107"/>
        <v>0.21067731937708306</v>
      </c>
      <c r="GD25" s="1">
        <f t="shared" si="108"/>
        <v>0.43899991100688934</v>
      </c>
      <c r="GE25" s="1">
        <f t="shared" si="109"/>
        <v>0.41784117430315343</v>
      </c>
      <c r="GF25" s="1">
        <f t="shared" si="110"/>
        <v>0.58356337362155153</v>
      </c>
      <c r="GG25" s="1">
        <f t="shared" si="111"/>
        <v>0.42287401154421972</v>
      </c>
      <c r="GH25" s="1">
        <f t="shared" si="112"/>
        <v>0.81365962601430475</v>
      </c>
      <c r="GI25" s="1">
        <f t="shared" si="113"/>
        <v>0.27693901030307888</v>
      </c>
      <c r="GJ25" s="1">
        <f t="shared" si="114"/>
        <v>0.46291870312194522</v>
      </c>
      <c r="GK25" s="1">
        <f t="shared" si="115"/>
        <v>0.44151442915975753</v>
      </c>
      <c r="GL25" s="1">
        <f t="shared" si="116"/>
        <v>0.60683858829236514</v>
      </c>
      <c r="GM25" s="1">
        <f t="shared" si="117"/>
        <v>0.44661365632684241</v>
      </c>
      <c r="GN25" s="1">
        <f t="shared" si="118"/>
        <v>0.82786784239122058</v>
      </c>
      <c r="GO25" s="1">
        <f t="shared" si="119"/>
        <v>0.29669782460720412</v>
      </c>
      <c r="GP25" s="1">
        <f t="shared" si="120"/>
        <v>0.631436242095475</v>
      </c>
      <c r="GQ25" s="1">
        <f t="shared" si="121"/>
        <v>0.61110590052868763</v>
      </c>
      <c r="GR25" s="1">
        <f t="shared" si="122"/>
        <v>0.75417858515473291</v>
      </c>
      <c r="GS25" s="1">
        <f t="shared" si="123"/>
        <v>0.6160034053376241</v>
      </c>
      <c r="GT25" s="1">
        <f t="shared" si="124"/>
        <v>0.90530170523478415</v>
      </c>
      <c r="GU25" s="1">
        <f t="shared" si="125"/>
        <v>0.45609061326748157</v>
      </c>
      <c r="GV25" s="1">
        <f t="shared" si="126"/>
        <v>0.65362393577475753</v>
      </c>
      <c r="GW25" s="1">
        <f t="shared" si="127"/>
        <v>0.63380770911052653</v>
      </c>
      <c r="GX25" s="1">
        <f t="shared" si="128"/>
        <v>0.77164932434919342</v>
      </c>
      <c r="GY25" s="1">
        <f t="shared" si="129"/>
        <v>0.63858839958841151</v>
      </c>
      <c r="GZ25" s="1">
        <f t="shared" si="130"/>
        <v>0.91326717869884255</v>
      </c>
      <c r="HA25" s="1">
        <f t="shared" si="131"/>
        <v>0.48014361591023541</v>
      </c>
      <c r="HB25" s="1">
        <f t="shared" si="132"/>
        <v>0.6328598792251956</v>
      </c>
      <c r="HC25" s="1">
        <f t="shared" si="133"/>
        <v>0.61255988249320192</v>
      </c>
      <c r="HD25" s="1">
        <f t="shared" si="134"/>
        <v>0.75531183356300469</v>
      </c>
      <c r="HE25" s="1">
        <f t="shared" si="135"/>
        <v>0.61745053905346969</v>
      </c>
      <c r="HF25" s="1">
        <f t="shared" si="136"/>
        <v>0.90582526432335131</v>
      </c>
      <c r="HG25" s="1">
        <f t="shared" si="137"/>
        <v>0.45760976429408079</v>
      </c>
      <c r="HH25" s="1">
        <f t="shared" si="138"/>
        <v>0.65500869431639841</v>
      </c>
      <c r="HI25" s="1">
        <f t="shared" si="139"/>
        <v>0.63522747777949351</v>
      </c>
      <c r="HJ25" s="1">
        <f t="shared" si="140"/>
        <v>0.77272630304246992</v>
      </c>
      <c r="HK25" s="1">
        <f t="shared" si="141"/>
        <v>0.64000016093291301</v>
      </c>
      <c r="HL25" s="1">
        <f t="shared" si="142"/>
        <v>0.91375089464403225</v>
      </c>
      <c r="HM25" s="1">
        <f t="shared" si="143"/>
        <v>0.48167193429859545</v>
      </c>
      <c r="HN25" s="1">
        <f t="shared" si="144"/>
        <v>2.5685230205653272E-2</v>
      </c>
      <c r="HP25" s="1">
        <f t="shared" ref="HP25:IU25" si="215">IF(B1=1,ET25,0)</f>
        <v>0.15588209891522489</v>
      </c>
      <c r="HQ25" s="1">
        <f t="shared" si="215"/>
        <v>0.14484577324158032</v>
      </c>
      <c r="HR25" s="1">
        <f t="shared" si="215"/>
        <v>0.24851433270436665</v>
      </c>
      <c r="HS25" s="1">
        <f t="shared" si="215"/>
        <v>0.14742310548118834</v>
      </c>
      <c r="HT25" s="1">
        <f t="shared" si="215"/>
        <v>0.5074986329114175</v>
      </c>
      <c r="HU25" s="1">
        <f t="shared" si="215"/>
        <v>8.2893522982153911E-2</v>
      </c>
      <c r="HV25" s="1">
        <f t="shared" si="215"/>
        <v>0.16902284764441844</v>
      </c>
      <c r="HW25" s="1">
        <f t="shared" si="215"/>
        <v>0.15722945992900503</v>
      </c>
      <c r="HX25" s="1">
        <f t="shared" si="215"/>
        <v>0.2669939836381181</v>
      </c>
      <c r="HY25" s="1">
        <f t="shared" si="215"/>
        <v>0.15998591875665857</v>
      </c>
      <c r="HZ25" s="1">
        <f t="shared" si="215"/>
        <v>0.53161292738067467</v>
      </c>
      <c r="IA25" s="1">
        <f t="shared" si="215"/>
        <v>9.0541354930765303E-2</v>
      </c>
      <c r="IB25" s="1">
        <f t="shared" si="215"/>
        <v>0.22219979373559134</v>
      </c>
      <c r="IC25" s="1">
        <f t="shared" si="215"/>
        <v>0.20762309163224188</v>
      </c>
      <c r="ID25" s="1">
        <f t="shared" si="215"/>
        <v>0.33844038890255718</v>
      </c>
      <c r="IE25" s="1">
        <f t="shared" si="215"/>
        <v>0.21104178913731045</v>
      </c>
      <c r="IF25" s="1">
        <f t="shared" si="215"/>
        <v>0.61450676068665544</v>
      </c>
      <c r="IG25" s="1">
        <f t="shared" si="215"/>
        <v>0.12267196138780011</v>
      </c>
      <c r="IH25" s="1">
        <f t="shared" si="215"/>
        <v>0.23934590517780951</v>
      </c>
      <c r="II25" s="1">
        <f t="shared" si="215"/>
        <v>0.22396827926710181</v>
      </c>
      <c r="IJ25" s="1">
        <f t="shared" si="215"/>
        <v>0.36040003808631083</v>
      </c>
      <c r="IK25" s="1">
        <f t="shared" si="215"/>
        <v>0.22757881552512066</v>
      </c>
      <c r="IL25" s="1">
        <f t="shared" si="215"/>
        <v>0.63712792706896904</v>
      </c>
      <c r="IM25" s="1">
        <f t="shared" si="215"/>
        <v>0.13345573702819688</v>
      </c>
      <c r="IN25" s="1">
        <f t="shared" si="215"/>
        <v>0.33114809997260236</v>
      </c>
      <c r="IO25" s="1">
        <f t="shared" si="215"/>
        <v>0.31229386199896764</v>
      </c>
      <c r="IP25" s="1">
        <f t="shared" si="215"/>
        <v>0.46994718496658289</v>
      </c>
      <c r="IQ25" s="1">
        <f t="shared" si="215"/>
        <v>0.31674710047653587</v>
      </c>
      <c r="IR25" s="1">
        <f t="shared" si="215"/>
        <v>0.73423019558576752</v>
      </c>
      <c r="IS25" s="1">
        <f t="shared" si="215"/>
        <v>0.19505829878715614</v>
      </c>
      <c r="IT25" s="1">
        <f t="shared" si="215"/>
        <v>0.35288698110767358</v>
      </c>
      <c r="IU25" s="1">
        <f t="shared" si="215"/>
        <v>0.3334120046754056</v>
      </c>
      <c r="IV25" s="1">
        <f t="shared" ref="IV25:KA25" si="216">IF(AH1=1,FZ25,0)</f>
        <v>0.49406715215229652</v>
      </c>
      <c r="IW25" s="1">
        <f t="shared" si="216"/>
        <v>0.33801836803497354</v>
      </c>
      <c r="IX25" s="1">
        <f t="shared" si="216"/>
        <v>0.75265370788530606</v>
      </c>
      <c r="IY25" s="1">
        <f t="shared" si="216"/>
        <v>0.21067731937708306</v>
      </c>
      <c r="IZ25" s="1">
        <f t="shared" si="216"/>
        <v>0.43899991100688934</v>
      </c>
      <c r="JA25" s="1">
        <f t="shared" si="216"/>
        <v>0.41784117430315343</v>
      </c>
      <c r="JB25" s="1">
        <f t="shared" si="216"/>
        <v>0.58356337362155153</v>
      </c>
      <c r="JC25" s="1">
        <f t="shared" si="216"/>
        <v>0.42287401154421972</v>
      </c>
      <c r="JD25" s="1">
        <f t="shared" si="216"/>
        <v>0.81365962601430475</v>
      </c>
      <c r="JE25" s="1">
        <f t="shared" si="216"/>
        <v>0.27693901030307888</v>
      </c>
      <c r="JF25" s="1">
        <f t="shared" si="216"/>
        <v>0.46291870312194522</v>
      </c>
      <c r="JG25" s="1">
        <f t="shared" si="216"/>
        <v>0.44151442915975753</v>
      </c>
      <c r="JH25" s="1">
        <f t="shared" si="216"/>
        <v>0.60683858829236514</v>
      </c>
      <c r="JI25" s="1">
        <f t="shared" si="216"/>
        <v>0.44661365632684241</v>
      </c>
      <c r="JJ25" s="1">
        <f t="shared" si="216"/>
        <v>0.82786784239122058</v>
      </c>
      <c r="JK25" s="1">
        <f t="shared" si="216"/>
        <v>0.29669782460720412</v>
      </c>
      <c r="JL25" s="1">
        <f t="shared" si="216"/>
        <v>0.631436242095475</v>
      </c>
      <c r="JM25" s="1">
        <f t="shared" si="216"/>
        <v>0.61110590052868763</v>
      </c>
      <c r="JN25" s="1">
        <f t="shared" si="216"/>
        <v>0.75417858515473291</v>
      </c>
      <c r="JO25" s="1">
        <f t="shared" si="216"/>
        <v>0.6160034053376241</v>
      </c>
      <c r="JP25" s="1">
        <f t="shared" si="216"/>
        <v>0.90530170523478415</v>
      </c>
      <c r="JQ25" s="1">
        <f t="shared" si="216"/>
        <v>0.45609061326748157</v>
      </c>
      <c r="JR25" s="1">
        <f t="shared" si="216"/>
        <v>0.65362393577475753</v>
      </c>
      <c r="JS25" s="1">
        <f t="shared" si="216"/>
        <v>0.63380770911052653</v>
      </c>
      <c r="JT25" s="1">
        <f t="shared" si="216"/>
        <v>0.77164932434919342</v>
      </c>
      <c r="JU25" s="1">
        <f t="shared" si="216"/>
        <v>0.63858839958841151</v>
      </c>
      <c r="JV25" s="1">
        <f t="shared" si="216"/>
        <v>0.91326717869884255</v>
      </c>
      <c r="JW25" s="1">
        <f t="shared" si="216"/>
        <v>0.48014361591023541</v>
      </c>
      <c r="JX25" s="1">
        <f t="shared" si="216"/>
        <v>0.6328598792251956</v>
      </c>
      <c r="JY25" s="1">
        <f t="shared" si="216"/>
        <v>0.61255988249320192</v>
      </c>
      <c r="JZ25" s="1">
        <f t="shared" si="216"/>
        <v>0.75531183356300469</v>
      </c>
      <c r="KA25" s="1">
        <f t="shared" si="216"/>
        <v>0.61745053905346969</v>
      </c>
      <c r="KB25" s="1">
        <f t="shared" ref="KB25:KJ25" si="217">IF(BN1=1,HF25,0)</f>
        <v>0.90582526432335131</v>
      </c>
      <c r="KC25" s="1">
        <f t="shared" si="217"/>
        <v>0.45760976429408079</v>
      </c>
      <c r="KD25" s="1">
        <f t="shared" si="217"/>
        <v>0.65500869431639841</v>
      </c>
      <c r="KE25" s="1">
        <f t="shared" si="217"/>
        <v>0.63522747777949351</v>
      </c>
      <c r="KF25" s="1">
        <f t="shared" si="217"/>
        <v>0.77272630304246992</v>
      </c>
      <c r="KG25" s="1">
        <f t="shared" si="217"/>
        <v>0.64000016093291301</v>
      </c>
      <c r="KH25" s="1">
        <f t="shared" si="217"/>
        <v>0.91375089464403225</v>
      </c>
      <c r="KI25" s="1">
        <f t="shared" si="217"/>
        <v>0.48167193429859545</v>
      </c>
      <c r="KJ25" s="1">
        <f t="shared" si="217"/>
        <v>0</v>
      </c>
    </row>
    <row r="26" spans="1:296" x14ac:dyDescent="0.2">
      <c r="A26" s="1" t="str">
        <f>'Respondent Data'!A26</f>
        <v>375</v>
      </c>
      <c r="B26" s="1">
        <f>SUMPRODUCT('Respondent Data'!B26:S26,'Product Coding'!A100:R100)</f>
        <v>0.88832422514798215</v>
      </c>
      <c r="C26" s="1">
        <f>SUMPRODUCT('Respondent Data'!B26:S26,'Product Coding'!A101:R101)</f>
        <v>0.86739875694125201</v>
      </c>
      <c r="D26" s="1">
        <f>SUMPRODUCT('Respondent Data'!B26:S26,'Product Coding'!A102:R102)</f>
        <v>-7.7877488179608434E-2</v>
      </c>
      <c r="E26" s="1">
        <f>SUMPRODUCT('Respondent Data'!B26:S26,'Product Coding'!A103:R103)</f>
        <v>-0.29892636636708697</v>
      </c>
      <c r="F26" s="1">
        <f>SUMPRODUCT('Respondent Data'!B26:S26,'Product Coding'!A104:R104)</f>
        <v>-1.6077897749424179</v>
      </c>
      <c r="G26" s="1">
        <f>SUMPRODUCT('Respondent Data'!B26:S26,'Product Coding'!A105:R105)</f>
        <v>-0.80577050473794309</v>
      </c>
      <c r="H26" s="1">
        <f>SUMPRODUCT('Respondent Data'!B26:S26,'Product Coding'!A106:R106)</f>
        <v>-6.211775951895987E-2</v>
      </c>
      <c r="I26" s="1">
        <f>SUMPRODUCT('Respondent Data'!B26:S26,'Product Coding'!A107:R107)</f>
        <v>-8.3043227725690005E-2</v>
      </c>
      <c r="J26" s="1">
        <f>SUMPRODUCT('Respondent Data'!B26:S26,'Product Coding'!A108:R108)</f>
        <v>-1.0283194728465503</v>
      </c>
      <c r="K26" s="1">
        <f>SUMPRODUCT('Respondent Data'!B26:S26,'Product Coding'!A109:R109)</f>
        <v>-1.249368351034029</v>
      </c>
      <c r="L26" s="1">
        <f>SUMPRODUCT('Respondent Data'!B26:S26,'Product Coding'!A110:R110)</f>
        <v>-2.55823175960936</v>
      </c>
      <c r="M26" s="1">
        <f>SUMPRODUCT('Respondent Data'!B26:S26,'Product Coding'!A111:R111)</f>
        <v>-1.7562124894048849</v>
      </c>
      <c r="N26" s="1">
        <f>SUMPRODUCT('Respondent Data'!B26:S26,'Product Coding'!A112:R112)</f>
        <v>5.4751986921050044E-2</v>
      </c>
      <c r="O26" s="1">
        <f>SUMPRODUCT('Respondent Data'!B26:S26,'Product Coding'!A113:R113)</f>
        <v>3.3826518714319909E-2</v>
      </c>
      <c r="P26" s="1">
        <f>SUMPRODUCT('Respondent Data'!B26:S26,'Product Coding'!A114:R114)</f>
        <v>-0.91144972640654065</v>
      </c>
      <c r="Q26" s="1">
        <f>SUMPRODUCT('Respondent Data'!B26:S26,'Product Coding'!A115:R115)</f>
        <v>-1.1324986045940191</v>
      </c>
      <c r="R26" s="1">
        <f>SUMPRODUCT('Respondent Data'!B26:S26,'Product Coding'!A116:R116)</f>
        <v>-2.4413620131693499</v>
      </c>
      <c r="S26" s="1">
        <f>SUMPRODUCT('Respondent Data'!B26:S26,'Product Coding'!A117:R117)</f>
        <v>-1.6393427429648753</v>
      </c>
      <c r="T26" s="1">
        <f>SUMPRODUCT('Respondent Data'!B26:S26,'Product Coding'!A118:R118)</f>
        <v>-0.89568999774589186</v>
      </c>
      <c r="U26" s="1">
        <f>SUMPRODUCT('Respondent Data'!B26:S26,'Product Coding'!A119:R119)</f>
        <v>-0.916615465952622</v>
      </c>
      <c r="V26" s="1">
        <f>SUMPRODUCT('Respondent Data'!B26:S26,'Product Coding'!A120:R120)</f>
        <v>-1.8618917110734825</v>
      </c>
      <c r="W26" s="1">
        <f>SUMPRODUCT('Respondent Data'!B26:S26,'Product Coding'!A121:R121)</f>
        <v>-2.0829405892609612</v>
      </c>
      <c r="X26" s="1">
        <f>SUMPRODUCT('Respondent Data'!B26:S26,'Product Coding'!A122:R122)</f>
        <v>-3.3918039978362922</v>
      </c>
      <c r="Y26" s="1">
        <f>SUMPRODUCT('Respondent Data'!B26:S26,'Product Coding'!A123:R123)</f>
        <v>-2.5897847276318173</v>
      </c>
      <c r="Z26" s="1">
        <f>SUMPRODUCT('Respondent Data'!B26:S26,'Product Coding'!A124:R124)</f>
        <v>0.39608592273800008</v>
      </c>
      <c r="AA26" s="1">
        <f>SUMPRODUCT('Respondent Data'!B26:S26,'Product Coding'!A125:R125)</f>
        <v>0.37516045453126995</v>
      </c>
      <c r="AB26" s="1">
        <f>SUMPRODUCT('Respondent Data'!B26:S26,'Product Coding'!A126:R126)</f>
        <v>-0.57011579058959061</v>
      </c>
      <c r="AC26" s="1">
        <f>SUMPRODUCT('Respondent Data'!B26:S26,'Product Coding'!A127:R127)</f>
        <v>-0.79116466877706904</v>
      </c>
      <c r="AD26" s="1">
        <f>SUMPRODUCT('Respondent Data'!B26:S26,'Product Coding'!A128:R128)</f>
        <v>-2.1000280773523996</v>
      </c>
      <c r="AE26" s="1">
        <f>SUMPRODUCT('Respondent Data'!B26:S26,'Product Coding'!A129:R129)</f>
        <v>-1.298008807147925</v>
      </c>
      <c r="AF26" s="1">
        <f>SUMPRODUCT('Respondent Data'!B26:S26,'Product Coding'!A130:R130)</f>
        <v>-0.55435606192894182</v>
      </c>
      <c r="AG26" s="1">
        <f>SUMPRODUCT('Respondent Data'!B26:S26,'Product Coding'!A131:R131)</f>
        <v>-0.57528153013567196</v>
      </c>
      <c r="AH26" s="1">
        <f>SUMPRODUCT('Respondent Data'!B26:S26,'Product Coding'!A132:R132)</f>
        <v>-1.5205577752565325</v>
      </c>
      <c r="AI26" s="1">
        <f>SUMPRODUCT('Respondent Data'!B26:S26,'Product Coding'!A133:R133)</f>
        <v>-1.7416066534440109</v>
      </c>
      <c r="AJ26" s="1">
        <f>SUMPRODUCT('Respondent Data'!B26:S26,'Product Coding'!A134:R134)</f>
        <v>-3.0504700620193419</v>
      </c>
      <c r="AK26" s="1">
        <f>SUMPRODUCT('Respondent Data'!B26:S26,'Product Coding'!A135:R135)</f>
        <v>-2.2484507918148671</v>
      </c>
      <c r="AL26" s="1">
        <f>SUMPRODUCT('Respondent Data'!B26:S26,'Product Coding'!A136:R136)</f>
        <v>1.2829159038434501</v>
      </c>
      <c r="AM26" s="1">
        <f>SUMPRODUCT('Respondent Data'!B26:S26,'Product Coding'!A137:R137)</f>
        <v>1.26199043563672</v>
      </c>
      <c r="AN26" s="1">
        <f>SUMPRODUCT('Respondent Data'!B26:S26,'Product Coding'!A138:R138)</f>
        <v>0.31671419051585947</v>
      </c>
      <c r="AO26" s="1">
        <f>SUMPRODUCT('Respondent Data'!B26:S26,'Product Coding'!A139:R139)</f>
        <v>9.5665312328380991E-2</v>
      </c>
      <c r="AP26" s="1">
        <f>SUMPRODUCT('Respondent Data'!B26:S26,'Product Coding'!A140:R140)</f>
        <v>-1.21319809624695</v>
      </c>
      <c r="AQ26" s="1">
        <f>SUMPRODUCT('Respondent Data'!B26:S26,'Product Coding'!A141:R141)</f>
        <v>-0.41117882604247497</v>
      </c>
      <c r="AR26" s="1">
        <f>SUMPRODUCT('Respondent Data'!B26:S26,'Product Coding'!A142:R142)</f>
        <v>0.33247391917650809</v>
      </c>
      <c r="AS26" s="1">
        <f>SUMPRODUCT('Respondent Data'!B26:S26,'Product Coding'!A143:R143)</f>
        <v>0.31154845096977796</v>
      </c>
      <c r="AT26" s="1">
        <f>SUMPRODUCT('Respondent Data'!B26:S26,'Product Coding'!A144:R144)</f>
        <v>-0.63372779415108249</v>
      </c>
      <c r="AU26" s="1">
        <f>SUMPRODUCT('Respondent Data'!B26:S26,'Product Coding'!A145:R145)</f>
        <v>-0.85477667233856103</v>
      </c>
      <c r="AV26" s="1">
        <f>SUMPRODUCT('Respondent Data'!B26:S26,'Product Coding'!A146:R146)</f>
        <v>-2.163640080913892</v>
      </c>
      <c r="AW26" s="1">
        <f>SUMPRODUCT('Respondent Data'!B26:S26,'Product Coding'!A147:R147)</f>
        <v>-1.361620810709417</v>
      </c>
      <c r="AX26" s="1">
        <f>SUMPRODUCT('Respondent Data'!B26:S26,'Product Coding'!A148:R148)</f>
        <v>2.7862765350019703</v>
      </c>
      <c r="AY26" s="1">
        <f>SUMPRODUCT('Respondent Data'!B26:S26,'Product Coding'!A149:R149)</f>
        <v>2.7653510667952399</v>
      </c>
      <c r="AZ26" s="1">
        <f>SUMPRODUCT('Respondent Data'!B26:S26,'Product Coding'!A150:R150)</f>
        <v>1.8200748216743794</v>
      </c>
      <c r="BA26" s="1">
        <f>SUMPRODUCT('Respondent Data'!B26:S26,'Product Coding'!A151:R151)</f>
        <v>1.599025943486901</v>
      </c>
      <c r="BB26" s="1">
        <f>SUMPRODUCT('Respondent Data'!B26:S26,'Product Coding'!A152:R152)</f>
        <v>0.29016253491157001</v>
      </c>
      <c r="BC26" s="1">
        <f>SUMPRODUCT('Respondent Data'!B26:S26,'Product Coding'!A153:R153)</f>
        <v>1.092181805116045</v>
      </c>
      <c r="BD26" s="1">
        <f>SUMPRODUCT('Respondent Data'!B26:S26,'Product Coding'!A154:R154)</f>
        <v>1.8358345503350282</v>
      </c>
      <c r="BE26" s="1">
        <f>SUMPRODUCT('Respondent Data'!B26:S26,'Product Coding'!A155:R155)</f>
        <v>1.8149090821282978</v>
      </c>
      <c r="BF26" s="1">
        <f>SUMPRODUCT('Respondent Data'!B26:S26,'Product Coding'!A156:R156)</f>
        <v>0.86963283700743754</v>
      </c>
      <c r="BG26" s="1">
        <f>SUMPRODUCT('Respondent Data'!B26:S26,'Product Coding'!A157:R157)</f>
        <v>0.64858395881995912</v>
      </c>
      <c r="BH26" s="1">
        <f>SUMPRODUCT('Respondent Data'!B26:S26,'Product Coding'!A158:R158)</f>
        <v>-0.66027944975537189</v>
      </c>
      <c r="BI26" s="1">
        <f>SUMPRODUCT('Respondent Data'!B26:S26,'Product Coding'!A159:R159)</f>
        <v>0.1417398204491031</v>
      </c>
      <c r="BJ26" s="1">
        <f>SUMPRODUCT('Respondent Data'!B26:S26,'Product Coding'!A160:R160)</f>
        <v>3.0697485994219202</v>
      </c>
      <c r="BK26" s="1">
        <f>SUMPRODUCT('Respondent Data'!B26:S26,'Product Coding'!A161:R161)</f>
        <v>3.0488231312151899</v>
      </c>
      <c r="BL26" s="1">
        <f>SUMPRODUCT('Respondent Data'!B26:S26,'Product Coding'!A162:R162)</f>
        <v>2.1035468860943296</v>
      </c>
      <c r="BM26" s="1">
        <f>SUMPRODUCT('Respondent Data'!B26:S26,'Product Coding'!A163:R163)</f>
        <v>1.882498007906851</v>
      </c>
      <c r="BN26" s="1">
        <f>SUMPRODUCT('Respondent Data'!B26:S26,'Product Coding'!A164:R164)</f>
        <v>0.57363459933151995</v>
      </c>
      <c r="BO26" s="1">
        <f>SUMPRODUCT('Respondent Data'!B26:S26,'Product Coding'!A165:R165)</f>
        <v>1.375653869535995</v>
      </c>
      <c r="BP26" s="1">
        <f>SUMPRODUCT('Respondent Data'!B26:S26,'Product Coding'!A166:R166)</f>
        <v>2.1193066147549779</v>
      </c>
      <c r="BQ26" s="1">
        <f>SUMPRODUCT('Respondent Data'!B26:S26,'Product Coding'!A167:R167)</f>
        <v>2.0983811465482476</v>
      </c>
      <c r="BR26" s="1">
        <f>SUMPRODUCT('Respondent Data'!B26:S26,'Product Coding'!A168:R168)</f>
        <v>1.1531049014273875</v>
      </c>
      <c r="BS26" s="1">
        <f>SUMPRODUCT('Respondent Data'!B26:S26,'Product Coding'!A169:R169)</f>
        <v>0.9320560232399091</v>
      </c>
      <c r="BT26" s="1">
        <f>SUMPRODUCT('Respondent Data'!B26:S26,'Product Coding'!A170:R170)</f>
        <v>-0.37680738533542196</v>
      </c>
      <c r="BU26" s="1">
        <f>SUMPRODUCT('Respondent Data'!B26:S26,'Product Coding'!A171:R171)</f>
        <v>0.42521188486905309</v>
      </c>
      <c r="BV26" s="1">
        <f>SUMPRODUCT('Respondent Data'!B26:S26,'Product Coding'!A172:R172)</f>
        <v>7.6790429721222102</v>
      </c>
      <c r="BX26" s="1">
        <f t="shared" si="148"/>
        <v>0.41134449626399383</v>
      </c>
      <c r="BY26" s="1">
        <f t="shared" si="0"/>
        <v>0.42004276269747232</v>
      </c>
      <c r="BZ26" s="1">
        <f t="shared" si="1"/>
        <v>1.0809902164781355</v>
      </c>
      <c r="CA26" s="1">
        <f t="shared" si="2"/>
        <v>1.3484103314659766</v>
      </c>
      <c r="CB26" s="1">
        <f t="shared" si="3"/>
        <v>4.9917660997053277</v>
      </c>
      <c r="CC26" s="1">
        <f t="shared" si="4"/>
        <v>2.2384205481784738</v>
      </c>
      <c r="CD26" s="1">
        <f t="shared" si="5"/>
        <v>1.0640876437993747</v>
      </c>
      <c r="CE26" s="1">
        <f t="shared" si="6"/>
        <v>1.086588778294679</v>
      </c>
      <c r="CF26" s="1">
        <f t="shared" si="7"/>
        <v>2.7963625206356784</v>
      </c>
      <c r="CG26" s="1">
        <f t="shared" si="8"/>
        <v>3.4881389820845392</v>
      </c>
      <c r="CH26" s="1">
        <f t="shared" si="9"/>
        <v>12.912963892007673</v>
      </c>
      <c r="CI26" s="1">
        <f t="shared" si="10"/>
        <v>5.7904643639979314</v>
      </c>
      <c r="CJ26" s="1">
        <f t="shared" si="11"/>
        <v>0.94671991776099618</v>
      </c>
      <c r="CK26" s="1">
        <f t="shared" si="12"/>
        <v>0.96673920125052437</v>
      </c>
      <c r="CL26" s="1">
        <f t="shared" si="13"/>
        <v>2.4879267332844655</v>
      </c>
      <c r="CM26" s="1">
        <f t="shared" si="14"/>
        <v>3.1034009928609048</v>
      </c>
      <c r="CN26" s="1">
        <f t="shared" si="15"/>
        <v>11.488677821915518</v>
      </c>
      <c r="CO26" s="1">
        <f t="shared" si="16"/>
        <v>5.1517823540442134</v>
      </c>
      <c r="CP26" s="1">
        <f t="shared" si="17"/>
        <v>2.4490250283589758</v>
      </c>
      <c r="CQ26" s="1">
        <f t="shared" si="18"/>
        <v>2.5008119670257138</v>
      </c>
      <c r="CR26" s="1">
        <f t="shared" si="19"/>
        <v>6.4359001265622959</v>
      </c>
      <c r="CS26" s="1">
        <f t="shared" si="20"/>
        <v>8.0280414111549145</v>
      </c>
      <c r="CT26" s="1">
        <f t="shared" si="21"/>
        <v>29.719517885676169</v>
      </c>
      <c r="CU26" s="1">
        <f t="shared" si="22"/>
        <v>13.326902380538678</v>
      </c>
      <c r="CV26" s="1">
        <f t="shared" si="23"/>
        <v>0.67294887184361696</v>
      </c>
      <c r="CW26" s="1">
        <f t="shared" si="24"/>
        <v>0.68717900895878059</v>
      </c>
      <c r="CX26" s="1">
        <f t="shared" si="25"/>
        <v>1.7684718119726173</v>
      </c>
      <c r="CY26" s="1">
        <f t="shared" si="26"/>
        <v>2.2059641482596759</v>
      </c>
      <c r="CZ26" s="1">
        <f t="shared" si="27"/>
        <v>8.1663992002169206</v>
      </c>
      <c r="DA26" s="1">
        <f t="shared" si="28"/>
        <v>3.6619976596004573</v>
      </c>
      <c r="DB26" s="1">
        <f t="shared" si="29"/>
        <v>1.740819643732284</v>
      </c>
      <c r="DC26" s="1">
        <f t="shared" si="30"/>
        <v>1.7776309131459842</v>
      </c>
      <c r="DD26" s="1">
        <f t="shared" si="31"/>
        <v>4.5747761805954497</v>
      </c>
      <c r="DE26" s="1">
        <f t="shared" si="32"/>
        <v>5.7065044364202473</v>
      </c>
      <c r="DF26" s="1">
        <f t="shared" si="33"/>
        <v>21.125272277149861</v>
      </c>
      <c r="DG26" s="1">
        <f t="shared" si="34"/>
        <v>9.4730487379664581</v>
      </c>
      <c r="DH26" s="1">
        <f t="shared" si="35"/>
        <v>0.27722775127755545</v>
      </c>
      <c r="DI26" s="1">
        <f t="shared" si="36"/>
        <v>0.28308999293939285</v>
      </c>
      <c r="DJ26" s="1">
        <f t="shared" si="37"/>
        <v>0.72853894871354163</v>
      </c>
      <c r="DK26" s="1">
        <f t="shared" si="38"/>
        <v>0.90876811866184959</v>
      </c>
      <c r="DL26" s="1">
        <f t="shared" si="39"/>
        <v>3.3642265869450378</v>
      </c>
      <c r="DM26" s="1">
        <f t="shared" si="40"/>
        <v>1.5085951085309561</v>
      </c>
      <c r="DN26" s="1">
        <f t="shared" si="41"/>
        <v>0.71714737241412019</v>
      </c>
      <c r="DO26" s="1">
        <f t="shared" si="42"/>
        <v>0.73231212841300364</v>
      </c>
      <c r="DP26" s="1">
        <f t="shared" si="43"/>
        <v>1.8846229872859102</v>
      </c>
      <c r="DQ26" s="1">
        <f t="shared" si="44"/>
        <v>2.3508493122666416</v>
      </c>
      <c r="DR26" s="1">
        <f t="shared" si="45"/>
        <v>8.7027588180299436</v>
      </c>
      <c r="DS26" s="1">
        <f t="shared" si="46"/>
        <v>3.9025134140939799</v>
      </c>
      <c r="DT26" s="1">
        <f t="shared" si="47"/>
        <v>6.1650339961836338E-2</v>
      </c>
      <c r="DU26" s="1">
        <f t="shared" si="48"/>
        <v>6.2953994411021993E-2</v>
      </c>
      <c r="DV26" s="1">
        <f t="shared" si="49"/>
        <v>0.16201362834942501</v>
      </c>
      <c r="DW26" s="1">
        <f t="shared" si="50"/>
        <v>0.20209327242238953</v>
      </c>
      <c r="DX26" s="1">
        <f t="shared" si="51"/>
        <v>0.74814195850890519</v>
      </c>
      <c r="DY26" s="1">
        <f t="shared" si="52"/>
        <v>0.33548373450023589</v>
      </c>
      <c r="DZ26" s="1">
        <f t="shared" si="53"/>
        <v>0.15948035183463119</v>
      </c>
      <c r="EA26" s="1">
        <f t="shared" si="54"/>
        <v>0.16285271393929454</v>
      </c>
      <c r="EB26" s="1">
        <f t="shared" si="55"/>
        <v>0.41910540099480498</v>
      </c>
      <c r="EC26" s="1">
        <f t="shared" si="56"/>
        <v>0.52278553872186351</v>
      </c>
      <c r="ED26" s="1">
        <f t="shared" si="57"/>
        <v>1.935333087199675</v>
      </c>
      <c r="EE26" s="1">
        <f t="shared" si="58"/>
        <v>0.86784702316343798</v>
      </c>
      <c r="EF26" s="1">
        <f t="shared" si="59"/>
        <v>4.6432826629681227E-2</v>
      </c>
      <c r="EG26" s="1">
        <f t="shared" si="60"/>
        <v>4.7414692440340529E-2</v>
      </c>
      <c r="EH26" s="1">
        <f t="shared" si="61"/>
        <v>0.12202285861604811</v>
      </c>
      <c r="EI26" s="1">
        <f t="shared" si="62"/>
        <v>0.15220941015447148</v>
      </c>
      <c r="EJ26" s="1">
        <f t="shared" si="63"/>
        <v>0.56347371118047984</v>
      </c>
      <c r="EK26" s="1">
        <f t="shared" si="64"/>
        <v>0.25267432573397708</v>
      </c>
      <c r="EL26" s="1">
        <f t="shared" si="65"/>
        <v>0.12011488553286193</v>
      </c>
      <c r="EM26" s="1">
        <f t="shared" si="66"/>
        <v>0.1226548278111247</v>
      </c>
      <c r="EN26" s="1">
        <f t="shared" si="67"/>
        <v>0.31565516809804078</v>
      </c>
      <c r="EO26" s="1">
        <f t="shared" si="68"/>
        <v>0.39374333213739743</v>
      </c>
      <c r="EP26" s="1">
        <f t="shared" si="69"/>
        <v>1.4576235226643763</v>
      </c>
      <c r="EQ26" s="1">
        <f t="shared" si="70"/>
        <v>0.65363127587905956</v>
      </c>
      <c r="ER26" s="1">
        <f t="shared" si="71"/>
        <v>4.6241723326808048E-4</v>
      </c>
      <c r="ET26" s="1">
        <f t="shared" si="72"/>
        <v>0.70854423044630532</v>
      </c>
      <c r="EU26" s="1">
        <f t="shared" si="73"/>
        <v>0.70420414530364484</v>
      </c>
      <c r="EV26" s="1">
        <f t="shared" si="74"/>
        <v>0.48054046197891226</v>
      </c>
      <c r="EW26" s="1">
        <f t="shared" si="75"/>
        <v>0.42581996280682255</v>
      </c>
      <c r="EX26" s="1">
        <f t="shared" si="76"/>
        <v>0.16689570042615307</v>
      </c>
      <c r="EY26" s="1">
        <f t="shared" si="77"/>
        <v>0.30879250706412226</v>
      </c>
      <c r="EZ26" s="1">
        <f t="shared" si="78"/>
        <v>0.48447555170636841</v>
      </c>
      <c r="FA26" s="1">
        <f t="shared" si="79"/>
        <v>0.47925111569768764</v>
      </c>
      <c r="FB26" s="1">
        <f t="shared" si="80"/>
        <v>0.26341003910041655</v>
      </c>
      <c r="FC26" s="1">
        <f t="shared" si="81"/>
        <v>0.22280949943656711</v>
      </c>
      <c r="FD26" s="1">
        <f t="shared" si="82"/>
        <v>7.1875411146179416E-2</v>
      </c>
      <c r="FE26" s="1">
        <f t="shared" si="83"/>
        <v>0.14726533362016545</v>
      </c>
      <c r="FF26" s="1">
        <f t="shared" si="84"/>
        <v>0.51368457828804759</v>
      </c>
      <c r="FG26" s="1">
        <f t="shared" si="85"/>
        <v>0.50845582340768092</v>
      </c>
      <c r="FH26" s="1">
        <f t="shared" si="86"/>
        <v>0.2867032700134538</v>
      </c>
      <c r="FI26" s="1">
        <f t="shared" si="87"/>
        <v>0.24370028708863684</v>
      </c>
      <c r="FJ26" s="1">
        <f t="shared" si="88"/>
        <v>8.0072527633403195E-2</v>
      </c>
      <c r="FK26" s="1">
        <f t="shared" si="89"/>
        <v>0.16255451549624392</v>
      </c>
      <c r="FL26" s="1">
        <f t="shared" si="90"/>
        <v>0.28993700880036632</v>
      </c>
      <c r="FM26" s="1">
        <f t="shared" si="91"/>
        <v>0.2856480180652487</v>
      </c>
      <c r="FN26" s="1">
        <f t="shared" si="92"/>
        <v>0.1344827099583856</v>
      </c>
      <c r="FO26" s="1">
        <f t="shared" si="93"/>
        <v>0.1107659961289516</v>
      </c>
      <c r="FP26" s="1">
        <f t="shared" si="94"/>
        <v>3.2552594208071148E-2</v>
      </c>
      <c r="FQ26" s="1">
        <f t="shared" si="95"/>
        <v>6.9798758548001008E-2</v>
      </c>
      <c r="FR26" s="1">
        <f t="shared" si="96"/>
        <v>0.59774689880270138</v>
      </c>
      <c r="FS26" s="1">
        <f t="shared" si="97"/>
        <v>0.59270533517195445</v>
      </c>
      <c r="FT26" s="1">
        <f t="shared" si="98"/>
        <v>0.36121010720621022</v>
      </c>
      <c r="FU26" s="1">
        <f t="shared" si="99"/>
        <v>0.31191864716978807</v>
      </c>
      <c r="FV26" s="1">
        <f t="shared" si="100"/>
        <v>0.10909409225558661</v>
      </c>
      <c r="FW26" s="1">
        <f t="shared" si="101"/>
        <v>0.21450032218285198</v>
      </c>
      <c r="FX26" s="1">
        <f t="shared" si="102"/>
        <v>0.36485436109844133</v>
      </c>
      <c r="FY26" s="1">
        <f t="shared" si="103"/>
        <v>0.36001903466266721</v>
      </c>
      <c r="FZ26" s="1">
        <f t="shared" si="104"/>
        <v>0.17937939885026713</v>
      </c>
      <c r="GA26" s="1">
        <f t="shared" si="105"/>
        <v>0.1491089746499554</v>
      </c>
      <c r="GB26" s="1">
        <f t="shared" si="106"/>
        <v>4.5197183902354138E-2</v>
      </c>
      <c r="GC26" s="1">
        <f t="shared" si="107"/>
        <v>9.5483180210442622E-2</v>
      </c>
      <c r="GD26" s="1">
        <f t="shared" si="108"/>
        <v>0.78294571896025866</v>
      </c>
      <c r="GE26" s="1">
        <f t="shared" si="109"/>
        <v>0.77936855988497711</v>
      </c>
      <c r="GF26" s="1">
        <f t="shared" si="110"/>
        <v>0.57852326714665359</v>
      </c>
      <c r="GG26" s="1">
        <f t="shared" si="111"/>
        <v>0.52389810486831401</v>
      </c>
      <c r="GH26" s="1">
        <f t="shared" si="112"/>
        <v>0.22913567388809683</v>
      </c>
      <c r="GI26" s="1">
        <f t="shared" si="113"/>
        <v>0.39862949449247875</v>
      </c>
      <c r="GJ26" s="1">
        <f t="shared" si="114"/>
        <v>0.58236119745162584</v>
      </c>
      <c r="GK26" s="1">
        <f t="shared" si="115"/>
        <v>0.57726317538174521</v>
      </c>
      <c r="GL26" s="1">
        <f t="shared" si="116"/>
        <v>0.34666575299702579</v>
      </c>
      <c r="GM26" s="1">
        <f t="shared" si="117"/>
        <v>0.29843180245057394</v>
      </c>
      <c r="GN26" s="1">
        <f t="shared" si="118"/>
        <v>0.10306347078748071</v>
      </c>
      <c r="GO26" s="1">
        <f t="shared" si="119"/>
        <v>0.20397700435151331</v>
      </c>
      <c r="GP26" s="1">
        <f t="shared" si="120"/>
        <v>0.94192971297493988</v>
      </c>
      <c r="GQ26" s="1">
        <f t="shared" si="121"/>
        <v>0.94077448813209974</v>
      </c>
      <c r="GR26" s="1">
        <f t="shared" si="122"/>
        <v>0.86057510480358468</v>
      </c>
      <c r="GS26" s="1">
        <f t="shared" si="123"/>
        <v>0.83188220327101337</v>
      </c>
      <c r="GT26" s="1">
        <f t="shared" si="124"/>
        <v>0.57203592370322132</v>
      </c>
      <c r="GU26" s="1">
        <f t="shared" si="125"/>
        <v>0.7487923470473562</v>
      </c>
      <c r="GV26" s="1">
        <f t="shared" si="126"/>
        <v>0.8624553218325024</v>
      </c>
      <c r="GW26" s="1">
        <f t="shared" si="127"/>
        <v>0.85995413521664954</v>
      </c>
      <c r="GX26" s="1">
        <f t="shared" si="128"/>
        <v>0.70466929327377059</v>
      </c>
      <c r="GY26" s="1">
        <f t="shared" si="129"/>
        <v>0.65669129012043359</v>
      </c>
      <c r="GZ26" s="1">
        <f t="shared" si="130"/>
        <v>0.34067683983149111</v>
      </c>
      <c r="HA26" s="1">
        <f t="shared" si="131"/>
        <v>0.53537574951206224</v>
      </c>
      <c r="HB26" s="1">
        <f t="shared" si="132"/>
        <v>0.95562751335006313</v>
      </c>
      <c r="HC26" s="1">
        <f t="shared" si="133"/>
        <v>0.95473169053045226</v>
      </c>
      <c r="HD26" s="1">
        <f t="shared" si="134"/>
        <v>0.89124743967644615</v>
      </c>
      <c r="HE26" s="1">
        <f t="shared" si="135"/>
        <v>0.86789778940091666</v>
      </c>
      <c r="HF26" s="1">
        <f t="shared" si="136"/>
        <v>0.6396014162879422</v>
      </c>
      <c r="HG26" s="1">
        <f t="shared" si="137"/>
        <v>0.79829208554591558</v>
      </c>
      <c r="HH26" s="1">
        <f t="shared" si="138"/>
        <v>0.89276556620732628</v>
      </c>
      <c r="HI26" s="1">
        <f t="shared" si="139"/>
        <v>0.89074573522275879</v>
      </c>
      <c r="HJ26" s="1">
        <f t="shared" si="140"/>
        <v>0.76007758282562488</v>
      </c>
      <c r="HK26" s="1">
        <f t="shared" si="141"/>
        <v>0.71749222180416394</v>
      </c>
      <c r="HL26" s="1">
        <f t="shared" si="142"/>
        <v>0.40689714709268116</v>
      </c>
      <c r="HM26" s="1">
        <f t="shared" si="143"/>
        <v>0.60472973303459476</v>
      </c>
      <c r="HN26" s="1">
        <f t="shared" si="144"/>
        <v>0.99953779649759666</v>
      </c>
      <c r="HP26" s="1">
        <f t="shared" ref="HP26:IU26" si="218">IF(B1=1,ET26,0)</f>
        <v>0.70854423044630532</v>
      </c>
      <c r="HQ26" s="1">
        <f t="shared" si="218"/>
        <v>0.70420414530364484</v>
      </c>
      <c r="HR26" s="1">
        <f t="shared" si="218"/>
        <v>0.48054046197891226</v>
      </c>
      <c r="HS26" s="1">
        <f t="shared" si="218"/>
        <v>0.42581996280682255</v>
      </c>
      <c r="HT26" s="1">
        <f t="shared" si="218"/>
        <v>0.16689570042615307</v>
      </c>
      <c r="HU26" s="1">
        <f t="shared" si="218"/>
        <v>0.30879250706412226</v>
      </c>
      <c r="HV26" s="1">
        <f t="shared" si="218"/>
        <v>0.48447555170636841</v>
      </c>
      <c r="HW26" s="1">
        <f t="shared" si="218"/>
        <v>0.47925111569768764</v>
      </c>
      <c r="HX26" s="1">
        <f t="shared" si="218"/>
        <v>0.26341003910041655</v>
      </c>
      <c r="HY26" s="1">
        <f t="shared" si="218"/>
        <v>0.22280949943656711</v>
      </c>
      <c r="HZ26" s="1">
        <f t="shared" si="218"/>
        <v>7.1875411146179416E-2</v>
      </c>
      <c r="IA26" s="1">
        <f t="shared" si="218"/>
        <v>0.14726533362016545</v>
      </c>
      <c r="IB26" s="1">
        <f t="shared" si="218"/>
        <v>0.51368457828804759</v>
      </c>
      <c r="IC26" s="1">
        <f t="shared" si="218"/>
        <v>0.50845582340768092</v>
      </c>
      <c r="ID26" s="1">
        <f t="shared" si="218"/>
        <v>0.2867032700134538</v>
      </c>
      <c r="IE26" s="1">
        <f t="shared" si="218"/>
        <v>0.24370028708863684</v>
      </c>
      <c r="IF26" s="1">
        <f t="shared" si="218"/>
        <v>8.0072527633403195E-2</v>
      </c>
      <c r="IG26" s="1">
        <f t="shared" si="218"/>
        <v>0.16255451549624392</v>
      </c>
      <c r="IH26" s="1">
        <f t="shared" si="218"/>
        <v>0.28993700880036632</v>
      </c>
      <c r="II26" s="1">
        <f t="shared" si="218"/>
        <v>0.2856480180652487</v>
      </c>
      <c r="IJ26" s="1">
        <f t="shared" si="218"/>
        <v>0.1344827099583856</v>
      </c>
      <c r="IK26" s="1">
        <f t="shared" si="218"/>
        <v>0.1107659961289516</v>
      </c>
      <c r="IL26" s="1">
        <f t="shared" si="218"/>
        <v>3.2552594208071148E-2</v>
      </c>
      <c r="IM26" s="1">
        <f t="shared" si="218"/>
        <v>6.9798758548001008E-2</v>
      </c>
      <c r="IN26" s="1">
        <f t="shared" si="218"/>
        <v>0.59774689880270138</v>
      </c>
      <c r="IO26" s="1">
        <f t="shared" si="218"/>
        <v>0.59270533517195445</v>
      </c>
      <c r="IP26" s="1">
        <f t="shared" si="218"/>
        <v>0.36121010720621022</v>
      </c>
      <c r="IQ26" s="1">
        <f t="shared" si="218"/>
        <v>0.31191864716978807</v>
      </c>
      <c r="IR26" s="1">
        <f t="shared" si="218"/>
        <v>0.10909409225558661</v>
      </c>
      <c r="IS26" s="1">
        <f t="shared" si="218"/>
        <v>0.21450032218285198</v>
      </c>
      <c r="IT26" s="1">
        <f t="shared" si="218"/>
        <v>0.36485436109844133</v>
      </c>
      <c r="IU26" s="1">
        <f t="shared" si="218"/>
        <v>0.36001903466266721</v>
      </c>
      <c r="IV26" s="1">
        <f t="shared" ref="IV26:KA26" si="219">IF(AH1=1,FZ26,0)</f>
        <v>0.17937939885026713</v>
      </c>
      <c r="IW26" s="1">
        <f t="shared" si="219"/>
        <v>0.1491089746499554</v>
      </c>
      <c r="IX26" s="1">
        <f t="shared" si="219"/>
        <v>4.5197183902354138E-2</v>
      </c>
      <c r="IY26" s="1">
        <f t="shared" si="219"/>
        <v>9.5483180210442622E-2</v>
      </c>
      <c r="IZ26" s="1">
        <f t="shared" si="219"/>
        <v>0.78294571896025866</v>
      </c>
      <c r="JA26" s="1">
        <f t="shared" si="219"/>
        <v>0.77936855988497711</v>
      </c>
      <c r="JB26" s="1">
        <f t="shared" si="219"/>
        <v>0.57852326714665359</v>
      </c>
      <c r="JC26" s="1">
        <f t="shared" si="219"/>
        <v>0.52389810486831401</v>
      </c>
      <c r="JD26" s="1">
        <f t="shared" si="219"/>
        <v>0.22913567388809683</v>
      </c>
      <c r="JE26" s="1">
        <f t="shared" si="219"/>
        <v>0.39862949449247875</v>
      </c>
      <c r="JF26" s="1">
        <f t="shared" si="219"/>
        <v>0.58236119745162584</v>
      </c>
      <c r="JG26" s="1">
        <f t="shared" si="219"/>
        <v>0.57726317538174521</v>
      </c>
      <c r="JH26" s="1">
        <f t="shared" si="219"/>
        <v>0.34666575299702579</v>
      </c>
      <c r="JI26" s="1">
        <f t="shared" si="219"/>
        <v>0.29843180245057394</v>
      </c>
      <c r="JJ26" s="1">
        <f t="shared" si="219"/>
        <v>0.10306347078748071</v>
      </c>
      <c r="JK26" s="1">
        <f t="shared" si="219"/>
        <v>0.20397700435151331</v>
      </c>
      <c r="JL26" s="1">
        <f t="shared" si="219"/>
        <v>0.94192971297493988</v>
      </c>
      <c r="JM26" s="1">
        <f t="shared" si="219"/>
        <v>0.94077448813209974</v>
      </c>
      <c r="JN26" s="1">
        <f t="shared" si="219"/>
        <v>0.86057510480358468</v>
      </c>
      <c r="JO26" s="1">
        <f t="shared" si="219"/>
        <v>0.83188220327101337</v>
      </c>
      <c r="JP26" s="1">
        <f t="shared" si="219"/>
        <v>0.57203592370322132</v>
      </c>
      <c r="JQ26" s="1">
        <f t="shared" si="219"/>
        <v>0.7487923470473562</v>
      </c>
      <c r="JR26" s="1">
        <f t="shared" si="219"/>
        <v>0.8624553218325024</v>
      </c>
      <c r="JS26" s="1">
        <f t="shared" si="219"/>
        <v>0.85995413521664954</v>
      </c>
      <c r="JT26" s="1">
        <f t="shared" si="219"/>
        <v>0.70466929327377059</v>
      </c>
      <c r="JU26" s="1">
        <f t="shared" si="219"/>
        <v>0.65669129012043359</v>
      </c>
      <c r="JV26" s="1">
        <f t="shared" si="219"/>
        <v>0.34067683983149111</v>
      </c>
      <c r="JW26" s="1">
        <f t="shared" si="219"/>
        <v>0.53537574951206224</v>
      </c>
      <c r="JX26" s="1">
        <f t="shared" si="219"/>
        <v>0.95562751335006313</v>
      </c>
      <c r="JY26" s="1">
        <f t="shared" si="219"/>
        <v>0.95473169053045226</v>
      </c>
      <c r="JZ26" s="1">
        <f t="shared" si="219"/>
        <v>0.89124743967644615</v>
      </c>
      <c r="KA26" s="1">
        <f t="shared" si="219"/>
        <v>0.86789778940091666</v>
      </c>
      <c r="KB26" s="1">
        <f t="shared" ref="KB26:KJ26" si="220">IF(BN1=1,HF26,0)</f>
        <v>0.6396014162879422</v>
      </c>
      <c r="KC26" s="1">
        <f t="shared" si="220"/>
        <v>0.79829208554591558</v>
      </c>
      <c r="KD26" s="1">
        <f t="shared" si="220"/>
        <v>0.89276556620732628</v>
      </c>
      <c r="KE26" s="1">
        <f t="shared" si="220"/>
        <v>0.89074573522275879</v>
      </c>
      <c r="KF26" s="1">
        <f t="shared" si="220"/>
        <v>0.76007758282562488</v>
      </c>
      <c r="KG26" s="1">
        <f t="shared" si="220"/>
        <v>0.71749222180416394</v>
      </c>
      <c r="KH26" s="1">
        <f t="shared" si="220"/>
        <v>0.40689714709268116</v>
      </c>
      <c r="KI26" s="1">
        <f t="shared" si="220"/>
        <v>0.60472973303459476</v>
      </c>
      <c r="KJ26" s="1">
        <f t="shared" si="220"/>
        <v>0</v>
      </c>
    </row>
    <row r="27" spans="1:296" x14ac:dyDescent="0.2">
      <c r="A27" s="1" t="str">
        <f>'Respondent Data'!A27</f>
        <v>388</v>
      </c>
      <c r="B27" s="1">
        <f>SUMPRODUCT('Respondent Data'!B27:S27,'Product Coding'!A100:R100)</f>
        <v>1.560748162417726</v>
      </c>
      <c r="C27" s="1">
        <f>SUMPRODUCT('Respondent Data'!B27:S27,'Product Coding'!A101:R101)</f>
        <v>1.3835986899443862</v>
      </c>
      <c r="D27" s="1">
        <f>SUMPRODUCT('Respondent Data'!B27:S27,'Product Coding'!A102:R102)</f>
        <v>1.596588887184234</v>
      </c>
      <c r="E27" s="1">
        <f>SUMPRODUCT('Respondent Data'!B27:S27,'Product Coding'!A103:R103)</f>
        <v>0.95041077200660351</v>
      </c>
      <c r="F27" s="1">
        <f>SUMPRODUCT('Respondent Data'!B27:S27,'Product Coding'!A104:R104)</f>
        <v>0.25971271464874812</v>
      </c>
      <c r="G27" s="1">
        <f>SUMPRODUCT('Respondent Data'!B27:S27,'Product Coding'!A105:R105)</f>
        <v>0.4093249295447341</v>
      </c>
      <c r="H27" s="1">
        <f>SUMPRODUCT('Respondent Data'!B27:S27,'Product Coding'!A106:R106)</f>
        <v>-2.1934989821222342</v>
      </c>
      <c r="I27" s="1">
        <f>SUMPRODUCT('Respondent Data'!B27:S27,'Product Coding'!A107:R107)</f>
        <v>-2.3706484545955737</v>
      </c>
      <c r="J27" s="1">
        <f>SUMPRODUCT('Respondent Data'!B27:S27,'Product Coding'!A108:R108)</f>
        <v>-2.1576582573557257</v>
      </c>
      <c r="K27" s="1">
        <f>SUMPRODUCT('Respondent Data'!B27:S27,'Product Coding'!A109:R109)</f>
        <v>-2.8038363725333566</v>
      </c>
      <c r="L27" s="1">
        <f>SUMPRODUCT('Respondent Data'!B27:S27,'Product Coding'!A110:R110)</f>
        <v>-3.4945344298912118</v>
      </c>
      <c r="M27" s="1">
        <f>SUMPRODUCT('Respondent Data'!B27:S27,'Product Coding'!A111:R111)</f>
        <v>-3.3449222149952256</v>
      </c>
      <c r="N27" s="1">
        <f>SUMPRODUCT('Respondent Data'!B27:S27,'Product Coding'!A112:R112)</f>
        <v>-1.496641293188584</v>
      </c>
      <c r="O27" s="1">
        <f>SUMPRODUCT('Respondent Data'!B27:S27,'Product Coding'!A113:R113)</f>
        <v>-1.673790765661924</v>
      </c>
      <c r="P27" s="1">
        <f>SUMPRODUCT('Respondent Data'!B27:S27,'Product Coding'!A114:R114)</f>
        <v>-1.460800568422076</v>
      </c>
      <c r="Q27" s="1">
        <f>SUMPRODUCT('Respondent Data'!B27:S27,'Product Coding'!A115:R115)</f>
        <v>-2.1069786835997064</v>
      </c>
      <c r="R27" s="1">
        <f>SUMPRODUCT('Respondent Data'!B27:S27,'Product Coding'!A116:R116)</f>
        <v>-2.797676740957562</v>
      </c>
      <c r="S27" s="1">
        <f>SUMPRODUCT('Respondent Data'!B27:S27,'Product Coding'!A117:R117)</f>
        <v>-2.6480645260615763</v>
      </c>
      <c r="T27" s="1">
        <f>SUMPRODUCT('Respondent Data'!B27:S27,'Product Coding'!A118:R118)</f>
        <v>-5.2508884377285439</v>
      </c>
      <c r="U27" s="1">
        <f>SUMPRODUCT('Respondent Data'!B27:S27,'Product Coding'!A119:R119)</f>
        <v>-5.4280379102018834</v>
      </c>
      <c r="V27" s="1">
        <f>SUMPRODUCT('Respondent Data'!B27:S27,'Product Coding'!A120:R120)</f>
        <v>-5.2150477129620363</v>
      </c>
      <c r="W27" s="1">
        <f>SUMPRODUCT('Respondent Data'!B27:S27,'Product Coding'!A121:R121)</f>
        <v>-5.8612258281396663</v>
      </c>
      <c r="X27" s="1">
        <f>SUMPRODUCT('Respondent Data'!B27:S27,'Product Coding'!A122:R122)</f>
        <v>-6.5519238854975219</v>
      </c>
      <c r="Y27" s="1">
        <f>SUMPRODUCT('Respondent Data'!B27:S27,'Product Coding'!A123:R123)</f>
        <v>-6.4023116706015362</v>
      </c>
      <c r="Z27" s="1">
        <f>SUMPRODUCT('Respondent Data'!B27:S27,'Product Coding'!A124:R124)</f>
        <v>0.75498879727724599</v>
      </c>
      <c r="AA27" s="1">
        <f>SUMPRODUCT('Respondent Data'!B27:S27,'Product Coding'!A125:R125)</f>
        <v>0.57783932480390598</v>
      </c>
      <c r="AB27" s="1">
        <f>SUMPRODUCT('Respondent Data'!B27:S27,'Product Coding'!A126:R126)</f>
        <v>0.79082952204375401</v>
      </c>
      <c r="AC27" s="1">
        <f>SUMPRODUCT('Respondent Data'!B27:S27,'Product Coding'!A127:R127)</f>
        <v>0.14465140686612354</v>
      </c>
      <c r="AD27" s="1">
        <f>SUMPRODUCT('Respondent Data'!B27:S27,'Product Coding'!A128:R128)</f>
        <v>-0.54604665049173207</v>
      </c>
      <c r="AE27" s="1">
        <f>SUMPRODUCT('Respondent Data'!B27:S27,'Product Coding'!A129:R129)</f>
        <v>-0.39643443559574587</v>
      </c>
      <c r="AF27" s="1">
        <f>SUMPRODUCT('Respondent Data'!B27:S27,'Product Coding'!A130:R130)</f>
        <v>-2.9992583472627139</v>
      </c>
      <c r="AG27" s="1">
        <f>SUMPRODUCT('Respondent Data'!B27:S27,'Product Coding'!A131:R131)</f>
        <v>-3.1764078197360539</v>
      </c>
      <c r="AH27" s="1">
        <f>SUMPRODUCT('Respondent Data'!B27:S27,'Product Coding'!A132:R132)</f>
        <v>-2.9634176224962059</v>
      </c>
      <c r="AI27" s="1">
        <f>SUMPRODUCT('Respondent Data'!B27:S27,'Product Coding'!A133:R133)</f>
        <v>-3.6095957376738363</v>
      </c>
      <c r="AJ27" s="1">
        <f>SUMPRODUCT('Respondent Data'!B27:S27,'Product Coding'!A134:R134)</f>
        <v>-4.300293795031692</v>
      </c>
      <c r="AK27" s="1">
        <f>SUMPRODUCT('Respondent Data'!B27:S27,'Product Coding'!A135:R135)</f>
        <v>-4.1506815801357053</v>
      </c>
      <c r="AL27" s="1">
        <f>SUMPRODUCT('Respondent Data'!B27:S27,'Product Coding'!A136:R136)</f>
        <v>3.3510922498232318</v>
      </c>
      <c r="AM27" s="1">
        <f>SUMPRODUCT('Respondent Data'!B27:S27,'Product Coding'!A137:R137)</f>
        <v>3.1739427773498923</v>
      </c>
      <c r="AN27" s="1">
        <f>SUMPRODUCT('Respondent Data'!B27:S27,'Product Coding'!A138:R138)</f>
        <v>3.3869329745897399</v>
      </c>
      <c r="AO27" s="1">
        <f>SUMPRODUCT('Respondent Data'!B27:S27,'Product Coding'!A139:R139)</f>
        <v>2.7407548594121094</v>
      </c>
      <c r="AP27" s="1">
        <f>SUMPRODUCT('Respondent Data'!B27:S27,'Product Coding'!A140:R140)</f>
        <v>2.0500568020542542</v>
      </c>
      <c r="AQ27" s="1">
        <f>SUMPRODUCT('Respondent Data'!B27:S27,'Product Coding'!A141:R141)</f>
        <v>2.19966901695024</v>
      </c>
      <c r="AR27" s="1">
        <f>SUMPRODUCT('Respondent Data'!B27:S27,'Product Coding'!A142:R142)</f>
        <v>-0.40315489471672805</v>
      </c>
      <c r="AS27" s="1">
        <f>SUMPRODUCT('Respondent Data'!B27:S27,'Product Coding'!A143:R143)</f>
        <v>-0.58030436719006784</v>
      </c>
      <c r="AT27" s="1">
        <f>SUMPRODUCT('Respondent Data'!B27:S27,'Product Coding'!A144:R144)</f>
        <v>-0.36731416995022004</v>
      </c>
      <c r="AU27" s="1">
        <f>SUMPRODUCT('Respondent Data'!B27:S27,'Product Coding'!A145:R145)</f>
        <v>-1.0134922851278505</v>
      </c>
      <c r="AV27" s="1">
        <f>SUMPRODUCT('Respondent Data'!B27:S27,'Product Coding'!A146:R146)</f>
        <v>-1.7041903424857059</v>
      </c>
      <c r="AW27" s="1">
        <f>SUMPRODUCT('Respondent Data'!B27:S27,'Product Coding'!A147:R147)</f>
        <v>-1.5545781275897199</v>
      </c>
      <c r="AX27" s="1">
        <f>SUMPRODUCT('Respondent Data'!B27:S27,'Product Coding'!A148:R148)</f>
        <v>5.8435105668823359</v>
      </c>
      <c r="AY27" s="1">
        <f>SUMPRODUCT('Respondent Data'!B27:S27,'Product Coding'!A149:R149)</f>
        <v>5.6663610944089964</v>
      </c>
      <c r="AZ27" s="1">
        <f>SUMPRODUCT('Respondent Data'!B27:S27,'Product Coding'!A150:R150)</f>
        <v>5.8793512916488435</v>
      </c>
      <c r="BA27" s="1">
        <f>SUMPRODUCT('Respondent Data'!B27:S27,'Product Coding'!A151:R151)</f>
        <v>5.2331731764712135</v>
      </c>
      <c r="BB27" s="1">
        <f>SUMPRODUCT('Respondent Data'!B27:S27,'Product Coding'!A152:R152)</f>
        <v>4.5424751191133579</v>
      </c>
      <c r="BC27" s="1">
        <f>SUMPRODUCT('Respondent Data'!B27:S27,'Product Coding'!A153:R153)</f>
        <v>4.6920873340093436</v>
      </c>
      <c r="BD27" s="1">
        <f>SUMPRODUCT('Respondent Data'!B27:S27,'Product Coding'!A154:R154)</f>
        <v>2.0892634223423761</v>
      </c>
      <c r="BE27" s="1">
        <f>SUMPRODUCT('Respondent Data'!B27:S27,'Product Coding'!A155:R155)</f>
        <v>1.912113949869036</v>
      </c>
      <c r="BF27" s="1">
        <f>SUMPRODUCT('Respondent Data'!B27:S27,'Product Coding'!A156:R156)</f>
        <v>2.1251041471088836</v>
      </c>
      <c r="BG27" s="1">
        <f>SUMPRODUCT('Respondent Data'!B27:S27,'Product Coding'!A157:R157)</f>
        <v>1.4789260319312536</v>
      </c>
      <c r="BH27" s="1">
        <f>SUMPRODUCT('Respondent Data'!B27:S27,'Product Coding'!A158:R158)</f>
        <v>0.78822797457339799</v>
      </c>
      <c r="BI27" s="1">
        <f>SUMPRODUCT('Respondent Data'!B27:S27,'Product Coding'!A159:R159)</f>
        <v>0.93784018946938419</v>
      </c>
      <c r="BJ27" s="1">
        <f>SUMPRODUCT('Respondent Data'!B27:S27,'Product Coding'!A160:R160)</f>
        <v>7.5708366748328961</v>
      </c>
      <c r="BK27" s="1">
        <f>SUMPRODUCT('Respondent Data'!B27:S27,'Product Coding'!A161:R161)</f>
        <v>7.3936872023595566</v>
      </c>
      <c r="BL27" s="1">
        <f>SUMPRODUCT('Respondent Data'!B27:S27,'Product Coding'!A162:R162)</f>
        <v>7.6066773995994037</v>
      </c>
      <c r="BM27" s="1">
        <f>SUMPRODUCT('Respondent Data'!B27:S27,'Product Coding'!A163:R163)</f>
        <v>6.9604992844217737</v>
      </c>
      <c r="BN27" s="1">
        <f>SUMPRODUCT('Respondent Data'!B27:S27,'Product Coding'!A164:R164)</f>
        <v>6.2698012270639181</v>
      </c>
      <c r="BO27" s="1">
        <f>SUMPRODUCT('Respondent Data'!B27:S27,'Product Coding'!A165:R165)</f>
        <v>6.4194134419599038</v>
      </c>
      <c r="BP27" s="1">
        <f>SUMPRODUCT('Respondent Data'!B27:S27,'Product Coding'!A166:R166)</f>
        <v>3.8165895302929362</v>
      </c>
      <c r="BQ27" s="1">
        <f>SUMPRODUCT('Respondent Data'!B27:S27,'Product Coding'!A167:R167)</f>
        <v>3.6394400578195967</v>
      </c>
      <c r="BR27" s="1">
        <f>SUMPRODUCT('Respondent Data'!B27:S27,'Product Coding'!A168:R168)</f>
        <v>3.8524302550594438</v>
      </c>
      <c r="BS27" s="1">
        <f>SUMPRODUCT('Respondent Data'!B27:S27,'Product Coding'!A169:R169)</f>
        <v>3.2062521398818138</v>
      </c>
      <c r="BT27" s="1">
        <f>SUMPRODUCT('Respondent Data'!B27:S27,'Product Coding'!A170:R170)</f>
        <v>2.5155540825239582</v>
      </c>
      <c r="BU27" s="1">
        <f>SUMPRODUCT('Respondent Data'!B27:S27,'Product Coding'!A171:R171)</f>
        <v>2.6651662974199439</v>
      </c>
      <c r="BV27" s="1">
        <f>SUMPRODUCT('Respondent Data'!B27:S27,'Product Coding'!A172:R172)</f>
        <v>-2.8957130570277001</v>
      </c>
      <c r="BX27" s="1">
        <f t="shared" si="148"/>
        <v>0.20997891408653768</v>
      </c>
      <c r="BY27" s="1">
        <f t="shared" si="0"/>
        <v>0.25067482694099896</v>
      </c>
      <c r="BZ27" s="1">
        <f t="shared" si="1"/>
        <v>0.20258638573406521</v>
      </c>
      <c r="CA27" s="1">
        <f t="shared" si="2"/>
        <v>0.38658219369190439</v>
      </c>
      <c r="CB27" s="1">
        <f t="shared" si="3"/>
        <v>0.77127312945082571</v>
      </c>
      <c r="CC27" s="1">
        <f t="shared" si="4"/>
        <v>0.66409841206623554</v>
      </c>
      <c r="CD27" s="1">
        <f t="shared" si="5"/>
        <v>8.9665320258477426</v>
      </c>
      <c r="CE27" s="1">
        <f t="shared" si="6"/>
        <v>10.704331306875789</v>
      </c>
      <c r="CF27" s="1">
        <f t="shared" si="7"/>
        <v>8.6508558422995456</v>
      </c>
      <c r="CG27" s="1">
        <f t="shared" si="8"/>
        <v>16.507855731325403</v>
      </c>
      <c r="CH27" s="1">
        <f t="shared" si="9"/>
        <v>32.934950854382095</v>
      </c>
      <c r="CI27" s="1">
        <f t="shared" si="10"/>
        <v>28.358369724935624</v>
      </c>
      <c r="CJ27" s="1">
        <f t="shared" si="11"/>
        <v>4.4666616412220588</v>
      </c>
      <c r="CK27" s="1">
        <f t="shared" si="12"/>
        <v>5.3323431964025181</v>
      </c>
      <c r="CL27" s="1">
        <f t="shared" si="13"/>
        <v>4.3094081238044621</v>
      </c>
      <c r="CM27" s="1">
        <f t="shared" si="14"/>
        <v>8.2233583465027102</v>
      </c>
      <c r="CN27" s="1">
        <f t="shared" si="15"/>
        <v>16.406485942695749</v>
      </c>
      <c r="CO27" s="1">
        <f t="shared" si="16"/>
        <v>14.126670366293286</v>
      </c>
      <c r="CP27" s="1">
        <f t="shared" si="17"/>
        <v>190.73564995262998</v>
      </c>
      <c r="CQ27" s="1">
        <f t="shared" si="18"/>
        <v>227.70203499409303</v>
      </c>
      <c r="CR27" s="1">
        <f t="shared" si="19"/>
        <v>184.02060093813245</v>
      </c>
      <c r="CS27" s="1">
        <f t="shared" si="20"/>
        <v>351.15433516124762</v>
      </c>
      <c r="CT27" s="1">
        <f t="shared" si="21"/>
        <v>700.59073444000524</v>
      </c>
      <c r="CU27" s="1">
        <f t="shared" si="22"/>
        <v>603.23791466870887</v>
      </c>
      <c r="CV27" s="1">
        <f t="shared" si="23"/>
        <v>0.47001588015863976</v>
      </c>
      <c r="CW27" s="1">
        <f t="shared" si="24"/>
        <v>0.5611094329677847</v>
      </c>
      <c r="CX27" s="1">
        <f t="shared" si="25"/>
        <v>0.45346847712390898</v>
      </c>
      <c r="CY27" s="1">
        <f t="shared" si="26"/>
        <v>0.86532388650640912</v>
      </c>
      <c r="CZ27" s="1">
        <f t="shared" si="27"/>
        <v>1.7264143895521742</v>
      </c>
      <c r="DA27" s="1">
        <f t="shared" si="28"/>
        <v>1.4865149723111108</v>
      </c>
      <c r="DB27" s="1">
        <f t="shared" si="29"/>
        <v>20.07064595239591</v>
      </c>
      <c r="DC27" s="1">
        <f t="shared" si="30"/>
        <v>23.960528239694668</v>
      </c>
      <c r="DD27" s="1">
        <f t="shared" si="31"/>
        <v>19.364037767945661</v>
      </c>
      <c r="DE27" s="1">
        <f t="shared" si="32"/>
        <v>36.951111852560061</v>
      </c>
      <c r="DF27" s="1">
        <f t="shared" si="33"/>
        <v>73.721449513851013</v>
      </c>
      <c r="DG27" s="1">
        <f t="shared" si="34"/>
        <v>63.477250390182334</v>
      </c>
      <c r="DH27" s="1">
        <f t="shared" si="35"/>
        <v>3.5046054141649692E-2</v>
      </c>
      <c r="DI27" s="1">
        <f t="shared" si="36"/>
        <v>4.1838313123680228E-2</v>
      </c>
      <c r="DJ27" s="1">
        <f t="shared" si="37"/>
        <v>3.3812220973155171E-2</v>
      </c>
      <c r="DK27" s="1">
        <f t="shared" si="38"/>
        <v>6.4521623750947846E-2</v>
      </c>
      <c r="DL27" s="1">
        <f t="shared" si="39"/>
        <v>0.12872759138850215</v>
      </c>
      <c r="DM27" s="1">
        <f t="shared" si="40"/>
        <v>0.11083983839951211</v>
      </c>
      <c r="DN27" s="1">
        <f t="shared" si="41"/>
        <v>1.4965386796466087</v>
      </c>
      <c r="DO27" s="1">
        <f t="shared" si="42"/>
        <v>1.7865821249857401</v>
      </c>
      <c r="DP27" s="1">
        <f t="shared" si="43"/>
        <v>1.443851462608712</v>
      </c>
      <c r="DQ27" s="1">
        <f t="shared" si="44"/>
        <v>2.7552061988669152</v>
      </c>
      <c r="DR27" s="1">
        <f t="shared" si="45"/>
        <v>5.4969332316841806</v>
      </c>
      <c r="DS27" s="1">
        <f t="shared" si="46"/>
        <v>4.7330893441015842</v>
      </c>
      <c r="DT27" s="1">
        <f t="shared" si="47"/>
        <v>2.8986488426723089E-3</v>
      </c>
      <c r="DU27" s="1">
        <f t="shared" si="48"/>
        <v>3.4604345877326981E-3</v>
      </c>
      <c r="DV27" s="1">
        <f t="shared" si="49"/>
        <v>2.7965988637659264E-3</v>
      </c>
      <c r="DW27" s="1">
        <f t="shared" si="50"/>
        <v>5.3365645460998383E-3</v>
      </c>
      <c r="DX27" s="1">
        <f t="shared" si="51"/>
        <v>1.0647021267790335E-2</v>
      </c>
      <c r="DY27" s="1">
        <f t="shared" si="52"/>
        <v>9.1675304729072742E-3</v>
      </c>
      <c r="DZ27" s="1">
        <f t="shared" si="53"/>
        <v>0.12377827455949343</v>
      </c>
      <c r="EA27" s="1">
        <f t="shared" si="54"/>
        <v>0.14776768271822283</v>
      </c>
      <c r="EB27" s="1">
        <f t="shared" si="55"/>
        <v>0.11942053031606879</v>
      </c>
      <c r="EC27" s="1">
        <f t="shared" si="56"/>
        <v>0.22788229531888807</v>
      </c>
      <c r="ED27" s="1">
        <f t="shared" si="57"/>
        <v>0.45464973277354748</v>
      </c>
      <c r="EE27" s="1">
        <f t="shared" si="58"/>
        <v>0.39147242922392195</v>
      </c>
      <c r="EF27" s="1">
        <f t="shared" si="59"/>
        <v>5.1526116216756175E-4</v>
      </c>
      <c r="EG27" s="1">
        <f t="shared" si="60"/>
        <v>6.1512368143088933E-4</v>
      </c>
      <c r="EH27" s="1">
        <f t="shared" si="61"/>
        <v>4.9712085142816168E-4</v>
      </c>
      <c r="EI27" s="1">
        <f t="shared" si="62"/>
        <v>9.4862282368449841E-4</v>
      </c>
      <c r="EJ27" s="1">
        <f t="shared" si="63"/>
        <v>1.8926047444252578E-3</v>
      </c>
      <c r="EK27" s="1">
        <f t="shared" si="64"/>
        <v>1.6296118164219962E-3</v>
      </c>
      <c r="EL27" s="1">
        <f t="shared" si="65"/>
        <v>2.2002712664505465E-2</v>
      </c>
      <c r="EM27" s="1">
        <f t="shared" si="66"/>
        <v>2.6267047876694621E-2</v>
      </c>
      <c r="EN27" s="1">
        <f t="shared" si="67"/>
        <v>2.1228084040906502E-2</v>
      </c>
      <c r="EO27" s="1">
        <f t="shared" si="68"/>
        <v>4.0508148001525947E-2</v>
      </c>
      <c r="EP27" s="1">
        <f t="shared" si="69"/>
        <v>8.0818119890679302E-2</v>
      </c>
      <c r="EQ27" s="1">
        <f t="shared" si="70"/>
        <v>6.9587780302672542E-2</v>
      </c>
      <c r="ER27" s="1">
        <f t="shared" si="71"/>
        <v>18.096400607419852</v>
      </c>
      <c r="ET27" s="1">
        <f t="shared" si="72"/>
        <v>0.8264606832053274</v>
      </c>
      <c r="EU27" s="1">
        <f t="shared" si="73"/>
        <v>0.79956834379235131</v>
      </c>
      <c r="EV27" s="1">
        <f t="shared" si="74"/>
        <v>0.83154109497888129</v>
      </c>
      <c r="EW27" s="1">
        <f t="shared" si="75"/>
        <v>0.72119778008789126</v>
      </c>
      <c r="EX27" s="1">
        <f t="shared" si="76"/>
        <v>0.5645656693894775</v>
      </c>
      <c r="EY27" s="1">
        <f t="shared" si="77"/>
        <v>0.60092599857621731</v>
      </c>
      <c r="EZ27" s="1">
        <f t="shared" si="78"/>
        <v>0.10033580360817042</v>
      </c>
      <c r="FA27" s="1">
        <f t="shared" si="79"/>
        <v>8.5438456395415197E-2</v>
      </c>
      <c r="FB27" s="1">
        <f t="shared" si="80"/>
        <v>0.1036177533205932</v>
      </c>
      <c r="FC27" s="1">
        <f t="shared" si="81"/>
        <v>5.7117217284968838E-2</v>
      </c>
      <c r="FD27" s="1">
        <f t="shared" si="82"/>
        <v>2.9468143457495762E-2</v>
      </c>
      <c r="FE27" s="1">
        <f t="shared" si="83"/>
        <v>3.4061836858422248E-2</v>
      </c>
      <c r="FF27" s="1">
        <f t="shared" si="84"/>
        <v>0.1829269974310048</v>
      </c>
      <c r="FG27" s="1">
        <f t="shared" si="85"/>
        <v>0.15791942555610572</v>
      </c>
      <c r="FH27" s="1">
        <f t="shared" si="86"/>
        <v>0.1883449108981754</v>
      </c>
      <c r="FI27" s="1">
        <f t="shared" si="87"/>
        <v>0.10842037817810445</v>
      </c>
      <c r="FJ27" s="1">
        <f t="shared" si="88"/>
        <v>5.7449849630311405E-2</v>
      </c>
      <c r="FK27" s="1">
        <f t="shared" si="89"/>
        <v>6.6108401636641528E-2</v>
      </c>
      <c r="FL27" s="1">
        <f t="shared" si="90"/>
        <v>5.2155141740571403E-3</v>
      </c>
      <c r="FM27" s="1">
        <f t="shared" si="91"/>
        <v>4.3725015390695069E-3</v>
      </c>
      <c r="FN27" s="1">
        <f t="shared" si="92"/>
        <v>5.4048035458191057E-3</v>
      </c>
      <c r="FO27" s="1">
        <f t="shared" si="93"/>
        <v>2.8396640340721943E-3</v>
      </c>
      <c r="FP27" s="1">
        <f t="shared" si="94"/>
        <v>1.4253323923928082E-3</v>
      </c>
      <c r="FQ27" s="1">
        <f t="shared" si="95"/>
        <v>1.6549772460873781E-3</v>
      </c>
      <c r="FR27" s="1">
        <f t="shared" si="96"/>
        <v>0.68026476005965519</v>
      </c>
      <c r="FS27" s="1">
        <f t="shared" si="97"/>
        <v>0.64057008360965817</v>
      </c>
      <c r="FT27" s="1">
        <f t="shared" si="98"/>
        <v>0.6880094172931619</v>
      </c>
      <c r="FU27" s="1">
        <f t="shared" si="99"/>
        <v>0.53609992732839218</v>
      </c>
      <c r="FV27" s="1">
        <f t="shared" si="100"/>
        <v>0.36678210173481901</v>
      </c>
      <c r="FW27" s="1">
        <f t="shared" si="101"/>
        <v>0.40216930568913573</v>
      </c>
      <c r="FX27" s="1">
        <f t="shared" si="102"/>
        <v>4.7459389819337339E-2</v>
      </c>
      <c r="FY27" s="1">
        <f t="shared" si="103"/>
        <v>4.006325468744297E-2</v>
      </c>
      <c r="FZ27" s="1">
        <f t="shared" si="104"/>
        <v>4.9106174885123519E-2</v>
      </c>
      <c r="GA27" s="1">
        <f t="shared" si="105"/>
        <v>2.6349689144418129E-2</v>
      </c>
      <c r="GB27" s="1">
        <f t="shared" si="106"/>
        <v>1.3383038023300544E-2</v>
      </c>
      <c r="GC27" s="1">
        <f t="shared" si="107"/>
        <v>1.5509346225971596E-2</v>
      </c>
      <c r="GD27" s="1">
        <f t="shared" si="108"/>
        <v>0.9661405847581217</v>
      </c>
      <c r="GE27" s="1">
        <f t="shared" si="109"/>
        <v>0.9598418366874617</v>
      </c>
      <c r="GF27" s="1">
        <f t="shared" si="110"/>
        <v>0.96729365325036809</v>
      </c>
      <c r="GG27" s="1">
        <f t="shared" si="111"/>
        <v>0.93938909054416431</v>
      </c>
      <c r="GH27" s="1">
        <f t="shared" si="112"/>
        <v>0.88595335812589804</v>
      </c>
      <c r="GI27" s="1">
        <f t="shared" si="113"/>
        <v>0.90021978455579232</v>
      </c>
      <c r="GJ27" s="1">
        <f t="shared" si="114"/>
        <v>0.40055457908689507</v>
      </c>
      <c r="GK27" s="1">
        <f t="shared" si="115"/>
        <v>0.35886256178619441</v>
      </c>
      <c r="GL27" s="1">
        <f t="shared" si="116"/>
        <v>0.40919017186606782</v>
      </c>
      <c r="GM27" s="1">
        <f t="shared" si="117"/>
        <v>0.26629696134974878</v>
      </c>
      <c r="GN27" s="1">
        <f t="shared" si="118"/>
        <v>0.15391877434159393</v>
      </c>
      <c r="GO27" s="1">
        <f t="shared" si="119"/>
        <v>0.1744260275707786</v>
      </c>
      <c r="GP27" s="1">
        <f t="shared" si="120"/>
        <v>0.99710972903790696</v>
      </c>
      <c r="GQ27" s="1">
        <f t="shared" si="121"/>
        <v>0.99655149872535387</v>
      </c>
      <c r="GR27" s="1">
        <f t="shared" si="122"/>
        <v>0.99721120029033339</v>
      </c>
      <c r="GS27" s="1">
        <f t="shared" si="123"/>
        <v>0.99469176320219754</v>
      </c>
      <c r="GT27" s="1">
        <f t="shared" si="124"/>
        <v>0.98946514357264492</v>
      </c>
      <c r="GU27" s="1">
        <f t="shared" si="125"/>
        <v>0.99091574966882723</v>
      </c>
      <c r="GV27" s="1">
        <f t="shared" si="126"/>
        <v>0.88985525226672224</v>
      </c>
      <c r="GW27" s="1">
        <f t="shared" si="127"/>
        <v>0.8712564529014537</v>
      </c>
      <c r="GX27" s="1">
        <f t="shared" si="128"/>
        <v>0.89331933167033284</v>
      </c>
      <c r="GY27" s="1">
        <f t="shared" si="129"/>
        <v>0.8144103093695102</v>
      </c>
      <c r="GZ27" s="1">
        <f t="shared" si="130"/>
        <v>0.68745071577700212</v>
      </c>
      <c r="HA27" s="1">
        <f t="shared" si="131"/>
        <v>0.71866317937592106</v>
      </c>
      <c r="HB27" s="1">
        <f t="shared" si="132"/>
        <v>0.99948500419516939</v>
      </c>
      <c r="HC27" s="1">
        <f t="shared" si="133"/>
        <v>0.99938525446310689</v>
      </c>
      <c r="HD27" s="1">
        <f t="shared" si="134"/>
        <v>0.99950312615492076</v>
      </c>
      <c r="HE27" s="1">
        <f t="shared" si="135"/>
        <v>0.99905227620873438</v>
      </c>
      <c r="HF27" s="1">
        <f t="shared" si="136"/>
        <v>0.9981109704418788</v>
      </c>
      <c r="HG27" s="1">
        <f t="shared" si="137"/>
        <v>0.99837303949763745</v>
      </c>
      <c r="HH27" s="1">
        <f t="shared" si="138"/>
        <v>0.97847098408658695</v>
      </c>
      <c r="HI27" s="1">
        <f t="shared" si="139"/>
        <v>0.97440525063038896</v>
      </c>
      <c r="HJ27" s="1">
        <f t="shared" si="140"/>
        <v>0.97921318031432425</v>
      </c>
      <c r="HK27" s="1">
        <f t="shared" si="141"/>
        <v>0.9610688795860669</v>
      </c>
      <c r="HL27" s="1">
        <f t="shared" si="142"/>
        <v>0.92522505090971863</v>
      </c>
      <c r="HM27" s="1">
        <f t="shared" si="143"/>
        <v>0.93493962666347907</v>
      </c>
      <c r="HN27" s="1">
        <f t="shared" si="144"/>
        <v>5.2365889287610191E-2</v>
      </c>
      <c r="HP27" s="1">
        <f t="shared" ref="HP27:IU27" si="221">IF(B1=1,ET27,0)</f>
        <v>0.8264606832053274</v>
      </c>
      <c r="HQ27" s="1">
        <f t="shared" si="221"/>
        <v>0.79956834379235131</v>
      </c>
      <c r="HR27" s="1">
        <f t="shared" si="221"/>
        <v>0.83154109497888129</v>
      </c>
      <c r="HS27" s="1">
        <f t="shared" si="221"/>
        <v>0.72119778008789126</v>
      </c>
      <c r="HT27" s="1">
        <f t="shared" si="221"/>
        <v>0.5645656693894775</v>
      </c>
      <c r="HU27" s="1">
        <f t="shared" si="221"/>
        <v>0.60092599857621731</v>
      </c>
      <c r="HV27" s="1">
        <f t="shared" si="221"/>
        <v>0.10033580360817042</v>
      </c>
      <c r="HW27" s="1">
        <f t="shared" si="221"/>
        <v>8.5438456395415197E-2</v>
      </c>
      <c r="HX27" s="1">
        <f t="shared" si="221"/>
        <v>0.1036177533205932</v>
      </c>
      <c r="HY27" s="1">
        <f t="shared" si="221"/>
        <v>5.7117217284968838E-2</v>
      </c>
      <c r="HZ27" s="1">
        <f t="shared" si="221"/>
        <v>2.9468143457495762E-2</v>
      </c>
      <c r="IA27" s="1">
        <f t="shared" si="221"/>
        <v>3.4061836858422248E-2</v>
      </c>
      <c r="IB27" s="1">
        <f t="shared" si="221"/>
        <v>0.1829269974310048</v>
      </c>
      <c r="IC27" s="1">
        <f t="shared" si="221"/>
        <v>0.15791942555610572</v>
      </c>
      <c r="ID27" s="1">
        <f t="shared" si="221"/>
        <v>0.1883449108981754</v>
      </c>
      <c r="IE27" s="1">
        <f t="shared" si="221"/>
        <v>0.10842037817810445</v>
      </c>
      <c r="IF27" s="1">
        <f t="shared" si="221"/>
        <v>5.7449849630311405E-2</v>
      </c>
      <c r="IG27" s="1">
        <f t="shared" si="221"/>
        <v>6.6108401636641528E-2</v>
      </c>
      <c r="IH27" s="1">
        <f t="shared" si="221"/>
        <v>5.2155141740571403E-3</v>
      </c>
      <c r="II27" s="1">
        <f t="shared" si="221"/>
        <v>4.3725015390695069E-3</v>
      </c>
      <c r="IJ27" s="1">
        <f t="shared" si="221"/>
        <v>5.4048035458191057E-3</v>
      </c>
      <c r="IK27" s="1">
        <f t="shared" si="221"/>
        <v>2.8396640340721943E-3</v>
      </c>
      <c r="IL27" s="1">
        <f t="shared" si="221"/>
        <v>1.4253323923928082E-3</v>
      </c>
      <c r="IM27" s="1">
        <f t="shared" si="221"/>
        <v>1.6549772460873781E-3</v>
      </c>
      <c r="IN27" s="1">
        <f t="shared" si="221"/>
        <v>0.68026476005965519</v>
      </c>
      <c r="IO27" s="1">
        <f t="shared" si="221"/>
        <v>0.64057008360965817</v>
      </c>
      <c r="IP27" s="1">
        <f t="shared" si="221"/>
        <v>0.6880094172931619</v>
      </c>
      <c r="IQ27" s="1">
        <f t="shared" si="221"/>
        <v>0.53609992732839218</v>
      </c>
      <c r="IR27" s="1">
        <f t="shared" si="221"/>
        <v>0.36678210173481901</v>
      </c>
      <c r="IS27" s="1">
        <f t="shared" si="221"/>
        <v>0.40216930568913573</v>
      </c>
      <c r="IT27" s="1">
        <f t="shared" si="221"/>
        <v>4.7459389819337339E-2</v>
      </c>
      <c r="IU27" s="1">
        <f t="shared" si="221"/>
        <v>4.006325468744297E-2</v>
      </c>
      <c r="IV27" s="1">
        <f t="shared" ref="IV27:KA27" si="222">IF(AH1=1,FZ27,0)</f>
        <v>4.9106174885123519E-2</v>
      </c>
      <c r="IW27" s="1">
        <f t="shared" si="222"/>
        <v>2.6349689144418129E-2</v>
      </c>
      <c r="IX27" s="1">
        <f t="shared" si="222"/>
        <v>1.3383038023300544E-2</v>
      </c>
      <c r="IY27" s="1">
        <f t="shared" si="222"/>
        <v>1.5509346225971596E-2</v>
      </c>
      <c r="IZ27" s="1">
        <f t="shared" si="222"/>
        <v>0.9661405847581217</v>
      </c>
      <c r="JA27" s="1">
        <f t="shared" si="222"/>
        <v>0.9598418366874617</v>
      </c>
      <c r="JB27" s="1">
        <f t="shared" si="222"/>
        <v>0.96729365325036809</v>
      </c>
      <c r="JC27" s="1">
        <f t="shared" si="222"/>
        <v>0.93938909054416431</v>
      </c>
      <c r="JD27" s="1">
        <f t="shared" si="222"/>
        <v>0.88595335812589804</v>
      </c>
      <c r="JE27" s="1">
        <f t="shared" si="222"/>
        <v>0.90021978455579232</v>
      </c>
      <c r="JF27" s="1">
        <f t="shared" si="222"/>
        <v>0.40055457908689507</v>
      </c>
      <c r="JG27" s="1">
        <f t="shared" si="222"/>
        <v>0.35886256178619441</v>
      </c>
      <c r="JH27" s="1">
        <f t="shared" si="222"/>
        <v>0.40919017186606782</v>
      </c>
      <c r="JI27" s="1">
        <f t="shared" si="222"/>
        <v>0.26629696134974878</v>
      </c>
      <c r="JJ27" s="1">
        <f t="shared" si="222"/>
        <v>0.15391877434159393</v>
      </c>
      <c r="JK27" s="1">
        <f t="shared" si="222"/>
        <v>0.1744260275707786</v>
      </c>
      <c r="JL27" s="1">
        <f t="shared" si="222"/>
        <v>0.99710972903790696</v>
      </c>
      <c r="JM27" s="1">
        <f t="shared" si="222"/>
        <v>0.99655149872535387</v>
      </c>
      <c r="JN27" s="1">
        <f t="shared" si="222"/>
        <v>0.99721120029033339</v>
      </c>
      <c r="JO27" s="1">
        <f t="shared" si="222"/>
        <v>0.99469176320219754</v>
      </c>
      <c r="JP27" s="1">
        <f t="shared" si="222"/>
        <v>0.98946514357264492</v>
      </c>
      <c r="JQ27" s="1">
        <f t="shared" si="222"/>
        <v>0.99091574966882723</v>
      </c>
      <c r="JR27" s="1">
        <f t="shared" si="222"/>
        <v>0.88985525226672224</v>
      </c>
      <c r="JS27" s="1">
        <f t="shared" si="222"/>
        <v>0.8712564529014537</v>
      </c>
      <c r="JT27" s="1">
        <f t="shared" si="222"/>
        <v>0.89331933167033284</v>
      </c>
      <c r="JU27" s="1">
        <f t="shared" si="222"/>
        <v>0.8144103093695102</v>
      </c>
      <c r="JV27" s="1">
        <f t="shared" si="222"/>
        <v>0.68745071577700212</v>
      </c>
      <c r="JW27" s="1">
        <f t="shared" si="222"/>
        <v>0.71866317937592106</v>
      </c>
      <c r="JX27" s="1">
        <f t="shared" si="222"/>
        <v>0.99948500419516939</v>
      </c>
      <c r="JY27" s="1">
        <f t="shared" si="222"/>
        <v>0.99938525446310689</v>
      </c>
      <c r="JZ27" s="1">
        <f t="shared" si="222"/>
        <v>0.99950312615492076</v>
      </c>
      <c r="KA27" s="1">
        <f t="shared" si="222"/>
        <v>0.99905227620873438</v>
      </c>
      <c r="KB27" s="1">
        <f t="shared" ref="KB27:KJ27" si="223">IF(BN1=1,HF27,0)</f>
        <v>0.9981109704418788</v>
      </c>
      <c r="KC27" s="1">
        <f t="shared" si="223"/>
        <v>0.99837303949763745</v>
      </c>
      <c r="KD27" s="1">
        <f t="shared" si="223"/>
        <v>0.97847098408658695</v>
      </c>
      <c r="KE27" s="1">
        <f t="shared" si="223"/>
        <v>0.97440525063038896</v>
      </c>
      <c r="KF27" s="1">
        <f t="shared" si="223"/>
        <v>0.97921318031432425</v>
      </c>
      <c r="KG27" s="1">
        <f t="shared" si="223"/>
        <v>0.9610688795860669</v>
      </c>
      <c r="KH27" s="1">
        <f t="shared" si="223"/>
        <v>0.92522505090971863</v>
      </c>
      <c r="KI27" s="1">
        <f t="shared" si="223"/>
        <v>0.93493962666347907</v>
      </c>
      <c r="KJ27" s="1">
        <f t="shared" si="223"/>
        <v>0</v>
      </c>
    </row>
    <row r="28" spans="1:296" x14ac:dyDescent="0.2">
      <c r="A28" s="1" t="str">
        <f>'Respondent Data'!A28</f>
        <v>402</v>
      </c>
      <c r="B28" s="1">
        <f>SUMPRODUCT('Respondent Data'!B28:S28,'Product Coding'!A100:R100)</f>
        <v>-0.26480213710546963</v>
      </c>
      <c r="C28" s="1">
        <f>SUMPRODUCT('Respondent Data'!B28:S28,'Product Coding'!A101:R101)</f>
        <v>0.27037687305707114</v>
      </c>
      <c r="D28" s="1">
        <f>SUMPRODUCT('Respondent Data'!B28:S28,'Product Coding'!A102:R102)</f>
        <v>0.15500172931331804</v>
      </c>
      <c r="E28" s="1">
        <f>SUMPRODUCT('Respondent Data'!B28:S28,'Product Coding'!A103:R103)</f>
        <v>-0.718487695117209</v>
      </c>
      <c r="F28" s="1">
        <f>SUMPRODUCT('Respondent Data'!B28:S28,'Product Coding'!A104:R104)</f>
        <v>-0.83209362404223008</v>
      </c>
      <c r="G28" s="1">
        <f>SUMPRODUCT('Respondent Data'!B28:S28,'Product Coding'!A105:R105)</f>
        <v>-0.62477374657697693</v>
      </c>
      <c r="H28" s="1">
        <f>SUMPRODUCT('Respondent Data'!B28:S28,'Product Coding'!A106:R106)</f>
        <v>-0.49225796587904558</v>
      </c>
      <c r="I28" s="1">
        <f>SUMPRODUCT('Respondent Data'!B28:S28,'Product Coding'!A107:R107)</f>
        <v>4.2921044283495163E-2</v>
      </c>
      <c r="J28" s="1">
        <f>SUMPRODUCT('Respondent Data'!B28:S28,'Product Coding'!A108:R108)</f>
        <v>-7.2454099460257965E-2</v>
      </c>
      <c r="K28" s="1">
        <f>SUMPRODUCT('Respondent Data'!B28:S28,'Product Coding'!A109:R109)</f>
        <v>-0.94594352389078495</v>
      </c>
      <c r="L28" s="1">
        <f>SUMPRODUCT('Respondent Data'!B28:S28,'Product Coding'!A110:R110)</f>
        <v>-1.059549452815806</v>
      </c>
      <c r="M28" s="1">
        <f>SUMPRODUCT('Respondent Data'!B28:S28,'Product Coding'!A111:R111)</f>
        <v>-0.85222957535055288</v>
      </c>
      <c r="N28" s="1">
        <f>SUMPRODUCT('Respondent Data'!B28:S28,'Product Coding'!A112:R112)</f>
        <v>-2.2315466293439128</v>
      </c>
      <c r="O28" s="1">
        <f>SUMPRODUCT('Respondent Data'!B28:S28,'Product Coding'!A113:R113)</f>
        <v>-1.6963676191813719</v>
      </c>
      <c r="P28" s="1">
        <f>SUMPRODUCT('Respondent Data'!B28:S28,'Product Coding'!A114:R114)</f>
        <v>-1.811742762925125</v>
      </c>
      <c r="Q28" s="1">
        <f>SUMPRODUCT('Respondent Data'!B28:S28,'Product Coding'!A115:R115)</f>
        <v>-2.6852321873556519</v>
      </c>
      <c r="R28" s="1">
        <f>SUMPRODUCT('Respondent Data'!B28:S28,'Product Coding'!A116:R116)</f>
        <v>-2.798838116280673</v>
      </c>
      <c r="S28" s="1">
        <f>SUMPRODUCT('Respondent Data'!B28:S28,'Product Coding'!A117:R117)</f>
        <v>-2.5915182388154201</v>
      </c>
      <c r="T28" s="1">
        <f>SUMPRODUCT('Respondent Data'!B28:S28,'Product Coding'!A118:R118)</f>
        <v>-2.4590024581174887</v>
      </c>
      <c r="U28" s="1">
        <f>SUMPRODUCT('Respondent Data'!B28:S28,'Product Coding'!A119:R119)</f>
        <v>-1.9238234479549479</v>
      </c>
      <c r="V28" s="1">
        <f>SUMPRODUCT('Respondent Data'!B28:S28,'Product Coding'!A120:R120)</f>
        <v>-2.039198591698701</v>
      </c>
      <c r="W28" s="1">
        <f>SUMPRODUCT('Respondent Data'!B28:S28,'Product Coding'!A121:R121)</f>
        <v>-2.9126880161292279</v>
      </c>
      <c r="X28" s="1">
        <f>SUMPRODUCT('Respondent Data'!B28:S28,'Product Coding'!A122:R122)</f>
        <v>-3.026293945054249</v>
      </c>
      <c r="Y28" s="1">
        <f>SUMPRODUCT('Respondent Data'!B28:S28,'Product Coding'!A123:R123)</f>
        <v>-2.818974067588996</v>
      </c>
      <c r="Z28" s="1">
        <f>SUMPRODUCT('Respondent Data'!B28:S28,'Product Coding'!A124:R124)</f>
        <v>-0.94916724072907277</v>
      </c>
      <c r="AA28" s="1">
        <f>SUMPRODUCT('Respondent Data'!B28:S28,'Product Coding'!A125:R125)</f>
        <v>-0.41398823056653189</v>
      </c>
      <c r="AB28" s="1">
        <f>SUMPRODUCT('Respondent Data'!B28:S28,'Product Coding'!A126:R126)</f>
        <v>-0.52936337431028502</v>
      </c>
      <c r="AC28" s="1">
        <f>SUMPRODUCT('Respondent Data'!B28:S28,'Product Coding'!A127:R127)</f>
        <v>-1.4028527987408119</v>
      </c>
      <c r="AD28" s="1">
        <f>SUMPRODUCT('Respondent Data'!B28:S28,'Product Coding'!A128:R128)</f>
        <v>-1.516458727665833</v>
      </c>
      <c r="AE28" s="1">
        <f>SUMPRODUCT('Respondent Data'!B28:S28,'Product Coding'!A129:R129)</f>
        <v>-1.3091388502005801</v>
      </c>
      <c r="AF28" s="1">
        <f>SUMPRODUCT('Respondent Data'!B28:S28,'Product Coding'!A130:R130)</f>
        <v>-1.1766230695026487</v>
      </c>
      <c r="AG28" s="1">
        <f>SUMPRODUCT('Respondent Data'!B28:S28,'Product Coding'!A131:R131)</f>
        <v>-0.64144405934010784</v>
      </c>
      <c r="AH28" s="1">
        <f>SUMPRODUCT('Respondent Data'!B28:S28,'Product Coding'!A132:R132)</f>
        <v>-0.75681920308386097</v>
      </c>
      <c r="AI28" s="1">
        <f>SUMPRODUCT('Respondent Data'!B28:S28,'Product Coding'!A133:R133)</f>
        <v>-1.6303086275143879</v>
      </c>
      <c r="AJ28" s="1">
        <f>SUMPRODUCT('Respondent Data'!B28:S28,'Product Coding'!A134:R134)</f>
        <v>-1.743914556439409</v>
      </c>
      <c r="AK28" s="1">
        <f>SUMPRODUCT('Respondent Data'!B28:S28,'Product Coding'!A135:R135)</f>
        <v>-1.536594678974156</v>
      </c>
      <c r="AL28" s="1">
        <f>SUMPRODUCT('Respondent Data'!B28:S28,'Product Coding'!A136:R136)</f>
        <v>1.5850673602942884</v>
      </c>
      <c r="AM28" s="1">
        <f>SUMPRODUCT('Respondent Data'!B28:S28,'Product Coding'!A137:R137)</f>
        <v>2.1202463704568291</v>
      </c>
      <c r="AN28" s="1">
        <f>SUMPRODUCT('Respondent Data'!B28:S28,'Product Coding'!A138:R138)</f>
        <v>2.0048712267130759</v>
      </c>
      <c r="AO28" s="1">
        <f>SUMPRODUCT('Respondent Data'!B28:S28,'Product Coding'!A139:R139)</f>
        <v>1.131381802282549</v>
      </c>
      <c r="AP28" s="1">
        <f>SUMPRODUCT('Respondent Data'!B28:S28,'Product Coding'!A140:R140)</f>
        <v>1.0177758733575279</v>
      </c>
      <c r="AQ28" s="1">
        <f>SUMPRODUCT('Respondent Data'!B28:S28,'Product Coding'!A141:R141)</f>
        <v>1.2250957508227811</v>
      </c>
      <c r="AR28" s="1">
        <f>SUMPRODUCT('Respondent Data'!B28:S28,'Product Coding'!A142:R142)</f>
        <v>1.3576115315207125</v>
      </c>
      <c r="AS28" s="1">
        <f>SUMPRODUCT('Respondent Data'!B28:S28,'Product Coding'!A143:R143)</f>
        <v>1.8927905416832531</v>
      </c>
      <c r="AT28" s="1">
        <f>SUMPRODUCT('Respondent Data'!B28:S28,'Product Coding'!A144:R144)</f>
        <v>1.7774153979395</v>
      </c>
      <c r="AU28" s="1">
        <f>SUMPRODUCT('Respondent Data'!B28:S28,'Product Coding'!A145:R145)</f>
        <v>0.90392597350897308</v>
      </c>
      <c r="AV28" s="1">
        <f>SUMPRODUCT('Respondent Data'!B28:S28,'Product Coding'!A146:R146)</f>
        <v>0.790320044583952</v>
      </c>
      <c r="AW28" s="1">
        <f>SUMPRODUCT('Respondent Data'!B28:S28,'Product Coding'!A147:R147)</f>
        <v>0.99763992204920515</v>
      </c>
      <c r="AX28" s="1">
        <f>SUMPRODUCT('Respondent Data'!B28:S28,'Product Coding'!A148:R148)</f>
        <v>2.3710573420551073</v>
      </c>
      <c r="AY28" s="1">
        <f>SUMPRODUCT('Respondent Data'!B28:S28,'Product Coding'!A149:R149)</f>
        <v>2.9062363522176482</v>
      </c>
      <c r="AZ28" s="1">
        <f>SUMPRODUCT('Respondent Data'!B28:S28,'Product Coding'!A150:R150)</f>
        <v>2.7908612084738951</v>
      </c>
      <c r="BA28" s="1">
        <f>SUMPRODUCT('Respondent Data'!B28:S28,'Product Coding'!A151:R151)</f>
        <v>1.9173717840433682</v>
      </c>
      <c r="BB28" s="1">
        <f>SUMPRODUCT('Respondent Data'!B28:S28,'Product Coding'!A152:R152)</f>
        <v>1.8037658551183471</v>
      </c>
      <c r="BC28" s="1">
        <f>SUMPRODUCT('Respondent Data'!B28:S28,'Product Coding'!A153:R153)</f>
        <v>2.0110857325836</v>
      </c>
      <c r="BD28" s="1">
        <f>SUMPRODUCT('Respondent Data'!B28:S28,'Product Coding'!A154:R154)</f>
        <v>2.1436015132815314</v>
      </c>
      <c r="BE28" s="1">
        <f>SUMPRODUCT('Respondent Data'!B28:S28,'Product Coding'!A155:R155)</f>
        <v>2.6787805234440722</v>
      </c>
      <c r="BF28" s="1">
        <f>SUMPRODUCT('Respondent Data'!B28:S28,'Product Coding'!A156:R156)</f>
        <v>2.5634053797003191</v>
      </c>
      <c r="BG28" s="1">
        <f>SUMPRODUCT('Respondent Data'!B28:S28,'Product Coding'!A157:R157)</f>
        <v>1.6899159552697922</v>
      </c>
      <c r="BH28" s="1">
        <f>SUMPRODUCT('Respondent Data'!B28:S28,'Product Coding'!A158:R158)</f>
        <v>1.5763100263447711</v>
      </c>
      <c r="BI28" s="1">
        <f>SUMPRODUCT('Respondent Data'!B28:S28,'Product Coding'!A159:R159)</f>
        <v>1.7836299038100241</v>
      </c>
      <c r="BJ28" s="1">
        <f>SUMPRODUCT('Respondent Data'!B28:S28,'Product Coding'!A160:R160)</f>
        <v>3.5148650893240871</v>
      </c>
      <c r="BK28" s="1">
        <f>SUMPRODUCT('Respondent Data'!B28:S28,'Product Coding'!A161:R161)</f>
        <v>4.0500440994866285</v>
      </c>
      <c r="BL28" s="1">
        <f>SUMPRODUCT('Respondent Data'!B28:S28,'Product Coding'!A162:R162)</f>
        <v>3.9346689557428749</v>
      </c>
      <c r="BM28" s="1">
        <f>SUMPRODUCT('Respondent Data'!B28:S28,'Product Coding'!A163:R163)</f>
        <v>3.061179531312348</v>
      </c>
      <c r="BN28" s="1">
        <f>SUMPRODUCT('Respondent Data'!B28:S28,'Product Coding'!A164:R164)</f>
        <v>2.9475736023873269</v>
      </c>
      <c r="BO28" s="1">
        <f>SUMPRODUCT('Respondent Data'!B28:S28,'Product Coding'!A165:R165)</f>
        <v>3.1548934798525798</v>
      </c>
      <c r="BP28" s="1">
        <f>SUMPRODUCT('Respondent Data'!B28:S28,'Product Coding'!A166:R166)</f>
        <v>3.2874092605505112</v>
      </c>
      <c r="BQ28" s="1">
        <f>SUMPRODUCT('Respondent Data'!B28:S28,'Product Coding'!A167:R167)</f>
        <v>3.8225882707130521</v>
      </c>
      <c r="BR28" s="1">
        <f>SUMPRODUCT('Respondent Data'!B28:S28,'Product Coding'!A168:R168)</f>
        <v>3.7072131269692989</v>
      </c>
      <c r="BS28" s="1">
        <f>SUMPRODUCT('Respondent Data'!B28:S28,'Product Coding'!A169:R169)</f>
        <v>2.833723702538772</v>
      </c>
      <c r="BT28" s="1">
        <f>SUMPRODUCT('Respondent Data'!B28:S28,'Product Coding'!A170:R170)</f>
        <v>2.720117773613751</v>
      </c>
      <c r="BU28" s="1">
        <f>SUMPRODUCT('Respondent Data'!B28:S28,'Product Coding'!A171:R171)</f>
        <v>2.9274376510790039</v>
      </c>
      <c r="BV28" s="1">
        <f>SUMPRODUCT('Respondent Data'!B28:S28,'Product Coding'!A172:R172)</f>
        <v>-3.6368506930601998</v>
      </c>
      <c r="BX28" s="1">
        <f t="shared" si="148"/>
        <v>1.3031731006654801</v>
      </c>
      <c r="BY28" s="1">
        <f t="shared" si="0"/>
        <v>0.76309185137896207</v>
      </c>
      <c r="BZ28" s="1">
        <f t="shared" si="1"/>
        <v>0.85641369647472187</v>
      </c>
      <c r="CA28" s="1">
        <f t="shared" si="2"/>
        <v>2.0513286293964512</v>
      </c>
      <c r="CB28" s="1">
        <f t="shared" si="3"/>
        <v>2.2981251171327468</v>
      </c>
      <c r="CC28" s="1">
        <f t="shared" si="4"/>
        <v>1.8678233082040245</v>
      </c>
      <c r="CD28" s="1">
        <f t="shared" si="5"/>
        <v>1.6360060985260969</v>
      </c>
      <c r="CE28" s="1">
        <f t="shared" si="6"/>
        <v>0.95798702563307236</v>
      </c>
      <c r="CF28" s="1">
        <f t="shared" si="7"/>
        <v>1.0751434552926515</v>
      </c>
      <c r="CG28" s="1">
        <f t="shared" si="8"/>
        <v>2.5752420350450769</v>
      </c>
      <c r="CH28" s="1">
        <f t="shared" si="9"/>
        <v>2.8850708358584267</v>
      </c>
      <c r="CI28" s="1">
        <f t="shared" si="10"/>
        <v>2.3448690903998171</v>
      </c>
      <c r="CJ28" s="1">
        <f t="shared" si="11"/>
        <v>9.3142606539227906</v>
      </c>
      <c r="CK28" s="1">
        <f t="shared" si="12"/>
        <v>5.4540999986867194</v>
      </c>
      <c r="CL28" s="1">
        <f t="shared" si="13"/>
        <v>6.1211057782589302</v>
      </c>
      <c r="CM28" s="1">
        <f t="shared" si="14"/>
        <v>14.661605224429296</v>
      </c>
      <c r="CN28" s="1">
        <f t="shared" si="15"/>
        <v>16.425551099366896</v>
      </c>
      <c r="CO28" s="1">
        <f t="shared" si="16"/>
        <v>13.350024750511251</v>
      </c>
      <c r="CP28" s="1">
        <f t="shared" si="17"/>
        <v>11.693141321976185</v>
      </c>
      <c r="CQ28" s="1">
        <f t="shared" si="18"/>
        <v>6.84708796956141</v>
      </c>
      <c r="CR28" s="1">
        <f t="shared" si="19"/>
        <v>7.6844483498324907</v>
      </c>
      <c r="CS28" s="1">
        <f t="shared" si="20"/>
        <v>18.406208314996253</v>
      </c>
      <c r="CT28" s="1">
        <f t="shared" si="21"/>
        <v>20.620669469384865</v>
      </c>
      <c r="CU28" s="1">
        <f t="shared" si="22"/>
        <v>16.759647583392816</v>
      </c>
      <c r="CV28" s="1">
        <f t="shared" si="23"/>
        <v>2.583557281955613</v>
      </c>
      <c r="CW28" s="1">
        <f t="shared" si="24"/>
        <v>1.5128393215178726</v>
      </c>
      <c r="CX28" s="1">
        <f t="shared" si="25"/>
        <v>1.6978510688748143</v>
      </c>
      <c r="CY28" s="1">
        <f t="shared" si="26"/>
        <v>4.0667851534495778</v>
      </c>
      <c r="CZ28" s="1">
        <f t="shared" si="27"/>
        <v>4.5560623359870105</v>
      </c>
      <c r="DA28" s="1">
        <f t="shared" si="28"/>
        <v>3.7029835152771864</v>
      </c>
      <c r="DB28" s="1">
        <f t="shared" si="29"/>
        <v>3.243402942412231</v>
      </c>
      <c r="DC28" s="1">
        <f t="shared" si="30"/>
        <v>1.8992214885569905</v>
      </c>
      <c r="DD28" s="1">
        <f t="shared" si="31"/>
        <v>2.1314856036007699</v>
      </c>
      <c r="DE28" s="1">
        <f t="shared" si="32"/>
        <v>5.1054501578043023</v>
      </c>
      <c r="DF28" s="1">
        <f t="shared" si="33"/>
        <v>5.7196897044095394</v>
      </c>
      <c r="DG28" s="1">
        <f t="shared" si="34"/>
        <v>4.6487328587748173</v>
      </c>
      <c r="DH28" s="1">
        <f t="shared" si="35"/>
        <v>0.20493398823809478</v>
      </c>
      <c r="DI28" s="1">
        <f t="shared" si="36"/>
        <v>0.12000205990687131</v>
      </c>
      <c r="DJ28" s="1">
        <f t="shared" si="37"/>
        <v>0.13467763746095485</v>
      </c>
      <c r="DK28" s="1">
        <f t="shared" si="38"/>
        <v>0.32258719658541446</v>
      </c>
      <c r="DL28" s="1">
        <f t="shared" si="39"/>
        <v>0.361397841532832</v>
      </c>
      <c r="DM28" s="1">
        <f t="shared" si="40"/>
        <v>0.29372957412860318</v>
      </c>
      <c r="DN28" s="1">
        <f t="shared" si="41"/>
        <v>0.25727453580923926</v>
      </c>
      <c r="DO28" s="1">
        <f t="shared" si="42"/>
        <v>0.15065082431726096</v>
      </c>
      <c r="DP28" s="1">
        <f t="shared" si="43"/>
        <v>0.16907457352265254</v>
      </c>
      <c r="DQ28" s="1">
        <f t="shared" si="44"/>
        <v>0.40497660721409234</v>
      </c>
      <c r="DR28" s="1">
        <f t="shared" si="45"/>
        <v>0.45369956795452038</v>
      </c>
      <c r="DS28" s="1">
        <f t="shared" si="46"/>
        <v>0.36874869067391974</v>
      </c>
      <c r="DT28" s="1">
        <f t="shared" si="47"/>
        <v>9.3381937410838251E-2</v>
      </c>
      <c r="DU28" s="1">
        <f t="shared" si="48"/>
        <v>5.468114363916942E-2</v>
      </c>
      <c r="DV28" s="1">
        <f t="shared" si="49"/>
        <v>6.1368340216006366E-2</v>
      </c>
      <c r="DW28" s="1">
        <f t="shared" si="50"/>
        <v>0.14699278367665752</v>
      </c>
      <c r="DX28" s="1">
        <f t="shared" si="51"/>
        <v>0.16467756719408633</v>
      </c>
      <c r="DY28" s="1">
        <f t="shared" si="52"/>
        <v>0.13384327774425595</v>
      </c>
      <c r="DZ28" s="1">
        <f t="shared" si="53"/>
        <v>0.11723186967126482</v>
      </c>
      <c r="EA28" s="1">
        <f t="shared" si="54"/>
        <v>6.8646816315023354E-2</v>
      </c>
      <c r="EB28" s="1">
        <f t="shared" si="55"/>
        <v>7.7041936177581358E-2</v>
      </c>
      <c r="EC28" s="1">
        <f t="shared" si="56"/>
        <v>0.18453503253829795</v>
      </c>
      <c r="ED28" s="1">
        <f t="shared" si="57"/>
        <v>0.20673654488600729</v>
      </c>
      <c r="EE28" s="1">
        <f t="shared" si="58"/>
        <v>0.16802711667736711</v>
      </c>
      <c r="EF28" s="1">
        <f t="shared" si="59"/>
        <v>2.9751816521031434E-2</v>
      </c>
      <c r="EG28" s="1">
        <f t="shared" si="60"/>
        <v>1.7421606338657022E-2</v>
      </c>
      <c r="EH28" s="1">
        <f t="shared" si="61"/>
        <v>1.9552170890116322E-2</v>
      </c>
      <c r="EI28" s="1">
        <f t="shared" si="62"/>
        <v>4.6832422319779347E-2</v>
      </c>
      <c r="EJ28" s="1">
        <f t="shared" si="63"/>
        <v>5.2466857083216106E-2</v>
      </c>
      <c r="EK28" s="1">
        <f t="shared" si="64"/>
        <v>4.2642943083320284E-2</v>
      </c>
      <c r="EL28" s="1">
        <f t="shared" si="65"/>
        <v>3.7350489544160245E-2</v>
      </c>
      <c r="EM28" s="1">
        <f t="shared" si="66"/>
        <v>2.1871119194839892E-2</v>
      </c>
      <c r="EN28" s="1">
        <f t="shared" si="67"/>
        <v>2.4545834163796014E-2</v>
      </c>
      <c r="EO28" s="1">
        <f t="shared" si="68"/>
        <v>5.8793515984010711E-2</v>
      </c>
      <c r="EP28" s="1">
        <f t="shared" si="69"/>
        <v>6.5866996575363254E-2</v>
      </c>
      <c r="EQ28" s="1">
        <f t="shared" si="70"/>
        <v>5.3534035430740083E-2</v>
      </c>
      <c r="ER28" s="1">
        <f t="shared" si="71"/>
        <v>37.972062541478984</v>
      </c>
      <c r="ET28" s="1">
        <f t="shared" si="72"/>
        <v>0.43418360509293003</v>
      </c>
      <c r="EU28" s="1">
        <f t="shared" si="73"/>
        <v>0.56718542441102704</v>
      </c>
      <c r="EV28" s="1">
        <f t="shared" si="74"/>
        <v>0.53867303494849894</v>
      </c>
      <c r="EW28" s="1">
        <f t="shared" si="75"/>
        <v>0.32772608966665079</v>
      </c>
      <c r="EX28" s="1">
        <f t="shared" si="76"/>
        <v>0.30320256645368221</v>
      </c>
      <c r="EY28" s="1">
        <f t="shared" si="77"/>
        <v>0.34869651736886481</v>
      </c>
      <c r="EZ28" s="1">
        <f t="shared" si="78"/>
        <v>0.37936179303953149</v>
      </c>
      <c r="FA28" s="1">
        <f t="shared" si="79"/>
        <v>0.51072861408602643</v>
      </c>
      <c r="FB28" s="1">
        <f t="shared" si="80"/>
        <v>0.48189439503543768</v>
      </c>
      <c r="FC28" s="1">
        <f t="shared" si="81"/>
        <v>0.27970134334902225</v>
      </c>
      <c r="FD28" s="1">
        <f t="shared" si="82"/>
        <v>0.25739556426364224</v>
      </c>
      <c r="FE28" s="1">
        <f t="shared" si="83"/>
        <v>0.29896536246220284</v>
      </c>
      <c r="FF28" s="1">
        <f t="shared" si="84"/>
        <v>9.6953144151895473E-2</v>
      </c>
      <c r="FG28" s="1">
        <f t="shared" si="85"/>
        <v>0.15494027055723961</v>
      </c>
      <c r="FH28" s="1">
        <f t="shared" si="86"/>
        <v>0.1404276289579979</v>
      </c>
      <c r="FI28" s="1">
        <f t="shared" si="87"/>
        <v>6.3850415437632105E-2</v>
      </c>
      <c r="FJ28" s="1">
        <f t="shared" si="88"/>
        <v>5.7386994207393072E-2</v>
      </c>
      <c r="FK28" s="1">
        <f t="shared" si="89"/>
        <v>6.9686290956701855E-2</v>
      </c>
      <c r="FL28" s="1">
        <f t="shared" si="90"/>
        <v>7.8782704346689714E-2</v>
      </c>
      <c r="FM28" s="1">
        <f t="shared" si="91"/>
        <v>0.12743580852909592</v>
      </c>
      <c r="FN28" s="1">
        <f t="shared" si="92"/>
        <v>0.11514836172861671</v>
      </c>
      <c r="FO28" s="1">
        <f t="shared" si="93"/>
        <v>5.1529901347459238E-2</v>
      </c>
      <c r="FP28" s="1">
        <f t="shared" si="94"/>
        <v>4.6252036802838709E-2</v>
      </c>
      <c r="FQ28" s="1">
        <f t="shared" si="95"/>
        <v>5.6307423630134856E-2</v>
      </c>
      <c r="FR28" s="1">
        <f t="shared" si="96"/>
        <v>0.27905232742764519</v>
      </c>
      <c r="FS28" s="1">
        <f t="shared" si="97"/>
        <v>0.39795620493392841</v>
      </c>
      <c r="FT28" s="1">
        <f t="shared" si="98"/>
        <v>0.37066538310325164</v>
      </c>
      <c r="FU28" s="1">
        <f t="shared" si="99"/>
        <v>0.19736380559163402</v>
      </c>
      <c r="FV28" s="1">
        <f t="shared" si="100"/>
        <v>0.17998358181169585</v>
      </c>
      <c r="FW28" s="1">
        <f t="shared" si="101"/>
        <v>0.21263098132315306</v>
      </c>
      <c r="FX28" s="1">
        <f t="shared" si="102"/>
        <v>0.23565992048625337</v>
      </c>
      <c r="FY28" s="1">
        <f t="shared" si="103"/>
        <v>0.34492018079574982</v>
      </c>
      <c r="FZ28" s="1">
        <f t="shared" si="104"/>
        <v>0.31933724965880095</v>
      </c>
      <c r="GA28" s="1">
        <f t="shared" si="105"/>
        <v>0.1637880867345626</v>
      </c>
      <c r="GB28" s="1">
        <f t="shared" si="106"/>
        <v>0.14881639539751193</v>
      </c>
      <c r="GC28" s="1">
        <f t="shared" si="107"/>
        <v>0.17703085364474028</v>
      </c>
      <c r="GD28" s="1">
        <f t="shared" si="108"/>
        <v>0.82992098302600137</v>
      </c>
      <c r="GE28" s="1">
        <f t="shared" si="109"/>
        <v>0.89285550071501685</v>
      </c>
      <c r="GF28" s="1">
        <f t="shared" si="110"/>
        <v>0.88130757757567135</v>
      </c>
      <c r="GG28" s="1">
        <f t="shared" si="111"/>
        <v>0.75609381565294664</v>
      </c>
      <c r="GH28" s="1">
        <f t="shared" si="112"/>
        <v>0.73453914020759348</v>
      </c>
      <c r="GI28" s="1">
        <f t="shared" si="113"/>
        <v>0.77295906346854137</v>
      </c>
      <c r="GJ28" s="1">
        <f t="shared" si="114"/>
        <v>0.79537123477678195</v>
      </c>
      <c r="GK28" s="1">
        <f t="shared" si="115"/>
        <v>0.86907337905341564</v>
      </c>
      <c r="GL28" s="1">
        <f t="shared" si="116"/>
        <v>0.85537742642610248</v>
      </c>
      <c r="GM28" s="1">
        <f t="shared" si="117"/>
        <v>0.71175562273800808</v>
      </c>
      <c r="GN28" s="1">
        <f t="shared" si="118"/>
        <v>0.68790004622969347</v>
      </c>
      <c r="GO28" s="1">
        <f t="shared" si="119"/>
        <v>0.73059430618168342</v>
      </c>
      <c r="GP28" s="1">
        <f t="shared" si="120"/>
        <v>0.91459348813464991</v>
      </c>
      <c r="GQ28" s="1">
        <f t="shared" si="121"/>
        <v>0.9481538624550615</v>
      </c>
      <c r="GR28" s="1">
        <f t="shared" si="122"/>
        <v>0.94217997853269597</v>
      </c>
      <c r="GS28" s="1">
        <f t="shared" si="123"/>
        <v>0.87184506670959538</v>
      </c>
      <c r="GT28" s="1">
        <f t="shared" si="124"/>
        <v>0.85860673216981109</v>
      </c>
      <c r="GU28" s="1">
        <f t="shared" si="125"/>
        <v>0.88195610418881454</v>
      </c>
      <c r="GV28" s="1">
        <f t="shared" si="126"/>
        <v>0.89506934696934548</v>
      </c>
      <c r="GW28" s="1">
        <f t="shared" si="127"/>
        <v>0.93576285890998512</v>
      </c>
      <c r="GX28" s="1">
        <f t="shared" si="128"/>
        <v>0.92846895409569385</v>
      </c>
      <c r="GY28" s="1">
        <f t="shared" si="129"/>
        <v>0.84421310685690365</v>
      </c>
      <c r="GZ28" s="1">
        <f t="shared" si="130"/>
        <v>0.82868129272944469</v>
      </c>
      <c r="HA28" s="1">
        <f t="shared" si="131"/>
        <v>0.85614450702536249</v>
      </c>
      <c r="HB28" s="1">
        <f t="shared" si="132"/>
        <v>0.97110777952152916</v>
      </c>
      <c r="HC28" s="1">
        <f t="shared" si="133"/>
        <v>0.98287670889814183</v>
      </c>
      <c r="HD28" s="1">
        <f t="shared" si="134"/>
        <v>0.98082278528910749</v>
      </c>
      <c r="HE28" s="1">
        <f t="shared" si="135"/>
        <v>0.9552627322948225</v>
      </c>
      <c r="HF28" s="1">
        <f t="shared" si="136"/>
        <v>0.95014868474944514</v>
      </c>
      <c r="HG28" s="1">
        <f t="shared" si="137"/>
        <v>0.95910110612055188</v>
      </c>
      <c r="HH28" s="1">
        <f t="shared" si="138"/>
        <v>0.96399433950180802</v>
      </c>
      <c r="HI28" s="1">
        <f t="shared" si="139"/>
        <v>0.97859698861821942</v>
      </c>
      <c r="HJ28" s="1">
        <f t="shared" si="140"/>
        <v>0.9760422293026747</v>
      </c>
      <c r="HK28" s="1">
        <f t="shared" si="141"/>
        <v>0.94447121643980814</v>
      </c>
      <c r="HL28" s="1">
        <f t="shared" si="142"/>
        <v>0.93820336234540114</v>
      </c>
      <c r="HM28" s="1">
        <f t="shared" si="143"/>
        <v>0.94918623069557262</v>
      </c>
      <c r="HN28" s="1">
        <f t="shared" si="144"/>
        <v>2.5659406630985308E-2</v>
      </c>
      <c r="HP28" s="1">
        <f t="shared" ref="HP28:IU28" si="224">IF(B1=1,ET28,0)</f>
        <v>0.43418360509293003</v>
      </c>
      <c r="HQ28" s="1">
        <f t="shared" si="224"/>
        <v>0.56718542441102704</v>
      </c>
      <c r="HR28" s="1">
        <f t="shared" si="224"/>
        <v>0.53867303494849894</v>
      </c>
      <c r="HS28" s="1">
        <f t="shared" si="224"/>
        <v>0.32772608966665079</v>
      </c>
      <c r="HT28" s="1">
        <f t="shared" si="224"/>
        <v>0.30320256645368221</v>
      </c>
      <c r="HU28" s="1">
        <f t="shared" si="224"/>
        <v>0.34869651736886481</v>
      </c>
      <c r="HV28" s="1">
        <f t="shared" si="224"/>
        <v>0.37936179303953149</v>
      </c>
      <c r="HW28" s="1">
        <f t="shared" si="224"/>
        <v>0.51072861408602643</v>
      </c>
      <c r="HX28" s="1">
        <f t="shared" si="224"/>
        <v>0.48189439503543768</v>
      </c>
      <c r="HY28" s="1">
        <f t="shared" si="224"/>
        <v>0.27970134334902225</v>
      </c>
      <c r="HZ28" s="1">
        <f t="shared" si="224"/>
        <v>0.25739556426364224</v>
      </c>
      <c r="IA28" s="1">
        <f t="shared" si="224"/>
        <v>0.29896536246220284</v>
      </c>
      <c r="IB28" s="1">
        <f t="shared" si="224"/>
        <v>9.6953144151895473E-2</v>
      </c>
      <c r="IC28" s="1">
        <f t="shared" si="224"/>
        <v>0.15494027055723961</v>
      </c>
      <c r="ID28" s="1">
        <f t="shared" si="224"/>
        <v>0.1404276289579979</v>
      </c>
      <c r="IE28" s="1">
        <f t="shared" si="224"/>
        <v>6.3850415437632105E-2</v>
      </c>
      <c r="IF28" s="1">
        <f t="shared" si="224"/>
        <v>5.7386994207393072E-2</v>
      </c>
      <c r="IG28" s="1">
        <f t="shared" si="224"/>
        <v>6.9686290956701855E-2</v>
      </c>
      <c r="IH28" s="1">
        <f t="shared" si="224"/>
        <v>7.8782704346689714E-2</v>
      </c>
      <c r="II28" s="1">
        <f t="shared" si="224"/>
        <v>0.12743580852909592</v>
      </c>
      <c r="IJ28" s="1">
        <f t="shared" si="224"/>
        <v>0.11514836172861671</v>
      </c>
      <c r="IK28" s="1">
        <f t="shared" si="224"/>
        <v>5.1529901347459238E-2</v>
      </c>
      <c r="IL28" s="1">
        <f t="shared" si="224"/>
        <v>4.6252036802838709E-2</v>
      </c>
      <c r="IM28" s="1">
        <f t="shared" si="224"/>
        <v>5.6307423630134856E-2</v>
      </c>
      <c r="IN28" s="1">
        <f t="shared" si="224"/>
        <v>0.27905232742764519</v>
      </c>
      <c r="IO28" s="1">
        <f t="shared" si="224"/>
        <v>0.39795620493392841</v>
      </c>
      <c r="IP28" s="1">
        <f t="shared" si="224"/>
        <v>0.37066538310325164</v>
      </c>
      <c r="IQ28" s="1">
        <f t="shared" si="224"/>
        <v>0.19736380559163402</v>
      </c>
      <c r="IR28" s="1">
        <f t="shared" si="224"/>
        <v>0.17998358181169585</v>
      </c>
      <c r="IS28" s="1">
        <f t="shared" si="224"/>
        <v>0.21263098132315306</v>
      </c>
      <c r="IT28" s="1">
        <f t="shared" si="224"/>
        <v>0.23565992048625337</v>
      </c>
      <c r="IU28" s="1">
        <f t="shared" si="224"/>
        <v>0.34492018079574982</v>
      </c>
      <c r="IV28" s="1">
        <f t="shared" ref="IV28:KA28" si="225">IF(AH1=1,FZ28,0)</f>
        <v>0.31933724965880095</v>
      </c>
      <c r="IW28" s="1">
        <f t="shared" si="225"/>
        <v>0.1637880867345626</v>
      </c>
      <c r="IX28" s="1">
        <f t="shared" si="225"/>
        <v>0.14881639539751193</v>
      </c>
      <c r="IY28" s="1">
        <f t="shared" si="225"/>
        <v>0.17703085364474028</v>
      </c>
      <c r="IZ28" s="1">
        <f t="shared" si="225"/>
        <v>0.82992098302600137</v>
      </c>
      <c r="JA28" s="1">
        <f t="shared" si="225"/>
        <v>0.89285550071501685</v>
      </c>
      <c r="JB28" s="1">
        <f t="shared" si="225"/>
        <v>0.88130757757567135</v>
      </c>
      <c r="JC28" s="1">
        <f t="shared" si="225"/>
        <v>0.75609381565294664</v>
      </c>
      <c r="JD28" s="1">
        <f t="shared" si="225"/>
        <v>0.73453914020759348</v>
      </c>
      <c r="JE28" s="1">
        <f t="shared" si="225"/>
        <v>0.77295906346854137</v>
      </c>
      <c r="JF28" s="1">
        <f t="shared" si="225"/>
        <v>0.79537123477678195</v>
      </c>
      <c r="JG28" s="1">
        <f t="shared" si="225"/>
        <v>0.86907337905341564</v>
      </c>
      <c r="JH28" s="1">
        <f t="shared" si="225"/>
        <v>0.85537742642610248</v>
      </c>
      <c r="JI28" s="1">
        <f t="shared" si="225"/>
        <v>0.71175562273800808</v>
      </c>
      <c r="JJ28" s="1">
        <f t="shared" si="225"/>
        <v>0.68790004622969347</v>
      </c>
      <c r="JK28" s="1">
        <f t="shared" si="225"/>
        <v>0.73059430618168342</v>
      </c>
      <c r="JL28" s="1">
        <f t="shared" si="225"/>
        <v>0.91459348813464991</v>
      </c>
      <c r="JM28" s="1">
        <f t="shared" si="225"/>
        <v>0.9481538624550615</v>
      </c>
      <c r="JN28" s="1">
        <f t="shared" si="225"/>
        <v>0.94217997853269597</v>
      </c>
      <c r="JO28" s="1">
        <f t="shared" si="225"/>
        <v>0.87184506670959538</v>
      </c>
      <c r="JP28" s="1">
        <f t="shared" si="225"/>
        <v>0.85860673216981109</v>
      </c>
      <c r="JQ28" s="1">
        <f t="shared" si="225"/>
        <v>0.88195610418881454</v>
      </c>
      <c r="JR28" s="1">
        <f t="shared" si="225"/>
        <v>0.89506934696934548</v>
      </c>
      <c r="JS28" s="1">
        <f t="shared" si="225"/>
        <v>0.93576285890998512</v>
      </c>
      <c r="JT28" s="1">
        <f t="shared" si="225"/>
        <v>0.92846895409569385</v>
      </c>
      <c r="JU28" s="1">
        <f t="shared" si="225"/>
        <v>0.84421310685690365</v>
      </c>
      <c r="JV28" s="1">
        <f t="shared" si="225"/>
        <v>0.82868129272944469</v>
      </c>
      <c r="JW28" s="1">
        <f t="shared" si="225"/>
        <v>0.85614450702536249</v>
      </c>
      <c r="JX28" s="1">
        <f t="shared" si="225"/>
        <v>0.97110777952152916</v>
      </c>
      <c r="JY28" s="1">
        <f t="shared" si="225"/>
        <v>0.98287670889814183</v>
      </c>
      <c r="JZ28" s="1">
        <f t="shared" si="225"/>
        <v>0.98082278528910749</v>
      </c>
      <c r="KA28" s="1">
        <f t="shared" si="225"/>
        <v>0.9552627322948225</v>
      </c>
      <c r="KB28" s="1">
        <f t="shared" ref="KB28:KJ28" si="226">IF(BN1=1,HF28,0)</f>
        <v>0.95014868474944514</v>
      </c>
      <c r="KC28" s="1">
        <f t="shared" si="226"/>
        <v>0.95910110612055188</v>
      </c>
      <c r="KD28" s="1">
        <f t="shared" si="226"/>
        <v>0.96399433950180802</v>
      </c>
      <c r="KE28" s="1">
        <f t="shared" si="226"/>
        <v>0.97859698861821942</v>
      </c>
      <c r="KF28" s="1">
        <f t="shared" si="226"/>
        <v>0.9760422293026747</v>
      </c>
      <c r="KG28" s="1">
        <f t="shared" si="226"/>
        <v>0.94447121643980814</v>
      </c>
      <c r="KH28" s="1">
        <f t="shared" si="226"/>
        <v>0.93820336234540114</v>
      </c>
      <c r="KI28" s="1">
        <f t="shared" si="226"/>
        <v>0.94918623069557262</v>
      </c>
      <c r="KJ28" s="1">
        <f t="shared" si="226"/>
        <v>0</v>
      </c>
    </row>
    <row r="29" spans="1:296" x14ac:dyDescent="0.2">
      <c r="A29" s="1" t="str">
        <f>'Respondent Data'!A29</f>
        <v>410</v>
      </c>
      <c r="B29" s="1">
        <f>SUMPRODUCT('Respondent Data'!B29:S29,'Product Coding'!A100:R100)</f>
        <v>1.642252393333405</v>
      </c>
      <c r="C29" s="1">
        <f>SUMPRODUCT('Respondent Data'!B29:S29,'Product Coding'!A101:R101)</f>
        <v>2.0971466044534672</v>
      </c>
      <c r="D29" s="1">
        <f>SUMPRODUCT('Respondent Data'!B29:S29,'Product Coding'!A102:R102)</f>
        <v>1.9248993892744461</v>
      </c>
      <c r="E29" s="1">
        <f>SUMPRODUCT('Respondent Data'!B29:S29,'Product Coding'!A103:R103)</f>
        <v>1.0500406163297085</v>
      </c>
      <c r="F29" s="1">
        <f>SUMPRODUCT('Respondent Data'!B29:S29,'Product Coding'!A104:R104)</f>
        <v>-5.1864013262012731E-2</v>
      </c>
      <c r="G29" s="1">
        <f>SUMPRODUCT('Respondent Data'!B29:S29,'Product Coding'!A105:R105)</f>
        <v>-0.15536874333730277</v>
      </c>
      <c r="H29" s="1">
        <f>SUMPRODUCT('Respondent Data'!B29:S29,'Product Coding'!A106:R106)</f>
        <v>-1.6374589341431149</v>
      </c>
      <c r="I29" s="1">
        <f>SUMPRODUCT('Respondent Data'!B29:S29,'Product Coding'!A107:R107)</f>
        <v>-1.1825647230230527</v>
      </c>
      <c r="J29" s="1">
        <f>SUMPRODUCT('Respondent Data'!B29:S29,'Product Coding'!A108:R108)</f>
        <v>-1.3548119382020738</v>
      </c>
      <c r="K29" s="1">
        <f>SUMPRODUCT('Respondent Data'!B29:S29,'Product Coding'!A109:R109)</f>
        <v>-2.2296707111468113</v>
      </c>
      <c r="L29" s="1">
        <f>SUMPRODUCT('Respondent Data'!B29:S29,'Product Coding'!A110:R110)</f>
        <v>-3.3315753407385325</v>
      </c>
      <c r="M29" s="1">
        <f>SUMPRODUCT('Respondent Data'!B29:S29,'Product Coding'!A111:R111)</f>
        <v>-3.4350800708138225</v>
      </c>
      <c r="N29" s="1">
        <f>SUMPRODUCT('Respondent Data'!B29:S29,'Product Coding'!A112:R112)</f>
        <v>1.386314333909235</v>
      </c>
      <c r="O29" s="1">
        <f>SUMPRODUCT('Respondent Data'!B29:S29,'Product Coding'!A113:R113)</f>
        <v>1.8412085450292972</v>
      </c>
      <c r="P29" s="1">
        <f>SUMPRODUCT('Respondent Data'!B29:S29,'Product Coding'!A114:R114)</f>
        <v>1.6689613298502761</v>
      </c>
      <c r="Q29" s="1">
        <f>SUMPRODUCT('Respondent Data'!B29:S29,'Product Coding'!A115:R115)</f>
        <v>0.79410255690553844</v>
      </c>
      <c r="R29" s="1">
        <f>SUMPRODUCT('Respondent Data'!B29:S29,'Product Coding'!A116:R116)</f>
        <v>-0.30780207268618276</v>
      </c>
      <c r="S29" s="1">
        <f>SUMPRODUCT('Respondent Data'!B29:S29,'Product Coding'!A117:R117)</f>
        <v>-0.4113068027614728</v>
      </c>
      <c r="T29" s="1">
        <f>SUMPRODUCT('Respondent Data'!B29:S29,'Product Coding'!A118:R118)</f>
        <v>-1.893396993567285</v>
      </c>
      <c r="U29" s="1">
        <f>SUMPRODUCT('Respondent Data'!B29:S29,'Product Coding'!A119:R119)</f>
        <v>-1.4385027824472227</v>
      </c>
      <c r="V29" s="1">
        <f>SUMPRODUCT('Respondent Data'!B29:S29,'Product Coding'!A120:R120)</f>
        <v>-1.6107499976262438</v>
      </c>
      <c r="W29" s="1">
        <f>SUMPRODUCT('Respondent Data'!B29:S29,'Product Coding'!A121:R121)</f>
        <v>-2.4856087705709813</v>
      </c>
      <c r="X29" s="1">
        <f>SUMPRODUCT('Respondent Data'!B29:S29,'Product Coding'!A122:R122)</f>
        <v>-3.5875134001627025</v>
      </c>
      <c r="Y29" s="1">
        <f>SUMPRODUCT('Respondent Data'!B29:S29,'Product Coding'!A123:R123)</f>
        <v>-3.6910181302379925</v>
      </c>
      <c r="Z29" s="1">
        <f>SUMPRODUCT('Respondent Data'!B29:S29,'Product Coding'!A124:R124)</f>
        <v>2.5542072069360557</v>
      </c>
      <c r="AA29" s="1">
        <f>SUMPRODUCT('Respondent Data'!B29:S29,'Product Coding'!A125:R125)</f>
        <v>3.009101418056118</v>
      </c>
      <c r="AB29" s="1">
        <f>SUMPRODUCT('Respondent Data'!B29:S29,'Product Coding'!A126:R126)</f>
        <v>2.8368542028770971</v>
      </c>
      <c r="AC29" s="1">
        <f>SUMPRODUCT('Respondent Data'!B29:S29,'Product Coding'!A127:R127)</f>
        <v>1.9619954299323594</v>
      </c>
      <c r="AD29" s="1">
        <f>SUMPRODUCT('Respondent Data'!B29:S29,'Product Coding'!A128:R128)</f>
        <v>0.86009080034063801</v>
      </c>
      <c r="AE29" s="1">
        <f>SUMPRODUCT('Respondent Data'!B29:S29,'Product Coding'!A129:R129)</f>
        <v>0.75658607026534797</v>
      </c>
      <c r="AF29" s="1">
        <f>SUMPRODUCT('Respondent Data'!B29:S29,'Product Coding'!A130:R130)</f>
        <v>-0.72550412054046398</v>
      </c>
      <c r="AG29" s="1">
        <f>SUMPRODUCT('Respondent Data'!B29:S29,'Product Coding'!A131:R131)</f>
        <v>-0.27060990942040175</v>
      </c>
      <c r="AH29" s="1">
        <f>SUMPRODUCT('Respondent Data'!B29:S29,'Product Coding'!A132:R132)</f>
        <v>-0.44285712459942284</v>
      </c>
      <c r="AI29" s="1">
        <f>SUMPRODUCT('Respondent Data'!B29:S29,'Product Coding'!A133:R133)</f>
        <v>-1.3177158975441605</v>
      </c>
      <c r="AJ29" s="1">
        <f>SUMPRODUCT('Respondent Data'!B29:S29,'Product Coding'!A134:R134)</f>
        <v>-2.4196205271358817</v>
      </c>
      <c r="AK29" s="1">
        <f>SUMPRODUCT('Respondent Data'!B29:S29,'Product Coding'!A135:R135)</f>
        <v>-2.5231252572111718</v>
      </c>
      <c r="AL29" s="1">
        <f>SUMPRODUCT('Respondent Data'!B29:S29,'Product Coding'!A136:R136)</f>
        <v>2.4323247315048349</v>
      </c>
      <c r="AM29" s="1">
        <f>SUMPRODUCT('Respondent Data'!B29:S29,'Product Coding'!A137:R137)</f>
        <v>2.8872189426248971</v>
      </c>
      <c r="AN29" s="1">
        <f>SUMPRODUCT('Respondent Data'!B29:S29,'Product Coding'!A138:R138)</f>
        <v>2.7149717274458762</v>
      </c>
      <c r="AO29" s="1">
        <f>SUMPRODUCT('Respondent Data'!B29:S29,'Product Coding'!A139:R139)</f>
        <v>1.8401129545011383</v>
      </c>
      <c r="AP29" s="1">
        <f>SUMPRODUCT('Respondent Data'!B29:S29,'Product Coding'!A140:R140)</f>
        <v>0.73820832490941701</v>
      </c>
      <c r="AQ29" s="1">
        <f>SUMPRODUCT('Respondent Data'!B29:S29,'Product Coding'!A141:R141)</f>
        <v>0.63470359483412708</v>
      </c>
      <c r="AR29" s="1">
        <f>SUMPRODUCT('Respondent Data'!B29:S29,'Product Coding'!A142:R142)</f>
        <v>-0.84738659597168509</v>
      </c>
      <c r="AS29" s="1">
        <f>SUMPRODUCT('Respondent Data'!B29:S29,'Product Coding'!A143:R143)</f>
        <v>-0.39249238485162286</v>
      </c>
      <c r="AT29" s="1">
        <f>SUMPRODUCT('Respondent Data'!B29:S29,'Product Coding'!A144:R144)</f>
        <v>-0.56473960003064394</v>
      </c>
      <c r="AU29" s="1">
        <f>SUMPRODUCT('Respondent Data'!B29:S29,'Product Coding'!A145:R145)</f>
        <v>-1.4395983729753816</v>
      </c>
      <c r="AV29" s="1">
        <f>SUMPRODUCT('Respondent Data'!B29:S29,'Product Coding'!A146:R146)</f>
        <v>-2.541503002567103</v>
      </c>
      <c r="AW29" s="1">
        <f>SUMPRODUCT('Respondent Data'!B29:S29,'Product Coding'!A147:R147)</f>
        <v>-2.6450077326423926</v>
      </c>
      <c r="AX29" s="1">
        <f>SUMPRODUCT('Respondent Data'!B29:S29,'Product Coding'!A148:R148)</f>
        <v>4.6373042700120051</v>
      </c>
      <c r="AY29" s="1">
        <f>SUMPRODUCT('Respondent Data'!B29:S29,'Product Coding'!A149:R149)</f>
        <v>5.0921984811320673</v>
      </c>
      <c r="AZ29" s="1">
        <f>SUMPRODUCT('Respondent Data'!B29:S29,'Product Coding'!A150:R150)</f>
        <v>4.9199512659530455</v>
      </c>
      <c r="BA29" s="1">
        <f>SUMPRODUCT('Respondent Data'!B29:S29,'Product Coding'!A151:R151)</f>
        <v>4.0450924930083083</v>
      </c>
      <c r="BB29" s="1">
        <f>SUMPRODUCT('Respondent Data'!B29:S29,'Product Coding'!A152:R152)</f>
        <v>2.9431878634165871</v>
      </c>
      <c r="BC29" s="1">
        <f>SUMPRODUCT('Respondent Data'!B29:S29,'Product Coding'!A153:R153)</f>
        <v>2.8396831333412971</v>
      </c>
      <c r="BD29" s="1">
        <f>SUMPRODUCT('Respondent Data'!B29:S29,'Product Coding'!A154:R154)</f>
        <v>1.3575929425354849</v>
      </c>
      <c r="BE29" s="1">
        <f>SUMPRODUCT('Respondent Data'!B29:S29,'Product Coding'!A155:R155)</f>
        <v>1.8124871536555471</v>
      </c>
      <c r="BF29" s="1">
        <f>SUMPRODUCT('Respondent Data'!B29:S29,'Product Coding'!A156:R156)</f>
        <v>1.6402399384765258</v>
      </c>
      <c r="BG29" s="1">
        <f>SUMPRODUCT('Respondent Data'!B29:S29,'Product Coding'!A157:R157)</f>
        <v>0.76538116553178859</v>
      </c>
      <c r="BH29" s="1">
        <f>SUMPRODUCT('Respondent Data'!B29:S29,'Product Coding'!A158:R158)</f>
        <v>-0.33652346405993305</v>
      </c>
      <c r="BI29" s="1">
        <f>SUMPRODUCT('Respondent Data'!B29:S29,'Product Coding'!A159:R159)</f>
        <v>-0.44002819413522309</v>
      </c>
      <c r="BJ29" s="1">
        <f>SUMPRODUCT('Respondent Data'!B29:S29,'Product Coding'!A160:R160)</f>
        <v>5.4829689127450649</v>
      </c>
      <c r="BK29" s="1">
        <f>SUMPRODUCT('Respondent Data'!B29:S29,'Product Coding'!A161:R161)</f>
        <v>5.9378631238651263</v>
      </c>
      <c r="BL29" s="1">
        <f>SUMPRODUCT('Respondent Data'!B29:S29,'Product Coding'!A162:R162)</f>
        <v>5.7656159086861054</v>
      </c>
      <c r="BM29" s="1">
        <f>SUMPRODUCT('Respondent Data'!B29:S29,'Product Coding'!A163:R163)</f>
        <v>4.8907571357413682</v>
      </c>
      <c r="BN29" s="1">
        <f>SUMPRODUCT('Respondent Data'!B29:S29,'Product Coding'!A164:R164)</f>
        <v>3.788852506149647</v>
      </c>
      <c r="BO29" s="1">
        <f>SUMPRODUCT('Respondent Data'!B29:S29,'Product Coding'!A165:R165)</f>
        <v>3.6853477760743569</v>
      </c>
      <c r="BP29" s="1">
        <f>SUMPRODUCT('Respondent Data'!B29:S29,'Product Coding'!A166:R166)</f>
        <v>2.2032575852685445</v>
      </c>
      <c r="BQ29" s="1">
        <f>SUMPRODUCT('Respondent Data'!B29:S29,'Product Coding'!A167:R167)</f>
        <v>2.6581517963886068</v>
      </c>
      <c r="BR29" s="1">
        <f>SUMPRODUCT('Respondent Data'!B29:S29,'Product Coding'!A168:R168)</f>
        <v>2.4859045812095859</v>
      </c>
      <c r="BS29" s="1">
        <f>SUMPRODUCT('Respondent Data'!B29:S29,'Product Coding'!A169:R169)</f>
        <v>1.6110458082648484</v>
      </c>
      <c r="BT29" s="1">
        <f>SUMPRODUCT('Respondent Data'!B29:S29,'Product Coding'!A170:R170)</f>
        <v>0.5091411786731268</v>
      </c>
      <c r="BU29" s="1">
        <f>SUMPRODUCT('Respondent Data'!B29:S29,'Product Coding'!A171:R171)</f>
        <v>0.40563644859783676</v>
      </c>
      <c r="BV29" s="1">
        <f>SUMPRODUCT('Respondent Data'!B29:S29,'Product Coding'!A172:R172)</f>
        <v>8.8160278570436699</v>
      </c>
      <c r="BX29" s="1">
        <f t="shared" si="148"/>
        <v>0.19354361462471498</v>
      </c>
      <c r="BY29" s="1">
        <f t="shared" si="0"/>
        <v>0.12280634386641599</v>
      </c>
      <c r="BZ29" s="1">
        <f t="shared" si="1"/>
        <v>0.14589043426030515</v>
      </c>
      <c r="CA29" s="1">
        <f t="shared" si="2"/>
        <v>0.34992353621279987</v>
      </c>
      <c r="CB29" s="1">
        <f t="shared" si="3"/>
        <v>1.0532325071215429</v>
      </c>
      <c r="CC29" s="1">
        <f t="shared" si="4"/>
        <v>1.1680886065924787</v>
      </c>
      <c r="CD29" s="1">
        <f t="shared" si="5"/>
        <v>5.1420865164174332</v>
      </c>
      <c r="CE29" s="1">
        <f t="shared" si="6"/>
        <v>3.2627314838077952</v>
      </c>
      <c r="CF29" s="1">
        <f t="shared" si="7"/>
        <v>3.8760319545484143</v>
      </c>
      <c r="CG29" s="1">
        <f t="shared" si="8"/>
        <v>9.2968042413897063</v>
      </c>
      <c r="CH29" s="1">
        <f t="shared" si="9"/>
        <v>27.982388796569627</v>
      </c>
      <c r="CI29" s="1">
        <f t="shared" si="10"/>
        <v>31.033897375465305</v>
      </c>
      <c r="CJ29" s="1">
        <f t="shared" si="11"/>
        <v>0.24999500685252762</v>
      </c>
      <c r="CK29" s="1">
        <f t="shared" si="12"/>
        <v>0.15862560403218851</v>
      </c>
      <c r="CL29" s="1">
        <f t="shared" si="13"/>
        <v>0.18844269382559034</v>
      </c>
      <c r="CM29" s="1">
        <f t="shared" si="14"/>
        <v>0.45198668529056579</v>
      </c>
      <c r="CN29" s="1">
        <f t="shared" si="15"/>
        <v>1.3604316956966243</v>
      </c>
      <c r="CO29" s="1">
        <f t="shared" si="16"/>
        <v>1.508788185937685</v>
      </c>
      <c r="CP29" s="1">
        <f t="shared" si="17"/>
        <v>6.6418928694737307</v>
      </c>
      <c r="CQ29" s="1">
        <f t="shared" si="18"/>
        <v>4.2143812454576786</v>
      </c>
      <c r="CR29" s="1">
        <f t="shared" si="19"/>
        <v>5.006564731762583</v>
      </c>
      <c r="CS29" s="1">
        <f t="shared" si="20"/>
        <v>12.00842840792971</v>
      </c>
      <c r="CT29" s="1">
        <f t="shared" si="21"/>
        <v>36.144088207264552</v>
      </c>
      <c r="CU29" s="1">
        <f t="shared" si="22"/>
        <v>40.085638588922848</v>
      </c>
      <c r="CV29" s="1">
        <f t="shared" si="23"/>
        <v>7.775385035205469E-2</v>
      </c>
      <c r="CW29" s="1">
        <f t="shared" si="24"/>
        <v>4.9335991279212885E-2</v>
      </c>
      <c r="CX29" s="1">
        <f t="shared" si="25"/>
        <v>5.8609750651125322E-2</v>
      </c>
      <c r="CY29" s="1">
        <f t="shared" si="26"/>
        <v>0.14057762805612833</v>
      </c>
      <c r="CZ29" s="1">
        <f t="shared" si="27"/>
        <v>0.42312366080089908</v>
      </c>
      <c r="DA29" s="1">
        <f t="shared" si="28"/>
        <v>0.46926573574147651</v>
      </c>
      <c r="DB29" s="1">
        <f t="shared" si="29"/>
        <v>2.0657722357314272</v>
      </c>
      <c r="DC29" s="1">
        <f t="shared" si="30"/>
        <v>1.310763654088194</v>
      </c>
      <c r="DD29" s="1">
        <f t="shared" si="31"/>
        <v>1.5571498400405221</v>
      </c>
      <c r="DE29" s="1">
        <f t="shared" si="32"/>
        <v>3.734880776816158</v>
      </c>
      <c r="DF29" s="1">
        <f t="shared" si="33"/>
        <v>11.241592626035676</v>
      </c>
      <c r="DG29" s="1">
        <f t="shared" si="34"/>
        <v>12.467499984702766</v>
      </c>
      <c r="DH29" s="1">
        <f t="shared" si="35"/>
        <v>8.7832408291942082E-2</v>
      </c>
      <c r="DI29" s="1">
        <f t="shared" si="36"/>
        <v>5.573098836781927E-2</v>
      </c>
      <c r="DJ29" s="1">
        <f t="shared" si="37"/>
        <v>6.6206824816650675E-2</v>
      </c>
      <c r="DK29" s="1">
        <f t="shared" si="38"/>
        <v>0.15879948797689805</v>
      </c>
      <c r="DL29" s="1">
        <f t="shared" si="39"/>
        <v>0.47796951488800066</v>
      </c>
      <c r="DM29" s="1">
        <f t="shared" si="40"/>
        <v>0.53009258721519747</v>
      </c>
      <c r="DN29" s="1">
        <f t="shared" si="41"/>
        <v>2.3335403922170666</v>
      </c>
      <c r="DO29" s="1">
        <f t="shared" si="42"/>
        <v>1.480666589742329</v>
      </c>
      <c r="DP29" s="1">
        <f t="shared" si="43"/>
        <v>1.7589896822203777</v>
      </c>
      <c r="DQ29" s="1">
        <f t="shared" si="44"/>
        <v>4.2190010118563075</v>
      </c>
      <c r="DR29" s="1">
        <f t="shared" si="45"/>
        <v>12.698742877825332</v>
      </c>
      <c r="DS29" s="1">
        <f t="shared" si="46"/>
        <v>14.083553985789948</v>
      </c>
      <c r="DT29" s="1">
        <f t="shared" si="47"/>
        <v>9.6837672952525648E-3</v>
      </c>
      <c r="DU29" s="1">
        <f t="shared" si="48"/>
        <v>6.1444964675743865E-3</v>
      </c>
      <c r="DV29" s="1">
        <f t="shared" si="49"/>
        <v>7.2994865716418814E-3</v>
      </c>
      <c r="DW29" s="1">
        <f t="shared" si="50"/>
        <v>1.750808520543114E-2</v>
      </c>
      <c r="DX29" s="1">
        <f t="shared" si="51"/>
        <v>5.2697468353771502E-2</v>
      </c>
      <c r="DY29" s="1">
        <f t="shared" si="52"/>
        <v>5.8444182043466596E-2</v>
      </c>
      <c r="DZ29" s="1">
        <f t="shared" si="53"/>
        <v>0.25727931832623574</v>
      </c>
      <c r="EA29" s="1">
        <f t="shared" si="54"/>
        <v>0.1632476095755119</v>
      </c>
      <c r="EB29" s="1">
        <f t="shared" si="55"/>
        <v>0.19393350459838299</v>
      </c>
      <c r="EC29" s="1">
        <f t="shared" si="56"/>
        <v>0.46515659551828303</v>
      </c>
      <c r="ED29" s="1">
        <f t="shared" si="57"/>
        <v>1.400071720251215</v>
      </c>
      <c r="EE29" s="1">
        <f t="shared" si="58"/>
        <v>1.5527509963657531</v>
      </c>
      <c r="EF29" s="1">
        <f t="shared" si="59"/>
        <v>4.1569696788136207E-3</v>
      </c>
      <c r="EG29" s="1">
        <f t="shared" si="60"/>
        <v>2.6376599858823815E-3</v>
      </c>
      <c r="EH29" s="1">
        <f t="shared" si="61"/>
        <v>3.133464841115958E-3</v>
      </c>
      <c r="EI29" s="1">
        <f t="shared" si="62"/>
        <v>7.5157298925122903E-3</v>
      </c>
      <c r="EJ29" s="1">
        <f t="shared" si="63"/>
        <v>2.2621545047273366E-2</v>
      </c>
      <c r="EK29" s="1">
        <f t="shared" si="64"/>
        <v>2.5088448044064411E-2</v>
      </c>
      <c r="EL29" s="1">
        <f t="shared" si="65"/>
        <v>0.11044279490197165</v>
      </c>
      <c r="EM29" s="1">
        <f t="shared" si="66"/>
        <v>7.0077619840874961E-2</v>
      </c>
      <c r="EN29" s="1">
        <f t="shared" si="67"/>
        <v>8.3250213862198524E-2</v>
      </c>
      <c r="EO29" s="1">
        <f t="shared" si="68"/>
        <v>0.19967867922824167</v>
      </c>
      <c r="EP29" s="1">
        <f t="shared" si="69"/>
        <v>0.60101151874043779</v>
      </c>
      <c r="EQ29" s="1">
        <f t="shared" si="70"/>
        <v>0.66655244945884728</v>
      </c>
      <c r="ER29" s="1">
        <f t="shared" si="71"/>
        <v>1.4833640496613628E-4</v>
      </c>
      <c r="ET29" s="1">
        <f t="shared" si="72"/>
        <v>0.83784118799414742</v>
      </c>
      <c r="EU29" s="1">
        <f t="shared" si="73"/>
        <v>0.89062553436995306</v>
      </c>
      <c r="EV29" s="1">
        <f t="shared" si="74"/>
        <v>0.87268378380828326</v>
      </c>
      <c r="EW29" s="1">
        <f t="shared" si="75"/>
        <v>0.74078269855601764</v>
      </c>
      <c r="EX29" s="1">
        <f t="shared" si="76"/>
        <v>0.48703690231454344</v>
      </c>
      <c r="EY29" s="1">
        <f t="shared" si="77"/>
        <v>0.46123576174853426</v>
      </c>
      <c r="EZ29" s="1">
        <f t="shared" si="78"/>
        <v>0.16281112246254742</v>
      </c>
      <c r="FA29" s="1">
        <f t="shared" si="79"/>
        <v>0.23459136560643132</v>
      </c>
      <c r="FB29" s="1">
        <f t="shared" si="80"/>
        <v>0.20508479216736661</v>
      </c>
      <c r="FC29" s="1">
        <f t="shared" si="81"/>
        <v>9.711751107982948E-2</v>
      </c>
      <c r="FD29" s="1">
        <f t="shared" si="82"/>
        <v>3.4503712134258603E-2</v>
      </c>
      <c r="FE29" s="1">
        <f t="shared" si="83"/>
        <v>3.1216932122842413E-2</v>
      </c>
      <c r="FF29" s="1">
        <f t="shared" si="84"/>
        <v>0.80000319562714728</v>
      </c>
      <c r="FG29" s="1">
        <f t="shared" si="85"/>
        <v>0.86309157722723551</v>
      </c>
      <c r="FH29" s="1">
        <f t="shared" si="86"/>
        <v>0.84143729032571668</v>
      </c>
      <c r="FI29" s="1">
        <f t="shared" si="87"/>
        <v>0.68871154958275937</v>
      </c>
      <c r="FJ29" s="1">
        <f t="shared" si="88"/>
        <v>0.42365131845294696</v>
      </c>
      <c r="FK29" s="1">
        <f t="shared" si="89"/>
        <v>0.39859881579689438</v>
      </c>
      <c r="FL29" s="1">
        <f t="shared" si="90"/>
        <v>0.1308576313591879</v>
      </c>
      <c r="FM29" s="1">
        <f t="shared" si="91"/>
        <v>0.19177730835679002</v>
      </c>
      <c r="FN29" s="1">
        <f t="shared" si="92"/>
        <v>0.16648451230568145</v>
      </c>
      <c r="FO29" s="1">
        <f t="shared" si="93"/>
        <v>7.6873236999975919E-2</v>
      </c>
      <c r="FP29" s="1">
        <f t="shared" si="94"/>
        <v>2.6922184613066429E-2</v>
      </c>
      <c r="FQ29" s="1">
        <f t="shared" si="95"/>
        <v>2.4339405065730468E-2</v>
      </c>
      <c r="FR29" s="1">
        <f t="shared" si="96"/>
        <v>0.92785565059530428</v>
      </c>
      <c r="FS29" s="1">
        <f t="shared" si="97"/>
        <v>0.95298360897821788</v>
      </c>
      <c r="FT29" s="1">
        <f t="shared" si="98"/>
        <v>0.94463516832801142</v>
      </c>
      <c r="FU29" s="1">
        <f t="shared" si="99"/>
        <v>0.87674874151642535</v>
      </c>
      <c r="FV29" s="1">
        <f t="shared" si="100"/>
        <v>0.70267962478905355</v>
      </c>
      <c r="FW29" s="1">
        <f t="shared" si="101"/>
        <v>0.68061207423131131</v>
      </c>
      <c r="FX29" s="1">
        <f t="shared" si="102"/>
        <v>0.32618209152821215</v>
      </c>
      <c r="FY29" s="1">
        <f t="shared" si="103"/>
        <v>0.43275736929252973</v>
      </c>
      <c r="FZ29" s="1">
        <f t="shared" si="104"/>
        <v>0.39106038462890907</v>
      </c>
      <c r="GA29" s="1">
        <f t="shared" si="105"/>
        <v>0.21119855961239697</v>
      </c>
      <c r="GB29" s="1">
        <f t="shared" si="106"/>
        <v>8.1688717354732016E-2</v>
      </c>
      <c r="GC29" s="1">
        <f t="shared" si="107"/>
        <v>7.4252830973518688E-2</v>
      </c>
      <c r="GD29" s="1">
        <f t="shared" si="108"/>
        <v>0.9192592465324213</v>
      </c>
      <c r="GE29" s="1">
        <f t="shared" si="109"/>
        <v>0.94721099505283979</v>
      </c>
      <c r="GF29" s="1">
        <f t="shared" si="110"/>
        <v>0.93790433218429647</v>
      </c>
      <c r="GG29" s="1">
        <f t="shared" si="111"/>
        <v>0.86296206580644952</v>
      </c>
      <c r="GH29" s="1">
        <f t="shared" si="112"/>
        <v>0.67660394204800578</v>
      </c>
      <c r="GI29" s="1">
        <f t="shared" si="113"/>
        <v>0.65355522166146962</v>
      </c>
      <c r="GJ29" s="1">
        <f t="shared" si="114"/>
        <v>0.29998136585797341</v>
      </c>
      <c r="GK29" s="1">
        <f t="shared" si="115"/>
        <v>0.40311745404845867</v>
      </c>
      <c r="GL29" s="1">
        <f t="shared" si="116"/>
        <v>0.36245151855559704</v>
      </c>
      <c r="GM29" s="1">
        <f t="shared" si="117"/>
        <v>0.19160755051172473</v>
      </c>
      <c r="GN29" s="1">
        <f t="shared" si="118"/>
        <v>7.2999399209013369E-2</v>
      </c>
      <c r="GO29" s="1">
        <f t="shared" si="119"/>
        <v>6.6297372684321551E-2</v>
      </c>
      <c r="GP29" s="1">
        <f t="shared" si="120"/>
        <v>0.99040910866459353</v>
      </c>
      <c r="GQ29" s="1">
        <f t="shared" si="121"/>
        <v>0.99389302780152677</v>
      </c>
      <c r="GR29" s="1">
        <f t="shared" si="122"/>
        <v>0.99275340981609583</v>
      </c>
      <c r="GS29" s="1">
        <f t="shared" si="123"/>
        <v>0.98279317338112704</v>
      </c>
      <c r="GT29" s="1">
        <f t="shared" si="124"/>
        <v>0.94994053853270788</v>
      </c>
      <c r="GU29" s="1">
        <f t="shared" si="125"/>
        <v>0.94478293420194115</v>
      </c>
      <c r="GV29" s="1">
        <f t="shared" si="126"/>
        <v>0.79536820929438257</v>
      </c>
      <c r="GW29" s="1">
        <f t="shared" si="127"/>
        <v>0.85966220069424115</v>
      </c>
      <c r="GX29" s="1">
        <f t="shared" si="128"/>
        <v>0.8375675832435755</v>
      </c>
      <c r="GY29" s="1">
        <f t="shared" si="129"/>
        <v>0.6825209012189315</v>
      </c>
      <c r="GZ29" s="1">
        <f t="shared" si="130"/>
        <v>0.4166542156062446</v>
      </c>
      <c r="HA29" s="1">
        <f t="shared" si="131"/>
        <v>0.39173425117595057</v>
      </c>
      <c r="HB29" s="1">
        <f t="shared" si="132"/>
        <v>0.995860239181387</v>
      </c>
      <c r="HC29" s="1">
        <f t="shared" si="133"/>
        <v>0.99736927896173422</v>
      </c>
      <c r="HD29" s="1">
        <f t="shared" si="134"/>
        <v>0.99687632309065455</v>
      </c>
      <c r="HE29" s="1">
        <f t="shared" si="135"/>
        <v>0.99254033493520322</v>
      </c>
      <c r="HF29" s="1">
        <f t="shared" si="136"/>
        <v>0.97787886911161492</v>
      </c>
      <c r="HG29" s="1">
        <f t="shared" si="137"/>
        <v>0.97552557723976419</v>
      </c>
      <c r="HH29" s="1">
        <f t="shared" si="138"/>
        <v>0.90054166193070628</v>
      </c>
      <c r="HI29" s="1">
        <f t="shared" si="139"/>
        <v>0.93451164799494091</v>
      </c>
      <c r="HJ29" s="1">
        <f t="shared" si="140"/>
        <v>0.92314775220271617</v>
      </c>
      <c r="HK29" s="1">
        <f t="shared" si="141"/>
        <v>0.83355653252361228</v>
      </c>
      <c r="HL29" s="1">
        <f t="shared" si="142"/>
        <v>0.62460512513159738</v>
      </c>
      <c r="HM29" s="1">
        <f t="shared" si="143"/>
        <v>0.60004112101285134</v>
      </c>
      <c r="HN29" s="1">
        <f t="shared" si="144"/>
        <v>0.99985168559545945</v>
      </c>
      <c r="HP29" s="1">
        <f t="shared" ref="HP29:IU29" si="227">IF(B1=1,ET29,0)</f>
        <v>0.83784118799414742</v>
      </c>
      <c r="HQ29" s="1">
        <f t="shared" si="227"/>
        <v>0.89062553436995306</v>
      </c>
      <c r="HR29" s="1">
        <f t="shared" si="227"/>
        <v>0.87268378380828326</v>
      </c>
      <c r="HS29" s="1">
        <f t="shared" si="227"/>
        <v>0.74078269855601764</v>
      </c>
      <c r="HT29" s="1">
        <f t="shared" si="227"/>
        <v>0.48703690231454344</v>
      </c>
      <c r="HU29" s="1">
        <f t="shared" si="227"/>
        <v>0.46123576174853426</v>
      </c>
      <c r="HV29" s="1">
        <f t="shared" si="227"/>
        <v>0.16281112246254742</v>
      </c>
      <c r="HW29" s="1">
        <f t="shared" si="227"/>
        <v>0.23459136560643132</v>
      </c>
      <c r="HX29" s="1">
        <f t="shared" si="227"/>
        <v>0.20508479216736661</v>
      </c>
      <c r="HY29" s="1">
        <f t="shared" si="227"/>
        <v>9.711751107982948E-2</v>
      </c>
      <c r="HZ29" s="1">
        <f t="shared" si="227"/>
        <v>3.4503712134258603E-2</v>
      </c>
      <c r="IA29" s="1">
        <f t="shared" si="227"/>
        <v>3.1216932122842413E-2</v>
      </c>
      <c r="IB29" s="1">
        <f t="shared" si="227"/>
        <v>0.80000319562714728</v>
      </c>
      <c r="IC29" s="1">
        <f t="shared" si="227"/>
        <v>0.86309157722723551</v>
      </c>
      <c r="ID29" s="1">
        <f t="shared" si="227"/>
        <v>0.84143729032571668</v>
      </c>
      <c r="IE29" s="1">
        <f t="shared" si="227"/>
        <v>0.68871154958275937</v>
      </c>
      <c r="IF29" s="1">
        <f t="shared" si="227"/>
        <v>0.42365131845294696</v>
      </c>
      <c r="IG29" s="1">
        <f t="shared" si="227"/>
        <v>0.39859881579689438</v>
      </c>
      <c r="IH29" s="1">
        <f t="shared" si="227"/>
        <v>0.1308576313591879</v>
      </c>
      <c r="II29" s="1">
        <f t="shared" si="227"/>
        <v>0.19177730835679002</v>
      </c>
      <c r="IJ29" s="1">
        <f t="shared" si="227"/>
        <v>0.16648451230568145</v>
      </c>
      <c r="IK29" s="1">
        <f t="shared" si="227"/>
        <v>7.6873236999975919E-2</v>
      </c>
      <c r="IL29" s="1">
        <f t="shared" si="227"/>
        <v>2.6922184613066429E-2</v>
      </c>
      <c r="IM29" s="1">
        <f t="shared" si="227"/>
        <v>2.4339405065730468E-2</v>
      </c>
      <c r="IN29" s="1">
        <f t="shared" si="227"/>
        <v>0.92785565059530428</v>
      </c>
      <c r="IO29" s="1">
        <f t="shared" si="227"/>
        <v>0.95298360897821788</v>
      </c>
      <c r="IP29" s="1">
        <f t="shared" si="227"/>
        <v>0.94463516832801142</v>
      </c>
      <c r="IQ29" s="1">
        <f t="shared" si="227"/>
        <v>0.87674874151642535</v>
      </c>
      <c r="IR29" s="1">
        <f t="shared" si="227"/>
        <v>0.70267962478905355</v>
      </c>
      <c r="IS29" s="1">
        <f t="shared" si="227"/>
        <v>0.68061207423131131</v>
      </c>
      <c r="IT29" s="1">
        <f t="shared" si="227"/>
        <v>0.32618209152821215</v>
      </c>
      <c r="IU29" s="1">
        <f t="shared" si="227"/>
        <v>0.43275736929252973</v>
      </c>
      <c r="IV29" s="1">
        <f t="shared" ref="IV29:KA29" si="228">IF(AH1=1,FZ29,0)</f>
        <v>0.39106038462890907</v>
      </c>
      <c r="IW29" s="1">
        <f t="shared" si="228"/>
        <v>0.21119855961239697</v>
      </c>
      <c r="IX29" s="1">
        <f t="shared" si="228"/>
        <v>8.1688717354732016E-2</v>
      </c>
      <c r="IY29" s="1">
        <f t="shared" si="228"/>
        <v>7.4252830973518688E-2</v>
      </c>
      <c r="IZ29" s="1">
        <f t="shared" si="228"/>
        <v>0.9192592465324213</v>
      </c>
      <c r="JA29" s="1">
        <f t="shared" si="228"/>
        <v>0.94721099505283979</v>
      </c>
      <c r="JB29" s="1">
        <f t="shared" si="228"/>
        <v>0.93790433218429647</v>
      </c>
      <c r="JC29" s="1">
        <f t="shared" si="228"/>
        <v>0.86296206580644952</v>
      </c>
      <c r="JD29" s="1">
        <f t="shared" si="228"/>
        <v>0.67660394204800578</v>
      </c>
      <c r="JE29" s="1">
        <f t="shared" si="228"/>
        <v>0.65355522166146962</v>
      </c>
      <c r="JF29" s="1">
        <f t="shared" si="228"/>
        <v>0.29998136585797341</v>
      </c>
      <c r="JG29" s="1">
        <f t="shared" si="228"/>
        <v>0.40311745404845867</v>
      </c>
      <c r="JH29" s="1">
        <f t="shared" si="228"/>
        <v>0.36245151855559704</v>
      </c>
      <c r="JI29" s="1">
        <f t="shared" si="228"/>
        <v>0.19160755051172473</v>
      </c>
      <c r="JJ29" s="1">
        <f t="shared" si="228"/>
        <v>7.2999399209013369E-2</v>
      </c>
      <c r="JK29" s="1">
        <f t="shared" si="228"/>
        <v>6.6297372684321551E-2</v>
      </c>
      <c r="JL29" s="1">
        <f t="shared" si="228"/>
        <v>0.99040910866459353</v>
      </c>
      <c r="JM29" s="1">
        <f t="shared" si="228"/>
        <v>0.99389302780152677</v>
      </c>
      <c r="JN29" s="1">
        <f t="shared" si="228"/>
        <v>0.99275340981609583</v>
      </c>
      <c r="JO29" s="1">
        <f t="shared" si="228"/>
        <v>0.98279317338112704</v>
      </c>
      <c r="JP29" s="1">
        <f t="shared" si="228"/>
        <v>0.94994053853270788</v>
      </c>
      <c r="JQ29" s="1">
        <f t="shared" si="228"/>
        <v>0.94478293420194115</v>
      </c>
      <c r="JR29" s="1">
        <f t="shared" si="228"/>
        <v>0.79536820929438257</v>
      </c>
      <c r="JS29" s="1">
        <f t="shared" si="228"/>
        <v>0.85966220069424115</v>
      </c>
      <c r="JT29" s="1">
        <f t="shared" si="228"/>
        <v>0.8375675832435755</v>
      </c>
      <c r="JU29" s="1">
        <f t="shared" si="228"/>
        <v>0.6825209012189315</v>
      </c>
      <c r="JV29" s="1">
        <f t="shared" si="228"/>
        <v>0.4166542156062446</v>
      </c>
      <c r="JW29" s="1">
        <f t="shared" si="228"/>
        <v>0.39173425117595057</v>
      </c>
      <c r="JX29" s="1">
        <f t="shared" si="228"/>
        <v>0.995860239181387</v>
      </c>
      <c r="JY29" s="1">
        <f t="shared" si="228"/>
        <v>0.99736927896173422</v>
      </c>
      <c r="JZ29" s="1">
        <f t="shared" si="228"/>
        <v>0.99687632309065455</v>
      </c>
      <c r="KA29" s="1">
        <f t="shared" si="228"/>
        <v>0.99254033493520322</v>
      </c>
      <c r="KB29" s="1">
        <f t="shared" ref="KB29:KJ29" si="229">IF(BN1=1,HF29,0)</f>
        <v>0.97787886911161492</v>
      </c>
      <c r="KC29" s="1">
        <f t="shared" si="229"/>
        <v>0.97552557723976419</v>
      </c>
      <c r="KD29" s="1">
        <f t="shared" si="229"/>
        <v>0.90054166193070628</v>
      </c>
      <c r="KE29" s="1">
        <f t="shared" si="229"/>
        <v>0.93451164799494091</v>
      </c>
      <c r="KF29" s="1">
        <f t="shared" si="229"/>
        <v>0.92314775220271617</v>
      </c>
      <c r="KG29" s="1">
        <f t="shared" si="229"/>
        <v>0.83355653252361228</v>
      </c>
      <c r="KH29" s="1">
        <f t="shared" si="229"/>
        <v>0.62460512513159738</v>
      </c>
      <c r="KI29" s="1">
        <f t="shared" si="229"/>
        <v>0.60004112101285134</v>
      </c>
      <c r="KJ29" s="1">
        <f t="shared" si="229"/>
        <v>0</v>
      </c>
    </row>
    <row r="30" spans="1:296" x14ac:dyDescent="0.2">
      <c r="A30" s="1" t="str">
        <f>'Respondent Data'!A30</f>
        <v>415</v>
      </c>
      <c r="B30" s="1">
        <f>SUMPRODUCT('Respondent Data'!B30:S30,'Product Coding'!A100:R100)</f>
        <v>1.212956544785722</v>
      </c>
      <c r="C30" s="1">
        <f>SUMPRODUCT('Respondent Data'!B30:S30,'Product Coding'!A101:R101)</f>
        <v>1.3259663910655559</v>
      </c>
      <c r="D30" s="1">
        <f>SUMPRODUCT('Respondent Data'!B30:S30,'Product Coding'!A102:R102)</f>
        <v>1.2773346389194931</v>
      </c>
      <c r="E30" s="1">
        <f>SUMPRODUCT('Respondent Data'!B30:S30,'Product Coding'!A103:R103)</f>
        <v>0.68359818835574671</v>
      </c>
      <c r="F30" s="1">
        <f>SUMPRODUCT('Respondent Data'!B30:S30,'Product Coding'!A104:R104)</f>
        <v>-0.16089371532716013</v>
      </c>
      <c r="G30" s="1">
        <f>SUMPRODUCT('Respondent Data'!B30:S30,'Product Coding'!A105:R105)</f>
        <v>0.12817741937522786</v>
      </c>
      <c r="H30" s="1">
        <f>SUMPRODUCT('Respondent Data'!B30:S30,'Product Coding'!A106:R106)</f>
        <v>-0.89918321087897812</v>
      </c>
      <c r="I30" s="1">
        <f>SUMPRODUCT('Respondent Data'!B30:S30,'Product Coding'!A107:R107)</f>
        <v>-0.78617336459914422</v>
      </c>
      <c r="J30" s="1">
        <f>SUMPRODUCT('Respondent Data'!B30:S30,'Product Coding'!A108:R108)</f>
        <v>-0.83480511674520708</v>
      </c>
      <c r="K30" s="1">
        <f>SUMPRODUCT('Respondent Data'!B30:S30,'Product Coding'!A109:R109)</f>
        <v>-1.4285415673089534</v>
      </c>
      <c r="L30" s="1">
        <f>SUMPRODUCT('Respondent Data'!B30:S30,'Product Coding'!A110:R110)</f>
        <v>-2.2730334709918605</v>
      </c>
      <c r="M30" s="1">
        <f>SUMPRODUCT('Respondent Data'!B30:S30,'Product Coding'!A111:R111)</f>
        <v>-1.9839623362894723</v>
      </c>
      <c r="N30" s="1">
        <f>SUMPRODUCT('Respondent Data'!B30:S30,'Product Coding'!A112:R112)</f>
        <v>-1.9450872288657777</v>
      </c>
      <c r="O30" s="1">
        <f>SUMPRODUCT('Respondent Data'!B30:S30,'Product Coding'!A113:R113)</f>
        <v>-1.832077382585944</v>
      </c>
      <c r="P30" s="1">
        <f>SUMPRODUCT('Respondent Data'!B30:S30,'Product Coding'!A114:R114)</f>
        <v>-1.8807091347320066</v>
      </c>
      <c r="Q30" s="1">
        <f>SUMPRODUCT('Respondent Data'!B30:S30,'Product Coding'!A115:R115)</f>
        <v>-2.4744455852957534</v>
      </c>
      <c r="R30" s="1">
        <f>SUMPRODUCT('Respondent Data'!B30:S30,'Product Coding'!A116:R116)</f>
        <v>-3.3189374889786603</v>
      </c>
      <c r="S30" s="1">
        <f>SUMPRODUCT('Respondent Data'!B30:S30,'Product Coding'!A117:R117)</f>
        <v>-3.0298663542762725</v>
      </c>
      <c r="T30" s="1">
        <f>SUMPRODUCT('Respondent Data'!B30:S30,'Product Coding'!A118:R118)</f>
        <v>-4.0572269845304776</v>
      </c>
      <c r="U30" s="1">
        <f>SUMPRODUCT('Respondent Data'!B30:S30,'Product Coding'!A119:R119)</f>
        <v>-3.9442171382506439</v>
      </c>
      <c r="V30" s="1">
        <f>SUMPRODUCT('Respondent Data'!B30:S30,'Product Coding'!A120:R120)</f>
        <v>-3.992848890396707</v>
      </c>
      <c r="W30" s="1">
        <f>SUMPRODUCT('Respondent Data'!B30:S30,'Product Coding'!A121:R121)</f>
        <v>-4.5865853409604531</v>
      </c>
      <c r="X30" s="1">
        <f>SUMPRODUCT('Respondent Data'!B30:S30,'Product Coding'!A122:R122)</f>
        <v>-5.4310772446433599</v>
      </c>
      <c r="Y30" s="1">
        <f>SUMPRODUCT('Respondent Data'!B30:S30,'Product Coding'!A123:R123)</f>
        <v>-5.1420061099409722</v>
      </c>
      <c r="Z30" s="1">
        <f>SUMPRODUCT('Respondent Data'!B30:S30,'Product Coding'!A124:R124)</f>
        <v>0.40870829998000224</v>
      </c>
      <c r="AA30" s="1">
        <f>SUMPRODUCT('Respondent Data'!B30:S30,'Product Coding'!A125:R125)</f>
        <v>0.52171814625983615</v>
      </c>
      <c r="AB30" s="1">
        <f>SUMPRODUCT('Respondent Data'!B30:S30,'Product Coding'!A126:R126)</f>
        <v>0.47308639411377329</v>
      </c>
      <c r="AC30" s="1">
        <f>SUMPRODUCT('Respondent Data'!B30:S30,'Product Coding'!A127:R127)</f>
        <v>-0.12065005644997306</v>
      </c>
      <c r="AD30" s="1">
        <f>SUMPRODUCT('Respondent Data'!B30:S30,'Product Coding'!A128:R128)</f>
        <v>-0.96514196013287967</v>
      </c>
      <c r="AE30" s="1">
        <f>SUMPRODUCT('Respondent Data'!B30:S30,'Product Coding'!A129:R129)</f>
        <v>-0.67607082543049191</v>
      </c>
      <c r="AF30" s="1">
        <f>SUMPRODUCT('Respondent Data'!B30:S30,'Product Coding'!A130:R130)</f>
        <v>-1.7034314556846979</v>
      </c>
      <c r="AG30" s="1">
        <f>SUMPRODUCT('Respondent Data'!B30:S30,'Product Coding'!A131:R131)</f>
        <v>-1.590421609404864</v>
      </c>
      <c r="AH30" s="1">
        <f>SUMPRODUCT('Respondent Data'!B30:S30,'Product Coding'!A132:R132)</f>
        <v>-1.6390533615509268</v>
      </c>
      <c r="AI30" s="1">
        <f>SUMPRODUCT('Respondent Data'!B30:S30,'Product Coding'!A133:R133)</f>
        <v>-2.2327898121146732</v>
      </c>
      <c r="AJ30" s="1">
        <f>SUMPRODUCT('Respondent Data'!B30:S30,'Product Coding'!A134:R134)</f>
        <v>-3.0772817157975796</v>
      </c>
      <c r="AK30" s="1">
        <f>SUMPRODUCT('Respondent Data'!B30:S30,'Product Coding'!A135:R135)</f>
        <v>-2.7882105810951918</v>
      </c>
      <c r="AL30" s="1">
        <f>SUMPRODUCT('Respondent Data'!B30:S30,'Product Coding'!A136:R136)</f>
        <v>3.9481877058115415</v>
      </c>
      <c r="AM30" s="1">
        <f>SUMPRODUCT('Respondent Data'!B30:S30,'Product Coding'!A137:R137)</f>
        <v>4.0611975520913761</v>
      </c>
      <c r="AN30" s="1">
        <f>SUMPRODUCT('Respondent Data'!B30:S30,'Product Coding'!A138:R138)</f>
        <v>4.012565799945313</v>
      </c>
      <c r="AO30" s="1">
        <f>SUMPRODUCT('Respondent Data'!B30:S30,'Product Coding'!A139:R139)</f>
        <v>3.4188293493815669</v>
      </c>
      <c r="AP30" s="1">
        <f>SUMPRODUCT('Respondent Data'!B30:S30,'Product Coding'!A140:R140)</f>
        <v>2.5743374456986601</v>
      </c>
      <c r="AQ30" s="1">
        <f>SUMPRODUCT('Respondent Data'!B30:S30,'Product Coding'!A141:R141)</f>
        <v>2.8634085804010478</v>
      </c>
      <c r="AR30" s="1">
        <f>SUMPRODUCT('Respondent Data'!B30:S30,'Product Coding'!A142:R142)</f>
        <v>1.8360479501468416</v>
      </c>
      <c r="AS30" s="1">
        <f>SUMPRODUCT('Respondent Data'!B30:S30,'Product Coding'!A143:R143)</f>
        <v>1.9490577964266758</v>
      </c>
      <c r="AT30" s="1">
        <f>SUMPRODUCT('Respondent Data'!B30:S30,'Product Coding'!A144:R144)</f>
        <v>1.9004260442806131</v>
      </c>
      <c r="AU30" s="1">
        <f>SUMPRODUCT('Respondent Data'!B30:S30,'Product Coding'!A145:R145)</f>
        <v>1.3066895937168665</v>
      </c>
      <c r="AV30" s="1">
        <f>SUMPRODUCT('Respondent Data'!B30:S30,'Product Coding'!A146:R146)</f>
        <v>0.46219769003395972</v>
      </c>
      <c r="AW30" s="1">
        <f>SUMPRODUCT('Respondent Data'!B30:S30,'Product Coding'!A147:R147)</f>
        <v>0.75126882473634771</v>
      </c>
      <c r="AX30" s="1">
        <f>SUMPRODUCT('Respondent Data'!B30:S30,'Product Coding'!A148:R148)</f>
        <v>5.9168869691282815</v>
      </c>
      <c r="AY30" s="1">
        <f>SUMPRODUCT('Respondent Data'!B30:S30,'Product Coding'!A149:R149)</f>
        <v>6.0298968154081161</v>
      </c>
      <c r="AZ30" s="1">
        <f>SUMPRODUCT('Respondent Data'!B30:S30,'Product Coding'!A150:R150)</f>
        <v>5.981265063262053</v>
      </c>
      <c r="BA30" s="1">
        <f>SUMPRODUCT('Respondent Data'!B30:S30,'Product Coding'!A151:R151)</f>
        <v>5.3875286126983069</v>
      </c>
      <c r="BB30" s="1">
        <f>SUMPRODUCT('Respondent Data'!B30:S30,'Product Coding'!A152:R152)</f>
        <v>4.5430367090154</v>
      </c>
      <c r="BC30" s="1">
        <f>SUMPRODUCT('Respondent Data'!B30:S30,'Product Coding'!A153:R153)</f>
        <v>4.8321078437177878</v>
      </c>
      <c r="BD30" s="1">
        <f>SUMPRODUCT('Respondent Data'!B30:S30,'Product Coding'!A154:R154)</f>
        <v>3.8047472134635818</v>
      </c>
      <c r="BE30" s="1">
        <f>SUMPRODUCT('Respondent Data'!B30:S30,'Product Coding'!A155:R155)</f>
        <v>3.9177570597434164</v>
      </c>
      <c r="BF30" s="1">
        <f>SUMPRODUCT('Respondent Data'!B30:S30,'Product Coding'!A156:R156)</f>
        <v>3.8691253075973533</v>
      </c>
      <c r="BG30" s="1">
        <f>SUMPRODUCT('Respondent Data'!B30:S30,'Product Coding'!A157:R157)</f>
        <v>3.2753888570336072</v>
      </c>
      <c r="BH30" s="1">
        <f>SUMPRODUCT('Respondent Data'!B30:S30,'Product Coding'!A158:R158)</f>
        <v>2.4308969533507003</v>
      </c>
      <c r="BI30" s="1">
        <f>SUMPRODUCT('Respondent Data'!B30:S30,'Product Coding'!A159:R159)</f>
        <v>2.7199680880530881</v>
      </c>
      <c r="BJ30" s="1">
        <f>SUMPRODUCT('Respondent Data'!B30:S30,'Product Coding'!A160:R160)</f>
        <v>8.0868930561670318</v>
      </c>
      <c r="BK30" s="1">
        <f>SUMPRODUCT('Respondent Data'!B30:S30,'Product Coding'!A161:R161)</f>
        <v>8.1999029024468655</v>
      </c>
      <c r="BL30" s="1">
        <f>SUMPRODUCT('Respondent Data'!B30:S30,'Product Coding'!A162:R162)</f>
        <v>8.1512711503008024</v>
      </c>
      <c r="BM30" s="1">
        <f>SUMPRODUCT('Respondent Data'!B30:S30,'Product Coding'!A163:R163)</f>
        <v>7.5575346997370563</v>
      </c>
      <c r="BN30" s="1">
        <f>SUMPRODUCT('Respondent Data'!B30:S30,'Product Coding'!A164:R164)</f>
        <v>6.7130427960541494</v>
      </c>
      <c r="BO30" s="1">
        <f>SUMPRODUCT('Respondent Data'!B30:S30,'Product Coding'!A165:R165)</f>
        <v>7.0021139307565381</v>
      </c>
      <c r="BP30" s="1">
        <f>SUMPRODUCT('Respondent Data'!B30:S30,'Product Coding'!A166:R166)</f>
        <v>5.9747533005023321</v>
      </c>
      <c r="BQ30" s="1">
        <f>SUMPRODUCT('Respondent Data'!B30:S30,'Product Coding'!A167:R167)</f>
        <v>6.0877631467821658</v>
      </c>
      <c r="BR30" s="1">
        <f>SUMPRODUCT('Respondent Data'!B30:S30,'Product Coding'!A168:R168)</f>
        <v>6.0391313946361027</v>
      </c>
      <c r="BS30" s="1">
        <f>SUMPRODUCT('Respondent Data'!B30:S30,'Product Coding'!A169:R169)</f>
        <v>5.4453949440723566</v>
      </c>
      <c r="BT30" s="1">
        <f>SUMPRODUCT('Respondent Data'!B30:S30,'Product Coding'!A170:R170)</f>
        <v>4.6009030403894497</v>
      </c>
      <c r="BU30" s="1">
        <f>SUMPRODUCT('Respondent Data'!B30:S30,'Product Coding'!A171:R171)</f>
        <v>4.8899741750918384</v>
      </c>
      <c r="BV30" s="1">
        <f>SUMPRODUCT('Respondent Data'!B30:S30,'Product Coding'!A172:R172)</f>
        <v>-2.7631519413968602</v>
      </c>
      <c r="BX30" s="1">
        <f t="shared" si="148"/>
        <v>0.29731694782943363</v>
      </c>
      <c r="BY30" s="1">
        <f t="shared" si="0"/>
        <v>0.26554621356233771</v>
      </c>
      <c r="BZ30" s="1">
        <f t="shared" si="1"/>
        <v>0.27877935874008225</v>
      </c>
      <c r="CA30" s="1">
        <f t="shared" si="2"/>
        <v>0.50479736464768965</v>
      </c>
      <c r="CB30" s="1">
        <f t="shared" si="3"/>
        <v>1.1745601244409105</v>
      </c>
      <c r="CC30" s="1">
        <f t="shared" si="4"/>
        <v>0.87969728995485652</v>
      </c>
      <c r="CD30" s="1">
        <f t="shared" si="5"/>
        <v>2.4575949543256961</v>
      </c>
      <c r="CE30" s="1">
        <f t="shared" si="6"/>
        <v>2.1949809432507856</v>
      </c>
      <c r="CF30" s="1">
        <f t="shared" si="7"/>
        <v>2.3043649223885696</v>
      </c>
      <c r="CG30" s="1">
        <f t="shared" si="8"/>
        <v>4.1726092823567438</v>
      </c>
      <c r="CH30" s="1">
        <f t="shared" si="9"/>
        <v>9.708807575389681</v>
      </c>
      <c r="CI30" s="1">
        <f t="shared" si="10"/>
        <v>7.2714980996216783</v>
      </c>
      <c r="CJ30" s="1">
        <f t="shared" si="11"/>
        <v>6.9942419282149588</v>
      </c>
      <c r="CK30" s="1">
        <f t="shared" si="12"/>
        <v>6.2468502866574873</v>
      </c>
      <c r="CL30" s="1">
        <f t="shared" si="13"/>
        <v>6.5581538282821441</v>
      </c>
      <c r="CM30" s="1">
        <f t="shared" si="14"/>
        <v>11.875121545700733</v>
      </c>
      <c r="CN30" s="1">
        <f t="shared" si="15"/>
        <v>27.630976738961127</v>
      </c>
      <c r="CO30" s="1">
        <f t="shared" si="16"/>
        <v>20.694466677591198</v>
      </c>
      <c r="CP30" s="1">
        <f t="shared" si="17"/>
        <v>57.813770111670159</v>
      </c>
      <c r="CQ30" s="1">
        <f t="shared" si="18"/>
        <v>51.635898515024493</v>
      </c>
      <c r="CR30" s="1">
        <f t="shared" si="19"/>
        <v>54.209105386498855</v>
      </c>
      <c r="CS30" s="1">
        <f t="shared" si="20"/>
        <v>98.158678830044494</v>
      </c>
      <c r="CT30" s="1">
        <f t="shared" si="21"/>
        <v>228.39515040265397</v>
      </c>
      <c r="CU30" s="1">
        <f t="shared" si="22"/>
        <v>171.05858667191146</v>
      </c>
      <c r="CV30" s="1">
        <f t="shared" si="23"/>
        <v>0.66450804106270245</v>
      </c>
      <c r="CW30" s="1">
        <f t="shared" si="24"/>
        <v>0.59349995173217707</v>
      </c>
      <c r="CX30" s="1">
        <f t="shared" si="25"/>
        <v>0.62307623873282969</v>
      </c>
      <c r="CY30" s="1">
        <f t="shared" si="26"/>
        <v>1.1282300264567797</v>
      </c>
      <c r="CZ30" s="1">
        <f t="shared" si="27"/>
        <v>2.6251602981285731</v>
      </c>
      <c r="DA30" s="1">
        <f t="shared" si="28"/>
        <v>1.9661372388748819</v>
      </c>
      <c r="DB30" s="1">
        <f t="shared" si="29"/>
        <v>5.4927632640754496</v>
      </c>
      <c r="DC30" s="1">
        <f t="shared" si="30"/>
        <v>4.9058168308868488</v>
      </c>
      <c r="DD30" s="1">
        <f t="shared" si="31"/>
        <v>5.1502917396706946</v>
      </c>
      <c r="DE30" s="1">
        <f t="shared" si="32"/>
        <v>9.3258471828844574</v>
      </c>
      <c r="DF30" s="1">
        <f t="shared" si="33"/>
        <v>21.699337189073045</v>
      </c>
      <c r="DG30" s="1">
        <f t="shared" si="34"/>
        <v>16.251912287700446</v>
      </c>
      <c r="DH30" s="1">
        <f t="shared" si="35"/>
        <v>1.9289628598794999E-2</v>
      </c>
      <c r="DI30" s="1">
        <f t="shared" si="36"/>
        <v>1.7228374880171218E-2</v>
      </c>
      <c r="DJ30" s="1">
        <f t="shared" si="37"/>
        <v>1.808692821033344E-2</v>
      </c>
      <c r="DK30" s="1">
        <f t="shared" si="38"/>
        <v>3.2750752194895372E-2</v>
      </c>
      <c r="DL30" s="1">
        <f t="shared" si="39"/>
        <v>7.6204295560095267E-2</v>
      </c>
      <c r="DM30" s="1">
        <f t="shared" si="40"/>
        <v>5.7073887400224954E-2</v>
      </c>
      <c r="DN30" s="1">
        <f t="shared" si="41"/>
        <v>0.15944632238862955</v>
      </c>
      <c r="DO30" s="1">
        <f t="shared" si="42"/>
        <v>0.1424081858967233</v>
      </c>
      <c r="DP30" s="1">
        <f t="shared" si="43"/>
        <v>0.14950490994030741</v>
      </c>
      <c r="DQ30" s="1">
        <f t="shared" si="44"/>
        <v>0.2707147504780687</v>
      </c>
      <c r="DR30" s="1">
        <f t="shared" si="45"/>
        <v>0.62989780311438426</v>
      </c>
      <c r="DS30" s="1">
        <f t="shared" si="46"/>
        <v>0.47176758244879285</v>
      </c>
      <c r="DT30" s="1">
        <f t="shared" si="47"/>
        <v>2.6935723125986145E-3</v>
      </c>
      <c r="DU30" s="1">
        <f t="shared" si="48"/>
        <v>2.4057422013401331E-3</v>
      </c>
      <c r="DV30" s="1">
        <f t="shared" si="49"/>
        <v>2.525629189685713E-3</v>
      </c>
      <c r="DW30" s="1">
        <f t="shared" si="50"/>
        <v>4.5732616818998399E-3</v>
      </c>
      <c r="DX30" s="1">
        <f t="shared" si="51"/>
        <v>1.0641043686791182E-2</v>
      </c>
      <c r="DY30" s="1">
        <f t="shared" si="52"/>
        <v>7.9697046568963162E-3</v>
      </c>
      <c r="DZ30" s="1">
        <f t="shared" si="53"/>
        <v>2.2264824702665047E-2</v>
      </c>
      <c r="EA30" s="1">
        <f t="shared" si="54"/>
        <v>1.9885647079942864E-2</v>
      </c>
      <c r="EB30" s="1">
        <f t="shared" si="55"/>
        <v>2.0876622064041072E-2</v>
      </c>
      <c r="EC30" s="1">
        <f t="shared" si="56"/>
        <v>3.7802166732506172E-2</v>
      </c>
      <c r="ED30" s="1">
        <f t="shared" si="57"/>
        <v>8.795790305374708E-2</v>
      </c>
      <c r="EE30" s="1">
        <f t="shared" si="58"/>
        <v>6.5876856651611929E-2</v>
      </c>
      <c r="EF30" s="1">
        <f t="shared" si="59"/>
        <v>3.0754379559282179E-4</v>
      </c>
      <c r="EG30" s="1">
        <f t="shared" si="60"/>
        <v>2.7468023945649616E-4</v>
      </c>
      <c r="EH30" s="1">
        <f t="shared" si="61"/>
        <v>2.883685667627794E-4</v>
      </c>
      <c r="EI30" s="1">
        <f t="shared" si="62"/>
        <v>5.2216094192540717E-4</v>
      </c>
      <c r="EJ30" s="1">
        <f t="shared" si="63"/>
        <v>1.2149616140609864E-3</v>
      </c>
      <c r="EK30" s="1">
        <f t="shared" si="64"/>
        <v>9.0995634625121841E-4</v>
      </c>
      <c r="EL30" s="1">
        <f t="shared" si="65"/>
        <v>2.5421291514020703E-3</v>
      </c>
      <c r="EM30" s="1">
        <f t="shared" si="66"/>
        <v>2.270481973763993E-3</v>
      </c>
      <c r="EN30" s="1">
        <f t="shared" si="67"/>
        <v>2.3836284471375167E-3</v>
      </c>
      <c r="EO30" s="1">
        <f t="shared" si="68"/>
        <v>4.3161350390224654E-3</v>
      </c>
      <c r="EP30" s="1">
        <f t="shared" si="69"/>
        <v>1.0042762628279906E-2</v>
      </c>
      <c r="EQ30" s="1">
        <f t="shared" si="70"/>
        <v>7.521616717546066E-3</v>
      </c>
      <c r="ER30" s="1">
        <f t="shared" si="71"/>
        <v>15.849721693459482</v>
      </c>
      <c r="ET30" s="1">
        <f t="shared" si="72"/>
        <v>0.77082165747785814</v>
      </c>
      <c r="EU30" s="1">
        <f t="shared" si="73"/>
        <v>0.79017264583735602</v>
      </c>
      <c r="EV30" s="1">
        <f t="shared" si="74"/>
        <v>0.78199573144913004</v>
      </c>
      <c r="EW30" s="1">
        <f t="shared" si="75"/>
        <v>0.66454130203379558</v>
      </c>
      <c r="EX30" s="1">
        <f t="shared" si="76"/>
        <v>0.45986311841209937</v>
      </c>
      <c r="EY30" s="1">
        <f t="shared" si="77"/>
        <v>0.53200055420839398</v>
      </c>
      <c r="EZ30" s="1">
        <f t="shared" si="78"/>
        <v>0.28921837670688672</v>
      </c>
      <c r="FA30" s="1">
        <f t="shared" si="79"/>
        <v>0.31299091223452918</v>
      </c>
      <c r="FB30" s="1">
        <f t="shared" si="80"/>
        <v>0.30263001317576849</v>
      </c>
      <c r="FC30" s="1">
        <f t="shared" si="81"/>
        <v>0.1933260266556186</v>
      </c>
      <c r="FD30" s="1">
        <f t="shared" si="82"/>
        <v>9.3381078421666486E-2</v>
      </c>
      <c r="FE30" s="1">
        <f t="shared" si="83"/>
        <v>0.12089708393280513</v>
      </c>
      <c r="FF30" s="1">
        <f t="shared" si="84"/>
        <v>0.12509003467490643</v>
      </c>
      <c r="FG30" s="1">
        <f t="shared" si="85"/>
        <v>0.13799098373001392</v>
      </c>
      <c r="FH30" s="1">
        <f t="shared" si="86"/>
        <v>0.13230744209757439</v>
      </c>
      <c r="FI30" s="1">
        <f t="shared" si="87"/>
        <v>7.7669169681269579E-2</v>
      </c>
      <c r="FJ30" s="1">
        <f t="shared" si="88"/>
        <v>3.4927205212639381E-2</v>
      </c>
      <c r="FK30" s="1">
        <f t="shared" si="89"/>
        <v>4.6094703080805717E-2</v>
      </c>
      <c r="FL30" s="1">
        <f t="shared" si="90"/>
        <v>1.7002820905738441E-2</v>
      </c>
      <c r="FM30" s="1">
        <f t="shared" si="91"/>
        <v>1.8998440764045436E-2</v>
      </c>
      <c r="FN30" s="1">
        <f t="shared" si="92"/>
        <v>1.8112954249110975E-2</v>
      </c>
      <c r="FO30" s="1">
        <f t="shared" si="93"/>
        <v>1.008484594388329E-2</v>
      </c>
      <c r="FP30" s="1">
        <f t="shared" si="94"/>
        <v>4.3592900645227873E-3</v>
      </c>
      <c r="FQ30" s="1">
        <f t="shared" si="95"/>
        <v>5.8119738127736806E-3</v>
      </c>
      <c r="FR30" s="1">
        <f t="shared" si="96"/>
        <v>0.6007781130102271</v>
      </c>
      <c r="FS30" s="1">
        <f t="shared" si="97"/>
        <v>0.62754943852553824</v>
      </c>
      <c r="FT30" s="1">
        <f t="shared" si="98"/>
        <v>0.616114003850319</v>
      </c>
      <c r="FU30" s="1">
        <f t="shared" si="99"/>
        <v>0.46987402093225195</v>
      </c>
      <c r="FV30" s="1">
        <f t="shared" si="100"/>
        <v>0.27584987083639662</v>
      </c>
      <c r="FW30" s="1">
        <f t="shared" si="101"/>
        <v>0.33713881707621896</v>
      </c>
      <c r="FX30" s="1">
        <f t="shared" si="102"/>
        <v>0.15401762844689165</v>
      </c>
      <c r="FY30" s="1">
        <f t="shared" si="103"/>
        <v>0.16932458771326889</v>
      </c>
      <c r="FZ30" s="1">
        <f t="shared" si="104"/>
        <v>0.16259391299274253</v>
      </c>
      <c r="GA30" s="1">
        <f t="shared" si="105"/>
        <v>9.6844354006859951E-2</v>
      </c>
      <c r="GB30" s="1">
        <f t="shared" si="106"/>
        <v>4.4054149760873976E-2</v>
      </c>
      <c r="GC30" s="1">
        <f t="shared" si="107"/>
        <v>5.7964588697389713E-2</v>
      </c>
      <c r="GD30" s="1">
        <f t="shared" si="108"/>
        <v>0.9810754195298621</v>
      </c>
      <c r="GE30" s="1">
        <f t="shared" si="109"/>
        <v>0.98306341495615412</v>
      </c>
      <c r="GF30" s="1">
        <f t="shared" si="110"/>
        <v>0.98223439697617176</v>
      </c>
      <c r="GG30" s="1">
        <f t="shared" si="111"/>
        <v>0.96828784474347707</v>
      </c>
      <c r="GH30" s="1">
        <f t="shared" si="112"/>
        <v>0.92919160806690915</v>
      </c>
      <c r="GI30" s="1">
        <f t="shared" si="113"/>
        <v>0.94600766504544642</v>
      </c>
      <c r="GJ30" s="1">
        <f t="shared" si="114"/>
        <v>0.86248063467039449</v>
      </c>
      <c r="GK30" s="1">
        <f t="shared" si="115"/>
        <v>0.87534386775691631</v>
      </c>
      <c r="GL30" s="1">
        <f t="shared" si="116"/>
        <v>0.86993973784064038</v>
      </c>
      <c r="GM30" s="1">
        <f t="shared" si="117"/>
        <v>0.78695867788091678</v>
      </c>
      <c r="GN30" s="1">
        <f t="shared" si="118"/>
        <v>0.61353539963623183</v>
      </c>
      <c r="GO30" s="1">
        <f t="shared" si="119"/>
        <v>0.67945510685603994</v>
      </c>
      <c r="GP30" s="1">
        <f t="shared" si="120"/>
        <v>0.99731366352894202</v>
      </c>
      <c r="GQ30" s="1">
        <f t="shared" si="121"/>
        <v>0.99760003150415222</v>
      </c>
      <c r="GR30" s="1">
        <f t="shared" si="122"/>
        <v>0.99748073354321409</v>
      </c>
      <c r="GS30" s="1">
        <f t="shared" si="123"/>
        <v>0.99544755782744698</v>
      </c>
      <c r="GT30" s="1">
        <f t="shared" si="124"/>
        <v>0.98947099590575405</v>
      </c>
      <c r="GU30" s="1">
        <f t="shared" si="125"/>
        <v>0.99209330933253681</v>
      </c>
      <c r="GV30" s="1">
        <f t="shared" si="126"/>
        <v>0.97822010093212286</v>
      </c>
      <c r="GW30" s="1">
        <f t="shared" si="127"/>
        <v>0.98050208164329211</v>
      </c>
      <c r="GX30" s="1">
        <f t="shared" si="128"/>
        <v>0.97955029862293053</v>
      </c>
      <c r="GY30" s="1">
        <f t="shared" si="129"/>
        <v>0.96357478530660101</v>
      </c>
      <c r="GZ30" s="1">
        <f t="shared" si="130"/>
        <v>0.91915321097731673</v>
      </c>
      <c r="HA30" s="1">
        <f t="shared" si="131"/>
        <v>0.93819468333465827</v>
      </c>
      <c r="HB30" s="1">
        <f t="shared" si="132"/>
        <v>0.99969255075851382</v>
      </c>
      <c r="HC30" s="1">
        <f t="shared" si="133"/>
        <v>0.99972539518905879</v>
      </c>
      <c r="HD30" s="1">
        <f t="shared" si="134"/>
        <v>0.99971171456569474</v>
      </c>
      <c r="HE30" s="1">
        <f t="shared" si="135"/>
        <v>0.99947811156782984</v>
      </c>
      <c r="HF30" s="1">
        <f t="shared" si="136"/>
        <v>0.99878651272639551</v>
      </c>
      <c r="HG30" s="1">
        <f t="shared" si="137"/>
        <v>0.99909087092152338</v>
      </c>
      <c r="HH30" s="1">
        <f t="shared" si="138"/>
        <v>0.99746431688256942</v>
      </c>
      <c r="HI30" s="1">
        <f t="shared" si="139"/>
        <v>0.99773466143660861</v>
      </c>
      <c r="HJ30" s="1">
        <f t="shared" si="140"/>
        <v>0.99762203972661634</v>
      </c>
      <c r="HK30" s="1">
        <f t="shared" si="141"/>
        <v>0.99570241392282854</v>
      </c>
      <c r="HL30" s="1">
        <f t="shared" si="142"/>
        <v>0.99005709164021216</v>
      </c>
      <c r="HM30" s="1">
        <f t="shared" si="143"/>
        <v>0.99253453564395866</v>
      </c>
      <c r="HN30" s="1">
        <f t="shared" si="144"/>
        <v>5.9348161245189449E-2</v>
      </c>
      <c r="HP30" s="1">
        <f t="shared" ref="HP30:IU30" si="230">IF(B1=1,ET30,0)</f>
        <v>0.77082165747785814</v>
      </c>
      <c r="HQ30" s="1">
        <f t="shared" si="230"/>
        <v>0.79017264583735602</v>
      </c>
      <c r="HR30" s="1">
        <f t="shared" si="230"/>
        <v>0.78199573144913004</v>
      </c>
      <c r="HS30" s="1">
        <f t="shared" si="230"/>
        <v>0.66454130203379558</v>
      </c>
      <c r="HT30" s="1">
        <f t="shared" si="230"/>
        <v>0.45986311841209937</v>
      </c>
      <c r="HU30" s="1">
        <f t="shared" si="230"/>
        <v>0.53200055420839398</v>
      </c>
      <c r="HV30" s="1">
        <f t="shared" si="230"/>
        <v>0.28921837670688672</v>
      </c>
      <c r="HW30" s="1">
        <f t="shared" si="230"/>
        <v>0.31299091223452918</v>
      </c>
      <c r="HX30" s="1">
        <f t="shared" si="230"/>
        <v>0.30263001317576849</v>
      </c>
      <c r="HY30" s="1">
        <f t="shared" si="230"/>
        <v>0.1933260266556186</v>
      </c>
      <c r="HZ30" s="1">
        <f t="shared" si="230"/>
        <v>9.3381078421666486E-2</v>
      </c>
      <c r="IA30" s="1">
        <f t="shared" si="230"/>
        <v>0.12089708393280513</v>
      </c>
      <c r="IB30" s="1">
        <f t="shared" si="230"/>
        <v>0.12509003467490643</v>
      </c>
      <c r="IC30" s="1">
        <f t="shared" si="230"/>
        <v>0.13799098373001392</v>
      </c>
      <c r="ID30" s="1">
        <f t="shared" si="230"/>
        <v>0.13230744209757439</v>
      </c>
      <c r="IE30" s="1">
        <f t="shared" si="230"/>
        <v>7.7669169681269579E-2</v>
      </c>
      <c r="IF30" s="1">
        <f t="shared" si="230"/>
        <v>3.4927205212639381E-2</v>
      </c>
      <c r="IG30" s="1">
        <f t="shared" si="230"/>
        <v>4.6094703080805717E-2</v>
      </c>
      <c r="IH30" s="1">
        <f t="shared" si="230"/>
        <v>1.7002820905738441E-2</v>
      </c>
      <c r="II30" s="1">
        <f t="shared" si="230"/>
        <v>1.8998440764045436E-2</v>
      </c>
      <c r="IJ30" s="1">
        <f t="shared" si="230"/>
        <v>1.8112954249110975E-2</v>
      </c>
      <c r="IK30" s="1">
        <f t="shared" si="230"/>
        <v>1.008484594388329E-2</v>
      </c>
      <c r="IL30" s="1">
        <f t="shared" si="230"/>
        <v>4.3592900645227873E-3</v>
      </c>
      <c r="IM30" s="1">
        <f t="shared" si="230"/>
        <v>5.8119738127736806E-3</v>
      </c>
      <c r="IN30" s="1">
        <f t="shared" si="230"/>
        <v>0.6007781130102271</v>
      </c>
      <c r="IO30" s="1">
        <f t="shared" si="230"/>
        <v>0.62754943852553824</v>
      </c>
      <c r="IP30" s="1">
        <f t="shared" si="230"/>
        <v>0.616114003850319</v>
      </c>
      <c r="IQ30" s="1">
        <f t="shared" si="230"/>
        <v>0.46987402093225195</v>
      </c>
      <c r="IR30" s="1">
        <f t="shared" si="230"/>
        <v>0.27584987083639662</v>
      </c>
      <c r="IS30" s="1">
        <f t="shared" si="230"/>
        <v>0.33713881707621896</v>
      </c>
      <c r="IT30" s="1">
        <f t="shared" si="230"/>
        <v>0.15401762844689165</v>
      </c>
      <c r="IU30" s="1">
        <f t="shared" si="230"/>
        <v>0.16932458771326889</v>
      </c>
      <c r="IV30" s="1">
        <f t="shared" ref="IV30:KA30" si="231">IF(AH1=1,FZ30,0)</f>
        <v>0.16259391299274253</v>
      </c>
      <c r="IW30" s="1">
        <f t="shared" si="231"/>
        <v>9.6844354006859951E-2</v>
      </c>
      <c r="IX30" s="1">
        <f t="shared" si="231"/>
        <v>4.4054149760873976E-2</v>
      </c>
      <c r="IY30" s="1">
        <f t="shared" si="231"/>
        <v>5.7964588697389713E-2</v>
      </c>
      <c r="IZ30" s="1">
        <f t="shared" si="231"/>
        <v>0.9810754195298621</v>
      </c>
      <c r="JA30" s="1">
        <f t="shared" si="231"/>
        <v>0.98306341495615412</v>
      </c>
      <c r="JB30" s="1">
        <f t="shared" si="231"/>
        <v>0.98223439697617176</v>
      </c>
      <c r="JC30" s="1">
        <f t="shared" si="231"/>
        <v>0.96828784474347707</v>
      </c>
      <c r="JD30" s="1">
        <f t="shared" si="231"/>
        <v>0.92919160806690915</v>
      </c>
      <c r="JE30" s="1">
        <f t="shared" si="231"/>
        <v>0.94600766504544642</v>
      </c>
      <c r="JF30" s="1">
        <f t="shared" si="231"/>
        <v>0.86248063467039449</v>
      </c>
      <c r="JG30" s="1">
        <f t="shared" si="231"/>
        <v>0.87534386775691631</v>
      </c>
      <c r="JH30" s="1">
        <f t="shared" si="231"/>
        <v>0.86993973784064038</v>
      </c>
      <c r="JI30" s="1">
        <f t="shared" si="231"/>
        <v>0.78695867788091678</v>
      </c>
      <c r="JJ30" s="1">
        <f t="shared" si="231"/>
        <v>0.61353539963623183</v>
      </c>
      <c r="JK30" s="1">
        <f t="shared" si="231"/>
        <v>0.67945510685603994</v>
      </c>
      <c r="JL30" s="1">
        <f t="shared" si="231"/>
        <v>0.99731366352894202</v>
      </c>
      <c r="JM30" s="1">
        <f t="shared" si="231"/>
        <v>0.99760003150415222</v>
      </c>
      <c r="JN30" s="1">
        <f t="shared" si="231"/>
        <v>0.99748073354321409</v>
      </c>
      <c r="JO30" s="1">
        <f t="shared" si="231"/>
        <v>0.99544755782744698</v>
      </c>
      <c r="JP30" s="1">
        <f t="shared" si="231"/>
        <v>0.98947099590575405</v>
      </c>
      <c r="JQ30" s="1">
        <f t="shared" si="231"/>
        <v>0.99209330933253681</v>
      </c>
      <c r="JR30" s="1">
        <f t="shared" si="231"/>
        <v>0.97822010093212286</v>
      </c>
      <c r="JS30" s="1">
        <f t="shared" si="231"/>
        <v>0.98050208164329211</v>
      </c>
      <c r="JT30" s="1">
        <f t="shared" si="231"/>
        <v>0.97955029862293053</v>
      </c>
      <c r="JU30" s="1">
        <f t="shared" si="231"/>
        <v>0.96357478530660101</v>
      </c>
      <c r="JV30" s="1">
        <f t="shared" si="231"/>
        <v>0.91915321097731673</v>
      </c>
      <c r="JW30" s="1">
        <f t="shared" si="231"/>
        <v>0.93819468333465827</v>
      </c>
      <c r="JX30" s="1">
        <f t="shared" si="231"/>
        <v>0.99969255075851382</v>
      </c>
      <c r="JY30" s="1">
        <f t="shared" si="231"/>
        <v>0.99972539518905879</v>
      </c>
      <c r="JZ30" s="1">
        <f t="shared" si="231"/>
        <v>0.99971171456569474</v>
      </c>
      <c r="KA30" s="1">
        <f t="shared" si="231"/>
        <v>0.99947811156782984</v>
      </c>
      <c r="KB30" s="1">
        <f t="shared" ref="KB30:KJ30" si="232">IF(BN1=1,HF30,0)</f>
        <v>0.99878651272639551</v>
      </c>
      <c r="KC30" s="1">
        <f t="shared" si="232"/>
        <v>0.99909087092152338</v>
      </c>
      <c r="KD30" s="1">
        <f t="shared" si="232"/>
        <v>0.99746431688256942</v>
      </c>
      <c r="KE30" s="1">
        <f t="shared" si="232"/>
        <v>0.99773466143660861</v>
      </c>
      <c r="KF30" s="1">
        <f t="shared" si="232"/>
        <v>0.99762203972661634</v>
      </c>
      <c r="KG30" s="1">
        <f t="shared" si="232"/>
        <v>0.99570241392282854</v>
      </c>
      <c r="KH30" s="1">
        <f t="shared" si="232"/>
        <v>0.99005709164021216</v>
      </c>
      <c r="KI30" s="1">
        <f t="shared" si="232"/>
        <v>0.99253453564395866</v>
      </c>
      <c r="KJ30" s="1">
        <f t="shared" si="232"/>
        <v>0</v>
      </c>
    </row>
    <row r="31" spans="1:296" x14ac:dyDescent="0.2">
      <c r="A31" s="1" t="str">
        <f>'Respondent Data'!A31</f>
        <v>433</v>
      </c>
      <c r="B31" s="1">
        <f>SUMPRODUCT('Respondent Data'!B31:S31,'Product Coding'!A100:R100)</f>
        <v>2.9718417517548739</v>
      </c>
      <c r="C31" s="1">
        <f>SUMPRODUCT('Respondent Data'!B31:S31,'Product Coding'!A101:R101)</f>
        <v>2.4470999542662537</v>
      </c>
      <c r="D31" s="1">
        <f>SUMPRODUCT('Respondent Data'!B31:S31,'Product Coding'!A102:R102)</f>
        <v>1.2010274284270106</v>
      </c>
      <c r="E31" s="1">
        <f>SUMPRODUCT('Respondent Data'!B31:S31,'Product Coding'!A103:R103)</f>
        <v>0.86893540834941385</v>
      </c>
      <c r="F31" s="1">
        <f>SUMPRODUCT('Respondent Data'!B31:S31,'Product Coding'!A104:R104)</f>
        <v>-7.4153322820696088E-2</v>
      </c>
      <c r="G31" s="1">
        <f>SUMPRODUCT('Respondent Data'!B31:S31,'Product Coding'!A105:R105)</f>
        <v>-0.65249107189540601</v>
      </c>
      <c r="H31" s="1">
        <f>SUMPRODUCT('Respondent Data'!B31:S31,'Product Coding'!A106:R106)</f>
        <v>1.8380161141556861</v>
      </c>
      <c r="I31" s="1">
        <f>SUMPRODUCT('Respondent Data'!B31:S31,'Product Coding'!A107:R107)</f>
        <v>1.3132743166670657</v>
      </c>
      <c r="J31" s="1">
        <f>SUMPRODUCT('Respondent Data'!B31:S31,'Product Coding'!A108:R108)</f>
        <v>6.7201790827822627E-2</v>
      </c>
      <c r="K31" s="1">
        <f>SUMPRODUCT('Respondent Data'!B31:S31,'Product Coding'!A109:R109)</f>
        <v>-0.26489022924977412</v>
      </c>
      <c r="L31" s="1">
        <f>SUMPRODUCT('Respondent Data'!B31:S31,'Product Coding'!A110:R110)</f>
        <v>-1.2079789604198841</v>
      </c>
      <c r="M31" s="1">
        <f>SUMPRODUCT('Respondent Data'!B31:S31,'Product Coding'!A111:R111)</f>
        <v>-1.786316709494594</v>
      </c>
      <c r="N31" s="1">
        <f>SUMPRODUCT('Respondent Data'!B31:S31,'Product Coding'!A112:R112)</f>
        <v>0.95786100509891381</v>
      </c>
      <c r="O31" s="1">
        <f>SUMPRODUCT('Respondent Data'!B31:S31,'Product Coding'!A113:R113)</f>
        <v>0.43311920761029366</v>
      </c>
      <c r="P31" s="1">
        <f>SUMPRODUCT('Respondent Data'!B31:S31,'Product Coding'!A114:R114)</f>
        <v>-0.81295331822894945</v>
      </c>
      <c r="Q31" s="1">
        <f>SUMPRODUCT('Respondent Data'!B31:S31,'Product Coding'!A115:R115)</f>
        <v>-1.1450453383065462</v>
      </c>
      <c r="R31" s="1">
        <f>SUMPRODUCT('Respondent Data'!B31:S31,'Product Coding'!A116:R116)</f>
        <v>-2.0881340694766566</v>
      </c>
      <c r="S31" s="1">
        <f>SUMPRODUCT('Respondent Data'!B31:S31,'Product Coding'!A117:R117)</f>
        <v>-2.6664718185513658</v>
      </c>
      <c r="T31" s="1">
        <f>SUMPRODUCT('Respondent Data'!B31:S31,'Product Coding'!A118:R118)</f>
        <v>-0.17596463250027417</v>
      </c>
      <c r="U31" s="1">
        <f>SUMPRODUCT('Respondent Data'!B31:S31,'Product Coding'!A119:R119)</f>
        <v>-0.70070642998889432</v>
      </c>
      <c r="V31" s="1">
        <f>SUMPRODUCT('Respondent Data'!B31:S31,'Product Coding'!A120:R120)</f>
        <v>-1.9467789558281374</v>
      </c>
      <c r="W31" s="1">
        <f>SUMPRODUCT('Respondent Data'!B31:S31,'Product Coding'!A121:R121)</f>
        <v>-2.2788709759057344</v>
      </c>
      <c r="X31" s="1">
        <f>SUMPRODUCT('Respondent Data'!B31:S31,'Product Coding'!A122:R122)</f>
        <v>-3.2219597070758441</v>
      </c>
      <c r="Y31" s="1">
        <f>SUMPRODUCT('Respondent Data'!B31:S31,'Product Coding'!A123:R123)</f>
        <v>-3.8002974561505543</v>
      </c>
      <c r="Z31" s="1">
        <f>SUMPRODUCT('Respondent Data'!B31:S31,'Product Coding'!A124:R124)</f>
        <v>2.8692483142269936</v>
      </c>
      <c r="AA31" s="1">
        <f>SUMPRODUCT('Respondent Data'!B31:S31,'Product Coding'!A125:R125)</f>
        <v>2.3445065167383738</v>
      </c>
      <c r="AB31" s="1">
        <f>SUMPRODUCT('Respondent Data'!B31:S31,'Product Coding'!A126:R126)</f>
        <v>1.0984339908991307</v>
      </c>
      <c r="AC31" s="1">
        <f>SUMPRODUCT('Respondent Data'!B31:S31,'Product Coding'!A127:R127)</f>
        <v>0.76634197082153399</v>
      </c>
      <c r="AD31" s="1">
        <f>SUMPRODUCT('Respondent Data'!B31:S31,'Product Coding'!A128:R128)</f>
        <v>-0.17674676034857595</v>
      </c>
      <c r="AE31" s="1">
        <f>SUMPRODUCT('Respondent Data'!B31:S31,'Product Coding'!A129:R129)</f>
        <v>-0.75508450942328587</v>
      </c>
      <c r="AF31" s="1">
        <f>SUMPRODUCT('Respondent Data'!B31:S31,'Product Coding'!A130:R130)</f>
        <v>1.7354226766278058</v>
      </c>
      <c r="AG31" s="1">
        <f>SUMPRODUCT('Respondent Data'!B31:S31,'Product Coding'!A131:R131)</f>
        <v>1.2106808791391859</v>
      </c>
      <c r="AH31" s="1">
        <f>SUMPRODUCT('Respondent Data'!B31:S31,'Product Coding'!A132:R132)</f>
        <v>-3.5391646700057233E-2</v>
      </c>
      <c r="AI31" s="1">
        <f>SUMPRODUCT('Respondent Data'!B31:S31,'Product Coding'!A133:R133)</f>
        <v>-0.36748366677765398</v>
      </c>
      <c r="AJ31" s="1">
        <f>SUMPRODUCT('Respondent Data'!B31:S31,'Product Coding'!A134:R134)</f>
        <v>-1.3105723979477639</v>
      </c>
      <c r="AK31" s="1">
        <f>SUMPRODUCT('Respondent Data'!B31:S31,'Product Coding'!A135:R135)</f>
        <v>-1.8889101470224738</v>
      </c>
      <c r="AL31" s="1">
        <f>SUMPRODUCT('Respondent Data'!B31:S31,'Product Coding'!A136:R136)</f>
        <v>4.6523524616884364</v>
      </c>
      <c r="AM31" s="1">
        <f>SUMPRODUCT('Respondent Data'!B31:S31,'Product Coding'!A137:R137)</f>
        <v>4.1276106641998167</v>
      </c>
      <c r="AN31" s="1">
        <f>SUMPRODUCT('Respondent Data'!B31:S31,'Product Coding'!A138:R138)</f>
        <v>2.8815381383605736</v>
      </c>
      <c r="AO31" s="1">
        <f>SUMPRODUCT('Respondent Data'!B31:S31,'Product Coding'!A139:R139)</f>
        <v>2.5494461182829768</v>
      </c>
      <c r="AP31" s="1">
        <f>SUMPRODUCT('Respondent Data'!B31:S31,'Product Coding'!A140:R140)</f>
        <v>1.6063573871128669</v>
      </c>
      <c r="AQ31" s="1">
        <f>SUMPRODUCT('Respondent Data'!B31:S31,'Product Coding'!A141:R141)</f>
        <v>1.028019638038157</v>
      </c>
      <c r="AR31" s="1">
        <f>SUMPRODUCT('Respondent Data'!B31:S31,'Product Coding'!A142:R142)</f>
        <v>3.5185268240892489</v>
      </c>
      <c r="AS31" s="1">
        <f>SUMPRODUCT('Respondent Data'!B31:S31,'Product Coding'!A143:R143)</f>
        <v>2.9937850266006292</v>
      </c>
      <c r="AT31" s="1">
        <f>SUMPRODUCT('Respondent Data'!B31:S31,'Product Coding'!A144:R144)</f>
        <v>1.7477125007613858</v>
      </c>
      <c r="AU31" s="1">
        <f>SUMPRODUCT('Respondent Data'!B31:S31,'Product Coding'!A145:R145)</f>
        <v>1.4156204806837891</v>
      </c>
      <c r="AV31" s="1">
        <f>SUMPRODUCT('Respondent Data'!B31:S31,'Product Coding'!A146:R146)</f>
        <v>0.47253174951367893</v>
      </c>
      <c r="AW31" s="1">
        <f>SUMPRODUCT('Respondent Data'!B31:S31,'Product Coding'!A147:R147)</f>
        <v>-0.10580599956103087</v>
      </c>
      <c r="AX31" s="1">
        <f>SUMPRODUCT('Respondent Data'!B31:S31,'Product Coding'!A148:R148)</f>
        <v>6.2685996440956941</v>
      </c>
      <c r="AY31" s="1">
        <f>SUMPRODUCT('Respondent Data'!B31:S31,'Product Coding'!A149:R149)</f>
        <v>5.7438578466070735</v>
      </c>
      <c r="AZ31" s="1">
        <f>SUMPRODUCT('Respondent Data'!B31:S31,'Product Coding'!A150:R150)</f>
        <v>4.4977853207678304</v>
      </c>
      <c r="BA31" s="1">
        <f>SUMPRODUCT('Respondent Data'!B31:S31,'Product Coding'!A151:R151)</f>
        <v>4.1656933006902337</v>
      </c>
      <c r="BB31" s="1">
        <f>SUMPRODUCT('Respondent Data'!B31:S31,'Product Coding'!A152:R152)</f>
        <v>3.222604569520124</v>
      </c>
      <c r="BC31" s="1">
        <f>SUMPRODUCT('Respondent Data'!B31:S31,'Product Coding'!A153:R153)</f>
        <v>2.6442668204454138</v>
      </c>
      <c r="BD31" s="1">
        <f>SUMPRODUCT('Respondent Data'!B31:S31,'Product Coding'!A154:R154)</f>
        <v>5.1347740064965066</v>
      </c>
      <c r="BE31" s="1">
        <f>SUMPRODUCT('Respondent Data'!B31:S31,'Product Coding'!A155:R155)</f>
        <v>4.610032209007886</v>
      </c>
      <c r="BF31" s="1">
        <f>SUMPRODUCT('Respondent Data'!B31:S31,'Product Coding'!A156:R156)</f>
        <v>3.3639596831686429</v>
      </c>
      <c r="BG31" s="1">
        <f>SUMPRODUCT('Respondent Data'!B31:S31,'Product Coding'!A157:R157)</f>
        <v>3.0318676630910462</v>
      </c>
      <c r="BH31" s="1">
        <f>SUMPRODUCT('Respondent Data'!B31:S31,'Product Coding'!A158:R158)</f>
        <v>2.0887789319209364</v>
      </c>
      <c r="BI31" s="1">
        <f>SUMPRODUCT('Respondent Data'!B31:S31,'Product Coding'!A159:R159)</f>
        <v>1.5104411828462261</v>
      </c>
      <c r="BJ31" s="1">
        <f>SUMPRODUCT('Respondent Data'!B31:S31,'Product Coding'!A160:R160)</f>
        <v>7.0059393129319432</v>
      </c>
      <c r="BK31" s="1">
        <f>SUMPRODUCT('Respondent Data'!B31:S31,'Product Coding'!A161:R161)</f>
        <v>6.4811975154433235</v>
      </c>
      <c r="BL31" s="1">
        <f>SUMPRODUCT('Respondent Data'!B31:S31,'Product Coding'!A162:R162)</f>
        <v>5.2351249896040803</v>
      </c>
      <c r="BM31" s="1">
        <f>SUMPRODUCT('Respondent Data'!B31:S31,'Product Coding'!A163:R163)</f>
        <v>4.9030329695264836</v>
      </c>
      <c r="BN31" s="1">
        <f>SUMPRODUCT('Respondent Data'!B31:S31,'Product Coding'!A164:R164)</f>
        <v>3.9599442383563739</v>
      </c>
      <c r="BO31" s="1">
        <f>SUMPRODUCT('Respondent Data'!B31:S31,'Product Coding'!A165:R165)</f>
        <v>3.3816064892816637</v>
      </c>
      <c r="BP31" s="1">
        <f>SUMPRODUCT('Respondent Data'!B31:S31,'Product Coding'!A166:R166)</f>
        <v>5.8721136753327556</v>
      </c>
      <c r="BQ31" s="1">
        <f>SUMPRODUCT('Respondent Data'!B31:S31,'Product Coding'!A167:R167)</f>
        <v>5.3473718778441359</v>
      </c>
      <c r="BR31" s="1">
        <f>SUMPRODUCT('Respondent Data'!B31:S31,'Product Coding'!A168:R168)</f>
        <v>4.1012993520048928</v>
      </c>
      <c r="BS31" s="1">
        <f>SUMPRODUCT('Respondent Data'!B31:S31,'Product Coding'!A169:R169)</f>
        <v>3.7692073319272961</v>
      </c>
      <c r="BT31" s="1">
        <f>SUMPRODUCT('Respondent Data'!B31:S31,'Product Coding'!A170:R170)</f>
        <v>2.8261186007571863</v>
      </c>
      <c r="BU31" s="1">
        <f>SUMPRODUCT('Respondent Data'!B31:S31,'Product Coding'!A171:R171)</f>
        <v>2.2477808516824762</v>
      </c>
      <c r="BV31" s="1">
        <f>SUMPRODUCT('Respondent Data'!B31:S31,'Product Coding'!A172:R172)</f>
        <v>3.29062440309169</v>
      </c>
      <c r="BX31" s="1">
        <f t="shared" si="148"/>
        <v>5.1208909328375844E-2</v>
      </c>
      <c r="BY31" s="1">
        <f t="shared" si="0"/>
        <v>8.6544205073764049E-2</v>
      </c>
      <c r="BZ31" s="1">
        <f t="shared" si="1"/>
        <v>0.30088491533408884</v>
      </c>
      <c r="CA31" s="1">
        <f t="shared" si="2"/>
        <v>0.41939779906373564</v>
      </c>
      <c r="CB31" s="1">
        <f t="shared" si="3"/>
        <v>1.0769719172103567</v>
      </c>
      <c r="CC31" s="1">
        <f t="shared" si="4"/>
        <v>1.9203185272618277</v>
      </c>
      <c r="CD31" s="1">
        <f t="shared" si="5"/>
        <v>0.15913281449424091</v>
      </c>
      <c r="CE31" s="1">
        <f t="shared" si="6"/>
        <v>0.26893802489020197</v>
      </c>
      <c r="CF31" s="1">
        <f t="shared" si="7"/>
        <v>0.93500650656200079</v>
      </c>
      <c r="CG31" s="1">
        <f t="shared" si="8"/>
        <v>1.3032879050349251</v>
      </c>
      <c r="CH31" s="1">
        <f t="shared" si="9"/>
        <v>3.3467139715466834</v>
      </c>
      <c r="CI31" s="1">
        <f t="shared" si="10"/>
        <v>5.9674321514846138</v>
      </c>
      <c r="CJ31" s="1">
        <f t="shared" si="11"/>
        <v>0.38371276845549684</v>
      </c>
      <c r="CK31" s="1">
        <f t="shared" si="12"/>
        <v>0.64848318306660369</v>
      </c>
      <c r="CL31" s="1">
        <f t="shared" si="13"/>
        <v>2.2545565871946049</v>
      </c>
      <c r="CM31" s="1">
        <f t="shared" si="14"/>
        <v>3.142583833038497</v>
      </c>
      <c r="CN31" s="1">
        <f t="shared" si="15"/>
        <v>8.0698433401826382</v>
      </c>
      <c r="CO31" s="1">
        <f t="shared" si="16"/>
        <v>14.38911213060566</v>
      </c>
      <c r="CP31" s="1">
        <f t="shared" si="17"/>
        <v>1.1923958858437349</v>
      </c>
      <c r="CQ31" s="1">
        <f t="shared" si="18"/>
        <v>2.0151757853665204</v>
      </c>
      <c r="CR31" s="1">
        <f t="shared" si="19"/>
        <v>7.0060842900632618</v>
      </c>
      <c r="CS31" s="1">
        <f t="shared" si="20"/>
        <v>9.765648530585036</v>
      </c>
      <c r="CT31" s="1">
        <f t="shared" si="21"/>
        <v>25.077216056606805</v>
      </c>
      <c r="CU31" s="1">
        <f t="shared" si="22"/>
        <v>44.714483113345523</v>
      </c>
      <c r="CV31" s="1">
        <f t="shared" si="23"/>
        <v>5.6741562378655866E-2</v>
      </c>
      <c r="CW31" s="1">
        <f t="shared" si="24"/>
        <v>9.589451279297366E-2</v>
      </c>
      <c r="CX31" s="1">
        <f t="shared" si="25"/>
        <v>0.33339277122165695</v>
      </c>
      <c r="CY31" s="1">
        <f t="shared" si="26"/>
        <v>0.46470988523591517</v>
      </c>
      <c r="CZ31" s="1">
        <f t="shared" si="27"/>
        <v>1.1933288566759284</v>
      </c>
      <c r="DA31" s="1">
        <f t="shared" si="28"/>
        <v>2.1277913341758605</v>
      </c>
      <c r="DB31" s="1">
        <f t="shared" si="29"/>
        <v>0.17632565579975462</v>
      </c>
      <c r="DC31" s="1">
        <f t="shared" si="30"/>
        <v>0.29799431222886941</v>
      </c>
      <c r="DD31" s="1">
        <f t="shared" si="31"/>
        <v>1.0360253852768302</v>
      </c>
      <c r="DE31" s="1">
        <f t="shared" si="32"/>
        <v>1.4440962115924121</v>
      </c>
      <c r="DF31" s="1">
        <f t="shared" si="33"/>
        <v>3.7082957256972691</v>
      </c>
      <c r="DG31" s="1">
        <f t="shared" si="34"/>
        <v>6.6121584721242064</v>
      </c>
      <c r="DH31" s="1">
        <f t="shared" si="35"/>
        <v>9.5391350649032744E-3</v>
      </c>
      <c r="DI31" s="1">
        <f t="shared" si="36"/>
        <v>1.6121352165293337E-2</v>
      </c>
      <c r="DJ31" s="1">
        <f t="shared" si="37"/>
        <v>5.6048486171788772E-2</v>
      </c>
      <c r="DK31" s="1">
        <f t="shared" si="38"/>
        <v>7.8124925987737764E-2</v>
      </c>
      <c r="DL31" s="1">
        <f t="shared" si="39"/>
        <v>0.20061705500305857</v>
      </c>
      <c r="DM31" s="1">
        <f t="shared" si="40"/>
        <v>0.35771466409725411</v>
      </c>
      <c r="DN31" s="1">
        <f t="shared" si="41"/>
        <v>2.9643072477577918E-2</v>
      </c>
      <c r="DO31" s="1">
        <f t="shared" si="42"/>
        <v>5.0097457203494775E-2</v>
      </c>
      <c r="DP31" s="1">
        <f t="shared" si="43"/>
        <v>0.17417190621000034</v>
      </c>
      <c r="DQ31" s="1">
        <f t="shared" si="44"/>
        <v>0.24277492955105823</v>
      </c>
      <c r="DR31" s="1">
        <f t="shared" si="45"/>
        <v>0.62342192046047984</v>
      </c>
      <c r="DS31" s="1">
        <f t="shared" si="46"/>
        <v>1.111606203495439</v>
      </c>
      <c r="DT31" s="1">
        <f t="shared" si="47"/>
        <v>1.8948802328720405E-3</v>
      </c>
      <c r="DU31" s="1">
        <f t="shared" si="48"/>
        <v>3.2023900843564579E-3</v>
      </c>
      <c r="DV31" s="1">
        <f t="shared" si="49"/>
        <v>1.1133626666014865E-2</v>
      </c>
      <c r="DW31" s="1">
        <f t="shared" si="50"/>
        <v>1.5518951869485525E-2</v>
      </c>
      <c r="DX31" s="1">
        <f t="shared" si="51"/>
        <v>3.985112793936034E-2</v>
      </c>
      <c r="DY31" s="1">
        <f t="shared" si="52"/>
        <v>7.1057432502474191E-2</v>
      </c>
      <c r="DZ31" s="1">
        <f t="shared" si="53"/>
        <v>5.8883820909527273E-3</v>
      </c>
      <c r="EA31" s="1">
        <f t="shared" si="54"/>
        <v>9.9514977748161176E-3</v>
      </c>
      <c r="EB31" s="1">
        <f t="shared" si="55"/>
        <v>3.4597990274112901E-2</v>
      </c>
      <c r="EC31" s="1">
        <f t="shared" si="56"/>
        <v>4.8225485006052525E-2</v>
      </c>
      <c r="ED31" s="1">
        <f t="shared" si="57"/>
        <v>0.12383825847754336</v>
      </c>
      <c r="EE31" s="1">
        <f t="shared" si="58"/>
        <v>0.22081253776259452</v>
      </c>
      <c r="EF31" s="1">
        <f t="shared" si="59"/>
        <v>9.0648206492755065E-4</v>
      </c>
      <c r="EG31" s="1">
        <f t="shared" si="60"/>
        <v>1.531975016685386E-3</v>
      </c>
      <c r="EH31" s="1">
        <f t="shared" si="61"/>
        <v>5.3261587277443094E-3</v>
      </c>
      <c r="EI31" s="1">
        <f t="shared" si="62"/>
        <v>7.424032026995383E-3</v>
      </c>
      <c r="EJ31" s="1">
        <f t="shared" si="63"/>
        <v>1.9064177311834771E-2</v>
      </c>
      <c r="EK31" s="1">
        <f t="shared" si="64"/>
        <v>3.3992801774951287E-2</v>
      </c>
      <c r="EL31" s="1">
        <f t="shared" si="65"/>
        <v>2.8169129976087981E-3</v>
      </c>
      <c r="EM31" s="1">
        <f t="shared" si="66"/>
        <v>4.7606461324283611E-3</v>
      </c>
      <c r="EN31" s="1">
        <f t="shared" si="67"/>
        <v>1.6551155646647685E-2</v>
      </c>
      <c r="EO31" s="1">
        <f t="shared" si="68"/>
        <v>2.307034316578422E-2</v>
      </c>
      <c r="EP31" s="1">
        <f t="shared" si="69"/>
        <v>5.9242351212672018E-2</v>
      </c>
      <c r="EQ31" s="1">
        <f t="shared" si="70"/>
        <v>0.10563338079132625</v>
      </c>
      <c r="ER31" s="1">
        <f t="shared" si="71"/>
        <v>3.7230595238215057E-2</v>
      </c>
      <c r="ET31" s="1">
        <f t="shared" si="72"/>
        <v>0.95128569699709498</v>
      </c>
      <c r="EU31" s="1">
        <f t="shared" si="73"/>
        <v>0.92034911725668012</v>
      </c>
      <c r="EV31" s="1">
        <f t="shared" si="74"/>
        <v>0.76870750687671963</v>
      </c>
      <c r="EW31" s="1">
        <f t="shared" si="75"/>
        <v>0.70452413034571482</v>
      </c>
      <c r="EX31" s="1">
        <f t="shared" si="76"/>
        <v>0.48147015937660337</v>
      </c>
      <c r="EY31" s="1">
        <f t="shared" si="77"/>
        <v>0.34242839973269212</v>
      </c>
      <c r="EZ31" s="1">
        <f t="shared" si="78"/>
        <v>0.86271390775553647</v>
      </c>
      <c r="FA31" s="1">
        <f t="shared" si="79"/>
        <v>0.7880605517251541</v>
      </c>
      <c r="FB31" s="1">
        <f t="shared" si="80"/>
        <v>0.51679412787956869</v>
      </c>
      <c r="FC31" s="1">
        <f t="shared" si="81"/>
        <v>0.43416196377970245</v>
      </c>
      <c r="FD31" s="1">
        <f t="shared" si="82"/>
        <v>0.23005884595718448</v>
      </c>
      <c r="FE31" s="1">
        <f t="shared" si="83"/>
        <v>0.1435248995983292</v>
      </c>
      <c r="FF31" s="1">
        <f t="shared" si="84"/>
        <v>0.72269333838423866</v>
      </c>
      <c r="FG31" s="1">
        <f t="shared" si="85"/>
        <v>0.60661825990832507</v>
      </c>
      <c r="FH31" s="1">
        <f t="shared" si="86"/>
        <v>0.30726151879939811</v>
      </c>
      <c r="FI31" s="1">
        <f t="shared" si="87"/>
        <v>0.24139523551090608</v>
      </c>
      <c r="FJ31" s="1">
        <f t="shared" si="88"/>
        <v>0.11025548760799909</v>
      </c>
      <c r="FK31" s="1">
        <f t="shared" si="89"/>
        <v>6.4981006799684909E-2</v>
      </c>
      <c r="FL31" s="1">
        <f t="shared" si="90"/>
        <v>0.45612200171373429</v>
      </c>
      <c r="FM31" s="1">
        <f t="shared" si="91"/>
        <v>0.33165562182254044</v>
      </c>
      <c r="FN31" s="1">
        <f t="shared" si="92"/>
        <v>0.12490500521474003</v>
      </c>
      <c r="FO31" s="1">
        <f t="shared" si="93"/>
        <v>9.288804080488193E-2</v>
      </c>
      <c r="FP31" s="1">
        <f t="shared" si="94"/>
        <v>3.8347651751983874E-2</v>
      </c>
      <c r="FQ31" s="1">
        <f t="shared" si="95"/>
        <v>2.18749055418734E-2</v>
      </c>
      <c r="FR31" s="1">
        <f t="shared" si="96"/>
        <v>0.9463051663730021</v>
      </c>
      <c r="FS31" s="1">
        <f t="shared" si="97"/>
        <v>0.91249658459500915</v>
      </c>
      <c r="FT31" s="1">
        <f t="shared" si="98"/>
        <v>0.74996656767817793</v>
      </c>
      <c r="FU31" s="1">
        <f t="shared" si="99"/>
        <v>0.68272905787000526</v>
      </c>
      <c r="FV31" s="1">
        <f t="shared" si="100"/>
        <v>0.45592798223406278</v>
      </c>
      <c r="FW31" s="1">
        <f t="shared" si="101"/>
        <v>0.31971442246593768</v>
      </c>
      <c r="FX31" s="1">
        <f t="shared" si="102"/>
        <v>0.85010472658621461</v>
      </c>
      <c r="FY31" s="1">
        <f t="shared" si="103"/>
        <v>0.77041940059262326</v>
      </c>
      <c r="FZ31" s="1">
        <f t="shared" si="104"/>
        <v>0.49115301176072218</v>
      </c>
      <c r="GA31" s="1">
        <f t="shared" si="105"/>
        <v>0.40914919603286232</v>
      </c>
      <c r="GB31" s="1">
        <f t="shared" si="106"/>
        <v>0.21239107699674201</v>
      </c>
      <c r="GC31" s="1">
        <f t="shared" si="107"/>
        <v>0.13136878372435482</v>
      </c>
      <c r="GD31" s="1">
        <f t="shared" si="108"/>
        <v>0.99055100022022424</v>
      </c>
      <c r="GE31" s="1">
        <f t="shared" si="109"/>
        <v>0.98413442239852578</v>
      </c>
      <c r="GF31" s="1">
        <f t="shared" si="110"/>
        <v>0.94692621891352136</v>
      </c>
      <c r="GG31" s="1">
        <f t="shared" si="111"/>
        <v>0.927536295558548</v>
      </c>
      <c r="GH31" s="1">
        <f t="shared" si="112"/>
        <v>0.83290504314671132</v>
      </c>
      <c r="GI31" s="1">
        <f t="shared" si="113"/>
        <v>0.73653178126709051</v>
      </c>
      <c r="GJ31" s="1">
        <f t="shared" si="114"/>
        <v>0.97121034145721064</v>
      </c>
      <c r="GK31" s="1">
        <f t="shared" si="115"/>
        <v>0.95229256402838192</v>
      </c>
      <c r="GL31" s="1">
        <f t="shared" si="116"/>
        <v>0.85166404911509641</v>
      </c>
      <c r="GM31" s="1">
        <f t="shared" si="117"/>
        <v>0.80465092771161828</v>
      </c>
      <c r="GN31" s="1">
        <f t="shared" si="118"/>
        <v>0.61598281222933859</v>
      </c>
      <c r="GO31" s="1">
        <f t="shared" si="119"/>
        <v>0.47357314936120848</v>
      </c>
      <c r="GP31" s="1">
        <f t="shared" si="120"/>
        <v>0.99810870354739056</v>
      </c>
      <c r="GQ31" s="1">
        <f t="shared" si="121"/>
        <v>0.99680783248125315</v>
      </c>
      <c r="GR31" s="1">
        <f t="shared" si="122"/>
        <v>0.98898896607491382</v>
      </c>
      <c r="GS31" s="1">
        <f t="shared" si="123"/>
        <v>0.98471820556286371</v>
      </c>
      <c r="GT31" s="1">
        <f t="shared" si="124"/>
        <v>0.96167612183262041</v>
      </c>
      <c r="GU31" s="1">
        <f t="shared" si="125"/>
        <v>0.93365674860548609</v>
      </c>
      <c r="GV31" s="1">
        <f t="shared" si="126"/>
        <v>0.99414608797974924</v>
      </c>
      <c r="GW31" s="1">
        <f t="shared" si="127"/>
        <v>0.99014655872411517</v>
      </c>
      <c r="GX31" s="1">
        <f t="shared" si="128"/>
        <v>0.96655900108123516</v>
      </c>
      <c r="GY31" s="1">
        <f t="shared" si="129"/>
        <v>0.95399321453649433</v>
      </c>
      <c r="GZ31" s="1">
        <f t="shared" si="130"/>
        <v>0.88980775699404813</v>
      </c>
      <c r="HA31" s="1">
        <f t="shared" si="131"/>
        <v>0.81912658091857271</v>
      </c>
      <c r="HB31" s="1">
        <f t="shared" si="132"/>
        <v>0.99909433890061594</v>
      </c>
      <c r="HC31" s="1">
        <f t="shared" si="133"/>
        <v>0.99847036834080127</v>
      </c>
      <c r="HD31" s="1">
        <f t="shared" si="134"/>
        <v>0.99470205894723307</v>
      </c>
      <c r="HE31" s="1">
        <f t="shared" si="135"/>
        <v>0.99263067805514049</v>
      </c>
      <c r="HF31" s="1">
        <f t="shared" si="136"/>
        <v>0.98129246642530044</v>
      </c>
      <c r="HG31" s="1">
        <f t="shared" si="137"/>
        <v>0.96712472106517633</v>
      </c>
      <c r="HH31" s="1">
        <f t="shared" si="138"/>
        <v>0.99719099971181335</v>
      </c>
      <c r="HI31" s="1">
        <f t="shared" si="139"/>
        <v>0.99526191023628041</v>
      </c>
      <c r="HJ31" s="1">
        <f t="shared" si="140"/>
        <v>0.98371832489224875</v>
      </c>
      <c r="HK31" s="1">
        <f t="shared" si="141"/>
        <v>0.97744989548382821</v>
      </c>
      <c r="HL31" s="1">
        <f t="shared" si="142"/>
        <v>0.94407101345140843</v>
      </c>
      <c r="HM31" s="1">
        <f t="shared" si="143"/>
        <v>0.90445894396230853</v>
      </c>
      <c r="HN31" s="1">
        <f t="shared" si="144"/>
        <v>0.96410576837095274</v>
      </c>
      <c r="HP31" s="1">
        <f t="shared" ref="HP31:IU31" si="233">IF(B1=1,ET31,0)</f>
        <v>0.95128569699709498</v>
      </c>
      <c r="HQ31" s="1">
        <f t="shared" si="233"/>
        <v>0.92034911725668012</v>
      </c>
      <c r="HR31" s="1">
        <f t="shared" si="233"/>
        <v>0.76870750687671963</v>
      </c>
      <c r="HS31" s="1">
        <f t="shared" si="233"/>
        <v>0.70452413034571482</v>
      </c>
      <c r="HT31" s="1">
        <f t="shared" si="233"/>
        <v>0.48147015937660337</v>
      </c>
      <c r="HU31" s="1">
        <f t="shared" si="233"/>
        <v>0.34242839973269212</v>
      </c>
      <c r="HV31" s="1">
        <f t="shared" si="233"/>
        <v>0.86271390775553647</v>
      </c>
      <c r="HW31" s="1">
        <f t="shared" si="233"/>
        <v>0.7880605517251541</v>
      </c>
      <c r="HX31" s="1">
        <f t="shared" si="233"/>
        <v>0.51679412787956869</v>
      </c>
      <c r="HY31" s="1">
        <f t="shared" si="233"/>
        <v>0.43416196377970245</v>
      </c>
      <c r="HZ31" s="1">
        <f t="shared" si="233"/>
        <v>0.23005884595718448</v>
      </c>
      <c r="IA31" s="1">
        <f t="shared" si="233"/>
        <v>0.1435248995983292</v>
      </c>
      <c r="IB31" s="1">
        <f t="shared" si="233"/>
        <v>0.72269333838423866</v>
      </c>
      <c r="IC31" s="1">
        <f t="shared" si="233"/>
        <v>0.60661825990832507</v>
      </c>
      <c r="ID31" s="1">
        <f t="shared" si="233"/>
        <v>0.30726151879939811</v>
      </c>
      <c r="IE31" s="1">
        <f t="shared" si="233"/>
        <v>0.24139523551090608</v>
      </c>
      <c r="IF31" s="1">
        <f t="shared" si="233"/>
        <v>0.11025548760799909</v>
      </c>
      <c r="IG31" s="1">
        <f t="shared" si="233"/>
        <v>6.4981006799684909E-2</v>
      </c>
      <c r="IH31" s="1">
        <f t="shared" si="233"/>
        <v>0.45612200171373429</v>
      </c>
      <c r="II31" s="1">
        <f t="shared" si="233"/>
        <v>0.33165562182254044</v>
      </c>
      <c r="IJ31" s="1">
        <f t="shared" si="233"/>
        <v>0.12490500521474003</v>
      </c>
      <c r="IK31" s="1">
        <f t="shared" si="233"/>
        <v>9.288804080488193E-2</v>
      </c>
      <c r="IL31" s="1">
        <f t="shared" si="233"/>
        <v>3.8347651751983874E-2</v>
      </c>
      <c r="IM31" s="1">
        <f t="shared" si="233"/>
        <v>2.18749055418734E-2</v>
      </c>
      <c r="IN31" s="1">
        <f t="shared" si="233"/>
        <v>0.9463051663730021</v>
      </c>
      <c r="IO31" s="1">
        <f t="shared" si="233"/>
        <v>0.91249658459500915</v>
      </c>
      <c r="IP31" s="1">
        <f t="shared" si="233"/>
        <v>0.74996656767817793</v>
      </c>
      <c r="IQ31" s="1">
        <f t="shared" si="233"/>
        <v>0.68272905787000526</v>
      </c>
      <c r="IR31" s="1">
        <f t="shared" si="233"/>
        <v>0.45592798223406278</v>
      </c>
      <c r="IS31" s="1">
        <f t="shared" si="233"/>
        <v>0.31971442246593768</v>
      </c>
      <c r="IT31" s="1">
        <f t="shared" si="233"/>
        <v>0.85010472658621461</v>
      </c>
      <c r="IU31" s="1">
        <f t="shared" si="233"/>
        <v>0.77041940059262326</v>
      </c>
      <c r="IV31" s="1">
        <f t="shared" ref="IV31:KA31" si="234">IF(AH1=1,FZ31,0)</f>
        <v>0.49115301176072218</v>
      </c>
      <c r="IW31" s="1">
        <f t="shared" si="234"/>
        <v>0.40914919603286232</v>
      </c>
      <c r="IX31" s="1">
        <f t="shared" si="234"/>
        <v>0.21239107699674201</v>
      </c>
      <c r="IY31" s="1">
        <f t="shared" si="234"/>
        <v>0.13136878372435482</v>
      </c>
      <c r="IZ31" s="1">
        <f t="shared" si="234"/>
        <v>0.99055100022022424</v>
      </c>
      <c r="JA31" s="1">
        <f t="shared" si="234"/>
        <v>0.98413442239852578</v>
      </c>
      <c r="JB31" s="1">
        <f t="shared" si="234"/>
        <v>0.94692621891352136</v>
      </c>
      <c r="JC31" s="1">
        <f t="shared" si="234"/>
        <v>0.927536295558548</v>
      </c>
      <c r="JD31" s="1">
        <f t="shared" si="234"/>
        <v>0.83290504314671132</v>
      </c>
      <c r="JE31" s="1">
        <f t="shared" si="234"/>
        <v>0.73653178126709051</v>
      </c>
      <c r="JF31" s="1">
        <f t="shared" si="234"/>
        <v>0.97121034145721064</v>
      </c>
      <c r="JG31" s="1">
        <f t="shared" si="234"/>
        <v>0.95229256402838192</v>
      </c>
      <c r="JH31" s="1">
        <f t="shared" si="234"/>
        <v>0.85166404911509641</v>
      </c>
      <c r="JI31" s="1">
        <f t="shared" si="234"/>
        <v>0.80465092771161828</v>
      </c>
      <c r="JJ31" s="1">
        <f t="shared" si="234"/>
        <v>0.61598281222933859</v>
      </c>
      <c r="JK31" s="1">
        <f t="shared" si="234"/>
        <v>0.47357314936120848</v>
      </c>
      <c r="JL31" s="1">
        <f t="shared" si="234"/>
        <v>0.99810870354739056</v>
      </c>
      <c r="JM31" s="1">
        <f t="shared" si="234"/>
        <v>0.99680783248125315</v>
      </c>
      <c r="JN31" s="1">
        <f t="shared" si="234"/>
        <v>0.98898896607491382</v>
      </c>
      <c r="JO31" s="1">
        <f t="shared" si="234"/>
        <v>0.98471820556286371</v>
      </c>
      <c r="JP31" s="1">
        <f t="shared" si="234"/>
        <v>0.96167612183262041</v>
      </c>
      <c r="JQ31" s="1">
        <f t="shared" si="234"/>
        <v>0.93365674860548609</v>
      </c>
      <c r="JR31" s="1">
        <f t="shared" si="234"/>
        <v>0.99414608797974924</v>
      </c>
      <c r="JS31" s="1">
        <f t="shared" si="234"/>
        <v>0.99014655872411517</v>
      </c>
      <c r="JT31" s="1">
        <f t="shared" si="234"/>
        <v>0.96655900108123516</v>
      </c>
      <c r="JU31" s="1">
        <f t="shared" si="234"/>
        <v>0.95399321453649433</v>
      </c>
      <c r="JV31" s="1">
        <f t="shared" si="234"/>
        <v>0.88980775699404813</v>
      </c>
      <c r="JW31" s="1">
        <f t="shared" si="234"/>
        <v>0.81912658091857271</v>
      </c>
      <c r="JX31" s="1">
        <f t="shared" si="234"/>
        <v>0.99909433890061594</v>
      </c>
      <c r="JY31" s="1">
        <f t="shared" si="234"/>
        <v>0.99847036834080127</v>
      </c>
      <c r="JZ31" s="1">
        <f t="shared" si="234"/>
        <v>0.99470205894723307</v>
      </c>
      <c r="KA31" s="1">
        <f t="shared" si="234"/>
        <v>0.99263067805514049</v>
      </c>
      <c r="KB31" s="1">
        <f t="shared" ref="KB31:KJ31" si="235">IF(BN1=1,HF31,0)</f>
        <v>0.98129246642530044</v>
      </c>
      <c r="KC31" s="1">
        <f t="shared" si="235"/>
        <v>0.96712472106517633</v>
      </c>
      <c r="KD31" s="1">
        <f t="shared" si="235"/>
        <v>0.99719099971181335</v>
      </c>
      <c r="KE31" s="1">
        <f t="shared" si="235"/>
        <v>0.99526191023628041</v>
      </c>
      <c r="KF31" s="1">
        <f t="shared" si="235"/>
        <v>0.98371832489224875</v>
      </c>
      <c r="KG31" s="1">
        <f t="shared" si="235"/>
        <v>0.97744989548382821</v>
      </c>
      <c r="KH31" s="1">
        <f t="shared" si="235"/>
        <v>0.94407101345140843</v>
      </c>
      <c r="KI31" s="1">
        <f t="shared" si="235"/>
        <v>0.90445894396230853</v>
      </c>
      <c r="KJ31" s="1">
        <f t="shared" si="235"/>
        <v>0</v>
      </c>
    </row>
    <row r="32" spans="1:296" x14ac:dyDescent="0.2">
      <c r="A32" s="1" t="str">
        <f>'Respondent Data'!A32</f>
        <v>451</v>
      </c>
      <c r="B32" s="1">
        <f>SUMPRODUCT('Respondent Data'!B32:S32,'Product Coding'!A100:R100)</f>
        <v>1.0009088965308413</v>
      </c>
      <c r="C32" s="1">
        <f>SUMPRODUCT('Respondent Data'!B32:S32,'Product Coding'!A101:R101)</f>
        <v>0.77739306863932334</v>
      </c>
      <c r="D32" s="1">
        <f>SUMPRODUCT('Respondent Data'!B32:S32,'Product Coding'!A102:R102)</f>
        <v>0.85708154648852519</v>
      </c>
      <c r="E32" s="1">
        <f>SUMPRODUCT('Respondent Data'!B32:S32,'Product Coding'!A103:R103)</f>
        <v>1.0990927965280481</v>
      </c>
      <c r="F32" s="1">
        <f>SUMPRODUCT('Respondent Data'!B32:S32,'Product Coding'!A104:R104)</f>
        <v>0.70622821544481862</v>
      </c>
      <c r="G32" s="1">
        <f>SUMPRODUCT('Respondent Data'!B32:S32,'Product Coding'!A105:R105)</f>
        <v>-2.778329120307621E-4</v>
      </c>
      <c r="H32" s="1">
        <f>SUMPRODUCT('Respondent Data'!B32:S32,'Product Coding'!A106:R106)</f>
        <v>-1.2182547563899189</v>
      </c>
      <c r="I32" s="1">
        <f>SUMPRODUCT('Respondent Data'!B32:S32,'Product Coding'!A107:R107)</f>
        <v>-1.4417705842814368</v>
      </c>
      <c r="J32" s="1">
        <f>SUMPRODUCT('Respondent Data'!B32:S32,'Product Coding'!A108:R108)</f>
        <v>-1.362082106432235</v>
      </c>
      <c r="K32" s="1">
        <f>SUMPRODUCT('Respondent Data'!B32:S32,'Product Coding'!A109:R109)</f>
        <v>-1.120070856392712</v>
      </c>
      <c r="L32" s="1">
        <f>SUMPRODUCT('Respondent Data'!B32:S32,'Product Coding'!A110:R110)</f>
        <v>-1.5129354374759414</v>
      </c>
      <c r="M32" s="1">
        <f>SUMPRODUCT('Respondent Data'!B32:S32,'Product Coding'!A111:R111)</f>
        <v>-2.2194414858327907</v>
      </c>
      <c r="N32" s="1">
        <f>SUMPRODUCT('Respondent Data'!B32:S32,'Product Coding'!A112:R112)</f>
        <v>2.7144696178559751</v>
      </c>
      <c r="O32" s="1">
        <f>SUMPRODUCT('Respondent Data'!B32:S32,'Product Coding'!A113:R113)</f>
        <v>2.4909537899644572</v>
      </c>
      <c r="P32" s="1">
        <f>SUMPRODUCT('Respondent Data'!B32:S32,'Product Coding'!A114:R114)</f>
        <v>2.5706422678136591</v>
      </c>
      <c r="Q32" s="1">
        <f>SUMPRODUCT('Respondent Data'!B32:S32,'Product Coding'!A115:R115)</f>
        <v>2.8126535178531822</v>
      </c>
      <c r="R32" s="1">
        <f>SUMPRODUCT('Respondent Data'!B32:S32,'Product Coding'!A116:R116)</f>
        <v>2.4197889367699528</v>
      </c>
      <c r="S32" s="1">
        <f>SUMPRODUCT('Respondent Data'!B32:S32,'Product Coding'!A117:R117)</f>
        <v>1.7132828884131031</v>
      </c>
      <c r="T32" s="1">
        <f>SUMPRODUCT('Respondent Data'!B32:S32,'Product Coding'!A118:R118)</f>
        <v>0.49530596493521495</v>
      </c>
      <c r="U32" s="1">
        <f>SUMPRODUCT('Respondent Data'!B32:S32,'Product Coding'!A119:R119)</f>
        <v>0.27179013704369703</v>
      </c>
      <c r="V32" s="1">
        <f>SUMPRODUCT('Respondent Data'!B32:S32,'Product Coding'!A120:R120)</f>
        <v>0.351478614892899</v>
      </c>
      <c r="W32" s="1">
        <f>SUMPRODUCT('Respondent Data'!B32:S32,'Product Coding'!A121:R121)</f>
        <v>0.59348986493242206</v>
      </c>
      <c r="X32" s="1">
        <f>SUMPRODUCT('Respondent Data'!B32:S32,'Product Coding'!A122:R122)</f>
        <v>0.20062528384919243</v>
      </c>
      <c r="Y32" s="1">
        <f>SUMPRODUCT('Respondent Data'!B32:S32,'Product Coding'!A123:R123)</f>
        <v>-0.50588076450765695</v>
      </c>
      <c r="Z32" s="1">
        <f>SUMPRODUCT('Respondent Data'!B32:S32,'Product Coding'!A124:R124)</f>
        <v>1.8075234972041871</v>
      </c>
      <c r="AA32" s="1">
        <f>SUMPRODUCT('Respondent Data'!B32:S32,'Product Coding'!A125:R125)</f>
        <v>1.5840076693126692</v>
      </c>
      <c r="AB32" s="1">
        <f>SUMPRODUCT('Respondent Data'!B32:S32,'Product Coding'!A126:R126)</f>
        <v>1.663696147161871</v>
      </c>
      <c r="AC32" s="1">
        <f>SUMPRODUCT('Respondent Data'!B32:S32,'Product Coding'!A127:R127)</f>
        <v>1.905707397201394</v>
      </c>
      <c r="AD32" s="1">
        <f>SUMPRODUCT('Respondent Data'!B32:S32,'Product Coding'!A128:R128)</f>
        <v>1.5128428161181646</v>
      </c>
      <c r="AE32" s="1">
        <f>SUMPRODUCT('Respondent Data'!B32:S32,'Product Coding'!A129:R129)</f>
        <v>0.80633676776131513</v>
      </c>
      <c r="AF32" s="1">
        <f>SUMPRODUCT('Respondent Data'!B32:S32,'Product Coding'!A130:R130)</f>
        <v>-0.41164015571657298</v>
      </c>
      <c r="AG32" s="1">
        <f>SUMPRODUCT('Respondent Data'!B32:S32,'Product Coding'!A131:R131)</f>
        <v>-0.63515598360809089</v>
      </c>
      <c r="AH32" s="1">
        <f>SUMPRODUCT('Respondent Data'!B32:S32,'Product Coding'!A132:R132)</f>
        <v>-0.55546750575888904</v>
      </c>
      <c r="AI32" s="1">
        <f>SUMPRODUCT('Respondent Data'!B32:S32,'Product Coding'!A133:R133)</f>
        <v>-0.31345625571936608</v>
      </c>
      <c r="AJ32" s="1">
        <f>SUMPRODUCT('Respondent Data'!B32:S32,'Product Coding'!A134:R134)</f>
        <v>-0.70632083680259561</v>
      </c>
      <c r="AK32" s="1">
        <f>SUMPRODUCT('Respondent Data'!B32:S32,'Product Coding'!A135:R135)</f>
        <v>-1.412826885159445</v>
      </c>
      <c r="AL32" s="1">
        <f>SUMPRODUCT('Respondent Data'!B32:S32,'Product Coding'!A136:R136)</f>
        <v>2.195589335330876</v>
      </c>
      <c r="AM32" s="1">
        <f>SUMPRODUCT('Respondent Data'!B32:S32,'Product Coding'!A137:R137)</f>
        <v>1.9720735074393576</v>
      </c>
      <c r="AN32" s="1">
        <f>SUMPRODUCT('Respondent Data'!B32:S32,'Product Coding'!A138:R138)</f>
        <v>2.0517619852885596</v>
      </c>
      <c r="AO32" s="1">
        <f>SUMPRODUCT('Respondent Data'!B32:S32,'Product Coding'!A139:R139)</f>
        <v>2.2937732353280826</v>
      </c>
      <c r="AP32" s="1">
        <f>SUMPRODUCT('Respondent Data'!B32:S32,'Product Coding'!A140:R140)</f>
        <v>1.900908654244853</v>
      </c>
      <c r="AQ32" s="1">
        <f>SUMPRODUCT('Respondent Data'!B32:S32,'Product Coding'!A141:R141)</f>
        <v>1.1944026058880037</v>
      </c>
      <c r="AR32" s="1">
        <f>SUMPRODUCT('Respondent Data'!B32:S32,'Product Coding'!A142:R142)</f>
        <v>-2.3574317589884375E-2</v>
      </c>
      <c r="AS32" s="1">
        <f>SUMPRODUCT('Respondent Data'!B32:S32,'Product Coding'!A143:R143)</f>
        <v>-0.2470901454814024</v>
      </c>
      <c r="AT32" s="1">
        <f>SUMPRODUCT('Respondent Data'!B32:S32,'Product Coding'!A144:R144)</f>
        <v>-0.16740166763220055</v>
      </c>
      <c r="AU32" s="1">
        <f>SUMPRODUCT('Respondent Data'!B32:S32,'Product Coding'!A145:R145)</f>
        <v>7.4609582407322517E-2</v>
      </c>
      <c r="AV32" s="1">
        <f>SUMPRODUCT('Respondent Data'!B32:S32,'Product Coding'!A146:R146)</f>
        <v>-0.31825499867590712</v>
      </c>
      <c r="AW32" s="1">
        <f>SUMPRODUCT('Respondent Data'!B32:S32,'Product Coding'!A147:R147)</f>
        <v>-1.0247610470327564</v>
      </c>
      <c r="AX32" s="1">
        <f>SUMPRODUCT('Respondent Data'!B32:S32,'Product Coding'!A148:R148)</f>
        <v>3.2862673588516809</v>
      </c>
      <c r="AY32" s="1">
        <f>SUMPRODUCT('Respondent Data'!B32:S32,'Product Coding'!A149:R149)</f>
        <v>3.0627515309601634</v>
      </c>
      <c r="AZ32" s="1">
        <f>SUMPRODUCT('Respondent Data'!B32:S32,'Product Coding'!A150:R150)</f>
        <v>3.1424400088093649</v>
      </c>
      <c r="BA32" s="1">
        <f>SUMPRODUCT('Respondent Data'!B32:S32,'Product Coding'!A151:R151)</f>
        <v>3.384451258848888</v>
      </c>
      <c r="BB32" s="1">
        <f>SUMPRODUCT('Respondent Data'!B32:S32,'Product Coding'!A152:R152)</f>
        <v>2.9915866777656586</v>
      </c>
      <c r="BC32" s="1">
        <f>SUMPRODUCT('Respondent Data'!B32:S32,'Product Coding'!A153:R153)</f>
        <v>2.2850806294088093</v>
      </c>
      <c r="BD32" s="1">
        <f>SUMPRODUCT('Respondent Data'!B32:S32,'Product Coding'!A154:R154)</f>
        <v>1.0671037059309207</v>
      </c>
      <c r="BE32" s="1">
        <f>SUMPRODUCT('Respondent Data'!B32:S32,'Product Coding'!A155:R155)</f>
        <v>0.84358787803940305</v>
      </c>
      <c r="BF32" s="1">
        <f>SUMPRODUCT('Respondent Data'!B32:S32,'Product Coding'!A156:R156)</f>
        <v>0.92327635588860479</v>
      </c>
      <c r="BG32" s="1">
        <f>SUMPRODUCT('Respondent Data'!B32:S32,'Product Coding'!A157:R157)</f>
        <v>1.1652876059281279</v>
      </c>
      <c r="BH32" s="1">
        <f>SUMPRODUCT('Respondent Data'!B32:S32,'Product Coding'!A158:R158)</f>
        <v>0.77242302484489844</v>
      </c>
      <c r="BI32" s="1">
        <f>SUMPRODUCT('Respondent Data'!B32:S32,'Product Coding'!A159:R159)</f>
        <v>6.5916976488048951E-2</v>
      </c>
      <c r="BJ32" s="1">
        <f>SUMPRODUCT('Respondent Data'!B32:S32,'Product Coding'!A160:R160)</f>
        <v>1.8106874370965451</v>
      </c>
      <c r="BK32" s="1">
        <f>SUMPRODUCT('Respondent Data'!B32:S32,'Product Coding'!A161:R161)</f>
        <v>1.5871716092050272</v>
      </c>
      <c r="BL32" s="1">
        <f>SUMPRODUCT('Respondent Data'!B32:S32,'Product Coding'!A162:R162)</f>
        <v>1.6668600870542292</v>
      </c>
      <c r="BM32" s="1">
        <f>SUMPRODUCT('Respondent Data'!B32:S32,'Product Coding'!A163:R163)</f>
        <v>1.908871337093752</v>
      </c>
      <c r="BN32" s="1">
        <f>SUMPRODUCT('Respondent Data'!B32:S32,'Product Coding'!A164:R164)</f>
        <v>1.5160067560105226</v>
      </c>
      <c r="BO32" s="1">
        <f>SUMPRODUCT('Respondent Data'!B32:S32,'Product Coding'!A165:R165)</f>
        <v>0.8095007076536731</v>
      </c>
      <c r="BP32" s="1">
        <f>SUMPRODUCT('Respondent Data'!B32:S32,'Product Coding'!A166:R166)</f>
        <v>-0.40847621582421501</v>
      </c>
      <c r="BQ32" s="1">
        <f>SUMPRODUCT('Respondent Data'!B32:S32,'Product Coding'!A167:R167)</f>
        <v>-0.63199204371573292</v>
      </c>
      <c r="BR32" s="1">
        <f>SUMPRODUCT('Respondent Data'!B32:S32,'Product Coding'!A168:R168)</f>
        <v>-0.55230356586653095</v>
      </c>
      <c r="BS32" s="1">
        <f>SUMPRODUCT('Respondent Data'!B32:S32,'Product Coding'!A169:R169)</f>
        <v>-0.31029231582700811</v>
      </c>
      <c r="BT32" s="1">
        <f>SUMPRODUCT('Respondent Data'!B32:S32,'Product Coding'!A170:R170)</f>
        <v>-0.70315689691023753</v>
      </c>
      <c r="BU32" s="1">
        <f>SUMPRODUCT('Respondent Data'!B32:S32,'Product Coding'!A171:R171)</f>
        <v>-1.409662945267087</v>
      </c>
      <c r="BV32" s="1">
        <f>SUMPRODUCT('Respondent Data'!B32:S32,'Product Coding'!A172:R172)</f>
        <v>-3.6170932754900602</v>
      </c>
      <c r="BX32" s="1">
        <f t="shared" si="148"/>
        <v>0.36754522872886614</v>
      </c>
      <c r="BY32" s="1">
        <f t="shared" si="0"/>
        <v>0.45960260335100389</v>
      </c>
      <c r="BZ32" s="1">
        <f t="shared" si="1"/>
        <v>0.42439886505142338</v>
      </c>
      <c r="CA32" s="1">
        <f t="shared" si="2"/>
        <v>0.33317320252182497</v>
      </c>
      <c r="CB32" s="1">
        <f t="shared" si="3"/>
        <v>0.49350207500593885</v>
      </c>
      <c r="CC32" s="1">
        <f t="shared" si="4"/>
        <v>1.0002778715111689</v>
      </c>
      <c r="CD32" s="1">
        <f t="shared" si="5"/>
        <v>3.3812814213491205</v>
      </c>
      <c r="CE32" s="1">
        <f t="shared" si="6"/>
        <v>4.2281755344478711</v>
      </c>
      <c r="CF32" s="1">
        <f t="shared" si="7"/>
        <v>3.9043140421192146</v>
      </c>
      <c r="CG32" s="1">
        <f t="shared" si="8"/>
        <v>3.0650713754999641</v>
      </c>
      <c r="CH32" s="1">
        <f t="shared" si="9"/>
        <v>4.5400382515801319</v>
      </c>
      <c r="CI32" s="1">
        <f t="shared" si="10"/>
        <v>9.2021898769426898</v>
      </c>
      <c r="CJ32" s="1">
        <f t="shared" si="11"/>
        <v>6.6240076245540083E-2</v>
      </c>
      <c r="CK32" s="1">
        <f t="shared" si="12"/>
        <v>8.2830925581345222E-2</v>
      </c>
      <c r="CL32" s="1">
        <f t="shared" si="13"/>
        <v>7.6486404888866114E-2</v>
      </c>
      <c r="CM32" s="1">
        <f t="shared" si="14"/>
        <v>6.0045449139259008E-2</v>
      </c>
      <c r="CN32" s="1">
        <f t="shared" si="15"/>
        <v>8.894038752395389E-2</v>
      </c>
      <c r="CO32" s="1">
        <f t="shared" si="16"/>
        <v>0.18027300396410395</v>
      </c>
      <c r="CP32" s="1">
        <f t="shared" si="17"/>
        <v>0.60938442850259023</v>
      </c>
      <c r="CQ32" s="1">
        <f t="shared" si="18"/>
        <v>0.76201416285548362</v>
      </c>
      <c r="CR32" s="1">
        <f t="shared" si="19"/>
        <v>0.70364689736536357</v>
      </c>
      <c r="CS32" s="1">
        <f t="shared" si="20"/>
        <v>0.55239612907861557</v>
      </c>
      <c r="CT32" s="1">
        <f t="shared" si="21"/>
        <v>0.81821897398152132</v>
      </c>
      <c r="CU32" s="1">
        <f t="shared" si="22"/>
        <v>1.6584455773857474</v>
      </c>
      <c r="CV32" s="1">
        <f t="shared" si="23"/>
        <v>0.16405992899539631</v>
      </c>
      <c r="CW32" s="1">
        <f t="shared" si="24"/>
        <v>0.20515127004270939</v>
      </c>
      <c r="CX32" s="1">
        <f t="shared" si="25"/>
        <v>0.18943749564336268</v>
      </c>
      <c r="CY32" s="1">
        <f t="shared" si="26"/>
        <v>0.14871740312869558</v>
      </c>
      <c r="CZ32" s="1">
        <f t="shared" si="27"/>
        <v>0.22028286332151303</v>
      </c>
      <c r="DA32" s="1">
        <f t="shared" si="28"/>
        <v>0.44649067311617119</v>
      </c>
      <c r="DB32" s="1">
        <f t="shared" si="29"/>
        <v>1.509291228778838</v>
      </c>
      <c r="DC32" s="1">
        <f t="shared" si="30"/>
        <v>1.887316508938564</v>
      </c>
      <c r="DD32" s="1">
        <f t="shared" si="31"/>
        <v>1.7427555426065049</v>
      </c>
      <c r="DE32" s="1">
        <f t="shared" si="32"/>
        <v>1.3681456129071301</v>
      </c>
      <c r="DF32" s="1">
        <f t="shared" si="33"/>
        <v>2.0265216222955744</v>
      </c>
      <c r="DG32" s="1">
        <f t="shared" si="34"/>
        <v>4.10755058101181</v>
      </c>
      <c r="DH32" s="1">
        <f t="shared" si="35"/>
        <v>0.11129295330473631</v>
      </c>
      <c r="DI32" s="1">
        <f t="shared" si="36"/>
        <v>0.13916799097183138</v>
      </c>
      <c r="DJ32" s="1">
        <f t="shared" si="37"/>
        <v>0.12850827429892747</v>
      </c>
      <c r="DK32" s="1">
        <f t="shared" si="38"/>
        <v>0.10088507963738061</v>
      </c>
      <c r="DL32" s="1">
        <f t="shared" si="39"/>
        <v>0.14943277478903891</v>
      </c>
      <c r="DM32" s="1">
        <f t="shared" si="40"/>
        <v>0.30288484176725883</v>
      </c>
      <c r="DN32" s="1">
        <f t="shared" si="41"/>
        <v>1.0238543883098037</v>
      </c>
      <c r="DO32" s="1">
        <f t="shared" si="42"/>
        <v>1.2802945203423297</v>
      </c>
      <c r="DP32" s="1">
        <f t="shared" si="43"/>
        <v>1.1822290330889929</v>
      </c>
      <c r="DQ32" s="1">
        <f t="shared" si="44"/>
        <v>0.92810576442237647</v>
      </c>
      <c r="DR32" s="1">
        <f t="shared" si="45"/>
        <v>1.3747267700421149</v>
      </c>
      <c r="DS32" s="1">
        <f t="shared" si="46"/>
        <v>2.7864295553987337</v>
      </c>
      <c r="DT32" s="1">
        <f t="shared" si="47"/>
        <v>3.7393164492283616E-2</v>
      </c>
      <c r="DU32" s="1">
        <f t="shared" si="48"/>
        <v>4.6758859603817017E-2</v>
      </c>
      <c r="DV32" s="1">
        <f t="shared" si="49"/>
        <v>4.3177316234223745E-2</v>
      </c>
      <c r="DW32" s="1">
        <f t="shared" si="50"/>
        <v>3.3896237503629627E-2</v>
      </c>
      <c r="DX32" s="1">
        <f t="shared" si="51"/>
        <v>5.0207710032860647E-2</v>
      </c>
      <c r="DY32" s="1">
        <f t="shared" si="52"/>
        <v>0.10176585645463686</v>
      </c>
      <c r="DZ32" s="1">
        <f t="shared" si="53"/>
        <v>0.34400341101008058</v>
      </c>
      <c r="EA32" s="1">
        <f t="shared" si="54"/>
        <v>0.43016437407895325</v>
      </c>
      <c r="EB32" s="1">
        <f t="shared" si="55"/>
        <v>0.39721548749635677</v>
      </c>
      <c r="EC32" s="1">
        <f t="shared" si="56"/>
        <v>0.31183296412537198</v>
      </c>
      <c r="ED32" s="1">
        <f t="shared" si="57"/>
        <v>0.46189253423237947</v>
      </c>
      <c r="EE32" s="1">
        <f t="shared" si="58"/>
        <v>0.93620858839003729</v>
      </c>
      <c r="EF32" s="1">
        <f t="shared" si="59"/>
        <v>0.16354167353820173</v>
      </c>
      <c r="EG32" s="1">
        <f t="shared" si="60"/>
        <v>0.20450320950836023</v>
      </c>
      <c r="EH32" s="1">
        <f t="shared" si="61"/>
        <v>0.18883907397808686</v>
      </c>
      <c r="EI32" s="1">
        <f t="shared" si="62"/>
        <v>0.14824761378876833</v>
      </c>
      <c r="EJ32" s="1">
        <f t="shared" si="63"/>
        <v>0.21958700299326658</v>
      </c>
      <c r="EK32" s="1">
        <f t="shared" si="64"/>
        <v>0.44508023590980472</v>
      </c>
      <c r="EL32" s="1">
        <f t="shared" si="65"/>
        <v>1.5045234684817301</v>
      </c>
      <c r="EM32" s="1">
        <f t="shared" si="66"/>
        <v>1.8813545894972947</v>
      </c>
      <c r="EN32" s="1">
        <f t="shared" si="67"/>
        <v>1.7372502825710863</v>
      </c>
      <c r="EO32" s="1">
        <f t="shared" si="68"/>
        <v>1.3638237231289998</v>
      </c>
      <c r="EP32" s="1">
        <f t="shared" si="69"/>
        <v>2.0201199622661647</v>
      </c>
      <c r="EQ32" s="1">
        <f t="shared" si="70"/>
        <v>4.0945750755526316</v>
      </c>
      <c r="ER32" s="1">
        <f t="shared" si="71"/>
        <v>37.229195379245255</v>
      </c>
      <c r="ET32" s="1">
        <f t="shared" si="72"/>
        <v>0.73123724100116272</v>
      </c>
      <c r="EU32" s="1">
        <f t="shared" si="73"/>
        <v>0.68511798876226104</v>
      </c>
      <c r="EV32" s="1">
        <f t="shared" si="74"/>
        <v>0.70205054534629818</v>
      </c>
      <c r="EW32" s="1">
        <f t="shared" si="75"/>
        <v>0.75009008440043956</v>
      </c>
      <c r="EX32" s="1">
        <f t="shared" si="76"/>
        <v>0.6695671982886422</v>
      </c>
      <c r="EY32" s="1">
        <f t="shared" si="77"/>
        <v>0.49993054177243917</v>
      </c>
      <c r="EZ32" s="1">
        <f t="shared" si="78"/>
        <v>0.22824372685287853</v>
      </c>
      <c r="FA32" s="1">
        <f t="shared" si="79"/>
        <v>0.19127131317820345</v>
      </c>
      <c r="FB32" s="1">
        <f t="shared" si="80"/>
        <v>0.20390211381485834</v>
      </c>
      <c r="FC32" s="1">
        <f t="shared" si="81"/>
        <v>0.24599814065429779</v>
      </c>
      <c r="FD32" s="1">
        <f t="shared" si="82"/>
        <v>0.18050416885023846</v>
      </c>
      <c r="FE32" s="1">
        <f t="shared" si="83"/>
        <v>9.8018171790748121E-2</v>
      </c>
      <c r="FF32" s="1">
        <f t="shared" si="84"/>
        <v>0.9378750829937047</v>
      </c>
      <c r="FG32" s="1">
        <f t="shared" si="85"/>
        <v>0.92350520877774578</v>
      </c>
      <c r="FH32" s="1">
        <f t="shared" si="86"/>
        <v>0.92894809953799429</v>
      </c>
      <c r="FI32" s="1">
        <f t="shared" si="87"/>
        <v>0.94335577857721575</v>
      </c>
      <c r="FJ32" s="1">
        <f t="shared" si="88"/>
        <v>0.91832391511698119</v>
      </c>
      <c r="FK32" s="1">
        <f t="shared" si="89"/>
        <v>0.84726160527383665</v>
      </c>
      <c r="FL32" s="1">
        <f t="shared" si="90"/>
        <v>0.62135558309733607</v>
      </c>
      <c r="FM32" s="1">
        <f t="shared" si="91"/>
        <v>0.56753232810536591</v>
      </c>
      <c r="FN32" s="1">
        <f t="shared" si="92"/>
        <v>0.58697609319540844</v>
      </c>
      <c r="FO32" s="1">
        <f t="shared" si="93"/>
        <v>0.64416548152147479</v>
      </c>
      <c r="FP32" s="1">
        <f t="shared" si="94"/>
        <v>0.54998876060027468</v>
      </c>
      <c r="FQ32" s="1">
        <f t="shared" si="95"/>
        <v>0.37615966582373161</v>
      </c>
      <c r="FR32" s="1">
        <f t="shared" si="96"/>
        <v>0.85906230005100948</v>
      </c>
      <c r="FS32" s="1">
        <f t="shared" si="97"/>
        <v>0.82977135307218397</v>
      </c>
      <c r="FT32" s="1">
        <f t="shared" si="98"/>
        <v>0.84073354309307646</v>
      </c>
      <c r="FU32" s="1">
        <f t="shared" si="99"/>
        <v>0.87053612775114009</v>
      </c>
      <c r="FV32" s="1">
        <f t="shared" si="100"/>
        <v>0.81948212996950509</v>
      </c>
      <c r="FW32" s="1">
        <f t="shared" si="101"/>
        <v>0.69132834285457412</v>
      </c>
      <c r="FX32" s="1">
        <f t="shared" si="102"/>
        <v>0.3985189078617456</v>
      </c>
      <c r="FY32" s="1">
        <f t="shared" si="103"/>
        <v>0.34634235522991563</v>
      </c>
      <c r="FZ32" s="1">
        <f t="shared" si="104"/>
        <v>0.36459683864121428</v>
      </c>
      <c r="GA32" s="1">
        <f t="shared" si="105"/>
        <v>0.42227133101515757</v>
      </c>
      <c r="GB32" s="1">
        <f t="shared" si="106"/>
        <v>0.33041230983888165</v>
      </c>
      <c r="GC32" s="1">
        <f t="shared" si="107"/>
        <v>0.19578856521121307</v>
      </c>
      <c r="GD32" s="1">
        <f t="shared" si="108"/>
        <v>0.89985273192475856</v>
      </c>
      <c r="GE32" s="1">
        <f t="shared" si="109"/>
        <v>0.87783365396959034</v>
      </c>
      <c r="GF32" s="1">
        <f t="shared" si="110"/>
        <v>0.88612553649306502</v>
      </c>
      <c r="GG32" s="1">
        <f t="shared" si="111"/>
        <v>0.90836002639747737</v>
      </c>
      <c r="GH32" s="1">
        <f t="shared" si="112"/>
        <v>0.869994332799093</v>
      </c>
      <c r="GI32" s="1">
        <f t="shared" si="113"/>
        <v>0.76752754191504768</v>
      </c>
      <c r="GJ32" s="1">
        <f t="shared" si="114"/>
        <v>0.4941066935329953</v>
      </c>
      <c r="GK32" s="1">
        <f t="shared" si="115"/>
        <v>0.43853984258571771</v>
      </c>
      <c r="GL32" s="1">
        <f t="shared" si="116"/>
        <v>0.4582470422843189</v>
      </c>
      <c r="GM32" s="1">
        <f t="shared" si="117"/>
        <v>0.51864374789605006</v>
      </c>
      <c r="GN32" s="1">
        <f t="shared" si="118"/>
        <v>0.42110107681241382</v>
      </c>
      <c r="GO32" s="1">
        <f t="shared" si="119"/>
        <v>0.2641010443662391</v>
      </c>
      <c r="GP32" s="1">
        <f t="shared" si="120"/>
        <v>0.9639546839403127</v>
      </c>
      <c r="GQ32" s="1">
        <f t="shared" si="121"/>
        <v>0.95532986496859973</v>
      </c>
      <c r="GR32" s="1">
        <f t="shared" si="122"/>
        <v>0.95860980145725372</v>
      </c>
      <c r="GS32" s="1">
        <f t="shared" si="123"/>
        <v>0.96721504898260102</v>
      </c>
      <c r="GT32" s="1">
        <f t="shared" si="124"/>
        <v>0.95219259051974614</v>
      </c>
      <c r="GU32" s="1">
        <f t="shared" si="125"/>
        <v>0.90763386262294565</v>
      </c>
      <c r="GV32" s="1">
        <f t="shared" si="126"/>
        <v>0.74404573069383351</v>
      </c>
      <c r="GW32" s="1">
        <f t="shared" si="127"/>
        <v>0.69922032608595408</v>
      </c>
      <c r="GX32" s="1">
        <f t="shared" si="128"/>
        <v>0.71570921518475339</v>
      </c>
      <c r="GY32" s="1">
        <f t="shared" si="129"/>
        <v>0.76229217236260116</v>
      </c>
      <c r="GZ32" s="1">
        <f t="shared" si="130"/>
        <v>0.68404480943948931</v>
      </c>
      <c r="HA32" s="1">
        <f t="shared" si="131"/>
        <v>0.51647327978826019</v>
      </c>
      <c r="HB32" s="1">
        <f t="shared" si="132"/>
        <v>0.85944493673278621</v>
      </c>
      <c r="HC32" s="1">
        <f t="shared" si="133"/>
        <v>0.83021779610547319</v>
      </c>
      <c r="HD32" s="1">
        <f t="shared" si="134"/>
        <v>0.84115674012446895</v>
      </c>
      <c r="HE32" s="1">
        <f t="shared" si="135"/>
        <v>0.87089229534768275</v>
      </c>
      <c r="HF32" s="1">
        <f t="shared" si="136"/>
        <v>0.81994970227271369</v>
      </c>
      <c r="HG32" s="1">
        <f t="shared" si="137"/>
        <v>0.69200309792515591</v>
      </c>
      <c r="HH32" s="1">
        <f t="shared" si="138"/>
        <v>0.39927755223080863</v>
      </c>
      <c r="HI32" s="1">
        <f t="shared" si="139"/>
        <v>0.347058985258204</v>
      </c>
      <c r="HJ32" s="1">
        <f t="shared" si="140"/>
        <v>0.36533012942488574</v>
      </c>
      <c r="HK32" s="1">
        <f t="shared" si="141"/>
        <v>0.42304338949449977</v>
      </c>
      <c r="HL32" s="1">
        <f t="shared" si="142"/>
        <v>0.33111267515666631</v>
      </c>
      <c r="HM32" s="1">
        <f t="shared" si="143"/>
        <v>0.1962872241884718</v>
      </c>
      <c r="HN32" s="1">
        <f t="shared" si="144"/>
        <v>2.6158018500773966E-2</v>
      </c>
      <c r="HP32" s="1">
        <f t="shared" ref="HP32:IU32" si="236">IF(B1=1,ET32,0)</f>
        <v>0.73123724100116272</v>
      </c>
      <c r="HQ32" s="1">
        <f t="shared" si="236"/>
        <v>0.68511798876226104</v>
      </c>
      <c r="HR32" s="1">
        <f t="shared" si="236"/>
        <v>0.70205054534629818</v>
      </c>
      <c r="HS32" s="1">
        <f t="shared" si="236"/>
        <v>0.75009008440043956</v>
      </c>
      <c r="HT32" s="1">
        <f t="shared" si="236"/>
        <v>0.6695671982886422</v>
      </c>
      <c r="HU32" s="1">
        <f t="shared" si="236"/>
        <v>0.49993054177243917</v>
      </c>
      <c r="HV32" s="1">
        <f t="shared" si="236"/>
        <v>0.22824372685287853</v>
      </c>
      <c r="HW32" s="1">
        <f t="shared" si="236"/>
        <v>0.19127131317820345</v>
      </c>
      <c r="HX32" s="1">
        <f t="shared" si="236"/>
        <v>0.20390211381485834</v>
      </c>
      <c r="HY32" s="1">
        <f t="shared" si="236"/>
        <v>0.24599814065429779</v>
      </c>
      <c r="HZ32" s="1">
        <f t="shared" si="236"/>
        <v>0.18050416885023846</v>
      </c>
      <c r="IA32" s="1">
        <f t="shared" si="236"/>
        <v>9.8018171790748121E-2</v>
      </c>
      <c r="IB32" s="1">
        <f t="shared" si="236"/>
        <v>0.9378750829937047</v>
      </c>
      <c r="IC32" s="1">
        <f t="shared" si="236"/>
        <v>0.92350520877774578</v>
      </c>
      <c r="ID32" s="1">
        <f t="shared" si="236"/>
        <v>0.92894809953799429</v>
      </c>
      <c r="IE32" s="1">
        <f t="shared" si="236"/>
        <v>0.94335577857721575</v>
      </c>
      <c r="IF32" s="1">
        <f t="shared" si="236"/>
        <v>0.91832391511698119</v>
      </c>
      <c r="IG32" s="1">
        <f t="shared" si="236"/>
        <v>0.84726160527383665</v>
      </c>
      <c r="IH32" s="1">
        <f t="shared" si="236"/>
        <v>0.62135558309733607</v>
      </c>
      <c r="II32" s="1">
        <f t="shared" si="236"/>
        <v>0.56753232810536591</v>
      </c>
      <c r="IJ32" s="1">
        <f t="shared" si="236"/>
        <v>0.58697609319540844</v>
      </c>
      <c r="IK32" s="1">
        <f t="shared" si="236"/>
        <v>0.64416548152147479</v>
      </c>
      <c r="IL32" s="1">
        <f t="shared" si="236"/>
        <v>0.54998876060027468</v>
      </c>
      <c r="IM32" s="1">
        <f t="shared" si="236"/>
        <v>0.37615966582373161</v>
      </c>
      <c r="IN32" s="1">
        <f t="shared" si="236"/>
        <v>0.85906230005100948</v>
      </c>
      <c r="IO32" s="1">
        <f t="shared" si="236"/>
        <v>0.82977135307218397</v>
      </c>
      <c r="IP32" s="1">
        <f t="shared" si="236"/>
        <v>0.84073354309307646</v>
      </c>
      <c r="IQ32" s="1">
        <f t="shared" si="236"/>
        <v>0.87053612775114009</v>
      </c>
      <c r="IR32" s="1">
        <f t="shared" si="236"/>
        <v>0.81948212996950509</v>
      </c>
      <c r="IS32" s="1">
        <f t="shared" si="236"/>
        <v>0.69132834285457412</v>
      </c>
      <c r="IT32" s="1">
        <f t="shared" si="236"/>
        <v>0.3985189078617456</v>
      </c>
      <c r="IU32" s="1">
        <f t="shared" si="236"/>
        <v>0.34634235522991563</v>
      </c>
      <c r="IV32" s="1">
        <f t="shared" ref="IV32:KA32" si="237">IF(AH1=1,FZ32,0)</f>
        <v>0.36459683864121428</v>
      </c>
      <c r="IW32" s="1">
        <f t="shared" si="237"/>
        <v>0.42227133101515757</v>
      </c>
      <c r="IX32" s="1">
        <f t="shared" si="237"/>
        <v>0.33041230983888165</v>
      </c>
      <c r="IY32" s="1">
        <f t="shared" si="237"/>
        <v>0.19578856521121307</v>
      </c>
      <c r="IZ32" s="1">
        <f t="shared" si="237"/>
        <v>0.89985273192475856</v>
      </c>
      <c r="JA32" s="1">
        <f t="shared" si="237"/>
        <v>0.87783365396959034</v>
      </c>
      <c r="JB32" s="1">
        <f t="shared" si="237"/>
        <v>0.88612553649306502</v>
      </c>
      <c r="JC32" s="1">
        <f t="shared" si="237"/>
        <v>0.90836002639747737</v>
      </c>
      <c r="JD32" s="1">
        <f t="shared" si="237"/>
        <v>0.869994332799093</v>
      </c>
      <c r="JE32" s="1">
        <f t="shared" si="237"/>
        <v>0.76752754191504768</v>
      </c>
      <c r="JF32" s="1">
        <f t="shared" si="237"/>
        <v>0.4941066935329953</v>
      </c>
      <c r="JG32" s="1">
        <f t="shared" si="237"/>
        <v>0.43853984258571771</v>
      </c>
      <c r="JH32" s="1">
        <f t="shared" si="237"/>
        <v>0.4582470422843189</v>
      </c>
      <c r="JI32" s="1">
        <f t="shared" si="237"/>
        <v>0.51864374789605006</v>
      </c>
      <c r="JJ32" s="1">
        <f t="shared" si="237"/>
        <v>0.42110107681241382</v>
      </c>
      <c r="JK32" s="1">
        <f t="shared" si="237"/>
        <v>0.2641010443662391</v>
      </c>
      <c r="JL32" s="1">
        <f t="shared" si="237"/>
        <v>0.9639546839403127</v>
      </c>
      <c r="JM32" s="1">
        <f t="shared" si="237"/>
        <v>0.95532986496859973</v>
      </c>
      <c r="JN32" s="1">
        <f t="shared" si="237"/>
        <v>0.95860980145725372</v>
      </c>
      <c r="JO32" s="1">
        <f t="shared" si="237"/>
        <v>0.96721504898260102</v>
      </c>
      <c r="JP32" s="1">
        <f t="shared" si="237"/>
        <v>0.95219259051974614</v>
      </c>
      <c r="JQ32" s="1">
        <f t="shared" si="237"/>
        <v>0.90763386262294565</v>
      </c>
      <c r="JR32" s="1">
        <f t="shared" si="237"/>
        <v>0.74404573069383351</v>
      </c>
      <c r="JS32" s="1">
        <f t="shared" si="237"/>
        <v>0.69922032608595408</v>
      </c>
      <c r="JT32" s="1">
        <f t="shared" si="237"/>
        <v>0.71570921518475339</v>
      </c>
      <c r="JU32" s="1">
        <f t="shared" si="237"/>
        <v>0.76229217236260116</v>
      </c>
      <c r="JV32" s="1">
        <f t="shared" si="237"/>
        <v>0.68404480943948931</v>
      </c>
      <c r="JW32" s="1">
        <f t="shared" si="237"/>
        <v>0.51647327978826019</v>
      </c>
      <c r="JX32" s="1">
        <f t="shared" si="237"/>
        <v>0.85944493673278621</v>
      </c>
      <c r="JY32" s="1">
        <f t="shared" si="237"/>
        <v>0.83021779610547319</v>
      </c>
      <c r="JZ32" s="1">
        <f t="shared" si="237"/>
        <v>0.84115674012446895</v>
      </c>
      <c r="KA32" s="1">
        <f t="shared" si="237"/>
        <v>0.87089229534768275</v>
      </c>
      <c r="KB32" s="1">
        <f t="shared" ref="KB32:KJ32" si="238">IF(BN1=1,HF32,0)</f>
        <v>0.81994970227271369</v>
      </c>
      <c r="KC32" s="1">
        <f t="shared" si="238"/>
        <v>0.69200309792515591</v>
      </c>
      <c r="KD32" s="1">
        <f t="shared" si="238"/>
        <v>0.39927755223080863</v>
      </c>
      <c r="KE32" s="1">
        <f t="shared" si="238"/>
        <v>0.347058985258204</v>
      </c>
      <c r="KF32" s="1">
        <f t="shared" si="238"/>
        <v>0.36533012942488574</v>
      </c>
      <c r="KG32" s="1">
        <f t="shared" si="238"/>
        <v>0.42304338949449977</v>
      </c>
      <c r="KH32" s="1">
        <f t="shared" si="238"/>
        <v>0.33111267515666631</v>
      </c>
      <c r="KI32" s="1">
        <f t="shared" si="238"/>
        <v>0.1962872241884718</v>
      </c>
      <c r="KJ32" s="1">
        <f t="shared" si="238"/>
        <v>0</v>
      </c>
    </row>
    <row r="33" spans="1:296" x14ac:dyDescent="0.2">
      <c r="A33" s="1" t="str">
        <f>'Respondent Data'!A33</f>
        <v>476</v>
      </c>
      <c r="B33" s="1">
        <f>SUMPRODUCT('Respondent Data'!B33:S33,'Product Coding'!A100:R100)</f>
        <v>3.4491837300927077</v>
      </c>
      <c r="C33" s="1">
        <f>SUMPRODUCT('Respondent Data'!B33:S33,'Product Coding'!A101:R101)</f>
        <v>1.7368052661817479</v>
      </c>
      <c r="D33" s="1">
        <f>SUMPRODUCT('Respondent Data'!B33:S33,'Product Coding'!A102:R102)</f>
        <v>0.7749162113635637</v>
      </c>
      <c r="E33" s="1">
        <f>SUMPRODUCT('Respondent Data'!B33:S33,'Product Coding'!A103:R103)</f>
        <v>0.41673934638899995</v>
      </c>
      <c r="F33" s="1">
        <f>SUMPRODUCT('Respondent Data'!B33:S33,'Product Coding'!A104:R104)</f>
        <v>-0.74617974221990213</v>
      </c>
      <c r="G33" s="1">
        <f>SUMPRODUCT('Respondent Data'!B33:S33,'Product Coding'!A105:R105)</f>
        <v>-0.68978871591926216</v>
      </c>
      <c r="H33" s="1">
        <f>SUMPRODUCT('Respondent Data'!B33:S33,'Product Coding'!A106:R106)</f>
        <v>4.3849353688334114</v>
      </c>
      <c r="I33" s="1">
        <f>SUMPRODUCT('Respondent Data'!B33:S33,'Product Coding'!A107:R107)</f>
        <v>2.6725569049224518</v>
      </c>
      <c r="J33" s="1">
        <f>SUMPRODUCT('Respondent Data'!B33:S33,'Product Coding'!A108:R108)</f>
        <v>1.7106678501042678</v>
      </c>
      <c r="K33" s="1">
        <f>SUMPRODUCT('Respondent Data'!B33:S33,'Product Coding'!A109:R109)</f>
        <v>1.352490985129704</v>
      </c>
      <c r="L33" s="1">
        <f>SUMPRODUCT('Respondent Data'!B33:S33,'Product Coding'!A110:R110)</f>
        <v>0.18957189652080192</v>
      </c>
      <c r="M33" s="1">
        <f>SUMPRODUCT('Respondent Data'!B33:S33,'Product Coding'!A111:R111)</f>
        <v>0.24596292282144189</v>
      </c>
      <c r="N33" s="1">
        <f>SUMPRODUCT('Respondent Data'!B33:S33,'Product Coding'!A112:R112)</f>
        <v>3.1518243943000885</v>
      </c>
      <c r="O33" s="1">
        <f>SUMPRODUCT('Respondent Data'!B33:S33,'Product Coding'!A113:R113)</f>
        <v>1.4394459303891287</v>
      </c>
      <c r="P33" s="1">
        <f>SUMPRODUCT('Respondent Data'!B33:S33,'Product Coding'!A114:R114)</f>
        <v>0.47755687557094467</v>
      </c>
      <c r="Q33" s="1">
        <f>SUMPRODUCT('Respondent Data'!B33:S33,'Product Coding'!A115:R115)</f>
        <v>0.11938001059638087</v>
      </c>
      <c r="R33" s="1">
        <f>SUMPRODUCT('Respondent Data'!B33:S33,'Product Coding'!A116:R116)</f>
        <v>-1.0435390780125211</v>
      </c>
      <c r="S33" s="1">
        <f>SUMPRODUCT('Respondent Data'!B33:S33,'Product Coding'!A117:R117)</f>
        <v>-0.98714805171188114</v>
      </c>
      <c r="T33" s="1">
        <f>SUMPRODUCT('Respondent Data'!B33:S33,'Product Coding'!A118:R118)</f>
        <v>4.0875760330407926</v>
      </c>
      <c r="U33" s="1">
        <f>SUMPRODUCT('Respondent Data'!B33:S33,'Product Coding'!A119:R119)</f>
        <v>2.3751975691298326</v>
      </c>
      <c r="V33" s="1">
        <f>SUMPRODUCT('Respondent Data'!B33:S33,'Product Coding'!A120:R120)</f>
        <v>1.4133085143116486</v>
      </c>
      <c r="W33" s="1">
        <f>SUMPRODUCT('Respondent Data'!B33:S33,'Product Coding'!A121:R121)</f>
        <v>1.0551316493370848</v>
      </c>
      <c r="X33" s="1">
        <f>SUMPRODUCT('Respondent Data'!B33:S33,'Product Coding'!A122:R122)</f>
        <v>-0.10778743927181716</v>
      </c>
      <c r="Y33" s="1">
        <f>SUMPRODUCT('Respondent Data'!B33:S33,'Product Coding'!A123:R123)</f>
        <v>-5.1396412971177197E-2</v>
      </c>
      <c r="Z33" s="1">
        <f>SUMPRODUCT('Respondent Data'!B33:S33,'Product Coding'!A124:R124)</f>
        <v>3.4536368696969326</v>
      </c>
      <c r="AA33" s="1">
        <f>SUMPRODUCT('Respondent Data'!B33:S33,'Product Coding'!A125:R125)</f>
        <v>1.7412584057859728</v>
      </c>
      <c r="AB33" s="1">
        <f>SUMPRODUCT('Respondent Data'!B33:S33,'Product Coding'!A126:R126)</f>
        <v>0.77936935096778881</v>
      </c>
      <c r="AC33" s="1">
        <f>SUMPRODUCT('Respondent Data'!B33:S33,'Product Coding'!A127:R127)</f>
        <v>0.42119248599322495</v>
      </c>
      <c r="AD33" s="1">
        <f>SUMPRODUCT('Respondent Data'!B33:S33,'Product Coding'!A128:R128)</f>
        <v>-0.74172660261567702</v>
      </c>
      <c r="AE33" s="1">
        <f>SUMPRODUCT('Respondent Data'!B33:S33,'Product Coding'!A129:R129)</f>
        <v>-0.68533557631503705</v>
      </c>
      <c r="AF33" s="1">
        <f>SUMPRODUCT('Respondent Data'!B33:S33,'Product Coding'!A130:R130)</f>
        <v>4.3893885084376363</v>
      </c>
      <c r="AG33" s="1">
        <f>SUMPRODUCT('Respondent Data'!B33:S33,'Product Coding'!A131:R131)</f>
        <v>2.6770100445266767</v>
      </c>
      <c r="AH33" s="1">
        <f>SUMPRODUCT('Respondent Data'!B33:S33,'Product Coding'!A132:R132)</f>
        <v>1.7151209897084929</v>
      </c>
      <c r="AI33" s="1">
        <f>SUMPRODUCT('Respondent Data'!B33:S33,'Product Coding'!A133:R133)</f>
        <v>1.3569441247339289</v>
      </c>
      <c r="AJ33" s="1">
        <f>SUMPRODUCT('Respondent Data'!B33:S33,'Product Coding'!A134:R134)</f>
        <v>0.19402503612502692</v>
      </c>
      <c r="AK33" s="1">
        <f>SUMPRODUCT('Respondent Data'!B33:S33,'Product Coding'!A135:R135)</f>
        <v>0.25041606242566689</v>
      </c>
      <c r="AL33" s="1">
        <f>SUMPRODUCT('Respondent Data'!B33:S33,'Product Coding'!A136:R136)</f>
        <v>4.5950103392421005</v>
      </c>
      <c r="AM33" s="1">
        <f>SUMPRODUCT('Respondent Data'!B33:S33,'Product Coding'!A137:R137)</f>
        <v>2.8826318753311413</v>
      </c>
      <c r="AN33" s="1">
        <f>SUMPRODUCT('Respondent Data'!B33:S33,'Product Coding'!A138:R138)</f>
        <v>1.9207428205129566</v>
      </c>
      <c r="AO33" s="1">
        <f>SUMPRODUCT('Respondent Data'!B33:S33,'Product Coding'!A139:R139)</f>
        <v>1.5625659555383928</v>
      </c>
      <c r="AP33" s="1">
        <f>SUMPRODUCT('Respondent Data'!B33:S33,'Product Coding'!A140:R140)</f>
        <v>0.39964686692949086</v>
      </c>
      <c r="AQ33" s="1">
        <f>SUMPRODUCT('Respondent Data'!B33:S33,'Product Coding'!A141:R141)</f>
        <v>0.45603789323013083</v>
      </c>
      <c r="AR33" s="1">
        <f>SUMPRODUCT('Respondent Data'!B33:S33,'Product Coding'!A142:R142)</f>
        <v>5.530761977982805</v>
      </c>
      <c r="AS33" s="1">
        <f>SUMPRODUCT('Respondent Data'!B33:S33,'Product Coding'!A143:R143)</f>
        <v>3.818383514071845</v>
      </c>
      <c r="AT33" s="1">
        <f>SUMPRODUCT('Respondent Data'!B33:S33,'Product Coding'!A144:R144)</f>
        <v>2.8564944592536605</v>
      </c>
      <c r="AU33" s="1">
        <f>SUMPRODUCT('Respondent Data'!B33:S33,'Product Coding'!A145:R145)</f>
        <v>2.4983175942790967</v>
      </c>
      <c r="AV33" s="1">
        <f>SUMPRODUCT('Respondent Data'!B33:S33,'Product Coding'!A146:R146)</f>
        <v>1.3353985056701949</v>
      </c>
      <c r="AW33" s="1">
        <f>SUMPRODUCT('Respondent Data'!B33:S33,'Product Coding'!A147:R147)</f>
        <v>1.3917895319708349</v>
      </c>
      <c r="AX33" s="1">
        <f>SUMPRODUCT('Respondent Data'!B33:S33,'Product Coding'!A148:R148)</f>
        <v>5.3159876201920273</v>
      </c>
      <c r="AY33" s="1">
        <f>SUMPRODUCT('Respondent Data'!B33:S33,'Product Coding'!A149:R149)</f>
        <v>3.6036091562810681</v>
      </c>
      <c r="AZ33" s="1">
        <f>SUMPRODUCT('Respondent Data'!B33:S33,'Product Coding'!A150:R150)</f>
        <v>2.6417201014628842</v>
      </c>
      <c r="BA33" s="1">
        <f>SUMPRODUCT('Respondent Data'!B33:S33,'Product Coding'!A151:R151)</f>
        <v>2.2835432364883199</v>
      </c>
      <c r="BB33" s="1">
        <f>SUMPRODUCT('Respondent Data'!B33:S33,'Product Coding'!A152:R152)</f>
        <v>1.1206241478794179</v>
      </c>
      <c r="BC33" s="1">
        <f>SUMPRODUCT('Respondent Data'!B33:S33,'Product Coding'!A153:R153)</f>
        <v>1.1770151741800579</v>
      </c>
      <c r="BD33" s="1">
        <f>SUMPRODUCT('Respondent Data'!B33:S33,'Product Coding'!A154:R154)</f>
        <v>6.2517392589327319</v>
      </c>
      <c r="BE33" s="1">
        <f>SUMPRODUCT('Respondent Data'!B33:S33,'Product Coding'!A155:R155)</f>
        <v>4.5393607950217723</v>
      </c>
      <c r="BF33" s="1">
        <f>SUMPRODUCT('Respondent Data'!B33:S33,'Product Coding'!A156:R156)</f>
        <v>3.5774717402035878</v>
      </c>
      <c r="BG33" s="1">
        <f>SUMPRODUCT('Respondent Data'!B33:S33,'Product Coding'!A157:R157)</f>
        <v>3.2192948752290236</v>
      </c>
      <c r="BH33" s="1">
        <f>SUMPRODUCT('Respondent Data'!B33:S33,'Product Coding'!A158:R158)</f>
        <v>2.056375786620122</v>
      </c>
      <c r="BI33" s="1">
        <f>SUMPRODUCT('Respondent Data'!B33:S33,'Product Coding'!A159:R159)</f>
        <v>2.112766812920762</v>
      </c>
      <c r="BJ33" s="1">
        <f>SUMPRODUCT('Respondent Data'!B33:S33,'Product Coding'!A160:R160)</f>
        <v>4.537890962350529</v>
      </c>
      <c r="BK33" s="1">
        <f>SUMPRODUCT('Respondent Data'!B33:S33,'Product Coding'!A161:R161)</f>
        <v>2.8255124984395699</v>
      </c>
      <c r="BL33" s="1">
        <f>SUMPRODUCT('Respondent Data'!B33:S33,'Product Coding'!A162:R162)</f>
        <v>1.8636234436213857</v>
      </c>
      <c r="BM33" s="1">
        <f>SUMPRODUCT('Respondent Data'!B33:S33,'Product Coding'!A163:R163)</f>
        <v>1.5054465786468219</v>
      </c>
      <c r="BN33" s="1">
        <f>SUMPRODUCT('Respondent Data'!B33:S33,'Product Coding'!A164:R164)</f>
        <v>0.34252749003791988</v>
      </c>
      <c r="BO33" s="1">
        <f>SUMPRODUCT('Respondent Data'!B33:S33,'Product Coding'!A165:R165)</f>
        <v>0.39891851633855985</v>
      </c>
      <c r="BP33" s="1">
        <f>SUMPRODUCT('Respondent Data'!B33:S33,'Product Coding'!A166:R166)</f>
        <v>5.4736426010912336</v>
      </c>
      <c r="BQ33" s="1">
        <f>SUMPRODUCT('Respondent Data'!B33:S33,'Product Coding'!A167:R167)</f>
        <v>3.7612641371802735</v>
      </c>
      <c r="BR33" s="1">
        <f>SUMPRODUCT('Respondent Data'!B33:S33,'Product Coding'!A168:R168)</f>
        <v>2.7993750823620895</v>
      </c>
      <c r="BS33" s="1">
        <f>SUMPRODUCT('Respondent Data'!B33:S33,'Product Coding'!A169:R169)</f>
        <v>2.4411982173875257</v>
      </c>
      <c r="BT33" s="1">
        <f>SUMPRODUCT('Respondent Data'!B33:S33,'Product Coding'!A170:R170)</f>
        <v>1.2782791287786239</v>
      </c>
      <c r="BU33" s="1">
        <f>SUMPRODUCT('Respondent Data'!B33:S33,'Product Coding'!A171:R171)</f>
        <v>1.3346701550792639</v>
      </c>
      <c r="BV33" s="1">
        <f>SUMPRODUCT('Respondent Data'!B33:S33,'Product Coding'!A172:R172)</f>
        <v>-3.3545368185363098</v>
      </c>
      <c r="BX33" s="1">
        <f t="shared" si="148"/>
        <v>3.1771559964613595E-2</v>
      </c>
      <c r="BY33" s="1">
        <f t="shared" si="0"/>
        <v>0.17608203824030766</v>
      </c>
      <c r="BZ33" s="1">
        <f t="shared" si="1"/>
        <v>0.46074238435781556</v>
      </c>
      <c r="CA33" s="1">
        <f t="shared" si="2"/>
        <v>0.65919271851561501</v>
      </c>
      <c r="CB33" s="1">
        <f t="shared" si="3"/>
        <v>2.108927959315801</v>
      </c>
      <c r="CC33" s="1">
        <f t="shared" si="4"/>
        <v>1.9932943373869449</v>
      </c>
      <c r="CD33" s="1">
        <f t="shared" si="5"/>
        <v>1.2463693651362316E-2</v>
      </c>
      <c r="CE33" s="1">
        <f t="shared" si="6"/>
        <v>6.9075380138053907E-2</v>
      </c>
      <c r="CF33" s="1">
        <f t="shared" si="7"/>
        <v>0.18074504170490707</v>
      </c>
      <c r="CG33" s="1">
        <f t="shared" si="8"/>
        <v>0.25859530063799485</v>
      </c>
      <c r="CH33" s="1">
        <f t="shared" si="9"/>
        <v>0.82731323381604382</v>
      </c>
      <c r="CI33" s="1">
        <f t="shared" si="10"/>
        <v>0.78195121693289693</v>
      </c>
      <c r="CJ33" s="1">
        <f t="shared" si="11"/>
        <v>4.2774018962509812E-2</v>
      </c>
      <c r="CK33" s="1">
        <f t="shared" si="12"/>
        <v>0.23705906952749456</v>
      </c>
      <c r="CL33" s="1">
        <f t="shared" si="13"/>
        <v>0.62029700484657557</v>
      </c>
      <c r="CM33" s="1">
        <f t="shared" si="14"/>
        <v>0.88747048848528987</v>
      </c>
      <c r="CN33" s="1">
        <f t="shared" si="15"/>
        <v>2.8392475730751632</v>
      </c>
      <c r="CO33" s="1">
        <f t="shared" si="16"/>
        <v>2.6835701451302514</v>
      </c>
      <c r="CP33" s="1">
        <f t="shared" si="17"/>
        <v>1.6779858124060118E-2</v>
      </c>
      <c r="CQ33" s="1">
        <f t="shared" si="18"/>
        <v>9.2996114234192143E-2</v>
      </c>
      <c r="CR33" s="1">
        <f t="shared" si="19"/>
        <v>0.24333686636338089</v>
      </c>
      <c r="CS33" s="1">
        <f t="shared" si="20"/>
        <v>0.34814659102118922</v>
      </c>
      <c r="CT33" s="1">
        <f t="shared" si="21"/>
        <v>1.1138109677521826</v>
      </c>
      <c r="CU33" s="1">
        <f t="shared" si="22"/>
        <v>1.0527401304216111</v>
      </c>
      <c r="CV33" s="1">
        <f t="shared" si="23"/>
        <v>3.1630391327757412E-2</v>
      </c>
      <c r="CW33" s="1">
        <f t="shared" si="24"/>
        <v>0.17529966364677407</v>
      </c>
      <c r="CX33" s="1">
        <f t="shared" si="25"/>
        <v>0.45869519578998619</v>
      </c>
      <c r="CY33" s="1">
        <f t="shared" si="26"/>
        <v>0.65626376766768635</v>
      </c>
      <c r="CZ33" s="1">
        <f t="shared" si="27"/>
        <v>2.0995574881908041</v>
      </c>
      <c r="DA33" s="1">
        <f t="shared" si="28"/>
        <v>1.9844376540898239</v>
      </c>
      <c r="DB33" s="1">
        <f t="shared" si="29"/>
        <v>1.2408314480653812E-2</v>
      </c>
      <c r="DC33" s="1">
        <f t="shared" si="30"/>
        <v>6.8768461709582895E-2</v>
      </c>
      <c r="DD33" s="1">
        <f t="shared" si="31"/>
        <v>0.17994194827215101</v>
      </c>
      <c r="DE33" s="1">
        <f t="shared" si="32"/>
        <v>0.25744629989238654</v>
      </c>
      <c r="DF33" s="1">
        <f t="shared" si="33"/>
        <v>0.82363728332444153</v>
      </c>
      <c r="DG33" s="1">
        <f t="shared" si="34"/>
        <v>0.77847682072744162</v>
      </c>
      <c r="DH33" s="1">
        <f t="shared" si="35"/>
        <v>1.0102116332212386E-2</v>
      </c>
      <c r="DI33" s="1">
        <f t="shared" si="36"/>
        <v>5.5987217382396169E-2</v>
      </c>
      <c r="DJ33" s="1">
        <f t="shared" si="37"/>
        <v>0.14649809990908866</v>
      </c>
      <c r="DK33" s="1">
        <f t="shared" si="38"/>
        <v>0.20959756257511369</v>
      </c>
      <c r="DL33" s="1">
        <f t="shared" si="39"/>
        <v>0.67055680001208873</v>
      </c>
      <c r="DM33" s="1">
        <f t="shared" si="40"/>
        <v>0.63378982029999964</v>
      </c>
      <c r="DN33" s="1">
        <f t="shared" si="41"/>
        <v>3.9629682437801027E-3</v>
      </c>
      <c r="DO33" s="1">
        <f t="shared" si="42"/>
        <v>2.1963275540250918E-2</v>
      </c>
      <c r="DP33" s="1">
        <f t="shared" si="43"/>
        <v>5.746987053223708E-2</v>
      </c>
      <c r="DQ33" s="1">
        <f t="shared" si="44"/>
        <v>8.2223215130703173E-2</v>
      </c>
      <c r="DR33" s="1">
        <f t="shared" si="45"/>
        <v>0.26305332632382572</v>
      </c>
      <c r="DS33" s="1">
        <f t="shared" si="46"/>
        <v>0.24862997499553963</v>
      </c>
      <c r="DT33" s="1">
        <f t="shared" si="47"/>
        <v>4.9124247489104765E-3</v>
      </c>
      <c r="DU33" s="1">
        <f t="shared" si="48"/>
        <v>2.7225284608426298E-2</v>
      </c>
      <c r="DV33" s="1">
        <f t="shared" si="49"/>
        <v>7.1238626441768468E-2</v>
      </c>
      <c r="DW33" s="1">
        <f t="shared" si="50"/>
        <v>0.10192243088927178</v>
      </c>
      <c r="DX33" s="1">
        <f t="shared" si="51"/>
        <v>0.3260762113207808</v>
      </c>
      <c r="DY33" s="1">
        <f t="shared" si="52"/>
        <v>0.30819728227851345</v>
      </c>
      <c r="DZ33" s="1">
        <f t="shared" si="53"/>
        <v>1.9270994947677639E-3</v>
      </c>
      <c r="EA33" s="1">
        <f t="shared" si="54"/>
        <v>1.0680231229077511E-2</v>
      </c>
      <c r="EB33" s="1">
        <f t="shared" si="55"/>
        <v>2.794626442966474E-2</v>
      </c>
      <c r="EC33" s="1">
        <f t="shared" si="56"/>
        <v>3.9983241497140658E-2</v>
      </c>
      <c r="ED33" s="1">
        <f t="shared" si="57"/>
        <v>0.12791672833898002</v>
      </c>
      <c r="EE33" s="1">
        <f t="shared" si="58"/>
        <v>0.12090298728737739</v>
      </c>
      <c r="EF33" s="1">
        <f t="shared" si="59"/>
        <v>1.069594092435785E-2</v>
      </c>
      <c r="EG33" s="1">
        <f t="shared" si="60"/>
        <v>5.9278269022877507E-2</v>
      </c>
      <c r="EH33" s="1">
        <f t="shared" si="61"/>
        <v>0.15510958007500233</v>
      </c>
      <c r="EI33" s="1">
        <f t="shared" si="62"/>
        <v>0.2219181677847343</v>
      </c>
      <c r="EJ33" s="1">
        <f t="shared" si="63"/>
        <v>0.70997360191604564</v>
      </c>
      <c r="EK33" s="1">
        <f t="shared" si="64"/>
        <v>0.67104537836019562</v>
      </c>
      <c r="EL33" s="1">
        <f t="shared" si="65"/>
        <v>4.1959202237077352E-3</v>
      </c>
      <c r="EM33" s="1">
        <f t="shared" si="66"/>
        <v>2.3254325129363269E-2</v>
      </c>
      <c r="EN33" s="1">
        <f t="shared" si="67"/>
        <v>6.0848075782223968E-2</v>
      </c>
      <c r="EO33" s="1">
        <f t="shared" si="68"/>
        <v>8.7056476358767579E-2</v>
      </c>
      <c r="EP33" s="1">
        <f t="shared" si="69"/>
        <v>0.27851617876778911</v>
      </c>
      <c r="EQ33" s="1">
        <f t="shared" si="70"/>
        <v>0.26324499116062555</v>
      </c>
      <c r="ER33" s="1">
        <f t="shared" si="71"/>
        <v>28.632339150126882</v>
      </c>
      <c r="ET33" s="1">
        <f t="shared" si="72"/>
        <v>0.96920678840410834</v>
      </c>
      <c r="EU33" s="1">
        <f t="shared" si="73"/>
        <v>0.85028082011713457</v>
      </c>
      <c r="EV33" s="1">
        <f t="shared" si="74"/>
        <v>0.68458340820967467</v>
      </c>
      <c r="EW33" s="1">
        <f t="shared" si="75"/>
        <v>0.60270274142393954</v>
      </c>
      <c r="EX33" s="1">
        <f t="shared" si="76"/>
        <v>0.3216542850417401</v>
      </c>
      <c r="EY33" s="1">
        <f t="shared" si="77"/>
        <v>0.33408007609200563</v>
      </c>
      <c r="EZ33" s="1">
        <f t="shared" si="78"/>
        <v>0.9876897376868764</v>
      </c>
      <c r="FA33" s="1">
        <f t="shared" si="79"/>
        <v>0.93538773652318707</v>
      </c>
      <c r="FB33" s="1">
        <f t="shared" si="80"/>
        <v>0.84692288739665189</v>
      </c>
      <c r="FC33" s="1">
        <f t="shared" si="81"/>
        <v>0.79453657541315281</v>
      </c>
      <c r="FD33" s="1">
        <f t="shared" si="82"/>
        <v>0.54725155025100103</v>
      </c>
      <c r="FE33" s="1">
        <f t="shared" si="83"/>
        <v>0.56118259046462837</v>
      </c>
      <c r="FF33" s="1">
        <f t="shared" si="84"/>
        <v>0.95898054786111075</v>
      </c>
      <c r="FG33" s="1">
        <f t="shared" si="85"/>
        <v>0.8083688359214396</v>
      </c>
      <c r="FH33" s="1">
        <f t="shared" si="86"/>
        <v>0.61717080079074094</v>
      </c>
      <c r="FI33" s="1">
        <f t="shared" si="87"/>
        <v>0.52980960820346812</v>
      </c>
      <c r="FJ33" s="1">
        <f t="shared" si="88"/>
        <v>0.2604677038837116</v>
      </c>
      <c r="FK33" s="1">
        <f t="shared" si="89"/>
        <v>0.27147575873423196</v>
      </c>
      <c r="FL33" s="1">
        <f t="shared" si="90"/>
        <v>0.98349705888645489</v>
      </c>
      <c r="FM33" s="1">
        <f t="shared" si="91"/>
        <v>0.91491633591090127</v>
      </c>
      <c r="FN33" s="1">
        <f t="shared" si="92"/>
        <v>0.80428725879003848</v>
      </c>
      <c r="FO33" s="1">
        <f t="shared" si="93"/>
        <v>0.74175909849872013</v>
      </c>
      <c r="FP33" s="1">
        <f t="shared" si="94"/>
        <v>0.47307919925469766</v>
      </c>
      <c r="FQ33" s="1">
        <f t="shared" si="95"/>
        <v>0.487153724516805</v>
      </c>
      <c r="FR33" s="1">
        <f t="shared" si="96"/>
        <v>0.96933941497492382</v>
      </c>
      <c r="FS33" s="1">
        <f t="shared" si="97"/>
        <v>0.85084683585899601</v>
      </c>
      <c r="FT33" s="1">
        <f t="shared" si="98"/>
        <v>0.68554417871955053</v>
      </c>
      <c r="FU33" s="1">
        <f t="shared" si="99"/>
        <v>0.60376856604680651</v>
      </c>
      <c r="FV33" s="1">
        <f t="shared" si="100"/>
        <v>0.3226266987497286</v>
      </c>
      <c r="FW33" s="1">
        <f t="shared" si="101"/>
        <v>0.33507149952675896</v>
      </c>
      <c r="FX33" s="1">
        <f t="shared" si="102"/>
        <v>0.9877437647407914</v>
      </c>
      <c r="FY33" s="1">
        <f t="shared" si="103"/>
        <v>0.93565635198517916</v>
      </c>
      <c r="FZ33" s="1">
        <f t="shared" si="104"/>
        <v>0.84749932101689485</v>
      </c>
      <c r="GA33" s="1">
        <f t="shared" si="105"/>
        <v>0.79526258901519764</v>
      </c>
      <c r="GB33" s="1">
        <f t="shared" si="106"/>
        <v>0.54835465865066491</v>
      </c>
      <c r="GC33" s="1">
        <f t="shared" si="107"/>
        <v>0.56227890537869085</v>
      </c>
      <c r="GD33" s="1">
        <f t="shared" si="108"/>
        <v>0.98999891578398602</v>
      </c>
      <c r="GE33" s="1">
        <f t="shared" si="109"/>
        <v>0.94698115994133114</v>
      </c>
      <c r="GF33" s="1">
        <f t="shared" si="110"/>
        <v>0.87222124491902331</v>
      </c>
      <c r="GG33" s="1">
        <f t="shared" si="111"/>
        <v>0.82672124261816371</v>
      </c>
      <c r="GH33" s="1">
        <f t="shared" si="112"/>
        <v>0.59860281314156072</v>
      </c>
      <c r="GI33" s="1">
        <f t="shared" si="113"/>
        <v>0.6120738344522052</v>
      </c>
      <c r="GJ33" s="1">
        <f t="shared" si="114"/>
        <v>0.99605267488031712</v>
      </c>
      <c r="GK33" s="1">
        <f t="shared" si="115"/>
        <v>0.97850874286197775</v>
      </c>
      <c r="GL33" s="1">
        <f t="shared" si="116"/>
        <v>0.94565342036335098</v>
      </c>
      <c r="GM33" s="1">
        <f t="shared" si="117"/>
        <v>0.92402379289121717</v>
      </c>
      <c r="GN33" s="1">
        <f t="shared" si="118"/>
        <v>0.79173220889298912</v>
      </c>
      <c r="GO33" s="1">
        <f t="shared" si="119"/>
        <v>0.8008777780651728</v>
      </c>
      <c r="GP33" s="1">
        <f t="shared" si="120"/>
        <v>0.99511158920127996</v>
      </c>
      <c r="GQ33" s="1">
        <f t="shared" si="121"/>
        <v>0.97349628653386933</v>
      </c>
      <c r="GR33" s="1">
        <f t="shared" si="122"/>
        <v>0.93349882586068156</v>
      </c>
      <c r="GS33" s="1">
        <f t="shared" si="123"/>
        <v>0.90750489505235088</v>
      </c>
      <c r="GT33" s="1">
        <f t="shared" si="124"/>
        <v>0.75410447111783507</v>
      </c>
      <c r="GU33" s="1">
        <f t="shared" si="125"/>
        <v>0.76441069978243636</v>
      </c>
      <c r="GV33" s="1">
        <f t="shared" si="126"/>
        <v>0.99807660707476664</v>
      </c>
      <c r="GW33" s="1">
        <f t="shared" si="127"/>
        <v>0.98943263071833376</v>
      </c>
      <c r="GX33" s="1">
        <f t="shared" si="128"/>
        <v>0.97281349677828732</v>
      </c>
      <c r="GY33" s="1">
        <f t="shared" si="129"/>
        <v>0.9615539559660774</v>
      </c>
      <c r="GZ33" s="1">
        <f t="shared" si="130"/>
        <v>0.88659027291194115</v>
      </c>
      <c r="HA33" s="1">
        <f t="shared" si="131"/>
        <v>0.89213786682827323</v>
      </c>
      <c r="HB33" s="1">
        <f t="shared" si="132"/>
        <v>0.98941725152811477</v>
      </c>
      <c r="HC33" s="1">
        <f t="shared" si="133"/>
        <v>0.94403900206736213</v>
      </c>
      <c r="HD33" s="1">
        <f t="shared" si="134"/>
        <v>0.86571873114849329</v>
      </c>
      <c r="HE33" s="1">
        <f t="shared" si="135"/>
        <v>0.81838540940343085</v>
      </c>
      <c r="HF33" s="1">
        <f t="shared" si="136"/>
        <v>0.58480434954053573</v>
      </c>
      <c r="HG33" s="1">
        <f t="shared" si="137"/>
        <v>0.5984277943315367</v>
      </c>
      <c r="HH33" s="1">
        <f t="shared" si="138"/>
        <v>0.9958216119591754</v>
      </c>
      <c r="HI33" s="1">
        <f t="shared" si="139"/>
        <v>0.97727414919411804</v>
      </c>
      <c r="HJ33" s="1">
        <f t="shared" si="140"/>
        <v>0.94264204538679364</v>
      </c>
      <c r="HK33" s="1">
        <f t="shared" si="141"/>
        <v>0.919915406189038</v>
      </c>
      <c r="HL33" s="1">
        <f t="shared" si="142"/>
        <v>0.78215670369050938</v>
      </c>
      <c r="HM33" s="1">
        <f t="shared" si="143"/>
        <v>0.79161208395628369</v>
      </c>
      <c r="HN33" s="1">
        <f t="shared" si="144"/>
        <v>3.3746913969014768E-2</v>
      </c>
      <c r="HP33" s="1">
        <f t="shared" ref="HP33:IU33" si="239">IF(B1=1,ET33,0)</f>
        <v>0.96920678840410834</v>
      </c>
      <c r="HQ33" s="1">
        <f t="shared" si="239"/>
        <v>0.85028082011713457</v>
      </c>
      <c r="HR33" s="1">
        <f t="shared" si="239"/>
        <v>0.68458340820967467</v>
      </c>
      <c r="HS33" s="1">
        <f t="shared" si="239"/>
        <v>0.60270274142393954</v>
      </c>
      <c r="HT33" s="1">
        <f t="shared" si="239"/>
        <v>0.3216542850417401</v>
      </c>
      <c r="HU33" s="1">
        <f t="shared" si="239"/>
        <v>0.33408007609200563</v>
      </c>
      <c r="HV33" s="1">
        <f t="shared" si="239"/>
        <v>0.9876897376868764</v>
      </c>
      <c r="HW33" s="1">
        <f t="shared" si="239"/>
        <v>0.93538773652318707</v>
      </c>
      <c r="HX33" s="1">
        <f t="shared" si="239"/>
        <v>0.84692288739665189</v>
      </c>
      <c r="HY33" s="1">
        <f t="shared" si="239"/>
        <v>0.79453657541315281</v>
      </c>
      <c r="HZ33" s="1">
        <f t="shared" si="239"/>
        <v>0.54725155025100103</v>
      </c>
      <c r="IA33" s="1">
        <f t="shared" si="239"/>
        <v>0.56118259046462837</v>
      </c>
      <c r="IB33" s="1">
        <f t="shared" si="239"/>
        <v>0.95898054786111075</v>
      </c>
      <c r="IC33" s="1">
        <f t="shared" si="239"/>
        <v>0.8083688359214396</v>
      </c>
      <c r="ID33" s="1">
        <f t="shared" si="239"/>
        <v>0.61717080079074094</v>
      </c>
      <c r="IE33" s="1">
        <f t="shared" si="239"/>
        <v>0.52980960820346812</v>
      </c>
      <c r="IF33" s="1">
        <f t="shared" si="239"/>
        <v>0.2604677038837116</v>
      </c>
      <c r="IG33" s="1">
        <f t="shared" si="239"/>
        <v>0.27147575873423196</v>
      </c>
      <c r="IH33" s="1">
        <f t="shared" si="239"/>
        <v>0.98349705888645489</v>
      </c>
      <c r="II33" s="1">
        <f t="shared" si="239"/>
        <v>0.91491633591090127</v>
      </c>
      <c r="IJ33" s="1">
        <f t="shared" si="239"/>
        <v>0.80428725879003848</v>
      </c>
      <c r="IK33" s="1">
        <f t="shared" si="239"/>
        <v>0.74175909849872013</v>
      </c>
      <c r="IL33" s="1">
        <f t="shared" si="239"/>
        <v>0.47307919925469766</v>
      </c>
      <c r="IM33" s="1">
        <f t="shared" si="239"/>
        <v>0.487153724516805</v>
      </c>
      <c r="IN33" s="1">
        <f t="shared" si="239"/>
        <v>0.96933941497492382</v>
      </c>
      <c r="IO33" s="1">
        <f t="shared" si="239"/>
        <v>0.85084683585899601</v>
      </c>
      <c r="IP33" s="1">
        <f t="shared" si="239"/>
        <v>0.68554417871955053</v>
      </c>
      <c r="IQ33" s="1">
        <f t="shared" si="239"/>
        <v>0.60376856604680651</v>
      </c>
      <c r="IR33" s="1">
        <f t="shared" si="239"/>
        <v>0.3226266987497286</v>
      </c>
      <c r="IS33" s="1">
        <f t="shared" si="239"/>
        <v>0.33507149952675896</v>
      </c>
      <c r="IT33" s="1">
        <f t="shared" si="239"/>
        <v>0.9877437647407914</v>
      </c>
      <c r="IU33" s="1">
        <f t="shared" si="239"/>
        <v>0.93565635198517916</v>
      </c>
      <c r="IV33" s="1">
        <f t="shared" ref="IV33:KA33" si="240">IF(AH1=1,FZ33,0)</f>
        <v>0.84749932101689485</v>
      </c>
      <c r="IW33" s="1">
        <f t="shared" si="240"/>
        <v>0.79526258901519764</v>
      </c>
      <c r="IX33" s="1">
        <f t="shared" si="240"/>
        <v>0.54835465865066491</v>
      </c>
      <c r="IY33" s="1">
        <f t="shared" si="240"/>
        <v>0.56227890537869085</v>
      </c>
      <c r="IZ33" s="1">
        <f t="shared" si="240"/>
        <v>0.98999891578398602</v>
      </c>
      <c r="JA33" s="1">
        <f t="shared" si="240"/>
        <v>0.94698115994133114</v>
      </c>
      <c r="JB33" s="1">
        <f t="shared" si="240"/>
        <v>0.87222124491902331</v>
      </c>
      <c r="JC33" s="1">
        <f t="shared" si="240"/>
        <v>0.82672124261816371</v>
      </c>
      <c r="JD33" s="1">
        <f t="shared" si="240"/>
        <v>0.59860281314156072</v>
      </c>
      <c r="JE33" s="1">
        <f t="shared" si="240"/>
        <v>0.6120738344522052</v>
      </c>
      <c r="JF33" s="1">
        <f t="shared" si="240"/>
        <v>0.99605267488031712</v>
      </c>
      <c r="JG33" s="1">
        <f t="shared" si="240"/>
        <v>0.97850874286197775</v>
      </c>
      <c r="JH33" s="1">
        <f t="shared" si="240"/>
        <v>0.94565342036335098</v>
      </c>
      <c r="JI33" s="1">
        <f t="shared" si="240"/>
        <v>0.92402379289121717</v>
      </c>
      <c r="JJ33" s="1">
        <f t="shared" si="240"/>
        <v>0.79173220889298912</v>
      </c>
      <c r="JK33" s="1">
        <f t="shared" si="240"/>
        <v>0.8008777780651728</v>
      </c>
      <c r="JL33" s="1">
        <f t="shared" si="240"/>
        <v>0.99511158920127996</v>
      </c>
      <c r="JM33" s="1">
        <f t="shared" si="240"/>
        <v>0.97349628653386933</v>
      </c>
      <c r="JN33" s="1">
        <f t="shared" si="240"/>
        <v>0.93349882586068156</v>
      </c>
      <c r="JO33" s="1">
        <f t="shared" si="240"/>
        <v>0.90750489505235088</v>
      </c>
      <c r="JP33" s="1">
        <f t="shared" si="240"/>
        <v>0.75410447111783507</v>
      </c>
      <c r="JQ33" s="1">
        <f t="shared" si="240"/>
        <v>0.76441069978243636</v>
      </c>
      <c r="JR33" s="1">
        <f t="shared" si="240"/>
        <v>0.99807660707476664</v>
      </c>
      <c r="JS33" s="1">
        <f t="shared" si="240"/>
        <v>0.98943263071833376</v>
      </c>
      <c r="JT33" s="1">
        <f t="shared" si="240"/>
        <v>0.97281349677828732</v>
      </c>
      <c r="JU33" s="1">
        <f t="shared" si="240"/>
        <v>0.9615539559660774</v>
      </c>
      <c r="JV33" s="1">
        <f t="shared" si="240"/>
        <v>0.88659027291194115</v>
      </c>
      <c r="JW33" s="1">
        <f t="shared" si="240"/>
        <v>0.89213786682827323</v>
      </c>
      <c r="JX33" s="1">
        <f t="shared" si="240"/>
        <v>0.98941725152811477</v>
      </c>
      <c r="JY33" s="1">
        <f t="shared" si="240"/>
        <v>0.94403900206736213</v>
      </c>
      <c r="JZ33" s="1">
        <f t="shared" si="240"/>
        <v>0.86571873114849329</v>
      </c>
      <c r="KA33" s="1">
        <f t="shared" si="240"/>
        <v>0.81838540940343085</v>
      </c>
      <c r="KB33" s="1">
        <f t="shared" ref="KB33:KJ33" si="241">IF(BN1=1,HF33,0)</f>
        <v>0.58480434954053573</v>
      </c>
      <c r="KC33" s="1">
        <f t="shared" si="241"/>
        <v>0.5984277943315367</v>
      </c>
      <c r="KD33" s="1">
        <f t="shared" si="241"/>
        <v>0.9958216119591754</v>
      </c>
      <c r="KE33" s="1">
        <f t="shared" si="241"/>
        <v>0.97727414919411804</v>
      </c>
      <c r="KF33" s="1">
        <f t="shared" si="241"/>
        <v>0.94264204538679364</v>
      </c>
      <c r="KG33" s="1">
        <f t="shared" si="241"/>
        <v>0.919915406189038</v>
      </c>
      <c r="KH33" s="1">
        <f t="shared" si="241"/>
        <v>0.78215670369050938</v>
      </c>
      <c r="KI33" s="1">
        <f t="shared" si="241"/>
        <v>0.79161208395628369</v>
      </c>
      <c r="KJ33" s="1">
        <f t="shared" si="241"/>
        <v>0</v>
      </c>
    </row>
    <row r="34" spans="1:296" x14ac:dyDescent="0.2">
      <c r="A34" s="1" t="str">
        <f>'Respondent Data'!A34</f>
        <v>481</v>
      </c>
      <c r="B34" s="1">
        <f>SUMPRODUCT('Respondent Data'!B34:S34,'Product Coding'!A100:R100)</f>
        <v>0.767718664955373</v>
      </c>
      <c r="C34" s="1">
        <f>SUMPRODUCT('Respondent Data'!B34:S34,'Product Coding'!A101:R101)</f>
        <v>0.12561052601274347</v>
      </c>
      <c r="D34" s="1">
        <f>SUMPRODUCT('Respondent Data'!B34:S34,'Product Coding'!A102:R102)</f>
        <v>0.73977183209514508</v>
      </c>
      <c r="E34" s="1">
        <f>SUMPRODUCT('Respondent Data'!B34:S34,'Product Coding'!A103:R103)</f>
        <v>-4.7641866084369155E-3</v>
      </c>
      <c r="F34" s="1">
        <f>SUMPRODUCT('Respondent Data'!B34:S34,'Product Coding'!A104:R104)</f>
        <v>-0.51876569968159902</v>
      </c>
      <c r="G34" s="1">
        <f>SUMPRODUCT('Respondent Data'!B34:S34,'Product Coding'!A105:R105)</f>
        <v>-0.59154452491542497</v>
      </c>
      <c r="H34" s="1">
        <f>SUMPRODUCT('Respondent Data'!B34:S34,'Product Coding'!A106:R106)</f>
        <v>-0.6656547258307931</v>
      </c>
      <c r="I34" s="1">
        <f>SUMPRODUCT('Respondent Data'!B34:S34,'Product Coding'!A107:R107)</f>
        <v>-1.3077628647734225</v>
      </c>
      <c r="J34" s="1">
        <f>SUMPRODUCT('Respondent Data'!B34:S34,'Product Coding'!A108:R108)</f>
        <v>-0.69360155869102103</v>
      </c>
      <c r="K34" s="1">
        <f>SUMPRODUCT('Respondent Data'!B34:S34,'Product Coding'!A109:R109)</f>
        <v>-1.438137577394603</v>
      </c>
      <c r="L34" s="1">
        <f>SUMPRODUCT('Respondent Data'!B34:S34,'Product Coding'!A110:R110)</f>
        <v>-1.9521390904677651</v>
      </c>
      <c r="M34" s="1">
        <f>SUMPRODUCT('Respondent Data'!B34:S34,'Product Coding'!A111:R111)</f>
        <v>-2.0249179157015913</v>
      </c>
      <c r="N34" s="1">
        <f>SUMPRODUCT('Respondent Data'!B34:S34,'Product Coding'!A112:R112)</f>
        <v>-0.97090362234189209</v>
      </c>
      <c r="O34" s="1">
        <f>SUMPRODUCT('Respondent Data'!B34:S34,'Product Coding'!A113:R113)</f>
        <v>-1.6130117612845216</v>
      </c>
      <c r="P34" s="1">
        <f>SUMPRODUCT('Respondent Data'!B34:S34,'Product Coding'!A114:R114)</f>
        <v>-0.99885045520212001</v>
      </c>
      <c r="Q34" s="1">
        <f>SUMPRODUCT('Respondent Data'!B34:S34,'Product Coding'!A115:R115)</f>
        <v>-1.7433864739057021</v>
      </c>
      <c r="R34" s="1">
        <f>SUMPRODUCT('Respondent Data'!B34:S34,'Product Coding'!A116:R116)</f>
        <v>-2.2573879869788644</v>
      </c>
      <c r="S34" s="1">
        <f>SUMPRODUCT('Respondent Data'!B34:S34,'Product Coding'!A117:R117)</f>
        <v>-2.3301668122126902</v>
      </c>
      <c r="T34" s="1">
        <f>SUMPRODUCT('Respondent Data'!B34:S34,'Product Coding'!A118:R118)</f>
        <v>-2.4042770131280582</v>
      </c>
      <c r="U34" s="1">
        <f>SUMPRODUCT('Respondent Data'!B34:S34,'Product Coding'!A119:R119)</f>
        <v>-3.0463851520706875</v>
      </c>
      <c r="V34" s="1">
        <f>SUMPRODUCT('Respondent Data'!B34:S34,'Product Coding'!A120:R120)</f>
        <v>-2.4322238459882861</v>
      </c>
      <c r="W34" s="1">
        <f>SUMPRODUCT('Respondent Data'!B34:S34,'Product Coding'!A121:R121)</f>
        <v>-3.176759864691868</v>
      </c>
      <c r="X34" s="1">
        <f>SUMPRODUCT('Respondent Data'!B34:S34,'Product Coding'!A122:R122)</f>
        <v>-3.6907613777650301</v>
      </c>
      <c r="Y34" s="1">
        <f>SUMPRODUCT('Respondent Data'!B34:S34,'Product Coding'!A123:R123)</f>
        <v>-3.7635402029988558</v>
      </c>
      <c r="Z34" s="1">
        <f>SUMPRODUCT('Respondent Data'!B34:S34,'Product Coding'!A124:R124)</f>
        <v>1.192826406095417</v>
      </c>
      <c r="AA34" s="1">
        <f>SUMPRODUCT('Respondent Data'!B34:S34,'Product Coding'!A125:R125)</f>
        <v>0.55071826715278749</v>
      </c>
      <c r="AB34" s="1">
        <f>SUMPRODUCT('Respondent Data'!B34:S34,'Product Coding'!A126:R126)</f>
        <v>1.1648795732351891</v>
      </c>
      <c r="AC34" s="1">
        <f>SUMPRODUCT('Respondent Data'!B34:S34,'Product Coding'!A127:R127)</f>
        <v>0.42034355453160699</v>
      </c>
      <c r="AD34" s="1">
        <f>SUMPRODUCT('Respondent Data'!B34:S34,'Product Coding'!A128:R128)</f>
        <v>-9.3657958541555009E-2</v>
      </c>
      <c r="AE34" s="1">
        <f>SUMPRODUCT('Respondent Data'!B34:S34,'Product Coding'!A129:R129)</f>
        <v>-0.16643678377538096</v>
      </c>
      <c r="AF34" s="1">
        <f>SUMPRODUCT('Respondent Data'!B34:S34,'Product Coding'!A130:R130)</f>
        <v>-0.24054698469074909</v>
      </c>
      <c r="AG34" s="1">
        <f>SUMPRODUCT('Respondent Data'!B34:S34,'Product Coding'!A131:R131)</f>
        <v>-0.88265512363337861</v>
      </c>
      <c r="AH34" s="1">
        <f>SUMPRODUCT('Respondent Data'!B34:S34,'Product Coding'!A132:R132)</f>
        <v>-0.26849381755097701</v>
      </c>
      <c r="AI34" s="1">
        <f>SUMPRODUCT('Respondent Data'!B34:S34,'Product Coding'!A133:R133)</f>
        <v>-1.0130298362545591</v>
      </c>
      <c r="AJ34" s="1">
        <f>SUMPRODUCT('Respondent Data'!B34:S34,'Product Coding'!A134:R134)</f>
        <v>-1.527031349327721</v>
      </c>
      <c r="AK34" s="1">
        <f>SUMPRODUCT('Respondent Data'!B34:S34,'Product Coding'!A135:R135)</f>
        <v>-1.5998101745615472</v>
      </c>
      <c r="AL34" s="1">
        <f>SUMPRODUCT('Respondent Data'!B34:S34,'Product Coding'!A136:R136)</f>
        <v>1.653160092366621</v>
      </c>
      <c r="AM34" s="1">
        <f>SUMPRODUCT('Respondent Data'!B34:S34,'Product Coding'!A137:R137)</f>
        <v>1.0110519534239915</v>
      </c>
      <c r="AN34" s="1">
        <f>SUMPRODUCT('Respondent Data'!B34:S34,'Product Coding'!A138:R138)</f>
        <v>1.6252132595063931</v>
      </c>
      <c r="AO34" s="1">
        <f>SUMPRODUCT('Respondent Data'!B34:S34,'Product Coding'!A139:R139)</f>
        <v>0.88067724080281107</v>
      </c>
      <c r="AP34" s="1">
        <f>SUMPRODUCT('Respondent Data'!B34:S34,'Product Coding'!A140:R140)</f>
        <v>0.36667572772964907</v>
      </c>
      <c r="AQ34" s="1">
        <f>SUMPRODUCT('Respondent Data'!B34:S34,'Product Coding'!A141:R141)</f>
        <v>0.29389690249582312</v>
      </c>
      <c r="AR34" s="1">
        <f>SUMPRODUCT('Respondent Data'!B34:S34,'Product Coding'!A142:R142)</f>
        <v>0.21978670158045488</v>
      </c>
      <c r="AS34" s="1">
        <f>SUMPRODUCT('Respondent Data'!B34:S34,'Product Coding'!A143:R143)</f>
        <v>-0.42232143736217459</v>
      </c>
      <c r="AT34" s="1">
        <f>SUMPRODUCT('Respondent Data'!B34:S34,'Product Coding'!A144:R144)</f>
        <v>0.19183986872022696</v>
      </c>
      <c r="AU34" s="1">
        <f>SUMPRODUCT('Respondent Data'!B34:S34,'Product Coding'!A145:R145)</f>
        <v>-0.55269614998335503</v>
      </c>
      <c r="AV34" s="1">
        <f>SUMPRODUCT('Respondent Data'!B34:S34,'Product Coding'!A146:R146)</f>
        <v>-1.066697663056517</v>
      </c>
      <c r="AW34" s="1">
        <f>SUMPRODUCT('Respondent Data'!B34:S34,'Product Coding'!A147:R147)</f>
        <v>-1.139476488290343</v>
      </c>
      <c r="AX34" s="1">
        <f>SUMPRODUCT('Respondent Data'!B34:S34,'Product Coding'!A148:R148)</f>
        <v>1.1552034173634671</v>
      </c>
      <c r="AY34" s="1">
        <f>SUMPRODUCT('Respondent Data'!B34:S34,'Product Coding'!A149:R149)</f>
        <v>0.51309527842083746</v>
      </c>
      <c r="AZ34" s="1">
        <f>SUMPRODUCT('Respondent Data'!B34:S34,'Product Coding'!A150:R150)</f>
        <v>1.1272565845032392</v>
      </c>
      <c r="BA34" s="1">
        <f>SUMPRODUCT('Respondent Data'!B34:S34,'Product Coding'!A151:R151)</f>
        <v>0.38272056579965702</v>
      </c>
      <c r="BB34" s="1">
        <f>SUMPRODUCT('Respondent Data'!B34:S34,'Product Coding'!A152:R152)</f>
        <v>-0.13128094727350503</v>
      </c>
      <c r="BC34" s="1">
        <f>SUMPRODUCT('Respondent Data'!B34:S34,'Product Coding'!A153:R153)</f>
        <v>-0.20405977250733098</v>
      </c>
      <c r="BD34" s="1">
        <f>SUMPRODUCT('Respondent Data'!B34:S34,'Product Coding'!A154:R154)</f>
        <v>-0.27816997342269911</v>
      </c>
      <c r="BE34" s="1">
        <f>SUMPRODUCT('Respondent Data'!B34:S34,'Product Coding'!A155:R155)</f>
        <v>-0.92027811236532864</v>
      </c>
      <c r="BF34" s="1">
        <f>SUMPRODUCT('Respondent Data'!B34:S34,'Product Coding'!A156:R156)</f>
        <v>-0.30611680628292703</v>
      </c>
      <c r="BG34" s="1">
        <f>SUMPRODUCT('Respondent Data'!B34:S34,'Product Coding'!A157:R157)</f>
        <v>-1.050652824986509</v>
      </c>
      <c r="BH34" s="1">
        <f>SUMPRODUCT('Respondent Data'!B34:S34,'Product Coding'!A158:R158)</f>
        <v>-1.5646543380596711</v>
      </c>
      <c r="BI34" s="1">
        <f>SUMPRODUCT('Respondent Data'!B34:S34,'Product Coding'!A159:R159)</f>
        <v>-1.6374331632934971</v>
      </c>
      <c r="BJ34" s="1">
        <f>SUMPRODUCT('Respondent Data'!B34:S34,'Product Coding'!A160:R160)</f>
        <v>1.9533532869854879</v>
      </c>
      <c r="BK34" s="1">
        <f>SUMPRODUCT('Respondent Data'!B34:S34,'Product Coding'!A161:R161)</f>
        <v>1.3112451480428584</v>
      </c>
      <c r="BL34" s="1">
        <f>SUMPRODUCT('Respondent Data'!B34:S34,'Product Coding'!A162:R162)</f>
        <v>1.92540645412526</v>
      </c>
      <c r="BM34" s="1">
        <f>SUMPRODUCT('Respondent Data'!B34:S34,'Product Coding'!A163:R163)</f>
        <v>1.1808704354216779</v>
      </c>
      <c r="BN34" s="1">
        <f>SUMPRODUCT('Respondent Data'!B34:S34,'Product Coding'!A164:R164)</f>
        <v>0.66686892234851602</v>
      </c>
      <c r="BO34" s="1">
        <f>SUMPRODUCT('Respondent Data'!B34:S34,'Product Coding'!A165:R165)</f>
        <v>0.59409009711469007</v>
      </c>
      <c r="BP34" s="1">
        <f>SUMPRODUCT('Respondent Data'!B34:S34,'Product Coding'!A166:R166)</f>
        <v>0.51997989619932183</v>
      </c>
      <c r="BQ34" s="1">
        <f>SUMPRODUCT('Respondent Data'!B34:S34,'Product Coding'!A167:R167)</f>
        <v>-0.12212824274330769</v>
      </c>
      <c r="BR34" s="1">
        <f>SUMPRODUCT('Respondent Data'!B34:S34,'Product Coding'!A168:R168)</f>
        <v>0.49203306333909391</v>
      </c>
      <c r="BS34" s="1">
        <f>SUMPRODUCT('Respondent Data'!B34:S34,'Product Coding'!A169:R169)</f>
        <v>-0.25250295536448808</v>
      </c>
      <c r="BT34" s="1">
        <f>SUMPRODUCT('Respondent Data'!B34:S34,'Product Coding'!A170:R170)</f>
        <v>-0.76650446843765008</v>
      </c>
      <c r="BU34" s="1">
        <f>SUMPRODUCT('Respondent Data'!B34:S34,'Product Coding'!A171:R171)</f>
        <v>-0.83928329367147603</v>
      </c>
      <c r="BV34" s="1">
        <f>SUMPRODUCT('Respondent Data'!B34:S34,'Product Coding'!A172:R172)</f>
        <v>-3.8802357794263602</v>
      </c>
      <c r="BX34" s="1">
        <f t="shared" si="148"/>
        <v>0.46407056204019553</v>
      </c>
      <c r="BY34" s="1">
        <f t="shared" si="0"/>
        <v>0.8819582797077713</v>
      </c>
      <c r="BZ34" s="1">
        <f t="shared" si="1"/>
        <v>0.47722279002387724</v>
      </c>
      <c r="CA34" s="1">
        <f t="shared" si="2"/>
        <v>1.0047755533894434</v>
      </c>
      <c r="CB34" s="1">
        <f t="shared" si="3"/>
        <v>1.6799528031905753</v>
      </c>
      <c r="CC34" s="1">
        <f t="shared" si="4"/>
        <v>1.8067768733196095</v>
      </c>
      <c r="CD34" s="1">
        <f t="shared" si="5"/>
        <v>1.9457640463682566</v>
      </c>
      <c r="CE34" s="1">
        <f t="shared" si="6"/>
        <v>3.6978917678116816</v>
      </c>
      <c r="CF34" s="1">
        <f t="shared" si="7"/>
        <v>2.0009089627529111</v>
      </c>
      <c r="CG34" s="1">
        <f t="shared" si="8"/>
        <v>4.2128424131449433</v>
      </c>
      <c r="CH34" s="1">
        <f t="shared" si="9"/>
        <v>7.0437386712770245</v>
      </c>
      <c r="CI34" s="1">
        <f t="shared" si="10"/>
        <v>7.5754890904078716</v>
      </c>
      <c r="CJ34" s="1">
        <f t="shared" si="11"/>
        <v>2.6403292422135602</v>
      </c>
      <c r="CK34" s="1">
        <f t="shared" si="12"/>
        <v>5.0179012133139738</v>
      </c>
      <c r="CL34" s="1">
        <f t="shared" si="13"/>
        <v>2.7151588370771242</v>
      </c>
      <c r="CM34" s="1">
        <f t="shared" si="14"/>
        <v>5.7166700335663077</v>
      </c>
      <c r="CN34" s="1">
        <f t="shared" si="15"/>
        <v>9.5580906754833688</v>
      </c>
      <c r="CO34" s="1">
        <f t="shared" si="16"/>
        <v>10.279656162219043</v>
      </c>
      <c r="CP34" s="1">
        <f t="shared" si="17"/>
        <v>11.070423617236269</v>
      </c>
      <c r="CQ34" s="1">
        <f t="shared" si="18"/>
        <v>21.039153455823598</v>
      </c>
      <c r="CR34" s="1">
        <f t="shared" si="19"/>
        <v>11.384170592803347</v>
      </c>
      <c r="CS34" s="1">
        <f t="shared" si="20"/>
        <v>23.968964907756177</v>
      </c>
      <c r="CT34" s="1">
        <f t="shared" si="21"/>
        <v>40.075347823231169</v>
      </c>
      <c r="CU34" s="1">
        <f t="shared" si="22"/>
        <v>43.100741580202282</v>
      </c>
      <c r="CV34" s="1">
        <f t="shared" si="23"/>
        <v>0.30336262523421348</v>
      </c>
      <c r="CW34" s="1">
        <f t="shared" si="24"/>
        <v>0.57653555507368304</v>
      </c>
      <c r="CX34" s="1">
        <f t="shared" si="25"/>
        <v>0.31196022813164304</v>
      </c>
      <c r="CY34" s="1">
        <f t="shared" si="26"/>
        <v>0.6568211271737161</v>
      </c>
      <c r="CZ34" s="1">
        <f t="shared" si="27"/>
        <v>1.0981840571937134</v>
      </c>
      <c r="DA34" s="1">
        <f t="shared" si="28"/>
        <v>1.1810888695310653</v>
      </c>
      <c r="DB34" s="1">
        <f t="shared" si="29"/>
        <v>1.2719446943533852</v>
      </c>
      <c r="DC34" s="1">
        <f t="shared" si="30"/>
        <v>2.4173094487690716</v>
      </c>
      <c r="DD34" s="1">
        <f t="shared" si="31"/>
        <v>1.3079928904062108</v>
      </c>
      <c r="DE34" s="1">
        <f t="shared" si="32"/>
        <v>2.7539323514319212</v>
      </c>
      <c r="DF34" s="1">
        <f t="shared" si="33"/>
        <v>4.6044873981842196</v>
      </c>
      <c r="DG34" s="1">
        <f t="shared" si="34"/>
        <v>4.9520923020758714</v>
      </c>
      <c r="DH34" s="1">
        <f t="shared" si="35"/>
        <v>0.19144397108405381</v>
      </c>
      <c r="DI34" s="1">
        <f t="shared" si="36"/>
        <v>0.3638360396216897</v>
      </c>
      <c r="DJ34" s="1">
        <f t="shared" si="37"/>
        <v>0.19686968639495248</v>
      </c>
      <c r="DK34" s="1">
        <f t="shared" si="38"/>
        <v>0.41450209886916212</v>
      </c>
      <c r="DL34" s="1">
        <f t="shared" si="39"/>
        <v>0.69303434043018375</v>
      </c>
      <c r="DM34" s="1">
        <f t="shared" si="40"/>
        <v>0.74535333155042172</v>
      </c>
      <c r="DN34" s="1">
        <f t="shared" si="41"/>
        <v>0.80268999221082138</v>
      </c>
      <c r="DO34" s="1">
        <f t="shared" si="42"/>
        <v>1.5254987981926378</v>
      </c>
      <c r="DP34" s="1">
        <f t="shared" si="43"/>
        <v>0.82543903651857464</v>
      </c>
      <c r="DQ34" s="1">
        <f t="shared" si="44"/>
        <v>1.7379324333309873</v>
      </c>
      <c r="DR34" s="1">
        <f t="shared" si="45"/>
        <v>2.9057678137980907</v>
      </c>
      <c r="DS34" s="1">
        <f t="shared" si="46"/>
        <v>3.1251318937269561</v>
      </c>
      <c r="DT34" s="1">
        <f t="shared" si="47"/>
        <v>0.3149934552477977</v>
      </c>
      <c r="DU34" s="1">
        <f t="shared" si="48"/>
        <v>0.59863975143825621</v>
      </c>
      <c r="DV34" s="1">
        <f t="shared" si="49"/>
        <v>0.32392068760352688</v>
      </c>
      <c r="DW34" s="1">
        <f t="shared" si="50"/>
        <v>0.68200344774992494</v>
      </c>
      <c r="DX34" s="1">
        <f t="shared" si="51"/>
        <v>1.1402880971458567</v>
      </c>
      <c r="DY34" s="1">
        <f t="shared" si="52"/>
        <v>1.2263714545622517</v>
      </c>
      <c r="DZ34" s="1">
        <f t="shared" si="53"/>
        <v>1.3207106638438026</v>
      </c>
      <c r="EA34" s="1">
        <f t="shared" si="54"/>
        <v>2.5099883516733352</v>
      </c>
      <c r="EB34" s="1">
        <f t="shared" si="55"/>
        <v>1.3581409366777186</v>
      </c>
      <c r="EC34" s="1">
        <f t="shared" si="56"/>
        <v>2.8595172731858307</v>
      </c>
      <c r="ED34" s="1">
        <f t="shared" si="57"/>
        <v>4.7810220328862529</v>
      </c>
      <c r="EE34" s="1">
        <f t="shared" si="58"/>
        <v>5.1419540021866066</v>
      </c>
      <c r="EF34" s="1">
        <f t="shared" si="59"/>
        <v>0.14179778480332766</v>
      </c>
      <c r="EG34" s="1">
        <f t="shared" si="60"/>
        <v>0.26948429954642017</v>
      </c>
      <c r="EH34" s="1">
        <f t="shared" si="61"/>
        <v>0.14581647710114434</v>
      </c>
      <c r="EI34" s="1">
        <f t="shared" si="62"/>
        <v>0.30701138867502714</v>
      </c>
      <c r="EJ34" s="1">
        <f t="shared" si="63"/>
        <v>0.51331328800367071</v>
      </c>
      <c r="EK34" s="1">
        <f t="shared" si="64"/>
        <v>0.55206466263294807</v>
      </c>
      <c r="EL34" s="1">
        <f t="shared" si="65"/>
        <v>0.59453250021293214</v>
      </c>
      <c r="EM34" s="1">
        <f t="shared" si="66"/>
        <v>1.1298989938360728</v>
      </c>
      <c r="EN34" s="1">
        <f t="shared" si="67"/>
        <v>0.61138215116284844</v>
      </c>
      <c r="EO34" s="1">
        <f t="shared" si="68"/>
        <v>1.2872433004223112</v>
      </c>
      <c r="EP34" s="1">
        <f t="shared" si="69"/>
        <v>2.1522299021287767</v>
      </c>
      <c r="EQ34" s="1">
        <f t="shared" si="70"/>
        <v>2.3147074166892976</v>
      </c>
      <c r="ER34" s="1">
        <f t="shared" si="71"/>
        <v>48.435633851100413</v>
      </c>
      <c r="ET34" s="1">
        <f t="shared" si="72"/>
        <v>0.68302718866670675</v>
      </c>
      <c r="EU34" s="1">
        <f t="shared" si="73"/>
        <v>0.5313614073077535</v>
      </c>
      <c r="EV34" s="1">
        <f t="shared" si="74"/>
        <v>0.67694596018508246</v>
      </c>
      <c r="EW34" s="1">
        <f t="shared" si="75"/>
        <v>0.49880895560069827</v>
      </c>
      <c r="EX34" s="1">
        <f t="shared" si="76"/>
        <v>0.37314089964922731</v>
      </c>
      <c r="EY34" s="1">
        <f t="shared" si="77"/>
        <v>0.35628054709503421</v>
      </c>
      <c r="EZ34" s="1">
        <f t="shared" si="78"/>
        <v>0.33947050213776281</v>
      </c>
      <c r="FA34" s="1">
        <f t="shared" si="79"/>
        <v>0.21286143858222786</v>
      </c>
      <c r="FB34" s="1">
        <f t="shared" si="80"/>
        <v>0.33323236806312206</v>
      </c>
      <c r="FC34" s="1">
        <f t="shared" si="81"/>
        <v>0.19183392106355526</v>
      </c>
      <c r="FD34" s="1">
        <f t="shared" si="82"/>
        <v>0.12432029941137308</v>
      </c>
      <c r="FE34" s="1">
        <f t="shared" si="83"/>
        <v>0.11661142466131195</v>
      </c>
      <c r="FF34" s="1">
        <f t="shared" si="84"/>
        <v>0.27470042775359904</v>
      </c>
      <c r="FG34" s="1">
        <f t="shared" si="85"/>
        <v>0.16617088990886145</v>
      </c>
      <c r="FH34" s="1">
        <f t="shared" si="86"/>
        <v>0.26916749561823394</v>
      </c>
      <c r="FI34" s="1">
        <f t="shared" si="87"/>
        <v>0.14888330005829337</v>
      </c>
      <c r="FJ34" s="1">
        <f t="shared" si="88"/>
        <v>9.4714094691578141E-2</v>
      </c>
      <c r="FK34" s="1">
        <f t="shared" si="89"/>
        <v>8.8655184663294764E-2</v>
      </c>
      <c r="FL34" s="1">
        <f t="shared" si="90"/>
        <v>8.2847133763559427E-2</v>
      </c>
      <c r="FM34" s="1">
        <f t="shared" si="91"/>
        <v>4.5373793598944306E-2</v>
      </c>
      <c r="FN34" s="1">
        <f t="shared" si="92"/>
        <v>8.074824167725185E-2</v>
      </c>
      <c r="FO34" s="1">
        <f t="shared" si="93"/>
        <v>4.0049717867534321E-2</v>
      </c>
      <c r="FP34" s="1">
        <f t="shared" si="94"/>
        <v>2.4345502910980234E-2</v>
      </c>
      <c r="FQ34" s="1">
        <f t="shared" si="95"/>
        <v>2.2675355655445945E-2</v>
      </c>
      <c r="FR34" s="1">
        <f t="shared" si="96"/>
        <v>0.76724618355563223</v>
      </c>
      <c r="FS34" s="1">
        <f t="shared" si="97"/>
        <v>0.63430221841921142</v>
      </c>
      <c r="FT34" s="1">
        <f t="shared" si="98"/>
        <v>0.76221822777668791</v>
      </c>
      <c r="FU34" s="1">
        <f t="shared" si="99"/>
        <v>0.60356545652326832</v>
      </c>
      <c r="FV34" s="1">
        <f t="shared" si="100"/>
        <v>0.47660261099185142</v>
      </c>
      <c r="FW34" s="1">
        <f t="shared" si="101"/>
        <v>0.45848659078939791</v>
      </c>
      <c r="FX34" s="1">
        <f t="shared" si="102"/>
        <v>0.44015155936029887</v>
      </c>
      <c r="FY34" s="1">
        <f t="shared" si="103"/>
        <v>0.29262787435308324</v>
      </c>
      <c r="FZ34" s="1">
        <f t="shared" si="104"/>
        <v>0.43327689793013113</v>
      </c>
      <c r="GA34" s="1">
        <f t="shared" si="105"/>
        <v>0.26638732571154466</v>
      </c>
      <c r="GB34" s="1">
        <f t="shared" si="106"/>
        <v>0.17842845008876046</v>
      </c>
      <c r="GC34" s="1">
        <f t="shared" si="107"/>
        <v>0.16800814726129779</v>
      </c>
      <c r="GD34" s="1">
        <f t="shared" si="108"/>
        <v>0.83931768867833068</v>
      </c>
      <c r="GE34" s="1">
        <f t="shared" si="109"/>
        <v>0.73322596774711046</v>
      </c>
      <c r="GF34" s="1">
        <f t="shared" si="110"/>
        <v>0.83551284769527712</v>
      </c>
      <c r="GG34" s="1">
        <f t="shared" si="111"/>
        <v>0.70696254236699974</v>
      </c>
      <c r="GH34" s="1">
        <f t="shared" si="112"/>
        <v>0.59065547350085623</v>
      </c>
      <c r="GI34" s="1">
        <f t="shared" si="113"/>
        <v>0.5729498903879171</v>
      </c>
      <c r="GJ34" s="1">
        <f t="shared" si="114"/>
        <v>0.55472654994528403</v>
      </c>
      <c r="GK34" s="1">
        <f t="shared" si="115"/>
        <v>0.39596138422859101</v>
      </c>
      <c r="GL34" s="1">
        <f t="shared" si="116"/>
        <v>0.54781341912528148</v>
      </c>
      <c r="GM34" s="1">
        <f t="shared" si="117"/>
        <v>0.36523910810442944</v>
      </c>
      <c r="GN34" s="1">
        <f t="shared" si="118"/>
        <v>0.2560316044561719</v>
      </c>
      <c r="GO34" s="1">
        <f t="shared" si="119"/>
        <v>0.24241649134193485</v>
      </c>
      <c r="GP34" s="1">
        <f t="shared" si="120"/>
        <v>0.7604600585723521</v>
      </c>
      <c r="GQ34" s="1">
        <f t="shared" si="121"/>
        <v>0.62553179920637214</v>
      </c>
      <c r="GR34" s="1">
        <f t="shared" si="122"/>
        <v>0.75533225620194333</v>
      </c>
      <c r="GS34" s="1">
        <f t="shared" si="123"/>
        <v>0.59452910238545287</v>
      </c>
      <c r="GT34" s="1">
        <f t="shared" si="124"/>
        <v>0.46722681929294113</v>
      </c>
      <c r="GU34" s="1">
        <f t="shared" si="125"/>
        <v>0.4491613463471304</v>
      </c>
      <c r="GV34" s="1">
        <f t="shared" si="126"/>
        <v>0.43090248844019868</v>
      </c>
      <c r="GW34" s="1">
        <f t="shared" si="127"/>
        <v>0.2849012303768087</v>
      </c>
      <c r="GX34" s="1">
        <f t="shared" si="128"/>
        <v>0.42406286428700746</v>
      </c>
      <c r="GY34" s="1">
        <f t="shared" si="129"/>
        <v>0.25909976020771947</v>
      </c>
      <c r="GZ34" s="1">
        <f t="shared" si="130"/>
        <v>0.17297979393805157</v>
      </c>
      <c r="HA34" s="1">
        <f t="shared" si="131"/>
        <v>0.16281463515421776</v>
      </c>
      <c r="HB34" s="1">
        <f t="shared" si="132"/>
        <v>0.87581182352026365</v>
      </c>
      <c r="HC34" s="1">
        <f t="shared" si="133"/>
        <v>0.78772143960921337</v>
      </c>
      <c r="HD34" s="1">
        <f t="shared" si="134"/>
        <v>0.87274011151414721</v>
      </c>
      <c r="HE34" s="1">
        <f t="shared" si="135"/>
        <v>0.76510427427395433</v>
      </c>
      <c r="HF34" s="1">
        <f t="shared" si="136"/>
        <v>0.66080170439736097</v>
      </c>
      <c r="HG34" s="1">
        <f t="shared" si="137"/>
        <v>0.64430305262126353</v>
      </c>
      <c r="HH34" s="1">
        <f t="shared" si="138"/>
        <v>0.62714306536019881</v>
      </c>
      <c r="HI34" s="1">
        <f t="shared" si="139"/>
        <v>0.46950583238641819</v>
      </c>
      <c r="HJ34" s="1">
        <f t="shared" si="140"/>
        <v>0.62058525302539402</v>
      </c>
      <c r="HK34" s="1">
        <f t="shared" si="141"/>
        <v>0.43720753267278667</v>
      </c>
      <c r="HL34" s="1">
        <f t="shared" si="142"/>
        <v>0.31723574455171433</v>
      </c>
      <c r="HM34" s="1">
        <f t="shared" si="143"/>
        <v>0.3016857521014002</v>
      </c>
      <c r="HN34" s="1">
        <f t="shared" si="144"/>
        <v>2.0228323622025139E-2</v>
      </c>
      <c r="HP34" s="1">
        <f t="shared" ref="HP34:IU34" si="242">IF(B1=1,ET34,0)</f>
        <v>0.68302718866670675</v>
      </c>
      <c r="HQ34" s="1">
        <f t="shared" si="242"/>
        <v>0.5313614073077535</v>
      </c>
      <c r="HR34" s="1">
        <f t="shared" si="242"/>
        <v>0.67694596018508246</v>
      </c>
      <c r="HS34" s="1">
        <f t="shared" si="242"/>
        <v>0.49880895560069827</v>
      </c>
      <c r="HT34" s="1">
        <f t="shared" si="242"/>
        <v>0.37314089964922731</v>
      </c>
      <c r="HU34" s="1">
        <f t="shared" si="242"/>
        <v>0.35628054709503421</v>
      </c>
      <c r="HV34" s="1">
        <f t="shared" si="242"/>
        <v>0.33947050213776281</v>
      </c>
      <c r="HW34" s="1">
        <f t="shared" si="242"/>
        <v>0.21286143858222786</v>
      </c>
      <c r="HX34" s="1">
        <f t="shared" si="242"/>
        <v>0.33323236806312206</v>
      </c>
      <c r="HY34" s="1">
        <f t="shared" si="242"/>
        <v>0.19183392106355526</v>
      </c>
      <c r="HZ34" s="1">
        <f t="shared" si="242"/>
        <v>0.12432029941137308</v>
      </c>
      <c r="IA34" s="1">
        <f t="shared" si="242"/>
        <v>0.11661142466131195</v>
      </c>
      <c r="IB34" s="1">
        <f t="shared" si="242"/>
        <v>0.27470042775359904</v>
      </c>
      <c r="IC34" s="1">
        <f t="shared" si="242"/>
        <v>0.16617088990886145</v>
      </c>
      <c r="ID34" s="1">
        <f t="shared" si="242"/>
        <v>0.26916749561823394</v>
      </c>
      <c r="IE34" s="1">
        <f t="shared" si="242"/>
        <v>0.14888330005829337</v>
      </c>
      <c r="IF34" s="1">
        <f t="shared" si="242"/>
        <v>9.4714094691578141E-2</v>
      </c>
      <c r="IG34" s="1">
        <f t="shared" si="242"/>
        <v>8.8655184663294764E-2</v>
      </c>
      <c r="IH34" s="1">
        <f t="shared" si="242"/>
        <v>8.2847133763559427E-2</v>
      </c>
      <c r="II34" s="1">
        <f t="shared" si="242"/>
        <v>4.5373793598944306E-2</v>
      </c>
      <c r="IJ34" s="1">
        <f t="shared" si="242"/>
        <v>8.074824167725185E-2</v>
      </c>
      <c r="IK34" s="1">
        <f t="shared" si="242"/>
        <v>4.0049717867534321E-2</v>
      </c>
      <c r="IL34" s="1">
        <f t="shared" si="242"/>
        <v>2.4345502910980234E-2</v>
      </c>
      <c r="IM34" s="1">
        <f t="shared" si="242"/>
        <v>2.2675355655445945E-2</v>
      </c>
      <c r="IN34" s="1">
        <f t="shared" si="242"/>
        <v>0.76724618355563223</v>
      </c>
      <c r="IO34" s="1">
        <f t="shared" si="242"/>
        <v>0.63430221841921142</v>
      </c>
      <c r="IP34" s="1">
        <f t="shared" si="242"/>
        <v>0.76221822777668791</v>
      </c>
      <c r="IQ34" s="1">
        <f t="shared" si="242"/>
        <v>0.60356545652326832</v>
      </c>
      <c r="IR34" s="1">
        <f t="shared" si="242"/>
        <v>0.47660261099185142</v>
      </c>
      <c r="IS34" s="1">
        <f t="shared" si="242"/>
        <v>0.45848659078939791</v>
      </c>
      <c r="IT34" s="1">
        <f t="shared" si="242"/>
        <v>0.44015155936029887</v>
      </c>
      <c r="IU34" s="1">
        <f t="shared" si="242"/>
        <v>0.29262787435308324</v>
      </c>
      <c r="IV34" s="1">
        <f t="shared" ref="IV34:KA34" si="243">IF(AH1=1,FZ34,0)</f>
        <v>0.43327689793013113</v>
      </c>
      <c r="IW34" s="1">
        <f t="shared" si="243"/>
        <v>0.26638732571154466</v>
      </c>
      <c r="IX34" s="1">
        <f t="shared" si="243"/>
        <v>0.17842845008876046</v>
      </c>
      <c r="IY34" s="1">
        <f t="shared" si="243"/>
        <v>0.16800814726129779</v>
      </c>
      <c r="IZ34" s="1">
        <f t="shared" si="243"/>
        <v>0.83931768867833068</v>
      </c>
      <c r="JA34" s="1">
        <f t="shared" si="243"/>
        <v>0.73322596774711046</v>
      </c>
      <c r="JB34" s="1">
        <f t="shared" si="243"/>
        <v>0.83551284769527712</v>
      </c>
      <c r="JC34" s="1">
        <f t="shared" si="243"/>
        <v>0.70696254236699974</v>
      </c>
      <c r="JD34" s="1">
        <f t="shared" si="243"/>
        <v>0.59065547350085623</v>
      </c>
      <c r="JE34" s="1">
        <f t="shared" si="243"/>
        <v>0.5729498903879171</v>
      </c>
      <c r="JF34" s="1">
        <f t="shared" si="243"/>
        <v>0.55472654994528403</v>
      </c>
      <c r="JG34" s="1">
        <f t="shared" si="243"/>
        <v>0.39596138422859101</v>
      </c>
      <c r="JH34" s="1">
        <f t="shared" si="243"/>
        <v>0.54781341912528148</v>
      </c>
      <c r="JI34" s="1">
        <f t="shared" si="243"/>
        <v>0.36523910810442944</v>
      </c>
      <c r="JJ34" s="1">
        <f t="shared" si="243"/>
        <v>0.2560316044561719</v>
      </c>
      <c r="JK34" s="1">
        <f t="shared" si="243"/>
        <v>0.24241649134193485</v>
      </c>
      <c r="JL34" s="1">
        <f t="shared" si="243"/>
        <v>0.7604600585723521</v>
      </c>
      <c r="JM34" s="1">
        <f t="shared" si="243"/>
        <v>0.62553179920637214</v>
      </c>
      <c r="JN34" s="1">
        <f t="shared" si="243"/>
        <v>0.75533225620194333</v>
      </c>
      <c r="JO34" s="1">
        <f t="shared" si="243"/>
        <v>0.59452910238545287</v>
      </c>
      <c r="JP34" s="1">
        <f t="shared" si="243"/>
        <v>0.46722681929294113</v>
      </c>
      <c r="JQ34" s="1">
        <f t="shared" si="243"/>
        <v>0.4491613463471304</v>
      </c>
      <c r="JR34" s="1">
        <f t="shared" si="243"/>
        <v>0.43090248844019868</v>
      </c>
      <c r="JS34" s="1">
        <f t="shared" si="243"/>
        <v>0.2849012303768087</v>
      </c>
      <c r="JT34" s="1">
        <f t="shared" si="243"/>
        <v>0.42406286428700746</v>
      </c>
      <c r="JU34" s="1">
        <f t="shared" si="243"/>
        <v>0.25909976020771947</v>
      </c>
      <c r="JV34" s="1">
        <f t="shared" si="243"/>
        <v>0.17297979393805157</v>
      </c>
      <c r="JW34" s="1">
        <f t="shared" si="243"/>
        <v>0.16281463515421776</v>
      </c>
      <c r="JX34" s="1">
        <f t="shared" si="243"/>
        <v>0.87581182352026365</v>
      </c>
      <c r="JY34" s="1">
        <f t="shared" si="243"/>
        <v>0.78772143960921337</v>
      </c>
      <c r="JZ34" s="1">
        <f t="shared" si="243"/>
        <v>0.87274011151414721</v>
      </c>
      <c r="KA34" s="1">
        <f t="shared" si="243"/>
        <v>0.76510427427395433</v>
      </c>
      <c r="KB34" s="1">
        <f t="shared" ref="KB34:KJ34" si="244">IF(BN1=1,HF34,0)</f>
        <v>0.66080170439736097</v>
      </c>
      <c r="KC34" s="1">
        <f t="shared" si="244"/>
        <v>0.64430305262126353</v>
      </c>
      <c r="KD34" s="1">
        <f t="shared" si="244"/>
        <v>0.62714306536019881</v>
      </c>
      <c r="KE34" s="1">
        <f t="shared" si="244"/>
        <v>0.46950583238641819</v>
      </c>
      <c r="KF34" s="1">
        <f t="shared" si="244"/>
        <v>0.62058525302539402</v>
      </c>
      <c r="KG34" s="1">
        <f t="shared" si="244"/>
        <v>0.43720753267278667</v>
      </c>
      <c r="KH34" s="1">
        <f t="shared" si="244"/>
        <v>0.31723574455171433</v>
      </c>
      <c r="KI34" s="1">
        <f t="shared" si="244"/>
        <v>0.3016857521014002</v>
      </c>
      <c r="KJ34" s="1">
        <f t="shared" si="244"/>
        <v>0</v>
      </c>
    </row>
    <row r="35" spans="1:296" x14ac:dyDescent="0.2">
      <c r="A35" s="1" t="str">
        <f>'Respondent Data'!A35</f>
        <v>487</v>
      </c>
      <c r="B35" s="1">
        <f>SUMPRODUCT('Respondent Data'!B35:S35,'Product Coding'!A100:R100)</f>
        <v>3.9569197924234096</v>
      </c>
      <c r="C35" s="1">
        <f>SUMPRODUCT('Respondent Data'!B35:S35,'Product Coding'!A101:R101)</f>
        <v>3.6980542034625099</v>
      </c>
      <c r="D35" s="1">
        <f>SUMPRODUCT('Respondent Data'!B35:S35,'Product Coding'!A102:R102)</f>
        <v>4.5258542999741067</v>
      </c>
      <c r="E35" s="1">
        <f>SUMPRODUCT('Respondent Data'!B35:S35,'Product Coding'!A103:R103)</f>
        <v>4.0450192361149542</v>
      </c>
      <c r="F35" s="1">
        <f>SUMPRODUCT('Respondent Data'!B35:S35,'Product Coding'!A104:R104)</f>
        <v>3.9433539778356987</v>
      </c>
      <c r="G35" s="1">
        <f>SUMPRODUCT('Respondent Data'!B35:S35,'Product Coding'!A105:R105)</f>
        <v>3.5129061068338681</v>
      </c>
      <c r="H35" s="1">
        <f>SUMPRODUCT('Respondent Data'!B35:S35,'Product Coding'!A106:R106)</f>
        <v>0.42799279524326939</v>
      </c>
      <c r="I35" s="1">
        <f>SUMPRODUCT('Respondent Data'!B35:S35,'Product Coding'!A107:R107)</f>
        <v>0.1691272062823701</v>
      </c>
      <c r="J35" s="1">
        <f>SUMPRODUCT('Respondent Data'!B35:S35,'Product Coding'!A108:R108)</f>
        <v>0.99692730279396691</v>
      </c>
      <c r="K35" s="1">
        <f>SUMPRODUCT('Respondent Data'!B35:S35,'Product Coding'!A109:R109)</f>
        <v>0.51609223893481393</v>
      </c>
      <c r="L35" s="1">
        <f>SUMPRODUCT('Respondent Data'!B35:S35,'Product Coding'!A110:R110)</f>
        <v>0.41442698065555894</v>
      </c>
      <c r="M35" s="1">
        <f>SUMPRODUCT('Respondent Data'!B35:S35,'Product Coding'!A111:R111)</f>
        <v>-1.6020890346272187E-2</v>
      </c>
      <c r="N35" s="1">
        <f>SUMPRODUCT('Respondent Data'!B35:S35,'Product Coding'!A112:R112)</f>
        <v>1.4914458555457955</v>
      </c>
      <c r="O35" s="1">
        <f>SUMPRODUCT('Respondent Data'!B35:S35,'Product Coding'!A113:R113)</f>
        <v>1.2325802665848962</v>
      </c>
      <c r="P35" s="1">
        <f>SUMPRODUCT('Respondent Data'!B35:S35,'Product Coding'!A114:R114)</f>
        <v>2.0603803630964928</v>
      </c>
      <c r="Q35" s="1">
        <f>SUMPRODUCT('Respondent Data'!B35:S35,'Product Coding'!A115:R115)</f>
        <v>1.57954529923734</v>
      </c>
      <c r="R35" s="1">
        <f>SUMPRODUCT('Respondent Data'!B35:S35,'Product Coding'!A116:R116)</f>
        <v>1.477880040958085</v>
      </c>
      <c r="S35" s="1">
        <f>SUMPRODUCT('Respondent Data'!B35:S35,'Product Coding'!A117:R117)</f>
        <v>1.0474321699562539</v>
      </c>
      <c r="T35" s="1">
        <f>SUMPRODUCT('Respondent Data'!B35:S35,'Product Coding'!A118:R118)</f>
        <v>-2.0374811416343448</v>
      </c>
      <c r="U35" s="1">
        <f>SUMPRODUCT('Respondent Data'!B35:S35,'Product Coding'!A119:R119)</f>
        <v>-2.2963467305952436</v>
      </c>
      <c r="V35" s="1">
        <f>SUMPRODUCT('Respondent Data'!B35:S35,'Product Coding'!A120:R120)</f>
        <v>-1.4685466340836471</v>
      </c>
      <c r="W35" s="1">
        <f>SUMPRODUCT('Respondent Data'!B35:S35,'Product Coding'!A121:R121)</f>
        <v>-1.9493816979428</v>
      </c>
      <c r="X35" s="1">
        <f>SUMPRODUCT('Respondent Data'!B35:S35,'Product Coding'!A122:R122)</f>
        <v>-2.0510469562220548</v>
      </c>
      <c r="Y35" s="1">
        <f>SUMPRODUCT('Respondent Data'!B35:S35,'Product Coding'!A123:R123)</f>
        <v>-2.4814948272238864</v>
      </c>
      <c r="Z35" s="1">
        <f>SUMPRODUCT('Respondent Data'!B35:S35,'Product Coding'!A124:R124)</f>
        <v>3.7227434203325451</v>
      </c>
      <c r="AA35" s="1">
        <f>SUMPRODUCT('Respondent Data'!B35:S35,'Product Coding'!A125:R125)</f>
        <v>3.4638778313716463</v>
      </c>
      <c r="AB35" s="1">
        <f>SUMPRODUCT('Respondent Data'!B35:S35,'Product Coding'!A126:R126)</f>
        <v>4.2916779278832431</v>
      </c>
      <c r="AC35" s="1">
        <f>SUMPRODUCT('Respondent Data'!B35:S35,'Product Coding'!A127:R127)</f>
        <v>3.8108428640240897</v>
      </c>
      <c r="AD35" s="1">
        <f>SUMPRODUCT('Respondent Data'!B35:S35,'Product Coding'!A128:R128)</f>
        <v>3.7091776057448351</v>
      </c>
      <c r="AE35" s="1">
        <f>SUMPRODUCT('Respondent Data'!B35:S35,'Product Coding'!A129:R129)</f>
        <v>3.2787297347430036</v>
      </c>
      <c r="AF35" s="1">
        <f>SUMPRODUCT('Respondent Data'!B35:S35,'Product Coding'!A130:R130)</f>
        <v>0.19381642315240533</v>
      </c>
      <c r="AG35" s="1">
        <f>SUMPRODUCT('Respondent Data'!B35:S35,'Product Coding'!A131:R131)</f>
        <v>-6.5049165808493958E-2</v>
      </c>
      <c r="AH35" s="1">
        <f>SUMPRODUCT('Respondent Data'!B35:S35,'Product Coding'!A132:R132)</f>
        <v>0.76275093070310285</v>
      </c>
      <c r="AI35" s="1">
        <f>SUMPRODUCT('Respondent Data'!B35:S35,'Product Coding'!A133:R133)</f>
        <v>0.28191586684394987</v>
      </c>
      <c r="AJ35" s="1">
        <f>SUMPRODUCT('Respondent Data'!B35:S35,'Product Coding'!A134:R134)</f>
        <v>0.18025060856469488</v>
      </c>
      <c r="AK35" s="1">
        <f>SUMPRODUCT('Respondent Data'!B35:S35,'Product Coding'!A135:R135)</f>
        <v>-0.25019726243713625</v>
      </c>
      <c r="AL35" s="1">
        <f>SUMPRODUCT('Respondent Data'!B35:S35,'Product Coding'!A136:R136)</f>
        <v>4.8451087068953047</v>
      </c>
      <c r="AM35" s="1">
        <f>SUMPRODUCT('Respondent Data'!B35:S35,'Product Coding'!A137:R137)</f>
        <v>4.586243117934405</v>
      </c>
      <c r="AN35" s="1">
        <f>SUMPRODUCT('Respondent Data'!B35:S35,'Product Coding'!A138:R138)</f>
        <v>5.4140432144460018</v>
      </c>
      <c r="AO35" s="1">
        <f>SUMPRODUCT('Respondent Data'!B35:S35,'Product Coding'!A139:R139)</f>
        <v>4.9332081505868492</v>
      </c>
      <c r="AP35" s="1">
        <f>SUMPRODUCT('Respondent Data'!B35:S35,'Product Coding'!A140:R140)</f>
        <v>4.8315428923075938</v>
      </c>
      <c r="AQ35" s="1">
        <f>SUMPRODUCT('Respondent Data'!B35:S35,'Product Coding'!A141:R141)</f>
        <v>4.4010950213057631</v>
      </c>
      <c r="AR35" s="1">
        <f>SUMPRODUCT('Respondent Data'!B35:S35,'Product Coding'!A142:R142)</f>
        <v>1.3161817097151645</v>
      </c>
      <c r="AS35" s="1">
        <f>SUMPRODUCT('Respondent Data'!B35:S35,'Product Coding'!A143:R143)</f>
        <v>1.0573161207542652</v>
      </c>
      <c r="AT35" s="1">
        <f>SUMPRODUCT('Respondent Data'!B35:S35,'Product Coding'!A144:R144)</f>
        <v>1.885116217265862</v>
      </c>
      <c r="AU35" s="1">
        <f>SUMPRODUCT('Respondent Data'!B35:S35,'Product Coding'!A145:R145)</f>
        <v>1.404281153406709</v>
      </c>
      <c r="AV35" s="1">
        <f>SUMPRODUCT('Respondent Data'!B35:S35,'Product Coding'!A146:R146)</f>
        <v>1.302615895127454</v>
      </c>
      <c r="AW35" s="1">
        <f>SUMPRODUCT('Respondent Data'!B35:S35,'Product Coding'!A147:R147)</f>
        <v>0.87216802412562289</v>
      </c>
      <c r="AX35" s="1">
        <f>SUMPRODUCT('Respondent Data'!B35:S35,'Product Coding'!A148:R148)</f>
        <v>5.1262434067488849</v>
      </c>
      <c r="AY35" s="1">
        <f>SUMPRODUCT('Respondent Data'!B35:S35,'Product Coding'!A149:R149)</f>
        <v>4.8673778177879861</v>
      </c>
      <c r="AZ35" s="1">
        <f>SUMPRODUCT('Respondent Data'!B35:S35,'Product Coding'!A150:R150)</f>
        <v>5.6951779142995829</v>
      </c>
      <c r="BA35" s="1">
        <f>SUMPRODUCT('Respondent Data'!B35:S35,'Product Coding'!A151:R151)</f>
        <v>5.2143428504404294</v>
      </c>
      <c r="BB35" s="1">
        <f>SUMPRODUCT('Respondent Data'!B35:S35,'Product Coding'!A152:R152)</f>
        <v>5.1126775921611749</v>
      </c>
      <c r="BC35" s="1">
        <f>SUMPRODUCT('Respondent Data'!B35:S35,'Product Coding'!A153:R153)</f>
        <v>4.6822297211593433</v>
      </c>
      <c r="BD35" s="1">
        <f>SUMPRODUCT('Respondent Data'!B35:S35,'Product Coding'!A154:R154)</f>
        <v>1.5973164095687451</v>
      </c>
      <c r="BE35" s="1">
        <f>SUMPRODUCT('Respondent Data'!B35:S35,'Product Coding'!A155:R155)</f>
        <v>1.3384508206078463</v>
      </c>
      <c r="BF35" s="1">
        <f>SUMPRODUCT('Respondent Data'!B35:S35,'Product Coding'!A156:R156)</f>
        <v>2.1662509171194433</v>
      </c>
      <c r="BG35" s="1">
        <f>SUMPRODUCT('Respondent Data'!B35:S35,'Product Coding'!A157:R157)</f>
        <v>1.6854158532602896</v>
      </c>
      <c r="BH35" s="1">
        <f>SUMPRODUCT('Respondent Data'!B35:S35,'Product Coding'!A158:R158)</f>
        <v>1.5837505949810351</v>
      </c>
      <c r="BI35" s="1">
        <f>SUMPRODUCT('Respondent Data'!B35:S35,'Product Coding'!A159:R159)</f>
        <v>1.1533027239792035</v>
      </c>
      <c r="BJ35" s="1">
        <f>SUMPRODUCT('Respondent Data'!B35:S35,'Product Coding'!A160:R160)</f>
        <v>6.149334674815325</v>
      </c>
      <c r="BK35" s="1">
        <f>SUMPRODUCT('Respondent Data'!B35:S35,'Product Coding'!A161:R161)</f>
        <v>5.8904690858544253</v>
      </c>
      <c r="BL35" s="1">
        <f>SUMPRODUCT('Respondent Data'!B35:S35,'Product Coding'!A162:R162)</f>
        <v>6.7182691823660221</v>
      </c>
      <c r="BM35" s="1">
        <f>SUMPRODUCT('Respondent Data'!B35:S35,'Product Coding'!A163:R163)</f>
        <v>6.2374341185068696</v>
      </c>
      <c r="BN35" s="1">
        <f>SUMPRODUCT('Respondent Data'!B35:S35,'Product Coding'!A164:R164)</f>
        <v>6.1357688602276141</v>
      </c>
      <c r="BO35" s="1">
        <f>SUMPRODUCT('Respondent Data'!B35:S35,'Product Coding'!A165:R165)</f>
        <v>5.7053209892257835</v>
      </c>
      <c r="BP35" s="1">
        <f>SUMPRODUCT('Respondent Data'!B35:S35,'Product Coding'!A166:R166)</f>
        <v>2.6204076776351855</v>
      </c>
      <c r="BQ35" s="1">
        <f>SUMPRODUCT('Respondent Data'!B35:S35,'Product Coding'!A167:R167)</f>
        <v>2.3615420886742857</v>
      </c>
      <c r="BR35" s="1">
        <f>SUMPRODUCT('Respondent Data'!B35:S35,'Product Coding'!A168:R168)</f>
        <v>3.1893421851858825</v>
      </c>
      <c r="BS35" s="1">
        <f>SUMPRODUCT('Respondent Data'!B35:S35,'Product Coding'!A169:R169)</f>
        <v>2.70850712132673</v>
      </c>
      <c r="BT35" s="1">
        <f>SUMPRODUCT('Respondent Data'!B35:S35,'Product Coding'!A170:R170)</f>
        <v>2.6068418630474746</v>
      </c>
      <c r="BU35" s="1">
        <f>SUMPRODUCT('Respondent Data'!B35:S35,'Product Coding'!A171:R171)</f>
        <v>2.1763939920456439</v>
      </c>
      <c r="BV35" s="1">
        <f>SUMPRODUCT('Respondent Data'!B35:S35,'Product Coding'!A172:R172)</f>
        <v>2.2103693194552498</v>
      </c>
      <c r="BX35" s="1">
        <f t="shared" si="148"/>
        <v>1.9121923165959599E-2</v>
      </c>
      <c r="BY35" s="1">
        <f t="shared" si="0"/>
        <v>2.4771680256081688E-2</v>
      </c>
      <c r="BZ35" s="1">
        <f t="shared" si="1"/>
        <v>1.0825462292789401E-2</v>
      </c>
      <c r="CA35" s="1">
        <f t="shared" si="2"/>
        <v>1.7509367840342221E-2</v>
      </c>
      <c r="CB35" s="1">
        <f t="shared" si="3"/>
        <v>1.9383095130103729E-2</v>
      </c>
      <c r="CC35" s="1">
        <f t="shared" si="4"/>
        <v>2.9810156933914679E-2</v>
      </c>
      <c r="CD35" s="1">
        <f t="shared" si="5"/>
        <v>0.65181611095832714</v>
      </c>
      <c r="CE35" s="1">
        <f t="shared" si="6"/>
        <v>0.84440148338040077</v>
      </c>
      <c r="CF35" s="1">
        <f t="shared" si="7"/>
        <v>0.36901156174360644</v>
      </c>
      <c r="CG35" s="1">
        <f t="shared" si="8"/>
        <v>0.59684833748038613</v>
      </c>
      <c r="CH35" s="1">
        <f t="shared" si="9"/>
        <v>0.66071877689220238</v>
      </c>
      <c r="CI35" s="1">
        <f t="shared" si="10"/>
        <v>1.0161499129079141</v>
      </c>
      <c r="CJ35" s="1">
        <f t="shared" si="11"/>
        <v>0.22504703469263579</v>
      </c>
      <c r="CK35" s="1">
        <f t="shared" si="12"/>
        <v>0.29153935708252454</v>
      </c>
      <c r="CL35" s="1">
        <f t="shared" si="13"/>
        <v>0.12740550032677311</v>
      </c>
      <c r="CM35" s="1">
        <f t="shared" si="14"/>
        <v>0.20606877653531633</v>
      </c>
      <c r="CN35" s="1">
        <f t="shared" si="15"/>
        <v>0.22812078284889434</v>
      </c>
      <c r="CO35" s="1">
        <f t="shared" si="16"/>
        <v>0.35083748446611596</v>
      </c>
      <c r="CP35" s="1">
        <f t="shared" si="17"/>
        <v>7.6712620201921116</v>
      </c>
      <c r="CQ35" s="1">
        <f t="shared" si="18"/>
        <v>9.9378105578370448</v>
      </c>
      <c r="CR35" s="1">
        <f t="shared" si="19"/>
        <v>4.342918702106898</v>
      </c>
      <c r="CS35" s="1">
        <f t="shared" si="20"/>
        <v>7.0243430718465536</v>
      </c>
      <c r="CT35" s="1">
        <f t="shared" si="21"/>
        <v>7.7760380174539518</v>
      </c>
      <c r="CU35" s="1">
        <f t="shared" si="22"/>
        <v>11.959127893066723</v>
      </c>
      <c r="CV35" s="1">
        <f t="shared" si="23"/>
        <v>2.4167574998949188E-2</v>
      </c>
      <c r="CW35" s="1">
        <f t="shared" si="24"/>
        <v>3.130811870976364E-2</v>
      </c>
      <c r="CX35" s="1">
        <f t="shared" si="25"/>
        <v>1.3681948702995682E-2</v>
      </c>
      <c r="CY35" s="1">
        <f t="shared" si="26"/>
        <v>2.2129518918837479E-2</v>
      </c>
      <c r="CZ35" s="1">
        <f t="shared" si="27"/>
        <v>2.4497661725911463E-2</v>
      </c>
      <c r="DA35" s="1">
        <f t="shared" si="28"/>
        <v>3.7676085045323118E-2</v>
      </c>
      <c r="DB35" s="1">
        <f t="shared" si="29"/>
        <v>0.82380912266981288</v>
      </c>
      <c r="DC35" s="1">
        <f t="shared" si="30"/>
        <v>1.0672114934102486</v>
      </c>
      <c r="DD35" s="1">
        <f t="shared" si="31"/>
        <v>0.46638167701634697</v>
      </c>
      <c r="DE35" s="1">
        <f t="shared" si="32"/>
        <v>0.75433714662828999</v>
      </c>
      <c r="DF35" s="1">
        <f t="shared" si="33"/>
        <v>0.83506091176969466</v>
      </c>
      <c r="DG35" s="1">
        <f t="shared" si="34"/>
        <v>1.2842787316547246</v>
      </c>
      <c r="DH35" s="1">
        <f t="shared" si="35"/>
        <v>7.8667622372044325E-3</v>
      </c>
      <c r="DI35" s="1">
        <f t="shared" si="36"/>
        <v>1.0191073204266101E-2</v>
      </c>
      <c r="DJ35" s="1">
        <f t="shared" si="37"/>
        <v>4.4535969120929426E-3</v>
      </c>
      <c r="DK35" s="1">
        <f t="shared" si="38"/>
        <v>7.2033567193142516E-3</v>
      </c>
      <c r="DL35" s="1">
        <f t="shared" si="39"/>
        <v>7.9742084248663036E-3</v>
      </c>
      <c r="DM35" s="1">
        <f t="shared" si="40"/>
        <v>1.226390331231568E-2</v>
      </c>
      <c r="DN35" s="1">
        <f t="shared" si="41"/>
        <v>0.2681572519032292</v>
      </c>
      <c r="DO35" s="1">
        <f t="shared" si="42"/>
        <v>0.34738690480262641</v>
      </c>
      <c r="DP35" s="1">
        <f t="shared" si="43"/>
        <v>0.15181141529656161</v>
      </c>
      <c r="DQ35" s="1">
        <f t="shared" si="44"/>
        <v>0.24554350113629514</v>
      </c>
      <c r="DR35" s="1">
        <f t="shared" si="45"/>
        <v>0.27181981008690242</v>
      </c>
      <c r="DS35" s="1">
        <f t="shared" si="46"/>
        <v>0.41804423607521579</v>
      </c>
      <c r="DT35" s="1">
        <f t="shared" si="47"/>
        <v>5.9388283843815858E-3</v>
      </c>
      <c r="DU35" s="1">
        <f t="shared" si="48"/>
        <v>7.693512653347178E-3</v>
      </c>
      <c r="DV35" s="1">
        <f t="shared" si="49"/>
        <v>3.3621389533098193E-3</v>
      </c>
      <c r="DW35" s="1">
        <f t="shared" si="50"/>
        <v>5.4380058857214945E-3</v>
      </c>
      <c r="DX35" s="1">
        <f t="shared" si="51"/>
        <v>6.0199423738272135E-3</v>
      </c>
      <c r="DY35" s="1">
        <f t="shared" si="52"/>
        <v>9.2583473223634694E-3</v>
      </c>
      <c r="DZ35" s="1">
        <f t="shared" si="53"/>
        <v>0.20243905320400174</v>
      </c>
      <c r="EA35" s="1">
        <f t="shared" si="54"/>
        <v>0.26225162886547865</v>
      </c>
      <c r="EB35" s="1">
        <f t="shared" si="55"/>
        <v>0.11460648168219587</v>
      </c>
      <c r="EC35" s="1">
        <f t="shared" si="56"/>
        <v>0.18536733031693453</v>
      </c>
      <c r="ED35" s="1">
        <f t="shared" si="57"/>
        <v>0.20520401594785817</v>
      </c>
      <c r="EE35" s="1">
        <f t="shared" si="58"/>
        <v>0.31559273056317355</v>
      </c>
      <c r="EF35" s="1">
        <f t="shared" si="59"/>
        <v>2.1349017014960611E-3</v>
      </c>
      <c r="EG35" s="1">
        <f t="shared" si="60"/>
        <v>2.7656790516641127E-3</v>
      </c>
      <c r="EH35" s="1">
        <f t="shared" si="61"/>
        <v>1.2086283198491107E-3</v>
      </c>
      <c r="EI35" s="1">
        <f t="shared" si="62"/>
        <v>1.9548650452173872E-3</v>
      </c>
      <c r="EJ35" s="1">
        <f t="shared" si="63"/>
        <v>2.1640607178667029E-3</v>
      </c>
      <c r="EK35" s="1">
        <f t="shared" si="64"/>
        <v>3.3282088944574682E-3</v>
      </c>
      <c r="EL35" s="1">
        <f t="shared" si="65"/>
        <v>7.2773188777617584E-2</v>
      </c>
      <c r="EM35" s="1">
        <f t="shared" si="66"/>
        <v>9.4274731049216048E-2</v>
      </c>
      <c r="EN35" s="1">
        <f t="shared" si="67"/>
        <v>4.119896331560275E-2</v>
      </c>
      <c r="EO35" s="1">
        <f t="shared" si="68"/>
        <v>6.663621227650858E-2</v>
      </c>
      <c r="EP35" s="1">
        <f t="shared" si="69"/>
        <v>7.3767143019830866E-2</v>
      </c>
      <c r="EQ35" s="1">
        <f t="shared" si="70"/>
        <v>0.11344989513942084</v>
      </c>
      <c r="ER35" s="1">
        <f t="shared" si="71"/>
        <v>0.10966014141225218</v>
      </c>
      <c r="ET35" s="1">
        <f t="shared" si="72"/>
        <v>0.98123686407750288</v>
      </c>
      <c r="EU35" s="1">
        <f t="shared" si="73"/>
        <v>0.97582712253534221</v>
      </c>
      <c r="EV35" s="1">
        <f t="shared" si="74"/>
        <v>0.9892904732848391</v>
      </c>
      <c r="EW35" s="1">
        <f t="shared" si="75"/>
        <v>0.98279193450817492</v>
      </c>
      <c r="EX35" s="1">
        <f t="shared" si="76"/>
        <v>0.98098546540284748</v>
      </c>
      <c r="EY35" s="1">
        <f t="shared" si="77"/>
        <v>0.97105276469337864</v>
      </c>
      <c r="EZ35" s="1">
        <f t="shared" si="78"/>
        <v>0.60539426475253</v>
      </c>
      <c r="FA35" s="1">
        <f t="shared" si="79"/>
        <v>0.54218130326332736</v>
      </c>
      <c r="FB35" s="1">
        <f t="shared" si="80"/>
        <v>0.73045402094805956</v>
      </c>
      <c r="FC35" s="1">
        <f t="shared" si="81"/>
        <v>0.62623354800109987</v>
      </c>
      <c r="FD35" s="1">
        <f t="shared" si="82"/>
        <v>0.60214890920385511</v>
      </c>
      <c r="FE35" s="1">
        <f t="shared" si="83"/>
        <v>0.49599486307924867</v>
      </c>
      <c r="FF35" s="1">
        <f t="shared" si="84"/>
        <v>0.81629518841364312</v>
      </c>
      <c r="FG35" s="1">
        <f t="shared" si="85"/>
        <v>0.77426986217354865</v>
      </c>
      <c r="FH35" s="1">
        <f t="shared" si="86"/>
        <v>0.8869923019802145</v>
      </c>
      <c r="FI35" s="1">
        <f t="shared" si="87"/>
        <v>0.82914011162175028</v>
      </c>
      <c r="FJ35" s="1">
        <f t="shared" si="88"/>
        <v>0.81425215985701482</v>
      </c>
      <c r="FK35" s="1">
        <f t="shared" si="89"/>
        <v>0.74028150055017494</v>
      </c>
      <c r="FL35" s="1">
        <f t="shared" si="90"/>
        <v>0.11532346706527559</v>
      </c>
      <c r="FM35" s="1">
        <f t="shared" si="91"/>
        <v>9.1425975492278988E-2</v>
      </c>
      <c r="FN35" s="1">
        <f t="shared" si="92"/>
        <v>0.18716361894214587</v>
      </c>
      <c r="FO35" s="1">
        <f t="shared" si="93"/>
        <v>0.12462079338413444</v>
      </c>
      <c r="FP35" s="1">
        <f t="shared" si="94"/>
        <v>0.11394663491785027</v>
      </c>
      <c r="FQ35" s="1">
        <f t="shared" si="95"/>
        <v>7.7165686476094661E-2</v>
      </c>
      <c r="FR35" s="1">
        <f t="shared" si="96"/>
        <v>0.97640271417597457</v>
      </c>
      <c r="FS35" s="1">
        <f t="shared" si="97"/>
        <v>0.96964232304412357</v>
      </c>
      <c r="FT35" s="1">
        <f t="shared" si="98"/>
        <v>0.98650272038433573</v>
      </c>
      <c r="FU35" s="1">
        <f t="shared" si="99"/>
        <v>0.97834959414708511</v>
      </c>
      <c r="FV35" s="1">
        <f t="shared" si="100"/>
        <v>0.97608812333974326</v>
      </c>
      <c r="FW35" s="1">
        <f t="shared" si="101"/>
        <v>0.96369186339716262</v>
      </c>
      <c r="FX35" s="1">
        <f t="shared" si="102"/>
        <v>0.54830299265974369</v>
      </c>
      <c r="FY35" s="1">
        <f t="shared" si="103"/>
        <v>0.48374344046932255</v>
      </c>
      <c r="FZ35" s="1">
        <f t="shared" si="104"/>
        <v>0.68195069242457007</v>
      </c>
      <c r="GA35" s="1">
        <f t="shared" si="105"/>
        <v>0.57001586150183747</v>
      </c>
      <c r="GB35" s="1">
        <f t="shared" si="106"/>
        <v>0.54494103906099811</v>
      </c>
      <c r="GC35" s="1">
        <f t="shared" si="107"/>
        <v>0.43777494670083583</v>
      </c>
      <c r="GD35" s="1">
        <f t="shared" si="108"/>
        <v>0.9921946406688299</v>
      </c>
      <c r="GE35" s="1">
        <f t="shared" si="109"/>
        <v>0.98991173702224411</v>
      </c>
      <c r="GF35" s="1">
        <f t="shared" si="110"/>
        <v>0.99556614967004531</v>
      </c>
      <c r="GG35" s="1">
        <f t="shared" si="111"/>
        <v>0.99284816053157621</v>
      </c>
      <c r="GH35" s="1">
        <f t="shared" si="112"/>
        <v>0.99208887652261712</v>
      </c>
      <c r="GI35" s="1">
        <f t="shared" si="113"/>
        <v>0.98788467782740652</v>
      </c>
      <c r="GJ35" s="1">
        <f t="shared" si="114"/>
        <v>0.78854574107368525</v>
      </c>
      <c r="GK35" s="1">
        <f t="shared" si="115"/>
        <v>0.74217731850858848</v>
      </c>
      <c r="GL35" s="1">
        <f t="shared" si="116"/>
        <v>0.86819768125194874</v>
      </c>
      <c r="GM35" s="1">
        <f t="shared" si="117"/>
        <v>0.80286236417091117</v>
      </c>
      <c r="GN35" s="1">
        <f t="shared" si="118"/>
        <v>0.78627490472228978</v>
      </c>
      <c r="GO35" s="1">
        <f t="shared" si="119"/>
        <v>0.70519661838458891</v>
      </c>
      <c r="GP35" s="1">
        <f t="shared" si="120"/>
        <v>0.99409623307421213</v>
      </c>
      <c r="GQ35" s="1">
        <f t="shared" si="121"/>
        <v>0.99236522558025642</v>
      </c>
      <c r="GR35" s="1">
        <f t="shared" si="122"/>
        <v>0.9966491271468374</v>
      </c>
      <c r="GS35" s="1">
        <f t="shared" si="123"/>
        <v>0.99459140607984975</v>
      </c>
      <c r="GT35" s="1">
        <f t="shared" si="124"/>
        <v>0.99401608047687162</v>
      </c>
      <c r="GU35" s="1">
        <f t="shared" si="125"/>
        <v>0.99082658335506801</v>
      </c>
      <c r="GV35" s="1">
        <f t="shared" si="126"/>
        <v>0.83164298209993637</v>
      </c>
      <c r="GW35" s="1">
        <f t="shared" si="127"/>
        <v>0.79223506401715449</v>
      </c>
      <c r="GX35" s="1">
        <f t="shared" si="128"/>
        <v>0.89717762854812355</v>
      </c>
      <c r="GY35" s="1">
        <f t="shared" si="129"/>
        <v>0.84362034824481591</v>
      </c>
      <c r="GZ35" s="1">
        <f t="shared" si="130"/>
        <v>0.82973503802468573</v>
      </c>
      <c r="HA35" s="1">
        <f t="shared" si="131"/>
        <v>0.76011365582107171</v>
      </c>
      <c r="HB35" s="1">
        <f t="shared" si="132"/>
        <v>0.99786964639404219</v>
      </c>
      <c r="HC35" s="1">
        <f t="shared" si="133"/>
        <v>0.99724194883267281</v>
      </c>
      <c r="HD35" s="1">
        <f t="shared" si="134"/>
        <v>0.9987928306991547</v>
      </c>
      <c r="HE35" s="1">
        <f t="shared" si="135"/>
        <v>0.99804894899619134</v>
      </c>
      <c r="HF35" s="1">
        <f t="shared" si="136"/>
        <v>0.99784061232816845</v>
      </c>
      <c r="HG35" s="1">
        <f t="shared" si="137"/>
        <v>0.99668283133579516</v>
      </c>
      <c r="HH35" s="1">
        <f t="shared" si="138"/>
        <v>0.93216349034548518</v>
      </c>
      <c r="HI35" s="1">
        <f t="shared" si="139"/>
        <v>0.91384729229850425</v>
      </c>
      <c r="HJ35" s="1">
        <f t="shared" si="140"/>
        <v>0.96043122902811162</v>
      </c>
      <c r="HK35" s="1">
        <f t="shared" si="141"/>
        <v>0.93752676731808338</v>
      </c>
      <c r="HL35" s="1">
        <f t="shared" si="142"/>
        <v>0.93130061438426004</v>
      </c>
      <c r="HM35" s="1">
        <f t="shared" si="143"/>
        <v>0.89810956412617449</v>
      </c>
      <c r="HN35" s="1">
        <f t="shared" si="144"/>
        <v>0.90117682223614071</v>
      </c>
      <c r="HP35" s="1">
        <f t="shared" ref="HP35:IU35" si="245">IF(B1=1,ET35,0)</f>
        <v>0.98123686407750288</v>
      </c>
      <c r="HQ35" s="1">
        <f t="shared" si="245"/>
        <v>0.97582712253534221</v>
      </c>
      <c r="HR35" s="1">
        <f t="shared" si="245"/>
        <v>0.9892904732848391</v>
      </c>
      <c r="HS35" s="1">
        <f t="shared" si="245"/>
        <v>0.98279193450817492</v>
      </c>
      <c r="HT35" s="1">
        <f t="shared" si="245"/>
        <v>0.98098546540284748</v>
      </c>
      <c r="HU35" s="1">
        <f t="shared" si="245"/>
        <v>0.97105276469337864</v>
      </c>
      <c r="HV35" s="1">
        <f t="shared" si="245"/>
        <v>0.60539426475253</v>
      </c>
      <c r="HW35" s="1">
        <f t="shared" si="245"/>
        <v>0.54218130326332736</v>
      </c>
      <c r="HX35" s="1">
        <f t="shared" si="245"/>
        <v>0.73045402094805956</v>
      </c>
      <c r="HY35" s="1">
        <f t="shared" si="245"/>
        <v>0.62623354800109987</v>
      </c>
      <c r="HZ35" s="1">
        <f t="shared" si="245"/>
        <v>0.60214890920385511</v>
      </c>
      <c r="IA35" s="1">
        <f t="shared" si="245"/>
        <v>0.49599486307924867</v>
      </c>
      <c r="IB35" s="1">
        <f t="shared" si="245"/>
        <v>0.81629518841364312</v>
      </c>
      <c r="IC35" s="1">
        <f t="shared" si="245"/>
        <v>0.77426986217354865</v>
      </c>
      <c r="ID35" s="1">
        <f t="shared" si="245"/>
        <v>0.8869923019802145</v>
      </c>
      <c r="IE35" s="1">
        <f t="shared" si="245"/>
        <v>0.82914011162175028</v>
      </c>
      <c r="IF35" s="1">
        <f t="shared" si="245"/>
        <v>0.81425215985701482</v>
      </c>
      <c r="IG35" s="1">
        <f t="shared" si="245"/>
        <v>0.74028150055017494</v>
      </c>
      <c r="IH35" s="1">
        <f t="shared" si="245"/>
        <v>0.11532346706527559</v>
      </c>
      <c r="II35" s="1">
        <f t="shared" si="245"/>
        <v>9.1425975492278988E-2</v>
      </c>
      <c r="IJ35" s="1">
        <f t="shared" si="245"/>
        <v>0.18716361894214587</v>
      </c>
      <c r="IK35" s="1">
        <f t="shared" si="245"/>
        <v>0.12462079338413444</v>
      </c>
      <c r="IL35" s="1">
        <f t="shared" si="245"/>
        <v>0.11394663491785027</v>
      </c>
      <c r="IM35" s="1">
        <f t="shared" si="245"/>
        <v>7.7165686476094661E-2</v>
      </c>
      <c r="IN35" s="1">
        <f t="shared" si="245"/>
        <v>0.97640271417597457</v>
      </c>
      <c r="IO35" s="1">
        <f t="shared" si="245"/>
        <v>0.96964232304412357</v>
      </c>
      <c r="IP35" s="1">
        <f t="shared" si="245"/>
        <v>0.98650272038433573</v>
      </c>
      <c r="IQ35" s="1">
        <f t="shared" si="245"/>
        <v>0.97834959414708511</v>
      </c>
      <c r="IR35" s="1">
        <f t="shared" si="245"/>
        <v>0.97608812333974326</v>
      </c>
      <c r="IS35" s="1">
        <f t="shared" si="245"/>
        <v>0.96369186339716262</v>
      </c>
      <c r="IT35" s="1">
        <f t="shared" si="245"/>
        <v>0.54830299265974369</v>
      </c>
      <c r="IU35" s="1">
        <f t="shared" si="245"/>
        <v>0.48374344046932255</v>
      </c>
      <c r="IV35" s="1">
        <f t="shared" ref="IV35:KA35" si="246">IF(AH1=1,FZ35,0)</f>
        <v>0.68195069242457007</v>
      </c>
      <c r="IW35" s="1">
        <f t="shared" si="246"/>
        <v>0.57001586150183747</v>
      </c>
      <c r="IX35" s="1">
        <f t="shared" si="246"/>
        <v>0.54494103906099811</v>
      </c>
      <c r="IY35" s="1">
        <f t="shared" si="246"/>
        <v>0.43777494670083583</v>
      </c>
      <c r="IZ35" s="1">
        <f t="shared" si="246"/>
        <v>0.9921946406688299</v>
      </c>
      <c r="JA35" s="1">
        <f t="shared" si="246"/>
        <v>0.98991173702224411</v>
      </c>
      <c r="JB35" s="1">
        <f t="shared" si="246"/>
        <v>0.99556614967004531</v>
      </c>
      <c r="JC35" s="1">
        <f t="shared" si="246"/>
        <v>0.99284816053157621</v>
      </c>
      <c r="JD35" s="1">
        <f t="shared" si="246"/>
        <v>0.99208887652261712</v>
      </c>
      <c r="JE35" s="1">
        <f t="shared" si="246"/>
        <v>0.98788467782740652</v>
      </c>
      <c r="JF35" s="1">
        <f t="shared" si="246"/>
        <v>0.78854574107368525</v>
      </c>
      <c r="JG35" s="1">
        <f t="shared" si="246"/>
        <v>0.74217731850858848</v>
      </c>
      <c r="JH35" s="1">
        <f t="shared" si="246"/>
        <v>0.86819768125194874</v>
      </c>
      <c r="JI35" s="1">
        <f t="shared" si="246"/>
        <v>0.80286236417091117</v>
      </c>
      <c r="JJ35" s="1">
        <f t="shared" si="246"/>
        <v>0.78627490472228978</v>
      </c>
      <c r="JK35" s="1">
        <f t="shared" si="246"/>
        <v>0.70519661838458891</v>
      </c>
      <c r="JL35" s="1">
        <f t="shared" si="246"/>
        <v>0.99409623307421213</v>
      </c>
      <c r="JM35" s="1">
        <f t="shared" si="246"/>
        <v>0.99236522558025642</v>
      </c>
      <c r="JN35" s="1">
        <f t="shared" si="246"/>
        <v>0.9966491271468374</v>
      </c>
      <c r="JO35" s="1">
        <f t="shared" si="246"/>
        <v>0.99459140607984975</v>
      </c>
      <c r="JP35" s="1">
        <f t="shared" si="246"/>
        <v>0.99401608047687162</v>
      </c>
      <c r="JQ35" s="1">
        <f t="shared" si="246"/>
        <v>0.99082658335506801</v>
      </c>
      <c r="JR35" s="1">
        <f t="shared" si="246"/>
        <v>0.83164298209993637</v>
      </c>
      <c r="JS35" s="1">
        <f t="shared" si="246"/>
        <v>0.79223506401715449</v>
      </c>
      <c r="JT35" s="1">
        <f t="shared" si="246"/>
        <v>0.89717762854812355</v>
      </c>
      <c r="JU35" s="1">
        <f t="shared" si="246"/>
        <v>0.84362034824481591</v>
      </c>
      <c r="JV35" s="1">
        <f t="shared" si="246"/>
        <v>0.82973503802468573</v>
      </c>
      <c r="JW35" s="1">
        <f t="shared" si="246"/>
        <v>0.76011365582107171</v>
      </c>
      <c r="JX35" s="1">
        <f t="shared" si="246"/>
        <v>0.99786964639404219</v>
      </c>
      <c r="JY35" s="1">
        <f t="shared" si="246"/>
        <v>0.99724194883267281</v>
      </c>
      <c r="JZ35" s="1">
        <f t="shared" si="246"/>
        <v>0.9987928306991547</v>
      </c>
      <c r="KA35" s="1">
        <f t="shared" si="246"/>
        <v>0.99804894899619134</v>
      </c>
      <c r="KB35" s="1">
        <f t="shared" ref="KB35:KJ35" si="247">IF(BN1=1,HF35,0)</f>
        <v>0.99784061232816845</v>
      </c>
      <c r="KC35" s="1">
        <f t="shared" si="247"/>
        <v>0.99668283133579516</v>
      </c>
      <c r="KD35" s="1">
        <f t="shared" si="247"/>
        <v>0.93216349034548518</v>
      </c>
      <c r="KE35" s="1">
        <f t="shared" si="247"/>
        <v>0.91384729229850425</v>
      </c>
      <c r="KF35" s="1">
        <f t="shared" si="247"/>
        <v>0.96043122902811162</v>
      </c>
      <c r="KG35" s="1">
        <f t="shared" si="247"/>
        <v>0.93752676731808338</v>
      </c>
      <c r="KH35" s="1">
        <f t="shared" si="247"/>
        <v>0.93130061438426004</v>
      </c>
      <c r="KI35" s="1">
        <f t="shared" si="247"/>
        <v>0.89810956412617449</v>
      </c>
      <c r="KJ35" s="1">
        <f t="shared" si="247"/>
        <v>0</v>
      </c>
    </row>
    <row r="36" spans="1:296" x14ac:dyDescent="0.2">
      <c r="A36" s="1" t="str">
        <f>'Respondent Data'!A36</f>
        <v>507</v>
      </c>
      <c r="B36" s="1">
        <f>SUMPRODUCT('Respondent Data'!B36:S36,'Product Coding'!A100:R100)</f>
        <v>3.5624810241429641</v>
      </c>
      <c r="C36" s="1">
        <f>SUMPRODUCT('Respondent Data'!B36:S36,'Product Coding'!A101:R101)</f>
        <v>3.4955246998878633</v>
      </c>
      <c r="D36" s="1">
        <f>SUMPRODUCT('Respondent Data'!B36:S36,'Product Coding'!A102:R102)</f>
        <v>4.0520040039471219</v>
      </c>
      <c r="E36" s="1">
        <f>SUMPRODUCT('Respondent Data'!B36:S36,'Product Coding'!A103:R103)</f>
        <v>3.2926678834526282</v>
      </c>
      <c r="F36" s="1">
        <f>SUMPRODUCT('Respondent Data'!B36:S36,'Product Coding'!A104:R104)</f>
        <v>2.2971692477260124</v>
      </c>
      <c r="G36" s="1">
        <f>SUMPRODUCT('Respondent Data'!B36:S36,'Product Coding'!A105:R105)</f>
        <v>2.6753408023132623</v>
      </c>
      <c r="H36" s="1">
        <f>SUMPRODUCT('Respondent Data'!B36:S36,'Product Coding'!A106:R106)</f>
        <v>-1.3091064852952163</v>
      </c>
      <c r="I36" s="1">
        <f>SUMPRODUCT('Respondent Data'!B36:S36,'Product Coding'!A107:R107)</f>
        <v>-1.3760628095503171</v>
      </c>
      <c r="J36" s="1">
        <f>SUMPRODUCT('Respondent Data'!B36:S36,'Product Coding'!A108:R108)</f>
        <v>-0.81958350549105807</v>
      </c>
      <c r="K36" s="1">
        <f>SUMPRODUCT('Respondent Data'!B36:S36,'Product Coding'!A109:R109)</f>
        <v>-1.5789196259855522</v>
      </c>
      <c r="L36" s="1">
        <f>SUMPRODUCT('Respondent Data'!B36:S36,'Product Coding'!A110:R110)</f>
        <v>-2.574418261712168</v>
      </c>
      <c r="M36" s="1">
        <f>SUMPRODUCT('Respondent Data'!B36:S36,'Product Coding'!A111:R111)</f>
        <v>-2.1962467071249181</v>
      </c>
      <c r="N36" s="1">
        <f>SUMPRODUCT('Respondent Data'!B36:S36,'Product Coding'!A112:R112)</f>
        <v>0.95528130137228429</v>
      </c>
      <c r="O36" s="1">
        <f>SUMPRODUCT('Respondent Data'!B36:S36,'Product Coding'!A113:R113)</f>
        <v>0.8883249771171835</v>
      </c>
      <c r="P36" s="1">
        <f>SUMPRODUCT('Respondent Data'!B36:S36,'Product Coding'!A114:R114)</f>
        <v>1.4448042811764426</v>
      </c>
      <c r="Q36" s="1">
        <f>SUMPRODUCT('Respondent Data'!B36:S36,'Product Coding'!A115:R115)</f>
        <v>0.68546816068194838</v>
      </c>
      <c r="R36" s="1">
        <f>SUMPRODUCT('Respondent Data'!B36:S36,'Product Coding'!A116:R116)</f>
        <v>-0.31003047504466741</v>
      </c>
      <c r="S36" s="1">
        <f>SUMPRODUCT('Respondent Data'!B36:S36,'Product Coding'!A117:R117)</f>
        <v>6.8141079542582528E-2</v>
      </c>
      <c r="T36" s="1">
        <f>SUMPRODUCT('Respondent Data'!B36:S36,'Product Coding'!A118:R118)</f>
        <v>-3.9163062080658961</v>
      </c>
      <c r="U36" s="1">
        <f>SUMPRODUCT('Respondent Data'!B36:S36,'Product Coding'!A119:R119)</f>
        <v>-3.9832625323209969</v>
      </c>
      <c r="V36" s="1">
        <f>SUMPRODUCT('Respondent Data'!B36:S36,'Product Coding'!A120:R120)</f>
        <v>-3.4267832282617379</v>
      </c>
      <c r="W36" s="1">
        <f>SUMPRODUCT('Respondent Data'!B36:S36,'Product Coding'!A121:R121)</f>
        <v>-4.1861193487562325</v>
      </c>
      <c r="X36" s="1">
        <f>SUMPRODUCT('Respondent Data'!B36:S36,'Product Coding'!A122:R122)</f>
        <v>-5.1816179844828483</v>
      </c>
      <c r="Y36" s="1">
        <f>SUMPRODUCT('Respondent Data'!B36:S36,'Product Coding'!A123:R123)</f>
        <v>-4.8034464298955974</v>
      </c>
      <c r="Z36" s="1">
        <f>SUMPRODUCT('Respondent Data'!B36:S36,'Product Coding'!A124:R124)</f>
        <v>3.76223237006498</v>
      </c>
      <c r="AA36" s="1">
        <f>SUMPRODUCT('Respondent Data'!B36:S36,'Product Coding'!A125:R125)</f>
        <v>3.6952760458098792</v>
      </c>
      <c r="AB36" s="1">
        <f>SUMPRODUCT('Respondent Data'!B36:S36,'Product Coding'!A126:R126)</f>
        <v>4.2517553498691383</v>
      </c>
      <c r="AC36" s="1">
        <f>SUMPRODUCT('Respondent Data'!B36:S36,'Product Coding'!A127:R127)</f>
        <v>3.4924192293746441</v>
      </c>
      <c r="AD36" s="1">
        <f>SUMPRODUCT('Respondent Data'!B36:S36,'Product Coding'!A128:R128)</f>
        <v>2.4969205936480283</v>
      </c>
      <c r="AE36" s="1">
        <f>SUMPRODUCT('Respondent Data'!B36:S36,'Product Coding'!A129:R129)</f>
        <v>2.8750921482352783</v>
      </c>
      <c r="AF36" s="1">
        <f>SUMPRODUCT('Respondent Data'!B36:S36,'Product Coding'!A130:R130)</f>
        <v>-1.1093551393732004</v>
      </c>
      <c r="AG36" s="1">
        <f>SUMPRODUCT('Respondent Data'!B36:S36,'Product Coding'!A131:R131)</f>
        <v>-1.1763114636283012</v>
      </c>
      <c r="AH36" s="1">
        <f>SUMPRODUCT('Respondent Data'!B36:S36,'Product Coding'!A132:R132)</f>
        <v>-0.61983215956904214</v>
      </c>
      <c r="AI36" s="1">
        <f>SUMPRODUCT('Respondent Data'!B36:S36,'Product Coding'!A133:R133)</f>
        <v>-1.3791682800635363</v>
      </c>
      <c r="AJ36" s="1">
        <f>SUMPRODUCT('Respondent Data'!B36:S36,'Product Coding'!A134:R134)</f>
        <v>-2.3746669157901521</v>
      </c>
      <c r="AK36" s="1">
        <f>SUMPRODUCT('Respondent Data'!B36:S36,'Product Coding'!A135:R135)</f>
        <v>-1.9964953612029022</v>
      </c>
      <c r="AL36" s="1">
        <f>SUMPRODUCT('Respondent Data'!B36:S36,'Product Coding'!A136:R136)</f>
        <v>5.1055546759382011</v>
      </c>
      <c r="AM36" s="1">
        <f>SUMPRODUCT('Respondent Data'!B36:S36,'Product Coding'!A137:R137)</f>
        <v>5.0385983516831008</v>
      </c>
      <c r="AN36" s="1">
        <f>SUMPRODUCT('Respondent Data'!B36:S36,'Product Coding'!A138:R138)</f>
        <v>5.5950776557423598</v>
      </c>
      <c r="AO36" s="1">
        <f>SUMPRODUCT('Respondent Data'!B36:S36,'Product Coding'!A139:R139)</f>
        <v>4.8357415352478652</v>
      </c>
      <c r="AP36" s="1">
        <f>SUMPRODUCT('Respondent Data'!B36:S36,'Product Coding'!A140:R140)</f>
        <v>3.8402428995212494</v>
      </c>
      <c r="AQ36" s="1">
        <f>SUMPRODUCT('Respondent Data'!B36:S36,'Product Coding'!A141:R141)</f>
        <v>4.2184144541084994</v>
      </c>
      <c r="AR36" s="1">
        <f>SUMPRODUCT('Respondent Data'!B36:S36,'Product Coding'!A142:R142)</f>
        <v>0.2339671665000207</v>
      </c>
      <c r="AS36" s="1">
        <f>SUMPRODUCT('Respondent Data'!B36:S36,'Product Coding'!A143:R143)</f>
        <v>0.16701084224491991</v>
      </c>
      <c r="AT36" s="1">
        <f>SUMPRODUCT('Respondent Data'!B36:S36,'Product Coding'!A144:R144)</f>
        <v>0.72349014630417896</v>
      </c>
      <c r="AU36" s="1">
        <f>SUMPRODUCT('Respondent Data'!B36:S36,'Product Coding'!A145:R145)</f>
        <v>-3.5845974190315211E-2</v>
      </c>
      <c r="AV36" s="1">
        <f>SUMPRODUCT('Respondent Data'!B36:S36,'Product Coding'!A146:R146)</f>
        <v>-1.0313446099169312</v>
      </c>
      <c r="AW36" s="1">
        <f>SUMPRODUCT('Respondent Data'!B36:S36,'Product Coding'!A147:R147)</f>
        <v>-0.65317305532968106</v>
      </c>
      <c r="AX36" s="1">
        <f>SUMPRODUCT('Respondent Data'!B36:S36,'Product Coding'!A148:R148)</f>
        <v>6.6090124860682042</v>
      </c>
      <c r="AY36" s="1">
        <f>SUMPRODUCT('Respondent Data'!B36:S36,'Product Coding'!A149:R149)</f>
        <v>6.542056161813103</v>
      </c>
      <c r="AZ36" s="1">
        <f>SUMPRODUCT('Respondent Data'!B36:S36,'Product Coding'!A150:R150)</f>
        <v>7.0985354658723621</v>
      </c>
      <c r="BA36" s="1">
        <f>SUMPRODUCT('Respondent Data'!B36:S36,'Product Coding'!A151:R151)</f>
        <v>6.3391993453778683</v>
      </c>
      <c r="BB36" s="1">
        <f>SUMPRODUCT('Respondent Data'!B36:S36,'Product Coding'!A152:R152)</f>
        <v>5.3437007096512517</v>
      </c>
      <c r="BC36" s="1">
        <f>SUMPRODUCT('Respondent Data'!B36:S36,'Product Coding'!A153:R153)</f>
        <v>5.7218722642385025</v>
      </c>
      <c r="BD36" s="1">
        <f>SUMPRODUCT('Respondent Data'!B36:S36,'Product Coding'!A154:R154)</f>
        <v>1.7374249766300238</v>
      </c>
      <c r="BE36" s="1">
        <f>SUMPRODUCT('Respondent Data'!B36:S36,'Product Coding'!A155:R155)</f>
        <v>1.6704686523749226</v>
      </c>
      <c r="BF36" s="1">
        <f>SUMPRODUCT('Respondent Data'!B36:S36,'Product Coding'!A156:R156)</f>
        <v>2.2269479564341816</v>
      </c>
      <c r="BG36" s="1">
        <f>SUMPRODUCT('Respondent Data'!B36:S36,'Product Coding'!A157:R157)</f>
        <v>1.4676118359396879</v>
      </c>
      <c r="BH36" s="1">
        <f>SUMPRODUCT('Respondent Data'!B36:S36,'Product Coding'!A158:R158)</f>
        <v>0.47211320021307168</v>
      </c>
      <c r="BI36" s="1">
        <f>SUMPRODUCT('Respondent Data'!B36:S36,'Product Coding'!A159:R159)</f>
        <v>0.85028475480032206</v>
      </c>
      <c r="BJ36" s="1">
        <f>SUMPRODUCT('Respondent Data'!B36:S36,'Product Coding'!A160:R160)</f>
        <v>8.034617829138373</v>
      </c>
      <c r="BK36" s="1">
        <f>SUMPRODUCT('Respondent Data'!B36:S36,'Product Coding'!A161:R161)</f>
        <v>7.9676615048832735</v>
      </c>
      <c r="BL36" s="1">
        <f>SUMPRODUCT('Respondent Data'!B36:S36,'Product Coding'!A162:R162)</f>
        <v>8.5241408089425335</v>
      </c>
      <c r="BM36" s="1">
        <f>SUMPRODUCT('Respondent Data'!B36:S36,'Product Coding'!A163:R163)</f>
        <v>7.764804688448038</v>
      </c>
      <c r="BN36" s="1">
        <f>SUMPRODUCT('Respondent Data'!B36:S36,'Product Coding'!A164:R164)</f>
        <v>6.7693060527214222</v>
      </c>
      <c r="BO36" s="1">
        <f>SUMPRODUCT('Respondent Data'!B36:S36,'Product Coding'!A165:R165)</f>
        <v>7.1474776073086721</v>
      </c>
      <c r="BP36" s="1">
        <f>SUMPRODUCT('Respondent Data'!B36:S36,'Product Coding'!A166:R166)</f>
        <v>3.1630303197001934</v>
      </c>
      <c r="BQ36" s="1">
        <f>SUMPRODUCT('Respondent Data'!B36:S36,'Product Coding'!A167:R167)</f>
        <v>3.0960739954450931</v>
      </c>
      <c r="BR36" s="1">
        <f>SUMPRODUCT('Respondent Data'!B36:S36,'Product Coding'!A168:R168)</f>
        <v>3.6525532995043521</v>
      </c>
      <c r="BS36" s="1">
        <f>SUMPRODUCT('Respondent Data'!B36:S36,'Product Coding'!A169:R169)</f>
        <v>2.8932171790098575</v>
      </c>
      <c r="BT36" s="1">
        <f>SUMPRODUCT('Respondent Data'!B36:S36,'Product Coding'!A170:R170)</f>
        <v>1.8977185432832417</v>
      </c>
      <c r="BU36" s="1">
        <f>SUMPRODUCT('Respondent Data'!B36:S36,'Product Coding'!A171:R171)</f>
        <v>2.2758900978704917</v>
      </c>
      <c r="BV36" s="1">
        <f>SUMPRODUCT('Respondent Data'!B36:S36,'Product Coding'!A172:R172)</f>
        <v>3.2723827418667102</v>
      </c>
      <c r="BX36" s="1">
        <f t="shared" si="148"/>
        <v>2.8368354758449892E-2</v>
      </c>
      <c r="BY36" s="1">
        <f t="shared" si="0"/>
        <v>3.0332828628646686E-2</v>
      </c>
      <c r="BZ36" s="1">
        <f t="shared" si="1"/>
        <v>1.7387495092995271E-2</v>
      </c>
      <c r="CA36" s="1">
        <f t="shared" si="2"/>
        <v>3.7154592929080389E-2</v>
      </c>
      <c r="CB36" s="1">
        <f t="shared" si="3"/>
        <v>0.10054305374696054</v>
      </c>
      <c r="CC36" s="1">
        <f t="shared" si="4"/>
        <v>6.8883348789325255E-2</v>
      </c>
      <c r="CD36" s="1">
        <f t="shared" si="5"/>
        <v>3.7028636705055438</v>
      </c>
      <c r="CE36" s="1">
        <f t="shared" si="6"/>
        <v>3.9592824507819162</v>
      </c>
      <c r="CF36" s="1">
        <f t="shared" si="7"/>
        <v>2.2695543837193481</v>
      </c>
      <c r="CG36" s="1">
        <f t="shared" si="8"/>
        <v>4.8497134754892466</v>
      </c>
      <c r="CH36" s="1">
        <f t="shared" si="9"/>
        <v>13.123680390044926</v>
      </c>
      <c r="CI36" s="1">
        <f t="shared" si="10"/>
        <v>8.9912034697317029</v>
      </c>
      <c r="CJ36" s="1">
        <f t="shared" si="11"/>
        <v>0.38470391159239803</v>
      </c>
      <c r="CK36" s="1">
        <f t="shared" si="12"/>
        <v>0.41134418694571778</v>
      </c>
      <c r="CL36" s="1">
        <f t="shared" si="13"/>
        <v>0.23579222101614777</v>
      </c>
      <c r="CM36" s="1">
        <f t="shared" si="14"/>
        <v>0.50385428958240752</v>
      </c>
      <c r="CN36" s="1">
        <f t="shared" si="15"/>
        <v>1.3634666652065639</v>
      </c>
      <c r="CO36" s="1">
        <f t="shared" si="16"/>
        <v>0.93412867783400855</v>
      </c>
      <c r="CP36" s="1">
        <f t="shared" si="17"/>
        <v>50.214619433034237</v>
      </c>
      <c r="CQ36" s="1">
        <f t="shared" si="18"/>
        <v>53.691920412171534</v>
      </c>
      <c r="CR36" s="1">
        <f t="shared" si="19"/>
        <v>30.777479216641598</v>
      </c>
      <c r="CS36" s="1">
        <f t="shared" si="20"/>
        <v>65.76707602570265</v>
      </c>
      <c r="CT36" s="1">
        <f t="shared" si="21"/>
        <v>177.97053172549252</v>
      </c>
      <c r="CU36" s="1">
        <f t="shared" si="22"/>
        <v>121.92991712706326</v>
      </c>
      <c r="CV36" s="1">
        <f t="shared" si="23"/>
        <v>2.323182042371753E-2</v>
      </c>
      <c r="CW36" s="1">
        <f t="shared" si="24"/>
        <v>2.4840595573637117E-2</v>
      </c>
      <c r="CX36" s="1">
        <f t="shared" si="25"/>
        <v>1.4239217150878862E-2</v>
      </c>
      <c r="CY36" s="1">
        <f t="shared" si="26"/>
        <v>3.0427172749156853E-2</v>
      </c>
      <c r="CZ36" s="1">
        <f t="shared" si="27"/>
        <v>8.2338161285360353E-2</v>
      </c>
      <c r="DA36" s="1">
        <f t="shared" si="28"/>
        <v>5.6410941095596613E-2</v>
      </c>
      <c r="DB36" s="1">
        <f t="shared" si="29"/>
        <v>3.0324022869556395</v>
      </c>
      <c r="DC36" s="1">
        <f t="shared" si="30"/>
        <v>3.2423924364504728</v>
      </c>
      <c r="DD36" s="1">
        <f t="shared" si="31"/>
        <v>1.8586160647445968</v>
      </c>
      <c r="DE36" s="1">
        <f t="shared" si="32"/>
        <v>3.9715969970197036</v>
      </c>
      <c r="DF36" s="1">
        <f t="shared" si="33"/>
        <v>10.747432789664064</v>
      </c>
      <c r="DG36" s="1">
        <f t="shared" si="34"/>
        <v>7.3632054513029033</v>
      </c>
      <c r="DH36" s="1">
        <f t="shared" si="35"/>
        <v>6.0629749959627364E-3</v>
      </c>
      <c r="DI36" s="1">
        <f t="shared" si="36"/>
        <v>6.4828285989171871E-3</v>
      </c>
      <c r="DJ36" s="1">
        <f t="shared" si="37"/>
        <v>3.7161107469531442E-3</v>
      </c>
      <c r="DK36" s="1">
        <f t="shared" si="38"/>
        <v>7.9407977597674897E-3</v>
      </c>
      <c r="DL36" s="1">
        <f t="shared" si="39"/>
        <v>2.1488381193625082E-2</v>
      </c>
      <c r="DM36" s="1">
        <f t="shared" si="40"/>
        <v>1.4721968365946919E-2</v>
      </c>
      <c r="DN36" s="1">
        <f t="shared" si="41"/>
        <v>0.79138779950031368</v>
      </c>
      <c r="DO36" s="1">
        <f t="shared" si="42"/>
        <v>0.84619043668348803</v>
      </c>
      <c r="DP36" s="1">
        <f t="shared" si="43"/>
        <v>0.48505638052095179</v>
      </c>
      <c r="DQ36" s="1">
        <f t="shared" si="44"/>
        <v>1.0364961870309579</v>
      </c>
      <c r="DR36" s="1">
        <f t="shared" si="45"/>
        <v>2.804834708863345</v>
      </c>
      <c r="DS36" s="1">
        <f t="shared" si="46"/>
        <v>1.9216285993589093</v>
      </c>
      <c r="DT36" s="1">
        <f t="shared" si="47"/>
        <v>1.3481628218439538E-3</v>
      </c>
      <c r="DU36" s="1">
        <f t="shared" si="48"/>
        <v>1.4415214483428829E-3</v>
      </c>
      <c r="DV36" s="1">
        <f t="shared" si="49"/>
        <v>8.2631420288440023E-4</v>
      </c>
      <c r="DW36" s="1">
        <f t="shared" si="50"/>
        <v>1.7657153992271027E-3</v>
      </c>
      <c r="DX36" s="1">
        <f t="shared" si="51"/>
        <v>4.7781553851280667E-3</v>
      </c>
      <c r="DY36" s="1">
        <f t="shared" si="52"/>
        <v>3.2735761616283607E-3</v>
      </c>
      <c r="DZ36" s="1">
        <f t="shared" si="53"/>
        <v>0.17597295216583761</v>
      </c>
      <c r="EA36" s="1">
        <f t="shared" si="54"/>
        <v>0.18815886387396058</v>
      </c>
      <c r="EB36" s="1">
        <f t="shared" si="55"/>
        <v>0.10785711291106904</v>
      </c>
      <c r="EC36" s="1">
        <f t="shared" si="56"/>
        <v>0.23047524115943807</v>
      </c>
      <c r="ED36" s="1">
        <f t="shared" si="57"/>
        <v>0.62368290788351344</v>
      </c>
      <c r="EE36" s="1">
        <f t="shared" si="58"/>
        <v>0.42729324082201348</v>
      </c>
      <c r="EF36" s="1">
        <f t="shared" si="59"/>
        <v>3.2404834862991043E-4</v>
      </c>
      <c r="EG36" s="1">
        <f t="shared" si="60"/>
        <v>3.4648830043480854E-4</v>
      </c>
      <c r="EH36" s="1">
        <f t="shared" si="61"/>
        <v>1.9861529227448396E-4</v>
      </c>
      <c r="EI36" s="1">
        <f t="shared" si="62"/>
        <v>4.2441250418651073E-4</v>
      </c>
      <c r="EJ36" s="1">
        <f t="shared" si="63"/>
        <v>1.1484913668885304E-3</v>
      </c>
      <c r="EK36" s="1">
        <f t="shared" si="64"/>
        <v>7.8684631566905384E-4</v>
      </c>
      <c r="EL36" s="1">
        <f t="shared" si="65"/>
        <v>4.2297372119248507E-2</v>
      </c>
      <c r="EM36" s="1">
        <f t="shared" si="66"/>
        <v>4.5226413405349296E-2</v>
      </c>
      <c r="EN36" s="1">
        <f t="shared" si="67"/>
        <v>2.5924850292947128E-2</v>
      </c>
      <c r="EO36" s="1">
        <f t="shared" si="68"/>
        <v>5.5397701292226265E-2</v>
      </c>
      <c r="EP36" s="1">
        <f t="shared" si="69"/>
        <v>0.14991024310544721</v>
      </c>
      <c r="EQ36" s="1">
        <f t="shared" si="70"/>
        <v>0.10270544983558579</v>
      </c>
      <c r="ER36" s="1">
        <f t="shared" si="71"/>
        <v>3.7915975374499929E-2</v>
      </c>
      <c r="ET36" s="1">
        <f t="shared" si="72"/>
        <v>0.97241420875391171</v>
      </c>
      <c r="EU36" s="1">
        <f t="shared" si="73"/>
        <v>0.97056016484593721</v>
      </c>
      <c r="EV36" s="1">
        <f t="shared" si="74"/>
        <v>0.98290966305674321</v>
      </c>
      <c r="EW36" s="1">
        <f t="shared" si="75"/>
        <v>0.96417641768894813</v>
      </c>
      <c r="EX36" s="1">
        <f t="shared" si="76"/>
        <v>0.90864232580029747</v>
      </c>
      <c r="EY36" s="1">
        <f t="shared" si="77"/>
        <v>0.93555578457897559</v>
      </c>
      <c r="EZ36" s="1">
        <f t="shared" si="78"/>
        <v>0.21263639987516439</v>
      </c>
      <c r="FA36" s="1">
        <f t="shared" si="79"/>
        <v>0.20164207421626745</v>
      </c>
      <c r="FB36" s="1">
        <f t="shared" si="80"/>
        <v>0.30585207726761515</v>
      </c>
      <c r="FC36" s="1">
        <f t="shared" si="81"/>
        <v>0.17094854375177138</v>
      </c>
      <c r="FD36" s="1">
        <f t="shared" si="82"/>
        <v>7.0803074863181548E-2</v>
      </c>
      <c r="FE36" s="1">
        <f t="shared" si="83"/>
        <v>0.10008804274975429</v>
      </c>
      <c r="FF36" s="1">
        <f t="shared" si="84"/>
        <v>0.72217604906597566</v>
      </c>
      <c r="FG36" s="1">
        <f t="shared" si="85"/>
        <v>0.7085443857349174</v>
      </c>
      <c r="FH36" s="1">
        <f t="shared" si="86"/>
        <v>0.80919751961032393</v>
      </c>
      <c r="FI36" s="1">
        <f t="shared" si="87"/>
        <v>0.6649580394372393</v>
      </c>
      <c r="FJ36" s="1">
        <f t="shared" si="88"/>
        <v>0.42310730027267013</v>
      </c>
      <c r="FK36" s="1">
        <f t="shared" si="89"/>
        <v>0.51702868142148628</v>
      </c>
      <c r="FL36" s="1">
        <f t="shared" si="90"/>
        <v>1.9525674720819741E-2</v>
      </c>
      <c r="FM36" s="1">
        <f t="shared" si="91"/>
        <v>1.8284236363685133E-2</v>
      </c>
      <c r="FN36" s="1">
        <f t="shared" si="92"/>
        <v>3.1468827126989618E-2</v>
      </c>
      <c r="FO36" s="1">
        <f t="shared" si="93"/>
        <v>1.4977441869927628E-2</v>
      </c>
      <c r="FP36" s="1">
        <f t="shared" si="94"/>
        <v>5.5875120354104656E-3</v>
      </c>
      <c r="FQ36" s="1">
        <f t="shared" si="95"/>
        <v>8.1347162950283006E-3</v>
      </c>
      <c r="FR36" s="1">
        <f t="shared" si="96"/>
        <v>0.97729564311819639</v>
      </c>
      <c r="FS36" s="1">
        <f t="shared" si="97"/>
        <v>0.97576150312455867</v>
      </c>
      <c r="FT36" s="1">
        <f t="shared" si="98"/>
        <v>0.98596069160993538</v>
      </c>
      <c r="FU36" s="1">
        <f t="shared" si="99"/>
        <v>0.97047130204458998</v>
      </c>
      <c r="FV36" s="1">
        <f t="shared" si="100"/>
        <v>0.92392565999190357</v>
      </c>
      <c r="FW36" s="1">
        <f t="shared" si="101"/>
        <v>0.9466013282320862</v>
      </c>
      <c r="FX36" s="1">
        <f t="shared" si="102"/>
        <v>0.24799113006033296</v>
      </c>
      <c r="FY36" s="1">
        <f t="shared" si="103"/>
        <v>0.23571605290638331</v>
      </c>
      <c r="FZ36" s="1">
        <f t="shared" si="104"/>
        <v>0.34981962507418607</v>
      </c>
      <c r="GA36" s="1">
        <f t="shared" si="105"/>
        <v>0.20114261083500221</v>
      </c>
      <c r="GB36" s="1">
        <f t="shared" si="106"/>
        <v>8.5124981594263419E-2</v>
      </c>
      <c r="GC36" s="1">
        <f t="shared" si="107"/>
        <v>0.11957137796300461</v>
      </c>
      <c r="GD36" s="1">
        <f t="shared" si="108"/>
        <v>0.99397356314003404</v>
      </c>
      <c r="GE36" s="1">
        <f t="shared" si="109"/>
        <v>0.99355892776835386</v>
      </c>
      <c r="GF36" s="1">
        <f t="shared" si="110"/>
        <v>0.9962976476045724</v>
      </c>
      <c r="GG36" s="1">
        <f t="shared" si="111"/>
        <v>0.99212176173698252</v>
      </c>
      <c r="GH36" s="1">
        <f t="shared" si="112"/>
        <v>0.97896365578968647</v>
      </c>
      <c r="GI36" s="1">
        <f t="shared" si="113"/>
        <v>0.98549162349401542</v>
      </c>
      <c r="GJ36" s="1">
        <f t="shared" si="114"/>
        <v>0.55822642103453979</v>
      </c>
      <c r="GK36" s="1">
        <f t="shared" si="115"/>
        <v>0.54165593111640664</v>
      </c>
      <c r="GL36" s="1">
        <f t="shared" si="116"/>
        <v>0.67337510758292152</v>
      </c>
      <c r="GM36" s="1">
        <f t="shared" si="117"/>
        <v>0.49103946590635006</v>
      </c>
      <c r="GN36" s="1">
        <f t="shared" si="118"/>
        <v>0.26282350654300557</v>
      </c>
      <c r="GO36" s="1">
        <f t="shared" si="119"/>
        <v>0.34227485321694523</v>
      </c>
      <c r="GP36" s="1">
        <f t="shared" si="120"/>
        <v>0.99865365227410541</v>
      </c>
      <c r="GQ36" s="1">
        <f t="shared" si="121"/>
        <v>0.99856055354459627</v>
      </c>
      <c r="GR36" s="1">
        <f t="shared" si="122"/>
        <v>0.99917436802853998</v>
      </c>
      <c r="GS36" s="1">
        <f t="shared" si="123"/>
        <v>0.99823739685628632</v>
      </c>
      <c r="GT36" s="1">
        <f t="shared" si="124"/>
        <v>0.99524456681356033</v>
      </c>
      <c r="GU36" s="1">
        <f t="shared" si="125"/>
        <v>0.99673710517309499</v>
      </c>
      <c r="GV36" s="1">
        <f t="shared" si="126"/>
        <v>0.85035969420747226</v>
      </c>
      <c r="GW36" s="1">
        <f t="shared" si="127"/>
        <v>0.84163829468016282</v>
      </c>
      <c r="GX36" s="1">
        <f t="shared" si="128"/>
        <v>0.9026434802339649</v>
      </c>
      <c r="GY36" s="1">
        <f t="shared" si="129"/>
        <v>0.81269412544841746</v>
      </c>
      <c r="GZ36" s="1">
        <f t="shared" si="130"/>
        <v>0.6158838004296725</v>
      </c>
      <c r="HA36" s="1">
        <f t="shared" si="131"/>
        <v>0.70062687288007841</v>
      </c>
      <c r="HB36" s="1">
        <f t="shared" si="132"/>
        <v>0.99967605662468584</v>
      </c>
      <c r="HC36" s="1">
        <f t="shared" si="133"/>
        <v>0.99965363171212474</v>
      </c>
      <c r="HD36" s="1">
        <f t="shared" si="134"/>
        <v>0.9998014241479265</v>
      </c>
      <c r="HE36" s="1">
        <f t="shared" si="135"/>
        <v>0.99957576754537181</v>
      </c>
      <c r="HF36" s="1">
        <f t="shared" si="136"/>
        <v>0.99885282615237192</v>
      </c>
      <c r="HG36" s="1">
        <f t="shared" si="137"/>
        <v>0.99921377232468056</v>
      </c>
      <c r="HH36" s="1">
        <f t="shared" si="138"/>
        <v>0.95941909358051292</v>
      </c>
      <c r="HI36" s="1">
        <f t="shared" si="139"/>
        <v>0.9567305104183107</v>
      </c>
      <c r="HJ36" s="1">
        <f t="shared" si="140"/>
        <v>0.97473026383409611</v>
      </c>
      <c r="HK36" s="1">
        <f t="shared" si="141"/>
        <v>0.94751011753730618</v>
      </c>
      <c r="HL36" s="1">
        <f t="shared" si="142"/>
        <v>0.86963309179627835</v>
      </c>
      <c r="HM36" s="1">
        <f t="shared" si="143"/>
        <v>0.90686048586147894</v>
      </c>
      <c r="HN36" s="1">
        <f t="shared" si="144"/>
        <v>0.96346912825884656</v>
      </c>
      <c r="HP36" s="1">
        <f t="shared" ref="HP36:IU36" si="248">IF(B1=1,ET36,0)</f>
        <v>0.97241420875391171</v>
      </c>
      <c r="HQ36" s="1">
        <f t="shared" si="248"/>
        <v>0.97056016484593721</v>
      </c>
      <c r="HR36" s="1">
        <f t="shared" si="248"/>
        <v>0.98290966305674321</v>
      </c>
      <c r="HS36" s="1">
        <f t="shared" si="248"/>
        <v>0.96417641768894813</v>
      </c>
      <c r="HT36" s="1">
        <f t="shared" si="248"/>
        <v>0.90864232580029747</v>
      </c>
      <c r="HU36" s="1">
        <f t="shared" si="248"/>
        <v>0.93555578457897559</v>
      </c>
      <c r="HV36" s="1">
        <f t="shared" si="248"/>
        <v>0.21263639987516439</v>
      </c>
      <c r="HW36" s="1">
        <f t="shared" si="248"/>
        <v>0.20164207421626745</v>
      </c>
      <c r="HX36" s="1">
        <f t="shared" si="248"/>
        <v>0.30585207726761515</v>
      </c>
      <c r="HY36" s="1">
        <f t="shared" si="248"/>
        <v>0.17094854375177138</v>
      </c>
      <c r="HZ36" s="1">
        <f t="shared" si="248"/>
        <v>7.0803074863181548E-2</v>
      </c>
      <c r="IA36" s="1">
        <f t="shared" si="248"/>
        <v>0.10008804274975429</v>
      </c>
      <c r="IB36" s="1">
        <f t="shared" si="248"/>
        <v>0.72217604906597566</v>
      </c>
      <c r="IC36" s="1">
        <f t="shared" si="248"/>
        <v>0.7085443857349174</v>
      </c>
      <c r="ID36" s="1">
        <f t="shared" si="248"/>
        <v>0.80919751961032393</v>
      </c>
      <c r="IE36" s="1">
        <f t="shared" si="248"/>
        <v>0.6649580394372393</v>
      </c>
      <c r="IF36" s="1">
        <f t="shared" si="248"/>
        <v>0.42310730027267013</v>
      </c>
      <c r="IG36" s="1">
        <f t="shared" si="248"/>
        <v>0.51702868142148628</v>
      </c>
      <c r="IH36" s="1">
        <f t="shared" si="248"/>
        <v>1.9525674720819741E-2</v>
      </c>
      <c r="II36" s="1">
        <f t="shared" si="248"/>
        <v>1.8284236363685133E-2</v>
      </c>
      <c r="IJ36" s="1">
        <f t="shared" si="248"/>
        <v>3.1468827126989618E-2</v>
      </c>
      <c r="IK36" s="1">
        <f t="shared" si="248"/>
        <v>1.4977441869927628E-2</v>
      </c>
      <c r="IL36" s="1">
        <f t="shared" si="248"/>
        <v>5.5875120354104656E-3</v>
      </c>
      <c r="IM36" s="1">
        <f t="shared" si="248"/>
        <v>8.1347162950283006E-3</v>
      </c>
      <c r="IN36" s="1">
        <f t="shared" si="248"/>
        <v>0.97729564311819639</v>
      </c>
      <c r="IO36" s="1">
        <f t="shared" si="248"/>
        <v>0.97576150312455867</v>
      </c>
      <c r="IP36" s="1">
        <f t="shared" si="248"/>
        <v>0.98596069160993538</v>
      </c>
      <c r="IQ36" s="1">
        <f t="shared" si="248"/>
        <v>0.97047130204458998</v>
      </c>
      <c r="IR36" s="1">
        <f t="shared" si="248"/>
        <v>0.92392565999190357</v>
      </c>
      <c r="IS36" s="1">
        <f t="shared" si="248"/>
        <v>0.9466013282320862</v>
      </c>
      <c r="IT36" s="1">
        <f t="shared" si="248"/>
        <v>0.24799113006033296</v>
      </c>
      <c r="IU36" s="1">
        <f t="shared" si="248"/>
        <v>0.23571605290638331</v>
      </c>
      <c r="IV36" s="1">
        <f t="shared" ref="IV36:KA36" si="249">IF(AH1=1,FZ36,0)</f>
        <v>0.34981962507418607</v>
      </c>
      <c r="IW36" s="1">
        <f t="shared" si="249"/>
        <v>0.20114261083500221</v>
      </c>
      <c r="IX36" s="1">
        <f t="shared" si="249"/>
        <v>8.5124981594263419E-2</v>
      </c>
      <c r="IY36" s="1">
        <f t="shared" si="249"/>
        <v>0.11957137796300461</v>
      </c>
      <c r="IZ36" s="1">
        <f t="shared" si="249"/>
        <v>0.99397356314003404</v>
      </c>
      <c r="JA36" s="1">
        <f t="shared" si="249"/>
        <v>0.99355892776835386</v>
      </c>
      <c r="JB36" s="1">
        <f t="shared" si="249"/>
        <v>0.9962976476045724</v>
      </c>
      <c r="JC36" s="1">
        <f t="shared" si="249"/>
        <v>0.99212176173698252</v>
      </c>
      <c r="JD36" s="1">
        <f t="shared" si="249"/>
        <v>0.97896365578968647</v>
      </c>
      <c r="JE36" s="1">
        <f t="shared" si="249"/>
        <v>0.98549162349401542</v>
      </c>
      <c r="JF36" s="1">
        <f t="shared" si="249"/>
        <v>0.55822642103453979</v>
      </c>
      <c r="JG36" s="1">
        <f t="shared" si="249"/>
        <v>0.54165593111640664</v>
      </c>
      <c r="JH36" s="1">
        <f t="shared" si="249"/>
        <v>0.67337510758292152</v>
      </c>
      <c r="JI36" s="1">
        <f t="shared" si="249"/>
        <v>0.49103946590635006</v>
      </c>
      <c r="JJ36" s="1">
        <f t="shared" si="249"/>
        <v>0.26282350654300557</v>
      </c>
      <c r="JK36" s="1">
        <f t="shared" si="249"/>
        <v>0.34227485321694523</v>
      </c>
      <c r="JL36" s="1">
        <f t="shared" si="249"/>
        <v>0.99865365227410541</v>
      </c>
      <c r="JM36" s="1">
        <f t="shared" si="249"/>
        <v>0.99856055354459627</v>
      </c>
      <c r="JN36" s="1">
        <f t="shared" si="249"/>
        <v>0.99917436802853998</v>
      </c>
      <c r="JO36" s="1">
        <f t="shared" si="249"/>
        <v>0.99823739685628632</v>
      </c>
      <c r="JP36" s="1">
        <f t="shared" si="249"/>
        <v>0.99524456681356033</v>
      </c>
      <c r="JQ36" s="1">
        <f t="shared" si="249"/>
        <v>0.99673710517309499</v>
      </c>
      <c r="JR36" s="1">
        <f t="shared" si="249"/>
        <v>0.85035969420747226</v>
      </c>
      <c r="JS36" s="1">
        <f t="shared" si="249"/>
        <v>0.84163829468016282</v>
      </c>
      <c r="JT36" s="1">
        <f t="shared" si="249"/>
        <v>0.9026434802339649</v>
      </c>
      <c r="JU36" s="1">
        <f t="shared" si="249"/>
        <v>0.81269412544841746</v>
      </c>
      <c r="JV36" s="1">
        <f t="shared" si="249"/>
        <v>0.6158838004296725</v>
      </c>
      <c r="JW36" s="1">
        <f t="shared" si="249"/>
        <v>0.70062687288007841</v>
      </c>
      <c r="JX36" s="1">
        <f t="shared" si="249"/>
        <v>0.99967605662468584</v>
      </c>
      <c r="JY36" s="1">
        <f t="shared" si="249"/>
        <v>0.99965363171212474</v>
      </c>
      <c r="JZ36" s="1">
        <f t="shared" si="249"/>
        <v>0.9998014241479265</v>
      </c>
      <c r="KA36" s="1">
        <f t="shared" si="249"/>
        <v>0.99957576754537181</v>
      </c>
      <c r="KB36" s="1">
        <f t="shared" ref="KB36:KJ36" si="250">IF(BN1=1,HF36,0)</f>
        <v>0.99885282615237192</v>
      </c>
      <c r="KC36" s="1">
        <f t="shared" si="250"/>
        <v>0.99921377232468056</v>
      </c>
      <c r="KD36" s="1">
        <f t="shared" si="250"/>
        <v>0.95941909358051292</v>
      </c>
      <c r="KE36" s="1">
        <f t="shared" si="250"/>
        <v>0.9567305104183107</v>
      </c>
      <c r="KF36" s="1">
        <f t="shared" si="250"/>
        <v>0.97473026383409611</v>
      </c>
      <c r="KG36" s="1">
        <f t="shared" si="250"/>
        <v>0.94751011753730618</v>
      </c>
      <c r="KH36" s="1">
        <f t="shared" si="250"/>
        <v>0.86963309179627835</v>
      </c>
      <c r="KI36" s="1">
        <f t="shared" si="250"/>
        <v>0.90686048586147894</v>
      </c>
      <c r="KJ36" s="1">
        <f t="shared" si="250"/>
        <v>0</v>
      </c>
    </row>
    <row r="37" spans="1:296" x14ac:dyDescent="0.2">
      <c r="A37" s="1" t="str">
        <f>'Respondent Data'!A37</f>
        <v>508</v>
      </c>
      <c r="B37" s="1">
        <f>SUMPRODUCT('Respondent Data'!B37:S37,'Product Coding'!A100:R100)</f>
        <v>2.374192548958165</v>
      </c>
      <c r="C37" s="1">
        <f>SUMPRODUCT('Respondent Data'!B37:S37,'Product Coding'!A101:R101)</f>
        <v>1.8203201056202045</v>
      </c>
      <c r="D37" s="1">
        <f>SUMPRODUCT('Respondent Data'!B37:S37,'Product Coding'!A102:R102)</f>
        <v>1.1353887683433741</v>
      </c>
      <c r="E37" s="1">
        <f>SUMPRODUCT('Respondent Data'!B37:S37,'Product Coding'!A103:R103)</f>
        <v>1.5990202796302619</v>
      </c>
      <c r="F37" s="1">
        <f>SUMPRODUCT('Respondent Data'!B37:S37,'Product Coding'!A104:R104)</f>
        <v>1.4002403111641559</v>
      </c>
      <c r="G37" s="1">
        <f>SUMPRODUCT('Respondent Data'!B37:S37,'Product Coding'!A105:R105)</f>
        <v>2.073563202026266</v>
      </c>
      <c r="H37" s="1">
        <f>SUMPRODUCT('Respondent Data'!B37:S37,'Product Coding'!A106:R106)</f>
        <v>-1.0542156454974552</v>
      </c>
      <c r="I37" s="1">
        <f>SUMPRODUCT('Respondent Data'!B37:S37,'Product Coding'!A107:R107)</f>
        <v>-1.6080880888354157</v>
      </c>
      <c r="J37" s="1">
        <f>SUMPRODUCT('Respondent Data'!B37:S37,'Product Coding'!A108:R108)</f>
        <v>-2.2930194261122461</v>
      </c>
      <c r="K37" s="1">
        <f>SUMPRODUCT('Respondent Data'!B37:S37,'Product Coding'!A109:R109)</f>
        <v>-1.8293879148253582</v>
      </c>
      <c r="L37" s="1">
        <f>SUMPRODUCT('Respondent Data'!B37:S37,'Product Coding'!A110:R110)</f>
        <v>-2.0281678832914642</v>
      </c>
      <c r="M37" s="1">
        <f>SUMPRODUCT('Respondent Data'!B37:S37,'Product Coding'!A111:R111)</f>
        <v>-1.3548449924293542</v>
      </c>
      <c r="N37" s="1">
        <f>SUMPRODUCT('Respondent Data'!B37:S37,'Product Coding'!A112:R112)</f>
        <v>0.43014949493210519</v>
      </c>
      <c r="O37" s="1">
        <f>SUMPRODUCT('Respondent Data'!B37:S37,'Product Coding'!A113:R113)</f>
        <v>-0.12372294840585529</v>
      </c>
      <c r="P37" s="1">
        <f>SUMPRODUCT('Respondent Data'!B37:S37,'Product Coding'!A114:R114)</f>
        <v>-0.80865428568268594</v>
      </c>
      <c r="Q37" s="1">
        <f>SUMPRODUCT('Respondent Data'!B37:S37,'Product Coding'!A115:R115)</f>
        <v>-0.34502277439579765</v>
      </c>
      <c r="R37" s="1">
        <f>SUMPRODUCT('Respondent Data'!B37:S37,'Product Coding'!A116:R116)</f>
        <v>-0.54380274286190367</v>
      </c>
      <c r="S37" s="1">
        <f>SUMPRODUCT('Respondent Data'!B37:S37,'Product Coding'!A117:R117)</f>
        <v>0.12952014800020617</v>
      </c>
      <c r="T37" s="1">
        <f>SUMPRODUCT('Respondent Data'!B37:S37,'Product Coding'!A118:R118)</f>
        <v>-2.998258699523515</v>
      </c>
      <c r="U37" s="1">
        <f>SUMPRODUCT('Respondent Data'!B37:S37,'Product Coding'!A119:R119)</f>
        <v>-3.5521311428614757</v>
      </c>
      <c r="V37" s="1">
        <f>SUMPRODUCT('Respondent Data'!B37:S37,'Product Coding'!A120:R120)</f>
        <v>-4.2370624801383059</v>
      </c>
      <c r="W37" s="1">
        <f>SUMPRODUCT('Respondent Data'!B37:S37,'Product Coding'!A121:R121)</f>
        <v>-3.773430968851418</v>
      </c>
      <c r="X37" s="1">
        <f>SUMPRODUCT('Respondent Data'!B37:S37,'Product Coding'!A122:R122)</f>
        <v>-3.9722109373175236</v>
      </c>
      <c r="Y37" s="1">
        <f>SUMPRODUCT('Respondent Data'!B37:S37,'Product Coding'!A123:R123)</f>
        <v>-3.298888046455414</v>
      </c>
      <c r="Z37" s="1">
        <f>SUMPRODUCT('Respondent Data'!B37:S37,'Product Coding'!A124:R124)</f>
        <v>2.2887343780359748</v>
      </c>
      <c r="AA37" s="1">
        <f>SUMPRODUCT('Respondent Data'!B37:S37,'Product Coding'!A125:R125)</f>
        <v>1.7348619346980145</v>
      </c>
      <c r="AB37" s="1">
        <f>SUMPRODUCT('Respondent Data'!B37:S37,'Product Coding'!A126:R126)</f>
        <v>1.0499305974211839</v>
      </c>
      <c r="AC37" s="1">
        <f>SUMPRODUCT('Respondent Data'!B37:S37,'Product Coding'!A127:R127)</f>
        <v>1.5135621087080722</v>
      </c>
      <c r="AD37" s="1">
        <f>SUMPRODUCT('Respondent Data'!B37:S37,'Product Coding'!A128:R128)</f>
        <v>1.3147821402419662</v>
      </c>
      <c r="AE37" s="1">
        <f>SUMPRODUCT('Respondent Data'!B37:S37,'Product Coding'!A129:R129)</f>
        <v>1.988105031104076</v>
      </c>
      <c r="AF37" s="1">
        <f>SUMPRODUCT('Respondent Data'!B37:S37,'Product Coding'!A130:R130)</f>
        <v>-1.1396738164196452</v>
      </c>
      <c r="AG37" s="1">
        <f>SUMPRODUCT('Respondent Data'!B37:S37,'Product Coding'!A131:R131)</f>
        <v>-1.6935462597576056</v>
      </c>
      <c r="AH37" s="1">
        <f>SUMPRODUCT('Respondent Data'!B37:S37,'Product Coding'!A132:R132)</f>
        <v>-2.3784775970344363</v>
      </c>
      <c r="AI37" s="1">
        <f>SUMPRODUCT('Respondent Data'!B37:S37,'Product Coding'!A133:R133)</f>
        <v>-1.914846085747548</v>
      </c>
      <c r="AJ37" s="1">
        <f>SUMPRODUCT('Respondent Data'!B37:S37,'Product Coding'!A134:R134)</f>
        <v>-2.113626054213654</v>
      </c>
      <c r="AK37" s="1">
        <f>SUMPRODUCT('Respondent Data'!B37:S37,'Product Coding'!A135:R135)</f>
        <v>-1.4403031633515442</v>
      </c>
      <c r="AL37" s="1">
        <f>SUMPRODUCT('Respondent Data'!B37:S37,'Product Coding'!A136:R136)</f>
        <v>3.8080962236397857</v>
      </c>
      <c r="AM37" s="1">
        <f>SUMPRODUCT('Respondent Data'!B37:S37,'Product Coding'!A137:R137)</f>
        <v>3.2542237803018255</v>
      </c>
      <c r="AN37" s="1">
        <f>SUMPRODUCT('Respondent Data'!B37:S37,'Product Coding'!A138:R138)</f>
        <v>2.5692924430249953</v>
      </c>
      <c r="AO37" s="1">
        <f>SUMPRODUCT('Respondent Data'!B37:S37,'Product Coding'!A139:R139)</f>
        <v>3.0329239543118831</v>
      </c>
      <c r="AP37" s="1">
        <f>SUMPRODUCT('Respondent Data'!B37:S37,'Product Coding'!A140:R140)</f>
        <v>2.8341439858457771</v>
      </c>
      <c r="AQ37" s="1">
        <f>SUMPRODUCT('Respondent Data'!B37:S37,'Product Coding'!A141:R141)</f>
        <v>3.5074668767078867</v>
      </c>
      <c r="AR37" s="1">
        <f>SUMPRODUCT('Respondent Data'!B37:S37,'Product Coding'!A142:R142)</f>
        <v>0.37968802918416578</v>
      </c>
      <c r="AS37" s="1">
        <f>SUMPRODUCT('Respondent Data'!B37:S37,'Product Coding'!A143:R143)</f>
        <v>-0.17418441415379449</v>
      </c>
      <c r="AT37" s="1">
        <f>SUMPRODUCT('Respondent Data'!B37:S37,'Product Coding'!A144:R144)</f>
        <v>-0.85911575143062513</v>
      </c>
      <c r="AU37" s="1">
        <f>SUMPRODUCT('Respondent Data'!B37:S37,'Product Coding'!A145:R145)</f>
        <v>-0.39548424014373706</v>
      </c>
      <c r="AV37" s="1">
        <f>SUMPRODUCT('Respondent Data'!B37:S37,'Product Coding'!A146:R146)</f>
        <v>-0.59426420860984308</v>
      </c>
      <c r="AW37" s="1">
        <f>SUMPRODUCT('Respondent Data'!B37:S37,'Product Coding'!A147:R147)</f>
        <v>7.9058682252266754E-2</v>
      </c>
      <c r="AX37" s="1">
        <f>SUMPRODUCT('Respondent Data'!B37:S37,'Product Coding'!A148:R148)</f>
        <v>5.1143514538518255</v>
      </c>
      <c r="AY37" s="1">
        <f>SUMPRODUCT('Respondent Data'!B37:S37,'Product Coding'!A149:R149)</f>
        <v>4.5604790105138644</v>
      </c>
      <c r="AZ37" s="1">
        <f>SUMPRODUCT('Respondent Data'!B37:S37,'Product Coding'!A150:R150)</f>
        <v>3.8755476732370342</v>
      </c>
      <c r="BA37" s="1">
        <f>SUMPRODUCT('Respondent Data'!B37:S37,'Product Coding'!A151:R151)</f>
        <v>4.339179184523922</v>
      </c>
      <c r="BB37" s="1">
        <f>SUMPRODUCT('Respondent Data'!B37:S37,'Product Coding'!A152:R152)</f>
        <v>4.1403992160578165</v>
      </c>
      <c r="BC37" s="1">
        <f>SUMPRODUCT('Respondent Data'!B37:S37,'Product Coding'!A153:R153)</f>
        <v>4.8137221069199265</v>
      </c>
      <c r="BD37" s="1">
        <f>SUMPRODUCT('Respondent Data'!B37:S37,'Product Coding'!A154:R154)</f>
        <v>1.6859432593962052</v>
      </c>
      <c r="BE37" s="1">
        <f>SUMPRODUCT('Respondent Data'!B37:S37,'Product Coding'!A155:R155)</f>
        <v>1.1320708160582444</v>
      </c>
      <c r="BF37" s="1">
        <f>SUMPRODUCT('Respondent Data'!B37:S37,'Product Coding'!A156:R156)</f>
        <v>0.4471394787814138</v>
      </c>
      <c r="BG37" s="1">
        <f>SUMPRODUCT('Respondent Data'!B37:S37,'Product Coding'!A157:R157)</f>
        <v>0.91077099006830209</v>
      </c>
      <c r="BH37" s="1">
        <f>SUMPRODUCT('Respondent Data'!B37:S37,'Product Coding'!A158:R158)</f>
        <v>0.71199102160219607</v>
      </c>
      <c r="BI37" s="1">
        <f>SUMPRODUCT('Respondent Data'!B37:S37,'Product Coding'!A159:R159)</f>
        <v>1.3853139124643061</v>
      </c>
      <c r="BJ37" s="1">
        <f>SUMPRODUCT('Respondent Data'!B37:S37,'Product Coding'!A160:R160)</f>
        <v>6.2509086433179251</v>
      </c>
      <c r="BK37" s="1">
        <f>SUMPRODUCT('Respondent Data'!B37:S37,'Product Coding'!A161:R161)</f>
        <v>5.6970361999799648</v>
      </c>
      <c r="BL37" s="1">
        <f>SUMPRODUCT('Respondent Data'!B37:S37,'Product Coding'!A162:R162)</f>
        <v>5.0121048627031337</v>
      </c>
      <c r="BM37" s="1">
        <f>SUMPRODUCT('Respondent Data'!B37:S37,'Product Coding'!A163:R163)</f>
        <v>5.4757363739900224</v>
      </c>
      <c r="BN37" s="1">
        <f>SUMPRODUCT('Respondent Data'!B37:S37,'Product Coding'!A164:R164)</f>
        <v>5.276956405523916</v>
      </c>
      <c r="BO37" s="1">
        <f>SUMPRODUCT('Respondent Data'!B37:S37,'Product Coding'!A165:R165)</f>
        <v>5.950279296386026</v>
      </c>
      <c r="BP37" s="1">
        <f>SUMPRODUCT('Respondent Data'!B37:S37,'Product Coding'!A166:R166)</f>
        <v>2.8225004488623044</v>
      </c>
      <c r="BQ37" s="1">
        <f>SUMPRODUCT('Respondent Data'!B37:S37,'Product Coding'!A167:R167)</f>
        <v>2.2686280055243442</v>
      </c>
      <c r="BR37" s="1">
        <f>SUMPRODUCT('Respondent Data'!B37:S37,'Product Coding'!A168:R168)</f>
        <v>1.5836966682475138</v>
      </c>
      <c r="BS37" s="1">
        <f>SUMPRODUCT('Respondent Data'!B37:S37,'Product Coding'!A169:R169)</f>
        <v>2.0473281795344018</v>
      </c>
      <c r="BT37" s="1">
        <f>SUMPRODUCT('Respondent Data'!B37:S37,'Product Coding'!A170:R170)</f>
        <v>1.848548211068296</v>
      </c>
      <c r="BU37" s="1">
        <f>SUMPRODUCT('Respondent Data'!B37:S37,'Product Coding'!A171:R171)</f>
        <v>2.5218711019304054</v>
      </c>
      <c r="BV37" s="1">
        <f>SUMPRODUCT('Respondent Data'!B37:S37,'Product Coding'!A172:R172)</f>
        <v>-3.0544445760102401</v>
      </c>
      <c r="BX37" s="1">
        <f t="shared" si="148"/>
        <v>9.3089624186707534E-2</v>
      </c>
      <c r="BY37" s="1">
        <f t="shared" si="0"/>
        <v>0.16197389388069885</v>
      </c>
      <c r="BZ37" s="1">
        <f t="shared" si="1"/>
        <v>0.32129718687561126</v>
      </c>
      <c r="CA37" s="1">
        <f t="shared" si="2"/>
        <v>0.20209441705295375</v>
      </c>
      <c r="CB37" s="1">
        <f t="shared" si="3"/>
        <v>0.24653771105797423</v>
      </c>
      <c r="CC37" s="1">
        <f t="shared" si="4"/>
        <v>0.12573695637451737</v>
      </c>
      <c r="CD37" s="1">
        <f t="shared" si="5"/>
        <v>2.8697233904640247</v>
      </c>
      <c r="CE37" s="1">
        <f t="shared" si="6"/>
        <v>4.9932554350171277</v>
      </c>
      <c r="CF37" s="1">
        <f t="shared" si="7"/>
        <v>9.9047993857825851</v>
      </c>
      <c r="CG37" s="1">
        <f t="shared" si="8"/>
        <v>6.2300721564398156</v>
      </c>
      <c r="CH37" s="1">
        <f t="shared" si="9"/>
        <v>7.6001492350589439</v>
      </c>
      <c r="CI37" s="1">
        <f t="shared" si="10"/>
        <v>3.8761600759070509</v>
      </c>
      <c r="CJ37" s="1">
        <f t="shared" si="11"/>
        <v>0.65041185417903247</v>
      </c>
      <c r="CK37" s="1">
        <f t="shared" si="12"/>
        <v>1.1317022876389085</v>
      </c>
      <c r="CL37" s="1">
        <f t="shared" si="13"/>
        <v>2.2448849792232108</v>
      </c>
      <c r="CM37" s="1">
        <f t="shared" si="14"/>
        <v>1.4120220772511352</v>
      </c>
      <c r="CN37" s="1">
        <f t="shared" si="15"/>
        <v>1.7225448182351604</v>
      </c>
      <c r="CO37" s="1">
        <f t="shared" si="16"/>
        <v>0.87851688787949367</v>
      </c>
      <c r="CP37" s="1">
        <f t="shared" si="17"/>
        <v>20.050592401458719</v>
      </c>
      <c r="CQ37" s="1">
        <f t="shared" si="18"/>
        <v>34.887588753879236</v>
      </c>
      <c r="CR37" s="1">
        <f t="shared" si="19"/>
        <v>69.204264063385139</v>
      </c>
      <c r="CS37" s="1">
        <f t="shared" si="20"/>
        <v>43.529156104572536</v>
      </c>
      <c r="CT37" s="1">
        <f t="shared" si="21"/>
        <v>53.101805912305899</v>
      </c>
      <c r="CU37" s="1">
        <f t="shared" si="22"/>
        <v>27.08250768108093</v>
      </c>
      <c r="CV37" s="1">
        <f t="shared" si="23"/>
        <v>0.10139470805070784</v>
      </c>
      <c r="CW37" s="1">
        <f t="shared" si="24"/>
        <v>0.17642455671461296</v>
      </c>
      <c r="CX37" s="1">
        <f t="shared" si="25"/>
        <v>0.34996203653616398</v>
      </c>
      <c r="CY37" s="1">
        <f t="shared" si="26"/>
        <v>0.22012447246175718</v>
      </c>
      <c r="CZ37" s="1">
        <f t="shared" si="27"/>
        <v>0.26853281936208001</v>
      </c>
      <c r="DA37" s="1">
        <f t="shared" si="28"/>
        <v>0.13695470461034728</v>
      </c>
      <c r="DB37" s="1">
        <f t="shared" si="29"/>
        <v>3.1257486310051736</v>
      </c>
      <c r="DC37" s="1">
        <f t="shared" si="30"/>
        <v>5.438733709362916</v>
      </c>
      <c r="DD37" s="1">
        <f t="shared" si="31"/>
        <v>10.788465962736808</v>
      </c>
      <c r="DE37" s="1">
        <f t="shared" si="32"/>
        <v>6.7858942707737331</v>
      </c>
      <c r="DF37" s="1">
        <f t="shared" si="33"/>
        <v>8.278204145340716</v>
      </c>
      <c r="DG37" s="1">
        <f t="shared" si="34"/>
        <v>4.2219755712637772</v>
      </c>
      <c r="DH37" s="1">
        <f t="shared" si="35"/>
        <v>2.2190384298575973E-2</v>
      </c>
      <c r="DI37" s="1">
        <f t="shared" si="36"/>
        <v>3.8610779482153093E-2</v>
      </c>
      <c r="DJ37" s="1">
        <f t="shared" si="37"/>
        <v>7.6589717845689367E-2</v>
      </c>
      <c r="DK37" s="1">
        <f t="shared" si="38"/>
        <v>4.8174571743969788E-2</v>
      </c>
      <c r="DL37" s="1">
        <f t="shared" si="39"/>
        <v>5.8768811242541366E-2</v>
      </c>
      <c r="DM37" s="1">
        <f t="shared" si="40"/>
        <v>2.9972743008261426E-2</v>
      </c>
      <c r="DN37" s="1">
        <f t="shared" si="41"/>
        <v>0.68407478729624227</v>
      </c>
      <c r="DO37" s="1">
        <f t="shared" si="42"/>
        <v>1.1902750491477958</v>
      </c>
      <c r="DP37" s="1">
        <f t="shared" si="43"/>
        <v>2.3610719958433264</v>
      </c>
      <c r="DQ37" s="1">
        <f t="shared" si="44"/>
        <v>1.4851031633985055</v>
      </c>
      <c r="DR37" s="1">
        <f t="shared" si="45"/>
        <v>1.8116974230578968</v>
      </c>
      <c r="DS37" s="1">
        <f t="shared" si="46"/>
        <v>0.92398570129211988</v>
      </c>
      <c r="DT37" s="1">
        <f t="shared" si="47"/>
        <v>6.0098742515805516E-3</v>
      </c>
      <c r="DU37" s="1">
        <f t="shared" si="48"/>
        <v>1.0457048707269927E-2</v>
      </c>
      <c r="DV37" s="1">
        <f t="shared" si="49"/>
        <v>2.0742974390315853E-2</v>
      </c>
      <c r="DW37" s="1">
        <f t="shared" si="50"/>
        <v>1.3047233180345771E-2</v>
      </c>
      <c r="DX37" s="1">
        <f t="shared" si="51"/>
        <v>1.591649611517601E-2</v>
      </c>
      <c r="DY37" s="1">
        <f t="shared" si="52"/>
        <v>8.1175888633055818E-3</v>
      </c>
      <c r="DZ37" s="1">
        <f t="shared" si="53"/>
        <v>0.18526959222562719</v>
      </c>
      <c r="EA37" s="1">
        <f t="shared" si="54"/>
        <v>0.32236500611804081</v>
      </c>
      <c r="EB37" s="1">
        <f t="shared" si="55"/>
        <v>0.63945471169047419</v>
      </c>
      <c r="EC37" s="1">
        <f t="shared" si="56"/>
        <v>0.40221400145928393</v>
      </c>
      <c r="ED37" s="1">
        <f t="shared" si="57"/>
        <v>0.49066629707666765</v>
      </c>
      <c r="EE37" s="1">
        <f t="shared" si="58"/>
        <v>0.25024523236312174</v>
      </c>
      <c r="EF37" s="1">
        <f t="shared" si="59"/>
        <v>1.9287008386579573E-3</v>
      </c>
      <c r="EG37" s="1">
        <f t="shared" si="60"/>
        <v>3.3558969401555165E-3</v>
      </c>
      <c r="EH37" s="1">
        <f t="shared" si="61"/>
        <v>6.6568767378687131E-3</v>
      </c>
      <c r="EI37" s="1">
        <f t="shared" si="62"/>
        <v>4.187144110458018E-3</v>
      </c>
      <c r="EJ37" s="1">
        <f t="shared" si="63"/>
        <v>5.1079536976605961E-3</v>
      </c>
      <c r="EK37" s="1">
        <f t="shared" si="64"/>
        <v>2.605112818195897E-3</v>
      </c>
      <c r="EL37" s="1">
        <f t="shared" si="65"/>
        <v>5.9457087277559925E-2</v>
      </c>
      <c r="EM37" s="1">
        <f t="shared" si="66"/>
        <v>0.10345402110374079</v>
      </c>
      <c r="EN37" s="1">
        <f t="shared" si="67"/>
        <v>0.20521508222852519</v>
      </c>
      <c r="EO37" s="1">
        <f t="shared" si="68"/>
        <v>0.1290793200424247</v>
      </c>
      <c r="EP37" s="1">
        <f t="shared" si="69"/>
        <v>0.15746560727524048</v>
      </c>
      <c r="EQ37" s="1">
        <f t="shared" si="70"/>
        <v>8.0309199381663532E-2</v>
      </c>
      <c r="ER37" s="1">
        <f t="shared" si="71"/>
        <v>21.209402044096691</v>
      </c>
      <c r="ET37" s="1">
        <f t="shared" si="72"/>
        <v>0.91483806805323109</v>
      </c>
      <c r="EU37" s="1">
        <f t="shared" si="73"/>
        <v>0.86060453274062199</v>
      </c>
      <c r="EV37" s="1">
        <f t="shared" si="74"/>
        <v>0.75683200564790221</v>
      </c>
      <c r="EW37" s="1">
        <f t="shared" si="75"/>
        <v>0.83188141115536751</v>
      </c>
      <c r="EX37" s="1">
        <f t="shared" si="76"/>
        <v>0.80222201954184746</v>
      </c>
      <c r="EY37" s="1">
        <f t="shared" si="77"/>
        <v>0.88830698356083249</v>
      </c>
      <c r="EZ37" s="1">
        <f t="shared" si="78"/>
        <v>0.25841640321482728</v>
      </c>
      <c r="FA37" s="1">
        <f t="shared" si="79"/>
        <v>0.16685422652891518</v>
      </c>
      <c r="FB37" s="1">
        <f t="shared" si="80"/>
        <v>9.1702741574849686E-2</v>
      </c>
      <c r="FC37" s="1">
        <f t="shared" si="81"/>
        <v>0.13831120607963798</v>
      </c>
      <c r="FD37" s="1">
        <f t="shared" si="82"/>
        <v>0.11627705202177765</v>
      </c>
      <c r="FE37" s="1">
        <f t="shared" si="83"/>
        <v>0.20507940355382664</v>
      </c>
      <c r="FF37" s="1">
        <f t="shared" si="84"/>
        <v>0.60590936587609034</v>
      </c>
      <c r="FG37" s="1">
        <f t="shared" si="85"/>
        <v>0.46910865827685932</v>
      </c>
      <c r="FH37" s="1">
        <f t="shared" si="86"/>
        <v>0.3081773333732738</v>
      </c>
      <c r="FI37" s="1">
        <f t="shared" si="87"/>
        <v>0.41458990339742313</v>
      </c>
      <c r="FJ37" s="1">
        <f t="shared" si="88"/>
        <v>0.36730341161040336</v>
      </c>
      <c r="FK37" s="1">
        <f t="shared" si="89"/>
        <v>0.53233484694876465</v>
      </c>
      <c r="FL37" s="1">
        <f t="shared" si="90"/>
        <v>4.7504601339898832E-2</v>
      </c>
      <c r="FM37" s="1">
        <f t="shared" si="91"/>
        <v>2.7864786538268217E-2</v>
      </c>
      <c r="FN37" s="1">
        <f t="shared" si="92"/>
        <v>1.4244149031989463E-2</v>
      </c>
      <c r="FO37" s="1">
        <f t="shared" si="93"/>
        <v>2.245719630642885E-2</v>
      </c>
      <c r="FP37" s="1">
        <f t="shared" si="94"/>
        <v>1.8483671351394608E-2</v>
      </c>
      <c r="FQ37" s="1">
        <f t="shared" si="95"/>
        <v>3.5609355523249654E-2</v>
      </c>
      <c r="FR37" s="1">
        <f t="shared" si="96"/>
        <v>0.90793971742413737</v>
      </c>
      <c r="FS37" s="1">
        <f t="shared" si="97"/>
        <v>0.85003325907501304</v>
      </c>
      <c r="FT37" s="1">
        <f t="shared" si="98"/>
        <v>0.74076157175936341</v>
      </c>
      <c r="FU37" s="1">
        <f t="shared" si="99"/>
        <v>0.8195885113117779</v>
      </c>
      <c r="FV37" s="1">
        <f t="shared" si="100"/>
        <v>0.78831228072039961</v>
      </c>
      <c r="FW37" s="1">
        <f t="shared" si="101"/>
        <v>0.87954251470617395</v>
      </c>
      <c r="FX37" s="1">
        <f t="shared" si="102"/>
        <v>0.24238025372776187</v>
      </c>
      <c r="FY37" s="1">
        <f t="shared" si="103"/>
        <v>0.15531004156078781</v>
      </c>
      <c r="FZ37" s="1">
        <f t="shared" si="104"/>
        <v>8.4828679419441624E-2</v>
      </c>
      <c r="GA37" s="1">
        <f t="shared" si="105"/>
        <v>0.12843739784057248</v>
      </c>
      <c r="GB37" s="1">
        <f t="shared" si="106"/>
        <v>0.10777947804717955</v>
      </c>
      <c r="GC37" s="1">
        <f t="shared" si="107"/>
        <v>0.19149840636998397</v>
      </c>
      <c r="GD37" s="1">
        <f t="shared" si="108"/>
        <v>0.97829133922659328</v>
      </c>
      <c r="GE37" s="1">
        <f t="shared" si="109"/>
        <v>0.96282459199835746</v>
      </c>
      <c r="GF37" s="1">
        <f t="shared" si="110"/>
        <v>0.92885895473816227</v>
      </c>
      <c r="GG37" s="1">
        <f t="shared" si="111"/>
        <v>0.95403955310247968</v>
      </c>
      <c r="GH37" s="1">
        <f t="shared" si="112"/>
        <v>0.94449325422273078</v>
      </c>
      <c r="GI37" s="1">
        <f t="shared" si="113"/>
        <v>0.9708994794165916</v>
      </c>
      <c r="GJ37" s="1">
        <f t="shared" si="114"/>
        <v>0.593797857163746</v>
      </c>
      <c r="GK37" s="1">
        <f t="shared" si="115"/>
        <v>0.45656366326644021</v>
      </c>
      <c r="GL37" s="1">
        <f t="shared" si="116"/>
        <v>0.29752412362386482</v>
      </c>
      <c r="GM37" s="1">
        <f t="shared" si="117"/>
        <v>0.40239778160052275</v>
      </c>
      <c r="GN37" s="1">
        <f t="shared" si="118"/>
        <v>0.35565704609581972</v>
      </c>
      <c r="GO37" s="1">
        <f t="shared" si="119"/>
        <v>0.51975438244079208</v>
      </c>
      <c r="GP37" s="1">
        <f t="shared" si="120"/>
        <v>0.99402602856552313</v>
      </c>
      <c r="GQ37" s="1">
        <f t="shared" si="121"/>
        <v>0.98965116951715248</v>
      </c>
      <c r="GR37" s="1">
        <f t="shared" si="122"/>
        <v>0.97967855286713534</v>
      </c>
      <c r="GS37" s="1">
        <f t="shared" si="123"/>
        <v>0.98712080468411578</v>
      </c>
      <c r="GT37" s="1">
        <f t="shared" si="124"/>
        <v>0.9843328697033269</v>
      </c>
      <c r="GU37" s="1">
        <f t="shared" si="125"/>
        <v>0.99194777578232862</v>
      </c>
      <c r="GV37" s="1">
        <f t="shared" si="126"/>
        <v>0.84368991372018654</v>
      </c>
      <c r="GW37" s="1">
        <f t="shared" si="127"/>
        <v>0.75622085836619235</v>
      </c>
      <c r="GX37" s="1">
        <f t="shared" si="128"/>
        <v>0.6099589045487448</v>
      </c>
      <c r="GY37" s="1">
        <f t="shared" si="129"/>
        <v>0.71315790525504674</v>
      </c>
      <c r="GZ37" s="1">
        <f t="shared" si="130"/>
        <v>0.6708409534455102</v>
      </c>
      <c r="HA37" s="1">
        <f t="shared" si="131"/>
        <v>0.7998430820726854</v>
      </c>
      <c r="HB37" s="1">
        <f t="shared" si="132"/>
        <v>0.99807501188752901</v>
      </c>
      <c r="HC37" s="1">
        <f t="shared" si="133"/>
        <v>0.99665532743626695</v>
      </c>
      <c r="HD37" s="1">
        <f t="shared" si="134"/>
        <v>0.99338714422789154</v>
      </c>
      <c r="HE37" s="1">
        <f t="shared" si="135"/>
        <v>0.99583031496169261</v>
      </c>
      <c r="HF37" s="1">
        <f t="shared" si="136"/>
        <v>0.99491800489801208</v>
      </c>
      <c r="HG37" s="1">
        <f t="shared" si="137"/>
        <v>0.99740165616064613</v>
      </c>
      <c r="HH37" s="1">
        <f t="shared" si="138"/>
        <v>0.94387966441345517</v>
      </c>
      <c r="HI37" s="1">
        <f t="shared" si="139"/>
        <v>0.90624528152042094</v>
      </c>
      <c r="HJ37" s="1">
        <f t="shared" si="140"/>
        <v>0.82972741940047046</v>
      </c>
      <c r="HK37" s="1">
        <f t="shared" si="141"/>
        <v>0.88567736761171512</v>
      </c>
      <c r="HL37" s="1">
        <f t="shared" si="142"/>
        <v>0.86395655621601908</v>
      </c>
      <c r="HM37" s="1">
        <f t="shared" si="143"/>
        <v>0.92566091316483268</v>
      </c>
      <c r="HN37" s="1">
        <f t="shared" si="144"/>
        <v>4.5025975846378186E-2</v>
      </c>
      <c r="HP37" s="1">
        <f t="shared" ref="HP37:IU37" si="251">IF(B1=1,ET37,0)</f>
        <v>0.91483806805323109</v>
      </c>
      <c r="HQ37" s="1">
        <f t="shared" si="251"/>
        <v>0.86060453274062199</v>
      </c>
      <c r="HR37" s="1">
        <f t="shared" si="251"/>
        <v>0.75683200564790221</v>
      </c>
      <c r="HS37" s="1">
        <f t="shared" si="251"/>
        <v>0.83188141115536751</v>
      </c>
      <c r="HT37" s="1">
        <f t="shared" si="251"/>
        <v>0.80222201954184746</v>
      </c>
      <c r="HU37" s="1">
        <f t="shared" si="251"/>
        <v>0.88830698356083249</v>
      </c>
      <c r="HV37" s="1">
        <f t="shared" si="251"/>
        <v>0.25841640321482728</v>
      </c>
      <c r="HW37" s="1">
        <f t="shared" si="251"/>
        <v>0.16685422652891518</v>
      </c>
      <c r="HX37" s="1">
        <f t="shared" si="251"/>
        <v>9.1702741574849686E-2</v>
      </c>
      <c r="HY37" s="1">
        <f t="shared" si="251"/>
        <v>0.13831120607963798</v>
      </c>
      <c r="HZ37" s="1">
        <f t="shared" si="251"/>
        <v>0.11627705202177765</v>
      </c>
      <c r="IA37" s="1">
        <f t="shared" si="251"/>
        <v>0.20507940355382664</v>
      </c>
      <c r="IB37" s="1">
        <f t="shared" si="251"/>
        <v>0.60590936587609034</v>
      </c>
      <c r="IC37" s="1">
        <f t="shared" si="251"/>
        <v>0.46910865827685932</v>
      </c>
      <c r="ID37" s="1">
        <f t="shared" si="251"/>
        <v>0.3081773333732738</v>
      </c>
      <c r="IE37" s="1">
        <f t="shared" si="251"/>
        <v>0.41458990339742313</v>
      </c>
      <c r="IF37" s="1">
        <f t="shared" si="251"/>
        <v>0.36730341161040336</v>
      </c>
      <c r="IG37" s="1">
        <f t="shared" si="251"/>
        <v>0.53233484694876465</v>
      </c>
      <c r="IH37" s="1">
        <f t="shared" si="251"/>
        <v>4.7504601339898832E-2</v>
      </c>
      <c r="II37" s="1">
        <f t="shared" si="251"/>
        <v>2.7864786538268217E-2</v>
      </c>
      <c r="IJ37" s="1">
        <f t="shared" si="251"/>
        <v>1.4244149031989463E-2</v>
      </c>
      <c r="IK37" s="1">
        <f t="shared" si="251"/>
        <v>2.245719630642885E-2</v>
      </c>
      <c r="IL37" s="1">
        <f t="shared" si="251"/>
        <v>1.8483671351394608E-2</v>
      </c>
      <c r="IM37" s="1">
        <f t="shared" si="251"/>
        <v>3.5609355523249654E-2</v>
      </c>
      <c r="IN37" s="1">
        <f t="shared" si="251"/>
        <v>0.90793971742413737</v>
      </c>
      <c r="IO37" s="1">
        <f t="shared" si="251"/>
        <v>0.85003325907501304</v>
      </c>
      <c r="IP37" s="1">
        <f t="shared" si="251"/>
        <v>0.74076157175936341</v>
      </c>
      <c r="IQ37" s="1">
        <f t="shared" si="251"/>
        <v>0.8195885113117779</v>
      </c>
      <c r="IR37" s="1">
        <f t="shared" si="251"/>
        <v>0.78831228072039961</v>
      </c>
      <c r="IS37" s="1">
        <f t="shared" si="251"/>
        <v>0.87954251470617395</v>
      </c>
      <c r="IT37" s="1">
        <f t="shared" si="251"/>
        <v>0.24238025372776187</v>
      </c>
      <c r="IU37" s="1">
        <f t="shared" si="251"/>
        <v>0.15531004156078781</v>
      </c>
      <c r="IV37" s="1">
        <f t="shared" ref="IV37:KA37" si="252">IF(AH1=1,FZ37,0)</f>
        <v>8.4828679419441624E-2</v>
      </c>
      <c r="IW37" s="1">
        <f t="shared" si="252"/>
        <v>0.12843739784057248</v>
      </c>
      <c r="IX37" s="1">
        <f t="shared" si="252"/>
        <v>0.10777947804717955</v>
      </c>
      <c r="IY37" s="1">
        <f t="shared" si="252"/>
        <v>0.19149840636998397</v>
      </c>
      <c r="IZ37" s="1">
        <f t="shared" si="252"/>
        <v>0.97829133922659328</v>
      </c>
      <c r="JA37" s="1">
        <f t="shared" si="252"/>
        <v>0.96282459199835746</v>
      </c>
      <c r="JB37" s="1">
        <f t="shared" si="252"/>
        <v>0.92885895473816227</v>
      </c>
      <c r="JC37" s="1">
        <f t="shared" si="252"/>
        <v>0.95403955310247968</v>
      </c>
      <c r="JD37" s="1">
        <f t="shared" si="252"/>
        <v>0.94449325422273078</v>
      </c>
      <c r="JE37" s="1">
        <f t="shared" si="252"/>
        <v>0.9708994794165916</v>
      </c>
      <c r="JF37" s="1">
        <f t="shared" si="252"/>
        <v>0.593797857163746</v>
      </c>
      <c r="JG37" s="1">
        <f t="shared" si="252"/>
        <v>0.45656366326644021</v>
      </c>
      <c r="JH37" s="1">
        <f t="shared" si="252"/>
        <v>0.29752412362386482</v>
      </c>
      <c r="JI37" s="1">
        <f t="shared" si="252"/>
        <v>0.40239778160052275</v>
      </c>
      <c r="JJ37" s="1">
        <f t="shared" si="252"/>
        <v>0.35565704609581972</v>
      </c>
      <c r="JK37" s="1">
        <f t="shared" si="252"/>
        <v>0.51975438244079208</v>
      </c>
      <c r="JL37" s="1">
        <f t="shared" si="252"/>
        <v>0.99402602856552313</v>
      </c>
      <c r="JM37" s="1">
        <f t="shared" si="252"/>
        <v>0.98965116951715248</v>
      </c>
      <c r="JN37" s="1">
        <f t="shared" si="252"/>
        <v>0.97967855286713534</v>
      </c>
      <c r="JO37" s="1">
        <f t="shared" si="252"/>
        <v>0.98712080468411578</v>
      </c>
      <c r="JP37" s="1">
        <f t="shared" si="252"/>
        <v>0.9843328697033269</v>
      </c>
      <c r="JQ37" s="1">
        <f t="shared" si="252"/>
        <v>0.99194777578232862</v>
      </c>
      <c r="JR37" s="1">
        <f t="shared" si="252"/>
        <v>0.84368991372018654</v>
      </c>
      <c r="JS37" s="1">
        <f t="shared" si="252"/>
        <v>0.75622085836619235</v>
      </c>
      <c r="JT37" s="1">
        <f t="shared" si="252"/>
        <v>0.6099589045487448</v>
      </c>
      <c r="JU37" s="1">
        <f t="shared" si="252"/>
        <v>0.71315790525504674</v>
      </c>
      <c r="JV37" s="1">
        <f t="shared" si="252"/>
        <v>0.6708409534455102</v>
      </c>
      <c r="JW37" s="1">
        <f t="shared" si="252"/>
        <v>0.7998430820726854</v>
      </c>
      <c r="JX37" s="1">
        <f t="shared" si="252"/>
        <v>0.99807501188752901</v>
      </c>
      <c r="JY37" s="1">
        <f t="shared" si="252"/>
        <v>0.99665532743626695</v>
      </c>
      <c r="JZ37" s="1">
        <f t="shared" si="252"/>
        <v>0.99338714422789154</v>
      </c>
      <c r="KA37" s="1">
        <f t="shared" si="252"/>
        <v>0.99583031496169261</v>
      </c>
      <c r="KB37" s="1">
        <f t="shared" ref="KB37:KJ37" si="253">IF(BN1=1,HF37,0)</f>
        <v>0.99491800489801208</v>
      </c>
      <c r="KC37" s="1">
        <f t="shared" si="253"/>
        <v>0.99740165616064613</v>
      </c>
      <c r="KD37" s="1">
        <f t="shared" si="253"/>
        <v>0.94387966441345517</v>
      </c>
      <c r="KE37" s="1">
        <f t="shared" si="253"/>
        <v>0.90624528152042094</v>
      </c>
      <c r="KF37" s="1">
        <f t="shared" si="253"/>
        <v>0.82972741940047046</v>
      </c>
      <c r="KG37" s="1">
        <f t="shared" si="253"/>
        <v>0.88567736761171512</v>
      </c>
      <c r="KH37" s="1">
        <f t="shared" si="253"/>
        <v>0.86395655621601908</v>
      </c>
      <c r="KI37" s="1">
        <f t="shared" si="253"/>
        <v>0.92566091316483268</v>
      </c>
      <c r="KJ37" s="1">
        <f t="shared" si="253"/>
        <v>0</v>
      </c>
    </row>
    <row r="38" spans="1:296" x14ac:dyDescent="0.2">
      <c r="A38" s="1" t="str">
        <f>'Respondent Data'!A38</f>
        <v>519</v>
      </c>
      <c r="B38" s="1">
        <f>SUMPRODUCT('Respondent Data'!B38:S38,'Product Coding'!A100:R100)</f>
        <v>-1.6497255982576631</v>
      </c>
      <c r="C38" s="1">
        <f>SUMPRODUCT('Respondent Data'!B38:S38,'Product Coding'!A101:R101)</f>
        <v>-1.2221803014920911</v>
      </c>
      <c r="D38" s="1">
        <f>SUMPRODUCT('Respondent Data'!B38:S38,'Product Coding'!A102:R102)</f>
        <v>-1.6212253573485111</v>
      </c>
      <c r="E38" s="1">
        <f>SUMPRODUCT('Respondent Data'!B38:S38,'Product Coding'!A103:R103)</f>
        <v>-1.6296431105162239</v>
      </c>
      <c r="F38" s="1">
        <f>SUMPRODUCT('Respondent Data'!B38:S38,'Product Coding'!A104:R104)</f>
        <v>-2.3066829438208352</v>
      </c>
      <c r="G38" s="1">
        <f>SUMPRODUCT('Respondent Data'!B38:S38,'Product Coding'!A105:R105)</f>
        <v>-1.7523359583735227</v>
      </c>
      <c r="H38" s="1">
        <f>SUMPRODUCT('Respondent Data'!B38:S38,'Product Coding'!A106:R106)</f>
        <v>-2.9924571954404628</v>
      </c>
      <c r="I38" s="1">
        <f>SUMPRODUCT('Respondent Data'!B38:S38,'Product Coding'!A107:R107)</f>
        <v>-2.5649118986748909</v>
      </c>
      <c r="J38" s="1">
        <f>SUMPRODUCT('Respondent Data'!B38:S38,'Product Coding'!A108:R108)</f>
        <v>-2.9639569545313109</v>
      </c>
      <c r="K38" s="1">
        <f>SUMPRODUCT('Respondent Data'!B38:S38,'Product Coding'!A109:R109)</f>
        <v>-2.9723747076990237</v>
      </c>
      <c r="L38" s="1">
        <f>SUMPRODUCT('Respondent Data'!B38:S38,'Product Coding'!A110:R110)</f>
        <v>-3.6494145410036349</v>
      </c>
      <c r="M38" s="1">
        <f>SUMPRODUCT('Respondent Data'!B38:S38,'Product Coding'!A111:R111)</f>
        <v>-3.0950675555563225</v>
      </c>
      <c r="N38" s="1">
        <f>SUMPRODUCT('Respondent Data'!B38:S38,'Product Coding'!A112:R112)</f>
        <v>-2.748126635557993</v>
      </c>
      <c r="O38" s="1">
        <f>SUMPRODUCT('Respondent Data'!B38:S38,'Product Coding'!A113:R113)</f>
        <v>-2.320581338792421</v>
      </c>
      <c r="P38" s="1">
        <f>SUMPRODUCT('Respondent Data'!B38:S38,'Product Coding'!A114:R114)</f>
        <v>-2.719626394648841</v>
      </c>
      <c r="Q38" s="1">
        <f>SUMPRODUCT('Respondent Data'!B38:S38,'Product Coding'!A115:R115)</f>
        <v>-2.7280441478165538</v>
      </c>
      <c r="R38" s="1">
        <f>SUMPRODUCT('Respondent Data'!B38:S38,'Product Coding'!A116:R116)</f>
        <v>-3.4050839811211651</v>
      </c>
      <c r="S38" s="1">
        <f>SUMPRODUCT('Respondent Data'!B38:S38,'Product Coding'!A117:R117)</f>
        <v>-2.8507369956738526</v>
      </c>
      <c r="T38" s="1">
        <f>SUMPRODUCT('Respondent Data'!B38:S38,'Product Coding'!A118:R118)</f>
        <v>-4.0908582327407927</v>
      </c>
      <c r="U38" s="1">
        <f>SUMPRODUCT('Respondent Data'!B38:S38,'Product Coding'!A119:R119)</f>
        <v>-3.6633129359752208</v>
      </c>
      <c r="V38" s="1">
        <f>SUMPRODUCT('Respondent Data'!B38:S38,'Product Coding'!A120:R120)</f>
        <v>-4.0623579918316413</v>
      </c>
      <c r="W38" s="1">
        <f>SUMPRODUCT('Respondent Data'!B38:S38,'Product Coding'!A121:R121)</f>
        <v>-4.070775744999354</v>
      </c>
      <c r="X38" s="1">
        <f>SUMPRODUCT('Respondent Data'!B38:S38,'Product Coding'!A122:R122)</f>
        <v>-4.7478155783039648</v>
      </c>
      <c r="Y38" s="1">
        <f>SUMPRODUCT('Respondent Data'!B38:S38,'Product Coding'!A123:R123)</f>
        <v>-4.1934685928566529</v>
      </c>
      <c r="Z38" s="1">
        <f>SUMPRODUCT('Respondent Data'!B38:S38,'Product Coding'!A124:R124)</f>
        <v>-1.426599155807843</v>
      </c>
      <c r="AA38" s="1">
        <f>SUMPRODUCT('Respondent Data'!B38:S38,'Product Coding'!A125:R125)</f>
        <v>-0.99905385904227095</v>
      </c>
      <c r="AB38" s="1">
        <f>SUMPRODUCT('Respondent Data'!B38:S38,'Product Coding'!A126:R126)</f>
        <v>-1.3980989148986911</v>
      </c>
      <c r="AC38" s="1">
        <f>SUMPRODUCT('Respondent Data'!B38:S38,'Product Coding'!A127:R127)</f>
        <v>-1.4065166680664039</v>
      </c>
      <c r="AD38" s="1">
        <f>SUMPRODUCT('Respondent Data'!B38:S38,'Product Coding'!A128:R128)</f>
        <v>-2.0835565013710151</v>
      </c>
      <c r="AE38" s="1">
        <f>SUMPRODUCT('Respondent Data'!B38:S38,'Product Coding'!A129:R129)</f>
        <v>-1.5292095159237027</v>
      </c>
      <c r="AF38" s="1">
        <f>SUMPRODUCT('Respondent Data'!B38:S38,'Product Coding'!A130:R130)</f>
        <v>-2.7693307529906428</v>
      </c>
      <c r="AG38" s="1">
        <f>SUMPRODUCT('Respondent Data'!B38:S38,'Product Coding'!A131:R131)</f>
        <v>-2.3417854562250708</v>
      </c>
      <c r="AH38" s="1">
        <f>SUMPRODUCT('Respondent Data'!B38:S38,'Product Coding'!A132:R132)</f>
        <v>-2.7408305120814909</v>
      </c>
      <c r="AI38" s="1">
        <f>SUMPRODUCT('Respondent Data'!B38:S38,'Product Coding'!A133:R133)</f>
        <v>-2.7492482652492036</v>
      </c>
      <c r="AJ38" s="1">
        <f>SUMPRODUCT('Respondent Data'!B38:S38,'Product Coding'!A134:R134)</f>
        <v>-3.4262880985538149</v>
      </c>
      <c r="AK38" s="1">
        <f>SUMPRODUCT('Respondent Data'!B38:S38,'Product Coding'!A135:R135)</f>
        <v>-2.8719411131065025</v>
      </c>
      <c r="AL38" s="1">
        <f>SUMPRODUCT('Respondent Data'!B38:S38,'Product Coding'!A136:R136)</f>
        <v>1.2414236979263831</v>
      </c>
      <c r="AM38" s="1">
        <f>SUMPRODUCT('Respondent Data'!B38:S38,'Product Coding'!A137:R137)</f>
        <v>1.668968994691955</v>
      </c>
      <c r="AN38" s="1">
        <f>SUMPRODUCT('Respondent Data'!B38:S38,'Product Coding'!A138:R138)</f>
        <v>1.269923938835535</v>
      </c>
      <c r="AO38" s="1">
        <f>SUMPRODUCT('Respondent Data'!B38:S38,'Product Coding'!A139:R139)</f>
        <v>1.2615061856678222</v>
      </c>
      <c r="AP38" s="1">
        <f>SUMPRODUCT('Respondent Data'!B38:S38,'Product Coding'!A140:R140)</f>
        <v>0.58446635236321087</v>
      </c>
      <c r="AQ38" s="1">
        <f>SUMPRODUCT('Respondent Data'!B38:S38,'Product Coding'!A141:R141)</f>
        <v>1.1388133378105234</v>
      </c>
      <c r="AR38" s="1">
        <f>SUMPRODUCT('Respondent Data'!B38:S38,'Product Coding'!A142:R142)</f>
        <v>-0.10130789925641692</v>
      </c>
      <c r="AS38" s="1">
        <f>SUMPRODUCT('Respondent Data'!B38:S38,'Product Coding'!A143:R143)</f>
        <v>0.32623739750915492</v>
      </c>
      <c r="AT38" s="1">
        <f>SUMPRODUCT('Respondent Data'!B38:S38,'Product Coding'!A144:R144)</f>
        <v>-7.2807658347265103E-2</v>
      </c>
      <c r="AU38" s="1">
        <f>SUMPRODUCT('Respondent Data'!B38:S38,'Product Coding'!A145:R145)</f>
        <v>-8.1225411514977752E-2</v>
      </c>
      <c r="AV38" s="1">
        <f>SUMPRODUCT('Respondent Data'!B38:S38,'Product Coding'!A146:R146)</f>
        <v>-0.75826524481958912</v>
      </c>
      <c r="AW38" s="1">
        <f>SUMPRODUCT('Respondent Data'!B38:S38,'Product Coding'!A147:R147)</f>
        <v>-0.20391825937227664</v>
      </c>
      <c r="AX38" s="1">
        <f>SUMPRODUCT('Respondent Data'!B38:S38,'Product Coding'!A148:R148)</f>
        <v>3.3271359407013268</v>
      </c>
      <c r="AY38" s="1">
        <f>SUMPRODUCT('Respondent Data'!B38:S38,'Product Coding'!A149:R149)</f>
        <v>3.7546812374668987</v>
      </c>
      <c r="AZ38" s="1">
        <f>SUMPRODUCT('Respondent Data'!B38:S38,'Product Coding'!A150:R150)</f>
        <v>3.3556361816104787</v>
      </c>
      <c r="BA38" s="1">
        <f>SUMPRODUCT('Respondent Data'!B38:S38,'Product Coding'!A151:R151)</f>
        <v>3.347218428442766</v>
      </c>
      <c r="BB38" s="1">
        <f>SUMPRODUCT('Respondent Data'!B38:S38,'Product Coding'!A152:R152)</f>
        <v>2.6701785951381547</v>
      </c>
      <c r="BC38" s="1">
        <f>SUMPRODUCT('Respondent Data'!B38:S38,'Product Coding'!A153:R153)</f>
        <v>3.2245255805854671</v>
      </c>
      <c r="BD38" s="1">
        <f>SUMPRODUCT('Respondent Data'!B38:S38,'Product Coding'!A154:R154)</f>
        <v>1.984404343518527</v>
      </c>
      <c r="BE38" s="1">
        <f>SUMPRODUCT('Respondent Data'!B38:S38,'Product Coding'!A155:R155)</f>
        <v>2.411949640284099</v>
      </c>
      <c r="BF38" s="1">
        <f>SUMPRODUCT('Respondent Data'!B38:S38,'Product Coding'!A156:R156)</f>
        <v>2.0129045844276789</v>
      </c>
      <c r="BG38" s="1">
        <f>SUMPRODUCT('Respondent Data'!B38:S38,'Product Coding'!A157:R157)</f>
        <v>2.0044868312599662</v>
      </c>
      <c r="BH38" s="1">
        <f>SUMPRODUCT('Respondent Data'!B38:S38,'Product Coding'!A158:R158)</f>
        <v>1.3274469979553549</v>
      </c>
      <c r="BI38" s="1">
        <f>SUMPRODUCT('Respondent Data'!B38:S38,'Product Coding'!A159:R159)</f>
        <v>1.8817939834026673</v>
      </c>
      <c r="BJ38" s="1">
        <f>SUMPRODUCT('Respondent Data'!B38:S38,'Product Coding'!A160:R160)</f>
        <v>4.1140859675382071</v>
      </c>
      <c r="BK38" s="1">
        <f>SUMPRODUCT('Respondent Data'!B38:S38,'Product Coding'!A161:R161)</f>
        <v>4.5416312643037795</v>
      </c>
      <c r="BL38" s="1">
        <f>SUMPRODUCT('Respondent Data'!B38:S38,'Product Coding'!A162:R162)</f>
        <v>4.1425862084473595</v>
      </c>
      <c r="BM38" s="1">
        <f>SUMPRODUCT('Respondent Data'!B38:S38,'Product Coding'!A163:R163)</f>
        <v>4.1341684552796467</v>
      </c>
      <c r="BN38" s="1">
        <f>SUMPRODUCT('Respondent Data'!B38:S38,'Product Coding'!A164:R164)</f>
        <v>3.457128621975035</v>
      </c>
      <c r="BO38" s="1">
        <f>SUMPRODUCT('Respondent Data'!B38:S38,'Product Coding'!A165:R165)</f>
        <v>4.0114756074223479</v>
      </c>
      <c r="BP38" s="1">
        <f>SUMPRODUCT('Respondent Data'!B38:S38,'Product Coding'!A166:R166)</f>
        <v>2.7713543703554073</v>
      </c>
      <c r="BQ38" s="1">
        <f>SUMPRODUCT('Respondent Data'!B38:S38,'Product Coding'!A167:R167)</f>
        <v>3.1988996671209793</v>
      </c>
      <c r="BR38" s="1">
        <f>SUMPRODUCT('Respondent Data'!B38:S38,'Product Coding'!A168:R168)</f>
        <v>2.7998546112645593</v>
      </c>
      <c r="BS38" s="1">
        <f>SUMPRODUCT('Respondent Data'!B38:S38,'Product Coding'!A169:R169)</f>
        <v>2.7914368580968465</v>
      </c>
      <c r="BT38" s="1">
        <f>SUMPRODUCT('Respondent Data'!B38:S38,'Product Coding'!A170:R170)</f>
        <v>2.1143970247922352</v>
      </c>
      <c r="BU38" s="1">
        <f>SUMPRODUCT('Respondent Data'!B38:S38,'Product Coding'!A171:R171)</f>
        <v>2.6687440102395477</v>
      </c>
      <c r="BV38" s="1">
        <f>SUMPRODUCT('Respondent Data'!B38:S38,'Product Coding'!A172:R172)</f>
        <v>4.5554774370897597</v>
      </c>
      <c r="BX38" s="1">
        <f t="shared" si="148"/>
        <v>5.2055512188582274</v>
      </c>
      <c r="BY38" s="1">
        <f t="shared" si="0"/>
        <v>3.3945808808071196</v>
      </c>
      <c r="BZ38" s="1">
        <f t="shared" si="1"/>
        <v>5.0592859530750935</v>
      </c>
      <c r="CA38" s="1">
        <f t="shared" si="2"/>
        <v>5.1020535243250311</v>
      </c>
      <c r="CB38" s="1">
        <f t="shared" si="3"/>
        <v>10.041062584980267</v>
      </c>
      <c r="CC38" s="1">
        <f t="shared" si="4"/>
        <v>5.7680609011200739</v>
      </c>
      <c r="CD38" s="1">
        <f t="shared" si="5"/>
        <v>19.934605582095294</v>
      </c>
      <c r="CE38" s="1">
        <f t="shared" si="6"/>
        <v>12.999513044894035</v>
      </c>
      <c r="CF38" s="1">
        <f t="shared" si="7"/>
        <v>19.37448423064567</v>
      </c>
      <c r="CG38" s="1">
        <f t="shared" si="8"/>
        <v>19.538262210868609</v>
      </c>
      <c r="CH38" s="1">
        <f t="shared" si="9"/>
        <v>38.452147302206249</v>
      </c>
      <c r="CI38" s="1">
        <f t="shared" si="10"/>
        <v>22.088730703634138</v>
      </c>
      <c r="CJ38" s="1">
        <f t="shared" si="11"/>
        <v>15.61335496556835</v>
      </c>
      <c r="CK38" s="1">
        <f t="shared" si="12"/>
        <v>10.181591540078687</v>
      </c>
      <c r="CL38" s="1">
        <f t="shared" si="13"/>
        <v>15.174651854640903</v>
      </c>
      <c r="CM38" s="1">
        <f t="shared" si="14"/>
        <v>15.302927467129633</v>
      </c>
      <c r="CN38" s="1">
        <f t="shared" si="15"/>
        <v>30.116824862434221</v>
      </c>
      <c r="CO38" s="1">
        <f t="shared" si="16"/>
        <v>17.300527557186733</v>
      </c>
      <c r="CP38" s="1">
        <f t="shared" si="17"/>
        <v>59.79118444254248</v>
      </c>
      <c r="CQ38" s="1">
        <f t="shared" si="18"/>
        <v>38.990301510083853</v>
      </c>
      <c r="CR38" s="1">
        <f t="shared" si="19"/>
        <v>58.111175329906196</v>
      </c>
      <c r="CS38" s="1">
        <f t="shared" si="20"/>
        <v>58.602405486570653</v>
      </c>
      <c r="CT38" s="1">
        <f t="shared" si="21"/>
        <v>115.33207527431658</v>
      </c>
      <c r="CU38" s="1">
        <f t="shared" si="22"/>
        <v>66.252194765712673</v>
      </c>
      <c r="CV38" s="1">
        <f t="shared" si="23"/>
        <v>4.1645122245519808</v>
      </c>
      <c r="CW38" s="1">
        <f t="shared" si="24"/>
        <v>2.7157111669823131</v>
      </c>
      <c r="CX38" s="1">
        <f t="shared" si="25"/>
        <v>4.0474980099622702</v>
      </c>
      <c r="CY38" s="1">
        <f t="shared" si="26"/>
        <v>4.0817126523308884</v>
      </c>
      <c r="CZ38" s="1">
        <f t="shared" si="27"/>
        <v>8.0329875021023582</v>
      </c>
      <c r="DA38" s="1">
        <f t="shared" si="28"/>
        <v>4.6145276695488171</v>
      </c>
      <c r="DB38" s="1">
        <f t="shared" si="29"/>
        <v>15.947957314781151</v>
      </c>
      <c r="DC38" s="1">
        <f t="shared" si="30"/>
        <v>10.399788362961942</v>
      </c>
      <c r="DD38" s="1">
        <f t="shared" si="31"/>
        <v>15.499852567123675</v>
      </c>
      <c r="DE38" s="1">
        <f t="shared" si="32"/>
        <v>15.630877192965404</v>
      </c>
      <c r="DF38" s="1">
        <f t="shared" si="33"/>
        <v>30.762244144326157</v>
      </c>
      <c r="DG38" s="1">
        <f t="shared" si="34"/>
        <v>17.671286895972109</v>
      </c>
      <c r="DH38" s="1">
        <f t="shared" si="35"/>
        <v>0.28897251536763197</v>
      </c>
      <c r="DI38" s="1">
        <f t="shared" si="36"/>
        <v>0.18844124944771209</v>
      </c>
      <c r="DJ38" s="1">
        <f t="shared" si="37"/>
        <v>0.2808529829709191</v>
      </c>
      <c r="DK38" s="1">
        <f t="shared" si="38"/>
        <v>0.28322711245705057</v>
      </c>
      <c r="DL38" s="1">
        <f t="shared" si="39"/>
        <v>0.55740323937913205</v>
      </c>
      <c r="DM38" s="1">
        <f t="shared" si="40"/>
        <v>0.32019876422538623</v>
      </c>
      <c r="DN38" s="1">
        <f t="shared" si="41"/>
        <v>1.1066173159627888</v>
      </c>
      <c r="DO38" s="1">
        <f t="shared" si="42"/>
        <v>0.72163385301611083</v>
      </c>
      <c r="DP38" s="1">
        <f t="shared" si="43"/>
        <v>1.0755236490225533</v>
      </c>
      <c r="DQ38" s="1">
        <f t="shared" si="44"/>
        <v>1.0846153538040562</v>
      </c>
      <c r="DR38" s="1">
        <f t="shared" si="45"/>
        <v>2.1345700503245535</v>
      </c>
      <c r="DS38" s="1">
        <f t="shared" si="46"/>
        <v>1.2261979191720336</v>
      </c>
      <c r="DT38" s="1">
        <f t="shared" si="47"/>
        <v>3.5895765585782877E-2</v>
      </c>
      <c r="DU38" s="1">
        <f t="shared" si="48"/>
        <v>2.3407910985103943E-2</v>
      </c>
      <c r="DV38" s="1">
        <f t="shared" si="49"/>
        <v>3.4887168518315123E-2</v>
      </c>
      <c r="DW38" s="1">
        <f t="shared" si="50"/>
        <v>3.5182079594533046E-2</v>
      </c>
      <c r="DX38" s="1">
        <f t="shared" si="51"/>
        <v>6.9239858302975812E-2</v>
      </c>
      <c r="DY38" s="1">
        <f t="shared" si="52"/>
        <v>3.977464696554063E-2</v>
      </c>
      <c r="DZ38" s="1">
        <f t="shared" si="53"/>
        <v>0.13746247014679885</v>
      </c>
      <c r="EA38" s="1">
        <f t="shared" si="54"/>
        <v>8.9640357643276006E-2</v>
      </c>
      <c r="EB38" s="1">
        <f t="shared" si="55"/>
        <v>0.13360005790918811</v>
      </c>
      <c r="EC38" s="1">
        <f t="shared" si="56"/>
        <v>0.13472941688368015</v>
      </c>
      <c r="ED38" s="1">
        <f t="shared" si="57"/>
        <v>0.26515333493015436</v>
      </c>
      <c r="EE38" s="1">
        <f t="shared" si="58"/>
        <v>0.15231660703917668</v>
      </c>
      <c r="EF38" s="1">
        <f t="shared" si="59"/>
        <v>1.6340869670819887E-2</v>
      </c>
      <c r="EG38" s="1">
        <f t="shared" si="60"/>
        <v>1.0656009599785059E-2</v>
      </c>
      <c r="EH38" s="1">
        <f t="shared" si="61"/>
        <v>1.5881724895359526E-2</v>
      </c>
      <c r="EI38" s="1">
        <f t="shared" si="62"/>
        <v>1.6015977595707755E-2</v>
      </c>
      <c r="EJ38" s="1">
        <f t="shared" si="63"/>
        <v>3.1520138436693199E-2</v>
      </c>
      <c r="EK38" s="1">
        <f t="shared" si="64"/>
        <v>1.8106657196474318E-2</v>
      </c>
      <c r="EL38" s="1">
        <f t="shared" si="65"/>
        <v>6.2577194625637877E-2</v>
      </c>
      <c r="EM38" s="1">
        <f t="shared" si="66"/>
        <v>4.0807080656739513E-2</v>
      </c>
      <c r="EN38" s="1">
        <f t="shared" si="67"/>
        <v>6.0818904366054305E-2</v>
      </c>
      <c r="EO38" s="1">
        <f t="shared" si="68"/>
        <v>6.1333023720038904E-2</v>
      </c>
      <c r="EP38" s="1">
        <f t="shared" si="69"/>
        <v>0.12070605037026984</v>
      </c>
      <c r="EQ38" s="1">
        <f t="shared" si="70"/>
        <v>6.9339260041147516E-2</v>
      </c>
      <c r="ER38" s="1">
        <f t="shared" si="71"/>
        <v>1.0509481417901272E-2</v>
      </c>
      <c r="ET38" s="1">
        <f t="shared" si="72"/>
        <v>0.16114603920455467</v>
      </c>
      <c r="EU38" s="1">
        <f t="shared" si="73"/>
        <v>0.2275529856254091</v>
      </c>
      <c r="EV38" s="1">
        <f t="shared" si="74"/>
        <v>0.16503594775758998</v>
      </c>
      <c r="EW38" s="1">
        <f t="shared" si="75"/>
        <v>0.16387925737026593</v>
      </c>
      <c r="EX38" s="1">
        <f t="shared" si="76"/>
        <v>9.0570992810089873E-2</v>
      </c>
      <c r="EY38" s="1">
        <f t="shared" si="77"/>
        <v>0.14775280757809167</v>
      </c>
      <c r="EZ38" s="1">
        <f t="shared" si="78"/>
        <v>4.7767797491024541E-2</v>
      </c>
      <c r="FA38" s="1">
        <f t="shared" si="79"/>
        <v>7.1431055979816707E-2</v>
      </c>
      <c r="FB38" s="1">
        <f t="shared" si="80"/>
        <v>4.908099702940602E-2</v>
      </c>
      <c r="FC38" s="1">
        <f t="shared" si="81"/>
        <v>4.8689611113778244E-2</v>
      </c>
      <c r="FD38" s="1">
        <f t="shared" si="82"/>
        <v>2.5347162787868784E-2</v>
      </c>
      <c r="FE38" s="1">
        <f t="shared" si="83"/>
        <v>4.331117257314631E-2</v>
      </c>
      <c r="FF38" s="1">
        <f t="shared" si="84"/>
        <v>6.0192537995638361E-2</v>
      </c>
      <c r="FG38" s="1">
        <f t="shared" si="85"/>
        <v>8.9432707000220366E-2</v>
      </c>
      <c r="FH38" s="1">
        <f t="shared" si="86"/>
        <v>6.1825132867578569E-2</v>
      </c>
      <c r="FI38" s="1">
        <f t="shared" si="87"/>
        <v>6.1338676873599833E-2</v>
      </c>
      <c r="FJ38" s="1">
        <f t="shared" si="88"/>
        <v>3.2136954988850733E-2</v>
      </c>
      <c r="FK38" s="1">
        <f t="shared" si="89"/>
        <v>5.4643233473741781E-2</v>
      </c>
      <c r="FL38" s="1">
        <f t="shared" si="90"/>
        <v>1.6449753515580239E-2</v>
      </c>
      <c r="FM38" s="1">
        <f t="shared" si="91"/>
        <v>2.5006063026252565E-2</v>
      </c>
      <c r="FN38" s="1">
        <f t="shared" si="92"/>
        <v>1.6917274854016794E-2</v>
      </c>
      <c r="FO38" s="1">
        <f t="shared" si="93"/>
        <v>1.6777846327449244E-2</v>
      </c>
      <c r="FP38" s="1">
        <f t="shared" si="94"/>
        <v>8.5960814989499007E-3</v>
      </c>
      <c r="FQ38" s="1">
        <f t="shared" si="95"/>
        <v>1.4869403199162684E-2</v>
      </c>
      <c r="FR38" s="1">
        <f t="shared" si="96"/>
        <v>0.19362912827391934</v>
      </c>
      <c r="FS38" s="1">
        <f t="shared" si="97"/>
        <v>0.26912748463496489</v>
      </c>
      <c r="FT38" s="1">
        <f t="shared" si="98"/>
        <v>0.19811795824907616</v>
      </c>
      <c r="FU38" s="1">
        <f t="shared" si="99"/>
        <v>0.19678405065688206</v>
      </c>
      <c r="FV38" s="1">
        <f t="shared" si="100"/>
        <v>0.11070534524344883</v>
      </c>
      <c r="FW38" s="1">
        <f t="shared" si="101"/>
        <v>0.17810937248090183</v>
      </c>
      <c r="FX38" s="1">
        <f t="shared" si="102"/>
        <v>5.9004160880665582E-2</v>
      </c>
      <c r="FY38" s="1">
        <f t="shared" si="103"/>
        <v>8.7720926754132802E-2</v>
      </c>
      <c r="FZ38" s="1">
        <f t="shared" si="104"/>
        <v>6.0606602145798709E-2</v>
      </c>
      <c r="GA38" s="1">
        <f t="shared" si="105"/>
        <v>6.0129119372187061E-2</v>
      </c>
      <c r="GB38" s="1">
        <f t="shared" si="106"/>
        <v>3.1483921458951285E-2</v>
      </c>
      <c r="GC38" s="1">
        <f t="shared" si="107"/>
        <v>5.3558172265872388E-2</v>
      </c>
      <c r="GD38" s="1">
        <f t="shared" si="108"/>
        <v>0.7758117322732726</v>
      </c>
      <c r="GE38" s="1">
        <f t="shared" si="109"/>
        <v>0.84143831297063798</v>
      </c>
      <c r="GF38" s="1">
        <f t="shared" si="110"/>
        <v>0.78072972721702616</v>
      </c>
      <c r="GG38" s="1">
        <f t="shared" si="111"/>
        <v>0.77928528028468536</v>
      </c>
      <c r="GH38" s="1">
        <f t="shared" si="112"/>
        <v>0.6420944651422813</v>
      </c>
      <c r="GI38" s="1">
        <f t="shared" si="113"/>
        <v>0.75746169978180533</v>
      </c>
      <c r="GJ38" s="1">
        <f t="shared" si="114"/>
        <v>0.4746946644853573</v>
      </c>
      <c r="GK38" s="1">
        <f t="shared" si="115"/>
        <v>0.58084359705643063</v>
      </c>
      <c r="GL38" s="1">
        <f t="shared" si="116"/>
        <v>0.48180612178085264</v>
      </c>
      <c r="GM38" s="1">
        <f t="shared" si="117"/>
        <v>0.47970480413817157</v>
      </c>
      <c r="GN38" s="1">
        <f t="shared" si="118"/>
        <v>0.3190230187698182</v>
      </c>
      <c r="GO38" s="1">
        <f t="shared" si="119"/>
        <v>0.4491963591323091</v>
      </c>
      <c r="GP38" s="1">
        <f t="shared" si="120"/>
        <v>0.96534809120926923</v>
      </c>
      <c r="GQ38" s="1">
        <f t="shared" si="121"/>
        <v>0.97712748676862171</v>
      </c>
      <c r="GR38" s="1">
        <f t="shared" si="122"/>
        <v>0.96628891575855136</v>
      </c>
      <c r="GS38" s="1">
        <f t="shared" si="123"/>
        <v>0.96601363152623998</v>
      </c>
      <c r="GT38" s="1">
        <f t="shared" si="124"/>
        <v>0.93524384845429476</v>
      </c>
      <c r="GU38" s="1">
        <f t="shared" si="125"/>
        <v>0.96174685824316042</v>
      </c>
      <c r="GV38" s="1">
        <f t="shared" si="126"/>
        <v>0.87914988515703896</v>
      </c>
      <c r="GW38" s="1">
        <f t="shared" si="127"/>
        <v>0.91773399634613906</v>
      </c>
      <c r="GX38" s="1">
        <f t="shared" si="128"/>
        <v>0.88214533249442484</v>
      </c>
      <c r="GY38" s="1">
        <f t="shared" si="129"/>
        <v>0.88126736217547885</v>
      </c>
      <c r="GZ38" s="1">
        <f t="shared" si="130"/>
        <v>0.79041802474891876</v>
      </c>
      <c r="HA38" s="1">
        <f t="shared" si="131"/>
        <v>0.86781705122644459</v>
      </c>
      <c r="HB38" s="1">
        <f t="shared" si="132"/>
        <v>0.9839218611014704</v>
      </c>
      <c r="HC38" s="1">
        <f t="shared" si="133"/>
        <v>0.98945634370293345</v>
      </c>
      <c r="HD38" s="1">
        <f t="shared" si="134"/>
        <v>0.98436656108072473</v>
      </c>
      <c r="HE38" s="1">
        <f t="shared" si="135"/>
        <v>0.98423649042054639</v>
      </c>
      <c r="HF38" s="1">
        <f t="shared" si="136"/>
        <v>0.96944302174801633</v>
      </c>
      <c r="HG38" s="1">
        <f t="shared" si="137"/>
        <v>0.98221536312675339</v>
      </c>
      <c r="HH38" s="1">
        <f t="shared" si="138"/>
        <v>0.94110809554153396</v>
      </c>
      <c r="HI38" s="1">
        <f t="shared" si="139"/>
        <v>0.9607928487275561</v>
      </c>
      <c r="HJ38" s="1">
        <f t="shared" si="140"/>
        <v>0.94266796706229539</v>
      </c>
      <c r="HK38" s="1">
        <f t="shared" si="141"/>
        <v>0.94221133013927827</v>
      </c>
      <c r="HL38" s="1">
        <f t="shared" si="142"/>
        <v>0.89229463842870316</v>
      </c>
      <c r="HM38" s="1">
        <f t="shared" si="143"/>
        <v>0.93515691171903725</v>
      </c>
      <c r="HN38" s="1">
        <f t="shared" si="144"/>
        <v>0.98959981909011407</v>
      </c>
      <c r="HP38" s="1">
        <f t="shared" ref="HP38:IU38" si="254">IF(B1=1,ET38,0)</f>
        <v>0.16114603920455467</v>
      </c>
      <c r="HQ38" s="1">
        <f t="shared" si="254"/>
        <v>0.2275529856254091</v>
      </c>
      <c r="HR38" s="1">
        <f t="shared" si="254"/>
        <v>0.16503594775758998</v>
      </c>
      <c r="HS38" s="1">
        <f t="shared" si="254"/>
        <v>0.16387925737026593</v>
      </c>
      <c r="HT38" s="1">
        <f t="shared" si="254"/>
        <v>9.0570992810089873E-2</v>
      </c>
      <c r="HU38" s="1">
        <f t="shared" si="254"/>
        <v>0.14775280757809167</v>
      </c>
      <c r="HV38" s="1">
        <f t="shared" si="254"/>
        <v>4.7767797491024541E-2</v>
      </c>
      <c r="HW38" s="1">
        <f t="shared" si="254"/>
        <v>7.1431055979816707E-2</v>
      </c>
      <c r="HX38" s="1">
        <f t="shared" si="254"/>
        <v>4.908099702940602E-2</v>
      </c>
      <c r="HY38" s="1">
        <f t="shared" si="254"/>
        <v>4.8689611113778244E-2</v>
      </c>
      <c r="HZ38" s="1">
        <f t="shared" si="254"/>
        <v>2.5347162787868784E-2</v>
      </c>
      <c r="IA38" s="1">
        <f t="shared" si="254"/>
        <v>4.331117257314631E-2</v>
      </c>
      <c r="IB38" s="1">
        <f t="shared" si="254"/>
        <v>6.0192537995638361E-2</v>
      </c>
      <c r="IC38" s="1">
        <f t="shared" si="254"/>
        <v>8.9432707000220366E-2</v>
      </c>
      <c r="ID38" s="1">
        <f t="shared" si="254"/>
        <v>6.1825132867578569E-2</v>
      </c>
      <c r="IE38" s="1">
        <f t="shared" si="254"/>
        <v>6.1338676873599833E-2</v>
      </c>
      <c r="IF38" s="1">
        <f t="shared" si="254"/>
        <v>3.2136954988850733E-2</v>
      </c>
      <c r="IG38" s="1">
        <f t="shared" si="254"/>
        <v>5.4643233473741781E-2</v>
      </c>
      <c r="IH38" s="1">
        <f t="shared" si="254"/>
        <v>1.6449753515580239E-2</v>
      </c>
      <c r="II38" s="1">
        <f t="shared" si="254"/>
        <v>2.5006063026252565E-2</v>
      </c>
      <c r="IJ38" s="1">
        <f t="shared" si="254"/>
        <v>1.6917274854016794E-2</v>
      </c>
      <c r="IK38" s="1">
        <f t="shared" si="254"/>
        <v>1.6777846327449244E-2</v>
      </c>
      <c r="IL38" s="1">
        <f t="shared" si="254"/>
        <v>8.5960814989499007E-3</v>
      </c>
      <c r="IM38" s="1">
        <f t="shared" si="254"/>
        <v>1.4869403199162684E-2</v>
      </c>
      <c r="IN38" s="1">
        <f t="shared" si="254"/>
        <v>0.19362912827391934</v>
      </c>
      <c r="IO38" s="1">
        <f t="shared" si="254"/>
        <v>0.26912748463496489</v>
      </c>
      <c r="IP38" s="1">
        <f t="shared" si="254"/>
        <v>0.19811795824907616</v>
      </c>
      <c r="IQ38" s="1">
        <f t="shared" si="254"/>
        <v>0.19678405065688206</v>
      </c>
      <c r="IR38" s="1">
        <f t="shared" si="254"/>
        <v>0.11070534524344883</v>
      </c>
      <c r="IS38" s="1">
        <f t="shared" si="254"/>
        <v>0.17810937248090183</v>
      </c>
      <c r="IT38" s="1">
        <f t="shared" si="254"/>
        <v>5.9004160880665582E-2</v>
      </c>
      <c r="IU38" s="1">
        <f t="shared" si="254"/>
        <v>8.7720926754132802E-2</v>
      </c>
      <c r="IV38" s="1">
        <f t="shared" ref="IV38:KA38" si="255">IF(AH1=1,FZ38,0)</f>
        <v>6.0606602145798709E-2</v>
      </c>
      <c r="IW38" s="1">
        <f t="shared" si="255"/>
        <v>6.0129119372187061E-2</v>
      </c>
      <c r="IX38" s="1">
        <f t="shared" si="255"/>
        <v>3.1483921458951285E-2</v>
      </c>
      <c r="IY38" s="1">
        <f t="shared" si="255"/>
        <v>5.3558172265872388E-2</v>
      </c>
      <c r="IZ38" s="1">
        <f t="shared" si="255"/>
        <v>0.7758117322732726</v>
      </c>
      <c r="JA38" s="1">
        <f t="shared" si="255"/>
        <v>0.84143831297063798</v>
      </c>
      <c r="JB38" s="1">
        <f t="shared" si="255"/>
        <v>0.78072972721702616</v>
      </c>
      <c r="JC38" s="1">
        <f t="shared" si="255"/>
        <v>0.77928528028468536</v>
      </c>
      <c r="JD38" s="1">
        <f t="shared" si="255"/>
        <v>0.6420944651422813</v>
      </c>
      <c r="JE38" s="1">
        <f t="shared" si="255"/>
        <v>0.75746169978180533</v>
      </c>
      <c r="JF38" s="1">
        <f t="shared" si="255"/>
        <v>0.4746946644853573</v>
      </c>
      <c r="JG38" s="1">
        <f t="shared" si="255"/>
        <v>0.58084359705643063</v>
      </c>
      <c r="JH38" s="1">
        <f t="shared" si="255"/>
        <v>0.48180612178085264</v>
      </c>
      <c r="JI38" s="1">
        <f t="shared" si="255"/>
        <v>0.47970480413817157</v>
      </c>
      <c r="JJ38" s="1">
        <f t="shared" si="255"/>
        <v>0.3190230187698182</v>
      </c>
      <c r="JK38" s="1">
        <f t="shared" si="255"/>
        <v>0.4491963591323091</v>
      </c>
      <c r="JL38" s="1">
        <f t="shared" si="255"/>
        <v>0.96534809120926923</v>
      </c>
      <c r="JM38" s="1">
        <f t="shared" si="255"/>
        <v>0.97712748676862171</v>
      </c>
      <c r="JN38" s="1">
        <f t="shared" si="255"/>
        <v>0.96628891575855136</v>
      </c>
      <c r="JO38" s="1">
        <f t="shared" si="255"/>
        <v>0.96601363152623998</v>
      </c>
      <c r="JP38" s="1">
        <f t="shared" si="255"/>
        <v>0.93524384845429476</v>
      </c>
      <c r="JQ38" s="1">
        <f t="shared" si="255"/>
        <v>0.96174685824316042</v>
      </c>
      <c r="JR38" s="1">
        <f t="shared" si="255"/>
        <v>0.87914988515703896</v>
      </c>
      <c r="JS38" s="1">
        <f t="shared" si="255"/>
        <v>0.91773399634613906</v>
      </c>
      <c r="JT38" s="1">
        <f t="shared" si="255"/>
        <v>0.88214533249442484</v>
      </c>
      <c r="JU38" s="1">
        <f t="shared" si="255"/>
        <v>0.88126736217547885</v>
      </c>
      <c r="JV38" s="1">
        <f t="shared" si="255"/>
        <v>0.79041802474891876</v>
      </c>
      <c r="JW38" s="1">
        <f t="shared" si="255"/>
        <v>0.86781705122644459</v>
      </c>
      <c r="JX38" s="1">
        <f t="shared" si="255"/>
        <v>0.9839218611014704</v>
      </c>
      <c r="JY38" s="1">
        <f t="shared" si="255"/>
        <v>0.98945634370293345</v>
      </c>
      <c r="JZ38" s="1">
        <f t="shared" si="255"/>
        <v>0.98436656108072473</v>
      </c>
      <c r="KA38" s="1">
        <f t="shared" si="255"/>
        <v>0.98423649042054639</v>
      </c>
      <c r="KB38" s="1">
        <f t="shared" ref="KB38:KJ38" si="256">IF(BN1=1,HF38,0)</f>
        <v>0.96944302174801633</v>
      </c>
      <c r="KC38" s="1">
        <f t="shared" si="256"/>
        <v>0.98221536312675339</v>
      </c>
      <c r="KD38" s="1">
        <f t="shared" si="256"/>
        <v>0.94110809554153396</v>
      </c>
      <c r="KE38" s="1">
        <f t="shared" si="256"/>
        <v>0.9607928487275561</v>
      </c>
      <c r="KF38" s="1">
        <f t="shared" si="256"/>
        <v>0.94266796706229539</v>
      </c>
      <c r="KG38" s="1">
        <f t="shared" si="256"/>
        <v>0.94221133013927827</v>
      </c>
      <c r="KH38" s="1">
        <f t="shared" si="256"/>
        <v>0.89229463842870316</v>
      </c>
      <c r="KI38" s="1">
        <f t="shared" si="256"/>
        <v>0.93515691171903725</v>
      </c>
      <c r="KJ38" s="1">
        <f t="shared" si="256"/>
        <v>0</v>
      </c>
    </row>
    <row r="39" spans="1:296" x14ac:dyDescent="0.2">
      <c r="A39" s="1" t="str">
        <f>'Respondent Data'!A39</f>
        <v>531</v>
      </c>
      <c r="B39" s="1">
        <f>SUMPRODUCT('Respondent Data'!B39:S39,'Product Coding'!A100:R100)</f>
        <v>1.0402034123948969</v>
      </c>
      <c r="C39" s="1">
        <f>SUMPRODUCT('Respondent Data'!B39:S39,'Product Coding'!A101:R101)</f>
        <v>0.53483193072786206</v>
      </c>
      <c r="D39" s="1">
        <f>SUMPRODUCT('Respondent Data'!B39:S39,'Product Coding'!A102:R102)</f>
        <v>0.67019375131624226</v>
      </c>
      <c r="E39" s="1">
        <f>SUMPRODUCT('Respondent Data'!B39:S39,'Product Coding'!A103:R103)</f>
        <v>0.37242729361546389</v>
      </c>
      <c r="F39" s="1">
        <f>SUMPRODUCT('Respondent Data'!B39:S39,'Product Coding'!A104:R104)</f>
        <v>-0.30300671567693704</v>
      </c>
      <c r="G39" s="1">
        <f>SUMPRODUCT('Respondent Data'!B39:S39,'Product Coding'!A105:R105)</f>
        <v>1.5915442224543828</v>
      </c>
      <c r="H39" s="1">
        <f>SUMPRODUCT('Respondent Data'!B39:S39,'Product Coding'!A106:R106)</f>
        <v>0.583910826812997</v>
      </c>
      <c r="I39" s="1">
        <f>SUMPRODUCT('Respondent Data'!B39:S39,'Product Coding'!A107:R107)</f>
        <v>7.8539345145962058E-2</v>
      </c>
      <c r="J39" s="1">
        <f>SUMPRODUCT('Respondent Data'!B39:S39,'Product Coding'!A108:R108)</f>
        <v>0.21390116573434226</v>
      </c>
      <c r="K39" s="1">
        <f>SUMPRODUCT('Respondent Data'!B39:S39,'Product Coding'!A109:R109)</f>
        <v>-8.3865291966436106E-2</v>
      </c>
      <c r="L39" s="1">
        <f>SUMPRODUCT('Respondent Data'!B39:S39,'Product Coding'!A110:R110)</f>
        <v>-0.75929930125883704</v>
      </c>
      <c r="M39" s="1">
        <f>SUMPRODUCT('Respondent Data'!B39:S39,'Product Coding'!A111:R111)</f>
        <v>1.135251636872483</v>
      </c>
      <c r="N39" s="1">
        <f>SUMPRODUCT('Respondent Data'!B39:S39,'Product Coding'!A112:R112)</f>
        <v>-1.2738417184017021</v>
      </c>
      <c r="O39" s="1">
        <f>SUMPRODUCT('Respondent Data'!B39:S39,'Product Coding'!A113:R113)</f>
        <v>-1.7792132000687371</v>
      </c>
      <c r="P39" s="1">
        <f>SUMPRODUCT('Respondent Data'!B39:S39,'Product Coding'!A114:R114)</f>
        <v>-1.6438513794803566</v>
      </c>
      <c r="Q39" s="1">
        <f>SUMPRODUCT('Respondent Data'!B39:S39,'Product Coding'!A115:R115)</f>
        <v>-1.9416178371811355</v>
      </c>
      <c r="R39" s="1">
        <f>SUMPRODUCT('Respondent Data'!B39:S39,'Product Coding'!A116:R116)</f>
        <v>-2.6170518464735362</v>
      </c>
      <c r="S39" s="1">
        <f>SUMPRODUCT('Respondent Data'!B39:S39,'Product Coding'!A117:R117)</f>
        <v>-0.72250090834221614</v>
      </c>
      <c r="T39" s="1">
        <f>SUMPRODUCT('Respondent Data'!B39:S39,'Product Coding'!A118:R118)</f>
        <v>-1.7301343039836019</v>
      </c>
      <c r="U39" s="1">
        <f>SUMPRODUCT('Respondent Data'!B39:S39,'Product Coding'!A119:R119)</f>
        <v>-2.2355057856506368</v>
      </c>
      <c r="V39" s="1">
        <f>SUMPRODUCT('Respondent Data'!B39:S39,'Product Coding'!A120:R120)</f>
        <v>-2.1001439650622569</v>
      </c>
      <c r="W39" s="1">
        <f>SUMPRODUCT('Respondent Data'!B39:S39,'Product Coding'!A121:R121)</f>
        <v>-2.3979104227630352</v>
      </c>
      <c r="X39" s="1">
        <f>SUMPRODUCT('Respondent Data'!B39:S39,'Product Coding'!A122:R122)</f>
        <v>-3.0733444320554359</v>
      </c>
      <c r="Y39" s="1">
        <f>SUMPRODUCT('Respondent Data'!B39:S39,'Product Coding'!A123:R123)</f>
        <v>-1.178793493924116</v>
      </c>
      <c r="Z39" s="1">
        <f>SUMPRODUCT('Respondent Data'!B39:S39,'Product Coding'!A124:R124)</f>
        <v>0.21629829649284804</v>
      </c>
      <c r="AA39" s="1">
        <f>SUMPRODUCT('Respondent Data'!B39:S39,'Product Coding'!A125:R125)</f>
        <v>-0.2890731851741869</v>
      </c>
      <c r="AB39" s="1">
        <f>SUMPRODUCT('Respondent Data'!B39:S39,'Product Coding'!A126:R126)</f>
        <v>-0.1537113645858067</v>
      </c>
      <c r="AC39" s="1">
        <f>SUMPRODUCT('Respondent Data'!B39:S39,'Product Coding'!A127:R127)</f>
        <v>-0.45147782228658506</v>
      </c>
      <c r="AD39" s="1">
        <f>SUMPRODUCT('Respondent Data'!B39:S39,'Product Coding'!A128:R128)</f>
        <v>-1.1269118315789859</v>
      </c>
      <c r="AE39" s="1">
        <f>SUMPRODUCT('Respondent Data'!B39:S39,'Product Coding'!A129:R129)</f>
        <v>0.76763910655233392</v>
      </c>
      <c r="AF39" s="1">
        <f>SUMPRODUCT('Respondent Data'!B39:S39,'Product Coding'!A130:R130)</f>
        <v>-0.23999428908905196</v>
      </c>
      <c r="AG39" s="1">
        <f>SUMPRODUCT('Respondent Data'!B39:S39,'Product Coding'!A131:R131)</f>
        <v>-0.7453657707560869</v>
      </c>
      <c r="AH39" s="1">
        <f>SUMPRODUCT('Respondent Data'!B39:S39,'Product Coding'!A132:R132)</f>
        <v>-0.6100039501677067</v>
      </c>
      <c r="AI39" s="1">
        <f>SUMPRODUCT('Respondent Data'!B39:S39,'Product Coding'!A133:R133)</f>
        <v>-0.90777040786848506</v>
      </c>
      <c r="AJ39" s="1">
        <f>SUMPRODUCT('Respondent Data'!B39:S39,'Product Coding'!A134:R134)</f>
        <v>-1.5832044171608861</v>
      </c>
      <c r="AK39" s="1">
        <f>SUMPRODUCT('Respondent Data'!B39:S39,'Product Coding'!A135:R135)</f>
        <v>0.31134652097043392</v>
      </c>
      <c r="AL39" s="1">
        <f>SUMPRODUCT('Respondent Data'!B39:S39,'Product Coding'!A136:R136)</f>
        <v>2.1808288969993708</v>
      </c>
      <c r="AM39" s="1">
        <f>SUMPRODUCT('Respondent Data'!B39:S39,'Product Coding'!A137:R137)</f>
        <v>1.6754574153323358</v>
      </c>
      <c r="AN39" s="1">
        <f>SUMPRODUCT('Respondent Data'!B39:S39,'Product Coding'!A138:R138)</f>
        <v>1.8108192359207163</v>
      </c>
      <c r="AO39" s="1">
        <f>SUMPRODUCT('Respondent Data'!B39:S39,'Product Coding'!A139:R139)</f>
        <v>1.5130527782199379</v>
      </c>
      <c r="AP39" s="1">
        <f>SUMPRODUCT('Respondent Data'!B39:S39,'Product Coding'!A140:R140)</f>
        <v>0.83761876892753695</v>
      </c>
      <c r="AQ39" s="1">
        <f>SUMPRODUCT('Respondent Data'!B39:S39,'Product Coding'!A141:R141)</f>
        <v>2.7321697070588566</v>
      </c>
      <c r="AR39" s="1">
        <f>SUMPRODUCT('Respondent Data'!B39:S39,'Product Coding'!A142:R142)</f>
        <v>1.724536311417471</v>
      </c>
      <c r="AS39" s="1">
        <f>SUMPRODUCT('Respondent Data'!B39:S39,'Product Coding'!A143:R143)</f>
        <v>1.2191648297504361</v>
      </c>
      <c r="AT39" s="1">
        <f>SUMPRODUCT('Respondent Data'!B39:S39,'Product Coding'!A144:R144)</f>
        <v>1.3545266503388165</v>
      </c>
      <c r="AU39" s="1">
        <f>SUMPRODUCT('Respondent Data'!B39:S39,'Product Coding'!A145:R145)</f>
        <v>1.0567601926380381</v>
      </c>
      <c r="AV39" s="1">
        <f>SUMPRODUCT('Respondent Data'!B39:S39,'Product Coding'!A146:R146)</f>
        <v>0.38132618334563695</v>
      </c>
      <c r="AW39" s="1">
        <f>SUMPRODUCT('Respondent Data'!B39:S39,'Product Coding'!A147:R147)</f>
        <v>2.2758771214769569</v>
      </c>
      <c r="AX39" s="1">
        <f>SUMPRODUCT('Respondent Data'!B39:S39,'Product Coding'!A148:R148)</f>
        <v>3.8234249781922278</v>
      </c>
      <c r="AY39" s="1">
        <f>SUMPRODUCT('Respondent Data'!B39:S39,'Product Coding'!A149:R149)</f>
        <v>3.3180534965251929</v>
      </c>
      <c r="AZ39" s="1">
        <f>SUMPRODUCT('Respondent Data'!B39:S39,'Product Coding'!A150:R150)</f>
        <v>3.4534153171135729</v>
      </c>
      <c r="BA39" s="1">
        <f>SUMPRODUCT('Respondent Data'!B39:S39,'Product Coding'!A151:R151)</f>
        <v>3.1556488594127949</v>
      </c>
      <c r="BB39" s="1">
        <f>SUMPRODUCT('Respondent Data'!B39:S39,'Product Coding'!A152:R152)</f>
        <v>2.4802148501203938</v>
      </c>
      <c r="BC39" s="1">
        <f>SUMPRODUCT('Respondent Data'!B39:S39,'Product Coding'!A153:R153)</f>
        <v>4.3747657882517137</v>
      </c>
      <c r="BD39" s="1">
        <f>SUMPRODUCT('Respondent Data'!B39:S39,'Product Coding'!A154:R154)</f>
        <v>3.367132392610328</v>
      </c>
      <c r="BE39" s="1">
        <f>SUMPRODUCT('Respondent Data'!B39:S39,'Product Coding'!A155:R155)</f>
        <v>2.8617609109432931</v>
      </c>
      <c r="BF39" s="1">
        <f>SUMPRODUCT('Respondent Data'!B39:S39,'Product Coding'!A156:R156)</f>
        <v>2.9971227315316731</v>
      </c>
      <c r="BG39" s="1">
        <f>SUMPRODUCT('Respondent Data'!B39:S39,'Product Coding'!A157:R157)</f>
        <v>2.6993562738308952</v>
      </c>
      <c r="BH39" s="1">
        <f>SUMPRODUCT('Respondent Data'!B39:S39,'Product Coding'!A158:R158)</f>
        <v>2.023922264538494</v>
      </c>
      <c r="BI39" s="1">
        <f>SUMPRODUCT('Respondent Data'!B39:S39,'Product Coding'!A159:R159)</f>
        <v>3.9184732026698135</v>
      </c>
      <c r="BJ39" s="1">
        <f>SUMPRODUCT('Respondent Data'!B39:S39,'Product Coding'!A160:R160)</f>
        <v>5.5638251767637579</v>
      </c>
      <c r="BK39" s="1">
        <f>SUMPRODUCT('Respondent Data'!B39:S39,'Product Coding'!A161:R161)</f>
        <v>5.0584536950967234</v>
      </c>
      <c r="BL39" s="1">
        <f>SUMPRODUCT('Respondent Data'!B39:S39,'Product Coding'!A162:R162)</f>
        <v>5.1938155156851034</v>
      </c>
      <c r="BM39" s="1">
        <f>SUMPRODUCT('Respondent Data'!B39:S39,'Product Coding'!A163:R163)</f>
        <v>4.8960490579843254</v>
      </c>
      <c r="BN39" s="1">
        <f>SUMPRODUCT('Respondent Data'!B39:S39,'Product Coding'!A164:R164)</f>
        <v>4.2206150486919238</v>
      </c>
      <c r="BO39" s="1">
        <f>SUMPRODUCT('Respondent Data'!B39:S39,'Product Coding'!A165:R165)</f>
        <v>6.1151659868232437</v>
      </c>
      <c r="BP39" s="1">
        <f>SUMPRODUCT('Respondent Data'!B39:S39,'Product Coding'!A166:R166)</f>
        <v>5.1075325911818572</v>
      </c>
      <c r="BQ39" s="1">
        <f>SUMPRODUCT('Respondent Data'!B39:S39,'Product Coding'!A167:R167)</f>
        <v>4.6021611095148227</v>
      </c>
      <c r="BR39" s="1">
        <f>SUMPRODUCT('Respondent Data'!B39:S39,'Product Coding'!A168:R168)</f>
        <v>4.7375229301032027</v>
      </c>
      <c r="BS39" s="1">
        <f>SUMPRODUCT('Respondent Data'!B39:S39,'Product Coding'!A169:R169)</f>
        <v>4.4397564724024248</v>
      </c>
      <c r="BT39" s="1">
        <f>SUMPRODUCT('Respondent Data'!B39:S39,'Product Coding'!A170:R170)</f>
        <v>3.7643224631100241</v>
      </c>
      <c r="BU39" s="1">
        <f>SUMPRODUCT('Respondent Data'!B39:S39,'Product Coding'!A171:R171)</f>
        <v>5.6588734012413431</v>
      </c>
      <c r="BV39" s="1">
        <f>SUMPRODUCT('Respondent Data'!B39:S39,'Product Coding'!A172:R172)</f>
        <v>-3.3951399356685901</v>
      </c>
      <c r="BX39" s="1">
        <f t="shared" si="148"/>
        <v>0.35338279220731655</v>
      </c>
      <c r="BY39" s="1">
        <f t="shared" si="0"/>
        <v>0.5857677314283477</v>
      </c>
      <c r="BZ39" s="1">
        <f t="shared" si="1"/>
        <v>0.51160944318010426</v>
      </c>
      <c r="CA39" s="1">
        <f t="shared" si="2"/>
        <v>0.68905974877972798</v>
      </c>
      <c r="CB39" s="1">
        <f t="shared" si="3"/>
        <v>1.353923556924963</v>
      </c>
      <c r="CC39" s="1">
        <f t="shared" si="4"/>
        <v>0.20361094824329334</v>
      </c>
      <c r="CD39" s="1">
        <f t="shared" si="5"/>
        <v>0.55771297714603518</v>
      </c>
      <c r="CE39" s="1">
        <f t="shared" si="6"/>
        <v>0.92446568597863688</v>
      </c>
      <c r="CF39" s="1">
        <f t="shared" si="7"/>
        <v>0.80742818265075023</v>
      </c>
      <c r="CG39" s="1">
        <f t="shared" si="8"/>
        <v>1.0874823913270462</v>
      </c>
      <c r="CH39" s="1">
        <f t="shared" si="9"/>
        <v>2.1367784578423419</v>
      </c>
      <c r="CI39" s="1">
        <f t="shared" si="10"/>
        <v>0.32134124985258206</v>
      </c>
      <c r="CJ39" s="1">
        <f t="shared" si="11"/>
        <v>3.5745586658078614</v>
      </c>
      <c r="CK39" s="1">
        <f t="shared" si="12"/>
        <v>5.9251926429383746</v>
      </c>
      <c r="CL39" s="1">
        <f t="shared" si="13"/>
        <v>5.1750623090772914</v>
      </c>
      <c r="CM39" s="1">
        <f t="shared" si="14"/>
        <v>6.9700182085124434</v>
      </c>
      <c r="CN39" s="1">
        <f t="shared" si="15"/>
        <v>13.695288197304951</v>
      </c>
      <c r="CO39" s="1">
        <f t="shared" si="16"/>
        <v>2.0595775899281352</v>
      </c>
      <c r="CP39" s="1">
        <f t="shared" si="17"/>
        <v>5.6414115215924365</v>
      </c>
      <c r="CQ39" s="1">
        <f t="shared" si="18"/>
        <v>9.3512103643073949</v>
      </c>
      <c r="CR39" s="1">
        <f t="shared" si="19"/>
        <v>8.167345640357345</v>
      </c>
      <c r="CS39" s="1">
        <f t="shared" si="20"/>
        <v>11.000166650873686</v>
      </c>
      <c r="CT39" s="1">
        <f t="shared" si="21"/>
        <v>21.61406871478605</v>
      </c>
      <c r="CU39" s="1">
        <f t="shared" si="22"/>
        <v>3.2504501483145343</v>
      </c>
      <c r="CV39" s="1">
        <f t="shared" si="23"/>
        <v>0.80549498970268774</v>
      </c>
      <c r="CW39" s="1">
        <f t="shared" si="24"/>
        <v>1.3351894410247256</v>
      </c>
      <c r="CX39" s="1">
        <f t="shared" si="25"/>
        <v>1.1661542447839195</v>
      </c>
      <c r="CY39" s="1">
        <f t="shared" si="26"/>
        <v>1.5706315855986721</v>
      </c>
      <c r="CZ39" s="1">
        <f t="shared" si="27"/>
        <v>3.0861113375993066</v>
      </c>
      <c r="DA39" s="1">
        <f t="shared" si="28"/>
        <v>0.46410748422172432</v>
      </c>
      <c r="DB39" s="1">
        <f t="shared" si="29"/>
        <v>1.2712418903514451</v>
      </c>
      <c r="DC39" s="1">
        <f t="shared" si="30"/>
        <v>2.1072120505827869</v>
      </c>
      <c r="DD39" s="1">
        <f t="shared" si="31"/>
        <v>1.8404386688086742</v>
      </c>
      <c r="DE39" s="1">
        <f t="shared" si="32"/>
        <v>2.4787896777099978</v>
      </c>
      <c r="DF39" s="1">
        <f t="shared" si="33"/>
        <v>4.8705380676456356</v>
      </c>
      <c r="DG39" s="1">
        <f t="shared" si="34"/>
        <v>0.73246001913189751</v>
      </c>
      <c r="DH39" s="1">
        <f t="shared" si="35"/>
        <v>0.11294786967790575</v>
      </c>
      <c r="DI39" s="1">
        <f t="shared" si="36"/>
        <v>0.18722252144093424</v>
      </c>
      <c r="DJ39" s="1">
        <f t="shared" si="37"/>
        <v>0.16352012035829949</v>
      </c>
      <c r="DK39" s="1">
        <f t="shared" si="38"/>
        <v>0.22023661712368978</v>
      </c>
      <c r="DL39" s="1">
        <f t="shared" si="39"/>
        <v>0.43273975086962702</v>
      </c>
      <c r="DM39" s="1">
        <f t="shared" si="40"/>
        <v>6.5077936318094901E-2</v>
      </c>
      <c r="DN39" s="1">
        <f t="shared" si="41"/>
        <v>0.17825568773991646</v>
      </c>
      <c r="DO39" s="1">
        <f t="shared" si="42"/>
        <v>0.29547683736777308</v>
      </c>
      <c r="DP39" s="1">
        <f t="shared" si="43"/>
        <v>0.25806942261864052</v>
      </c>
      <c r="DQ39" s="1">
        <f t="shared" si="44"/>
        <v>0.34758008064118007</v>
      </c>
      <c r="DR39" s="1">
        <f t="shared" si="45"/>
        <v>0.68295508470979926</v>
      </c>
      <c r="DS39" s="1">
        <f t="shared" si="46"/>
        <v>0.10270678259056817</v>
      </c>
      <c r="DT39" s="1">
        <f t="shared" si="47"/>
        <v>2.1852827119456925E-2</v>
      </c>
      <c r="DU39" s="1">
        <f t="shared" si="48"/>
        <v>3.6223271900433895E-2</v>
      </c>
      <c r="DV39" s="1">
        <f t="shared" si="49"/>
        <v>3.163739989902363E-2</v>
      </c>
      <c r="DW39" s="1">
        <f t="shared" si="50"/>
        <v>4.2610743638659986E-2</v>
      </c>
      <c r="DX39" s="1">
        <f t="shared" si="51"/>
        <v>8.372523528277459E-2</v>
      </c>
      <c r="DY39" s="1">
        <f t="shared" si="52"/>
        <v>1.2591090878525403E-2</v>
      </c>
      <c r="DZ39" s="1">
        <f t="shared" si="53"/>
        <v>3.4488394852853849E-2</v>
      </c>
      <c r="EA39" s="1">
        <f t="shared" si="54"/>
        <v>5.7168003816409463E-2</v>
      </c>
      <c r="EB39" s="1">
        <f t="shared" si="55"/>
        <v>4.9930525413056086E-2</v>
      </c>
      <c r="EC39" s="1">
        <f t="shared" si="56"/>
        <v>6.724878861442056E-2</v>
      </c>
      <c r="ED39" s="1">
        <f t="shared" si="57"/>
        <v>0.13213617431721028</v>
      </c>
      <c r="EE39" s="1">
        <f t="shared" si="58"/>
        <v>1.9871411212516031E-2</v>
      </c>
      <c r="EF39" s="1">
        <f t="shared" si="59"/>
        <v>3.8340822693015953E-3</v>
      </c>
      <c r="EG39" s="1">
        <f t="shared" si="60"/>
        <v>6.3553792729128446E-3</v>
      </c>
      <c r="EH39" s="1">
        <f t="shared" si="61"/>
        <v>5.5507872430679353E-3</v>
      </c>
      <c r="EI39" s="1">
        <f t="shared" si="62"/>
        <v>7.4760622858394705E-3</v>
      </c>
      <c r="EJ39" s="1">
        <f t="shared" si="63"/>
        <v>1.4689606902393685E-2</v>
      </c>
      <c r="EK39" s="1">
        <f t="shared" si="64"/>
        <v>2.2091090559873978E-3</v>
      </c>
      <c r="EL39" s="1">
        <f t="shared" si="65"/>
        <v>6.0509947971109741E-3</v>
      </c>
      <c r="EM39" s="1">
        <f t="shared" si="66"/>
        <v>1.0030136082882656E-2</v>
      </c>
      <c r="EN39" s="1">
        <f t="shared" si="67"/>
        <v>8.7603192546497691E-3</v>
      </c>
      <c r="EO39" s="1">
        <f t="shared" si="68"/>
        <v>1.1798811506131962E-2</v>
      </c>
      <c r="EP39" s="1">
        <f t="shared" si="69"/>
        <v>2.3183314466066713E-2</v>
      </c>
      <c r="EQ39" s="1">
        <f t="shared" si="70"/>
        <v>3.4864425083047132E-3</v>
      </c>
      <c r="ER39" s="1">
        <f t="shared" si="71"/>
        <v>29.81882590033463</v>
      </c>
      <c r="ET39" s="1">
        <f t="shared" si="72"/>
        <v>0.73888925273612915</v>
      </c>
      <c r="EU39" s="1">
        <f t="shared" si="73"/>
        <v>0.63060937625415703</v>
      </c>
      <c r="EV39" s="1">
        <f t="shared" si="74"/>
        <v>0.66154654200638829</v>
      </c>
      <c r="EW39" s="1">
        <f t="shared" si="75"/>
        <v>0.59204536768012883</v>
      </c>
      <c r="EX39" s="1">
        <f t="shared" si="76"/>
        <v>0.42482263158381628</v>
      </c>
      <c r="EY39" s="1">
        <f t="shared" si="77"/>
        <v>0.83083325343586345</v>
      </c>
      <c r="EZ39" s="1">
        <f t="shared" si="78"/>
        <v>0.64196679020556835</v>
      </c>
      <c r="FA39" s="1">
        <f t="shared" si="79"/>
        <v>0.51962474950104187</v>
      </c>
      <c r="FB39" s="1">
        <f t="shared" si="80"/>
        <v>0.55327232893614242</v>
      </c>
      <c r="FC39" s="1">
        <f t="shared" si="81"/>
        <v>0.47904595706040137</v>
      </c>
      <c r="FD39" s="1">
        <f t="shared" si="82"/>
        <v>0.31879841481946991</v>
      </c>
      <c r="FE39" s="1">
        <f t="shared" si="83"/>
        <v>0.75680676745054842</v>
      </c>
      <c r="FF39" s="1">
        <f t="shared" si="84"/>
        <v>0.21860032257852816</v>
      </c>
      <c r="FG39" s="1">
        <f t="shared" si="85"/>
        <v>0.14440031513342824</v>
      </c>
      <c r="FH39" s="1">
        <f t="shared" si="86"/>
        <v>0.16194168575918791</v>
      </c>
      <c r="FI39" s="1">
        <f t="shared" si="87"/>
        <v>0.1254702277758841</v>
      </c>
      <c r="FJ39" s="1">
        <f t="shared" si="88"/>
        <v>6.8049022691735669E-2</v>
      </c>
      <c r="FK39" s="1">
        <f t="shared" si="89"/>
        <v>0.32684250377957841</v>
      </c>
      <c r="FL39" s="1">
        <f t="shared" si="90"/>
        <v>0.15057040160044566</v>
      </c>
      <c r="FM39" s="1">
        <f t="shared" si="91"/>
        <v>9.6607059928774858E-2</v>
      </c>
      <c r="FN39" s="1">
        <f t="shared" si="92"/>
        <v>0.10908282934132063</v>
      </c>
      <c r="FO39" s="1">
        <f t="shared" si="93"/>
        <v>8.3332176051671245E-2</v>
      </c>
      <c r="FP39" s="1">
        <f t="shared" si="94"/>
        <v>4.4220260078459785E-2</v>
      </c>
      <c r="FQ39" s="1">
        <f t="shared" si="95"/>
        <v>0.23526919858042283</v>
      </c>
      <c r="FR39" s="1">
        <f t="shared" si="96"/>
        <v>0.55386473277595238</v>
      </c>
      <c r="FS39" s="1">
        <f t="shared" si="97"/>
        <v>0.42823078180808355</v>
      </c>
      <c r="FT39" s="1">
        <f t="shared" si="98"/>
        <v>0.46164764231725014</v>
      </c>
      <c r="FU39" s="1">
        <f t="shared" si="99"/>
        <v>0.38900945806557918</v>
      </c>
      <c r="FV39" s="1">
        <f t="shared" si="100"/>
        <v>0.24473146162177881</v>
      </c>
      <c r="FW39" s="1">
        <f t="shared" si="101"/>
        <v>0.68300996393824875</v>
      </c>
      <c r="FX39" s="1">
        <f t="shared" si="102"/>
        <v>0.44028775809751514</v>
      </c>
      <c r="FY39" s="1">
        <f t="shared" si="103"/>
        <v>0.32183191353562129</v>
      </c>
      <c r="FZ39" s="1">
        <f t="shared" si="104"/>
        <v>0.35205829683321987</v>
      </c>
      <c r="GA39" s="1">
        <f t="shared" si="105"/>
        <v>0.28745629734599981</v>
      </c>
      <c r="GB39" s="1">
        <f t="shared" si="106"/>
        <v>0.17034213703703099</v>
      </c>
      <c r="GC39" s="1">
        <f t="shared" si="107"/>
        <v>0.57721389755423091</v>
      </c>
      <c r="GD39" s="1">
        <f t="shared" si="108"/>
        <v>0.89851468091619269</v>
      </c>
      <c r="GE39" s="1">
        <f t="shared" si="109"/>
        <v>0.8423020806464302</v>
      </c>
      <c r="GF39" s="1">
        <f t="shared" si="110"/>
        <v>0.85946085718917831</v>
      </c>
      <c r="GG39" s="1">
        <f t="shared" si="111"/>
        <v>0.81951318782514015</v>
      </c>
      <c r="GH39" s="1">
        <f t="shared" si="112"/>
        <v>0.69796346432981426</v>
      </c>
      <c r="GI39" s="1">
        <f t="shared" si="113"/>
        <v>0.93889842789996658</v>
      </c>
      <c r="GJ39" s="1">
        <f t="shared" si="114"/>
        <v>0.8487122196016389</v>
      </c>
      <c r="GK39" s="1">
        <f t="shared" si="115"/>
        <v>0.77191654158159972</v>
      </c>
      <c r="GL39" s="1">
        <f t="shared" si="116"/>
        <v>0.79486869485987877</v>
      </c>
      <c r="GM39" s="1">
        <f t="shared" si="117"/>
        <v>0.74207092726110857</v>
      </c>
      <c r="GN39" s="1">
        <f t="shared" si="118"/>
        <v>0.59419292236930676</v>
      </c>
      <c r="GO39" s="1">
        <f t="shared" si="119"/>
        <v>0.90685938981051606</v>
      </c>
      <c r="GP39" s="1">
        <f t="shared" si="120"/>
        <v>0.97861450637558178</v>
      </c>
      <c r="GQ39" s="1">
        <f t="shared" si="121"/>
        <v>0.96504298553920687</v>
      </c>
      <c r="GR39" s="1">
        <f t="shared" si="122"/>
        <v>0.96933282963362877</v>
      </c>
      <c r="GS39" s="1">
        <f t="shared" si="123"/>
        <v>0.95913072649726339</v>
      </c>
      <c r="GT39" s="1">
        <f t="shared" si="124"/>
        <v>0.92274311554540078</v>
      </c>
      <c r="GU39" s="1">
        <f t="shared" si="125"/>
        <v>0.98756547337622602</v>
      </c>
      <c r="GV39" s="1">
        <f t="shared" si="126"/>
        <v>0.96666139994952827</v>
      </c>
      <c r="GW39" s="1">
        <f t="shared" si="127"/>
        <v>0.94592344489236224</v>
      </c>
      <c r="GX39" s="1">
        <f t="shared" si="128"/>
        <v>0.95244397204909093</v>
      </c>
      <c r="GY39" s="1">
        <f t="shared" si="129"/>
        <v>0.93698864844650898</v>
      </c>
      <c r="GZ39" s="1">
        <f t="shared" si="130"/>
        <v>0.88328597096819961</v>
      </c>
      <c r="HA39" s="1">
        <f t="shared" si="131"/>
        <v>0.98051576797422813</v>
      </c>
      <c r="HB39" s="1">
        <f t="shared" si="132"/>
        <v>0.99618056177109071</v>
      </c>
      <c r="HC39" s="1">
        <f t="shared" si="133"/>
        <v>0.99368475649476384</v>
      </c>
      <c r="HD39" s="1">
        <f t="shared" si="134"/>
        <v>0.99447985391340932</v>
      </c>
      <c r="HE39" s="1">
        <f t="shared" si="135"/>
        <v>0.9925794144737522</v>
      </c>
      <c r="HF39" s="1">
        <f t="shared" si="136"/>
        <v>0.98552305374720695</v>
      </c>
      <c r="HG39" s="1">
        <f t="shared" si="137"/>
        <v>0.99779576034978534</v>
      </c>
      <c r="HH39" s="1">
        <f t="shared" si="138"/>
        <v>0.99398539951910558</v>
      </c>
      <c r="HI39" s="1">
        <f t="shared" si="139"/>
        <v>0.99006946849944322</v>
      </c>
      <c r="HJ39" s="1">
        <f t="shared" si="140"/>
        <v>0.99131575748229028</v>
      </c>
      <c r="HK39" s="1">
        <f t="shared" si="141"/>
        <v>0.98833877706520656</v>
      </c>
      <c r="HL39" s="1">
        <f t="shared" si="142"/>
        <v>0.97734197368321574</v>
      </c>
      <c r="HM39" s="1">
        <f t="shared" si="143"/>
        <v>0.99652567054160679</v>
      </c>
      <c r="HN39" s="1">
        <f t="shared" si="144"/>
        <v>3.2447699442993444E-2</v>
      </c>
      <c r="HP39" s="1">
        <f t="shared" ref="HP39:IU39" si="257">IF(B1=1,ET39,0)</f>
        <v>0.73888925273612915</v>
      </c>
      <c r="HQ39" s="1">
        <f t="shared" si="257"/>
        <v>0.63060937625415703</v>
      </c>
      <c r="HR39" s="1">
        <f t="shared" si="257"/>
        <v>0.66154654200638829</v>
      </c>
      <c r="HS39" s="1">
        <f t="shared" si="257"/>
        <v>0.59204536768012883</v>
      </c>
      <c r="HT39" s="1">
        <f t="shared" si="257"/>
        <v>0.42482263158381628</v>
      </c>
      <c r="HU39" s="1">
        <f t="shared" si="257"/>
        <v>0.83083325343586345</v>
      </c>
      <c r="HV39" s="1">
        <f t="shared" si="257"/>
        <v>0.64196679020556835</v>
      </c>
      <c r="HW39" s="1">
        <f t="shared" si="257"/>
        <v>0.51962474950104187</v>
      </c>
      <c r="HX39" s="1">
        <f t="shared" si="257"/>
        <v>0.55327232893614242</v>
      </c>
      <c r="HY39" s="1">
        <f t="shared" si="257"/>
        <v>0.47904595706040137</v>
      </c>
      <c r="HZ39" s="1">
        <f t="shared" si="257"/>
        <v>0.31879841481946991</v>
      </c>
      <c r="IA39" s="1">
        <f t="shared" si="257"/>
        <v>0.75680676745054842</v>
      </c>
      <c r="IB39" s="1">
        <f t="shared" si="257"/>
        <v>0.21860032257852816</v>
      </c>
      <c r="IC39" s="1">
        <f t="shared" si="257"/>
        <v>0.14440031513342824</v>
      </c>
      <c r="ID39" s="1">
        <f t="shared" si="257"/>
        <v>0.16194168575918791</v>
      </c>
      <c r="IE39" s="1">
        <f t="shared" si="257"/>
        <v>0.1254702277758841</v>
      </c>
      <c r="IF39" s="1">
        <f t="shared" si="257"/>
        <v>6.8049022691735669E-2</v>
      </c>
      <c r="IG39" s="1">
        <f t="shared" si="257"/>
        <v>0.32684250377957841</v>
      </c>
      <c r="IH39" s="1">
        <f t="shared" si="257"/>
        <v>0.15057040160044566</v>
      </c>
      <c r="II39" s="1">
        <f t="shared" si="257"/>
        <v>9.6607059928774858E-2</v>
      </c>
      <c r="IJ39" s="1">
        <f t="shared" si="257"/>
        <v>0.10908282934132063</v>
      </c>
      <c r="IK39" s="1">
        <f t="shared" si="257"/>
        <v>8.3332176051671245E-2</v>
      </c>
      <c r="IL39" s="1">
        <f t="shared" si="257"/>
        <v>4.4220260078459785E-2</v>
      </c>
      <c r="IM39" s="1">
        <f t="shared" si="257"/>
        <v>0.23526919858042283</v>
      </c>
      <c r="IN39" s="1">
        <f t="shared" si="257"/>
        <v>0.55386473277595238</v>
      </c>
      <c r="IO39" s="1">
        <f t="shared" si="257"/>
        <v>0.42823078180808355</v>
      </c>
      <c r="IP39" s="1">
        <f t="shared" si="257"/>
        <v>0.46164764231725014</v>
      </c>
      <c r="IQ39" s="1">
        <f t="shared" si="257"/>
        <v>0.38900945806557918</v>
      </c>
      <c r="IR39" s="1">
        <f t="shared" si="257"/>
        <v>0.24473146162177881</v>
      </c>
      <c r="IS39" s="1">
        <f t="shared" si="257"/>
        <v>0.68300996393824875</v>
      </c>
      <c r="IT39" s="1">
        <f t="shared" si="257"/>
        <v>0.44028775809751514</v>
      </c>
      <c r="IU39" s="1">
        <f t="shared" si="257"/>
        <v>0.32183191353562129</v>
      </c>
      <c r="IV39" s="1">
        <f t="shared" ref="IV39:KA39" si="258">IF(AH1=1,FZ39,0)</f>
        <v>0.35205829683321987</v>
      </c>
      <c r="IW39" s="1">
        <f t="shared" si="258"/>
        <v>0.28745629734599981</v>
      </c>
      <c r="IX39" s="1">
        <f t="shared" si="258"/>
        <v>0.17034213703703099</v>
      </c>
      <c r="IY39" s="1">
        <f t="shared" si="258"/>
        <v>0.57721389755423091</v>
      </c>
      <c r="IZ39" s="1">
        <f t="shared" si="258"/>
        <v>0.89851468091619269</v>
      </c>
      <c r="JA39" s="1">
        <f t="shared" si="258"/>
        <v>0.8423020806464302</v>
      </c>
      <c r="JB39" s="1">
        <f t="shared" si="258"/>
        <v>0.85946085718917831</v>
      </c>
      <c r="JC39" s="1">
        <f t="shared" si="258"/>
        <v>0.81951318782514015</v>
      </c>
      <c r="JD39" s="1">
        <f t="shared" si="258"/>
        <v>0.69796346432981426</v>
      </c>
      <c r="JE39" s="1">
        <f t="shared" si="258"/>
        <v>0.93889842789996658</v>
      </c>
      <c r="JF39" s="1">
        <f t="shared" si="258"/>
        <v>0.8487122196016389</v>
      </c>
      <c r="JG39" s="1">
        <f t="shared" si="258"/>
        <v>0.77191654158159972</v>
      </c>
      <c r="JH39" s="1">
        <f t="shared" si="258"/>
        <v>0.79486869485987877</v>
      </c>
      <c r="JI39" s="1">
        <f t="shared" si="258"/>
        <v>0.74207092726110857</v>
      </c>
      <c r="JJ39" s="1">
        <f t="shared" si="258"/>
        <v>0.59419292236930676</v>
      </c>
      <c r="JK39" s="1">
        <f t="shared" si="258"/>
        <v>0.90685938981051606</v>
      </c>
      <c r="JL39" s="1">
        <f t="shared" si="258"/>
        <v>0.97861450637558178</v>
      </c>
      <c r="JM39" s="1">
        <f t="shared" si="258"/>
        <v>0.96504298553920687</v>
      </c>
      <c r="JN39" s="1">
        <f t="shared" si="258"/>
        <v>0.96933282963362877</v>
      </c>
      <c r="JO39" s="1">
        <f t="shared" si="258"/>
        <v>0.95913072649726339</v>
      </c>
      <c r="JP39" s="1">
        <f t="shared" si="258"/>
        <v>0.92274311554540078</v>
      </c>
      <c r="JQ39" s="1">
        <f t="shared" si="258"/>
        <v>0.98756547337622602</v>
      </c>
      <c r="JR39" s="1">
        <f t="shared" si="258"/>
        <v>0.96666139994952827</v>
      </c>
      <c r="JS39" s="1">
        <f t="shared" si="258"/>
        <v>0.94592344489236224</v>
      </c>
      <c r="JT39" s="1">
        <f t="shared" si="258"/>
        <v>0.95244397204909093</v>
      </c>
      <c r="JU39" s="1">
        <f t="shared" si="258"/>
        <v>0.93698864844650898</v>
      </c>
      <c r="JV39" s="1">
        <f t="shared" si="258"/>
        <v>0.88328597096819961</v>
      </c>
      <c r="JW39" s="1">
        <f t="shared" si="258"/>
        <v>0.98051576797422813</v>
      </c>
      <c r="JX39" s="1">
        <f t="shared" si="258"/>
        <v>0.99618056177109071</v>
      </c>
      <c r="JY39" s="1">
        <f t="shared" si="258"/>
        <v>0.99368475649476384</v>
      </c>
      <c r="JZ39" s="1">
        <f t="shared" si="258"/>
        <v>0.99447985391340932</v>
      </c>
      <c r="KA39" s="1">
        <f t="shared" si="258"/>
        <v>0.9925794144737522</v>
      </c>
      <c r="KB39" s="1">
        <f t="shared" ref="KB39:KJ39" si="259">IF(BN1=1,HF39,0)</f>
        <v>0.98552305374720695</v>
      </c>
      <c r="KC39" s="1">
        <f t="shared" si="259"/>
        <v>0.99779576034978534</v>
      </c>
      <c r="KD39" s="1">
        <f t="shared" si="259"/>
        <v>0.99398539951910558</v>
      </c>
      <c r="KE39" s="1">
        <f t="shared" si="259"/>
        <v>0.99006946849944322</v>
      </c>
      <c r="KF39" s="1">
        <f t="shared" si="259"/>
        <v>0.99131575748229028</v>
      </c>
      <c r="KG39" s="1">
        <f t="shared" si="259"/>
        <v>0.98833877706520656</v>
      </c>
      <c r="KH39" s="1">
        <f t="shared" si="259"/>
        <v>0.97734197368321574</v>
      </c>
      <c r="KI39" s="1">
        <f t="shared" si="259"/>
        <v>0.99652567054160679</v>
      </c>
      <c r="KJ39" s="1">
        <f t="shared" si="259"/>
        <v>0</v>
      </c>
    </row>
    <row r="40" spans="1:296" x14ac:dyDescent="0.2">
      <c r="A40" s="1" t="str">
        <f>'Respondent Data'!A40</f>
        <v>535</v>
      </c>
      <c r="B40" s="1">
        <f>SUMPRODUCT('Respondent Data'!B40:S40,'Product Coding'!A100:R100)</f>
        <v>4.0876403588896828</v>
      </c>
      <c r="C40" s="1">
        <f>SUMPRODUCT('Respondent Data'!B40:S40,'Product Coding'!A101:R101)</f>
        <v>3.2546752911694474</v>
      </c>
      <c r="D40" s="1">
        <f>SUMPRODUCT('Respondent Data'!B40:S40,'Product Coding'!A102:R102)</f>
        <v>2.8377894859547013</v>
      </c>
      <c r="E40" s="1">
        <f>SUMPRODUCT('Respondent Data'!B40:S40,'Product Coding'!A103:R103)</f>
        <v>3.1546596529737174</v>
      </c>
      <c r="F40" s="1">
        <f>SUMPRODUCT('Respondent Data'!B40:S40,'Product Coding'!A104:R104)</f>
        <v>1.5142026840196632</v>
      </c>
      <c r="G40" s="1">
        <f>SUMPRODUCT('Respondent Data'!B40:S40,'Product Coding'!A105:R105)</f>
        <v>2.2102092619627962</v>
      </c>
      <c r="H40" s="1">
        <f>SUMPRODUCT('Respondent Data'!B40:S40,'Product Coding'!A106:R106)</f>
        <v>1.844047546787843</v>
      </c>
      <c r="I40" s="1">
        <f>SUMPRODUCT('Respondent Data'!B40:S40,'Product Coding'!A107:R107)</f>
        <v>1.0110824790676072</v>
      </c>
      <c r="J40" s="1">
        <f>SUMPRODUCT('Respondent Data'!B40:S40,'Product Coding'!A108:R108)</f>
        <v>0.59419667385286146</v>
      </c>
      <c r="K40" s="1">
        <f>SUMPRODUCT('Respondent Data'!B40:S40,'Product Coding'!A109:R109)</f>
        <v>0.91106684087187717</v>
      </c>
      <c r="L40" s="1">
        <f>SUMPRODUCT('Respondent Data'!B40:S40,'Product Coding'!A110:R110)</f>
        <v>-0.72939012808217685</v>
      </c>
      <c r="M40" s="1">
        <f>SUMPRODUCT('Respondent Data'!B40:S40,'Product Coding'!A111:R111)</f>
        <v>-3.3383550139044038E-2</v>
      </c>
      <c r="N40" s="1">
        <f>SUMPRODUCT('Respondent Data'!B40:S40,'Product Coding'!A112:R112)</f>
        <v>3.4373923959371195</v>
      </c>
      <c r="O40" s="1">
        <f>SUMPRODUCT('Respondent Data'!B40:S40,'Product Coding'!A113:R113)</f>
        <v>2.6044273282168842</v>
      </c>
      <c r="P40" s="1">
        <f>SUMPRODUCT('Respondent Data'!B40:S40,'Product Coding'!A114:R114)</f>
        <v>2.1875415230021384</v>
      </c>
      <c r="Q40" s="1">
        <f>SUMPRODUCT('Respondent Data'!B40:S40,'Product Coding'!A115:R115)</f>
        <v>2.5044116900211542</v>
      </c>
      <c r="R40" s="1">
        <f>SUMPRODUCT('Respondent Data'!B40:S40,'Product Coding'!A116:R116)</f>
        <v>0.86395472106710014</v>
      </c>
      <c r="S40" s="1">
        <f>SUMPRODUCT('Respondent Data'!B40:S40,'Product Coding'!A117:R117)</f>
        <v>1.5599612990102329</v>
      </c>
      <c r="T40" s="1">
        <f>SUMPRODUCT('Respondent Data'!B40:S40,'Product Coding'!A118:R118)</f>
        <v>1.1937995838352797</v>
      </c>
      <c r="U40" s="1">
        <f>SUMPRODUCT('Respondent Data'!B40:S40,'Product Coding'!A119:R119)</f>
        <v>0.36083451611504413</v>
      </c>
      <c r="V40" s="1">
        <f>SUMPRODUCT('Respondent Data'!B40:S40,'Product Coding'!A120:R120)</f>
        <v>-5.6051289099701584E-2</v>
      </c>
      <c r="W40" s="1">
        <f>SUMPRODUCT('Respondent Data'!B40:S40,'Product Coding'!A121:R121)</f>
        <v>0.26081887791931413</v>
      </c>
      <c r="X40" s="1">
        <f>SUMPRODUCT('Respondent Data'!B40:S40,'Product Coding'!A122:R122)</f>
        <v>-1.3796380910347399</v>
      </c>
      <c r="Y40" s="1">
        <f>SUMPRODUCT('Respondent Data'!B40:S40,'Product Coding'!A123:R123)</f>
        <v>-0.68363151309160708</v>
      </c>
      <c r="Z40" s="1">
        <f>SUMPRODUCT('Respondent Data'!B40:S40,'Product Coding'!A124:R124)</f>
        <v>4.1775983449722949</v>
      </c>
      <c r="AA40" s="1">
        <f>SUMPRODUCT('Respondent Data'!B40:S40,'Product Coding'!A125:R125)</f>
        <v>3.3446332772520595</v>
      </c>
      <c r="AB40" s="1">
        <f>SUMPRODUCT('Respondent Data'!B40:S40,'Product Coding'!A126:R126)</f>
        <v>2.9277474720373133</v>
      </c>
      <c r="AC40" s="1">
        <f>SUMPRODUCT('Respondent Data'!B40:S40,'Product Coding'!A127:R127)</f>
        <v>3.2446176390563295</v>
      </c>
      <c r="AD40" s="1">
        <f>SUMPRODUCT('Respondent Data'!B40:S40,'Product Coding'!A128:R128)</f>
        <v>1.6041606701022753</v>
      </c>
      <c r="AE40" s="1">
        <f>SUMPRODUCT('Respondent Data'!B40:S40,'Product Coding'!A129:R129)</f>
        <v>2.3001672480454083</v>
      </c>
      <c r="AF40" s="1">
        <f>SUMPRODUCT('Respondent Data'!B40:S40,'Product Coding'!A130:R130)</f>
        <v>1.9340055328704551</v>
      </c>
      <c r="AG40" s="1">
        <f>SUMPRODUCT('Respondent Data'!B40:S40,'Product Coding'!A131:R131)</f>
        <v>1.1010404651502192</v>
      </c>
      <c r="AH40" s="1">
        <f>SUMPRODUCT('Respondent Data'!B40:S40,'Product Coding'!A132:R132)</f>
        <v>0.68415465993547353</v>
      </c>
      <c r="AI40" s="1">
        <f>SUMPRODUCT('Respondent Data'!B40:S40,'Product Coding'!A133:R133)</f>
        <v>1.0010248269544892</v>
      </c>
      <c r="AJ40" s="1">
        <f>SUMPRODUCT('Respondent Data'!B40:S40,'Product Coding'!A134:R134)</f>
        <v>-0.63943214199956488</v>
      </c>
      <c r="AK40" s="1">
        <f>SUMPRODUCT('Respondent Data'!B40:S40,'Product Coding'!A135:R135)</f>
        <v>5.6574435943568036E-2</v>
      </c>
      <c r="AL40" s="1">
        <f>SUMPRODUCT('Respondent Data'!B40:S40,'Product Coding'!A136:R136)</f>
        <v>5.7929982629183074</v>
      </c>
      <c r="AM40" s="1">
        <f>SUMPRODUCT('Respondent Data'!B40:S40,'Product Coding'!A137:R137)</f>
        <v>4.9600331951980721</v>
      </c>
      <c r="AN40" s="1">
        <f>SUMPRODUCT('Respondent Data'!B40:S40,'Product Coding'!A138:R138)</f>
        <v>4.5431473899833268</v>
      </c>
      <c r="AO40" s="1">
        <f>SUMPRODUCT('Respondent Data'!B40:S40,'Product Coding'!A139:R139)</f>
        <v>4.8600175570023421</v>
      </c>
      <c r="AP40" s="1">
        <f>SUMPRODUCT('Respondent Data'!B40:S40,'Product Coding'!A140:R140)</f>
        <v>3.2195605880482878</v>
      </c>
      <c r="AQ40" s="1">
        <f>SUMPRODUCT('Respondent Data'!B40:S40,'Product Coding'!A141:R141)</f>
        <v>3.9155671659914209</v>
      </c>
      <c r="AR40" s="1">
        <f>SUMPRODUCT('Respondent Data'!B40:S40,'Product Coding'!A142:R142)</f>
        <v>3.5494054508164679</v>
      </c>
      <c r="AS40" s="1">
        <f>SUMPRODUCT('Respondent Data'!B40:S40,'Product Coding'!A143:R143)</f>
        <v>2.7164403830962325</v>
      </c>
      <c r="AT40" s="1">
        <f>SUMPRODUCT('Respondent Data'!B40:S40,'Product Coding'!A144:R144)</f>
        <v>2.2995545778814863</v>
      </c>
      <c r="AU40" s="1">
        <f>SUMPRODUCT('Respondent Data'!B40:S40,'Product Coding'!A145:R145)</f>
        <v>2.6164247449005025</v>
      </c>
      <c r="AV40" s="1">
        <f>SUMPRODUCT('Respondent Data'!B40:S40,'Product Coding'!A146:R146)</f>
        <v>0.97596777594644801</v>
      </c>
      <c r="AW40" s="1">
        <f>SUMPRODUCT('Respondent Data'!B40:S40,'Product Coding'!A147:R147)</f>
        <v>1.671974353889581</v>
      </c>
      <c r="AX40" s="1">
        <f>SUMPRODUCT('Respondent Data'!B40:S40,'Product Coding'!A148:R148)</f>
        <v>6.12170154814737</v>
      </c>
      <c r="AY40" s="1">
        <f>SUMPRODUCT('Respondent Data'!B40:S40,'Product Coding'!A149:R149)</f>
        <v>5.2887364804271337</v>
      </c>
      <c r="AZ40" s="1">
        <f>SUMPRODUCT('Respondent Data'!B40:S40,'Product Coding'!A150:R150)</f>
        <v>4.8718506752123885</v>
      </c>
      <c r="BA40" s="1">
        <f>SUMPRODUCT('Respondent Data'!B40:S40,'Product Coding'!A151:R151)</f>
        <v>5.1887208422314037</v>
      </c>
      <c r="BB40" s="1">
        <f>SUMPRODUCT('Respondent Data'!B40:S40,'Product Coding'!A152:R152)</f>
        <v>3.5482638732773504</v>
      </c>
      <c r="BC40" s="1">
        <f>SUMPRODUCT('Respondent Data'!B40:S40,'Product Coding'!A153:R153)</f>
        <v>4.2442704512204825</v>
      </c>
      <c r="BD40" s="1">
        <f>SUMPRODUCT('Respondent Data'!B40:S40,'Product Coding'!A154:R154)</f>
        <v>3.8781087360455304</v>
      </c>
      <c r="BE40" s="1">
        <f>SUMPRODUCT('Respondent Data'!B40:S40,'Product Coding'!A155:R155)</f>
        <v>3.0451436683252942</v>
      </c>
      <c r="BF40" s="1">
        <f>SUMPRODUCT('Respondent Data'!B40:S40,'Product Coding'!A156:R156)</f>
        <v>2.6282578631105489</v>
      </c>
      <c r="BG40" s="1">
        <f>SUMPRODUCT('Respondent Data'!B40:S40,'Product Coding'!A157:R157)</f>
        <v>2.9451280301295641</v>
      </c>
      <c r="BH40" s="1">
        <f>SUMPRODUCT('Respondent Data'!B40:S40,'Product Coding'!A158:R158)</f>
        <v>1.3046710611755101</v>
      </c>
      <c r="BI40" s="1">
        <f>SUMPRODUCT('Respondent Data'!B40:S40,'Product Coding'!A159:R159)</f>
        <v>2.0006776391186429</v>
      </c>
      <c r="BJ40" s="1">
        <f>SUMPRODUCT('Respondent Data'!B40:S40,'Product Coding'!A160:R160)</f>
        <v>6.1917338520183201</v>
      </c>
      <c r="BK40" s="1">
        <f>SUMPRODUCT('Respondent Data'!B40:S40,'Product Coding'!A161:R161)</f>
        <v>5.3587687842980838</v>
      </c>
      <c r="BL40" s="1">
        <f>SUMPRODUCT('Respondent Data'!B40:S40,'Product Coding'!A162:R162)</f>
        <v>4.9418829790833385</v>
      </c>
      <c r="BM40" s="1">
        <f>SUMPRODUCT('Respondent Data'!B40:S40,'Product Coding'!A163:R163)</f>
        <v>5.2587531461023538</v>
      </c>
      <c r="BN40" s="1">
        <f>SUMPRODUCT('Respondent Data'!B40:S40,'Product Coding'!A164:R164)</f>
        <v>3.6182961771483004</v>
      </c>
      <c r="BO40" s="1">
        <f>SUMPRODUCT('Respondent Data'!B40:S40,'Product Coding'!A165:R165)</f>
        <v>4.3143027550914326</v>
      </c>
      <c r="BP40" s="1">
        <f>SUMPRODUCT('Respondent Data'!B40:S40,'Product Coding'!A166:R166)</f>
        <v>3.9481410399164805</v>
      </c>
      <c r="BQ40" s="1">
        <f>SUMPRODUCT('Respondent Data'!B40:S40,'Product Coding'!A167:R167)</f>
        <v>3.1151759721962442</v>
      </c>
      <c r="BR40" s="1">
        <f>SUMPRODUCT('Respondent Data'!B40:S40,'Product Coding'!A168:R168)</f>
        <v>2.6982901669814989</v>
      </c>
      <c r="BS40" s="1">
        <f>SUMPRODUCT('Respondent Data'!B40:S40,'Product Coding'!A169:R169)</f>
        <v>3.0151603340005142</v>
      </c>
      <c r="BT40" s="1">
        <f>SUMPRODUCT('Respondent Data'!B40:S40,'Product Coding'!A170:R170)</f>
        <v>1.3747033650464602</v>
      </c>
      <c r="BU40" s="1">
        <f>SUMPRODUCT('Respondent Data'!B40:S40,'Product Coding'!A171:R171)</f>
        <v>2.070709942989593</v>
      </c>
      <c r="BV40" s="1">
        <f>SUMPRODUCT('Respondent Data'!B40:S40,'Product Coding'!A172:R172)</f>
        <v>4.3608017019379099</v>
      </c>
      <c r="BX40" s="1">
        <f t="shared" si="148"/>
        <v>1.6778778780157259E-2</v>
      </c>
      <c r="BY40" s="1">
        <f t="shared" si="0"/>
        <v>3.8593350230653876E-2</v>
      </c>
      <c r="BZ40" s="1">
        <f t="shared" si="1"/>
        <v>5.8554959569738399E-2</v>
      </c>
      <c r="CA40" s="1">
        <f t="shared" si="2"/>
        <v>4.2652915315449486E-2</v>
      </c>
      <c r="CB40" s="1">
        <f t="shared" si="3"/>
        <v>0.21998351131215746</v>
      </c>
      <c r="CC40" s="1">
        <f t="shared" si="4"/>
        <v>0.10967769474424241</v>
      </c>
      <c r="CD40" s="1">
        <f t="shared" si="5"/>
        <v>0.15817590431458098</v>
      </c>
      <c r="CE40" s="1">
        <f t="shared" si="6"/>
        <v>0.36382493346192185</v>
      </c>
      <c r="CF40" s="1">
        <f t="shared" si="7"/>
        <v>0.55200582851717472</v>
      </c>
      <c r="CG40" s="1">
        <f t="shared" si="8"/>
        <v>0.40209502372444011</v>
      </c>
      <c r="CH40" s="1">
        <f t="shared" si="9"/>
        <v>2.0738154601124812</v>
      </c>
      <c r="CI40" s="1">
        <f t="shared" si="10"/>
        <v>1.0339470337272374</v>
      </c>
      <c r="CJ40" s="1">
        <f t="shared" si="11"/>
        <v>3.2148406439913492E-2</v>
      </c>
      <c r="CK40" s="1">
        <f t="shared" si="12"/>
        <v>7.3945471559603057E-2</v>
      </c>
      <c r="CL40" s="1">
        <f t="shared" si="13"/>
        <v>0.11219223186534008</v>
      </c>
      <c r="CM40" s="1">
        <f t="shared" si="14"/>
        <v>8.1723662691703308E-2</v>
      </c>
      <c r="CN40" s="1">
        <f t="shared" si="15"/>
        <v>0.42149189904727141</v>
      </c>
      <c r="CO40" s="1">
        <f t="shared" si="16"/>
        <v>0.21014420383207538</v>
      </c>
      <c r="CP40" s="1">
        <f t="shared" si="17"/>
        <v>0.3030675430872064</v>
      </c>
      <c r="CQ40" s="1">
        <f t="shared" si="18"/>
        <v>0.69709434680315385</v>
      </c>
      <c r="CR40" s="1">
        <f t="shared" si="19"/>
        <v>1.0576519283607237</v>
      </c>
      <c r="CS40" s="1">
        <f t="shared" si="20"/>
        <v>0.77042044713332825</v>
      </c>
      <c r="CT40" s="1">
        <f t="shared" si="21"/>
        <v>3.9734633352408602</v>
      </c>
      <c r="CU40" s="1">
        <f t="shared" si="22"/>
        <v>1.9810589264646483</v>
      </c>
      <c r="CV40" s="1">
        <f t="shared" si="23"/>
        <v>1.5335293460170908E-2</v>
      </c>
      <c r="CW40" s="1">
        <f t="shared" si="24"/>
        <v>3.527314825189469E-2</v>
      </c>
      <c r="CX40" s="1">
        <f t="shared" si="25"/>
        <v>5.3517452033655398E-2</v>
      </c>
      <c r="CY40" s="1">
        <f t="shared" si="26"/>
        <v>3.898346726328944E-2</v>
      </c>
      <c r="CZ40" s="1">
        <f t="shared" si="27"/>
        <v>0.20105823830041239</v>
      </c>
      <c r="DA40" s="1">
        <f t="shared" si="28"/>
        <v>0.10024207702929364</v>
      </c>
      <c r="DB40" s="1">
        <f t="shared" si="29"/>
        <v>0.14456796545053907</v>
      </c>
      <c r="DC40" s="1">
        <f t="shared" si="30"/>
        <v>0.3325249230512492</v>
      </c>
      <c r="DD40" s="1">
        <f t="shared" si="31"/>
        <v>0.50451653740417879</v>
      </c>
      <c r="DE40" s="1">
        <f t="shared" si="32"/>
        <v>0.36750262152457314</v>
      </c>
      <c r="DF40" s="1">
        <f t="shared" si="33"/>
        <v>1.8954042531792763</v>
      </c>
      <c r="DG40" s="1">
        <f t="shared" si="34"/>
        <v>0.94499614019774347</v>
      </c>
      <c r="DH40" s="1">
        <f t="shared" si="35"/>
        <v>3.0488272731206663E-3</v>
      </c>
      <c r="DI40" s="1">
        <f t="shared" si="36"/>
        <v>7.01269504092076E-3</v>
      </c>
      <c r="DJ40" s="1">
        <f t="shared" si="37"/>
        <v>1.0639865990951637E-2</v>
      </c>
      <c r="DK40" s="1">
        <f t="shared" si="38"/>
        <v>7.7503478170673958E-3</v>
      </c>
      <c r="DL40" s="1">
        <f t="shared" si="39"/>
        <v>3.9972618848668567E-2</v>
      </c>
      <c r="DM40" s="1">
        <f t="shared" si="40"/>
        <v>1.9929242251211999E-2</v>
      </c>
      <c r="DN40" s="1">
        <f t="shared" si="41"/>
        <v>2.874172294321764E-2</v>
      </c>
      <c r="DO40" s="1">
        <f t="shared" si="42"/>
        <v>6.6109661156735389E-2</v>
      </c>
      <c r="DP40" s="1">
        <f t="shared" si="43"/>
        <v>0.10030351117657192</v>
      </c>
      <c r="DQ40" s="1">
        <f t="shared" si="44"/>
        <v>7.3063617488476326E-2</v>
      </c>
      <c r="DR40" s="1">
        <f t="shared" si="45"/>
        <v>0.37682749245657288</v>
      </c>
      <c r="DS40" s="1">
        <f t="shared" si="46"/>
        <v>0.18787576597158448</v>
      </c>
      <c r="DT40" s="1">
        <f t="shared" si="47"/>
        <v>2.1947183651247265E-3</v>
      </c>
      <c r="DU40" s="1">
        <f t="shared" si="48"/>
        <v>5.048134648695384E-3</v>
      </c>
      <c r="DV40" s="1">
        <f t="shared" si="49"/>
        <v>7.6591775134922085E-3</v>
      </c>
      <c r="DW40" s="1">
        <f t="shared" si="50"/>
        <v>5.5791388512513316E-3</v>
      </c>
      <c r="DX40" s="1">
        <f t="shared" si="51"/>
        <v>2.8774552583790004E-2</v>
      </c>
      <c r="DY40" s="1">
        <f t="shared" si="52"/>
        <v>1.4346196111984058E-2</v>
      </c>
      <c r="DZ40" s="1">
        <f t="shared" si="53"/>
        <v>2.0689918299058026E-2</v>
      </c>
      <c r="EA40" s="1">
        <f t="shared" si="54"/>
        <v>4.7589474396281292E-2</v>
      </c>
      <c r="EB40" s="1">
        <f t="shared" si="55"/>
        <v>7.2204142230855417E-2</v>
      </c>
      <c r="EC40" s="1">
        <f t="shared" si="56"/>
        <v>5.2595325598840774E-2</v>
      </c>
      <c r="ED40" s="1">
        <f t="shared" si="57"/>
        <v>0.27126174889265625</v>
      </c>
      <c r="EE40" s="1">
        <f t="shared" si="58"/>
        <v>0.13524360582016892</v>
      </c>
      <c r="EF40" s="1">
        <f t="shared" si="59"/>
        <v>2.0462757363813684E-3</v>
      </c>
      <c r="EG40" s="1">
        <f t="shared" si="60"/>
        <v>4.7066975014921318E-3</v>
      </c>
      <c r="EH40" s="1">
        <f t="shared" si="61"/>
        <v>7.1411390889811032E-3</v>
      </c>
      <c r="EI40" s="1">
        <f t="shared" si="62"/>
        <v>5.2017865447484954E-3</v>
      </c>
      <c r="EJ40" s="1">
        <f t="shared" si="63"/>
        <v>2.6828348326184023E-2</v>
      </c>
      <c r="EK40" s="1">
        <f t="shared" si="64"/>
        <v>1.3375872494534567E-2</v>
      </c>
      <c r="EL40" s="1">
        <f t="shared" si="65"/>
        <v>1.9290528787582854E-2</v>
      </c>
      <c r="EM40" s="1">
        <f t="shared" si="66"/>
        <v>4.4370698451196747E-2</v>
      </c>
      <c r="EN40" s="1">
        <f t="shared" si="67"/>
        <v>6.7320521239103065E-2</v>
      </c>
      <c r="EO40" s="1">
        <f t="shared" si="68"/>
        <v>4.9037972402381294E-2</v>
      </c>
      <c r="EP40" s="1">
        <f t="shared" si="69"/>
        <v>0.25291460799156928</v>
      </c>
      <c r="EQ40" s="1">
        <f t="shared" si="70"/>
        <v>0.12609622878642571</v>
      </c>
      <c r="ER40" s="1">
        <f t="shared" si="71"/>
        <v>1.2768147296797563E-2</v>
      </c>
      <c r="ET40" s="1">
        <f t="shared" si="72"/>
        <v>0.98349810290072448</v>
      </c>
      <c r="EU40" s="1">
        <f t="shared" si="73"/>
        <v>0.96284074972934985</v>
      </c>
      <c r="EV40" s="1">
        <f t="shared" si="74"/>
        <v>0.94468406289122797</v>
      </c>
      <c r="EW40" s="1">
        <f t="shared" si="75"/>
        <v>0.95909193300193751</v>
      </c>
      <c r="EX40" s="1">
        <f t="shared" si="76"/>
        <v>0.8196832094266967</v>
      </c>
      <c r="EY40" s="1">
        <f t="shared" si="77"/>
        <v>0.90116256705554421</v>
      </c>
      <c r="EZ40" s="1">
        <f t="shared" si="78"/>
        <v>0.86342670079275141</v>
      </c>
      <c r="FA40" s="1">
        <f t="shared" si="79"/>
        <v>0.73323193869289971</v>
      </c>
      <c r="FB40" s="1">
        <f t="shared" si="80"/>
        <v>0.64432747714319161</v>
      </c>
      <c r="FC40" s="1">
        <f t="shared" si="81"/>
        <v>0.71321842177548045</v>
      </c>
      <c r="FD40" s="1">
        <f t="shared" si="82"/>
        <v>0.32532857387717307</v>
      </c>
      <c r="FE40" s="1">
        <f t="shared" si="83"/>
        <v>0.49165488747633979</v>
      </c>
      <c r="FF40" s="1">
        <f t="shared" si="84"/>
        <v>0.9688529224680007</v>
      </c>
      <c r="FG40" s="1">
        <f t="shared" si="85"/>
        <v>0.93114597200897165</v>
      </c>
      <c r="FH40" s="1">
        <f t="shared" si="86"/>
        <v>0.89912514343210781</v>
      </c>
      <c r="FI40" s="1">
        <f t="shared" si="87"/>
        <v>0.92445051771508213</v>
      </c>
      <c r="FJ40" s="1">
        <f t="shared" si="88"/>
        <v>0.70348624615464328</v>
      </c>
      <c r="FK40" s="1">
        <f t="shared" si="89"/>
        <v>0.82634779957080573</v>
      </c>
      <c r="FL40" s="1">
        <f t="shared" si="90"/>
        <v>0.76741992792700242</v>
      </c>
      <c r="FM40" s="1">
        <f t="shared" si="91"/>
        <v>0.58924243185637704</v>
      </c>
      <c r="FN40" s="1">
        <f t="shared" si="92"/>
        <v>0.48599084530135922</v>
      </c>
      <c r="FO40" s="1">
        <f t="shared" si="93"/>
        <v>0.56483757946831437</v>
      </c>
      <c r="FP40" s="1">
        <f t="shared" si="94"/>
        <v>0.20106713020567005</v>
      </c>
      <c r="FQ40" s="1">
        <f t="shared" si="95"/>
        <v>0.33545126905154415</v>
      </c>
      <c r="FR40" s="1">
        <f t="shared" si="96"/>
        <v>0.98489632581577102</v>
      </c>
      <c r="FS40" s="1">
        <f t="shared" si="97"/>
        <v>0.96592865533945804</v>
      </c>
      <c r="FT40" s="1">
        <f t="shared" si="98"/>
        <v>0.94920117181699448</v>
      </c>
      <c r="FU40" s="1">
        <f t="shared" si="99"/>
        <v>0.96247922272914233</v>
      </c>
      <c r="FV40" s="1">
        <f t="shared" si="100"/>
        <v>0.83259909312563818</v>
      </c>
      <c r="FW40" s="1">
        <f t="shared" si="101"/>
        <v>0.90889088944866392</v>
      </c>
      <c r="FX40" s="1">
        <f t="shared" si="102"/>
        <v>0.8736921093247334</v>
      </c>
      <c r="FY40" s="1">
        <f t="shared" si="103"/>
        <v>0.75045500665771769</v>
      </c>
      <c r="FZ40" s="1">
        <f t="shared" si="104"/>
        <v>0.66466534274548583</v>
      </c>
      <c r="GA40" s="1">
        <f t="shared" si="105"/>
        <v>0.73126002411983726</v>
      </c>
      <c r="GB40" s="1">
        <f t="shared" si="106"/>
        <v>0.34537491574862395</v>
      </c>
      <c r="GC40" s="1">
        <f t="shared" si="107"/>
        <v>0.51413983777794658</v>
      </c>
      <c r="GD40" s="1">
        <f t="shared" si="108"/>
        <v>0.99696043982085192</v>
      </c>
      <c r="GE40" s="1">
        <f t="shared" si="109"/>
        <v>0.99303614038288179</v>
      </c>
      <c r="GF40" s="1">
        <f t="shared" si="110"/>
        <v>0.98947214893356783</v>
      </c>
      <c r="GG40" s="1">
        <f t="shared" si="111"/>
        <v>0.99230925810757031</v>
      </c>
      <c r="GH40" s="1">
        <f t="shared" si="112"/>
        <v>0.96156377761856704</v>
      </c>
      <c r="GI40" s="1">
        <f t="shared" si="113"/>
        <v>0.98046017172012467</v>
      </c>
      <c r="GJ40" s="1">
        <f t="shared" si="114"/>
        <v>0.97206128389447655</v>
      </c>
      <c r="GK40" s="1">
        <f t="shared" si="115"/>
        <v>0.93798981139988358</v>
      </c>
      <c r="GL40" s="1">
        <f t="shared" si="116"/>
        <v>0.9088401425990944</v>
      </c>
      <c r="GM40" s="1">
        <f t="shared" si="117"/>
        <v>0.93191119678488132</v>
      </c>
      <c r="GN40" s="1">
        <f t="shared" si="118"/>
        <v>0.72630740269122096</v>
      </c>
      <c r="GO40" s="1">
        <f t="shared" si="119"/>
        <v>0.84183887629198539</v>
      </c>
      <c r="GP40" s="1">
        <f t="shared" si="120"/>
        <v>0.99781008787523351</v>
      </c>
      <c r="GQ40" s="1">
        <f t="shared" si="121"/>
        <v>0.99497722101592678</v>
      </c>
      <c r="GR40" s="1">
        <f t="shared" si="122"/>
        <v>0.99239903959154918</v>
      </c>
      <c r="GS40" s="1">
        <f t="shared" si="123"/>
        <v>0.99445181524188653</v>
      </c>
      <c r="GT40" s="1">
        <f t="shared" si="124"/>
        <v>0.97203026405394455</v>
      </c>
      <c r="GU40" s="1">
        <f t="shared" si="125"/>
        <v>0.98585670635235456</v>
      </c>
      <c r="GV40" s="1">
        <f t="shared" si="126"/>
        <v>0.9797294771623325</v>
      </c>
      <c r="GW40" s="1">
        <f t="shared" si="127"/>
        <v>0.95457240115579933</v>
      </c>
      <c r="GX40" s="1">
        <f t="shared" si="128"/>
        <v>0.93265821368622426</v>
      </c>
      <c r="GY40" s="1">
        <f t="shared" si="129"/>
        <v>0.95003271977393755</v>
      </c>
      <c r="GZ40" s="1">
        <f t="shared" si="130"/>
        <v>0.78662006535716089</v>
      </c>
      <c r="HA40" s="1">
        <f t="shared" si="131"/>
        <v>0.88086820738139215</v>
      </c>
      <c r="HB40" s="1">
        <f t="shared" si="132"/>
        <v>0.99795790295724862</v>
      </c>
      <c r="HC40" s="1">
        <f t="shared" si="133"/>
        <v>0.99531535172085861</v>
      </c>
      <c r="HD40" s="1">
        <f t="shared" si="134"/>
        <v>0.99290949519206351</v>
      </c>
      <c r="HE40" s="1">
        <f t="shared" si="135"/>
        <v>0.99482513201391243</v>
      </c>
      <c r="HF40" s="1">
        <f t="shared" si="136"/>
        <v>0.97387260648781615</v>
      </c>
      <c r="HG40" s="1">
        <f t="shared" si="137"/>
        <v>0.98680067992776621</v>
      </c>
      <c r="HH40" s="1">
        <f t="shared" si="138"/>
        <v>0.98107455309083624</v>
      </c>
      <c r="HI40" s="1">
        <f t="shared" si="139"/>
        <v>0.95751441656013669</v>
      </c>
      <c r="HJ40" s="1">
        <f t="shared" si="140"/>
        <v>0.9369256751842947</v>
      </c>
      <c r="HK40" s="1">
        <f t="shared" si="141"/>
        <v>0.95325433998344178</v>
      </c>
      <c r="HL40" s="1">
        <f t="shared" si="142"/>
        <v>0.79813899017667844</v>
      </c>
      <c r="HM40" s="1">
        <f t="shared" si="143"/>
        <v>0.88802357599375192</v>
      </c>
      <c r="HN40" s="1">
        <f t="shared" si="144"/>
        <v>0.98739282299618403</v>
      </c>
      <c r="HP40" s="1">
        <f t="shared" ref="HP40:IU40" si="260">IF(B1=1,ET40,0)</f>
        <v>0.98349810290072448</v>
      </c>
      <c r="HQ40" s="1">
        <f t="shared" si="260"/>
        <v>0.96284074972934985</v>
      </c>
      <c r="HR40" s="1">
        <f t="shared" si="260"/>
        <v>0.94468406289122797</v>
      </c>
      <c r="HS40" s="1">
        <f t="shared" si="260"/>
        <v>0.95909193300193751</v>
      </c>
      <c r="HT40" s="1">
        <f t="shared" si="260"/>
        <v>0.8196832094266967</v>
      </c>
      <c r="HU40" s="1">
        <f t="shared" si="260"/>
        <v>0.90116256705554421</v>
      </c>
      <c r="HV40" s="1">
        <f t="shared" si="260"/>
        <v>0.86342670079275141</v>
      </c>
      <c r="HW40" s="1">
        <f t="shared" si="260"/>
        <v>0.73323193869289971</v>
      </c>
      <c r="HX40" s="1">
        <f t="shared" si="260"/>
        <v>0.64432747714319161</v>
      </c>
      <c r="HY40" s="1">
        <f t="shared" si="260"/>
        <v>0.71321842177548045</v>
      </c>
      <c r="HZ40" s="1">
        <f t="shared" si="260"/>
        <v>0.32532857387717307</v>
      </c>
      <c r="IA40" s="1">
        <f t="shared" si="260"/>
        <v>0.49165488747633979</v>
      </c>
      <c r="IB40" s="1">
        <f t="shared" si="260"/>
        <v>0.9688529224680007</v>
      </c>
      <c r="IC40" s="1">
        <f t="shared" si="260"/>
        <v>0.93114597200897165</v>
      </c>
      <c r="ID40" s="1">
        <f t="shared" si="260"/>
        <v>0.89912514343210781</v>
      </c>
      <c r="IE40" s="1">
        <f t="shared" si="260"/>
        <v>0.92445051771508213</v>
      </c>
      <c r="IF40" s="1">
        <f t="shared" si="260"/>
        <v>0.70348624615464328</v>
      </c>
      <c r="IG40" s="1">
        <f t="shared" si="260"/>
        <v>0.82634779957080573</v>
      </c>
      <c r="IH40" s="1">
        <f t="shared" si="260"/>
        <v>0.76741992792700242</v>
      </c>
      <c r="II40" s="1">
        <f t="shared" si="260"/>
        <v>0.58924243185637704</v>
      </c>
      <c r="IJ40" s="1">
        <f t="shared" si="260"/>
        <v>0.48599084530135922</v>
      </c>
      <c r="IK40" s="1">
        <f t="shared" si="260"/>
        <v>0.56483757946831437</v>
      </c>
      <c r="IL40" s="1">
        <f t="shared" si="260"/>
        <v>0.20106713020567005</v>
      </c>
      <c r="IM40" s="1">
        <f t="shared" si="260"/>
        <v>0.33545126905154415</v>
      </c>
      <c r="IN40" s="1">
        <f t="shared" si="260"/>
        <v>0.98489632581577102</v>
      </c>
      <c r="IO40" s="1">
        <f t="shared" si="260"/>
        <v>0.96592865533945804</v>
      </c>
      <c r="IP40" s="1">
        <f t="shared" si="260"/>
        <v>0.94920117181699448</v>
      </c>
      <c r="IQ40" s="1">
        <f t="shared" si="260"/>
        <v>0.96247922272914233</v>
      </c>
      <c r="IR40" s="1">
        <f t="shared" si="260"/>
        <v>0.83259909312563818</v>
      </c>
      <c r="IS40" s="1">
        <f t="shared" si="260"/>
        <v>0.90889088944866392</v>
      </c>
      <c r="IT40" s="1">
        <f t="shared" si="260"/>
        <v>0.8736921093247334</v>
      </c>
      <c r="IU40" s="1">
        <f t="shared" si="260"/>
        <v>0.75045500665771769</v>
      </c>
      <c r="IV40" s="1">
        <f t="shared" ref="IV40:KA40" si="261">IF(AH1=1,FZ40,0)</f>
        <v>0.66466534274548583</v>
      </c>
      <c r="IW40" s="1">
        <f t="shared" si="261"/>
        <v>0.73126002411983726</v>
      </c>
      <c r="IX40" s="1">
        <f t="shared" si="261"/>
        <v>0.34537491574862395</v>
      </c>
      <c r="IY40" s="1">
        <f t="shared" si="261"/>
        <v>0.51413983777794658</v>
      </c>
      <c r="IZ40" s="1">
        <f t="shared" si="261"/>
        <v>0.99696043982085192</v>
      </c>
      <c r="JA40" s="1">
        <f t="shared" si="261"/>
        <v>0.99303614038288179</v>
      </c>
      <c r="JB40" s="1">
        <f t="shared" si="261"/>
        <v>0.98947214893356783</v>
      </c>
      <c r="JC40" s="1">
        <f t="shared" si="261"/>
        <v>0.99230925810757031</v>
      </c>
      <c r="JD40" s="1">
        <f t="shared" si="261"/>
        <v>0.96156377761856704</v>
      </c>
      <c r="JE40" s="1">
        <f t="shared" si="261"/>
        <v>0.98046017172012467</v>
      </c>
      <c r="JF40" s="1">
        <f t="shared" si="261"/>
        <v>0.97206128389447655</v>
      </c>
      <c r="JG40" s="1">
        <f t="shared" si="261"/>
        <v>0.93798981139988358</v>
      </c>
      <c r="JH40" s="1">
        <f t="shared" si="261"/>
        <v>0.9088401425990944</v>
      </c>
      <c r="JI40" s="1">
        <f t="shared" si="261"/>
        <v>0.93191119678488132</v>
      </c>
      <c r="JJ40" s="1">
        <f t="shared" si="261"/>
        <v>0.72630740269122096</v>
      </c>
      <c r="JK40" s="1">
        <f t="shared" si="261"/>
        <v>0.84183887629198539</v>
      </c>
      <c r="JL40" s="1">
        <f t="shared" si="261"/>
        <v>0.99781008787523351</v>
      </c>
      <c r="JM40" s="1">
        <f t="shared" si="261"/>
        <v>0.99497722101592678</v>
      </c>
      <c r="JN40" s="1">
        <f t="shared" si="261"/>
        <v>0.99239903959154918</v>
      </c>
      <c r="JO40" s="1">
        <f t="shared" si="261"/>
        <v>0.99445181524188653</v>
      </c>
      <c r="JP40" s="1">
        <f t="shared" si="261"/>
        <v>0.97203026405394455</v>
      </c>
      <c r="JQ40" s="1">
        <f t="shared" si="261"/>
        <v>0.98585670635235456</v>
      </c>
      <c r="JR40" s="1">
        <f t="shared" si="261"/>
        <v>0.9797294771623325</v>
      </c>
      <c r="JS40" s="1">
        <f t="shared" si="261"/>
        <v>0.95457240115579933</v>
      </c>
      <c r="JT40" s="1">
        <f t="shared" si="261"/>
        <v>0.93265821368622426</v>
      </c>
      <c r="JU40" s="1">
        <f t="shared" si="261"/>
        <v>0.95003271977393755</v>
      </c>
      <c r="JV40" s="1">
        <f t="shared" si="261"/>
        <v>0.78662006535716089</v>
      </c>
      <c r="JW40" s="1">
        <f t="shared" si="261"/>
        <v>0.88086820738139215</v>
      </c>
      <c r="JX40" s="1">
        <f t="shared" si="261"/>
        <v>0.99795790295724862</v>
      </c>
      <c r="JY40" s="1">
        <f t="shared" si="261"/>
        <v>0.99531535172085861</v>
      </c>
      <c r="JZ40" s="1">
        <f t="shared" si="261"/>
        <v>0.99290949519206351</v>
      </c>
      <c r="KA40" s="1">
        <f t="shared" si="261"/>
        <v>0.99482513201391243</v>
      </c>
      <c r="KB40" s="1">
        <f t="shared" ref="KB40:KJ40" si="262">IF(BN1=1,HF40,0)</f>
        <v>0.97387260648781615</v>
      </c>
      <c r="KC40" s="1">
        <f t="shared" si="262"/>
        <v>0.98680067992776621</v>
      </c>
      <c r="KD40" s="1">
        <f t="shared" si="262"/>
        <v>0.98107455309083624</v>
      </c>
      <c r="KE40" s="1">
        <f t="shared" si="262"/>
        <v>0.95751441656013669</v>
      </c>
      <c r="KF40" s="1">
        <f t="shared" si="262"/>
        <v>0.9369256751842947</v>
      </c>
      <c r="KG40" s="1">
        <f t="shared" si="262"/>
        <v>0.95325433998344178</v>
      </c>
      <c r="KH40" s="1">
        <f t="shared" si="262"/>
        <v>0.79813899017667844</v>
      </c>
      <c r="KI40" s="1">
        <f t="shared" si="262"/>
        <v>0.88802357599375192</v>
      </c>
      <c r="KJ40" s="1">
        <f t="shared" si="262"/>
        <v>0</v>
      </c>
    </row>
    <row r="41" spans="1:296" x14ac:dyDescent="0.2">
      <c r="A41" s="1" t="str">
        <f>'Respondent Data'!A41</f>
        <v>537</v>
      </c>
      <c r="B41" s="1">
        <f>SUMPRODUCT('Respondent Data'!B41:S41,'Product Coding'!A100:R100)</f>
        <v>1.5856015851261522</v>
      </c>
      <c r="C41" s="1">
        <f>SUMPRODUCT('Respondent Data'!B41:S41,'Product Coding'!A101:R101)</f>
        <v>0.5237846355401512</v>
      </c>
      <c r="D41" s="1">
        <f>SUMPRODUCT('Respondent Data'!B41:S41,'Product Coding'!A102:R102)</f>
        <v>1.8769760066047247E-2</v>
      </c>
      <c r="E41" s="1">
        <f>SUMPRODUCT('Respondent Data'!B41:S41,'Product Coding'!A103:R103)</f>
        <v>-0.73350841654403576</v>
      </c>
      <c r="F41" s="1">
        <f>SUMPRODUCT('Respondent Data'!B41:S41,'Product Coding'!A104:R104)</f>
        <v>-1.5020762643510075</v>
      </c>
      <c r="G41" s="1">
        <f>SUMPRODUCT('Respondent Data'!B41:S41,'Product Coding'!A105:R105)</f>
        <v>-1.6862640888055176</v>
      </c>
      <c r="H41" s="1">
        <f>SUMPRODUCT('Respondent Data'!B41:S41,'Product Coding'!A106:R106)</f>
        <v>-0.50626544920388761</v>
      </c>
      <c r="I41" s="1">
        <f>SUMPRODUCT('Respondent Data'!B41:S41,'Product Coding'!A107:R107)</f>
        <v>-1.5680823987898886</v>
      </c>
      <c r="J41" s="1">
        <f>SUMPRODUCT('Respondent Data'!B41:S41,'Product Coding'!A108:R108)</f>
        <v>-2.0730972742639926</v>
      </c>
      <c r="K41" s="1">
        <f>SUMPRODUCT('Respondent Data'!B41:S41,'Product Coding'!A109:R109)</f>
        <v>-2.8253754508740756</v>
      </c>
      <c r="L41" s="1">
        <f>SUMPRODUCT('Respondent Data'!B41:S41,'Product Coding'!A110:R110)</f>
        <v>-3.5939432986810473</v>
      </c>
      <c r="M41" s="1">
        <f>SUMPRODUCT('Respondent Data'!B41:S41,'Product Coding'!A111:R111)</f>
        <v>-3.7781311231355574</v>
      </c>
      <c r="N41" s="1">
        <f>SUMPRODUCT('Respondent Data'!B41:S41,'Product Coding'!A112:R112)</f>
        <v>-1.3574550297744277</v>
      </c>
      <c r="O41" s="1">
        <f>SUMPRODUCT('Respondent Data'!B41:S41,'Product Coding'!A113:R113)</f>
        <v>-2.4192719793604285</v>
      </c>
      <c r="P41" s="1">
        <f>SUMPRODUCT('Respondent Data'!B41:S41,'Product Coding'!A114:R114)</f>
        <v>-2.9242868548345324</v>
      </c>
      <c r="Q41" s="1">
        <f>SUMPRODUCT('Respondent Data'!B41:S41,'Product Coding'!A115:R115)</f>
        <v>-3.6765650314446159</v>
      </c>
      <c r="R41" s="1">
        <f>SUMPRODUCT('Respondent Data'!B41:S41,'Product Coding'!A116:R116)</f>
        <v>-4.4451328792515881</v>
      </c>
      <c r="S41" s="1">
        <f>SUMPRODUCT('Respondent Data'!B41:S41,'Product Coding'!A117:R117)</f>
        <v>-4.6293207037060977</v>
      </c>
      <c r="T41" s="1">
        <f>SUMPRODUCT('Respondent Data'!B41:S41,'Product Coding'!A118:R118)</f>
        <v>-3.4493220641044675</v>
      </c>
      <c r="U41" s="1">
        <f>SUMPRODUCT('Respondent Data'!B41:S41,'Product Coding'!A119:R119)</f>
        <v>-4.5111390136904683</v>
      </c>
      <c r="V41" s="1">
        <f>SUMPRODUCT('Respondent Data'!B41:S41,'Product Coding'!A120:R120)</f>
        <v>-5.0161538891645723</v>
      </c>
      <c r="W41" s="1">
        <f>SUMPRODUCT('Respondent Data'!B41:S41,'Product Coding'!A121:R121)</f>
        <v>-5.7684320657746557</v>
      </c>
      <c r="X41" s="1">
        <f>SUMPRODUCT('Respondent Data'!B41:S41,'Product Coding'!A122:R122)</f>
        <v>-6.5369999135816279</v>
      </c>
      <c r="Y41" s="1">
        <f>SUMPRODUCT('Respondent Data'!B41:S41,'Product Coding'!A123:R123)</f>
        <v>-6.7211877380361376</v>
      </c>
      <c r="Z41" s="1">
        <f>SUMPRODUCT('Respondent Data'!B41:S41,'Product Coding'!A124:R124)</f>
        <v>1.0152271246517122</v>
      </c>
      <c r="AA41" s="1">
        <f>SUMPRODUCT('Respondent Data'!B41:S41,'Product Coding'!A125:R125)</f>
        <v>-4.658982493428887E-2</v>
      </c>
      <c r="AB41" s="1">
        <f>SUMPRODUCT('Respondent Data'!B41:S41,'Product Coding'!A126:R126)</f>
        <v>-0.55160470040839282</v>
      </c>
      <c r="AC41" s="1">
        <f>SUMPRODUCT('Respondent Data'!B41:S41,'Product Coding'!A127:R127)</f>
        <v>-1.3038828770184758</v>
      </c>
      <c r="AD41" s="1">
        <f>SUMPRODUCT('Respondent Data'!B41:S41,'Product Coding'!A128:R128)</f>
        <v>-2.0724507248254476</v>
      </c>
      <c r="AE41" s="1">
        <f>SUMPRODUCT('Respondent Data'!B41:S41,'Product Coding'!A129:R129)</f>
        <v>-2.2566385492799577</v>
      </c>
      <c r="AF41" s="1">
        <f>SUMPRODUCT('Respondent Data'!B41:S41,'Product Coding'!A130:R130)</f>
        <v>-1.0766399096783277</v>
      </c>
      <c r="AG41" s="1">
        <f>SUMPRODUCT('Respondent Data'!B41:S41,'Product Coding'!A131:R131)</f>
        <v>-2.1384568592643287</v>
      </c>
      <c r="AH41" s="1">
        <f>SUMPRODUCT('Respondent Data'!B41:S41,'Product Coding'!A132:R132)</f>
        <v>-2.6434717347384327</v>
      </c>
      <c r="AI41" s="1">
        <f>SUMPRODUCT('Respondent Data'!B41:S41,'Product Coding'!A133:R133)</f>
        <v>-3.3957499113485157</v>
      </c>
      <c r="AJ41" s="1">
        <f>SUMPRODUCT('Respondent Data'!B41:S41,'Product Coding'!A134:R134)</f>
        <v>-4.1643177591554874</v>
      </c>
      <c r="AK41" s="1">
        <f>SUMPRODUCT('Respondent Data'!B41:S41,'Product Coding'!A135:R135)</f>
        <v>-4.3485055836099971</v>
      </c>
      <c r="AL41" s="1">
        <f>SUMPRODUCT('Respondent Data'!B41:S41,'Product Coding'!A136:R136)</f>
        <v>4.0543078971914426</v>
      </c>
      <c r="AM41" s="1">
        <f>SUMPRODUCT('Respondent Data'!B41:S41,'Product Coding'!A137:R137)</f>
        <v>2.9924909476054413</v>
      </c>
      <c r="AN41" s="1">
        <f>SUMPRODUCT('Respondent Data'!B41:S41,'Product Coding'!A138:R138)</f>
        <v>2.4874760721313374</v>
      </c>
      <c r="AO41" s="1">
        <f>SUMPRODUCT('Respondent Data'!B41:S41,'Product Coding'!A139:R139)</f>
        <v>1.7351978955212541</v>
      </c>
      <c r="AP41" s="1">
        <f>SUMPRODUCT('Respondent Data'!B41:S41,'Product Coding'!A140:R140)</f>
        <v>0.96663004771428218</v>
      </c>
      <c r="AQ41" s="1">
        <f>SUMPRODUCT('Respondent Data'!B41:S41,'Product Coding'!A141:R141)</f>
        <v>0.78244222325977231</v>
      </c>
      <c r="AR41" s="1">
        <f>SUMPRODUCT('Respondent Data'!B41:S41,'Product Coding'!A142:R142)</f>
        <v>1.9624408628614023</v>
      </c>
      <c r="AS41" s="1">
        <f>SUMPRODUCT('Respondent Data'!B41:S41,'Product Coding'!A143:R143)</f>
        <v>0.90062391327540126</v>
      </c>
      <c r="AT41" s="1">
        <f>SUMPRODUCT('Respondent Data'!B41:S41,'Product Coding'!A144:R144)</f>
        <v>0.3956090378012973</v>
      </c>
      <c r="AU41" s="1">
        <f>SUMPRODUCT('Respondent Data'!B41:S41,'Product Coding'!A145:R145)</f>
        <v>-0.3566691388087857</v>
      </c>
      <c r="AV41" s="1">
        <f>SUMPRODUCT('Respondent Data'!B41:S41,'Product Coding'!A146:R146)</f>
        <v>-1.1252369866157577</v>
      </c>
      <c r="AW41" s="1">
        <f>SUMPRODUCT('Respondent Data'!B41:S41,'Product Coding'!A147:R147)</f>
        <v>-1.3094248110702675</v>
      </c>
      <c r="AX41" s="1">
        <f>SUMPRODUCT('Respondent Data'!B41:S41,'Product Coding'!A148:R148)</f>
        <v>5.8636423412305421</v>
      </c>
      <c r="AY41" s="1">
        <f>SUMPRODUCT('Respondent Data'!B41:S41,'Product Coding'!A149:R149)</f>
        <v>4.8018253916445408</v>
      </c>
      <c r="AZ41" s="1">
        <f>SUMPRODUCT('Respondent Data'!B41:S41,'Product Coding'!A150:R150)</f>
        <v>4.2968105161704369</v>
      </c>
      <c r="BA41" s="1">
        <f>SUMPRODUCT('Respondent Data'!B41:S41,'Product Coding'!A151:R151)</f>
        <v>3.5445323395603543</v>
      </c>
      <c r="BB41" s="1">
        <f>SUMPRODUCT('Respondent Data'!B41:S41,'Product Coding'!A152:R152)</f>
        <v>2.7759644917533821</v>
      </c>
      <c r="BC41" s="1">
        <f>SUMPRODUCT('Respondent Data'!B41:S41,'Product Coding'!A153:R153)</f>
        <v>2.5917766672988725</v>
      </c>
      <c r="BD41" s="1">
        <f>SUMPRODUCT('Respondent Data'!B41:S41,'Product Coding'!A154:R154)</f>
        <v>3.7717753069005022</v>
      </c>
      <c r="BE41" s="1">
        <f>SUMPRODUCT('Respondent Data'!B41:S41,'Product Coding'!A155:R155)</f>
        <v>2.709958357314501</v>
      </c>
      <c r="BF41" s="1">
        <f>SUMPRODUCT('Respondent Data'!B41:S41,'Product Coding'!A156:R156)</f>
        <v>2.204943481840397</v>
      </c>
      <c r="BG41" s="1">
        <f>SUMPRODUCT('Respondent Data'!B41:S41,'Product Coding'!A157:R157)</f>
        <v>1.4526653052303145</v>
      </c>
      <c r="BH41" s="1">
        <f>SUMPRODUCT('Respondent Data'!B41:S41,'Product Coding'!A158:R158)</f>
        <v>0.68409745742334227</v>
      </c>
      <c r="BI41" s="1">
        <f>SUMPRODUCT('Respondent Data'!B41:S41,'Product Coding'!A159:R159)</f>
        <v>0.4999096329688324</v>
      </c>
      <c r="BJ41" s="1">
        <f>SUMPRODUCT('Respondent Data'!B41:S41,'Product Coding'!A160:R160)</f>
        <v>6.6814928816052523</v>
      </c>
      <c r="BK41" s="1">
        <f>SUMPRODUCT('Respondent Data'!B41:S41,'Product Coding'!A161:R161)</f>
        <v>5.6196759320192511</v>
      </c>
      <c r="BL41" s="1">
        <f>SUMPRODUCT('Respondent Data'!B41:S41,'Product Coding'!A162:R162)</f>
        <v>5.1146610565451471</v>
      </c>
      <c r="BM41" s="1">
        <f>SUMPRODUCT('Respondent Data'!B41:S41,'Product Coding'!A163:R163)</f>
        <v>4.3623828799350646</v>
      </c>
      <c r="BN41" s="1">
        <f>SUMPRODUCT('Respondent Data'!B41:S41,'Product Coding'!A164:R164)</f>
        <v>3.5938150321280924</v>
      </c>
      <c r="BO41" s="1">
        <f>SUMPRODUCT('Respondent Data'!B41:S41,'Product Coding'!A165:R165)</f>
        <v>3.4096272076735827</v>
      </c>
      <c r="BP41" s="1">
        <f>SUMPRODUCT('Respondent Data'!B41:S41,'Product Coding'!A166:R166)</f>
        <v>4.5896258472752125</v>
      </c>
      <c r="BQ41" s="1">
        <f>SUMPRODUCT('Respondent Data'!B41:S41,'Product Coding'!A167:R167)</f>
        <v>3.5278088976892112</v>
      </c>
      <c r="BR41" s="1">
        <f>SUMPRODUCT('Respondent Data'!B41:S41,'Product Coding'!A168:R168)</f>
        <v>3.0227940222151073</v>
      </c>
      <c r="BS41" s="1">
        <f>SUMPRODUCT('Respondent Data'!B41:S41,'Product Coding'!A169:R169)</f>
        <v>2.2705158456050247</v>
      </c>
      <c r="BT41" s="1">
        <f>SUMPRODUCT('Respondent Data'!B41:S41,'Product Coding'!A170:R170)</f>
        <v>1.5019479977980525</v>
      </c>
      <c r="BU41" s="1">
        <f>SUMPRODUCT('Respondent Data'!B41:S41,'Product Coding'!A171:R171)</f>
        <v>1.3177601733435429</v>
      </c>
      <c r="BV41" s="1">
        <f>SUMPRODUCT('Respondent Data'!B41:S41,'Product Coding'!A172:R172)</f>
        <v>1.5738959976878399</v>
      </c>
      <c r="BX41" s="1">
        <f t="shared" si="148"/>
        <v>0.20482453665116598</v>
      </c>
      <c r="BY41" s="1">
        <f t="shared" si="0"/>
        <v>0.59227475680614927</v>
      </c>
      <c r="BZ41" s="1">
        <f t="shared" si="1"/>
        <v>0.98140529492272921</v>
      </c>
      <c r="CA41" s="1">
        <f t="shared" si="2"/>
        <v>2.0823736408265594</v>
      </c>
      <c r="CB41" s="1">
        <f t="shared" si="3"/>
        <v>4.4910039082738216</v>
      </c>
      <c r="CC41" s="1">
        <f t="shared" si="4"/>
        <v>5.3992717793773153</v>
      </c>
      <c r="CD41" s="1">
        <f t="shared" si="5"/>
        <v>1.6590836787449439</v>
      </c>
      <c r="CE41" s="1">
        <f t="shared" si="6"/>
        <v>4.7974397912259086</v>
      </c>
      <c r="CF41" s="1">
        <f t="shared" si="7"/>
        <v>7.9494065196553647</v>
      </c>
      <c r="CG41" s="1">
        <f t="shared" si="8"/>
        <v>16.867276631158258</v>
      </c>
      <c r="CH41" s="1">
        <f t="shared" si="9"/>
        <v>36.377239793718999</v>
      </c>
      <c r="CI41" s="1">
        <f t="shared" si="10"/>
        <v>43.734231419398071</v>
      </c>
      <c r="CJ41" s="1">
        <f t="shared" si="11"/>
        <v>3.8862902127275678</v>
      </c>
      <c r="CK41" s="1">
        <f t="shared" si="12"/>
        <v>11.237675076699533</v>
      </c>
      <c r="CL41" s="1">
        <f t="shared" si="13"/>
        <v>18.620941879013412</v>
      </c>
      <c r="CM41" s="1">
        <f t="shared" si="14"/>
        <v>39.510443582102262</v>
      </c>
      <c r="CN41" s="1">
        <f t="shared" si="15"/>
        <v>85.211199885540978</v>
      </c>
      <c r="CO41" s="1">
        <f t="shared" si="16"/>
        <v>102.4444503335376</v>
      </c>
      <c r="CP41" s="1">
        <f t="shared" si="17"/>
        <v>31.479044299187091</v>
      </c>
      <c r="CQ41" s="1">
        <f t="shared" si="18"/>
        <v>91.025438707784303</v>
      </c>
      <c r="CR41" s="1">
        <f t="shared" si="19"/>
        <v>150.83007758462071</v>
      </c>
      <c r="CS41" s="1">
        <f t="shared" si="20"/>
        <v>320.03554436780229</v>
      </c>
      <c r="CT41" s="1">
        <f t="shared" si="21"/>
        <v>690.21277083196219</v>
      </c>
      <c r="CU41" s="1">
        <f t="shared" si="22"/>
        <v>829.80251441179917</v>
      </c>
      <c r="CV41" s="1">
        <f t="shared" si="23"/>
        <v>0.3623201286535021</v>
      </c>
      <c r="CW41" s="1">
        <f t="shared" si="24"/>
        <v>1.0476921837235562</v>
      </c>
      <c r="CX41" s="1">
        <f t="shared" si="25"/>
        <v>1.7360366025053924</v>
      </c>
      <c r="CY41" s="1">
        <f t="shared" si="26"/>
        <v>3.6835717916642752</v>
      </c>
      <c r="CZ41" s="1">
        <f t="shared" si="27"/>
        <v>7.9442684965052921</v>
      </c>
      <c r="DA41" s="1">
        <f t="shared" si="28"/>
        <v>9.5509301655147958</v>
      </c>
      <c r="DB41" s="1">
        <f t="shared" si="29"/>
        <v>2.9348017662237034</v>
      </c>
      <c r="DC41" s="1">
        <f t="shared" si="30"/>
        <v>8.4863319150318528</v>
      </c>
      <c r="DD41" s="1">
        <f t="shared" si="31"/>
        <v>14.061938281475536</v>
      </c>
      <c r="DE41" s="1">
        <f t="shared" si="32"/>
        <v>29.837020207416053</v>
      </c>
      <c r="DF41" s="1">
        <f t="shared" si="33"/>
        <v>64.348766107874098</v>
      </c>
      <c r="DG41" s="1">
        <f t="shared" si="34"/>
        <v>77.36276431287672</v>
      </c>
      <c r="DH41" s="1">
        <f t="shared" si="35"/>
        <v>1.7347482270848924E-2</v>
      </c>
      <c r="DI41" s="1">
        <f t="shared" si="36"/>
        <v>5.0162329236288536E-2</v>
      </c>
      <c r="DJ41" s="1">
        <f t="shared" si="37"/>
        <v>8.3119489649739642E-2</v>
      </c>
      <c r="DK41" s="1">
        <f t="shared" si="38"/>
        <v>0.17636529493067568</v>
      </c>
      <c r="DL41" s="1">
        <f t="shared" si="39"/>
        <v>0.38036268481728264</v>
      </c>
      <c r="DM41" s="1">
        <f t="shared" si="40"/>
        <v>0.45728784744066336</v>
      </c>
      <c r="DN41" s="1">
        <f t="shared" si="41"/>
        <v>0.14051502409547328</v>
      </c>
      <c r="DO41" s="1">
        <f t="shared" si="42"/>
        <v>0.40631607464829039</v>
      </c>
      <c r="DP41" s="1">
        <f t="shared" si="43"/>
        <v>0.67326986755669704</v>
      </c>
      <c r="DQ41" s="1">
        <f t="shared" si="44"/>
        <v>1.4285631355527186</v>
      </c>
      <c r="DR41" s="1">
        <f t="shared" si="45"/>
        <v>3.0809469055882692</v>
      </c>
      <c r="DS41" s="1">
        <f t="shared" si="46"/>
        <v>3.7040425750812678</v>
      </c>
      <c r="DT41" s="1">
        <f t="shared" si="47"/>
        <v>2.8408773705394614E-3</v>
      </c>
      <c r="DU41" s="1">
        <f t="shared" si="48"/>
        <v>8.2147382401647172E-3</v>
      </c>
      <c r="DV41" s="1">
        <f t="shared" si="49"/>
        <v>1.3611904800360338E-2</v>
      </c>
      <c r="DW41" s="1">
        <f t="shared" si="50"/>
        <v>2.8882126379746718E-2</v>
      </c>
      <c r="DX41" s="1">
        <f t="shared" si="51"/>
        <v>6.2289370124381301E-2</v>
      </c>
      <c r="DY41" s="1">
        <f t="shared" si="52"/>
        <v>7.4886872765387635E-2</v>
      </c>
      <c r="DZ41" s="1">
        <f t="shared" si="53"/>
        <v>2.301117510547554E-2</v>
      </c>
      <c r="EA41" s="1">
        <f t="shared" si="54"/>
        <v>6.653957754402498E-2</v>
      </c>
      <c r="EB41" s="1">
        <f t="shared" si="55"/>
        <v>0.11025675663736077</v>
      </c>
      <c r="EC41" s="1">
        <f t="shared" si="56"/>
        <v>0.23394591911463647</v>
      </c>
      <c r="ED41" s="1">
        <f t="shared" si="57"/>
        <v>0.50454539784296704</v>
      </c>
      <c r="EE41" s="1">
        <f t="shared" si="58"/>
        <v>0.60658547256426387</v>
      </c>
      <c r="EF41" s="1">
        <f t="shared" si="59"/>
        <v>1.2539046434040936E-3</v>
      </c>
      <c r="EG41" s="1">
        <f t="shared" si="60"/>
        <v>3.6258159294414462E-3</v>
      </c>
      <c r="EH41" s="1">
        <f t="shared" si="61"/>
        <v>6.0080138663307402E-3</v>
      </c>
      <c r="EI41" s="1">
        <f t="shared" si="62"/>
        <v>1.2747974535793226E-2</v>
      </c>
      <c r="EJ41" s="1">
        <f t="shared" si="63"/>
        <v>2.7493242490381195E-2</v>
      </c>
      <c r="EK41" s="1">
        <f t="shared" si="64"/>
        <v>3.3053520178063865E-2</v>
      </c>
      <c r="EL41" s="1">
        <f t="shared" si="65"/>
        <v>1.0156657803733827E-2</v>
      </c>
      <c r="EM41" s="1">
        <f t="shared" si="66"/>
        <v>2.9369196332735794E-2</v>
      </c>
      <c r="EN41" s="1">
        <f t="shared" si="67"/>
        <v>4.8665056981325755E-2</v>
      </c>
      <c r="EO41" s="1">
        <f t="shared" si="68"/>
        <v>0.10325890069221008</v>
      </c>
      <c r="EP41" s="1">
        <f t="shared" si="69"/>
        <v>0.22269592616851538</v>
      </c>
      <c r="EQ41" s="1">
        <f t="shared" si="70"/>
        <v>0.26773430932196984</v>
      </c>
      <c r="ER41" s="1">
        <f t="shared" si="71"/>
        <v>0.20723621569697134</v>
      </c>
      <c r="ET41" s="1">
        <f t="shared" si="72"/>
        <v>0.8299963767168288</v>
      </c>
      <c r="EU41" s="1">
        <f t="shared" si="73"/>
        <v>0.62803231397440573</v>
      </c>
      <c r="EV41" s="1">
        <f t="shared" si="74"/>
        <v>0.50469230225762463</v>
      </c>
      <c r="EW41" s="1">
        <f t="shared" si="75"/>
        <v>0.32442530222645016</v>
      </c>
      <c r="EX41" s="1">
        <f t="shared" si="76"/>
        <v>0.18211606050638648</v>
      </c>
      <c r="EY41" s="1">
        <f t="shared" si="77"/>
        <v>0.15626778084698031</v>
      </c>
      <c r="EZ41" s="1">
        <f t="shared" si="78"/>
        <v>0.37606939864035732</v>
      </c>
      <c r="FA41" s="1">
        <f t="shared" si="79"/>
        <v>0.172489932799896</v>
      </c>
      <c r="FB41" s="1">
        <f t="shared" si="80"/>
        <v>0.1117392530782599</v>
      </c>
      <c r="FC41" s="1">
        <f t="shared" si="81"/>
        <v>5.596823850905891E-2</v>
      </c>
      <c r="FD41" s="1">
        <f t="shared" si="82"/>
        <v>2.6754249525082468E-2</v>
      </c>
      <c r="FE41" s="1">
        <f t="shared" si="83"/>
        <v>2.2354245692178601E-2</v>
      </c>
      <c r="FF41" s="1">
        <f t="shared" si="84"/>
        <v>0.20465423797285912</v>
      </c>
      <c r="FG41" s="1">
        <f t="shared" si="85"/>
        <v>8.1714867712413333E-2</v>
      </c>
      <c r="FH41" s="1">
        <f t="shared" si="86"/>
        <v>5.096595291735722E-2</v>
      </c>
      <c r="FI41" s="1">
        <f t="shared" si="87"/>
        <v>2.4684992598841982E-2</v>
      </c>
      <c r="FJ41" s="1">
        <f t="shared" si="88"/>
        <v>1.15994209723059E-2</v>
      </c>
      <c r="FK41" s="1">
        <f t="shared" si="89"/>
        <v>9.6670241542749172E-3</v>
      </c>
      <c r="FL41" s="1">
        <f t="shared" si="90"/>
        <v>3.078908328669722E-2</v>
      </c>
      <c r="FM41" s="1">
        <f t="shared" si="91"/>
        <v>1.086656052980502E-2</v>
      </c>
      <c r="FN41" s="1">
        <f t="shared" si="92"/>
        <v>6.5863102746730913E-3</v>
      </c>
      <c r="FO41" s="1">
        <f t="shared" si="93"/>
        <v>3.1149198820624216E-3</v>
      </c>
      <c r="FP41" s="1">
        <f t="shared" si="94"/>
        <v>1.4467325289669825E-3</v>
      </c>
      <c r="FQ41" s="1">
        <f t="shared" si="95"/>
        <v>1.2036554808792209E-3</v>
      </c>
      <c r="FR41" s="1">
        <f t="shared" si="96"/>
        <v>0.73404185915419595</v>
      </c>
      <c r="FS41" s="1">
        <f t="shared" si="97"/>
        <v>0.48835465015136409</v>
      </c>
      <c r="FT41" s="1">
        <f t="shared" si="98"/>
        <v>0.36549218642919418</v>
      </c>
      <c r="FU41" s="1">
        <f t="shared" si="99"/>
        <v>0.21351226040343385</v>
      </c>
      <c r="FV41" s="1">
        <f t="shared" si="100"/>
        <v>0.11180344154367912</v>
      </c>
      <c r="FW41" s="1">
        <f t="shared" si="101"/>
        <v>9.4778373500039981E-2</v>
      </c>
      <c r="FX41" s="1">
        <f t="shared" si="102"/>
        <v>0.25414240904941882</v>
      </c>
      <c r="FY41" s="1">
        <f t="shared" si="103"/>
        <v>0.10541482302716183</v>
      </c>
      <c r="FZ41" s="1">
        <f t="shared" si="104"/>
        <v>6.6392517437804527E-2</v>
      </c>
      <c r="GA41" s="1">
        <f t="shared" si="105"/>
        <v>3.2428554810866844E-2</v>
      </c>
      <c r="GB41" s="1">
        <f t="shared" si="106"/>
        <v>1.5302507752774639E-2</v>
      </c>
      <c r="GC41" s="1">
        <f t="shared" si="107"/>
        <v>1.2761162891182976E-2</v>
      </c>
      <c r="GD41" s="1">
        <f t="shared" si="108"/>
        <v>0.98294832142098854</v>
      </c>
      <c r="GE41" s="1">
        <f t="shared" si="109"/>
        <v>0.95223373773769993</v>
      </c>
      <c r="GF41" s="1">
        <f t="shared" si="110"/>
        <v>0.92325916905380512</v>
      </c>
      <c r="GG41" s="1">
        <f t="shared" si="111"/>
        <v>0.85007608122180356</v>
      </c>
      <c r="GH41" s="1">
        <f t="shared" si="112"/>
        <v>0.72444728548451676</v>
      </c>
      <c r="GI41" s="1">
        <f t="shared" si="113"/>
        <v>0.68620623012552584</v>
      </c>
      <c r="GJ41" s="1">
        <f t="shared" si="114"/>
        <v>0.87679686709351867</v>
      </c>
      <c r="GK41" s="1">
        <f t="shared" si="115"/>
        <v>0.71107770011808535</v>
      </c>
      <c r="GL41" s="1">
        <f t="shared" si="116"/>
        <v>0.59763222860171183</v>
      </c>
      <c r="GM41" s="1">
        <f t="shared" si="117"/>
        <v>0.41176611196991142</v>
      </c>
      <c r="GN41" s="1">
        <f t="shared" si="118"/>
        <v>0.24504116890877556</v>
      </c>
      <c r="GO41" s="1">
        <f t="shared" si="119"/>
        <v>0.21258310996105811</v>
      </c>
      <c r="GP41" s="1">
        <f t="shared" si="120"/>
        <v>0.99716717035110458</v>
      </c>
      <c r="GQ41" s="1">
        <f t="shared" si="121"/>
        <v>0.9918521938545517</v>
      </c>
      <c r="GR41" s="1">
        <f t="shared" si="122"/>
        <v>0.9865708909535339</v>
      </c>
      <c r="GS41" s="1">
        <f t="shared" si="123"/>
        <v>0.97192863435059151</v>
      </c>
      <c r="GT41" s="1">
        <f t="shared" si="124"/>
        <v>0.94136308629626209</v>
      </c>
      <c r="GU41" s="1">
        <f t="shared" si="125"/>
        <v>0.93033046112776085</v>
      </c>
      <c r="GV41" s="1">
        <f t="shared" si="126"/>
        <v>0.97750642840914903</v>
      </c>
      <c r="GW41" s="1">
        <f t="shared" si="127"/>
        <v>0.93761171273432808</v>
      </c>
      <c r="GX41" s="1">
        <f t="shared" si="128"/>
        <v>0.90069255964602657</v>
      </c>
      <c r="GY41" s="1">
        <f t="shared" si="129"/>
        <v>0.81040828816671795</v>
      </c>
      <c r="GZ41" s="1">
        <f t="shared" si="130"/>
        <v>0.66465259302489477</v>
      </c>
      <c r="HA41" s="1">
        <f t="shared" si="131"/>
        <v>0.62243809437907116</v>
      </c>
      <c r="HB41" s="1">
        <f t="shared" si="132"/>
        <v>0.99874766566443429</v>
      </c>
      <c r="HC41" s="1">
        <f t="shared" si="133"/>
        <v>0.99638728311698144</v>
      </c>
      <c r="HD41" s="1">
        <f t="shared" si="134"/>
        <v>0.99402786679278976</v>
      </c>
      <c r="HE41" s="1">
        <f t="shared" si="135"/>
        <v>0.98741249071207826</v>
      </c>
      <c r="HF41" s="1">
        <f t="shared" si="136"/>
        <v>0.97324241040871029</v>
      </c>
      <c r="HG41" s="1">
        <f t="shared" si="137"/>
        <v>0.96800405832568415</v>
      </c>
      <c r="HH41" s="1">
        <f t="shared" si="138"/>
        <v>0.98994546269108774</v>
      </c>
      <c r="HI41" s="1">
        <f t="shared" si="139"/>
        <v>0.97146874373415537</v>
      </c>
      <c r="HJ41" s="1">
        <f t="shared" si="140"/>
        <v>0.95359332643216654</v>
      </c>
      <c r="HK41" s="1">
        <f t="shared" si="141"/>
        <v>0.90640555845284998</v>
      </c>
      <c r="HL41" s="1">
        <f t="shared" si="142"/>
        <v>0.81786483343707261</v>
      </c>
      <c r="HM41" s="1">
        <f t="shared" si="143"/>
        <v>0.78880881636376654</v>
      </c>
      <c r="HN41" s="1">
        <f t="shared" si="144"/>
        <v>0.82833830446568568</v>
      </c>
      <c r="HP41" s="1">
        <f t="shared" ref="HP41:IU41" si="263">IF(B1=1,ET41,0)</f>
        <v>0.8299963767168288</v>
      </c>
      <c r="HQ41" s="1">
        <f t="shared" si="263"/>
        <v>0.62803231397440573</v>
      </c>
      <c r="HR41" s="1">
        <f t="shared" si="263"/>
        <v>0.50469230225762463</v>
      </c>
      <c r="HS41" s="1">
        <f t="shared" si="263"/>
        <v>0.32442530222645016</v>
      </c>
      <c r="HT41" s="1">
        <f t="shared" si="263"/>
        <v>0.18211606050638648</v>
      </c>
      <c r="HU41" s="1">
        <f t="shared" si="263"/>
        <v>0.15626778084698031</v>
      </c>
      <c r="HV41" s="1">
        <f t="shared" si="263"/>
        <v>0.37606939864035732</v>
      </c>
      <c r="HW41" s="1">
        <f t="shared" si="263"/>
        <v>0.172489932799896</v>
      </c>
      <c r="HX41" s="1">
        <f t="shared" si="263"/>
        <v>0.1117392530782599</v>
      </c>
      <c r="HY41" s="1">
        <f t="shared" si="263"/>
        <v>5.596823850905891E-2</v>
      </c>
      <c r="HZ41" s="1">
        <f t="shared" si="263"/>
        <v>2.6754249525082468E-2</v>
      </c>
      <c r="IA41" s="1">
        <f t="shared" si="263"/>
        <v>2.2354245692178601E-2</v>
      </c>
      <c r="IB41" s="1">
        <f t="shared" si="263"/>
        <v>0.20465423797285912</v>
      </c>
      <c r="IC41" s="1">
        <f t="shared" si="263"/>
        <v>8.1714867712413333E-2</v>
      </c>
      <c r="ID41" s="1">
        <f t="shared" si="263"/>
        <v>5.096595291735722E-2</v>
      </c>
      <c r="IE41" s="1">
        <f t="shared" si="263"/>
        <v>2.4684992598841982E-2</v>
      </c>
      <c r="IF41" s="1">
        <f t="shared" si="263"/>
        <v>1.15994209723059E-2</v>
      </c>
      <c r="IG41" s="1">
        <f t="shared" si="263"/>
        <v>9.6670241542749172E-3</v>
      </c>
      <c r="IH41" s="1">
        <f t="shared" si="263"/>
        <v>3.078908328669722E-2</v>
      </c>
      <c r="II41" s="1">
        <f t="shared" si="263"/>
        <v>1.086656052980502E-2</v>
      </c>
      <c r="IJ41" s="1">
        <f t="shared" si="263"/>
        <v>6.5863102746730913E-3</v>
      </c>
      <c r="IK41" s="1">
        <f t="shared" si="263"/>
        <v>3.1149198820624216E-3</v>
      </c>
      <c r="IL41" s="1">
        <f t="shared" si="263"/>
        <v>1.4467325289669825E-3</v>
      </c>
      <c r="IM41" s="1">
        <f t="shared" si="263"/>
        <v>1.2036554808792209E-3</v>
      </c>
      <c r="IN41" s="1">
        <f t="shared" si="263"/>
        <v>0.73404185915419595</v>
      </c>
      <c r="IO41" s="1">
        <f t="shared" si="263"/>
        <v>0.48835465015136409</v>
      </c>
      <c r="IP41" s="1">
        <f t="shared" si="263"/>
        <v>0.36549218642919418</v>
      </c>
      <c r="IQ41" s="1">
        <f t="shared" si="263"/>
        <v>0.21351226040343385</v>
      </c>
      <c r="IR41" s="1">
        <f t="shared" si="263"/>
        <v>0.11180344154367912</v>
      </c>
      <c r="IS41" s="1">
        <f t="shared" si="263"/>
        <v>9.4778373500039981E-2</v>
      </c>
      <c r="IT41" s="1">
        <f t="shared" si="263"/>
        <v>0.25414240904941882</v>
      </c>
      <c r="IU41" s="1">
        <f t="shared" si="263"/>
        <v>0.10541482302716183</v>
      </c>
      <c r="IV41" s="1">
        <f t="shared" ref="IV41:KA41" si="264">IF(AH1=1,FZ41,0)</f>
        <v>6.6392517437804527E-2</v>
      </c>
      <c r="IW41" s="1">
        <f t="shared" si="264"/>
        <v>3.2428554810866844E-2</v>
      </c>
      <c r="IX41" s="1">
        <f t="shared" si="264"/>
        <v>1.5302507752774639E-2</v>
      </c>
      <c r="IY41" s="1">
        <f t="shared" si="264"/>
        <v>1.2761162891182976E-2</v>
      </c>
      <c r="IZ41" s="1">
        <f t="shared" si="264"/>
        <v>0.98294832142098854</v>
      </c>
      <c r="JA41" s="1">
        <f t="shared" si="264"/>
        <v>0.95223373773769993</v>
      </c>
      <c r="JB41" s="1">
        <f t="shared" si="264"/>
        <v>0.92325916905380512</v>
      </c>
      <c r="JC41" s="1">
        <f t="shared" si="264"/>
        <v>0.85007608122180356</v>
      </c>
      <c r="JD41" s="1">
        <f t="shared" si="264"/>
        <v>0.72444728548451676</v>
      </c>
      <c r="JE41" s="1">
        <f t="shared" si="264"/>
        <v>0.68620623012552584</v>
      </c>
      <c r="JF41" s="1">
        <f t="shared" si="264"/>
        <v>0.87679686709351867</v>
      </c>
      <c r="JG41" s="1">
        <f t="shared" si="264"/>
        <v>0.71107770011808535</v>
      </c>
      <c r="JH41" s="1">
        <f t="shared" si="264"/>
        <v>0.59763222860171183</v>
      </c>
      <c r="JI41" s="1">
        <f t="shared" si="264"/>
        <v>0.41176611196991142</v>
      </c>
      <c r="JJ41" s="1">
        <f t="shared" si="264"/>
        <v>0.24504116890877556</v>
      </c>
      <c r="JK41" s="1">
        <f t="shared" si="264"/>
        <v>0.21258310996105811</v>
      </c>
      <c r="JL41" s="1">
        <f t="shared" si="264"/>
        <v>0.99716717035110458</v>
      </c>
      <c r="JM41" s="1">
        <f t="shared" si="264"/>
        <v>0.9918521938545517</v>
      </c>
      <c r="JN41" s="1">
        <f t="shared" si="264"/>
        <v>0.9865708909535339</v>
      </c>
      <c r="JO41" s="1">
        <f t="shared" si="264"/>
        <v>0.97192863435059151</v>
      </c>
      <c r="JP41" s="1">
        <f t="shared" si="264"/>
        <v>0.94136308629626209</v>
      </c>
      <c r="JQ41" s="1">
        <f t="shared" si="264"/>
        <v>0.93033046112776085</v>
      </c>
      <c r="JR41" s="1">
        <f t="shared" si="264"/>
        <v>0.97750642840914903</v>
      </c>
      <c r="JS41" s="1">
        <f t="shared" si="264"/>
        <v>0.93761171273432808</v>
      </c>
      <c r="JT41" s="1">
        <f t="shared" si="264"/>
        <v>0.90069255964602657</v>
      </c>
      <c r="JU41" s="1">
        <f t="shared" si="264"/>
        <v>0.81040828816671795</v>
      </c>
      <c r="JV41" s="1">
        <f t="shared" si="264"/>
        <v>0.66465259302489477</v>
      </c>
      <c r="JW41" s="1">
        <f t="shared" si="264"/>
        <v>0.62243809437907116</v>
      </c>
      <c r="JX41" s="1">
        <f t="shared" si="264"/>
        <v>0.99874766566443429</v>
      </c>
      <c r="JY41" s="1">
        <f t="shared" si="264"/>
        <v>0.99638728311698144</v>
      </c>
      <c r="JZ41" s="1">
        <f t="shared" si="264"/>
        <v>0.99402786679278976</v>
      </c>
      <c r="KA41" s="1">
        <f t="shared" si="264"/>
        <v>0.98741249071207826</v>
      </c>
      <c r="KB41" s="1">
        <f t="shared" ref="KB41:KJ41" si="265">IF(BN1=1,HF41,0)</f>
        <v>0.97324241040871029</v>
      </c>
      <c r="KC41" s="1">
        <f t="shared" si="265"/>
        <v>0.96800405832568415</v>
      </c>
      <c r="KD41" s="1">
        <f t="shared" si="265"/>
        <v>0.98994546269108774</v>
      </c>
      <c r="KE41" s="1">
        <f t="shared" si="265"/>
        <v>0.97146874373415537</v>
      </c>
      <c r="KF41" s="1">
        <f t="shared" si="265"/>
        <v>0.95359332643216654</v>
      </c>
      <c r="KG41" s="1">
        <f t="shared" si="265"/>
        <v>0.90640555845284998</v>
      </c>
      <c r="KH41" s="1">
        <f t="shared" si="265"/>
        <v>0.81786483343707261</v>
      </c>
      <c r="KI41" s="1">
        <f t="shared" si="265"/>
        <v>0.78880881636376654</v>
      </c>
      <c r="KJ41" s="1">
        <f t="shared" si="265"/>
        <v>0</v>
      </c>
    </row>
    <row r="42" spans="1:296" x14ac:dyDescent="0.2">
      <c r="A42" s="1" t="str">
        <f>'Respondent Data'!A42</f>
        <v>544</v>
      </c>
      <c r="B42" s="1">
        <f>SUMPRODUCT('Respondent Data'!B42:S42,'Product Coding'!A100:R100)</f>
        <v>4.4756022687923966</v>
      </c>
      <c r="C42" s="1">
        <f>SUMPRODUCT('Respondent Data'!B42:S42,'Product Coding'!A101:R101)</f>
        <v>3.9334722337597601</v>
      </c>
      <c r="D42" s="1">
        <f>SUMPRODUCT('Respondent Data'!B42:S42,'Product Coding'!A102:R102)</f>
        <v>3.6262989540104096</v>
      </c>
      <c r="E42" s="1">
        <f>SUMPRODUCT('Respondent Data'!B42:S42,'Product Coding'!A103:R103)</f>
        <v>3.8047575654814061</v>
      </c>
      <c r="F42" s="1">
        <f>SUMPRODUCT('Respondent Data'!B42:S42,'Product Coding'!A104:R104)</f>
        <v>2.9817244745657563</v>
      </c>
      <c r="G42" s="1">
        <f>SUMPRODUCT('Respondent Data'!B42:S42,'Product Coding'!A105:R105)</f>
        <v>3.2630631568531845</v>
      </c>
      <c r="H42" s="1">
        <f>SUMPRODUCT('Respondent Data'!B42:S42,'Product Coding'!A106:R106)</f>
        <v>1.6273770114061967</v>
      </c>
      <c r="I42" s="1">
        <f>SUMPRODUCT('Respondent Data'!B42:S42,'Product Coding'!A107:R107)</f>
        <v>1.0852469763735597</v>
      </c>
      <c r="J42" s="1">
        <f>SUMPRODUCT('Respondent Data'!B42:S42,'Product Coding'!A108:R108)</f>
        <v>0.77807369662420967</v>
      </c>
      <c r="K42" s="1">
        <f>SUMPRODUCT('Respondent Data'!B42:S42,'Product Coding'!A109:R109)</f>
        <v>0.95653230809520573</v>
      </c>
      <c r="L42" s="1">
        <f>SUMPRODUCT('Respondent Data'!B42:S42,'Product Coding'!A110:R110)</f>
        <v>0.13349921717955593</v>
      </c>
      <c r="M42" s="1">
        <f>SUMPRODUCT('Respondent Data'!B42:S42,'Product Coding'!A111:R111)</f>
        <v>0.41483789946698457</v>
      </c>
      <c r="N42" s="1">
        <f>SUMPRODUCT('Respondent Data'!B42:S42,'Product Coding'!A112:R112)</f>
        <v>2.1638970279217826</v>
      </c>
      <c r="O42" s="1">
        <f>SUMPRODUCT('Respondent Data'!B42:S42,'Product Coding'!A113:R113)</f>
        <v>1.6217669928891458</v>
      </c>
      <c r="P42" s="1">
        <f>SUMPRODUCT('Respondent Data'!B42:S42,'Product Coding'!A114:R114)</f>
        <v>1.3145937131397958</v>
      </c>
      <c r="Q42" s="1">
        <f>SUMPRODUCT('Respondent Data'!B42:S42,'Product Coding'!A115:R115)</f>
        <v>1.4930523246107918</v>
      </c>
      <c r="R42" s="1">
        <f>SUMPRODUCT('Respondent Data'!B42:S42,'Product Coding'!A116:R116)</f>
        <v>0.67001923369514205</v>
      </c>
      <c r="S42" s="1">
        <f>SUMPRODUCT('Respondent Data'!B42:S42,'Product Coding'!A117:R117)</f>
        <v>0.95135791598257069</v>
      </c>
      <c r="T42" s="1">
        <f>SUMPRODUCT('Respondent Data'!B42:S42,'Product Coding'!A118:R118)</f>
        <v>-0.68432822946441729</v>
      </c>
      <c r="U42" s="1">
        <f>SUMPRODUCT('Respondent Data'!B42:S42,'Product Coding'!A119:R119)</f>
        <v>-1.2264582644970543</v>
      </c>
      <c r="V42" s="1">
        <f>SUMPRODUCT('Respondent Data'!B42:S42,'Product Coding'!A120:R120)</f>
        <v>-1.5336315442464044</v>
      </c>
      <c r="W42" s="1">
        <f>SUMPRODUCT('Respondent Data'!B42:S42,'Product Coding'!A121:R121)</f>
        <v>-1.3551729327754083</v>
      </c>
      <c r="X42" s="1">
        <f>SUMPRODUCT('Respondent Data'!B42:S42,'Product Coding'!A122:R122)</f>
        <v>-2.1782060236910583</v>
      </c>
      <c r="Y42" s="1">
        <f>SUMPRODUCT('Respondent Data'!B42:S42,'Product Coding'!A123:R123)</f>
        <v>-1.8968673414036294</v>
      </c>
      <c r="Z42" s="1">
        <f>SUMPRODUCT('Respondent Data'!B42:S42,'Product Coding'!A124:R124)</f>
        <v>4.7704618204225682</v>
      </c>
      <c r="AA42" s="1">
        <f>SUMPRODUCT('Respondent Data'!B42:S42,'Product Coding'!A125:R125)</f>
        <v>4.2283317853899307</v>
      </c>
      <c r="AB42" s="1">
        <f>SUMPRODUCT('Respondent Data'!B42:S42,'Product Coding'!A126:R126)</f>
        <v>3.9211585056405811</v>
      </c>
      <c r="AC42" s="1">
        <f>SUMPRODUCT('Respondent Data'!B42:S42,'Product Coding'!A127:R127)</f>
        <v>4.0996171171115767</v>
      </c>
      <c r="AD42" s="1">
        <f>SUMPRODUCT('Respondent Data'!B42:S42,'Product Coding'!A128:R128)</f>
        <v>3.2765840261959269</v>
      </c>
      <c r="AE42" s="1">
        <f>SUMPRODUCT('Respondent Data'!B42:S42,'Product Coding'!A129:R129)</f>
        <v>3.557922708483356</v>
      </c>
      <c r="AF42" s="1">
        <f>SUMPRODUCT('Respondent Data'!B42:S42,'Product Coding'!A130:R130)</f>
        <v>1.9222365630363678</v>
      </c>
      <c r="AG42" s="1">
        <f>SUMPRODUCT('Respondent Data'!B42:S42,'Product Coding'!A131:R131)</f>
        <v>1.3801065280037308</v>
      </c>
      <c r="AH42" s="1">
        <f>SUMPRODUCT('Respondent Data'!B42:S42,'Product Coding'!A132:R132)</f>
        <v>1.0729332482543807</v>
      </c>
      <c r="AI42" s="1">
        <f>SUMPRODUCT('Respondent Data'!B42:S42,'Product Coding'!A133:R133)</f>
        <v>1.2513918597253768</v>
      </c>
      <c r="AJ42" s="1">
        <f>SUMPRODUCT('Respondent Data'!B42:S42,'Product Coding'!A134:R134)</f>
        <v>0.42835876880972701</v>
      </c>
      <c r="AK42" s="1">
        <f>SUMPRODUCT('Respondent Data'!B42:S42,'Product Coding'!A135:R135)</f>
        <v>0.70969745109715565</v>
      </c>
      <c r="AL42" s="1">
        <f>SUMPRODUCT('Respondent Data'!B42:S42,'Product Coding'!A136:R136)</f>
        <v>5.3655719020529054</v>
      </c>
      <c r="AM42" s="1">
        <f>SUMPRODUCT('Respondent Data'!B42:S42,'Product Coding'!A137:R137)</f>
        <v>4.8234418670202679</v>
      </c>
      <c r="AN42" s="1">
        <f>SUMPRODUCT('Respondent Data'!B42:S42,'Product Coding'!A138:R138)</f>
        <v>4.5162685872709183</v>
      </c>
      <c r="AO42" s="1">
        <f>SUMPRODUCT('Respondent Data'!B42:S42,'Product Coding'!A139:R139)</f>
        <v>4.6947271987419139</v>
      </c>
      <c r="AP42" s="1">
        <f>SUMPRODUCT('Respondent Data'!B42:S42,'Product Coding'!A140:R140)</f>
        <v>3.8716941078262641</v>
      </c>
      <c r="AQ42" s="1">
        <f>SUMPRODUCT('Respondent Data'!B42:S42,'Product Coding'!A141:R141)</f>
        <v>4.1530327901136932</v>
      </c>
      <c r="AR42" s="1">
        <f>SUMPRODUCT('Respondent Data'!B42:S42,'Product Coding'!A142:R142)</f>
        <v>2.5173466446667048</v>
      </c>
      <c r="AS42" s="1">
        <f>SUMPRODUCT('Respondent Data'!B42:S42,'Product Coding'!A143:R143)</f>
        <v>1.975216609634068</v>
      </c>
      <c r="AT42" s="1">
        <f>SUMPRODUCT('Respondent Data'!B42:S42,'Product Coding'!A144:R144)</f>
        <v>1.6680433298847179</v>
      </c>
      <c r="AU42" s="1">
        <f>SUMPRODUCT('Respondent Data'!B42:S42,'Product Coding'!A145:R145)</f>
        <v>1.846501941355714</v>
      </c>
      <c r="AV42" s="1">
        <f>SUMPRODUCT('Respondent Data'!B42:S42,'Product Coding'!A146:R146)</f>
        <v>1.0234688504400642</v>
      </c>
      <c r="AW42" s="1">
        <f>SUMPRODUCT('Respondent Data'!B42:S42,'Product Coding'!A147:R147)</f>
        <v>1.3048075327274928</v>
      </c>
      <c r="AX42" s="1">
        <f>SUMPRODUCT('Respondent Data'!B42:S42,'Product Coding'!A148:R148)</f>
        <v>7.2523325335652835</v>
      </c>
      <c r="AY42" s="1">
        <f>SUMPRODUCT('Respondent Data'!B42:S42,'Product Coding'!A149:R149)</f>
        <v>6.7102024985326461</v>
      </c>
      <c r="AZ42" s="1">
        <f>SUMPRODUCT('Respondent Data'!B42:S42,'Product Coding'!A150:R150)</f>
        <v>6.4030292187832956</v>
      </c>
      <c r="BA42" s="1">
        <f>SUMPRODUCT('Respondent Data'!B42:S42,'Product Coding'!A151:R151)</f>
        <v>6.5814878302542921</v>
      </c>
      <c r="BB42" s="1">
        <f>SUMPRODUCT('Respondent Data'!B42:S42,'Product Coding'!A152:R152)</f>
        <v>5.7584547393386423</v>
      </c>
      <c r="BC42" s="1">
        <f>SUMPRODUCT('Respondent Data'!B42:S42,'Product Coding'!A153:R153)</f>
        <v>6.0397934216260705</v>
      </c>
      <c r="BD42" s="1">
        <f>SUMPRODUCT('Respondent Data'!B42:S42,'Product Coding'!A154:R154)</f>
        <v>4.4041072761790829</v>
      </c>
      <c r="BE42" s="1">
        <f>SUMPRODUCT('Respondent Data'!B42:S42,'Product Coding'!A155:R155)</f>
        <v>3.8619772411464455</v>
      </c>
      <c r="BF42" s="1">
        <f>SUMPRODUCT('Respondent Data'!B42:S42,'Product Coding'!A156:R156)</f>
        <v>3.554803961397095</v>
      </c>
      <c r="BG42" s="1">
        <f>SUMPRODUCT('Respondent Data'!B42:S42,'Product Coding'!A157:R157)</f>
        <v>3.7332625728680915</v>
      </c>
      <c r="BH42" s="1">
        <f>SUMPRODUCT('Respondent Data'!B42:S42,'Product Coding'!A158:R158)</f>
        <v>2.9102294819524417</v>
      </c>
      <c r="BI42" s="1">
        <f>SUMPRODUCT('Respondent Data'!B42:S42,'Product Coding'!A159:R159)</f>
        <v>3.1915681642398699</v>
      </c>
      <c r="BJ42" s="1">
        <f>SUMPRODUCT('Respondent Data'!B42:S42,'Product Coding'!A160:R160)</f>
        <v>7.0799863832660934</v>
      </c>
      <c r="BK42" s="1">
        <f>SUMPRODUCT('Respondent Data'!B42:S42,'Product Coding'!A161:R161)</f>
        <v>6.537856348233456</v>
      </c>
      <c r="BL42" s="1">
        <f>SUMPRODUCT('Respondent Data'!B42:S42,'Product Coding'!A162:R162)</f>
        <v>6.2306830684841064</v>
      </c>
      <c r="BM42" s="1">
        <f>SUMPRODUCT('Respondent Data'!B42:S42,'Product Coding'!A163:R163)</f>
        <v>6.409141679955102</v>
      </c>
      <c r="BN42" s="1">
        <f>SUMPRODUCT('Respondent Data'!B42:S42,'Product Coding'!A164:R164)</f>
        <v>5.5861085890394522</v>
      </c>
      <c r="BO42" s="1">
        <f>SUMPRODUCT('Respondent Data'!B42:S42,'Product Coding'!A165:R165)</f>
        <v>5.8674472713268813</v>
      </c>
      <c r="BP42" s="1">
        <f>SUMPRODUCT('Respondent Data'!B42:S42,'Product Coding'!A166:R166)</f>
        <v>4.2317611258798928</v>
      </c>
      <c r="BQ42" s="1">
        <f>SUMPRODUCT('Respondent Data'!B42:S42,'Product Coding'!A167:R167)</f>
        <v>3.6896310908472554</v>
      </c>
      <c r="BR42" s="1">
        <f>SUMPRODUCT('Respondent Data'!B42:S42,'Product Coding'!A168:R168)</f>
        <v>3.3824578110979058</v>
      </c>
      <c r="BS42" s="1">
        <f>SUMPRODUCT('Respondent Data'!B42:S42,'Product Coding'!A169:R169)</f>
        <v>3.5609164225689014</v>
      </c>
      <c r="BT42" s="1">
        <f>SUMPRODUCT('Respondent Data'!B42:S42,'Product Coding'!A170:R170)</f>
        <v>2.7378833316532516</v>
      </c>
      <c r="BU42" s="1">
        <f>SUMPRODUCT('Respondent Data'!B42:S42,'Product Coding'!A171:R171)</f>
        <v>3.0192220139406807</v>
      </c>
      <c r="BV42" s="1">
        <f>SUMPRODUCT('Respondent Data'!B42:S42,'Product Coding'!A172:R172)</f>
        <v>2.6966245024615101</v>
      </c>
      <c r="BX42" s="1">
        <f t="shared" si="148"/>
        <v>1.1383364214549186E-2</v>
      </c>
      <c r="BY42" s="1">
        <f t="shared" si="0"/>
        <v>1.9575583409182092E-2</v>
      </c>
      <c r="BZ42" s="1">
        <f t="shared" si="1"/>
        <v>2.6614503857030063E-2</v>
      </c>
      <c r="CA42" s="1">
        <f t="shared" si="2"/>
        <v>2.2264594217995863E-2</v>
      </c>
      <c r="CB42" s="1">
        <f t="shared" si="3"/>
        <v>5.0705318395564171E-2</v>
      </c>
      <c r="CC42" s="1">
        <f t="shared" si="4"/>
        <v>3.8270988247157189E-2</v>
      </c>
      <c r="CD42" s="1">
        <f t="shared" si="5"/>
        <v>0.19644416975923221</v>
      </c>
      <c r="CE42" s="1">
        <f t="shared" si="6"/>
        <v>0.33781834244171827</v>
      </c>
      <c r="CF42" s="1">
        <f t="shared" si="7"/>
        <v>0.45928989138956478</v>
      </c>
      <c r="CG42" s="1">
        <f t="shared" si="8"/>
        <v>0.38422294532140772</v>
      </c>
      <c r="CH42" s="1">
        <f t="shared" si="9"/>
        <v>0.87502815396727662</v>
      </c>
      <c r="CI42" s="1">
        <f t="shared" si="10"/>
        <v>0.6604473308926686</v>
      </c>
      <c r="CJ42" s="1">
        <f t="shared" si="11"/>
        <v>0.11487657039615375</v>
      </c>
      <c r="CK42" s="1">
        <f t="shared" si="12"/>
        <v>0.19754932225365368</v>
      </c>
      <c r="CL42" s="1">
        <f t="shared" si="13"/>
        <v>0.26858342299046783</v>
      </c>
      <c r="CM42" s="1">
        <f t="shared" si="14"/>
        <v>0.22468579383205581</v>
      </c>
      <c r="CN42" s="1">
        <f t="shared" si="15"/>
        <v>0.51169873583440462</v>
      </c>
      <c r="CO42" s="1">
        <f t="shared" si="16"/>
        <v>0.38621621803910955</v>
      </c>
      <c r="CP42" s="1">
        <f t="shared" si="17"/>
        <v>1.9824396435824776</v>
      </c>
      <c r="CQ42" s="1">
        <f t="shared" si="18"/>
        <v>3.4091338786312311</v>
      </c>
      <c r="CR42" s="1">
        <f t="shared" si="19"/>
        <v>4.6349784251847082</v>
      </c>
      <c r="CS42" s="1">
        <f t="shared" si="20"/>
        <v>3.8774314336370579</v>
      </c>
      <c r="CT42" s="1">
        <f t="shared" si="21"/>
        <v>8.830450421621622</v>
      </c>
      <c r="CU42" s="1">
        <f t="shared" si="22"/>
        <v>6.6649825895295018</v>
      </c>
      <c r="CV42" s="1">
        <f t="shared" si="23"/>
        <v>8.4764646514047526E-3</v>
      </c>
      <c r="CW42" s="1">
        <f t="shared" si="24"/>
        <v>1.457668731941991E-2</v>
      </c>
      <c r="CX42" s="1">
        <f t="shared" si="25"/>
        <v>1.9818122033770407E-2</v>
      </c>
      <c r="CY42" s="1">
        <f t="shared" si="26"/>
        <v>1.6579022010514387E-2</v>
      </c>
      <c r="CZ42" s="1">
        <f t="shared" si="27"/>
        <v>3.7757013736667538E-2</v>
      </c>
      <c r="DA42" s="1">
        <f t="shared" si="28"/>
        <v>2.8497961844771037E-2</v>
      </c>
      <c r="DB42" s="1">
        <f t="shared" si="29"/>
        <v>0.14627943282447561</v>
      </c>
      <c r="DC42" s="1">
        <f t="shared" si="30"/>
        <v>0.25155175432615073</v>
      </c>
      <c r="DD42" s="1">
        <f t="shared" si="31"/>
        <v>0.3420038624552923</v>
      </c>
      <c r="DE42" s="1">
        <f t="shared" si="32"/>
        <v>0.28610629976267665</v>
      </c>
      <c r="DF42" s="1">
        <f t="shared" si="33"/>
        <v>0.65157760713723423</v>
      </c>
      <c r="DG42" s="1">
        <f t="shared" si="34"/>
        <v>0.49179296637729808</v>
      </c>
      <c r="DH42" s="1">
        <f t="shared" si="35"/>
        <v>4.6747859562317395E-3</v>
      </c>
      <c r="DI42" s="1">
        <f t="shared" si="36"/>
        <v>8.0390700571036488E-3</v>
      </c>
      <c r="DJ42" s="1">
        <f t="shared" si="37"/>
        <v>1.0929731010793883E-2</v>
      </c>
      <c r="DK42" s="1">
        <f t="shared" si="38"/>
        <v>9.1433613481730711E-3</v>
      </c>
      <c r="DL42" s="1">
        <f t="shared" si="39"/>
        <v>2.0823063013206924E-2</v>
      </c>
      <c r="DM42" s="1">
        <f t="shared" si="40"/>
        <v>1.5716678744255193E-2</v>
      </c>
      <c r="DN42" s="1">
        <f t="shared" si="41"/>
        <v>8.0673378156549805E-2</v>
      </c>
      <c r="DO42" s="1">
        <f t="shared" si="42"/>
        <v>0.13873125846097439</v>
      </c>
      <c r="DP42" s="1">
        <f t="shared" si="43"/>
        <v>0.1886157636389191</v>
      </c>
      <c r="DQ42" s="1">
        <f t="shared" si="44"/>
        <v>0.15778815427471116</v>
      </c>
      <c r="DR42" s="1">
        <f t="shared" si="45"/>
        <v>0.35934625725542674</v>
      </c>
      <c r="DS42" s="1">
        <f t="shared" si="46"/>
        <v>0.27122473190673158</v>
      </c>
      <c r="DT42" s="1">
        <f t="shared" si="47"/>
        <v>7.0851981366960501E-4</v>
      </c>
      <c r="DU42" s="1">
        <f t="shared" si="48"/>
        <v>1.2184173718891062E-3</v>
      </c>
      <c r="DV42" s="1">
        <f t="shared" si="49"/>
        <v>1.6565316683437707E-3</v>
      </c>
      <c r="DW42" s="1">
        <f t="shared" si="50"/>
        <v>1.3857859460037088E-3</v>
      </c>
      <c r="DX42" s="1">
        <f t="shared" si="51"/>
        <v>3.155984651335863E-3</v>
      </c>
      <c r="DY42" s="1">
        <f t="shared" si="52"/>
        <v>2.3820509430042287E-3</v>
      </c>
      <c r="DZ42" s="1">
        <f t="shared" si="53"/>
        <v>1.222701689333619E-2</v>
      </c>
      <c r="EA42" s="1">
        <f t="shared" si="54"/>
        <v>2.1026384162870282E-2</v>
      </c>
      <c r="EB42" s="1">
        <f t="shared" si="55"/>
        <v>2.8586978518332112E-2</v>
      </c>
      <c r="EC42" s="1">
        <f t="shared" si="56"/>
        <v>2.3914685017173722E-2</v>
      </c>
      <c r="ED42" s="1">
        <f t="shared" si="57"/>
        <v>5.446323010662861E-2</v>
      </c>
      <c r="EE42" s="1">
        <f t="shared" si="58"/>
        <v>4.1107357280599319E-2</v>
      </c>
      <c r="EF42" s="1">
        <f t="shared" si="59"/>
        <v>8.417846106575595E-4</v>
      </c>
      <c r="EG42" s="1">
        <f t="shared" si="60"/>
        <v>1.4475883006037627E-3</v>
      </c>
      <c r="EH42" s="1">
        <f t="shared" si="61"/>
        <v>1.9681070854694967E-3</v>
      </c>
      <c r="EI42" s="1">
        <f t="shared" si="62"/>
        <v>1.6464370657041699E-3</v>
      </c>
      <c r="EJ42" s="1">
        <f t="shared" si="63"/>
        <v>3.7495907096888035E-3</v>
      </c>
      <c r="EK42" s="1">
        <f t="shared" si="64"/>
        <v>2.8300885690662313E-3</v>
      </c>
      <c r="EL42" s="1">
        <f t="shared" si="65"/>
        <v>1.4526784511152689E-2</v>
      </c>
      <c r="EM42" s="1">
        <f t="shared" si="66"/>
        <v>2.4981216141870245E-2</v>
      </c>
      <c r="EN42" s="1">
        <f t="shared" si="67"/>
        <v>3.3963875275832001E-2</v>
      </c>
      <c r="EO42" s="1">
        <f t="shared" si="68"/>
        <v>2.8412774671629989E-2</v>
      </c>
      <c r="EP42" s="1">
        <f t="shared" si="69"/>
        <v>6.4707165651461035E-2</v>
      </c>
      <c r="EQ42" s="1">
        <f t="shared" si="70"/>
        <v>4.8839199802176159E-2</v>
      </c>
      <c r="ER42" s="1">
        <f t="shared" si="71"/>
        <v>6.7432748082987007E-2</v>
      </c>
      <c r="ET42" s="1">
        <f t="shared" si="72"/>
        <v>0.98874475830103303</v>
      </c>
      <c r="EU42" s="1">
        <f t="shared" si="73"/>
        <v>0.98080026265073272</v>
      </c>
      <c r="EV42" s="1">
        <f t="shared" si="74"/>
        <v>0.97407546478542983</v>
      </c>
      <c r="EW42" s="1">
        <f t="shared" si="75"/>
        <v>0.97822032148631</v>
      </c>
      <c r="EX42" s="1">
        <f t="shared" si="76"/>
        <v>0.95174163725278216</v>
      </c>
      <c r="EY42" s="1">
        <f t="shared" si="77"/>
        <v>0.96313969216093809</v>
      </c>
      <c r="EZ42" s="1">
        <f t="shared" si="78"/>
        <v>0.83580999872416617</v>
      </c>
      <c r="FA42" s="1">
        <f t="shared" si="79"/>
        <v>0.74748564007191787</v>
      </c>
      <c r="FB42" s="1">
        <f t="shared" si="80"/>
        <v>0.68526480303908643</v>
      </c>
      <c r="FC42" s="1">
        <f t="shared" si="81"/>
        <v>0.72242697852968074</v>
      </c>
      <c r="FD42" s="1">
        <f t="shared" si="82"/>
        <v>0.53332532521399789</v>
      </c>
      <c r="FE42" s="1">
        <f t="shared" si="83"/>
        <v>0.60224734708230265</v>
      </c>
      <c r="FF42" s="1">
        <f t="shared" si="84"/>
        <v>0.89696027932909717</v>
      </c>
      <c r="FG42" s="1">
        <f t="shared" si="85"/>
        <v>0.83503867558299139</v>
      </c>
      <c r="FH42" s="1">
        <f t="shared" si="86"/>
        <v>0.78828083504565394</v>
      </c>
      <c r="FI42" s="1">
        <f t="shared" si="87"/>
        <v>0.81653596786730787</v>
      </c>
      <c r="FJ42" s="1">
        <f t="shared" si="88"/>
        <v>0.66150746593568799</v>
      </c>
      <c r="FK42" s="1">
        <f t="shared" si="89"/>
        <v>0.72138818388271575</v>
      </c>
      <c r="FL42" s="1">
        <f t="shared" si="90"/>
        <v>0.33529597225941166</v>
      </c>
      <c r="FM42" s="1">
        <f t="shared" si="91"/>
        <v>0.22680191337497774</v>
      </c>
      <c r="FN42" s="1">
        <f t="shared" si="92"/>
        <v>0.17746296871885914</v>
      </c>
      <c r="FO42" s="1">
        <f t="shared" si="93"/>
        <v>0.20502594728518997</v>
      </c>
      <c r="FP42" s="1">
        <f t="shared" si="94"/>
        <v>0.10172473865495991</v>
      </c>
      <c r="FQ42" s="1">
        <f t="shared" si="95"/>
        <v>0.13046344049965844</v>
      </c>
      <c r="FR42" s="1">
        <f t="shared" si="96"/>
        <v>0.99159478188285255</v>
      </c>
      <c r="FS42" s="1">
        <f t="shared" si="97"/>
        <v>0.98563273974101206</v>
      </c>
      <c r="FT42" s="1">
        <f t="shared" si="98"/>
        <v>0.98056700346308023</v>
      </c>
      <c r="FU42" s="1">
        <f t="shared" si="99"/>
        <v>0.98369135930256979</v>
      </c>
      <c r="FV42" s="1">
        <f t="shared" si="100"/>
        <v>0.96361671062022958</v>
      </c>
      <c r="FW42" s="1">
        <f t="shared" si="101"/>
        <v>0.97229166911166709</v>
      </c>
      <c r="FX42" s="1">
        <f t="shared" si="102"/>
        <v>0.87238763198948999</v>
      </c>
      <c r="FY42" s="1">
        <f t="shared" si="103"/>
        <v>0.79900810856871918</v>
      </c>
      <c r="FZ42" s="1">
        <f t="shared" si="104"/>
        <v>0.7451543382076623</v>
      </c>
      <c r="GA42" s="1">
        <f t="shared" si="105"/>
        <v>0.77754070576011369</v>
      </c>
      <c r="GB42" s="1">
        <f t="shared" si="106"/>
        <v>0.60548168955460235</v>
      </c>
      <c r="GC42" s="1">
        <f t="shared" si="107"/>
        <v>0.67033430411488093</v>
      </c>
      <c r="GD42" s="1">
        <f t="shared" si="108"/>
        <v>0.99534696598185024</v>
      </c>
      <c r="GE42" s="1">
        <f t="shared" si="109"/>
        <v>0.99202504119542889</v>
      </c>
      <c r="GF42" s="1">
        <f t="shared" si="110"/>
        <v>0.9891884364703909</v>
      </c>
      <c r="GG42" s="1">
        <f t="shared" si="111"/>
        <v>0.99093948223971084</v>
      </c>
      <c r="GH42" s="1">
        <f t="shared" si="112"/>
        <v>0.97960169223475169</v>
      </c>
      <c r="GI42" s="1">
        <f t="shared" si="113"/>
        <v>0.98452651307873984</v>
      </c>
      <c r="GJ42" s="1">
        <f t="shared" si="114"/>
        <v>0.92534897242109793</v>
      </c>
      <c r="GK42" s="1">
        <f t="shared" si="115"/>
        <v>0.87817032558808183</v>
      </c>
      <c r="GL42" s="1">
        <f t="shared" si="116"/>
        <v>0.84131477184731551</v>
      </c>
      <c r="GM42" s="1">
        <f t="shared" si="117"/>
        <v>0.8637158674562907</v>
      </c>
      <c r="GN42" s="1">
        <f t="shared" si="118"/>
        <v>0.73564773850853804</v>
      </c>
      <c r="GO42" s="1">
        <f t="shared" si="119"/>
        <v>0.78664297106624337</v>
      </c>
      <c r="GP42" s="1">
        <f t="shared" si="120"/>
        <v>0.99929198183123147</v>
      </c>
      <c r="GQ42" s="1">
        <f t="shared" si="121"/>
        <v>0.99878306536241368</v>
      </c>
      <c r="GR42" s="1">
        <f t="shared" si="122"/>
        <v>0.99834620789065831</v>
      </c>
      <c r="GS42" s="1">
        <f t="shared" si="123"/>
        <v>0.99861613179910014</v>
      </c>
      <c r="GT42" s="1">
        <f t="shared" si="124"/>
        <v>0.9968539442523161</v>
      </c>
      <c r="GU42" s="1">
        <f t="shared" si="125"/>
        <v>0.99762360973965647</v>
      </c>
      <c r="GV42" s="1">
        <f t="shared" si="126"/>
        <v>0.98792067719071297</v>
      </c>
      <c r="GW42" s="1">
        <f t="shared" si="127"/>
        <v>0.9794066201530045</v>
      </c>
      <c r="GX42" s="1">
        <f t="shared" si="128"/>
        <v>0.97220752438504388</v>
      </c>
      <c r="GY42" s="1">
        <f t="shared" si="129"/>
        <v>0.97664386948725856</v>
      </c>
      <c r="GZ42" s="1">
        <f t="shared" si="130"/>
        <v>0.94834980627904764</v>
      </c>
      <c r="HA42" s="1">
        <f t="shared" si="131"/>
        <v>0.96051573644818644</v>
      </c>
      <c r="HB42" s="1">
        <f t="shared" si="132"/>
        <v>0.99915892339468504</v>
      </c>
      <c r="HC42" s="1">
        <f t="shared" si="133"/>
        <v>0.99855450418223057</v>
      </c>
      <c r="HD42" s="1">
        <f t="shared" si="134"/>
        <v>0.99803575875164885</v>
      </c>
      <c r="HE42" s="1">
        <f t="shared" si="135"/>
        <v>0.9983562692335558</v>
      </c>
      <c r="HF42" s="1">
        <f t="shared" si="136"/>
        <v>0.99626441620062067</v>
      </c>
      <c r="HG42" s="1">
        <f t="shared" si="137"/>
        <v>0.99717789822889691</v>
      </c>
      <c r="HH42" s="1">
        <f t="shared" si="138"/>
        <v>0.98568122130146374</v>
      </c>
      <c r="HI42" s="1">
        <f t="shared" si="139"/>
        <v>0.97562763517179163</v>
      </c>
      <c r="HJ42" s="1">
        <f t="shared" si="140"/>
        <v>0.9671517776510602</v>
      </c>
      <c r="HK42" s="1">
        <f t="shared" si="141"/>
        <v>0.97237220756937581</v>
      </c>
      <c r="HL42" s="1">
        <f t="shared" si="142"/>
        <v>0.93922538728114147</v>
      </c>
      <c r="HM42" s="1">
        <f t="shared" si="143"/>
        <v>0.95343499765131978</v>
      </c>
      <c r="HN42" s="1">
        <f t="shared" si="144"/>
        <v>0.93682716948295786</v>
      </c>
      <c r="HP42" s="1">
        <f t="shared" ref="HP42:IU42" si="266">IF(B1=1,ET42,0)</f>
        <v>0.98874475830103303</v>
      </c>
      <c r="HQ42" s="1">
        <f t="shared" si="266"/>
        <v>0.98080026265073272</v>
      </c>
      <c r="HR42" s="1">
        <f t="shared" si="266"/>
        <v>0.97407546478542983</v>
      </c>
      <c r="HS42" s="1">
        <f t="shared" si="266"/>
        <v>0.97822032148631</v>
      </c>
      <c r="HT42" s="1">
        <f t="shared" si="266"/>
        <v>0.95174163725278216</v>
      </c>
      <c r="HU42" s="1">
        <f t="shared" si="266"/>
        <v>0.96313969216093809</v>
      </c>
      <c r="HV42" s="1">
        <f t="shared" si="266"/>
        <v>0.83580999872416617</v>
      </c>
      <c r="HW42" s="1">
        <f t="shared" si="266"/>
        <v>0.74748564007191787</v>
      </c>
      <c r="HX42" s="1">
        <f t="shared" si="266"/>
        <v>0.68526480303908643</v>
      </c>
      <c r="HY42" s="1">
        <f t="shared" si="266"/>
        <v>0.72242697852968074</v>
      </c>
      <c r="HZ42" s="1">
        <f t="shared" si="266"/>
        <v>0.53332532521399789</v>
      </c>
      <c r="IA42" s="1">
        <f t="shared" si="266"/>
        <v>0.60224734708230265</v>
      </c>
      <c r="IB42" s="1">
        <f t="shared" si="266"/>
        <v>0.89696027932909717</v>
      </c>
      <c r="IC42" s="1">
        <f t="shared" si="266"/>
        <v>0.83503867558299139</v>
      </c>
      <c r="ID42" s="1">
        <f t="shared" si="266"/>
        <v>0.78828083504565394</v>
      </c>
      <c r="IE42" s="1">
        <f t="shared" si="266"/>
        <v>0.81653596786730787</v>
      </c>
      <c r="IF42" s="1">
        <f t="shared" si="266"/>
        <v>0.66150746593568799</v>
      </c>
      <c r="IG42" s="1">
        <f t="shared" si="266"/>
        <v>0.72138818388271575</v>
      </c>
      <c r="IH42" s="1">
        <f t="shared" si="266"/>
        <v>0.33529597225941166</v>
      </c>
      <c r="II42" s="1">
        <f t="shared" si="266"/>
        <v>0.22680191337497774</v>
      </c>
      <c r="IJ42" s="1">
        <f t="shared" si="266"/>
        <v>0.17746296871885914</v>
      </c>
      <c r="IK42" s="1">
        <f t="shared" si="266"/>
        <v>0.20502594728518997</v>
      </c>
      <c r="IL42" s="1">
        <f t="shared" si="266"/>
        <v>0.10172473865495991</v>
      </c>
      <c r="IM42" s="1">
        <f t="shared" si="266"/>
        <v>0.13046344049965844</v>
      </c>
      <c r="IN42" s="1">
        <f t="shared" si="266"/>
        <v>0.99159478188285255</v>
      </c>
      <c r="IO42" s="1">
        <f t="shared" si="266"/>
        <v>0.98563273974101206</v>
      </c>
      <c r="IP42" s="1">
        <f t="shared" si="266"/>
        <v>0.98056700346308023</v>
      </c>
      <c r="IQ42" s="1">
        <f t="shared" si="266"/>
        <v>0.98369135930256979</v>
      </c>
      <c r="IR42" s="1">
        <f t="shared" si="266"/>
        <v>0.96361671062022958</v>
      </c>
      <c r="IS42" s="1">
        <f t="shared" si="266"/>
        <v>0.97229166911166709</v>
      </c>
      <c r="IT42" s="1">
        <f t="shared" si="266"/>
        <v>0.87238763198948999</v>
      </c>
      <c r="IU42" s="1">
        <f t="shared" si="266"/>
        <v>0.79900810856871918</v>
      </c>
      <c r="IV42" s="1">
        <f t="shared" ref="IV42:KA42" si="267">IF(AH1=1,FZ42,0)</f>
        <v>0.7451543382076623</v>
      </c>
      <c r="IW42" s="1">
        <f t="shared" si="267"/>
        <v>0.77754070576011369</v>
      </c>
      <c r="IX42" s="1">
        <f t="shared" si="267"/>
        <v>0.60548168955460235</v>
      </c>
      <c r="IY42" s="1">
        <f t="shared" si="267"/>
        <v>0.67033430411488093</v>
      </c>
      <c r="IZ42" s="1">
        <f t="shared" si="267"/>
        <v>0.99534696598185024</v>
      </c>
      <c r="JA42" s="1">
        <f t="shared" si="267"/>
        <v>0.99202504119542889</v>
      </c>
      <c r="JB42" s="1">
        <f t="shared" si="267"/>
        <v>0.9891884364703909</v>
      </c>
      <c r="JC42" s="1">
        <f t="shared" si="267"/>
        <v>0.99093948223971084</v>
      </c>
      <c r="JD42" s="1">
        <f t="shared" si="267"/>
        <v>0.97960169223475169</v>
      </c>
      <c r="JE42" s="1">
        <f t="shared" si="267"/>
        <v>0.98452651307873984</v>
      </c>
      <c r="JF42" s="1">
        <f t="shared" si="267"/>
        <v>0.92534897242109793</v>
      </c>
      <c r="JG42" s="1">
        <f t="shared" si="267"/>
        <v>0.87817032558808183</v>
      </c>
      <c r="JH42" s="1">
        <f t="shared" si="267"/>
        <v>0.84131477184731551</v>
      </c>
      <c r="JI42" s="1">
        <f t="shared" si="267"/>
        <v>0.8637158674562907</v>
      </c>
      <c r="JJ42" s="1">
        <f t="shared" si="267"/>
        <v>0.73564773850853804</v>
      </c>
      <c r="JK42" s="1">
        <f t="shared" si="267"/>
        <v>0.78664297106624337</v>
      </c>
      <c r="JL42" s="1">
        <f t="shared" si="267"/>
        <v>0.99929198183123147</v>
      </c>
      <c r="JM42" s="1">
        <f t="shared" si="267"/>
        <v>0.99878306536241368</v>
      </c>
      <c r="JN42" s="1">
        <f t="shared" si="267"/>
        <v>0.99834620789065831</v>
      </c>
      <c r="JO42" s="1">
        <f t="shared" si="267"/>
        <v>0.99861613179910014</v>
      </c>
      <c r="JP42" s="1">
        <f t="shared" si="267"/>
        <v>0.9968539442523161</v>
      </c>
      <c r="JQ42" s="1">
        <f t="shared" si="267"/>
        <v>0.99762360973965647</v>
      </c>
      <c r="JR42" s="1">
        <f t="shared" si="267"/>
        <v>0.98792067719071297</v>
      </c>
      <c r="JS42" s="1">
        <f t="shared" si="267"/>
        <v>0.9794066201530045</v>
      </c>
      <c r="JT42" s="1">
        <f t="shared" si="267"/>
        <v>0.97220752438504388</v>
      </c>
      <c r="JU42" s="1">
        <f t="shared" si="267"/>
        <v>0.97664386948725856</v>
      </c>
      <c r="JV42" s="1">
        <f t="shared" si="267"/>
        <v>0.94834980627904764</v>
      </c>
      <c r="JW42" s="1">
        <f t="shared" si="267"/>
        <v>0.96051573644818644</v>
      </c>
      <c r="JX42" s="1">
        <f t="shared" si="267"/>
        <v>0.99915892339468504</v>
      </c>
      <c r="JY42" s="1">
        <f t="shared" si="267"/>
        <v>0.99855450418223057</v>
      </c>
      <c r="JZ42" s="1">
        <f t="shared" si="267"/>
        <v>0.99803575875164885</v>
      </c>
      <c r="KA42" s="1">
        <f t="shared" si="267"/>
        <v>0.9983562692335558</v>
      </c>
      <c r="KB42" s="1">
        <f t="shared" ref="KB42:KJ42" si="268">IF(BN1=1,HF42,0)</f>
        <v>0.99626441620062067</v>
      </c>
      <c r="KC42" s="1">
        <f t="shared" si="268"/>
        <v>0.99717789822889691</v>
      </c>
      <c r="KD42" s="1">
        <f t="shared" si="268"/>
        <v>0.98568122130146374</v>
      </c>
      <c r="KE42" s="1">
        <f t="shared" si="268"/>
        <v>0.97562763517179163</v>
      </c>
      <c r="KF42" s="1">
        <f t="shared" si="268"/>
        <v>0.9671517776510602</v>
      </c>
      <c r="KG42" s="1">
        <f t="shared" si="268"/>
        <v>0.97237220756937581</v>
      </c>
      <c r="KH42" s="1">
        <f t="shared" si="268"/>
        <v>0.93922538728114147</v>
      </c>
      <c r="KI42" s="1">
        <f t="shared" si="268"/>
        <v>0.95343499765131978</v>
      </c>
      <c r="KJ42" s="1">
        <f t="shared" si="268"/>
        <v>0</v>
      </c>
    </row>
    <row r="43" spans="1:296" x14ac:dyDescent="0.2">
      <c r="A43" s="1" t="str">
        <f>'Respondent Data'!A43</f>
        <v>548</v>
      </c>
      <c r="B43" s="1">
        <f>SUMPRODUCT('Respondent Data'!B43:S43,'Product Coding'!A100:R100)</f>
        <v>1.3669581531171231</v>
      </c>
      <c r="C43" s="1">
        <f>SUMPRODUCT('Respondent Data'!B43:S43,'Product Coding'!A101:R101)</f>
        <v>1.4679720956121891</v>
      </c>
      <c r="D43" s="1">
        <f>SUMPRODUCT('Respondent Data'!B43:S43,'Product Coding'!A102:R102)</f>
        <v>1.2701251468422194</v>
      </c>
      <c r="E43" s="1">
        <f>SUMPRODUCT('Respondent Data'!B43:S43,'Product Coding'!A103:R103)</f>
        <v>1.0644294852405551</v>
      </c>
      <c r="F43" s="1">
        <f>SUMPRODUCT('Respondent Data'!B43:S43,'Product Coding'!A104:R104)</f>
        <v>0.79901785034181205</v>
      </c>
      <c r="G43" s="1">
        <f>SUMPRODUCT('Respondent Data'!B43:S43,'Product Coding'!A105:R105)</f>
        <v>1.5346302241437182</v>
      </c>
      <c r="H43" s="1">
        <f>SUMPRODUCT('Respondent Data'!B43:S43,'Product Coding'!A106:R106)</f>
        <v>-1.4700968573974371</v>
      </c>
      <c r="I43" s="1">
        <f>SUMPRODUCT('Respondent Data'!B43:S43,'Product Coding'!A107:R107)</f>
        <v>-1.3690829149023711</v>
      </c>
      <c r="J43" s="1">
        <f>SUMPRODUCT('Respondent Data'!B43:S43,'Product Coding'!A108:R108)</f>
        <v>-1.5669298636723408</v>
      </c>
      <c r="K43" s="1">
        <f>SUMPRODUCT('Respondent Data'!B43:S43,'Product Coding'!A109:R109)</f>
        <v>-1.7726255252740051</v>
      </c>
      <c r="L43" s="1">
        <f>SUMPRODUCT('Respondent Data'!B43:S43,'Product Coding'!A110:R110)</f>
        <v>-2.0380371601727481</v>
      </c>
      <c r="M43" s="1">
        <f>SUMPRODUCT('Respondent Data'!B43:S43,'Product Coding'!A111:R111)</f>
        <v>-1.302424786370842</v>
      </c>
      <c r="N43" s="1">
        <f>SUMPRODUCT('Respondent Data'!B43:S43,'Product Coding'!A112:R112)</f>
        <v>2.7757437074074884</v>
      </c>
      <c r="O43" s="1">
        <f>SUMPRODUCT('Respondent Data'!B43:S43,'Product Coding'!A113:R113)</f>
        <v>2.8767576499025544</v>
      </c>
      <c r="P43" s="1">
        <f>SUMPRODUCT('Respondent Data'!B43:S43,'Product Coding'!A114:R114)</f>
        <v>2.6789107011325846</v>
      </c>
      <c r="Q43" s="1">
        <f>SUMPRODUCT('Respondent Data'!B43:S43,'Product Coding'!A115:R115)</f>
        <v>2.4732150395309205</v>
      </c>
      <c r="R43" s="1">
        <f>SUMPRODUCT('Respondent Data'!B43:S43,'Product Coding'!A116:R116)</f>
        <v>2.2078034046321768</v>
      </c>
      <c r="S43" s="1">
        <f>SUMPRODUCT('Respondent Data'!B43:S43,'Product Coding'!A117:R117)</f>
        <v>2.9434157784340833</v>
      </c>
      <c r="T43" s="1">
        <f>SUMPRODUCT('Respondent Data'!B43:S43,'Product Coding'!A118:R118)</f>
        <v>-6.1311303107072002E-2</v>
      </c>
      <c r="U43" s="1">
        <f>SUMPRODUCT('Respondent Data'!B43:S43,'Product Coding'!A119:R119)</f>
        <v>3.970263938799401E-2</v>
      </c>
      <c r="V43" s="1">
        <f>SUMPRODUCT('Respondent Data'!B43:S43,'Product Coding'!A120:R120)</f>
        <v>-0.15814430938197566</v>
      </c>
      <c r="W43" s="1">
        <f>SUMPRODUCT('Respondent Data'!B43:S43,'Product Coding'!A121:R121)</f>
        <v>-0.36383997098363996</v>
      </c>
      <c r="X43" s="1">
        <f>SUMPRODUCT('Respondent Data'!B43:S43,'Product Coding'!A122:R122)</f>
        <v>-0.62925160588238316</v>
      </c>
      <c r="Y43" s="1">
        <f>SUMPRODUCT('Respondent Data'!B43:S43,'Product Coding'!A123:R123)</f>
        <v>0.10636076791952309</v>
      </c>
      <c r="Z43" s="1">
        <f>SUMPRODUCT('Respondent Data'!B43:S43,'Product Coding'!A124:R124)</f>
        <v>2.8925754217817579</v>
      </c>
      <c r="AA43" s="1">
        <f>SUMPRODUCT('Respondent Data'!B43:S43,'Product Coding'!A125:R125)</f>
        <v>2.9935893642768239</v>
      </c>
      <c r="AB43" s="1">
        <f>SUMPRODUCT('Respondent Data'!B43:S43,'Product Coding'!A126:R126)</f>
        <v>2.7957424155068544</v>
      </c>
      <c r="AC43" s="1">
        <f>SUMPRODUCT('Respondent Data'!B43:S43,'Product Coding'!A127:R127)</f>
        <v>2.5900467539051899</v>
      </c>
      <c r="AD43" s="1">
        <f>SUMPRODUCT('Respondent Data'!B43:S43,'Product Coding'!A128:R128)</f>
        <v>2.3246351190064471</v>
      </c>
      <c r="AE43" s="1">
        <f>SUMPRODUCT('Respondent Data'!B43:S43,'Product Coding'!A129:R129)</f>
        <v>3.0602474928083532</v>
      </c>
      <c r="AF43" s="1">
        <f>SUMPRODUCT('Respondent Data'!B43:S43,'Product Coding'!A130:R130)</f>
        <v>5.5520411267197867E-2</v>
      </c>
      <c r="AG43" s="1">
        <f>SUMPRODUCT('Respondent Data'!B43:S43,'Product Coding'!A131:R131)</f>
        <v>0.15653435376226388</v>
      </c>
      <c r="AH43" s="1">
        <f>SUMPRODUCT('Respondent Data'!B43:S43,'Product Coding'!A132:R132)</f>
        <v>-4.1312595007705788E-2</v>
      </c>
      <c r="AI43" s="1">
        <f>SUMPRODUCT('Respondent Data'!B43:S43,'Product Coding'!A133:R133)</f>
        <v>-0.24700825660937009</v>
      </c>
      <c r="AJ43" s="1">
        <f>SUMPRODUCT('Respondent Data'!B43:S43,'Product Coding'!A134:R134)</f>
        <v>-0.51241989150811318</v>
      </c>
      <c r="AK43" s="1">
        <f>SUMPRODUCT('Respondent Data'!B43:S43,'Product Coding'!A135:R135)</f>
        <v>0.22319248229379296</v>
      </c>
      <c r="AL43" s="1">
        <f>SUMPRODUCT('Respondent Data'!B43:S43,'Product Coding'!A136:R136)</f>
        <v>3.0078177287177721</v>
      </c>
      <c r="AM43" s="1">
        <f>SUMPRODUCT('Respondent Data'!B43:S43,'Product Coding'!A137:R137)</f>
        <v>3.1088316712128381</v>
      </c>
      <c r="AN43" s="1">
        <f>SUMPRODUCT('Respondent Data'!B43:S43,'Product Coding'!A138:R138)</f>
        <v>2.9109847224428682</v>
      </c>
      <c r="AO43" s="1">
        <f>SUMPRODUCT('Respondent Data'!B43:S43,'Product Coding'!A139:R139)</f>
        <v>2.7052890608412041</v>
      </c>
      <c r="AP43" s="1">
        <f>SUMPRODUCT('Respondent Data'!B43:S43,'Product Coding'!A140:R140)</f>
        <v>2.4398774259424609</v>
      </c>
      <c r="AQ43" s="1">
        <f>SUMPRODUCT('Respondent Data'!B43:S43,'Product Coding'!A141:R141)</f>
        <v>3.1754897997443674</v>
      </c>
      <c r="AR43" s="1">
        <f>SUMPRODUCT('Respondent Data'!B43:S43,'Product Coding'!A142:R142)</f>
        <v>0.17076271820321187</v>
      </c>
      <c r="AS43" s="1">
        <f>SUMPRODUCT('Respondent Data'!B43:S43,'Product Coding'!A143:R143)</f>
        <v>0.27177666069827788</v>
      </c>
      <c r="AT43" s="1">
        <f>SUMPRODUCT('Respondent Data'!B43:S43,'Product Coding'!A144:R144)</f>
        <v>7.3929711928308217E-2</v>
      </c>
      <c r="AU43" s="1">
        <f>SUMPRODUCT('Respondent Data'!B43:S43,'Product Coding'!A145:R145)</f>
        <v>-0.13176594967335609</v>
      </c>
      <c r="AV43" s="1">
        <f>SUMPRODUCT('Respondent Data'!B43:S43,'Product Coding'!A146:R146)</f>
        <v>-0.39717758457209906</v>
      </c>
      <c r="AW43" s="1">
        <f>SUMPRODUCT('Respondent Data'!B43:S43,'Product Coding'!A147:R147)</f>
        <v>0.33843478922980696</v>
      </c>
      <c r="AX43" s="1">
        <f>SUMPRODUCT('Respondent Data'!B43:S43,'Product Coding'!A148:R148)</f>
        <v>3.9581600460085729</v>
      </c>
      <c r="AY43" s="1">
        <f>SUMPRODUCT('Respondent Data'!B43:S43,'Product Coding'!A149:R149)</f>
        <v>4.0591739885036393</v>
      </c>
      <c r="AZ43" s="1">
        <f>SUMPRODUCT('Respondent Data'!B43:S43,'Product Coding'!A150:R150)</f>
        <v>3.8613270397336694</v>
      </c>
      <c r="BA43" s="1">
        <f>SUMPRODUCT('Respondent Data'!B43:S43,'Product Coding'!A151:R151)</f>
        <v>3.6556313781320049</v>
      </c>
      <c r="BB43" s="1">
        <f>SUMPRODUCT('Respondent Data'!B43:S43,'Product Coding'!A152:R152)</f>
        <v>3.3902197432332621</v>
      </c>
      <c r="BC43" s="1">
        <f>SUMPRODUCT('Respondent Data'!B43:S43,'Product Coding'!A153:R153)</f>
        <v>4.1258321170351682</v>
      </c>
      <c r="BD43" s="1">
        <f>SUMPRODUCT('Respondent Data'!B43:S43,'Product Coding'!A154:R154)</f>
        <v>1.1211050354940126</v>
      </c>
      <c r="BE43" s="1">
        <f>SUMPRODUCT('Respondent Data'!B43:S43,'Product Coding'!A155:R155)</f>
        <v>1.2221189779890786</v>
      </c>
      <c r="BF43" s="1">
        <f>SUMPRODUCT('Respondent Data'!B43:S43,'Product Coding'!A156:R156)</f>
        <v>1.0242720292191092</v>
      </c>
      <c r="BG43" s="1">
        <f>SUMPRODUCT('Respondent Data'!B43:S43,'Product Coding'!A157:R157)</f>
        <v>0.81857636761744468</v>
      </c>
      <c r="BH43" s="1">
        <f>SUMPRODUCT('Respondent Data'!B43:S43,'Product Coding'!A158:R158)</f>
        <v>0.55316473271870192</v>
      </c>
      <c r="BI43" s="1">
        <f>SUMPRODUCT('Respondent Data'!B43:S43,'Product Coding'!A159:R159)</f>
        <v>1.288777106520608</v>
      </c>
      <c r="BJ43" s="1">
        <f>SUMPRODUCT('Respondent Data'!B43:S43,'Product Coding'!A160:R160)</f>
        <v>3.4135426958799142</v>
      </c>
      <c r="BK43" s="1">
        <f>SUMPRODUCT('Respondent Data'!B43:S43,'Product Coding'!A161:R161)</f>
        <v>3.5145566383749802</v>
      </c>
      <c r="BL43" s="1">
        <f>SUMPRODUCT('Respondent Data'!B43:S43,'Product Coding'!A162:R162)</f>
        <v>3.3167096896050108</v>
      </c>
      <c r="BM43" s="1">
        <f>SUMPRODUCT('Respondent Data'!B43:S43,'Product Coding'!A163:R163)</f>
        <v>3.1110140280033463</v>
      </c>
      <c r="BN43" s="1">
        <f>SUMPRODUCT('Respondent Data'!B43:S43,'Product Coding'!A164:R164)</f>
        <v>2.8456023931046031</v>
      </c>
      <c r="BO43" s="1">
        <f>SUMPRODUCT('Respondent Data'!B43:S43,'Product Coding'!A165:R165)</f>
        <v>3.5812147669065095</v>
      </c>
      <c r="BP43" s="1">
        <f>SUMPRODUCT('Respondent Data'!B43:S43,'Product Coding'!A166:R166)</f>
        <v>0.576487685365354</v>
      </c>
      <c r="BQ43" s="1">
        <f>SUMPRODUCT('Respondent Data'!B43:S43,'Product Coding'!A167:R167)</f>
        <v>0.67750162786042001</v>
      </c>
      <c r="BR43" s="1">
        <f>SUMPRODUCT('Respondent Data'!B43:S43,'Product Coding'!A168:R168)</f>
        <v>0.47965467909045034</v>
      </c>
      <c r="BS43" s="1">
        <f>SUMPRODUCT('Respondent Data'!B43:S43,'Product Coding'!A169:R169)</f>
        <v>0.27395901748878604</v>
      </c>
      <c r="BT43" s="1">
        <f>SUMPRODUCT('Respondent Data'!B43:S43,'Product Coding'!A170:R170)</f>
        <v>8.5473825900428402E-3</v>
      </c>
      <c r="BU43" s="1">
        <f>SUMPRODUCT('Respondent Data'!B43:S43,'Product Coding'!A171:R171)</f>
        <v>0.74415975639194931</v>
      </c>
      <c r="BV43" s="1">
        <f>SUMPRODUCT('Respondent Data'!B43:S43,'Product Coding'!A172:R172)</f>
        <v>-3.4704585048867398</v>
      </c>
      <c r="BX43" s="1">
        <f t="shared" si="148"/>
        <v>0.25488109081310506</v>
      </c>
      <c r="BY43" s="1">
        <f t="shared" si="0"/>
        <v>0.23039222517909116</v>
      </c>
      <c r="BZ43" s="1">
        <f t="shared" si="1"/>
        <v>0.28079647878678193</v>
      </c>
      <c r="CA43" s="1">
        <f t="shared" si="2"/>
        <v>0.3449245832092605</v>
      </c>
      <c r="CB43" s="1">
        <f t="shared" si="3"/>
        <v>0.44977048919210205</v>
      </c>
      <c r="CC43" s="1">
        <f t="shared" si="4"/>
        <v>0.21553537621432997</v>
      </c>
      <c r="CD43" s="1">
        <f t="shared" si="5"/>
        <v>4.3496564170608654</v>
      </c>
      <c r="CE43" s="1">
        <f t="shared" si="6"/>
        <v>3.9317432983915963</v>
      </c>
      <c r="CF43" s="1">
        <f t="shared" si="7"/>
        <v>4.7919137584773033</v>
      </c>
      <c r="CG43" s="1">
        <f t="shared" si="8"/>
        <v>5.8862876880039785</v>
      </c>
      <c r="CH43" s="1">
        <f t="shared" si="9"/>
        <v>7.6755285701187947</v>
      </c>
      <c r="CI43" s="1">
        <f t="shared" si="10"/>
        <v>3.678204723871517</v>
      </c>
      <c r="CJ43" s="1">
        <f t="shared" si="11"/>
        <v>6.2303124160502404E-2</v>
      </c>
      <c r="CK43" s="1">
        <f t="shared" si="12"/>
        <v>5.6317066774767999E-2</v>
      </c>
      <c r="CL43" s="1">
        <f t="shared" si="13"/>
        <v>6.8637880612778882E-2</v>
      </c>
      <c r="CM43" s="1">
        <f t="shared" si="14"/>
        <v>8.4313352022860874E-2</v>
      </c>
      <c r="CN43" s="1">
        <f t="shared" si="15"/>
        <v>0.10994188130030029</v>
      </c>
      <c r="CO43" s="1">
        <f t="shared" si="16"/>
        <v>5.2685459177937391E-2</v>
      </c>
      <c r="CP43" s="1">
        <f t="shared" si="17"/>
        <v>1.0632298494295973</v>
      </c>
      <c r="CQ43" s="1">
        <f t="shared" si="18"/>
        <v>0.96107518257027169</v>
      </c>
      <c r="CR43" s="1">
        <f t="shared" si="19"/>
        <v>1.171335217172889</v>
      </c>
      <c r="CS43" s="1">
        <f t="shared" si="20"/>
        <v>1.4388439389529342</v>
      </c>
      <c r="CT43" s="1">
        <f t="shared" si="21"/>
        <v>1.8762059122394779</v>
      </c>
      <c r="CU43" s="1">
        <f t="shared" si="22"/>
        <v>0.89910022304146109</v>
      </c>
      <c r="CV43" s="1">
        <f t="shared" si="23"/>
        <v>5.5433264577727848E-2</v>
      </c>
      <c r="CW43" s="1">
        <f t="shared" si="24"/>
        <v>5.010726034740963E-2</v>
      </c>
      <c r="CX43" s="1">
        <f t="shared" si="25"/>
        <v>6.1069518540689267E-2</v>
      </c>
      <c r="CY43" s="1">
        <f t="shared" si="26"/>
        <v>7.5016532687478377E-2</v>
      </c>
      <c r="CZ43" s="1">
        <f t="shared" si="27"/>
        <v>9.7819129881713235E-2</v>
      </c>
      <c r="DA43" s="1">
        <f t="shared" si="28"/>
        <v>4.6876092288501564E-2</v>
      </c>
      <c r="DB43" s="1">
        <f t="shared" si="29"/>
        <v>0.94599271456330947</v>
      </c>
      <c r="DC43" s="1">
        <f t="shared" si="30"/>
        <v>0.8551021412226455</v>
      </c>
      <c r="DD43" s="1">
        <f t="shared" si="31"/>
        <v>1.0421778342203671</v>
      </c>
      <c r="DE43" s="1">
        <f t="shared" si="32"/>
        <v>1.2801896827607639</v>
      </c>
      <c r="DF43" s="1">
        <f t="shared" si="33"/>
        <v>1.6693258987709403</v>
      </c>
      <c r="DG43" s="1">
        <f t="shared" si="34"/>
        <v>0.79996085617401413</v>
      </c>
      <c r="DH43" s="1">
        <f t="shared" si="35"/>
        <v>4.9399364031975826E-2</v>
      </c>
      <c r="DI43" s="1">
        <f t="shared" si="36"/>
        <v>4.4653094372168661E-2</v>
      </c>
      <c r="DJ43" s="1">
        <f t="shared" si="37"/>
        <v>5.442211279869498E-2</v>
      </c>
      <c r="DK43" s="1">
        <f t="shared" si="38"/>
        <v>6.6850997047976021E-2</v>
      </c>
      <c r="DL43" s="1">
        <f t="shared" si="39"/>
        <v>8.7171535776000036E-2</v>
      </c>
      <c r="DM43" s="1">
        <f t="shared" si="40"/>
        <v>4.1773638355886628E-2</v>
      </c>
      <c r="DN43" s="1">
        <f t="shared" si="41"/>
        <v>0.84302158341736633</v>
      </c>
      <c r="DO43" s="1">
        <f t="shared" si="42"/>
        <v>0.76202443209075232</v>
      </c>
      <c r="DP43" s="1">
        <f t="shared" si="43"/>
        <v>0.92873697067794669</v>
      </c>
      <c r="DQ43" s="1">
        <f t="shared" si="44"/>
        <v>1.1408412737446394</v>
      </c>
      <c r="DR43" s="1">
        <f t="shared" si="45"/>
        <v>1.4876200849719288</v>
      </c>
      <c r="DS43" s="1">
        <f t="shared" si="46"/>
        <v>0.71288526567040178</v>
      </c>
      <c r="DT43" s="1">
        <f t="shared" si="47"/>
        <v>1.9098221833067523E-2</v>
      </c>
      <c r="DU43" s="1">
        <f t="shared" si="48"/>
        <v>1.726327288951672E-2</v>
      </c>
      <c r="DV43" s="1">
        <f t="shared" si="49"/>
        <v>2.1040059993098818E-2</v>
      </c>
      <c r="DW43" s="1">
        <f t="shared" si="50"/>
        <v>2.5845174252801462E-2</v>
      </c>
      <c r="DX43" s="1">
        <f t="shared" si="51"/>
        <v>3.3701270459708825E-2</v>
      </c>
      <c r="DY43" s="1">
        <f t="shared" si="52"/>
        <v>1.6150050263372816E-2</v>
      </c>
      <c r="DZ43" s="1">
        <f t="shared" si="53"/>
        <v>0.32591944300633413</v>
      </c>
      <c r="EA43" s="1">
        <f t="shared" si="54"/>
        <v>0.29460524303240498</v>
      </c>
      <c r="EB43" s="1">
        <f t="shared" si="55"/>
        <v>0.35905775384268873</v>
      </c>
      <c r="EC43" s="1">
        <f t="shared" si="56"/>
        <v>0.44105911380136809</v>
      </c>
      <c r="ED43" s="1">
        <f t="shared" si="57"/>
        <v>0.57512680462304111</v>
      </c>
      <c r="EE43" s="1">
        <f t="shared" si="58"/>
        <v>0.27560761584877536</v>
      </c>
      <c r="EF43" s="1">
        <f t="shared" si="59"/>
        <v>3.2924352551810414E-2</v>
      </c>
      <c r="EG43" s="1">
        <f t="shared" si="60"/>
        <v>2.9760994912544018E-2</v>
      </c>
      <c r="EH43" s="1">
        <f t="shared" si="61"/>
        <v>3.6271981704841375E-2</v>
      </c>
      <c r="EI43" s="1">
        <f t="shared" si="62"/>
        <v>4.4555751645363142E-2</v>
      </c>
      <c r="EJ43" s="1">
        <f t="shared" si="63"/>
        <v>5.8099257604085908E-2</v>
      </c>
      <c r="EK43" s="1">
        <f t="shared" si="64"/>
        <v>2.7841856338692433E-2</v>
      </c>
      <c r="EL43" s="1">
        <f t="shared" si="65"/>
        <v>0.56186836339133062</v>
      </c>
      <c r="EM43" s="1">
        <f t="shared" si="66"/>
        <v>0.50788429257933398</v>
      </c>
      <c r="EN43" s="1">
        <f t="shared" si="67"/>
        <v>0.61899710754794701</v>
      </c>
      <c r="EO43" s="1">
        <f t="shared" si="68"/>
        <v>0.76036323621720558</v>
      </c>
      <c r="EP43" s="1">
        <f t="shared" si="69"/>
        <v>0.99148904243111879</v>
      </c>
      <c r="EQ43" s="1">
        <f t="shared" si="70"/>
        <v>0.4751333600313265</v>
      </c>
      <c r="ER43" s="1">
        <f t="shared" si="71"/>
        <v>32.151480676725463</v>
      </c>
      <c r="ET43" s="1">
        <f t="shared" si="72"/>
        <v>0.79688825285593079</v>
      </c>
      <c r="EU43" s="1">
        <f t="shared" si="73"/>
        <v>0.81274895885695631</v>
      </c>
      <c r="EV43" s="1">
        <f t="shared" si="74"/>
        <v>0.78076417023510036</v>
      </c>
      <c r="EW43" s="1">
        <f t="shared" si="75"/>
        <v>0.74353611532164798</v>
      </c>
      <c r="EX43" s="1">
        <f t="shared" si="76"/>
        <v>0.68976435060232144</v>
      </c>
      <c r="EY43" s="1">
        <f t="shared" si="77"/>
        <v>0.82268276149593067</v>
      </c>
      <c r="EZ43" s="1">
        <f t="shared" si="78"/>
        <v>0.1869278925672401</v>
      </c>
      <c r="FA43" s="1">
        <f t="shared" si="79"/>
        <v>0.20276805573520681</v>
      </c>
      <c r="FB43" s="1">
        <f t="shared" si="80"/>
        <v>0.17265450448676922</v>
      </c>
      <c r="FC43" s="1">
        <f t="shared" si="81"/>
        <v>0.14521612301240561</v>
      </c>
      <c r="FD43" s="1">
        <f t="shared" si="82"/>
        <v>0.11526675198146537</v>
      </c>
      <c r="FE43" s="1">
        <f t="shared" si="83"/>
        <v>0.21375721222658153</v>
      </c>
      <c r="FF43" s="1">
        <f t="shared" si="84"/>
        <v>0.94135089811607386</v>
      </c>
      <c r="FG43" s="1">
        <f t="shared" si="85"/>
        <v>0.94668545217515065</v>
      </c>
      <c r="FH43" s="1">
        <f t="shared" si="86"/>
        <v>0.9357706835420988</v>
      </c>
      <c r="FI43" s="1">
        <f t="shared" si="87"/>
        <v>0.92224263229299108</v>
      </c>
      <c r="FJ43" s="1">
        <f t="shared" si="88"/>
        <v>0.90094807381130348</v>
      </c>
      <c r="FK43" s="1">
        <f t="shared" si="89"/>
        <v>0.94995137558081177</v>
      </c>
      <c r="FL43" s="1">
        <f t="shared" si="90"/>
        <v>0.48467697395734216</v>
      </c>
      <c r="FM43" s="1">
        <f t="shared" si="91"/>
        <v>0.50992435623470378</v>
      </c>
      <c r="FN43" s="1">
        <f t="shared" si="92"/>
        <v>0.46054611563018583</v>
      </c>
      <c r="FO43" s="1">
        <f t="shared" si="93"/>
        <v>0.41003033610642947</v>
      </c>
      <c r="FP43" s="1">
        <f t="shared" si="94"/>
        <v>0.34768025326162333</v>
      </c>
      <c r="FQ43" s="1">
        <f t="shared" si="95"/>
        <v>0.52656515325898523</v>
      </c>
      <c r="FR43" s="1">
        <f t="shared" si="96"/>
        <v>0.94747819076945017</v>
      </c>
      <c r="FS43" s="1">
        <f t="shared" si="97"/>
        <v>0.95228367402123049</v>
      </c>
      <c r="FT43" s="1">
        <f t="shared" si="98"/>
        <v>0.94244531816852162</v>
      </c>
      <c r="FU43" s="1">
        <f t="shared" si="99"/>
        <v>0.93021825208590847</v>
      </c>
      <c r="FV43" s="1">
        <f t="shared" si="100"/>
        <v>0.91089686158752492</v>
      </c>
      <c r="FW43" s="1">
        <f t="shared" si="101"/>
        <v>0.95522288393650379</v>
      </c>
      <c r="FX43" s="1">
        <f t="shared" si="102"/>
        <v>0.51387653844552295</v>
      </c>
      <c r="FY43" s="1">
        <f t="shared" si="103"/>
        <v>0.53905387621456147</v>
      </c>
      <c r="FZ43" s="1">
        <f t="shared" si="104"/>
        <v>0.48967331994461955</v>
      </c>
      <c r="GA43" s="1">
        <f t="shared" si="105"/>
        <v>0.43856000558218444</v>
      </c>
      <c r="GB43" s="1">
        <f t="shared" si="106"/>
        <v>0.37462641802577884</v>
      </c>
      <c r="GC43" s="1">
        <f t="shared" si="107"/>
        <v>0.55556763724606428</v>
      </c>
      <c r="GD43" s="1">
        <f t="shared" si="108"/>
        <v>0.95292605872927649</v>
      </c>
      <c r="GE43" s="1">
        <f t="shared" si="109"/>
        <v>0.95725557640835313</v>
      </c>
      <c r="GF43" s="1">
        <f t="shared" si="110"/>
        <v>0.94838678728555359</v>
      </c>
      <c r="GG43" s="1">
        <f t="shared" si="111"/>
        <v>0.9373380188677185</v>
      </c>
      <c r="GH43" s="1">
        <f t="shared" si="112"/>
        <v>0.91981804811162671</v>
      </c>
      <c r="GI43" s="1">
        <f t="shared" si="113"/>
        <v>0.95990142501415832</v>
      </c>
      <c r="GJ43" s="1">
        <f t="shared" si="114"/>
        <v>0.54258724314328466</v>
      </c>
      <c r="GK43" s="1">
        <f t="shared" si="115"/>
        <v>0.56752902047642861</v>
      </c>
      <c r="GL43" s="1">
        <f t="shared" si="116"/>
        <v>0.51847401444713437</v>
      </c>
      <c r="GM43" s="1">
        <f t="shared" si="117"/>
        <v>0.4671060915463649</v>
      </c>
      <c r="GN43" s="1">
        <f t="shared" si="118"/>
        <v>0.4019906440059493</v>
      </c>
      <c r="GO43" s="1">
        <f t="shared" si="119"/>
        <v>0.5838102644946348</v>
      </c>
      <c r="GP43" s="1">
        <f t="shared" si="120"/>
        <v>0.98125968486264725</v>
      </c>
      <c r="GQ43" s="1">
        <f t="shared" si="121"/>
        <v>0.98302969019958741</v>
      </c>
      <c r="GR43" s="1">
        <f t="shared" si="122"/>
        <v>0.97939350196187103</v>
      </c>
      <c r="GS43" s="1">
        <f t="shared" si="123"/>
        <v>0.97480596984664247</v>
      </c>
      <c r="GT43" s="1">
        <f t="shared" si="124"/>
        <v>0.96739747601865556</v>
      </c>
      <c r="GU43" s="1">
        <f t="shared" si="125"/>
        <v>0.98410662848544173</v>
      </c>
      <c r="GV43" s="1">
        <f t="shared" si="126"/>
        <v>0.75419363165279629</v>
      </c>
      <c r="GW43" s="1">
        <f t="shared" si="127"/>
        <v>0.77243623520144289</v>
      </c>
      <c r="GX43" s="1">
        <f t="shared" si="128"/>
        <v>0.73580390323555767</v>
      </c>
      <c r="GY43" s="1">
        <f t="shared" si="129"/>
        <v>0.69393405893121296</v>
      </c>
      <c r="GZ43" s="1">
        <f t="shared" si="130"/>
        <v>0.63486952102203587</v>
      </c>
      <c r="HA43" s="1">
        <f t="shared" si="131"/>
        <v>0.78394012984518824</v>
      </c>
      <c r="HB43" s="1">
        <f t="shared" si="132"/>
        <v>0.96812510764174387</v>
      </c>
      <c r="HC43" s="1">
        <f t="shared" si="133"/>
        <v>0.97109912391363062</v>
      </c>
      <c r="HD43" s="1">
        <f t="shared" si="134"/>
        <v>0.96499762384276</v>
      </c>
      <c r="HE43" s="1">
        <f t="shared" si="135"/>
        <v>0.95734478358366237</v>
      </c>
      <c r="HF43" s="1">
        <f t="shared" si="136"/>
        <v>0.9450909192246828</v>
      </c>
      <c r="HG43" s="1">
        <f t="shared" si="137"/>
        <v>0.97291231509303511</v>
      </c>
      <c r="HH43" s="1">
        <f t="shared" si="138"/>
        <v>0.64025882298343673</v>
      </c>
      <c r="HI43" s="1">
        <f t="shared" si="139"/>
        <v>0.66318085871790278</v>
      </c>
      <c r="HJ43" s="1">
        <f t="shared" si="140"/>
        <v>0.61766632895011808</v>
      </c>
      <c r="HK43" s="1">
        <f t="shared" si="141"/>
        <v>0.56806457862007587</v>
      </c>
      <c r="HL43" s="1">
        <f t="shared" si="142"/>
        <v>0.50213683263817799</v>
      </c>
      <c r="HM43" s="1">
        <f t="shared" si="143"/>
        <v>0.67790480989377366</v>
      </c>
      <c r="HN43" s="1">
        <f t="shared" si="144"/>
        <v>3.0164565189453704E-2</v>
      </c>
      <c r="HP43" s="1">
        <f t="shared" ref="HP43:IU43" si="269">IF(B1=1,ET43,0)</f>
        <v>0.79688825285593079</v>
      </c>
      <c r="HQ43" s="1">
        <f t="shared" si="269"/>
        <v>0.81274895885695631</v>
      </c>
      <c r="HR43" s="1">
        <f t="shared" si="269"/>
        <v>0.78076417023510036</v>
      </c>
      <c r="HS43" s="1">
        <f t="shared" si="269"/>
        <v>0.74353611532164798</v>
      </c>
      <c r="HT43" s="1">
        <f t="shared" si="269"/>
        <v>0.68976435060232144</v>
      </c>
      <c r="HU43" s="1">
        <f t="shared" si="269"/>
        <v>0.82268276149593067</v>
      </c>
      <c r="HV43" s="1">
        <f t="shared" si="269"/>
        <v>0.1869278925672401</v>
      </c>
      <c r="HW43" s="1">
        <f t="shared" si="269"/>
        <v>0.20276805573520681</v>
      </c>
      <c r="HX43" s="1">
        <f t="shared" si="269"/>
        <v>0.17265450448676922</v>
      </c>
      <c r="HY43" s="1">
        <f t="shared" si="269"/>
        <v>0.14521612301240561</v>
      </c>
      <c r="HZ43" s="1">
        <f t="shared" si="269"/>
        <v>0.11526675198146537</v>
      </c>
      <c r="IA43" s="1">
        <f t="shared" si="269"/>
        <v>0.21375721222658153</v>
      </c>
      <c r="IB43" s="1">
        <f t="shared" si="269"/>
        <v>0.94135089811607386</v>
      </c>
      <c r="IC43" s="1">
        <f t="shared" si="269"/>
        <v>0.94668545217515065</v>
      </c>
      <c r="ID43" s="1">
        <f t="shared" si="269"/>
        <v>0.9357706835420988</v>
      </c>
      <c r="IE43" s="1">
        <f t="shared" si="269"/>
        <v>0.92224263229299108</v>
      </c>
      <c r="IF43" s="1">
        <f t="shared" si="269"/>
        <v>0.90094807381130348</v>
      </c>
      <c r="IG43" s="1">
        <f t="shared" si="269"/>
        <v>0.94995137558081177</v>
      </c>
      <c r="IH43" s="1">
        <f t="shared" si="269"/>
        <v>0.48467697395734216</v>
      </c>
      <c r="II43" s="1">
        <f t="shared" si="269"/>
        <v>0.50992435623470378</v>
      </c>
      <c r="IJ43" s="1">
        <f t="shared" si="269"/>
        <v>0.46054611563018583</v>
      </c>
      <c r="IK43" s="1">
        <f t="shared" si="269"/>
        <v>0.41003033610642947</v>
      </c>
      <c r="IL43" s="1">
        <f t="shared" si="269"/>
        <v>0.34768025326162333</v>
      </c>
      <c r="IM43" s="1">
        <f t="shared" si="269"/>
        <v>0.52656515325898523</v>
      </c>
      <c r="IN43" s="1">
        <f t="shared" si="269"/>
        <v>0.94747819076945017</v>
      </c>
      <c r="IO43" s="1">
        <f t="shared" si="269"/>
        <v>0.95228367402123049</v>
      </c>
      <c r="IP43" s="1">
        <f t="shared" si="269"/>
        <v>0.94244531816852162</v>
      </c>
      <c r="IQ43" s="1">
        <f t="shared" si="269"/>
        <v>0.93021825208590847</v>
      </c>
      <c r="IR43" s="1">
        <f t="shared" si="269"/>
        <v>0.91089686158752492</v>
      </c>
      <c r="IS43" s="1">
        <f t="shared" si="269"/>
        <v>0.95522288393650379</v>
      </c>
      <c r="IT43" s="1">
        <f t="shared" si="269"/>
        <v>0.51387653844552295</v>
      </c>
      <c r="IU43" s="1">
        <f t="shared" si="269"/>
        <v>0.53905387621456147</v>
      </c>
      <c r="IV43" s="1">
        <f t="shared" ref="IV43:KA43" si="270">IF(AH1=1,FZ43,0)</f>
        <v>0.48967331994461955</v>
      </c>
      <c r="IW43" s="1">
        <f t="shared" si="270"/>
        <v>0.43856000558218444</v>
      </c>
      <c r="IX43" s="1">
        <f t="shared" si="270"/>
        <v>0.37462641802577884</v>
      </c>
      <c r="IY43" s="1">
        <f t="shared" si="270"/>
        <v>0.55556763724606428</v>
      </c>
      <c r="IZ43" s="1">
        <f t="shared" si="270"/>
        <v>0.95292605872927649</v>
      </c>
      <c r="JA43" s="1">
        <f t="shared" si="270"/>
        <v>0.95725557640835313</v>
      </c>
      <c r="JB43" s="1">
        <f t="shared" si="270"/>
        <v>0.94838678728555359</v>
      </c>
      <c r="JC43" s="1">
        <f t="shared" si="270"/>
        <v>0.9373380188677185</v>
      </c>
      <c r="JD43" s="1">
        <f t="shared" si="270"/>
        <v>0.91981804811162671</v>
      </c>
      <c r="JE43" s="1">
        <f t="shared" si="270"/>
        <v>0.95990142501415832</v>
      </c>
      <c r="JF43" s="1">
        <f t="shared" si="270"/>
        <v>0.54258724314328466</v>
      </c>
      <c r="JG43" s="1">
        <f t="shared" si="270"/>
        <v>0.56752902047642861</v>
      </c>
      <c r="JH43" s="1">
        <f t="shared" si="270"/>
        <v>0.51847401444713437</v>
      </c>
      <c r="JI43" s="1">
        <f t="shared" si="270"/>
        <v>0.4671060915463649</v>
      </c>
      <c r="JJ43" s="1">
        <f t="shared" si="270"/>
        <v>0.4019906440059493</v>
      </c>
      <c r="JK43" s="1">
        <f t="shared" si="270"/>
        <v>0.5838102644946348</v>
      </c>
      <c r="JL43" s="1">
        <f t="shared" si="270"/>
        <v>0.98125968486264725</v>
      </c>
      <c r="JM43" s="1">
        <f t="shared" si="270"/>
        <v>0.98302969019958741</v>
      </c>
      <c r="JN43" s="1">
        <f t="shared" si="270"/>
        <v>0.97939350196187103</v>
      </c>
      <c r="JO43" s="1">
        <f t="shared" si="270"/>
        <v>0.97480596984664247</v>
      </c>
      <c r="JP43" s="1">
        <f t="shared" si="270"/>
        <v>0.96739747601865556</v>
      </c>
      <c r="JQ43" s="1">
        <f t="shared" si="270"/>
        <v>0.98410662848544173</v>
      </c>
      <c r="JR43" s="1">
        <f t="shared" si="270"/>
        <v>0.75419363165279629</v>
      </c>
      <c r="JS43" s="1">
        <f t="shared" si="270"/>
        <v>0.77243623520144289</v>
      </c>
      <c r="JT43" s="1">
        <f t="shared" si="270"/>
        <v>0.73580390323555767</v>
      </c>
      <c r="JU43" s="1">
        <f t="shared" si="270"/>
        <v>0.69393405893121296</v>
      </c>
      <c r="JV43" s="1">
        <f t="shared" si="270"/>
        <v>0.63486952102203587</v>
      </c>
      <c r="JW43" s="1">
        <f t="shared" si="270"/>
        <v>0.78394012984518824</v>
      </c>
      <c r="JX43" s="1">
        <f t="shared" si="270"/>
        <v>0.96812510764174387</v>
      </c>
      <c r="JY43" s="1">
        <f t="shared" si="270"/>
        <v>0.97109912391363062</v>
      </c>
      <c r="JZ43" s="1">
        <f t="shared" si="270"/>
        <v>0.96499762384276</v>
      </c>
      <c r="KA43" s="1">
        <f t="shared" si="270"/>
        <v>0.95734478358366237</v>
      </c>
      <c r="KB43" s="1">
        <f t="shared" ref="KB43:KJ43" si="271">IF(BN1=1,HF43,0)</f>
        <v>0.9450909192246828</v>
      </c>
      <c r="KC43" s="1">
        <f t="shared" si="271"/>
        <v>0.97291231509303511</v>
      </c>
      <c r="KD43" s="1">
        <f t="shared" si="271"/>
        <v>0.64025882298343673</v>
      </c>
      <c r="KE43" s="1">
        <f t="shared" si="271"/>
        <v>0.66318085871790278</v>
      </c>
      <c r="KF43" s="1">
        <f t="shared" si="271"/>
        <v>0.61766632895011808</v>
      </c>
      <c r="KG43" s="1">
        <f t="shared" si="271"/>
        <v>0.56806457862007587</v>
      </c>
      <c r="KH43" s="1">
        <f t="shared" si="271"/>
        <v>0.50213683263817799</v>
      </c>
      <c r="KI43" s="1">
        <f t="shared" si="271"/>
        <v>0.67790480989377366</v>
      </c>
      <c r="KJ43" s="1">
        <f t="shared" si="271"/>
        <v>0</v>
      </c>
    </row>
    <row r="44" spans="1:296" x14ac:dyDescent="0.2">
      <c r="A44" s="1" t="str">
        <f>'Respondent Data'!A44</f>
        <v>552</v>
      </c>
      <c r="B44" s="1">
        <f>SUMPRODUCT('Respondent Data'!B44:S44,'Product Coding'!A100:R100)</f>
        <v>2.12623190470784</v>
      </c>
      <c r="C44" s="1">
        <f>SUMPRODUCT('Respondent Data'!B44:S44,'Product Coding'!A101:R101)</f>
        <v>1.2498498524134862</v>
      </c>
      <c r="D44" s="1">
        <f>SUMPRODUCT('Respondent Data'!B44:S44,'Product Coding'!A102:R102)</f>
        <v>0.59593759174972016</v>
      </c>
      <c r="E44" s="1">
        <f>SUMPRODUCT('Respondent Data'!B44:S44,'Product Coding'!A103:R103)</f>
        <v>0.94697504227880913</v>
      </c>
      <c r="F44" s="1">
        <f>SUMPRODUCT('Respondent Data'!B44:S44,'Product Coding'!A104:R104)</f>
        <v>-0.65363196120116995</v>
      </c>
      <c r="G44" s="1">
        <f>SUMPRODUCT('Respondent Data'!B44:S44,'Product Coding'!A105:R105)</f>
        <v>0.85371909808481006</v>
      </c>
      <c r="H44" s="1">
        <f>SUMPRODUCT('Respondent Data'!B44:S44,'Product Coding'!A106:R106)</f>
        <v>0.3377317121120601</v>
      </c>
      <c r="I44" s="1">
        <f>SUMPRODUCT('Respondent Data'!B44:S44,'Product Coding'!A107:R107)</f>
        <v>-0.53865034018229363</v>
      </c>
      <c r="J44" s="1">
        <f>SUMPRODUCT('Respondent Data'!B44:S44,'Product Coding'!A108:R108)</f>
        <v>-1.1925626008460597</v>
      </c>
      <c r="K44" s="1">
        <f>SUMPRODUCT('Respondent Data'!B44:S44,'Product Coding'!A109:R109)</f>
        <v>-0.84152515031697084</v>
      </c>
      <c r="L44" s="1">
        <f>SUMPRODUCT('Respondent Data'!B44:S44,'Product Coding'!A110:R110)</f>
        <v>-2.4421321537969498</v>
      </c>
      <c r="M44" s="1">
        <f>SUMPRODUCT('Respondent Data'!B44:S44,'Product Coding'!A111:R111)</f>
        <v>-0.93478109451096991</v>
      </c>
      <c r="N44" s="1">
        <f>SUMPRODUCT('Respondent Data'!B44:S44,'Product Coding'!A112:R112)</f>
        <v>1.60101454626759</v>
      </c>
      <c r="O44" s="1">
        <f>SUMPRODUCT('Respondent Data'!B44:S44,'Product Coding'!A113:R113)</f>
        <v>0.72463249397323615</v>
      </c>
      <c r="P44" s="1">
        <f>SUMPRODUCT('Respondent Data'!B44:S44,'Product Coding'!A114:R114)</f>
        <v>7.0720233309469971E-2</v>
      </c>
      <c r="Q44" s="1">
        <f>SUMPRODUCT('Respondent Data'!B44:S44,'Product Coding'!A115:R115)</f>
        <v>0.42175768383855894</v>
      </c>
      <c r="R44" s="1">
        <f>SUMPRODUCT('Respondent Data'!B44:S44,'Product Coding'!A116:R116)</f>
        <v>-1.17884931964142</v>
      </c>
      <c r="S44" s="1">
        <f>SUMPRODUCT('Respondent Data'!B44:S44,'Product Coding'!A117:R117)</f>
        <v>0.32850173964455986</v>
      </c>
      <c r="T44" s="1">
        <f>SUMPRODUCT('Respondent Data'!B44:S44,'Product Coding'!A118:R118)</f>
        <v>-0.18748564632819009</v>
      </c>
      <c r="U44" s="1">
        <f>SUMPRODUCT('Respondent Data'!B44:S44,'Product Coding'!A119:R119)</f>
        <v>-1.0638676986225439</v>
      </c>
      <c r="V44" s="1">
        <f>SUMPRODUCT('Respondent Data'!B44:S44,'Product Coding'!A120:R120)</f>
        <v>-1.7177799592863101</v>
      </c>
      <c r="W44" s="1">
        <f>SUMPRODUCT('Respondent Data'!B44:S44,'Product Coding'!A121:R121)</f>
        <v>-1.3667425087572211</v>
      </c>
      <c r="X44" s="1">
        <f>SUMPRODUCT('Respondent Data'!B44:S44,'Product Coding'!A122:R122)</f>
        <v>-2.9673495122372002</v>
      </c>
      <c r="Y44" s="1">
        <f>SUMPRODUCT('Respondent Data'!B44:S44,'Product Coding'!A123:R123)</f>
        <v>-1.4599984529512202</v>
      </c>
      <c r="Z44" s="1">
        <f>SUMPRODUCT('Respondent Data'!B44:S44,'Product Coding'!A124:R124)</f>
        <v>2.1483153083257198</v>
      </c>
      <c r="AA44" s="1">
        <f>SUMPRODUCT('Respondent Data'!B44:S44,'Product Coding'!A125:R125)</f>
        <v>1.2719332560313661</v>
      </c>
      <c r="AB44" s="1">
        <f>SUMPRODUCT('Respondent Data'!B44:S44,'Product Coding'!A126:R126)</f>
        <v>0.61802099536760002</v>
      </c>
      <c r="AC44" s="1">
        <f>SUMPRODUCT('Respondent Data'!B44:S44,'Product Coding'!A127:R127)</f>
        <v>0.96905844589668899</v>
      </c>
      <c r="AD44" s="1">
        <f>SUMPRODUCT('Respondent Data'!B44:S44,'Product Coding'!A128:R128)</f>
        <v>-0.63154855758329009</v>
      </c>
      <c r="AE44" s="1">
        <f>SUMPRODUCT('Respondent Data'!B44:S44,'Product Coding'!A129:R129)</f>
        <v>0.87580250170268992</v>
      </c>
      <c r="AF44" s="1">
        <f>SUMPRODUCT('Respondent Data'!B44:S44,'Product Coding'!A130:R130)</f>
        <v>0.35981511572993996</v>
      </c>
      <c r="AG44" s="1">
        <f>SUMPRODUCT('Respondent Data'!B44:S44,'Product Coding'!A131:R131)</f>
        <v>-0.51656693656441377</v>
      </c>
      <c r="AH44" s="1">
        <f>SUMPRODUCT('Respondent Data'!B44:S44,'Product Coding'!A132:R132)</f>
        <v>-1.1704791972281798</v>
      </c>
      <c r="AI44" s="1">
        <f>SUMPRODUCT('Respondent Data'!B44:S44,'Product Coding'!A133:R133)</f>
        <v>-0.81944174669909098</v>
      </c>
      <c r="AJ44" s="1">
        <f>SUMPRODUCT('Respondent Data'!B44:S44,'Product Coding'!A134:R134)</f>
        <v>-2.42004875017907</v>
      </c>
      <c r="AK44" s="1">
        <f>SUMPRODUCT('Respondent Data'!B44:S44,'Product Coding'!A135:R135)</f>
        <v>-0.91269769089309005</v>
      </c>
      <c r="AL44" s="1">
        <f>SUMPRODUCT('Respondent Data'!B44:S44,'Product Coding'!A136:R136)</f>
        <v>4.5877053111420869</v>
      </c>
      <c r="AM44" s="1">
        <f>SUMPRODUCT('Respondent Data'!B44:S44,'Product Coding'!A137:R137)</f>
        <v>3.7113232588477336</v>
      </c>
      <c r="AN44" s="1">
        <f>SUMPRODUCT('Respondent Data'!B44:S44,'Product Coding'!A138:R138)</f>
        <v>3.0574109981839674</v>
      </c>
      <c r="AO44" s="1">
        <f>SUMPRODUCT('Respondent Data'!B44:S44,'Product Coding'!A139:R139)</f>
        <v>3.408448448713056</v>
      </c>
      <c r="AP44" s="1">
        <f>SUMPRODUCT('Respondent Data'!B44:S44,'Product Coding'!A140:R140)</f>
        <v>1.8078414452330769</v>
      </c>
      <c r="AQ44" s="1">
        <f>SUMPRODUCT('Respondent Data'!B44:S44,'Product Coding'!A141:R141)</f>
        <v>3.3151925045190573</v>
      </c>
      <c r="AR44" s="1">
        <f>SUMPRODUCT('Respondent Data'!B44:S44,'Product Coding'!A142:R142)</f>
        <v>2.7992051185463067</v>
      </c>
      <c r="AS44" s="1">
        <f>SUMPRODUCT('Respondent Data'!B44:S44,'Product Coding'!A143:R143)</f>
        <v>1.9228230662519534</v>
      </c>
      <c r="AT44" s="1">
        <f>SUMPRODUCT('Respondent Data'!B44:S44,'Product Coding'!A144:R144)</f>
        <v>1.2689108055881873</v>
      </c>
      <c r="AU44" s="1">
        <f>SUMPRODUCT('Respondent Data'!B44:S44,'Product Coding'!A145:R145)</f>
        <v>1.6199482561172758</v>
      </c>
      <c r="AV44" s="1">
        <f>SUMPRODUCT('Respondent Data'!B44:S44,'Product Coding'!A146:R146)</f>
        <v>1.9341252637297024E-2</v>
      </c>
      <c r="AW44" s="1">
        <f>SUMPRODUCT('Respondent Data'!B44:S44,'Product Coding'!A147:R147)</f>
        <v>1.5266923119232771</v>
      </c>
      <c r="AX44" s="1">
        <f>SUMPRODUCT('Respondent Data'!B44:S44,'Product Coding'!A148:R148)</f>
        <v>6.4194278466034502</v>
      </c>
      <c r="AY44" s="1">
        <f>SUMPRODUCT('Respondent Data'!B44:S44,'Product Coding'!A149:R149)</f>
        <v>5.5430457943090961</v>
      </c>
      <c r="AZ44" s="1">
        <f>SUMPRODUCT('Respondent Data'!B44:S44,'Product Coding'!A150:R150)</f>
        <v>4.8891335336453299</v>
      </c>
      <c r="BA44" s="1">
        <f>SUMPRODUCT('Respondent Data'!B44:S44,'Product Coding'!A151:R151)</f>
        <v>5.2401709841744193</v>
      </c>
      <c r="BB44" s="1">
        <f>SUMPRODUCT('Respondent Data'!B44:S44,'Product Coding'!A152:R152)</f>
        <v>3.6395639806944402</v>
      </c>
      <c r="BC44" s="1">
        <f>SUMPRODUCT('Respondent Data'!B44:S44,'Product Coding'!A153:R153)</f>
        <v>5.1469150399804207</v>
      </c>
      <c r="BD44" s="1">
        <f>SUMPRODUCT('Respondent Data'!B44:S44,'Product Coding'!A154:R154)</f>
        <v>4.63092765400767</v>
      </c>
      <c r="BE44" s="1">
        <f>SUMPRODUCT('Respondent Data'!B44:S44,'Product Coding'!A155:R155)</f>
        <v>3.7545456017133159</v>
      </c>
      <c r="BF44" s="1">
        <f>SUMPRODUCT('Respondent Data'!B44:S44,'Product Coding'!A156:R156)</f>
        <v>3.1006333410495501</v>
      </c>
      <c r="BG44" s="1">
        <f>SUMPRODUCT('Respondent Data'!B44:S44,'Product Coding'!A157:R157)</f>
        <v>3.4516707915786391</v>
      </c>
      <c r="BH44" s="1">
        <f>SUMPRODUCT('Respondent Data'!B44:S44,'Product Coding'!A158:R158)</f>
        <v>1.85106378809866</v>
      </c>
      <c r="BI44" s="1">
        <f>SUMPRODUCT('Respondent Data'!B44:S44,'Product Coding'!A159:R159)</f>
        <v>3.3584148473846405</v>
      </c>
      <c r="BJ44" s="1">
        <f>SUMPRODUCT('Respondent Data'!B44:S44,'Product Coding'!A160:R160)</f>
        <v>7.3690189672989597</v>
      </c>
      <c r="BK44" s="1">
        <f>SUMPRODUCT('Respondent Data'!B44:S44,'Product Coding'!A161:R161)</f>
        <v>6.4926369150046064</v>
      </c>
      <c r="BL44" s="1">
        <f>SUMPRODUCT('Respondent Data'!B44:S44,'Product Coding'!A162:R162)</f>
        <v>5.8387246543408402</v>
      </c>
      <c r="BM44" s="1">
        <f>SUMPRODUCT('Respondent Data'!B44:S44,'Product Coding'!A163:R163)</f>
        <v>6.1897621048699296</v>
      </c>
      <c r="BN44" s="1">
        <f>SUMPRODUCT('Respondent Data'!B44:S44,'Product Coding'!A164:R164)</f>
        <v>4.5891551013899496</v>
      </c>
      <c r="BO44" s="1">
        <f>SUMPRODUCT('Respondent Data'!B44:S44,'Product Coding'!A165:R165)</f>
        <v>6.0965061606759301</v>
      </c>
      <c r="BP44" s="1">
        <f>SUMPRODUCT('Respondent Data'!B44:S44,'Product Coding'!A166:R166)</f>
        <v>5.5805187747031795</v>
      </c>
      <c r="BQ44" s="1">
        <f>SUMPRODUCT('Respondent Data'!B44:S44,'Product Coding'!A167:R167)</f>
        <v>4.7041367224088262</v>
      </c>
      <c r="BR44" s="1">
        <f>SUMPRODUCT('Respondent Data'!B44:S44,'Product Coding'!A168:R168)</f>
        <v>4.05022446174506</v>
      </c>
      <c r="BS44" s="1">
        <f>SUMPRODUCT('Respondent Data'!B44:S44,'Product Coding'!A169:R169)</f>
        <v>4.4012619122741494</v>
      </c>
      <c r="BT44" s="1">
        <f>SUMPRODUCT('Respondent Data'!B44:S44,'Product Coding'!A170:R170)</f>
        <v>2.8006549087941699</v>
      </c>
      <c r="BU44" s="1">
        <f>SUMPRODUCT('Respondent Data'!B44:S44,'Product Coding'!A171:R171)</f>
        <v>4.3080059680801499</v>
      </c>
      <c r="BV44" s="1">
        <f>SUMPRODUCT('Respondent Data'!B44:S44,'Product Coding'!A172:R172)</f>
        <v>-3.2882325413222002</v>
      </c>
      <c r="BX44" s="1">
        <f t="shared" si="148"/>
        <v>0.11928592881873011</v>
      </c>
      <c r="BY44" s="1">
        <f t="shared" si="0"/>
        <v>0.28654781809364965</v>
      </c>
      <c r="BZ44" s="1">
        <f t="shared" si="1"/>
        <v>0.55104566771420593</v>
      </c>
      <c r="CA44" s="1">
        <f t="shared" si="2"/>
        <v>0.38791266989656054</v>
      </c>
      <c r="CB44" s="1">
        <f t="shared" si="3"/>
        <v>1.9225106483792336</v>
      </c>
      <c r="CC44" s="1">
        <f t="shared" si="4"/>
        <v>0.42582828616837082</v>
      </c>
      <c r="CD44" s="1">
        <f t="shared" si="5"/>
        <v>0.71338665522538136</v>
      </c>
      <c r="CE44" s="1">
        <f t="shared" si="6"/>
        <v>1.7136923988964412</v>
      </c>
      <c r="CF44" s="1">
        <f t="shared" si="7"/>
        <v>3.2955154866962721</v>
      </c>
      <c r="CG44" s="1">
        <f t="shared" si="8"/>
        <v>2.3199024800115637</v>
      </c>
      <c r="CH44" s="1">
        <f t="shared" si="9"/>
        <v>11.497529127401075</v>
      </c>
      <c r="CI44" s="1">
        <f t="shared" si="10"/>
        <v>2.5466559197576659</v>
      </c>
      <c r="CJ44" s="1">
        <f t="shared" si="11"/>
        <v>0.20169178850721392</v>
      </c>
      <c r="CK44" s="1">
        <f t="shared" si="12"/>
        <v>0.4845025938639731</v>
      </c>
      <c r="CL44" s="1">
        <f t="shared" si="13"/>
        <v>0.93172252059438931</v>
      </c>
      <c r="CM44" s="1">
        <f t="shared" si="14"/>
        <v>0.6558929536017567</v>
      </c>
      <c r="CN44" s="1">
        <f t="shared" si="15"/>
        <v>3.2506316120907504</v>
      </c>
      <c r="CO44" s="1">
        <f t="shared" si="16"/>
        <v>0.72000167567773277</v>
      </c>
      <c r="CP44" s="1">
        <f t="shared" si="17"/>
        <v>1.2062129357121112</v>
      </c>
      <c r="CQ44" s="1">
        <f t="shared" si="18"/>
        <v>2.8975562189726576</v>
      </c>
      <c r="CR44" s="1">
        <f t="shared" si="19"/>
        <v>5.5721443354400586</v>
      </c>
      <c r="CS44" s="1">
        <f t="shared" si="20"/>
        <v>3.9225521818830296</v>
      </c>
      <c r="CT44" s="1">
        <f t="shared" si="21"/>
        <v>19.44032490741851</v>
      </c>
      <c r="CU44" s="1">
        <f t="shared" si="22"/>
        <v>4.3059528668209248</v>
      </c>
      <c r="CV44" s="1">
        <f t="shared" si="23"/>
        <v>0.11668056305900526</v>
      </c>
      <c r="CW44" s="1">
        <f t="shared" si="24"/>
        <v>0.28028922681487817</v>
      </c>
      <c r="CX44" s="1">
        <f t="shared" si="25"/>
        <v>0.53901008624265612</v>
      </c>
      <c r="CY44" s="1">
        <f t="shared" si="26"/>
        <v>0.37944013337930071</v>
      </c>
      <c r="CZ44" s="1">
        <f t="shared" si="27"/>
        <v>1.880520419811661</v>
      </c>
      <c r="DA44" s="1">
        <f t="shared" si="28"/>
        <v>0.41652762139347249</v>
      </c>
      <c r="DB44" s="1">
        <f t="shared" si="29"/>
        <v>0.69780532737410328</v>
      </c>
      <c r="DC44" s="1">
        <f t="shared" si="30"/>
        <v>1.6762630428692911</v>
      </c>
      <c r="DD44" s="1">
        <f t="shared" si="31"/>
        <v>3.2235369784622541</v>
      </c>
      <c r="DE44" s="1">
        <f t="shared" si="32"/>
        <v>2.2692326772345082</v>
      </c>
      <c r="DF44" s="1">
        <f t="shared" si="33"/>
        <v>11.246407565900801</v>
      </c>
      <c r="DG44" s="1">
        <f t="shared" si="34"/>
        <v>2.4910335156665688</v>
      </c>
      <c r="DH44" s="1">
        <f t="shared" si="35"/>
        <v>1.017618277524291E-2</v>
      </c>
      <c r="DI44" s="1">
        <f t="shared" si="36"/>
        <v>2.4445154593206089E-2</v>
      </c>
      <c r="DJ44" s="1">
        <f t="shared" si="37"/>
        <v>4.7009244826243413E-2</v>
      </c>
      <c r="DK44" s="1">
        <f t="shared" si="38"/>
        <v>3.3092505283657925E-2</v>
      </c>
      <c r="DL44" s="1">
        <f t="shared" si="39"/>
        <v>0.16400777475596062</v>
      </c>
      <c r="DM44" s="1">
        <f t="shared" si="40"/>
        <v>3.6327054781983413E-2</v>
      </c>
      <c r="DN44" s="1">
        <f t="shared" si="41"/>
        <v>6.0858418632297191E-2</v>
      </c>
      <c r="DO44" s="1">
        <f t="shared" si="42"/>
        <v>0.14619366462087222</v>
      </c>
      <c r="DP44" s="1">
        <f t="shared" si="43"/>
        <v>0.28113766865349776</v>
      </c>
      <c r="DQ44" s="1">
        <f t="shared" si="44"/>
        <v>0.19790893939562582</v>
      </c>
      <c r="DR44" s="1">
        <f t="shared" si="45"/>
        <v>0.98084458932209906</v>
      </c>
      <c r="DS44" s="1">
        <f t="shared" si="46"/>
        <v>0.21725308560483936</v>
      </c>
      <c r="DT44" s="1">
        <f t="shared" si="47"/>
        <v>1.6295883426137279E-3</v>
      </c>
      <c r="DU44" s="1">
        <f t="shared" si="48"/>
        <v>3.9145856396558491E-3</v>
      </c>
      <c r="DV44" s="1">
        <f t="shared" si="49"/>
        <v>7.5279423587291481E-3</v>
      </c>
      <c r="DW44" s="1">
        <f t="shared" si="50"/>
        <v>5.2993506533047588E-3</v>
      </c>
      <c r="DX44" s="1">
        <f t="shared" si="51"/>
        <v>2.6263792990289695E-2</v>
      </c>
      <c r="DY44" s="1">
        <f t="shared" si="52"/>
        <v>5.8173232833661796E-3</v>
      </c>
      <c r="DZ44" s="1">
        <f t="shared" si="53"/>
        <v>9.7457142568599612E-3</v>
      </c>
      <c r="EA44" s="1">
        <f t="shared" si="54"/>
        <v>2.3411086150078291E-2</v>
      </c>
      <c r="EB44" s="1">
        <f t="shared" si="55"/>
        <v>4.5020679917613313E-2</v>
      </c>
      <c r="EC44" s="1">
        <f t="shared" si="56"/>
        <v>3.169264032116012E-2</v>
      </c>
      <c r="ED44" s="1">
        <f t="shared" si="57"/>
        <v>0.1570699882242326</v>
      </c>
      <c r="EE44" s="1">
        <f t="shared" si="58"/>
        <v>3.4790363294163379E-2</v>
      </c>
      <c r="EF44" s="1">
        <f t="shared" si="59"/>
        <v>6.3048640357824665E-4</v>
      </c>
      <c r="EG44" s="1">
        <f t="shared" si="60"/>
        <v>1.5145499982449819E-3</v>
      </c>
      <c r="EH44" s="1">
        <f t="shared" si="61"/>
        <v>2.9125547722603693E-3</v>
      </c>
      <c r="EI44" s="1">
        <f t="shared" si="62"/>
        <v>2.0503144550869713E-3</v>
      </c>
      <c r="EJ44" s="1">
        <f t="shared" si="63"/>
        <v>1.0161440134145825E-2</v>
      </c>
      <c r="EK44" s="1">
        <f t="shared" si="64"/>
        <v>2.2507176441252498E-3</v>
      </c>
      <c r="EL44" s="1">
        <f t="shared" si="65"/>
        <v>3.7706089147971785E-3</v>
      </c>
      <c r="EM44" s="1">
        <f t="shared" si="66"/>
        <v>9.057730179235883E-3</v>
      </c>
      <c r="EN44" s="1">
        <f t="shared" si="67"/>
        <v>1.741846442174241E-2</v>
      </c>
      <c r="EO44" s="1">
        <f t="shared" si="68"/>
        <v>1.2261856748396959E-2</v>
      </c>
      <c r="EP44" s="1">
        <f t="shared" si="69"/>
        <v>6.0770250618470321E-2</v>
      </c>
      <c r="EQ44" s="1">
        <f t="shared" si="70"/>
        <v>1.3460363245686934E-2</v>
      </c>
      <c r="ER44" s="1">
        <f t="shared" si="71"/>
        <v>26.795461906249731</v>
      </c>
      <c r="ET44" s="1">
        <f t="shared" si="72"/>
        <v>0.89342675919760572</v>
      </c>
      <c r="EU44" s="1">
        <f t="shared" si="73"/>
        <v>0.77727386882654415</v>
      </c>
      <c r="EV44" s="1">
        <f t="shared" si="74"/>
        <v>0.64472634224478487</v>
      </c>
      <c r="EW44" s="1">
        <f t="shared" si="75"/>
        <v>0.72050642788247532</v>
      </c>
      <c r="EX44" s="1">
        <f t="shared" si="76"/>
        <v>0.34217155053124615</v>
      </c>
      <c r="EY44" s="1">
        <f t="shared" si="77"/>
        <v>0.70134672575987433</v>
      </c>
      <c r="EZ44" s="1">
        <f t="shared" si="78"/>
        <v>0.58363942368190003</v>
      </c>
      <c r="FA44" s="1">
        <f t="shared" si="79"/>
        <v>0.36850160335293092</v>
      </c>
      <c r="FB44" s="1">
        <f t="shared" si="80"/>
        <v>0.23280092996920163</v>
      </c>
      <c r="FC44" s="1">
        <f t="shared" si="81"/>
        <v>0.30121366697389163</v>
      </c>
      <c r="FD44" s="1">
        <f t="shared" si="82"/>
        <v>8.0015816711119375E-2</v>
      </c>
      <c r="FE44" s="1">
        <f t="shared" si="83"/>
        <v>0.28195574158440706</v>
      </c>
      <c r="FF44" s="1">
        <f t="shared" si="84"/>
        <v>0.83216013420732193</v>
      </c>
      <c r="FG44" s="1">
        <f t="shared" si="85"/>
        <v>0.67362630697540649</v>
      </c>
      <c r="FH44" s="1">
        <f t="shared" si="86"/>
        <v>0.51767269332880217</v>
      </c>
      <c r="FI44" s="1">
        <f t="shared" si="87"/>
        <v>0.60390377157224173</v>
      </c>
      <c r="FJ44" s="1">
        <f t="shared" si="88"/>
        <v>0.23525915469963107</v>
      </c>
      <c r="FK44" s="1">
        <f t="shared" si="89"/>
        <v>0.58139478242424947</v>
      </c>
      <c r="FL44" s="1">
        <f t="shared" si="90"/>
        <v>0.45326540508077684</v>
      </c>
      <c r="FM44" s="1">
        <f t="shared" si="91"/>
        <v>0.25657102651455438</v>
      </c>
      <c r="FN44" s="1">
        <f t="shared" si="92"/>
        <v>0.15215733997312489</v>
      </c>
      <c r="FO44" s="1">
        <f t="shared" si="93"/>
        <v>0.20314665300662571</v>
      </c>
      <c r="FP44" s="1">
        <f t="shared" si="94"/>
        <v>4.8922901398551884E-2</v>
      </c>
      <c r="FQ44" s="1">
        <f t="shared" si="95"/>
        <v>0.18846756183101049</v>
      </c>
      <c r="FR44" s="1">
        <f t="shared" si="96"/>
        <v>0.89551124384275693</v>
      </c>
      <c r="FS44" s="1">
        <f t="shared" si="97"/>
        <v>0.78107350984106483</v>
      </c>
      <c r="FT44" s="1">
        <f t="shared" si="98"/>
        <v>0.64976832116896843</v>
      </c>
      <c r="FU44" s="1">
        <f t="shared" si="99"/>
        <v>0.72493178631118804</v>
      </c>
      <c r="FV44" s="1">
        <f t="shared" si="100"/>
        <v>0.34715949004290819</v>
      </c>
      <c r="FW44" s="1">
        <f t="shared" si="101"/>
        <v>0.70595164181569281</v>
      </c>
      <c r="FX44" s="1">
        <f t="shared" si="102"/>
        <v>0.58899567805376241</v>
      </c>
      <c r="FY44" s="1">
        <f t="shared" si="103"/>
        <v>0.37365534851457433</v>
      </c>
      <c r="FZ44" s="1">
        <f t="shared" si="104"/>
        <v>0.23676837804415046</v>
      </c>
      <c r="GA44" s="1">
        <f t="shared" si="105"/>
        <v>0.30588217442079241</v>
      </c>
      <c r="GB44" s="1">
        <f t="shared" si="106"/>
        <v>8.1656599669639007E-2</v>
      </c>
      <c r="GC44" s="1">
        <f t="shared" si="107"/>
        <v>0.28644812360360927</v>
      </c>
      <c r="GD44" s="1">
        <f t="shared" si="108"/>
        <v>0.98992632874466902</v>
      </c>
      <c r="GE44" s="1">
        <f t="shared" si="109"/>
        <v>0.9761381519707486</v>
      </c>
      <c r="GF44" s="1">
        <f t="shared" si="110"/>
        <v>0.95510140425355572</v>
      </c>
      <c r="GG44" s="1">
        <f t="shared" si="111"/>
        <v>0.9679675294183151</v>
      </c>
      <c r="GH44" s="1">
        <f t="shared" si="112"/>
        <v>0.8591007909802445</v>
      </c>
      <c r="GI44" s="1">
        <f t="shared" si="113"/>
        <v>0.96494634139448798</v>
      </c>
      <c r="GJ44" s="1">
        <f t="shared" si="114"/>
        <v>0.9426328550884685</v>
      </c>
      <c r="GK44" s="1">
        <f t="shared" si="115"/>
        <v>0.8724529116384282</v>
      </c>
      <c r="GL44" s="1">
        <f t="shared" si="116"/>
        <v>0.78055623877722746</v>
      </c>
      <c r="GM44" s="1">
        <f t="shared" si="117"/>
        <v>0.8347879935719692</v>
      </c>
      <c r="GN44" s="1">
        <f t="shared" si="118"/>
        <v>0.50483516243050053</v>
      </c>
      <c r="GO44" s="1">
        <f t="shared" si="119"/>
        <v>0.82152184441012222</v>
      </c>
      <c r="GP44" s="1">
        <f t="shared" si="120"/>
        <v>0.99837306289512662</v>
      </c>
      <c r="GQ44" s="1">
        <f t="shared" si="121"/>
        <v>0.99610067858794815</v>
      </c>
      <c r="GR44" s="1">
        <f t="shared" si="122"/>
        <v>0.99252830413704918</v>
      </c>
      <c r="GS44" s="1">
        <f t="shared" si="123"/>
        <v>0.99472858442625978</v>
      </c>
      <c r="GT44" s="1">
        <f t="shared" si="124"/>
        <v>0.97440834104283913</v>
      </c>
      <c r="GU44" s="1">
        <f t="shared" si="125"/>
        <v>0.99421632223993084</v>
      </c>
      <c r="GV44" s="1">
        <f t="shared" si="126"/>
        <v>0.99034834798577731</v>
      </c>
      <c r="GW44" s="1">
        <f t="shared" si="127"/>
        <v>0.97712445519996538</v>
      </c>
      <c r="GX44" s="1">
        <f t="shared" si="128"/>
        <v>0.95691886219786326</v>
      </c>
      <c r="GY44" s="1">
        <f t="shared" si="129"/>
        <v>0.96928092817324507</v>
      </c>
      <c r="GZ44" s="1">
        <f t="shared" si="130"/>
        <v>0.86425195552320089</v>
      </c>
      <c r="HA44" s="1">
        <f t="shared" si="131"/>
        <v>0.96637931263351617</v>
      </c>
      <c r="HB44" s="1">
        <f t="shared" si="132"/>
        <v>0.99936991085905824</v>
      </c>
      <c r="HC44" s="1">
        <f t="shared" si="133"/>
        <v>0.9984877403945378</v>
      </c>
      <c r="HD44" s="1">
        <f t="shared" si="134"/>
        <v>0.99709590356766276</v>
      </c>
      <c r="HE44" s="1">
        <f t="shared" si="135"/>
        <v>0.99795388073282332</v>
      </c>
      <c r="HF44" s="1">
        <f t="shared" si="136"/>
        <v>0.98994077606763875</v>
      </c>
      <c r="HG44" s="1">
        <f t="shared" si="137"/>
        <v>0.99775433670986458</v>
      </c>
      <c r="HH44" s="1">
        <f t="shared" si="138"/>
        <v>0.99624355516956853</v>
      </c>
      <c r="HI44" s="1">
        <f t="shared" si="139"/>
        <v>0.99102357584870104</v>
      </c>
      <c r="HJ44" s="1">
        <f t="shared" si="140"/>
        <v>0.98287974414574608</v>
      </c>
      <c r="HK44" s="1">
        <f t="shared" si="141"/>
        <v>0.98788667510619765</v>
      </c>
      <c r="HL44" s="1">
        <f t="shared" si="142"/>
        <v>0.94271120387940843</v>
      </c>
      <c r="HM44" s="1">
        <f t="shared" si="143"/>
        <v>0.98671841175654962</v>
      </c>
      <c r="HN44" s="1">
        <f t="shared" si="144"/>
        <v>3.5977095950873651E-2</v>
      </c>
      <c r="HP44" s="1">
        <f t="shared" ref="HP44:IU44" si="272">IF(B1=1,ET44,0)</f>
        <v>0.89342675919760572</v>
      </c>
      <c r="HQ44" s="1">
        <f t="shared" si="272"/>
        <v>0.77727386882654415</v>
      </c>
      <c r="HR44" s="1">
        <f t="shared" si="272"/>
        <v>0.64472634224478487</v>
      </c>
      <c r="HS44" s="1">
        <f t="shared" si="272"/>
        <v>0.72050642788247532</v>
      </c>
      <c r="HT44" s="1">
        <f t="shared" si="272"/>
        <v>0.34217155053124615</v>
      </c>
      <c r="HU44" s="1">
        <f t="shared" si="272"/>
        <v>0.70134672575987433</v>
      </c>
      <c r="HV44" s="1">
        <f t="shared" si="272"/>
        <v>0.58363942368190003</v>
      </c>
      <c r="HW44" s="1">
        <f t="shared" si="272"/>
        <v>0.36850160335293092</v>
      </c>
      <c r="HX44" s="1">
        <f t="shared" si="272"/>
        <v>0.23280092996920163</v>
      </c>
      <c r="HY44" s="1">
        <f t="shared" si="272"/>
        <v>0.30121366697389163</v>
      </c>
      <c r="HZ44" s="1">
        <f t="shared" si="272"/>
        <v>8.0015816711119375E-2</v>
      </c>
      <c r="IA44" s="1">
        <f t="shared" si="272"/>
        <v>0.28195574158440706</v>
      </c>
      <c r="IB44" s="1">
        <f t="shared" si="272"/>
        <v>0.83216013420732193</v>
      </c>
      <c r="IC44" s="1">
        <f t="shared" si="272"/>
        <v>0.67362630697540649</v>
      </c>
      <c r="ID44" s="1">
        <f t="shared" si="272"/>
        <v>0.51767269332880217</v>
      </c>
      <c r="IE44" s="1">
        <f t="shared" si="272"/>
        <v>0.60390377157224173</v>
      </c>
      <c r="IF44" s="1">
        <f t="shared" si="272"/>
        <v>0.23525915469963107</v>
      </c>
      <c r="IG44" s="1">
        <f t="shared" si="272"/>
        <v>0.58139478242424947</v>
      </c>
      <c r="IH44" s="1">
        <f t="shared" si="272"/>
        <v>0.45326540508077684</v>
      </c>
      <c r="II44" s="1">
        <f t="shared" si="272"/>
        <v>0.25657102651455438</v>
      </c>
      <c r="IJ44" s="1">
        <f t="shared" si="272"/>
        <v>0.15215733997312489</v>
      </c>
      <c r="IK44" s="1">
        <f t="shared" si="272"/>
        <v>0.20314665300662571</v>
      </c>
      <c r="IL44" s="1">
        <f t="shared" si="272"/>
        <v>4.8922901398551884E-2</v>
      </c>
      <c r="IM44" s="1">
        <f t="shared" si="272"/>
        <v>0.18846756183101049</v>
      </c>
      <c r="IN44" s="1">
        <f t="shared" si="272"/>
        <v>0.89551124384275693</v>
      </c>
      <c r="IO44" s="1">
        <f t="shared" si="272"/>
        <v>0.78107350984106483</v>
      </c>
      <c r="IP44" s="1">
        <f t="shared" si="272"/>
        <v>0.64976832116896843</v>
      </c>
      <c r="IQ44" s="1">
        <f t="shared" si="272"/>
        <v>0.72493178631118804</v>
      </c>
      <c r="IR44" s="1">
        <f t="shared" si="272"/>
        <v>0.34715949004290819</v>
      </c>
      <c r="IS44" s="1">
        <f t="shared" si="272"/>
        <v>0.70595164181569281</v>
      </c>
      <c r="IT44" s="1">
        <f t="shared" si="272"/>
        <v>0.58899567805376241</v>
      </c>
      <c r="IU44" s="1">
        <f t="shared" si="272"/>
        <v>0.37365534851457433</v>
      </c>
      <c r="IV44" s="1">
        <f t="shared" ref="IV44:KA44" si="273">IF(AH1=1,FZ44,0)</f>
        <v>0.23676837804415046</v>
      </c>
      <c r="IW44" s="1">
        <f t="shared" si="273"/>
        <v>0.30588217442079241</v>
      </c>
      <c r="IX44" s="1">
        <f t="shared" si="273"/>
        <v>8.1656599669639007E-2</v>
      </c>
      <c r="IY44" s="1">
        <f t="shared" si="273"/>
        <v>0.28644812360360927</v>
      </c>
      <c r="IZ44" s="1">
        <f t="shared" si="273"/>
        <v>0.98992632874466902</v>
      </c>
      <c r="JA44" s="1">
        <f t="shared" si="273"/>
        <v>0.9761381519707486</v>
      </c>
      <c r="JB44" s="1">
        <f t="shared" si="273"/>
        <v>0.95510140425355572</v>
      </c>
      <c r="JC44" s="1">
        <f t="shared" si="273"/>
        <v>0.9679675294183151</v>
      </c>
      <c r="JD44" s="1">
        <f t="shared" si="273"/>
        <v>0.8591007909802445</v>
      </c>
      <c r="JE44" s="1">
        <f t="shared" si="273"/>
        <v>0.96494634139448798</v>
      </c>
      <c r="JF44" s="1">
        <f t="shared" si="273"/>
        <v>0.9426328550884685</v>
      </c>
      <c r="JG44" s="1">
        <f t="shared" si="273"/>
        <v>0.8724529116384282</v>
      </c>
      <c r="JH44" s="1">
        <f t="shared" si="273"/>
        <v>0.78055623877722746</v>
      </c>
      <c r="JI44" s="1">
        <f t="shared" si="273"/>
        <v>0.8347879935719692</v>
      </c>
      <c r="JJ44" s="1">
        <f t="shared" si="273"/>
        <v>0.50483516243050053</v>
      </c>
      <c r="JK44" s="1">
        <f t="shared" si="273"/>
        <v>0.82152184441012222</v>
      </c>
      <c r="JL44" s="1">
        <f t="shared" si="273"/>
        <v>0.99837306289512662</v>
      </c>
      <c r="JM44" s="1">
        <f t="shared" si="273"/>
        <v>0.99610067858794815</v>
      </c>
      <c r="JN44" s="1">
        <f t="shared" si="273"/>
        <v>0.99252830413704918</v>
      </c>
      <c r="JO44" s="1">
        <f t="shared" si="273"/>
        <v>0.99472858442625978</v>
      </c>
      <c r="JP44" s="1">
        <f t="shared" si="273"/>
        <v>0.97440834104283913</v>
      </c>
      <c r="JQ44" s="1">
        <f t="shared" si="273"/>
        <v>0.99421632223993084</v>
      </c>
      <c r="JR44" s="1">
        <f t="shared" si="273"/>
        <v>0.99034834798577731</v>
      </c>
      <c r="JS44" s="1">
        <f t="shared" si="273"/>
        <v>0.97712445519996538</v>
      </c>
      <c r="JT44" s="1">
        <f t="shared" si="273"/>
        <v>0.95691886219786326</v>
      </c>
      <c r="JU44" s="1">
        <f t="shared" si="273"/>
        <v>0.96928092817324507</v>
      </c>
      <c r="JV44" s="1">
        <f t="shared" si="273"/>
        <v>0.86425195552320089</v>
      </c>
      <c r="JW44" s="1">
        <f t="shared" si="273"/>
        <v>0.96637931263351617</v>
      </c>
      <c r="JX44" s="1">
        <f t="shared" si="273"/>
        <v>0.99936991085905824</v>
      </c>
      <c r="JY44" s="1">
        <f t="shared" si="273"/>
        <v>0.9984877403945378</v>
      </c>
      <c r="JZ44" s="1">
        <f t="shared" si="273"/>
        <v>0.99709590356766276</v>
      </c>
      <c r="KA44" s="1">
        <f t="shared" si="273"/>
        <v>0.99795388073282332</v>
      </c>
      <c r="KB44" s="1">
        <f t="shared" ref="KB44:KJ44" si="274">IF(BN1=1,HF44,0)</f>
        <v>0.98994077606763875</v>
      </c>
      <c r="KC44" s="1">
        <f t="shared" si="274"/>
        <v>0.99775433670986458</v>
      </c>
      <c r="KD44" s="1">
        <f t="shared" si="274"/>
        <v>0.99624355516956853</v>
      </c>
      <c r="KE44" s="1">
        <f t="shared" si="274"/>
        <v>0.99102357584870104</v>
      </c>
      <c r="KF44" s="1">
        <f t="shared" si="274"/>
        <v>0.98287974414574608</v>
      </c>
      <c r="KG44" s="1">
        <f t="shared" si="274"/>
        <v>0.98788667510619765</v>
      </c>
      <c r="KH44" s="1">
        <f t="shared" si="274"/>
        <v>0.94271120387940843</v>
      </c>
      <c r="KI44" s="1">
        <f t="shared" si="274"/>
        <v>0.98671841175654962</v>
      </c>
      <c r="KJ44" s="1">
        <f t="shared" si="274"/>
        <v>0</v>
      </c>
    </row>
    <row r="45" spans="1:296" x14ac:dyDescent="0.2">
      <c r="A45" s="1" t="str">
        <f>'Respondent Data'!A45</f>
        <v>553</v>
      </c>
      <c r="B45" s="1">
        <f>SUMPRODUCT('Respondent Data'!B45:S45,'Product Coding'!A100:R100)</f>
        <v>2.1305864163679651</v>
      </c>
      <c r="C45" s="1">
        <f>SUMPRODUCT('Respondent Data'!B45:S45,'Product Coding'!A101:R101)</f>
        <v>1.573446853788939</v>
      </c>
      <c r="D45" s="1">
        <f>SUMPRODUCT('Respondent Data'!B45:S45,'Product Coding'!A102:R102)</f>
        <v>1.2944096951004411</v>
      </c>
      <c r="E45" s="1">
        <f>SUMPRODUCT('Respondent Data'!B45:S45,'Product Coding'!A103:R103)</f>
        <v>1.913176122647773</v>
      </c>
      <c r="F45" s="1">
        <f>SUMPRODUCT('Respondent Data'!B45:S45,'Product Coding'!A104:R104)</f>
        <v>-0.26654441876016488</v>
      </c>
      <c r="G45" s="1">
        <f>SUMPRODUCT('Respondent Data'!B45:S45,'Product Coding'!A105:R105)</f>
        <v>-0.54687409219755478</v>
      </c>
      <c r="H45" s="1">
        <f>SUMPRODUCT('Respondent Data'!B45:S45,'Product Coding'!A106:R106)</f>
        <v>-0.70104131036825512</v>
      </c>
      <c r="I45" s="1">
        <f>SUMPRODUCT('Respondent Data'!B45:S45,'Product Coding'!A107:R107)</f>
        <v>-1.2581808729472812</v>
      </c>
      <c r="J45" s="1">
        <f>SUMPRODUCT('Respondent Data'!B45:S45,'Product Coding'!A108:R108)</f>
        <v>-1.5372180316357791</v>
      </c>
      <c r="K45" s="1">
        <f>SUMPRODUCT('Respondent Data'!B45:S45,'Product Coding'!A109:R109)</f>
        <v>-0.91845160408844717</v>
      </c>
      <c r="L45" s="1">
        <f>SUMPRODUCT('Respondent Data'!B45:S45,'Product Coding'!A110:R110)</f>
        <v>-3.0981721454963851</v>
      </c>
      <c r="M45" s="1">
        <f>SUMPRODUCT('Respondent Data'!B45:S45,'Product Coding'!A111:R111)</f>
        <v>-3.378501818933775</v>
      </c>
      <c r="N45" s="1">
        <f>SUMPRODUCT('Respondent Data'!B45:S45,'Product Coding'!A112:R112)</f>
        <v>0.45357536044826885</v>
      </c>
      <c r="O45" s="1">
        <f>SUMPRODUCT('Respondent Data'!B45:S45,'Product Coding'!A113:R113)</f>
        <v>-0.10356420213075723</v>
      </c>
      <c r="P45" s="1">
        <f>SUMPRODUCT('Respondent Data'!B45:S45,'Product Coding'!A114:R114)</f>
        <v>-0.38260136081925511</v>
      </c>
      <c r="Q45" s="1">
        <f>SUMPRODUCT('Respondent Data'!B45:S45,'Product Coding'!A115:R115)</f>
        <v>0.2361650667280768</v>
      </c>
      <c r="R45" s="1">
        <f>SUMPRODUCT('Respondent Data'!B45:S45,'Product Coding'!A116:R116)</f>
        <v>-1.9435554746798609</v>
      </c>
      <c r="S45" s="1">
        <f>SUMPRODUCT('Respondent Data'!B45:S45,'Product Coding'!A117:R117)</f>
        <v>-2.223885148117251</v>
      </c>
      <c r="T45" s="1">
        <f>SUMPRODUCT('Respondent Data'!B45:S45,'Product Coding'!A118:R118)</f>
        <v>-2.3780523662879514</v>
      </c>
      <c r="U45" s="1">
        <f>SUMPRODUCT('Respondent Data'!B45:S45,'Product Coding'!A119:R119)</f>
        <v>-2.9351919288669777</v>
      </c>
      <c r="V45" s="1">
        <f>SUMPRODUCT('Respondent Data'!B45:S45,'Product Coding'!A120:R120)</f>
        <v>-3.2142290875554753</v>
      </c>
      <c r="W45" s="1">
        <f>SUMPRODUCT('Respondent Data'!B45:S45,'Product Coding'!A121:R121)</f>
        <v>-2.5954626600081436</v>
      </c>
      <c r="X45" s="1">
        <f>SUMPRODUCT('Respondent Data'!B45:S45,'Product Coding'!A122:R122)</f>
        <v>-4.7751832014160813</v>
      </c>
      <c r="Y45" s="1">
        <f>SUMPRODUCT('Respondent Data'!B45:S45,'Product Coding'!A123:R123)</f>
        <v>-5.0555128748534717</v>
      </c>
      <c r="Z45" s="1">
        <f>SUMPRODUCT('Respondent Data'!B45:S45,'Product Coding'!A124:R124)</f>
        <v>2.1939910378417111</v>
      </c>
      <c r="AA45" s="1">
        <f>SUMPRODUCT('Respondent Data'!B45:S45,'Product Coding'!A125:R125)</f>
        <v>1.636851475262685</v>
      </c>
      <c r="AB45" s="1">
        <f>SUMPRODUCT('Respondent Data'!B45:S45,'Product Coding'!A126:R126)</f>
        <v>1.3578143165741872</v>
      </c>
      <c r="AC45" s="1">
        <f>SUMPRODUCT('Respondent Data'!B45:S45,'Product Coding'!A127:R127)</f>
        <v>1.9765807441215191</v>
      </c>
      <c r="AD45" s="1">
        <f>SUMPRODUCT('Respondent Data'!B45:S45,'Product Coding'!A128:R128)</f>
        <v>-0.20313979728641884</v>
      </c>
      <c r="AE45" s="1">
        <f>SUMPRODUCT('Respondent Data'!B45:S45,'Product Coding'!A129:R129)</f>
        <v>-0.48346947072380875</v>
      </c>
      <c r="AF45" s="1">
        <f>SUMPRODUCT('Respondent Data'!B45:S45,'Product Coding'!A130:R130)</f>
        <v>-0.63763668889450908</v>
      </c>
      <c r="AG45" s="1">
        <f>SUMPRODUCT('Respondent Data'!B45:S45,'Product Coding'!A131:R131)</f>
        <v>-1.1947762514735352</v>
      </c>
      <c r="AH45" s="1">
        <f>SUMPRODUCT('Respondent Data'!B45:S45,'Product Coding'!A132:R132)</f>
        <v>-1.473813410162033</v>
      </c>
      <c r="AI45" s="1">
        <f>SUMPRODUCT('Respondent Data'!B45:S45,'Product Coding'!A133:R133)</f>
        <v>-0.85504698261470113</v>
      </c>
      <c r="AJ45" s="1">
        <f>SUMPRODUCT('Respondent Data'!B45:S45,'Product Coding'!A134:R134)</f>
        <v>-3.0347675240226391</v>
      </c>
      <c r="AK45" s="1">
        <f>SUMPRODUCT('Respondent Data'!B45:S45,'Product Coding'!A135:R135)</f>
        <v>-3.315097197460029</v>
      </c>
      <c r="AL45" s="1">
        <f>SUMPRODUCT('Respondent Data'!B45:S45,'Product Coding'!A136:R136)</f>
        <v>3.8291941456246592</v>
      </c>
      <c r="AM45" s="1">
        <f>SUMPRODUCT('Respondent Data'!B45:S45,'Product Coding'!A137:R137)</f>
        <v>3.2720545830456329</v>
      </c>
      <c r="AN45" s="1">
        <f>SUMPRODUCT('Respondent Data'!B45:S45,'Product Coding'!A138:R138)</f>
        <v>2.9930174243571352</v>
      </c>
      <c r="AO45" s="1">
        <f>SUMPRODUCT('Respondent Data'!B45:S45,'Product Coding'!A139:R139)</f>
        <v>3.6117838519044669</v>
      </c>
      <c r="AP45" s="1">
        <f>SUMPRODUCT('Respondent Data'!B45:S45,'Product Coding'!A140:R140)</f>
        <v>1.432063310496529</v>
      </c>
      <c r="AQ45" s="1">
        <f>SUMPRODUCT('Respondent Data'!B45:S45,'Product Coding'!A141:R141)</f>
        <v>1.1517336370591391</v>
      </c>
      <c r="AR45" s="1">
        <f>SUMPRODUCT('Respondent Data'!B45:S45,'Product Coding'!A142:R142)</f>
        <v>0.99756641888843878</v>
      </c>
      <c r="AS45" s="1">
        <f>SUMPRODUCT('Respondent Data'!B45:S45,'Product Coding'!A143:R143)</f>
        <v>0.4404268563094127</v>
      </c>
      <c r="AT45" s="1">
        <f>SUMPRODUCT('Respondent Data'!B45:S45,'Product Coding'!A144:R144)</f>
        <v>0.16138969762091482</v>
      </c>
      <c r="AU45" s="1">
        <f>SUMPRODUCT('Respondent Data'!B45:S45,'Product Coding'!A145:R145)</f>
        <v>0.78015612516824651</v>
      </c>
      <c r="AV45" s="1">
        <f>SUMPRODUCT('Respondent Data'!B45:S45,'Product Coding'!A146:R146)</f>
        <v>-1.3995644162396912</v>
      </c>
      <c r="AW45" s="1">
        <f>SUMPRODUCT('Respondent Data'!B45:S45,'Product Coding'!A147:R147)</f>
        <v>-1.6798940896770811</v>
      </c>
      <c r="AX45" s="1">
        <f>SUMPRODUCT('Respondent Data'!B45:S45,'Product Coding'!A148:R148)</f>
        <v>4.1737032468459292</v>
      </c>
      <c r="AY45" s="1">
        <f>SUMPRODUCT('Respondent Data'!B45:S45,'Product Coding'!A149:R149)</f>
        <v>3.6165636842669029</v>
      </c>
      <c r="AZ45" s="1">
        <f>SUMPRODUCT('Respondent Data'!B45:S45,'Product Coding'!A150:R150)</f>
        <v>3.3375265255784052</v>
      </c>
      <c r="BA45" s="1">
        <f>SUMPRODUCT('Respondent Data'!B45:S45,'Product Coding'!A151:R151)</f>
        <v>3.9562929531257369</v>
      </c>
      <c r="BB45" s="1">
        <f>SUMPRODUCT('Respondent Data'!B45:S45,'Product Coding'!A152:R152)</f>
        <v>1.776572411717799</v>
      </c>
      <c r="BC45" s="1">
        <f>SUMPRODUCT('Respondent Data'!B45:S45,'Product Coding'!A153:R153)</f>
        <v>1.4962427382804091</v>
      </c>
      <c r="BD45" s="1">
        <f>SUMPRODUCT('Respondent Data'!B45:S45,'Product Coding'!A154:R154)</f>
        <v>1.3420755201097088</v>
      </c>
      <c r="BE45" s="1">
        <f>SUMPRODUCT('Respondent Data'!B45:S45,'Product Coding'!A155:R155)</f>
        <v>0.78493595753068246</v>
      </c>
      <c r="BF45" s="1">
        <f>SUMPRODUCT('Respondent Data'!B45:S45,'Product Coding'!A156:R156)</f>
        <v>0.5058987988421848</v>
      </c>
      <c r="BG45" s="1">
        <f>SUMPRODUCT('Respondent Data'!B45:S45,'Product Coding'!A157:R157)</f>
        <v>1.1246652263895165</v>
      </c>
      <c r="BH45" s="1">
        <f>SUMPRODUCT('Respondent Data'!B45:S45,'Product Coding'!A158:R158)</f>
        <v>-1.0550553150184212</v>
      </c>
      <c r="BI45" s="1">
        <f>SUMPRODUCT('Respondent Data'!B45:S45,'Product Coding'!A159:R159)</f>
        <v>-1.3353849884558111</v>
      </c>
      <c r="BJ45" s="1">
        <f>SUMPRODUCT('Respondent Data'!B45:S45,'Product Coding'!A160:R160)</f>
        <v>3.5608278095956019</v>
      </c>
      <c r="BK45" s="1">
        <f>SUMPRODUCT('Respondent Data'!B45:S45,'Product Coding'!A161:R161)</f>
        <v>3.003688247016576</v>
      </c>
      <c r="BL45" s="1">
        <f>SUMPRODUCT('Respondent Data'!B45:S45,'Product Coding'!A162:R162)</f>
        <v>2.7246510883280779</v>
      </c>
      <c r="BM45" s="1">
        <f>SUMPRODUCT('Respondent Data'!B45:S45,'Product Coding'!A163:R163)</f>
        <v>3.34341751587541</v>
      </c>
      <c r="BN45" s="1">
        <f>SUMPRODUCT('Respondent Data'!B45:S45,'Product Coding'!A164:R164)</f>
        <v>1.1636969744674721</v>
      </c>
      <c r="BO45" s="1">
        <f>SUMPRODUCT('Respondent Data'!B45:S45,'Product Coding'!A165:R165)</f>
        <v>0.88336730103008221</v>
      </c>
      <c r="BP45" s="1">
        <f>SUMPRODUCT('Respondent Data'!B45:S45,'Product Coding'!A166:R166)</f>
        <v>0.72920008285938187</v>
      </c>
      <c r="BQ45" s="1">
        <f>SUMPRODUCT('Respondent Data'!B45:S45,'Product Coding'!A167:R167)</f>
        <v>0.17206052028035579</v>
      </c>
      <c r="BR45" s="1">
        <f>SUMPRODUCT('Respondent Data'!B45:S45,'Product Coding'!A168:R168)</f>
        <v>-0.10697663840814209</v>
      </c>
      <c r="BS45" s="1">
        <f>SUMPRODUCT('Respondent Data'!B45:S45,'Product Coding'!A169:R169)</f>
        <v>0.51178978913918982</v>
      </c>
      <c r="BT45" s="1">
        <f>SUMPRODUCT('Respondent Data'!B45:S45,'Product Coding'!A170:R170)</f>
        <v>-1.6679307522687481</v>
      </c>
      <c r="BU45" s="1">
        <f>SUMPRODUCT('Respondent Data'!B45:S45,'Product Coding'!A171:R171)</f>
        <v>-1.948260425706138</v>
      </c>
      <c r="BV45" s="1">
        <f>SUMPRODUCT('Respondent Data'!B45:S45,'Product Coding'!A172:R172)</f>
        <v>-3.4450560600461801</v>
      </c>
      <c r="BX45" s="1">
        <f t="shared" si="148"/>
        <v>0.11876762614730768</v>
      </c>
      <c r="BY45" s="1">
        <f t="shared" si="0"/>
        <v>0.20732931548491876</v>
      </c>
      <c r="BZ45" s="1">
        <f t="shared" si="1"/>
        <v>0.27405959531333823</v>
      </c>
      <c r="CA45" s="1">
        <f t="shared" si="2"/>
        <v>0.14761081123512074</v>
      </c>
      <c r="CB45" s="1">
        <f t="shared" si="3"/>
        <v>1.3054455743213931</v>
      </c>
      <c r="CC45" s="1">
        <f t="shared" si="4"/>
        <v>1.7278434879859079</v>
      </c>
      <c r="CD45" s="1">
        <f t="shared" si="5"/>
        <v>2.015850741206429</v>
      </c>
      <c r="CE45" s="1">
        <f t="shared" si="6"/>
        <v>3.5190141274333229</v>
      </c>
      <c r="CF45" s="1">
        <f t="shared" si="7"/>
        <v>4.651631562138876</v>
      </c>
      <c r="CG45" s="1">
        <f t="shared" si="8"/>
        <v>2.5054080214530394</v>
      </c>
      <c r="CH45" s="1">
        <f t="shared" si="9"/>
        <v>22.157413715893213</v>
      </c>
      <c r="CI45" s="1">
        <f t="shared" si="10"/>
        <v>29.326801325683068</v>
      </c>
      <c r="CJ45" s="1">
        <f t="shared" si="11"/>
        <v>0.63535247175985343</v>
      </c>
      <c r="CK45" s="1">
        <f t="shared" si="12"/>
        <v>1.1091169987538536</v>
      </c>
      <c r="CL45" s="1">
        <f t="shared" si="13"/>
        <v>1.4660934712618385</v>
      </c>
      <c r="CM45" s="1">
        <f t="shared" si="14"/>
        <v>0.78965031818005316</v>
      </c>
      <c r="CN45" s="1">
        <f t="shared" si="15"/>
        <v>6.9835366698693617</v>
      </c>
      <c r="CO45" s="1">
        <f t="shared" si="16"/>
        <v>9.243172289597025</v>
      </c>
      <c r="CP45" s="1">
        <f t="shared" si="17"/>
        <v>10.78387935055542</v>
      </c>
      <c r="CQ45" s="1">
        <f t="shared" si="18"/>
        <v>18.825115871639312</v>
      </c>
      <c r="CR45" s="1">
        <f t="shared" si="19"/>
        <v>24.884101051708015</v>
      </c>
      <c r="CS45" s="1">
        <f t="shared" si="20"/>
        <v>13.402786860645168</v>
      </c>
      <c r="CT45" s="1">
        <f t="shared" si="21"/>
        <v>118.53202786707006</v>
      </c>
      <c r="CU45" s="1">
        <f t="shared" si="22"/>
        <v>156.88497207119838</v>
      </c>
      <c r="CV45" s="1">
        <f t="shared" si="23"/>
        <v>0.11147097478030658</v>
      </c>
      <c r="CW45" s="1">
        <f t="shared" si="24"/>
        <v>0.19459175574472415</v>
      </c>
      <c r="CX45" s="1">
        <f t="shared" si="25"/>
        <v>0.25722236966817308</v>
      </c>
      <c r="CY45" s="1">
        <f t="shared" si="26"/>
        <v>0.13854213938807211</v>
      </c>
      <c r="CZ45" s="1">
        <f t="shared" si="27"/>
        <v>1.2252437420257525</v>
      </c>
      <c r="DA45" s="1">
        <f t="shared" si="28"/>
        <v>1.6216910628044934</v>
      </c>
      <c r="DB45" s="1">
        <f t="shared" si="29"/>
        <v>1.8920041969616992</v>
      </c>
      <c r="DC45" s="1">
        <f t="shared" si="30"/>
        <v>3.3028186870059351</v>
      </c>
      <c r="DD45" s="1">
        <f t="shared" si="31"/>
        <v>4.3658522222826717</v>
      </c>
      <c r="DE45" s="1">
        <f t="shared" si="32"/>
        <v>2.3514848568866555</v>
      </c>
      <c r="DF45" s="1">
        <f t="shared" si="33"/>
        <v>20.796142733860151</v>
      </c>
      <c r="DG45" s="1">
        <f t="shared" si="34"/>
        <v>27.525069221368668</v>
      </c>
      <c r="DH45" s="1">
        <f t="shared" si="35"/>
        <v>2.1727117469610785E-2</v>
      </c>
      <c r="DI45" s="1">
        <f t="shared" si="36"/>
        <v>3.7928419878053954E-2</v>
      </c>
      <c r="DJ45" s="1">
        <f t="shared" si="37"/>
        <v>5.0135926886856239E-2</v>
      </c>
      <c r="DK45" s="1">
        <f t="shared" si="38"/>
        <v>2.7003633393431387E-2</v>
      </c>
      <c r="DL45" s="1">
        <f t="shared" si="39"/>
        <v>0.23881566268138632</v>
      </c>
      <c r="DM45" s="1">
        <f t="shared" si="40"/>
        <v>0.31608831169202306</v>
      </c>
      <c r="DN45" s="1">
        <f t="shared" si="41"/>
        <v>0.36877579586435916</v>
      </c>
      <c r="DO45" s="1">
        <f t="shared" si="42"/>
        <v>0.64376156873871249</v>
      </c>
      <c r="DP45" s="1">
        <f t="shared" si="43"/>
        <v>0.85096038924435102</v>
      </c>
      <c r="DQ45" s="1">
        <f t="shared" si="44"/>
        <v>0.45833444817613145</v>
      </c>
      <c r="DR45" s="1">
        <f t="shared" si="45"/>
        <v>4.0534339722415194</v>
      </c>
      <c r="DS45" s="1">
        <f t="shared" si="46"/>
        <v>5.3649877334480829</v>
      </c>
      <c r="DT45" s="1">
        <f t="shared" si="47"/>
        <v>1.539514241610499E-2</v>
      </c>
      <c r="DU45" s="1">
        <f t="shared" si="48"/>
        <v>2.6874868535008117E-2</v>
      </c>
      <c r="DV45" s="1">
        <f t="shared" si="49"/>
        <v>3.5524718622529997E-2</v>
      </c>
      <c r="DW45" s="1">
        <f t="shared" si="50"/>
        <v>1.9133913296396968E-2</v>
      </c>
      <c r="DX45" s="1">
        <f t="shared" si="51"/>
        <v>0.16921716114983079</v>
      </c>
      <c r="DY45" s="1">
        <f t="shared" si="52"/>
        <v>0.22397009549799482</v>
      </c>
      <c r="DZ45" s="1">
        <f t="shared" si="53"/>
        <v>0.2613027662268157</v>
      </c>
      <c r="EA45" s="1">
        <f t="shared" si="54"/>
        <v>0.45614891375303923</v>
      </c>
      <c r="EB45" s="1">
        <f t="shared" si="55"/>
        <v>0.60296338900935686</v>
      </c>
      <c r="EC45" s="1">
        <f t="shared" si="56"/>
        <v>0.32476117063147802</v>
      </c>
      <c r="ED45" s="1">
        <f t="shared" si="57"/>
        <v>2.8721340216537352</v>
      </c>
      <c r="EE45" s="1">
        <f t="shared" si="58"/>
        <v>3.801459182637223</v>
      </c>
      <c r="EF45" s="1">
        <f t="shared" si="59"/>
        <v>2.8415292523628861E-2</v>
      </c>
      <c r="EG45" s="1">
        <f t="shared" si="60"/>
        <v>4.9603779576436788E-2</v>
      </c>
      <c r="EH45" s="1">
        <f t="shared" si="61"/>
        <v>6.55690765434431E-2</v>
      </c>
      <c r="EI45" s="1">
        <f t="shared" si="62"/>
        <v>3.5316058061931707E-2</v>
      </c>
      <c r="EJ45" s="1">
        <f t="shared" si="63"/>
        <v>0.31232937014343071</v>
      </c>
      <c r="EK45" s="1">
        <f t="shared" si="64"/>
        <v>0.41338856167143956</v>
      </c>
      <c r="EL45" s="1">
        <f t="shared" si="65"/>
        <v>0.48229463157164582</v>
      </c>
      <c r="EM45" s="1">
        <f t="shared" si="66"/>
        <v>0.84192821789481531</v>
      </c>
      <c r="EN45" s="1">
        <f t="shared" si="67"/>
        <v>1.1129082548672051</v>
      </c>
      <c r="EO45" s="1">
        <f t="shared" si="68"/>
        <v>0.5994217795709319</v>
      </c>
      <c r="EP45" s="1">
        <f t="shared" si="69"/>
        <v>5.3011869709618198</v>
      </c>
      <c r="EQ45" s="1">
        <f t="shared" si="70"/>
        <v>7.0164712850120523</v>
      </c>
      <c r="ER45" s="1">
        <f t="shared" si="71"/>
        <v>31.345040601839479</v>
      </c>
      <c r="ET45" s="1">
        <f t="shared" si="72"/>
        <v>0.8938406659510636</v>
      </c>
      <c r="EU45" s="1">
        <f t="shared" si="73"/>
        <v>0.82827442949842911</v>
      </c>
      <c r="EV45" s="1">
        <f t="shared" si="74"/>
        <v>0.78489264056291108</v>
      </c>
      <c r="EW45" s="1">
        <f t="shared" si="75"/>
        <v>0.87137554840891229</v>
      </c>
      <c r="EX45" s="1">
        <f t="shared" si="76"/>
        <v>0.43375563107550247</v>
      </c>
      <c r="EY45" s="1">
        <f t="shared" si="77"/>
        <v>0.36658994711545784</v>
      </c>
      <c r="EZ45" s="1">
        <f t="shared" si="78"/>
        <v>0.33158139636577988</v>
      </c>
      <c r="FA45" s="1">
        <f t="shared" si="79"/>
        <v>0.22128720375742061</v>
      </c>
      <c r="FB45" s="1">
        <f t="shared" si="80"/>
        <v>0.17694005509827451</v>
      </c>
      <c r="FC45" s="1">
        <f t="shared" si="81"/>
        <v>0.28527349566156535</v>
      </c>
      <c r="FD45" s="1">
        <f t="shared" si="82"/>
        <v>4.3182715145503828E-2</v>
      </c>
      <c r="FE45" s="1">
        <f t="shared" si="83"/>
        <v>3.2974133647029995E-2</v>
      </c>
      <c r="FF45" s="1">
        <f t="shared" si="84"/>
        <v>0.61148897089070287</v>
      </c>
      <c r="FG45" s="1">
        <f t="shared" si="85"/>
        <v>0.47413206597397772</v>
      </c>
      <c r="FH45" s="1">
        <f t="shared" si="86"/>
        <v>0.40549963399737848</v>
      </c>
      <c r="FI45" s="1">
        <f t="shared" si="87"/>
        <v>0.5587683749398199</v>
      </c>
      <c r="FJ45" s="1">
        <f t="shared" si="88"/>
        <v>0.12525777000237207</v>
      </c>
      <c r="FK45" s="1">
        <f t="shared" si="89"/>
        <v>9.7626006058259995E-2</v>
      </c>
      <c r="FL45" s="1">
        <f t="shared" si="90"/>
        <v>8.4861697090683988E-2</v>
      </c>
      <c r="FM45" s="1">
        <f t="shared" si="91"/>
        <v>5.0441067102691861E-2</v>
      </c>
      <c r="FN45" s="1">
        <f t="shared" si="92"/>
        <v>3.8633754288098524E-2</v>
      </c>
      <c r="FO45" s="1">
        <f t="shared" si="93"/>
        <v>6.9431007323481647E-2</v>
      </c>
      <c r="FP45" s="1">
        <f t="shared" si="94"/>
        <v>8.3659586291975774E-3</v>
      </c>
      <c r="FQ45" s="1">
        <f t="shared" si="95"/>
        <v>6.3337250333682744E-3</v>
      </c>
      <c r="FR45" s="1">
        <f t="shared" si="96"/>
        <v>0.89970860480424153</v>
      </c>
      <c r="FS45" s="1">
        <f t="shared" si="97"/>
        <v>0.8371060617077396</v>
      </c>
      <c r="FT45" s="1">
        <f t="shared" si="98"/>
        <v>0.79540423725035736</v>
      </c>
      <c r="FU45" s="1">
        <f t="shared" si="99"/>
        <v>0.8783161952507671</v>
      </c>
      <c r="FV45" s="1">
        <f t="shared" si="100"/>
        <v>0.44938897304330766</v>
      </c>
      <c r="FW45" s="1">
        <f t="shared" si="101"/>
        <v>0.38143319561469347</v>
      </c>
      <c r="FX45" s="1">
        <f t="shared" si="102"/>
        <v>0.34578096430516475</v>
      </c>
      <c r="FY45" s="1">
        <f t="shared" si="103"/>
        <v>0.23240579553581842</v>
      </c>
      <c r="FZ45" s="1">
        <f t="shared" si="104"/>
        <v>0.18636368624676602</v>
      </c>
      <c r="GA45" s="1">
        <f t="shared" si="105"/>
        <v>0.29837521060111394</v>
      </c>
      <c r="GB45" s="1">
        <f t="shared" si="106"/>
        <v>4.5879677528744903E-2</v>
      </c>
      <c r="GC45" s="1">
        <f t="shared" si="107"/>
        <v>3.5056882500074042E-2</v>
      </c>
      <c r="GD45" s="1">
        <f t="shared" si="108"/>
        <v>0.97873491160397141</v>
      </c>
      <c r="GE45" s="1">
        <f t="shared" si="109"/>
        <v>0.96345757650367614</v>
      </c>
      <c r="GF45" s="1">
        <f t="shared" si="110"/>
        <v>0.95225767864595878</v>
      </c>
      <c r="GG45" s="1">
        <f t="shared" si="111"/>
        <v>0.973706389621811</v>
      </c>
      <c r="GH45" s="1">
        <f t="shared" si="112"/>
        <v>0.80722259987860034</v>
      </c>
      <c r="GI45" s="1">
        <f t="shared" si="113"/>
        <v>0.75982743036016676</v>
      </c>
      <c r="GJ45" s="1">
        <f t="shared" si="114"/>
        <v>0.73057983858380304</v>
      </c>
      <c r="GK45" s="1">
        <f t="shared" si="115"/>
        <v>0.60836073735883589</v>
      </c>
      <c r="GL45" s="1">
        <f t="shared" si="116"/>
        <v>0.5402600756941357</v>
      </c>
      <c r="GM45" s="1">
        <f t="shared" si="117"/>
        <v>0.68571376151105234</v>
      </c>
      <c r="GN45" s="1">
        <f t="shared" si="118"/>
        <v>0.19788524110396882</v>
      </c>
      <c r="GO45" s="1">
        <f t="shared" si="119"/>
        <v>0.15710949366720514</v>
      </c>
      <c r="GP45" s="1">
        <f t="shared" si="120"/>
        <v>0.98483827450713168</v>
      </c>
      <c r="GQ45" s="1">
        <f t="shared" si="121"/>
        <v>0.97382848742481232</v>
      </c>
      <c r="GR45" s="1">
        <f t="shared" si="122"/>
        <v>0.96569399263613376</v>
      </c>
      <c r="GS45" s="1">
        <f t="shared" si="123"/>
        <v>0.98122531980659122</v>
      </c>
      <c r="GT45" s="1">
        <f t="shared" si="124"/>
        <v>0.8552731119825342</v>
      </c>
      <c r="GU45" s="1">
        <f t="shared" si="125"/>
        <v>0.81701342514674058</v>
      </c>
      <c r="GV45" s="1">
        <f t="shared" si="126"/>
        <v>0.79283105276261123</v>
      </c>
      <c r="GW45" s="1">
        <f t="shared" si="127"/>
        <v>0.68674294953984261</v>
      </c>
      <c r="GX45" s="1">
        <f t="shared" si="128"/>
        <v>0.62384456616816886</v>
      </c>
      <c r="GY45" s="1">
        <f t="shared" si="129"/>
        <v>0.75485304232107509</v>
      </c>
      <c r="GZ45" s="1">
        <f t="shared" si="130"/>
        <v>0.25825552380361921</v>
      </c>
      <c r="HA45" s="1">
        <f t="shared" si="131"/>
        <v>0.20827002000061687</v>
      </c>
      <c r="HB45" s="1">
        <f t="shared" si="132"/>
        <v>0.97236982692672658</v>
      </c>
      <c r="HC45" s="1">
        <f t="shared" si="133"/>
        <v>0.95274047165068876</v>
      </c>
      <c r="HD45" s="1">
        <f t="shared" si="134"/>
        <v>0.93846567248728718</v>
      </c>
      <c r="HE45" s="1">
        <f t="shared" si="135"/>
        <v>0.96588862136646292</v>
      </c>
      <c r="HF45" s="1">
        <f t="shared" si="136"/>
        <v>0.76200382522164023</v>
      </c>
      <c r="HG45" s="1">
        <f t="shared" si="137"/>
        <v>0.70751952231552229</v>
      </c>
      <c r="HH45" s="1">
        <f t="shared" si="138"/>
        <v>0.67462971173262698</v>
      </c>
      <c r="HI45" s="1">
        <f t="shared" si="139"/>
        <v>0.54290932202717668</v>
      </c>
      <c r="HJ45" s="1">
        <f t="shared" si="140"/>
        <v>0.47328131625991937</v>
      </c>
      <c r="HK45" s="1">
        <f t="shared" si="141"/>
        <v>0.62522594901031336</v>
      </c>
      <c r="HL45" s="1">
        <f t="shared" si="142"/>
        <v>0.15870025831773707</v>
      </c>
      <c r="HM45" s="1">
        <f t="shared" si="143"/>
        <v>0.12474316497205498</v>
      </c>
      <c r="HN45" s="1">
        <f t="shared" si="144"/>
        <v>3.0916640739759329E-2</v>
      </c>
      <c r="HP45" s="1">
        <f t="shared" ref="HP45:IU45" si="275">IF(B1=1,ET45,0)</f>
        <v>0.8938406659510636</v>
      </c>
      <c r="HQ45" s="1">
        <f t="shared" si="275"/>
        <v>0.82827442949842911</v>
      </c>
      <c r="HR45" s="1">
        <f t="shared" si="275"/>
        <v>0.78489264056291108</v>
      </c>
      <c r="HS45" s="1">
        <f t="shared" si="275"/>
        <v>0.87137554840891229</v>
      </c>
      <c r="HT45" s="1">
        <f t="shared" si="275"/>
        <v>0.43375563107550247</v>
      </c>
      <c r="HU45" s="1">
        <f t="shared" si="275"/>
        <v>0.36658994711545784</v>
      </c>
      <c r="HV45" s="1">
        <f t="shared" si="275"/>
        <v>0.33158139636577988</v>
      </c>
      <c r="HW45" s="1">
        <f t="shared" si="275"/>
        <v>0.22128720375742061</v>
      </c>
      <c r="HX45" s="1">
        <f t="shared" si="275"/>
        <v>0.17694005509827451</v>
      </c>
      <c r="HY45" s="1">
        <f t="shared" si="275"/>
        <v>0.28527349566156535</v>
      </c>
      <c r="HZ45" s="1">
        <f t="shared" si="275"/>
        <v>4.3182715145503828E-2</v>
      </c>
      <c r="IA45" s="1">
        <f t="shared" si="275"/>
        <v>3.2974133647029995E-2</v>
      </c>
      <c r="IB45" s="1">
        <f t="shared" si="275"/>
        <v>0.61148897089070287</v>
      </c>
      <c r="IC45" s="1">
        <f t="shared" si="275"/>
        <v>0.47413206597397772</v>
      </c>
      <c r="ID45" s="1">
        <f t="shared" si="275"/>
        <v>0.40549963399737848</v>
      </c>
      <c r="IE45" s="1">
        <f t="shared" si="275"/>
        <v>0.5587683749398199</v>
      </c>
      <c r="IF45" s="1">
        <f t="shared" si="275"/>
        <v>0.12525777000237207</v>
      </c>
      <c r="IG45" s="1">
        <f t="shared" si="275"/>
        <v>9.7626006058259995E-2</v>
      </c>
      <c r="IH45" s="1">
        <f t="shared" si="275"/>
        <v>8.4861697090683988E-2</v>
      </c>
      <c r="II45" s="1">
        <f t="shared" si="275"/>
        <v>5.0441067102691861E-2</v>
      </c>
      <c r="IJ45" s="1">
        <f t="shared" si="275"/>
        <v>3.8633754288098524E-2</v>
      </c>
      <c r="IK45" s="1">
        <f t="shared" si="275"/>
        <v>6.9431007323481647E-2</v>
      </c>
      <c r="IL45" s="1">
        <f t="shared" si="275"/>
        <v>8.3659586291975774E-3</v>
      </c>
      <c r="IM45" s="1">
        <f t="shared" si="275"/>
        <v>6.3337250333682744E-3</v>
      </c>
      <c r="IN45" s="1">
        <f t="shared" si="275"/>
        <v>0.89970860480424153</v>
      </c>
      <c r="IO45" s="1">
        <f t="shared" si="275"/>
        <v>0.8371060617077396</v>
      </c>
      <c r="IP45" s="1">
        <f t="shared" si="275"/>
        <v>0.79540423725035736</v>
      </c>
      <c r="IQ45" s="1">
        <f t="shared" si="275"/>
        <v>0.8783161952507671</v>
      </c>
      <c r="IR45" s="1">
        <f t="shared" si="275"/>
        <v>0.44938897304330766</v>
      </c>
      <c r="IS45" s="1">
        <f t="shared" si="275"/>
        <v>0.38143319561469347</v>
      </c>
      <c r="IT45" s="1">
        <f t="shared" si="275"/>
        <v>0.34578096430516475</v>
      </c>
      <c r="IU45" s="1">
        <f t="shared" si="275"/>
        <v>0.23240579553581842</v>
      </c>
      <c r="IV45" s="1">
        <f t="shared" ref="IV45:KA45" si="276">IF(AH1=1,FZ45,0)</f>
        <v>0.18636368624676602</v>
      </c>
      <c r="IW45" s="1">
        <f t="shared" si="276"/>
        <v>0.29837521060111394</v>
      </c>
      <c r="IX45" s="1">
        <f t="shared" si="276"/>
        <v>4.5879677528744903E-2</v>
      </c>
      <c r="IY45" s="1">
        <f t="shared" si="276"/>
        <v>3.5056882500074042E-2</v>
      </c>
      <c r="IZ45" s="1">
        <f t="shared" si="276"/>
        <v>0.97873491160397141</v>
      </c>
      <c r="JA45" s="1">
        <f t="shared" si="276"/>
        <v>0.96345757650367614</v>
      </c>
      <c r="JB45" s="1">
        <f t="shared" si="276"/>
        <v>0.95225767864595878</v>
      </c>
      <c r="JC45" s="1">
        <f t="shared" si="276"/>
        <v>0.973706389621811</v>
      </c>
      <c r="JD45" s="1">
        <f t="shared" si="276"/>
        <v>0.80722259987860034</v>
      </c>
      <c r="JE45" s="1">
        <f t="shared" si="276"/>
        <v>0.75982743036016676</v>
      </c>
      <c r="JF45" s="1">
        <f t="shared" si="276"/>
        <v>0.73057983858380304</v>
      </c>
      <c r="JG45" s="1">
        <f t="shared" si="276"/>
        <v>0.60836073735883589</v>
      </c>
      <c r="JH45" s="1">
        <f t="shared" si="276"/>
        <v>0.5402600756941357</v>
      </c>
      <c r="JI45" s="1">
        <f t="shared" si="276"/>
        <v>0.68571376151105234</v>
      </c>
      <c r="JJ45" s="1">
        <f t="shared" si="276"/>
        <v>0.19788524110396882</v>
      </c>
      <c r="JK45" s="1">
        <f t="shared" si="276"/>
        <v>0.15710949366720514</v>
      </c>
      <c r="JL45" s="1">
        <f t="shared" si="276"/>
        <v>0.98483827450713168</v>
      </c>
      <c r="JM45" s="1">
        <f t="shared" si="276"/>
        <v>0.97382848742481232</v>
      </c>
      <c r="JN45" s="1">
        <f t="shared" si="276"/>
        <v>0.96569399263613376</v>
      </c>
      <c r="JO45" s="1">
        <f t="shared" si="276"/>
        <v>0.98122531980659122</v>
      </c>
      <c r="JP45" s="1">
        <f t="shared" si="276"/>
        <v>0.8552731119825342</v>
      </c>
      <c r="JQ45" s="1">
        <f t="shared" si="276"/>
        <v>0.81701342514674058</v>
      </c>
      <c r="JR45" s="1">
        <f t="shared" si="276"/>
        <v>0.79283105276261123</v>
      </c>
      <c r="JS45" s="1">
        <f t="shared" si="276"/>
        <v>0.68674294953984261</v>
      </c>
      <c r="JT45" s="1">
        <f t="shared" si="276"/>
        <v>0.62384456616816886</v>
      </c>
      <c r="JU45" s="1">
        <f t="shared" si="276"/>
        <v>0.75485304232107509</v>
      </c>
      <c r="JV45" s="1">
        <f t="shared" si="276"/>
        <v>0.25825552380361921</v>
      </c>
      <c r="JW45" s="1">
        <f t="shared" si="276"/>
        <v>0.20827002000061687</v>
      </c>
      <c r="JX45" s="1">
        <f t="shared" si="276"/>
        <v>0.97236982692672658</v>
      </c>
      <c r="JY45" s="1">
        <f t="shared" si="276"/>
        <v>0.95274047165068876</v>
      </c>
      <c r="JZ45" s="1">
        <f t="shared" si="276"/>
        <v>0.93846567248728718</v>
      </c>
      <c r="KA45" s="1">
        <f t="shared" si="276"/>
        <v>0.96588862136646292</v>
      </c>
      <c r="KB45" s="1">
        <f t="shared" ref="KB45:KJ45" si="277">IF(BN1=1,HF45,0)</f>
        <v>0.76200382522164023</v>
      </c>
      <c r="KC45" s="1">
        <f t="shared" si="277"/>
        <v>0.70751952231552229</v>
      </c>
      <c r="KD45" s="1">
        <f t="shared" si="277"/>
        <v>0.67462971173262698</v>
      </c>
      <c r="KE45" s="1">
        <f t="shared" si="277"/>
        <v>0.54290932202717668</v>
      </c>
      <c r="KF45" s="1">
        <f t="shared" si="277"/>
        <v>0.47328131625991937</v>
      </c>
      <c r="KG45" s="1">
        <f t="shared" si="277"/>
        <v>0.62522594901031336</v>
      </c>
      <c r="KH45" s="1">
        <f t="shared" si="277"/>
        <v>0.15870025831773707</v>
      </c>
      <c r="KI45" s="1">
        <f t="shared" si="277"/>
        <v>0.12474316497205498</v>
      </c>
      <c r="KJ45" s="1">
        <f t="shared" si="277"/>
        <v>0</v>
      </c>
    </row>
    <row r="46" spans="1:296" x14ac:dyDescent="0.2">
      <c r="A46" s="1" t="str">
        <f>'Respondent Data'!A46</f>
        <v>555</v>
      </c>
      <c r="B46" s="1">
        <f>SUMPRODUCT('Respondent Data'!B46:S46,'Product Coding'!A100:R100)</f>
        <v>1.9871793280997303</v>
      </c>
      <c r="C46" s="1">
        <f>SUMPRODUCT('Respondent Data'!B46:S46,'Product Coding'!A101:R101)</f>
        <v>1.4825220429447823</v>
      </c>
      <c r="D46" s="1">
        <f>SUMPRODUCT('Respondent Data'!B46:S46,'Product Coding'!A102:R102)</f>
        <v>0.75751473464696129</v>
      </c>
      <c r="E46" s="1">
        <f>SUMPRODUCT('Respondent Data'!B46:S46,'Product Coding'!A103:R103)</f>
        <v>1.4719120810700492</v>
      </c>
      <c r="F46" s="1">
        <f>SUMPRODUCT('Respondent Data'!B46:S46,'Product Coding'!A104:R104)</f>
        <v>0.62830974130764927</v>
      </c>
      <c r="G46" s="1">
        <f>SUMPRODUCT('Respondent Data'!B46:S46,'Product Coding'!A105:R105)</f>
        <v>0.37468575500131118</v>
      </c>
      <c r="H46" s="1">
        <f>SUMPRODUCT('Respondent Data'!B46:S46,'Product Coding'!A106:R106)</f>
        <v>-1.6369640662370699</v>
      </c>
      <c r="I46" s="1">
        <f>SUMPRODUCT('Respondent Data'!B46:S46,'Product Coding'!A107:R107)</f>
        <v>-2.1416213513920179</v>
      </c>
      <c r="J46" s="1">
        <f>SUMPRODUCT('Respondent Data'!B46:S46,'Product Coding'!A108:R108)</f>
        <v>-2.8666286596898392</v>
      </c>
      <c r="K46" s="1">
        <f>SUMPRODUCT('Respondent Data'!B46:S46,'Product Coding'!A109:R109)</f>
        <v>-2.1522313132667508</v>
      </c>
      <c r="L46" s="1">
        <f>SUMPRODUCT('Respondent Data'!B46:S46,'Product Coding'!A110:R110)</f>
        <v>-2.9958336530291509</v>
      </c>
      <c r="M46" s="1">
        <f>SUMPRODUCT('Respondent Data'!B46:S46,'Product Coding'!A111:R111)</f>
        <v>-3.249457639335489</v>
      </c>
      <c r="N46" s="1">
        <f>SUMPRODUCT('Respondent Data'!B46:S46,'Product Coding'!A112:R112)</f>
        <v>-0.35816475886834964</v>
      </c>
      <c r="O46" s="1">
        <f>SUMPRODUCT('Respondent Data'!B46:S46,'Product Coding'!A113:R113)</f>
        <v>-0.86282204402329765</v>
      </c>
      <c r="P46" s="1">
        <f>SUMPRODUCT('Respondent Data'!B46:S46,'Product Coding'!A114:R114)</f>
        <v>-1.5878293523211189</v>
      </c>
      <c r="Q46" s="1">
        <f>SUMPRODUCT('Respondent Data'!B46:S46,'Product Coding'!A115:R115)</f>
        <v>-0.87343200589803049</v>
      </c>
      <c r="R46" s="1">
        <f>SUMPRODUCT('Respondent Data'!B46:S46,'Product Coding'!A116:R116)</f>
        <v>-1.7170343456604307</v>
      </c>
      <c r="S46" s="1">
        <f>SUMPRODUCT('Respondent Data'!B46:S46,'Product Coding'!A117:R117)</f>
        <v>-1.9706583319667688</v>
      </c>
      <c r="T46" s="1">
        <f>SUMPRODUCT('Respondent Data'!B46:S46,'Product Coding'!A118:R118)</f>
        <v>-3.9823081532051496</v>
      </c>
      <c r="U46" s="1">
        <f>SUMPRODUCT('Respondent Data'!B46:S46,'Product Coding'!A119:R119)</f>
        <v>-4.4869654383600981</v>
      </c>
      <c r="V46" s="1">
        <f>SUMPRODUCT('Respondent Data'!B46:S46,'Product Coding'!A120:R120)</f>
        <v>-5.2119727466579189</v>
      </c>
      <c r="W46" s="1">
        <f>SUMPRODUCT('Respondent Data'!B46:S46,'Product Coding'!A121:R121)</f>
        <v>-4.4975754002348305</v>
      </c>
      <c r="X46" s="1">
        <f>SUMPRODUCT('Respondent Data'!B46:S46,'Product Coding'!A122:R122)</f>
        <v>-5.3411777399972307</v>
      </c>
      <c r="Y46" s="1">
        <f>SUMPRODUCT('Respondent Data'!B46:S46,'Product Coding'!A123:R123)</f>
        <v>-5.5948017263035688</v>
      </c>
      <c r="Z46" s="1">
        <f>SUMPRODUCT('Respondent Data'!B46:S46,'Product Coding'!A124:R124)</f>
        <v>1.8346978837995103</v>
      </c>
      <c r="AA46" s="1">
        <f>SUMPRODUCT('Respondent Data'!B46:S46,'Product Coding'!A125:R125)</f>
        <v>1.3300405986445623</v>
      </c>
      <c r="AB46" s="1">
        <f>SUMPRODUCT('Respondent Data'!B46:S46,'Product Coding'!A126:R126)</f>
        <v>0.60503329034674125</v>
      </c>
      <c r="AC46" s="1">
        <f>SUMPRODUCT('Respondent Data'!B46:S46,'Product Coding'!A127:R127)</f>
        <v>1.3194306367698292</v>
      </c>
      <c r="AD46" s="1">
        <f>SUMPRODUCT('Respondent Data'!B46:S46,'Product Coding'!A128:R128)</f>
        <v>0.47582829700742924</v>
      </c>
      <c r="AE46" s="1">
        <f>SUMPRODUCT('Respondent Data'!B46:S46,'Product Coding'!A129:R129)</f>
        <v>0.22220431070109115</v>
      </c>
      <c r="AF46" s="1">
        <f>SUMPRODUCT('Respondent Data'!B46:S46,'Product Coding'!A130:R130)</f>
        <v>-1.78944551053729</v>
      </c>
      <c r="AG46" s="1">
        <f>SUMPRODUCT('Respondent Data'!B46:S46,'Product Coding'!A131:R131)</f>
        <v>-2.294102795692238</v>
      </c>
      <c r="AH46" s="1">
        <f>SUMPRODUCT('Respondent Data'!B46:S46,'Product Coding'!A132:R132)</f>
        <v>-3.0191101039900587</v>
      </c>
      <c r="AI46" s="1">
        <f>SUMPRODUCT('Respondent Data'!B46:S46,'Product Coding'!A133:R133)</f>
        <v>-2.3047127575669712</v>
      </c>
      <c r="AJ46" s="1">
        <f>SUMPRODUCT('Respondent Data'!B46:S46,'Product Coding'!A134:R134)</f>
        <v>-3.148315097329371</v>
      </c>
      <c r="AK46" s="1">
        <f>SUMPRODUCT('Respondent Data'!B46:S46,'Product Coding'!A135:R135)</f>
        <v>-3.4019390836357091</v>
      </c>
      <c r="AL46" s="1">
        <f>SUMPRODUCT('Respondent Data'!B46:S46,'Product Coding'!A136:R136)</f>
        <v>4.5589261642006056</v>
      </c>
      <c r="AM46" s="1">
        <f>SUMPRODUCT('Respondent Data'!B46:S46,'Product Coding'!A137:R137)</f>
        <v>4.0542688790456571</v>
      </c>
      <c r="AN46" s="1">
        <f>SUMPRODUCT('Respondent Data'!B46:S46,'Product Coding'!A138:R138)</f>
        <v>3.3292615707478364</v>
      </c>
      <c r="AO46" s="1">
        <f>SUMPRODUCT('Respondent Data'!B46:S46,'Product Coding'!A139:R139)</f>
        <v>4.0436589171709238</v>
      </c>
      <c r="AP46" s="1">
        <f>SUMPRODUCT('Respondent Data'!B46:S46,'Product Coding'!A140:R140)</f>
        <v>3.2000565774085246</v>
      </c>
      <c r="AQ46" s="1">
        <f>SUMPRODUCT('Respondent Data'!B46:S46,'Product Coding'!A141:R141)</f>
        <v>2.9464325911021865</v>
      </c>
      <c r="AR46" s="1">
        <f>SUMPRODUCT('Respondent Data'!B46:S46,'Product Coding'!A142:R142)</f>
        <v>0.93478276986380515</v>
      </c>
      <c r="AS46" s="1">
        <f>SUMPRODUCT('Respondent Data'!B46:S46,'Product Coding'!A143:R143)</f>
        <v>0.43012548470885714</v>
      </c>
      <c r="AT46" s="1">
        <f>SUMPRODUCT('Respondent Data'!B46:S46,'Product Coding'!A144:R144)</f>
        <v>-0.29488182358896409</v>
      </c>
      <c r="AU46" s="1">
        <f>SUMPRODUCT('Respondent Data'!B46:S46,'Product Coding'!A145:R145)</f>
        <v>0.41951552283412386</v>
      </c>
      <c r="AV46" s="1">
        <f>SUMPRODUCT('Respondent Data'!B46:S46,'Product Coding'!A146:R146)</f>
        <v>-0.42408681692827588</v>
      </c>
      <c r="AW46" s="1">
        <f>SUMPRODUCT('Respondent Data'!B46:S46,'Product Coding'!A147:R147)</f>
        <v>-0.67771080323461397</v>
      </c>
      <c r="AX46" s="1">
        <f>SUMPRODUCT('Respondent Data'!B46:S46,'Product Coding'!A148:R148)</f>
        <v>6.6661779619040802</v>
      </c>
      <c r="AY46" s="1">
        <f>SUMPRODUCT('Respondent Data'!B46:S46,'Product Coding'!A149:R149)</f>
        <v>6.1615206767491317</v>
      </c>
      <c r="AZ46" s="1">
        <f>SUMPRODUCT('Respondent Data'!B46:S46,'Product Coding'!A150:R150)</f>
        <v>5.4365133684513109</v>
      </c>
      <c r="BA46" s="1">
        <f>SUMPRODUCT('Respondent Data'!B46:S46,'Product Coding'!A151:R151)</f>
        <v>6.1509107148743993</v>
      </c>
      <c r="BB46" s="1">
        <f>SUMPRODUCT('Respondent Data'!B46:S46,'Product Coding'!A152:R152)</f>
        <v>5.3073083751119992</v>
      </c>
      <c r="BC46" s="1">
        <f>SUMPRODUCT('Respondent Data'!B46:S46,'Product Coding'!A153:R153)</f>
        <v>5.0536843888056611</v>
      </c>
      <c r="BD46" s="1">
        <f>SUMPRODUCT('Respondent Data'!B46:S46,'Product Coding'!A154:R154)</f>
        <v>3.0420345675672804</v>
      </c>
      <c r="BE46" s="1">
        <f>SUMPRODUCT('Respondent Data'!B46:S46,'Product Coding'!A155:R155)</f>
        <v>2.537377282412332</v>
      </c>
      <c r="BF46" s="1">
        <f>SUMPRODUCT('Respondent Data'!B46:S46,'Product Coding'!A156:R156)</f>
        <v>1.812369974114511</v>
      </c>
      <c r="BG46" s="1">
        <f>SUMPRODUCT('Respondent Data'!B46:S46,'Product Coding'!A157:R157)</f>
        <v>2.5267673205375996</v>
      </c>
      <c r="BH46" s="1">
        <f>SUMPRODUCT('Respondent Data'!B46:S46,'Product Coding'!A158:R158)</f>
        <v>1.6831649807751992</v>
      </c>
      <c r="BI46" s="1">
        <f>SUMPRODUCT('Respondent Data'!B46:S46,'Product Coding'!A159:R159)</f>
        <v>1.4295409944688611</v>
      </c>
      <c r="BJ46" s="1">
        <f>SUMPRODUCT('Respondent Data'!B46:S46,'Product Coding'!A160:R160)</f>
        <v>7.6842177331365997</v>
      </c>
      <c r="BK46" s="1">
        <f>SUMPRODUCT('Respondent Data'!B46:S46,'Product Coding'!A161:R161)</f>
        <v>7.1795604479816522</v>
      </c>
      <c r="BL46" s="1">
        <f>SUMPRODUCT('Respondent Data'!B46:S46,'Product Coding'!A162:R162)</f>
        <v>6.4545531396838314</v>
      </c>
      <c r="BM46" s="1">
        <f>SUMPRODUCT('Respondent Data'!B46:S46,'Product Coding'!A163:R163)</f>
        <v>7.1689504861069189</v>
      </c>
      <c r="BN46" s="1">
        <f>SUMPRODUCT('Respondent Data'!B46:S46,'Product Coding'!A164:R164)</f>
        <v>6.3253481463445196</v>
      </c>
      <c r="BO46" s="1">
        <f>SUMPRODUCT('Respondent Data'!B46:S46,'Product Coding'!A165:R165)</f>
        <v>6.0717241600381806</v>
      </c>
      <c r="BP46" s="1">
        <f>SUMPRODUCT('Respondent Data'!B46:S46,'Product Coding'!A166:R166)</f>
        <v>4.0600743387998</v>
      </c>
      <c r="BQ46" s="1">
        <f>SUMPRODUCT('Respondent Data'!B46:S46,'Product Coding'!A167:R167)</f>
        <v>3.5554170536448524</v>
      </c>
      <c r="BR46" s="1">
        <f>SUMPRODUCT('Respondent Data'!B46:S46,'Product Coding'!A168:R168)</f>
        <v>2.8304097453470316</v>
      </c>
      <c r="BS46" s="1">
        <f>SUMPRODUCT('Respondent Data'!B46:S46,'Product Coding'!A169:R169)</f>
        <v>3.5448070917701191</v>
      </c>
      <c r="BT46" s="1">
        <f>SUMPRODUCT('Respondent Data'!B46:S46,'Product Coding'!A170:R170)</f>
        <v>2.7012047520077198</v>
      </c>
      <c r="BU46" s="1">
        <f>SUMPRODUCT('Respondent Data'!B46:S46,'Product Coding'!A171:R171)</f>
        <v>2.4475807657013808</v>
      </c>
      <c r="BV46" s="1">
        <f>SUMPRODUCT('Respondent Data'!B46:S46,'Product Coding'!A172:R172)</f>
        <v>-3.19617150251019</v>
      </c>
      <c r="BX46" s="1">
        <f t="shared" si="148"/>
        <v>0.1370815426900025</v>
      </c>
      <c r="BY46" s="1">
        <f t="shared" si="0"/>
        <v>0.22706429971720785</v>
      </c>
      <c r="BZ46" s="1">
        <f t="shared" si="1"/>
        <v>0.46883014765605668</v>
      </c>
      <c r="CA46" s="1">
        <f t="shared" si="2"/>
        <v>0.22948626906121253</v>
      </c>
      <c r="CB46" s="1">
        <f t="shared" si="3"/>
        <v>0.53349278015743806</v>
      </c>
      <c r="CC46" s="1">
        <f t="shared" si="4"/>
        <v>0.68750528994791993</v>
      </c>
      <c r="CD46" s="1">
        <f t="shared" si="5"/>
        <v>5.1395424923601984</v>
      </c>
      <c r="CE46" s="1">
        <f t="shared" si="6"/>
        <v>8.5132293815344742</v>
      </c>
      <c r="CF46" s="1">
        <f t="shared" si="7"/>
        <v>17.5776579274924</v>
      </c>
      <c r="CG46" s="1">
        <f t="shared" si="8"/>
        <v>8.6040352924867243</v>
      </c>
      <c r="CH46" s="1">
        <f t="shared" si="9"/>
        <v>20.002027692284653</v>
      </c>
      <c r="CI46" s="1">
        <f t="shared" si="10"/>
        <v>25.776356043791829</v>
      </c>
      <c r="CJ46" s="1">
        <f t="shared" si="11"/>
        <v>1.430701321793149</v>
      </c>
      <c r="CK46" s="1">
        <f t="shared" si="12"/>
        <v>2.3698390561017333</v>
      </c>
      <c r="CL46" s="1">
        <f t="shared" si="13"/>
        <v>4.8931161612679794</v>
      </c>
      <c r="CM46" s="1">
        <f t="shared" si="14"/>
        <v>2.3951168190580927</v>
      </c>
      <c r="CN46" s="1">
        <f t="shared" si="15"/>
        <v>5.567991217201369</v>
      </c>
      <c r="CO46" s="1">
        <f t="shared" si="16"/>
        <v>7.1753987281324001</v>
      </c>
      <c r="CP46" s="1">
        <f t="shared" si="17"/>
        <v>53.640702409224218</v>
      </c>
      <c r="CQ46" s="1">
        <f t="shared" si="18"/>
        <v>88.851411283234256</v>
      </c>
      <c r="CR46" s="1">
        <f t="shared" si="19"/>
        <v>183.45561289576361</v>
      </c>
      <c r="CS46" s="1">
        <f t="shared" si="20"/>
        <v>89.799140162532069</v>
      </c>
      <c r="CT46" s="1">
        <f t="shared" si="21"/>
        <v>208.75842871574187</v>
      </c>
      <c r="CU46" s="1">
        <f t="shared" si="22"/>
        <v>269.02430436065816</v>
      </c>
      <c r="CV46" s="1">
        <f t="shared" si="23"/>
        <v>0.15966173087784993</v>
      </c>
      <c r="CW46" s="1">
        <f t="shared" si="24"/>
        <v>0.26446652409945703</v>
      </c>
      <c r="CX46" s="1">
        <f t="shared" si="25"/>
        <v>0.5460562479352894</v>
      </c>
      <c r="CY46" s="1">
        <f t="shared" si="26"/>
        <v>0.26728744229171397</v>
      </c>
      <c r="CZ46" s="1">
        <f t="shared" si="27"/>
        <v>0.62137016420508207</v>
      </c>
      <c r="DA46" s="1">
        <f t="shared" si="28"/>
        <v>0.80075174547016892</v>
      </c>
      <c r="DB46" s="1">
        <f t="shared" si="29"/>
        <v>5.9861322986871697</v>
      </c>
      <c r="DC46" s="1">
        <f t="shared" si="30"/>
        <v>9.9155357588129363</v>
      </c>
      <c r="DD46" s="1">
        <f t="shared" si="31"/>
        <v>20.473064676758082</v>
      </c>
      <c r="DE46" s="1">
        <f t="shared" si="32"/>
        <v>10.021299296573547</v>
      </c>
      <c r="DF46" s="1">
        <f t="shared" si="33"/>
        <v>23.296778689154358</v>
      </c>
      <c r="DG46" s="1">
        <f t="shared" si="34"/>
        <v>30.022259313074386</v>
      </c>
      <c r="DH46" s="1">
        <f t="shared" si="35"/>
        <v>1.0473299511037431E-2</v>
      </c>
      <c r="DI46" s="1">
        <f t="shared" si="36"/>
        <v>1.734815915064639E-2</v>
      </c>
      <c r="DJ46" s="1">
        <f t="shared" si="37"/>
        <v>3.581954550445756E-2</v>
      </c>
      <c r="DK46" s="1">
        <f t="shared" si="38"/>
        <v>1.7533202372720973E-2</v>
      </c>
      <c r="DL46" s="1">
        <f t="shared" si="39"/>
        <v>4.0759897823738109E-2</v>
      </c>
      <c r="DM46" s="1">
        <f t="shared" si="40"/>
        <v>5.2526756525715215E-2</v>
      </c>
      <c r="DN46" s="1">
        <f t="shared" si="41"/>
        <v>0.39267115627608057</v>
      </c>
      <c r="DO46" s="1">
        <f t="shared" si="42"/>
        <v>0.65042747090033426</v>
      </c>
      <c r="DP46" s="1">
        <f t="shared" si="43"/>
        <v>1.3429676422120957</v>
      </c>
      <c r="DQ46" s="1">
        <f t="shared" si="44"/>
        <v>0.65736522111902151</v>
      </c>
      <c r="DR46" s="1">
        <f t="shared" si="45"/>
        <v>1.5281942611566492</v>
      </c>
      <c r="DS46" s="1">
        <f t="shared" si="46"/>
        <v>1.9693643057422383</v>
      </c>
      <c r="DT46" s="1">
        <f t="shared" si="47"/>
        <v>1.2732558955373689E-3</v>
      </c>
      <c r="DU46" s="1">
        <f t="shared" si="48"/>
        <v>2.1090436583048777E-3</v>
      </c>
      <c r="DV46" s="1">
        <f t="shared" si="49"/>
        <v>4.3546398573778592E-3</v>
      </c>
      <c r="DW46" s="1">
        <f t="shared" si="50"/>
        <v>2.1315396609435278E-3</v>
      </c>
      <c r="DX46" s="1">
        <f t="shared" si="51"/>
        <v>4.9552464484456044E-3</v>
      </c>
      <c r="DY46" s="1">
        <f t="shared" si="52"/>
        <v>6.3857624189340182E-3</v>
      </c>
      <c r="DZ46" s="1">
        <f t="shared" si="53"/>
        <v>4.773766511776862E-2</v>
      </c>
      <c r="EA46" s="1">
        <f t="shared" si="54"/>
        <v>7.9073515568856043E-2</v>
      </c>
      <c r="EB46" s="1">
        <f t="shared" si="55"/>
        <v>0.16326673997630112</v>
      </c>
      <c r="EC46" s="1">
        <f t="shared" si="56"/>
        <v>7.9916949040647736E-2</v>
      </c>
      <c r="ED46" s="1">
        <f t="shared" si="57"/>
        <v>0.18578503846791422</v>
      </c>
      <c r="EE46" s="1">
        <f t="shared" si="58"/>
        <v>0.23941879157610194</v>
      </c>
      <c r="EF46" s="1">
        <f t="shared" si="59"/>
        <v>4.600305152705948E-4</v>
      </c>
      <c r="EG46" s="1">
        <f t="shared" si="60"/>
        <v>7.6200270837834666E-4</v>
      </c>
      <c r="EH46" s="1">
        <f t="shared" si="61"/>
        <v>1.5733421886587372E-3</v>
      </c>
      <c r="EI46" s="1">
        <f t="shared" si="62"/>
        <v>7.7013056996662549E-4</v>
      </c>
      <c r="EJ46" s="1">
        <f t="shared" si="63"/>
        <v>1.7903428407132094E-3</v>
      </c>
      <c r="EK46" s="1">
        <f t="shared" si="64"/>
        <v>2.3071918113821131E-3</v>
      </c>
      <c r="EL46" s="1">
        <f t="shared" si="65"/>
        <v>1.7247736891627587E-2</v>
      </c>
      <c r="EM46" s="1">
        <f t="shared" si="66"/>
        <v>2.8569457434984725E-2</v>
      </c>
      <c r="EN46" s="1">
        <f t="shared" si="67"/>
        <v>5.898867838043606E-2</v>
      </c>
      <c r="EO46" s="1">
        <f t="shared" si="68"/>
        <v>2.8874192041739539E-2</v>
      </c>
      <c r="EP46" s="1">
        <f t="shared" si="69"/>
        <v>6.7124595515727886E-2</v>
      </c>
      <c r="EQ46" s="1">
        <f t="shared" si="70"/>
        <v>8.6502603632346423E-2</v>
      </c>
      <c r="ER46" s="1">
        <f t="shared" si="71"/>
        <v>24.438787029075289</v>
      </c>
      <c r="ET46" s="1">
        <f t="shared" si="72"/>
        <v>0.87944440434262294</v>
      </c>
      <c r="EU46" s="1">
        <f t="shared" si="73"/>
        <v>0.81495321820581235</v>
      </c>
      <c r="EV46" s="1">
        <f t="shared" si="74"/>
        <v>0.68081391275620884</v>
      </c>
      <c r="EW46" s="1">
        <f t="shared" si="75"/>
        <v>0.81334783898283047</v>
      </c>
      <c r="EX46" s="1">
        <f t="shared" si="76"/>
        <v>0.65210610244759915</v>
      </c>
      <c r="EY46" s="1">
        <f t="shared" si="77"/>
        <v>0.59259073494866621</v>
      </c>
      <c r="EZ46" s="1">
        <f t="shared" si="78"/>
        <v>0.16287858602564606</v>
      </c>
      <c r="FA46" s="1">
        <f t="shared" si="79"/>
        <v>0.10511677579655931</v>
      </c>
      <c r="FB46" s="1">
        <f t="shared" si="80"/>
        <v>5.3828098455841217E-2</v>
      </c>
      <c r="FC46" s="1">
        <f t="shared" si="81"/>
        <v>0.10412289933818798</v>
      </c>
      <c r="FD46" s="1">
        <f t="shared" si="82"/>
        <v>4.7614450121278622E-2</v>
      </c>
      <c r="FE46" s="1">
        <f t="shared" si="83"/>
        <v>3.7346381201554597E-2</v>
      </c>
      <c r="FF46" s="1">
        <f t="shared" si="84"/>
        <v>0.41140389855150589</v>
      </c>
      <c r="FG46" s="1">
        <f t="shared" si="85"/>
        <v>0.29675007718523239</v>
      </c>
      <c r="FH46" s="1">
        <f t="shared" si="86"/>
        <v>0.16968951105569879</v>
      </c>
      <c r="FI46" s="1">
        <f t="shared" si="87"/>
        <v>0.29454067512099041</v>
      </c>
      <c r="FJ46" s="1">
        <f t="shared" si="88"/>
        <v>0.15225355316874215</v>
      </c>
      <c r="FK46" s="1">
        <f t="shared" si="89"/>
        <v>0.12231819306364786</v>
      </c>
      <c r="FL46" s="1">
        <f t="shared" si="90"/>
        <v>1.8301375273521082E-2</v>
      </c>
      <c r="FM46" s="1">
        <f t="shared" si="91"/>
        <v>1.1129485733370937E-2</v>
      </c>
      <c r="FN46" s="1">
        <f t="shared" si="92"/>
        <v>5.4213584737326636E-3</v>
      </c>
      <c r="FO46" s="1">
        <f t="shared" si="93"/>
        <v>1.1013320150499028E-2</v>
      </c>
      <c r="FP46" s="1">
        <f t="shared" si="94"/>
        <v>4.7673888773984334E-3</v>
      </c>
      <c r="FQ46" s="1">
        <f t="shared" si="95"/>
        <v>3.7033703405614528E-3</v>
      </c>
      <c r="FR46" s="1">
        <f t="shared" si="96"/>
        <v>0.86232042790875929</v>
      </c>
      <c r="FS46" s="1">
        <f t="shared" si="97"/>
        <v>0.79084735019947805</v>
      </c>
      <c r="FT46" s="1">
        <f t="shared" si="98"/>
        <v>0.64680699769847916</v>
      </c>
      <c r="FU46" s="1">
        <f t="shared" si="99"/>
        <v>0.78908696372122045</v>
      </c>
      <c r="FV46" s="1">
        <f t="shared" si="100"/>
        <v>0.61676230516445663</v>
      </c>
      <c r="FW46" s="1">
        <f t="shared" si="101"/>
        <v>0.55532363220833869</v>
      </c>
      <c r="FX46" s="1">
        <f t="shared" si="102"/>
        <v>0.14314071896232475</v>
      </c>
      <c r="FY46" s="1">
        <f t="shared" si="103"/>
        <v>9.1612544001115515E-2</v>
      </c>
      <c r="FZ46" s="1">
        <f t="shared" si="104"/>
        <v>4.6569971033635242E-2</v>
      </c>
      <c r="GA46" s="1">
        <f t="shared" si="105"/>
        <v>9.0733403847484087E-2</v>
      </c>
      <c r="GB46" s="1">
        <f t="shared" si="106"/>
        <v>4.1157719415964467E-2</v>
      </c>
      <c r="GC46" s="1">
        <f t="shared" si="107"/>
        <v>3.2234918479278785E-2</v>
      </c>
      <c r="GD46" s="1">
        <f t="shared" si="108"/>
        <v>0.98963525358254845</v>
      </c>
      <c r="GE46" s="1">
        <f t="shared" si="109"/>
        <v>0.98294766742869044</v>
      </c>
      <c r="GF46" s="1">
        <f t="shared" si="110"/>
        <v>0.96541912569624944</v>
      </c>
      <c r="GG46" s="1">
        <f t="shared" si="111"/>
        <v>0.98276891374960884</v>
      </c>
      <c r="GH46" s="1">
        <f t="shared" si="112"/>
        <v>0.96083640625569045</v>
      </c>
      <c r="GI46" s="1">
        <f t="shared" si="113"/>
        <v>0.95009461165709386</v>
      </c>
      <c r="GJ46" s="1">
        <f t="shared" si="114"/>
        <v>0.71804459760187778</v>
      </c>
      <c r="GK46" s="1">
        <f t="shared" si="115"/>
        <v>0.60590363262342217</v>
      </c>
      <c r="GL46" s="1">
        <f t="shared" si="116"/>
        <v>0.4268091381133447</v>
      </c>
      <c r="GM46" s="1">
        <f t="shared" si="117"/>
        <v>0.60336731292383405</v>
      </c>
      <c r="GN46" s="1">
        <f t="shared" si="118"/>
        <v>0.39553922551129433</v>
      </c>
      <c r="GO46" s="1">
        <f t="shared" si="119"/>
        <v>0.33677241895383886</v>
      </c>
      <c r="GP46" s="1">
        <f t="shared" si="120"/>
        <v>0.99872836322348535</v>
      </c>
      <c r="GQ46" s="1">
        <f t="shared" si="121"/>
        <v>0.99789539504542779</v>
      </c>
      <c r="GR46" s="1">
        <f t="shared" si="122"/>
        <v>0.99566424081239235</v>
      </c>
      <c r="GS46" s="1">
        <f t="shared" si="123"/>
        <v>0.99787299413641373</v>
      </c>
      <c r="GT46" s="1">
        <f t="shared" si="124"/>
        <v>0.99506918694543089</v>
      </c>
      <c r="GU46" s="1">
        <f t="shared" si="125"/>
        <v>0.99365475679665283</v>
      </c>
      <c r="GV46" s="1">
        <f t="shared" si="126"/>
        <v>0.95443738761419561</v>
      </c>
      <c r="GW46" s="1">
        <f t="shared" si="127"/>
        <v>0.92672091898468034</v>
      </c>
      <c r="GX46" s="1">
        <f t="shared" si="128"/>
        <v>0.8596480631951815</v>
      </c>
      <c r="GY46" s="1">
        <f t="shared" si="129"/>
        <v>0.92599713421329066</v>
      </c>
      <c r="GZ46" s="1">
        <f t="shared" si="130"/>
        <v>0.84332317204140428</v>
      </c>
      <c r="HA46" s="1">
        <f t="shared" si="131"/>
        <v>0.80682978731374089</v>
      </c>
      <c r="HB46" s="1">
        <f t="shared" si="132"/>
        <v>0.99954018101549369</v>
      </c>
      <c r="HC46" s="1">
        <f t="shared" si="133"/>
        <v>0.99923857749763068</v>
      </c>
      <c r="HD46" s="1">
        <f t="shared" si="134"/>
        <v>0.99842912932844174</v>
      </c>
      <c r="HE46" s="1">
        <f t="shared" si="135"/>
        <v>0.99923046207471444</v>
      </c>
      <c r="HF46" s="1">
        <f t="shared" si="136"/>
        <v>0.99821285675839477</v>
      </c>
      <c r="HG46" s="1">
        <f t="shared" si="137"/>
        <v>0.99769811906945161</v>
      </c>
      <c r="HH46" s="1">
        <f t="shared" si="138"/>
        <v>0.98304470359960605</v>
      </c>
      <c r="HI46" s="1">
        <f t="shared" si="139"/>
        <v>0.97222408537559513</v>
      </c>
      <c r="HJ46" s="1">
        <f t="shared" si="140"/>
        <v>0.94429715861490571</v>
      </c>
      <c r="HK46" s="1">
        <f t="shared" si="141"/>
        <v>0.97193612954326281</v>
      </c>
      <c r="HL46" s="1">
        <f t="shared" si="142"/>
        <v>0.93709769618487015</v>
      </c>
      <c r="HM46" s="1">
        <f t="shared" si="143"/>
        <v>0.92038435679476993</v>
      </c>
      <c r="HN46" s="1">
        <f t="shared" si="144"/>
        <v>3.9310050391044543E-2</v>
      </c>
      <c r="HP46" s="1">
        <f t="shared" ref="HP46:IU46" si="278">IF(B1=1,ET46,0)</f>
        <v>0.87944440434262294</v>
      </c>
      <c r="HQ46" s="1">
        <f t="shared" si="278"/>
        <v>0.81495321820581235</v>
      </c>
      <c r="HR46" s="1">
        <f t="shared" si="278"/>
        <v>0.68081391275620884</v>
      </c>
      <c r="HS46" s="1">
        <f t="shared" si="278"/>
        <v>0.81334783898283047</v>
      </c>
      <c r="HT46" s="1">
        <f t="shared" si="278"/>
        <v>0.65210610244759915</v>
      </c>
      <c r="HU46" s="1">
        <f t="shared" si="278"/>
        <v>0.59259073494866621</v>
      </c>
      <c r="HV46" s="1">
        <f t="shared" si="278"/>
        <v>0.16287858602564606</v>
      </c>
      <c r="HW46" s="1">
        <f t="shared" si="278"/>
        <v>0.10511677579655931</v>
      </c>
      <c r="HX46" s="1">
        <f t="shared" si="278"/>
        <v>5.3828098455841217E-2</v>
      </c>
      <c r="HY46" s="1">
        <f t="shared" si="278"/>
        <v>0.10412289933818798</v>
      </c>
      <c r="HZ46" s="1">
        <f t="shared" si="278"/>
        <v>4.7614450121278622E-2</v>
      </c>
      <c r="IA46" s="1">
        <f t="shared" si="278"/>
        <v>3.7346381201554597E-2</v>
      </c>
      <c r="IB46" s="1">
        <f t="shared" si="278"/>
        <v>0.41140389855150589</v>
      </c>
      <c r="IC46" s="1">
        <f t="shared" si="278"/>
        <v>0.29675007718523239</v>
      </c>
      <c r="ID46" s="1">
        <f t="shared" si="278"/>
        <v>0.16968951105569879</v>
      </c>
      <c r="IE46" s="1">
        <f t="shared" si="278"/>
        <v>0.29454067512099041</v>
      </c>
      <c r="IF46" s="1">
        <f t="shared" si="278"/>
        <v>0.15225355316874215</v>
      </c>
      <c r="IG46" s="1">
        <f t="shared" si="278"/>
        <v>0.12231819306364786</v>
      </c>
      <c r="IH46" s="1">
        <f t="shared" si="278"/>
        <v>1.8301375273521082E-2</v>
      </c>
      <c r="II46" s="1">
        <f t="shared" si="278"/>
        <v>1.1129485733370937E-2</v>
      </c>
      <c r="IJ46" s="1">
        <f t="shared" si="278"/>
        <v>5.4213584737326636E-3</v>
      </c>
      <c r="IK46" s="1">
        <f t="shared" si="278"/>
        <v>1.1013320150499028E-2</v>
      </c>
      <c r="IL46" s="1">
        <f t="shared" si="278"/>
        <v>4.7673888773984334E-3</v>
      </c>
      <c r="IM46" s="1">
        <f t="shared" si="278"/>
        <v>3.7033703405614528E-3</v>
      </c>
      <c r="IN46" s="1">
        <f t="shared" si="278"/>
        <v>0.86232042790875929</v>
      </c>
      <c r="IO46" s="1">
        <f t="shared" si="278"/>
        <v>0.79084735019947805</v>
      </c>
      <c r="IP46" s="1">
        <f t="shared" si="278"/>
        <v>0.64680699769847916</v>
      </c>
      <c r="IQ46" s="1">
        <f t="shared" si="278"/>
        <v>0.78908696372122045</v>
      </c>
      <c r="IR46" s="1">
        <f t="shared" si="278"/>
        <v>0.61676230516445663</v>
      </c>
      <c r="IS46" s="1">
        <f t="shared" si="278"/>
        <v>0.55532363220833869</v>
      </c>
      <c r="IT46" s="1">
        <f t="shared" si="278"/>
        <v>0.14314071896232475</v>
      </c>
      <c r="IU46" s="1">
        <f t="shared" si="278"/>
        <v>9.1612544001115515E-2</v>
      </c>
      <c r="IV46" s="1">
        <f t="shared" ref="IV46:KA46" si="279">IF(AH1=1,FZ46,0)</f>
        <v>4.6569971033635242E-2</v>
      </c>
      <c r="IW46" s="1">
        <f t="shared" si="279"/>
        <v>9.0733403847484087E-2</v>
      </c>
      <c r="IX46" s="1">
        <f t="shared" si="279"/>
        <v>4.1157719415964467E-2</v>
      </c>
      <c r="IY46" s="1">
        <f t="shared" si="279"/>
        <v>3.2234918479278785E-2</v>
      </c>
      <c r="IZ46" s="1">
        <f t="shared" si="279"/>
        <v>0.98963525358254845</v>
      </c>
      <c r="JA46" s="1">
        <f t="shared" si="279"/>
        <v>0.98294766742869044</v>
      </c>
      <c r="JB46" s="1">
        <f t="shared" si="279"/>
        <v>0.96541912569624944</v>
      </c>
      <c r="JC46" s="1">
        <f t="shared" si="279"/>
        <v>0.98276891374960884</v>
      </c>
      <c r="JD46" s="1">
        <f t="shared" si="279"/>
        <v>0.96083640625569045</v>
      </c>
      <c r="JE46" s="1">
        <f t="shared" si="279"/>
        <v>0.95009461165709386</v>
      </c>
      <c r="JF46" s="1">
        <f t="shared" si="279"/>
        <v>0.71804459760187778</v>
      </c>
      <c r="JG46" s="1">
        <f t="shared" si="279"/>
        <v>0.60590363262342217</v>
      </c>
      <c r="JH46" s="1">
        <f t="shared" si="279"/>
        <v>0.4268091381133447</v>
      </c>
      <c r="JI46" s="1">
        <f t="shared" si="279"/>
        <v>0.60336731292383405</v>
      </c>
      <c r="JJ46" s="1">
        <f t="shared" si="279"/>
        <v>0.39553922551129433</v>
      </c>
      <c r="JK46" s="1">
        <f t="shared" si="279"/>
        <v>0.33677241895383886</v>
      </c>
      <c r="JL46" s="1">
        <f t="shared" si="279"/>
        <v>0.99872836322348535</v>
      </c>
      <c r="JM46" s="1">
        <f t="shared" si="279"/>
        <v>0.99789539504542779</v>
      </c>
      <c r="JN46" s="1">
        <f t="shared" si="279"/>
        <v>0.99566424081239235</v>
      </c>
      <c r="JO46" s="1">
        <f t="shared" si="279"/>
        <v>0.99787299413641373</v>
      </c>
      <c r="JP46" s="1">
        <f t="shared" si="279"/>
        <v>0.99506918694543089</v>
      </c>
      <c r="JQ46" s="1">
        <f t="shared" si="279"/>
        <v>0.99365475679665283</v>
      </c>
      <c r="JR46" s="1">
        <f t="shared" si="279"/>
        <v>0.95443738761419561</v>
      </c>
      <c r="JS46" s="1">
        <f t="shared" si="279"/>
        <v>0.92672091898468034</v>
      </c>
      <c r="JT46" s="1">
        <f t="shared" si="279"/>
        <v>0.8596480631951815</v>
      </c>
      <c r="JU46" s="1">
        <f t="shared" si="279"/>
        <v>0.92599713421329066</v>
      </c>
      <c r="JV46" s="1">
        <f t="shared" si="279"/>
        <v>0.84332317204140428</v>
      </c>
      <c r="JW46" s="1">
        <f t="shared" si="279"/>
        <v>0.80682978731374089</v>
      </c>
      <c r="JX46" s="1">
        <f t="shared" si="279"/>
        <v>0.99954018101549369</v>
      </c>
      <c r="JY46" s="1">
        <f t="shared" si="279"/>
        <v>0.99923857749763068</v>
      </c>
      <c r="JZ46" s="1">
        <f t="shared" si="279"/>
        <v>0.99842912932844174</v>
      </c>
      <c r="KA46" s="1">
        <f t="shared" si="279"/>
        <v>0.99923046207471444</v>
      </c>
      <c r="KB46" s="1">
        <f t="shared" ref="KB46:KJ46" si="280">IF(BN1=1,HF46,0)</f>
        <v>0.99821285675839477</v>
      </c>
      <c r="KC46" s="1">
        <f t="shared" si="280"/>
        <v>0.99769811906945161</v>
      </c>
      <c r="KD46" s="1">
        <f t="shared" si="280"/>
        <v>0.98304470359960605</v>
      </c>
      <c r="KE46" s="1">
        <f t="shared" si="280"/>
        <v>0.97222408537559513</v>
      </c>
      <c r="KF46" s="1">
        <f t="shared" si="280"/>
        <v>0.94429715861490571</v>
      </c>
      <c r="KG46" s="1">
        <f t="shared" si="280"/>
        <v>0.97193612954326281</v>
      </c>
      <c r="KH46" s="1">
        <f t="shared" si="280"/>
        <v>0.93709769618487015</v>
      </c>
      <c r="KI46" s="1">
        <f t="shared" si="280"/>
        <v>0.92038435679476993</v>
      </c>
      <c r="KJ46" s="1">
        <f t="shared" si="280"/>
        <v>0</v>
      </c>
    </row>
    <row r="47" spans="1:296" x14ac:dyDescent="0.2">
      <c r="A47" s="1" t="str">
        <f>'Respondent Data'!A47</f>
        <v>559</v>
      </c>
      <c r="B47" s="1">
        <f>SUMPRODUCT('Respondent Data'!B47:S47,'Product Coding'!A100:R100)</f>
        <v>0.94435347494342026</v>
      </c>
      <c r="C47" s="1">
        <f>SUMPRODUCT('Respondent Data'!B47:S47,'Product Coding'!A101:R101)</f>
        <v>1.0996857383133025</v>
      </c>
      <c r="D47" s="1">
        <f>SUMPRODUCT('Respondent Data'!B47:S47,'Product Coding'!A102:R102)</f>
        <v>1.664233864085614</v>
      </c>
      <c r="E47" s="1">
        <f>SUMPRODUCT('Respondent Data'!B47:S47,'Product Coding'!A103:R103)</f>
        <v>1.8392731488344434</v>
      </c>
      <c r="F47" s="1">
        <f>SUMPRODUCT('Respondent Data'!B47:S47,'Product Coding'!A104:R104)</f>
        <v>2.3396216204727631</v>
      </c>
      <c r="G47" s="1">
        <f>SUMPRODUCT('Respondent Data'!B47:S47,'Product Coding'!A105:R105)</f>
        <v>2.6931850923877185</v>
      </c>
      <c r="H47" s="1">
        <f>SUMPRODUCT('Respondent Data'!B47:S47,'Product Coding'!A106:R106)</f>
        <v>0.36916375403503221</v>
      </c>
      <c r="I47" s="1">
        <f>SUMPRODUCT('Respondent Data'!B47:S47,'Product Coding'!A107:R107)</f>
        <v>0.52449601740491436</v>
      </c>
      <c r="J47" s="1">
        <f>SUMPRODUCT('Respondent Data'!B47:S47,'Product Coding'!A108:R108)</f>
        <v>1.089044143177226</v>
      </c>
      <c r="K47" s="1">
        <f>SUMPRODUCT('Respondent Data'!B47:S47,'Product Coding'!A109:R109)</f>
        <v>1.2640834279260553</v>
      </c>
      <c r="L47" s="1">
        <f>SUMPRODUCT('Respondent Data'!B47:S47,'Product Coding'!A110:R110)</f>
        <v>1.7644318995643751</v>
      </c>
      <c r="M47" s="1">
        <f>SUMPRODUCT('Respondent Data'!B47:S47,'Product Coding'!A111:R111)</f>
        <v>2.1179953714793305</v>
      </c>
      <c r="N47" s="1">
        <f>SUMPRODUCT('Respondent Data'!B47:S47,'Product Coding'!A112:R112)</f>
        <v>-0.23261545578206477</v>
      </c>
      <c r="O47" s="1">
        <f>SUMPRODUCT('Respondent Data'!B47:S47,'Product Coding'!A113:R113)</f>
        <v>-7.7283192412182622E-2</v>
      </c>
      <c r="P47" s="1">
        <f>SUMPRODUCT('Respondent Data'!B47:S47,'Product Coding'!A114:R114)</f>
        <v>0.48726493336012888</v>
      </c>
      <c r="Q47" s="1">
        <f>SUMPRODUCT('Respondent Data'!B47:S47,'Product Coding'!A115:R115)</f>
        <v>0.66230421810895823</v>
      </c>
      <c r="R47" s="1">
        <f>SUMPRODUCT('Respondent Data'!B47:S47,'Product Coding'!A116:R116)</f>
        <v>1.162652689747278</v>
      </c>
      <c r="S47" s="1">
        <f>SUMPRODUCT('Respondent Data'!B47:S47,'Product Coding'!A117:R117)</f>
        <v>1.5162161616622334</v>
      </c>
      <c r="T47" s="1">
        <f>SUMPRODUCT('Respondent Data'!B47:S47,'Product Coding'!A118:R118)</f>
        <v>-0.80780517669045282</v>
      </c>
      <c r="U47" s="1">
        <f>SUMPRODUCT('Respondent Data'!B47:S47,'Product Coding'!A119:R119)</f>
        <v>-0.65247291332057067</v>
      </c>
      <c r="V47" s="1">
        <f>SUMPRODUCT('Respondent Data'!B47:S47,'Product Coding'!A120:R120)</f>
        <v>-8.7924787548259165E-2</v>
      </c>
      <c r="W47" s="1">
        <f>SUMPRODUCT('Respondent Data'!B47:S47,'Product Coding'!A121:R121)</f>
        <v>8.7114497200570185E-2</v>
      </c>
      <c r="X47" s="1">
        <f>SUMPRODUCT('Respondent Data'!B47:S47,'Product Coding'!A122:R122)</f>
        <v>0.58746296883888993</v>
      </c>
      <c r="Y47" s="1">
        <f>SUMPRODUCT('Respondent Data'!B47:S47,'Product Coding'!A123:R123)</f>
        <v>0.94102644075384534</v>
      </c>
      <c r="Z47" s="1">
        <f>SUMPRODUCT('Respondent Data'!B47:S47,'Product Coding'!A124:R124)</f>
        <v>1.0956765457464253</v>
      </c>
      <c r="AA47" s="1">
        <f>SUMPRODUCT('Respondent Data'!B47:S47,'Product Coding'!A125:R125)</f>
        <v>1.2510088091163074</v>
      </c>
      <c r="AB47" s="1">
        <f>SUMPRODUCT('Respondent Data'!B47:S47,'Product Coding'!A126:R126)</f>
        <v>1.8155569348886189</v>
      </c>
      <c r="AC47" s="1">
        <f>SUMPRODUCT('Respondent Data'!B47:S47,'Product Coding'!A127:R127)</f>
        <v>1.9905962196374483</v>
      </c>
      <c r="AD47" s="1">
        <f>SUMPRODUCT('Respondent Data'!B47:S47,'Product Coding'!A128:R128)</f>
        <v>2.490944691275768</v>
      </c>
      <c r="AE47" s="1">
        <f>SUMPRODUCT('Respondent Data'!B47:S47,'Product Coding'!A129:R129)</f>
        <v>2.8445081631907234</v>
      </c>
      <c r="AF47" s="1">
        <f>SUMPRODUCT('Respondent Data'!B47:S47,'Product Coding'!A130:R130)</f>
        <v>0.52048682483803721</v>
      </c>
      <c r="AG47" s="1">
        <f>SUMPRODUCT('Respondent Data'!B47:S47,'Product Coding'!A131:R131)</f>
        <v>0.67581908820791936</v>
      </c>
      <c r="AH47" s="1">
        <f>SUMPRODUCT('Respondent Data'!B47:S47,'Product Coding'!A132:R132)</f>
        <v>1.2403672139802309</v>
      </c>
      <c r="AI47" s="1">
        <f>SUMPRODUCT('Respondent Data'!B47:S47,'Product Coding'!A133:R133)</f>
        <v>1.4154064987290602</v>
      </c>
      <c r="AJ47" s="1">
        <f>SUMPRODUCT('Respondent Data'!B47:S47,'Product Coding'!A134:R134)</f>
        <v>1.91575497036738</v>
      </c>
      <c r="AK47" s="1">
        <f>SUMPRODUCT('Respondent Data'!B47:S47,'Product Coding'!A135:R135)</f>
        <v>2.2693184422823354</v>
      </c>
      <c r="AL47" s="1">
        <f>SUMPRODUCT('Respondent Data'!B47:S47,'Product Coding'!A136:R136)</f>
        <v>2.1389609701943271</v>
      </c>
      <c r="AM47" s="1">
        <f>SUMPRODUCT('Respondent Data'!B47:S47,'Product Coding'!A137:R137)</f>
        <v>2.2942932335642094</v>
      </c>
      <c r="AN47" s="1">
        <f>SUMPRODUCT('Respondent Data'!B47:S47,'Product Coding'!A138:R138)</f>
        <v>2.8588413593365209</v>
      </c>
      <c r="AO47" s="1">
        <f>SUMPRODUCT('Respondent Data'!B47:S47,'Product Coding'!A139:R139)</f>
        <v>3.0338806440853503</v>
      </c>
      <c r="AP47" s="1">
        <f>SUMPRODUCT('Respondent Data'!B47:S47,'Product Coding'!A140:R140)</f>
        <v>3.53422911572367</v>
      </c>
      <c r="AQ47" s="1">
        <f>SUMPRODUCT('Respondent Data'!B47:S47,'Product Coding'!A141:R141)</f>
        <v>3.8877925876386255</v>
      </c>
      <c r="AR47" s="1">
        <f>SUMPRODUCT('Respondent Data'!B47:S47,'Product Coding'!A142:R142)</f>
        <v>1.563771249285939</v>
      </c>
      <c r="AS47" s="1">
        <f>SUMPRODUCT('Respondent Data'!B47:S47,'Product Coding'!A143:R143)</f>
        <v>1.7191035126558214</v>
      </c>
      <c r="AT47" s="1">
        <f>SUMPRODUCT('Respondent Data'!B47:S47,'Product Coding'!A144:R144)</f>
        <v>2.2836516384281329</v>
      </c>
      <c r="AU47" s="1">
        <f>SUMPRODUCT('Respondent Data'!B47:S47,'Product Coding'!A145:R145)</f>
        <v>2.4586909231769623</v>
      </c>
      <c r="AV47" s="1">
        <f>SUMPRODUCT('Respondent Data'!B47:S47,'Product Coding'!A146:R146)</f>
        <v>2.959039394815282</v>
      </c>
      <c r="AW47" s="1">
        <f>SUMPRODUCT('Respondent Data'!B47:S47,'Product Coding'!A147:R147)</f>
        <v>3.3126028667302374</v>
      </c>
      <c r="AX47" s="1">
        <f>SUMPRODUCT('Respondent Data'!B47:S47,'Product Coding'!A148:R148)</f>
        <v>3.364249188755005</v>
      </c>
      <c r="AY47" s="1">
        <f>SUMPRODUCT('Respondent Data'!B47:S47,'Product Coding'!A149:R149)</f>
        <v>3.5195814521248874</v>
      </c>
      <c r="AZ47" s="1">
        <f>SUMPRODUCT('Respondent Data'!B47:S47,'Product Coding'!A150:R150)</f>
        <v>4.0841295778971993</v>
      </c>
      <c r="BA47" s="1">
        <f>SUMPRODUCT('Respondent Data'!B47:S47,'Product Coding'!A151:R151)</f>
        <v>4.2591688626460282</v>
      </c>
      <c r="BB47" s="1">
        <f>SUMPRODUCT('Respondent Data'!B47:S47,'Product Coding'!A152:R152)</f>
        <v>4.7595173342843484</v>
      </c>
      <c r="BC47" s="1">
        <f>SUMPRODUCT('Respondent Data'!B47:S47,'Product Coding'!A153:R153)</f>
        <v>5.1130808061993029</v>
      </c>
      <c r="BD47" s="1">
        <f>SUMPRODUCT('Respondent Data'!B47:S47,'Product Coding'!A154:R154)</f>
        <v>2.789059467846617</v>
      </c>
      <c r="BE47" s="1">
        <f>SUMPRODUCT('Respondent Data'!B47:S47,'Product Coding'!A155:R155)</f>
        <v>2.9443917312164993</v>
      </c>
      <c r="BF47" s="1">
        <f>SUMPRODUCT('Respondent Data'!B47:S47,'Product Coding'!A156:R156)</f>
        <v>3.5089398569888108</v>
      </c>
      <c r="BG47" s="1">
        <f>SUMPRODUCT('Respondent Data'!B47:S47,'Product Coding'!A157:R157)</f>
        <v>3.6839791417376402</v>
      </c>
      <c r="BH47" s="1">
        <f>SUMPRODUCT('Respondent Data'!B47:S47,'Product Coding'!A158:R158)</f>
        <v>4.1843276133759595</v>
      </c>
      <c r="BI47" s="1">
        <f>SUMPRODUCT('Respondent Data'!B47:S47,'Product Coding'!A159:R159)</f>
        <v>4.5378910852909158</v>
      </c>
      <c r="BJ47" s="1">
        <f>SUMPRODUCT('Respondent Data'!B47:S47,'Product Coding'!A160:R160)</f>
        <v>3.9249190886049452</v>
      </c>
      <c r="BK47" s="1">
        <f>SUMPRODUCT('Respondent Data'!B47:S47,'Product Coding'!A161:R161)</f>
        <v>4.0802513519748276</v>
      </c>
      <c r="BL47" s="1">
        <f>SUMPRODUCT('Respondent Data'!B47:S47,'Product Coding'!A162:R162)</f>
        <v>4.6447994777471386</v>
      </c>
      <c r="BM47" s="1">
        <f>SUMPRODUCT('Respondent Data'!B47:S47,'Product Coding'!A163:R163)</f>
        <v>4.8198387624959675</v>
      </c>
      <c r="BN47" s="1">
        <f>SUMPRODUCT('Respondent Data'!B47:S47,'Product Coding'!A164:R164)</f>
        <v>5.3201872341342877</v>
      </c>
      <c r="BO47" s="1">
        <f>SUMPRODUCT('Respondent Data'!B47:S47,'Product Coding'!A165:R165)</f>
        <v>5.673750706049244</v>
      </c>
      <c r="BP47" s="1">
        <f>SUMPRODUCT('Respondent Data'!B47:S47,'Product Coding'!A166:R166)</f>
        <v>3.3497293676965572</v>
      </c>
      <c r="BQ47" s="1">
        <f>SUMPRODUCT('Respondent Data'!B47:S47,'Product Coding'!A167:R167)</f>
        <v>3.5050616310664395</v>
      </c>
      <c r="BR47" s="1">
        <f>SUMPRODUCT('Respondent Data'!B47:S47,'Product Coding'!A168:R168)</f>
        <v>4.0696097568387515</v>
      </c>
      <c r="BS47" s="1">
        <f>SUMPRODUCT('Respondent Data'!B47:S47,'Product Coding'!A169:R169)</f>
        <v>4.2446490415875804</v>
      </c>
      <c r="BT47" s="1">
        <f>SUMPRODUCT('Respondent Data'!B47:S47,'Product Coding'!A170:R170)</f>
        <v>4.7449975132259006</v>
      </c>
      <c r="BU47" s="1">
        <f>SUMPRODUCT('Respondent Data'!B47:S47,'Product Coding'!A171:R171)</f>
        <v>5.0985609851408551</v>
      </c>
      <c r="BV47" s="1">
        <f>SUMPRODUCT('Respondent Data'!B47:S47,'Product Coding'!A172:R172)</f>
        <v>-3.8230323158822102</v>
      </c>
      <c r="BX47" s="1">
        <f t="shared" si="148"/>
        <v>0.38893094323382121</v>
      </c>
      <c r="BY47" s="1">
        <f t="shared" si="0"/>
        <v>0.33297570876525928</v>
      </c>
      <c r="BZ47" s="1">
        <f t="shared" si="1"/>
        <v>0.18933565927798604</v>
      </c>
      <c r="CA47" s="1">
        <f t="shared" si="2"/>
        <v>0.1589329047009885</v>
      </c>
      <c r="CB47" s="1">
        <f t="shared" si="3"/>
        <v>9.6364093533241685E-2</v>
      </c>
      <c r="CC47" s="1">
        <f t="shared" si="4"/>
        <v>6.766507626296045E-2</v>
      </c>
      <c r="CD47" s="1">
        <f t="shared" si="5"/>
        <v>0.69131219601933636</v>
      </c>
      <c r="CE47" s="1">
        <f t="shared" si="6"/>
        <v>0.59185357311418263</v>
      </c>
      <c r="CF47" s="1">
        <f t="shared" si="7"/>
        <v>0.33653802217928347</v>
      </c>
      <c r="CG47" s="1">
        <f t="shared" si="8"/>
        <v>0.28249810738899789</v>
      </c>
      <c r="CH47" s="1">
        <f t="shared" si="9"/>
        <v>0.17128406540239766</v>
      </c>
      <c r="CI47" s="1">
        <f t="shared" si="10"/>
        <v>0.12027248867427039</v>
      </c>
      <c r="CJ47" s="1">
        <f t="shared" si="11"/>
        <v>1.2618961311534553</v>
      </c>
      <c r="CK47" s="1">
        <f t="shared" si="12"/>
        <v>1.0803479794261373</v>
      </c>
      <c r="CL47" s="1">
        <f t="shared" si="13"/>
        <v>0.61430426169162389</v>
      </c>
      <c r="CM47" s="1">
        <f t="shared" si="14"/>
        <v>0.51566176732455449</v>
      </c>
      <c r="CN47" s="1">
        <f t="shared" si="15"/>
        <v>0.31265570129400028</v>
      </c>
      <c r="CO47" s="1">
        <f t="shared" si="16"/>
        <v>0.21954102504798637</v>
      </c>
      <c r="CP47" s="1">
        <f t="shared" si="17"/>
        <v>2.2429796362372318</v>
      </c>
      <c r="CQ47" s="1">
        <f t="shared" si="18"/>
        <v>1.9202836573307378</v>
      </c>
      <c r="CR47" s="1">
        <f t="shared" si="19"/>
        <v>1.0919059940128313</v>
      </c>
      <c r="CS47" s="1">
        <f t="shared" si="20"/>
        <v>0.91657214468028525</v>
      </c>
      <c r="CT47" s="1">
        <f t="shared" si="21"/>
        <v>0.55573541581025165</v>
      </c>
      <c r="CU47" s="1">
        <f t="shared" si="22"/>
        <v>0.39022708473729284</v>
      </c>
      <c r="CV47" s="1">
        <f t="shared" si="23"/>
        <v>0.33431335214500824</v>
      </c>
      <c r="CW47" s="1">
        <f t="shared" si="24"/>
        <v>0.2862159139476092</v>
      </c>
      <c r="CX47" s="1">
        <f t="shared" si="25"/>
        <v>0.16274724352738087</v>
      </c>
      <c r="CY47" s="1">
        <f t="shared" si="26"/>
        <v>0.13661394923979439</v>
      </c>
      <c r="CZ47" s="1">
        <f t="shared" si="27"/>
        <v>8.2831679237579559E-2</v>
      </c>
      <c r="DA47" s="1">
        <f t="shared" si="28"/>
        <v>5.81628663446771E-2</v>
      </c>
      <c r="DB47" s="1">
        <f t="shared" si="29"/>
        <v>0.59423119103950417</v>
      </c>
      <c r="DC47" s="1">
        <f t="shared" si="30"/>
        <v>0.50873954733873927</v>
      </c>
      <c r="DD47" s="1">
        <f t="shared" si="31"/>
        <v>0.28927797151734486</v>
      </c>
      <c r="DE47" s="1">
        <f t="shared" si="32"/>
        <v>0.24282688456356205</v>
      </c>
      <c r="DF47" s="1">
        <f t="shared" si="33"/>
        <v>0.1472306358490863</v>
      </c>
      <c r="DG47" s="1">
        <f t="shared" si="34"/>
        <v>0.10338261729755152</v>
      </c>
      <c r="DH47" s="1">
        <f t="shared" si="35"/>
        <v>0.11777715344154274</v>
      </c>
      <c r="DI47" s="1">
        <f t="shared" si="36"/>
        <v>0.10083263321112401</v>
      </c>
      <c r="DJ47" s="1">
        <f t="shared" si="37"/>
        <v>5.7335152634880066E-2</v>
      </c>
      <c r="DK47" s="1">
        <f t="shared" si="38"/>
        <v>4.8128505662829051E-2</v>
      </c>
      <c r="DL47" s="1">
        <f t="shared" si="39"/>
        <v>2.918124368288328E-2</v>
      </c>
      <c r="DM47" s="1">
        <f t="shared" si="40"/>
        <v>2.0490527195891596E-2</v>
      </c>
      <c r="DN47" s="1">
        <f t="shared" si="41"/>
        <v>0.20934508812694272</v>
      </c>
      <c r="DO47" s="1">
        <f t="shared" si="42"/>
        <v>0.17922675042517094</v>
      </c>
      <c r="DP47" s="1">
        <f t="shared" si="43"/>
        <v>0.10191138289887554</v>
      </c>
      <c r="DQ47" s="1">
        <f t="shared" si="44"/>
        <v>8.5546865117637982E-2</v>
      </c>
      <c r="DR47" s="1">
        <f t="shared" si="45"/>
        <v>5.1868718609157871E-2</v>
      </c>
      <c r="DS47" s="1">
        <f t="shared" si="46"/>
        <v>3.6421250609699349E-2</v>
      </c>
      <c r="DT47" s="1">
        <f t="shared" si="47"/>
        <v>3.4587975412400801E-2</v>
      </c>
      <c r="DU47" s="1">
        <f t="shared" si="48"/>
        <v>2.9611826541596727E-2</v>
      </c>
      <c r="DV47" s="1">
        <f t="shared" si="49"/>
        <v>1.6837788923008475E-2</v>
      </c>
      <c r="DW47" s="1">
        <f t="shared" si="50"/>
        <v>1.4134044862340484E-2</v>
      </c>
      <c r="DX47" s="1">
        <f t="shared" si="51"/>
        <v>8.5697447213971458E-3</v>
      </c>
      <c r="DY47" s="1">
        <f t="shared" si="52"/>
        <v>6.0175155378534104E-3</v>
      </c>
      <c r="DZ47" s="1">
        <f t="shared" si="53"/>
        <v>6.1479009716731418E-2</v>
      </c>
      <c r="EA47" s="1">
        <f t="shared" si="54"/>
        <v>5.2634065740323324E-2</v>
      </c>
      <c r="EB47" s="1">
        <f t="shared" si="55"/>
        <v>2.9928626248380302E-2</v>
      </c>
      <c r="EC47" s="1">
        <f t="shared" si="56"/>
        <v>2.5122808463573888E-2</v>
      </c>
      <c r="ED47" s="1">
        <f t="shared" si="57"/>
        <v>1.523244459135902E-2</v>
      </c>
      <c r="EE47" s="1">
        <f t="shared" si="58"/>
        <v>1.0695939609394817E-2</v>
      </c>
      <c r="EF47" s="1">
        <f t="shared" si="59"/>
        <v>1.9743734299952624E-2</v>
      </c>
      <c r="EG47" s="1">
        <f t="shared" si="60"/>
        <v>1.6903216461867768E-2</v>
      </c>
      <c r="EH47" s="1">
        <f t="shared" si="61"/>
        <v>9.6114567774144809E-3</v>
      </c>
      <c r="EI47" s="1">
        <f t="shared" si="62"/>
        <v>8.068087912587403E-3</v>
      </c>
      <c r="EJ47" s="1">
        <f t="shared" si="63"/>
        <v>4.8918377204878035E-3</v>
      </c>
      <c r="EK47" s="1">
        <f t="shared" si="64"/>
        <v>3.434957568595296E-3</v>
      </c>
      <c r="EL47" s="1">
        <f t="shared" si="65"/>
        <v>3.5093850345347441E-2</v>
      </c>
      <c r="EM47" s="1">
        <f t="shared" si="66"/>
        <v>3.0044921586552354E-2</v>
      </c>
      <c r="EN47" s="1">
        <f t="shared" si="67"/>
        <v>1.7084054142086396E-2</v>
      </c>
      <c r="EO47" s="1">
        <f t="shared" si="68"/>
        <v>1.4340765808326753E-2</v>
      </c>
      <c r="EP47" s="1">
        <f t="shared" si="69"/>
        <v>8.6950836284773302E-3</v>
      </c>
      <c r="EQ47" s="1">
        <f t="shared" si="70"/>
        <v>6.1055261899057873E-3</v>
      </c>
      <c r="ER47" s="1">
        <f t="shared" si="71"/>
        <v>45.742704562089607</v>
      </c>
      <c r="ET47" s="1">
        <f t="shared" si="72"/>
        <v>0.71997819968768151</v>
      </c>
      <c r="EU47" s="1">
        <f t="shared" si="73"/>
        <v>0.7502012177898606</v>
      </c>
      <c r="EV47" s="1">
        <f t="shared" si="74"/>
        <v>0.84080553054893969</v>
      </c>
      <c r="EW47" s="1">
        <f t="shared" si="75"/>
        <v>0.86286272133933928</v>
      </c>
      <c r="EX47" s="1">
        <f t="shared" si="76"/>
        <v>0.91210575565030583</v>
      </c>
      <c r="EY47" s="1">
        <f t="shared" si="77"/>
        <v>0.93662331215346895</v>
      </c>
      <c r="EZ47" s="1">
        <f t="shared" si="78"/>
        <v>0.59125689648167556</v>
      </c>
      <c r="FA47" s="1">
        <f t="shared" si="79"/>
        <v>0.62819848313288962</v>
      </c>
      <c r="FB47" s="1">
        <f t="shared" si="80"/>
        <v>0.74820168480463911</v>
      </c>
      <c r="FC47" s="1">
        <f t="shared" si="81"/>
        <v>0.77972824617719871</v>
      </c>
      <c r="FD47" s="1">
        <f t="shared" si="82"/>
        <v>0.8537638558725269</v>
      </c>
      <c r="FE47" s="1">
        <f t="shared" si="83"/>
        <v>0.89263996939119639</v>
      </c>
      <c r="FF47" s="1">
        <f t="shared" si="84"/>
        <v>0.44210695010563961</v>
      </c>
      <c r="FG47" s="1">
        <f t="shared" si="85"/>
        <v>0.4806888125879063</v>
      </c>
      <c r="FH47" s="1">
        <f t="shared" si="86"/>
        <v>0.61946190921413002</v>
      </c>
      <c r="FI47" s="1">
        <f t="shared" si="87"/>
        <v>0.65977780897990157</v>
      </c>
      <c r="FJ47" s="1">
        <f t="shared" si="88"/>
        <v>0.76181438820111924</v>
      </c>
      <c r="FK47" s="1">
        <f t="shared" si="89"/>
        <v>0.81998061521600074</v>
      </c>
      <c r="FL47" s="1">
        <f t="shared" si="90"/>
        <v>0.30835839634203843</v>
      </c>
      <c r="FM47" s="1">
        <f t="shared" si="91"/>
        <v>0.34243248853230995</v>
      </c>
      <c r="FN47" s="1">
        <f t="shared" si="92"/>
        <v>0.47803295313559213</v>
      </c>
      <c r="FO47" s="1">
        <f t="shared" si="93"/>
        <v>0.52176486169625302</v>
      </c>
      <c r="FP47" s="1">
        <f t="shared" si="94"/>
        <v>0.6427828214472987</v>
      </c>
      <c r="FQ47" s="1">
        <f t="shared" si="95"/>
        <v>0.7193069470294251</v>
      </c>
      <c r="FR47" s="1">
        <f t="shared" si="96"/>
        <v>0.74944914430514054</v>
      </c>
      <c r="FS47" s="1">
        <f t="shared" si="97"/>
        <v>0.77747444200937832</v>
      </c>
      <c r="FT47" s="1">
        <f t="shared" si="98"/>
        <v>0.8600321398882349</v>
      </c>
      <c r="FU47" s="1">
        <f t="shared" si="99"/>
        <v>0.87980620039797464</v>
      </c>
      <c r="FV47" s="1">
        <f t="shared" si="100"/>
        <v>0.92350456601352737</v>
      </c>
      <c r="FW47" s="1">
        <f t="shared" si="101"/>
        <v>0.94503410751352934</v>
      </c>
      <c r="FX47" s="1">
        <f t="shared" si="102"/>
        <v>0.62726159519433244</v>
      </c>
      <c r="FY47" s="1">
        <f t="shared" si="103"/>
        <v>0.66280492333080065</v>
      </c>
      <c r="FZ47" s="1">
        <f t="shared" si="104"/>
        <v>0.77562792670932323</v>
      </c>
      <c r="GA47" s="1">
        <f t="shared" si="105"/>
        <v>0.80461729016359795</v>
      </c>
      <c r="GB47" s="1">
        <f t="shared" si="106"/>
        <v>0.87166430946980578</v>
      </c>
      <c r="GC47" s="1">
        <f t="shared" si="107"/>
        <v>0.90630392786977154</v>
      </c>
      <c r="GD47" s="1">
        <f t="shared" si="108"/>
        <v>0.89463270645770776</v>
      </c>
      <c r="GE47" s="1">
        <f t="shared" si="109"/>
        <v>0.90840330294624749</v>
      </c>
      <c r="GF47" s="1">
        <f t="shared" si="110"/>
        <v>0.94577390859274779</v>
      </c>
      <c r="GG47" s="1">
        <f t="shared" si="111"/>
        <v>0.95408148389934977</v>
      </c>
      <c r="GH47" s="1">
        <f t="shared" si="112"/>
        <v>0.97164615672701204</v>
      </c>
      <c r="GI47" s="1">
        <f t="shared" si="113"/>
        <v>0.97992090406542487</v>
      </c>
      <c r="GJ47" s="1">
        <f t="shared" si="114"/>
        <v>0.82689383685248974</v>
      </c>
      <c r="GK47" s="1">
        <f t="shared" si="115"/>
        <v>0.84801332707170129</v>
      </c>
      <c r="GL47" s="1">
        <f t="shared" si="116"/>
        <v>0.90751399388327381</v>
      </c>
      <c r="GM47" s="1">
        <f t="shared" si="117"/>
        <v>0.92119468272945781</v>
      </c>
      <c r="GN47" s="1">
        <f t="shared" si="118"/>
        <v>0.9506889807715343</v>
      </c>
      <c r="GO47" s="1">
        <f t="shared" si="119"/>
        <v>0.96485864161095347</v>
      </c>
      <c r="GP47" s="1">
        <f t="shared" si="120"/>
        <v>0.96656835741918079</v>
      </c>
      <c r="GQ47" s="1">
        <f t="shared" si="121"/>
        <v>0.9712398150659739</v>
      </c>
      <c r="GR47" s="1">
        <f t="shared" si="122"/>
        <v>0.98344102755972285</v>
      </c>
      <c r="GS47" s="1">
        <f t="shared" si="123"/>
        <v>0.98606294213872003</v>
      </c>
      <c r="GT47" s="1">
        <f t="shared" si="124"/>
        <v>0.99150307178432728</v>
      </c>
      <c r="GU47" s="1">
        <f t="shared" si="125"/>
        <v>0.994018478361546</v>
      </c>
      <c r="GV47" s="1">
        <f t="shared" si="126"/>
        <v>0.94208174711515213</v>
      </c>
      <c r="GW47" s="1">
        <f t="shared" si="127"/>
        <v>0.94999775567466038</v>
      </c>
      <c r="GX47" s="1">
        <f t="shared" si="128"/>
        <v>0.97094106767631239</v>
      </c>
      <c r="GY47" s="1">
        <f t="shared" si="129"/>
        <v>0.97549287923734007</v>
      </c>
      <c r="GZ47" s="1">
        <f t="shared" si="130"/>
        <v>0.98499610146177885</v>
      </c>
      <c r="HA47" s="1">
        <f t="shared" si="131"/>
        <v>0.98941725281539317</v>
      </c>
      <c r="HB47" s="1">
        <f t="shared" si="132"/>
        <v>0.98063853335317952</v>
      </c>
      <c r="HC47" s="1">
        <f t="shared" si="133"/>
        <v>0.98337775297763386</v>
      </c>
      <c r="HD47" s="1">
        <f t="shared" si="134"/>
        <v>0.99048004386945721</v>
      </c>
      <c r="HE47" s="1">
        <f t="shared" si="135"/>
        <v>0.99199648514884142</v>
      </c>
      <c r="HF47" s="1">
        <f t="shared" si="136"/>
        <v>0.9951319758636068</v>
      </c>
      <c r="HG47" s="1">
        <f t="shared" si="137"/>
        <v>0.99657680097480517</v>
      </c>
      <c r="HH47" s="1">
        <f t="shared" si="138"/>
        <v>0.96609597252110146</v>
      </c>
      <c r="HI47" s="1">
        <f t="shared" si="139"/>
        <v>0.97083144535067956</v>
      </c>
      <c r="HJ47" s="1">
        <f t="shared" si="140"/>
        <v>0.98320290828224921</v>
      </c>
      <c r="HK47" s="1">
        <f t="shared" si="141"/>
        <v>0.98586198416574666</v>
      </c>
      <c r="HL47" s="1">
        <f t="shared" si="142"/>
        <v>0.99137986913032283</v>
      </c>
      <c r="HM47" s="1">
        <f t="shared" si="143"/>
        <v>0.99393152504287763</v>
      </c>
      <c r="HN47" s="1">
        <f t="shared" si="144"/>
        <v>2.1393712866393359E-2</v>
      </c>
      <c r="HP47" s="1">
        <f t="shared" ref="HP47:IU47" si="281">IF(B1=1,ET47,0)</f>
        <v>0.71997819968768151</v>
      </c>
      <c r="HQ47" s="1">
        <f t="shared" si="281"/>
        <v>0.7502012177898606</v>
      </c>
      <c r="HR47" s="1">
        <f t="shared" si="281"/>
        <v>0.84080553054893969</v>
      </c>
      <c r="HS47" s="1">
        <f t="shared" si="281"/>
        <v>0.86286272133933928</v>
      </c>
      <c r="HT47" s="1">
        <f t="shared" si="281"/>
        <v>0.91210575565030583</v>
      </c>
      <c r="HU47" s="1">
        <f t="shared" si="281"/>
        <v>0.93662331215346895</v>
      </c>
      <c r="HV47" s="1">
        <f t="shared" si="281"/>
        <v>0.59125689648167556</v>
      </c>
      <c r="HW47" s="1">
        <f t="shared" si="281"/>
        <v>0.62819848313288962</v>
      </c>
      <c r="HX47" s="1">
        <f t="shared" si="281"/>
        <v>0.74820168480463911</v>
      </c>
      <c r="HY47" s="1">
        <f t="shared" si="281"/>
        <v>0.77972824617719871</v>
      </c>
      <c r="HZ47" s="1">
        <f t="shared" si="281"/>
        <v>0.8537638558725269</v>
      </c>
      <c r="IA47" s="1">
        <f t="shared" si="281"/>
        <v>0.89263996939119639</v>
      </c>
      <c r="IB47" s="1">
        <f t="shared" si="281"/>
        <v>0.44210695010563961</v>
      </c>
      <c r="IC47" s="1">
        <f t="shared" si="281"/>
        <v>0.4806888125879063</v>
      </c>
      <c r="ID47" s="1">
        <f t="shared" si="281"/>
        <v>0.61946190921413002</v>
      </c>
      <c r="IE47" s="1">
        <f t="shared" si="281"/>
        <v>0.65977780897990157</v>
      </c>
      <c r="IF47" s="1">
        <f t="shared" si="281"/>
        <v>0.76181438820111924</v>
      </c>
      <c r="IG47" s="1">
        <f t="shared" si="281"/>
        <v>0.81998061521600074</v>
      </c>
      <c r="IH47" s="1">
        <f t="shared" si="281"/>
        <v>0.30835839634203843</v>
      </c>
      <c r="II47" s="1">
        <f t="shared" si="281"/>
        <v>0.34243248853230995</v>
      </c>
      <c r="IJ47" s="1">
        <f t="shared" si="281"/>
        <v>0.47803295313559213</v>
      </c>
      <c r="IK47" s="1">
        <f t="shared" si="281"/>
        <v>0.52176486169625302</v>
      </c>
      <c r="IL47" s="1">
        <f t="shared" si="281"/>
        <v>0.6427828214472987</v>
      </c>
      <c r="IM47" s="1">
        <f t="shared" si="281"/>
        <v>0.7193069470294251</v>
      </c>
      <c r="IN47" s="1">
        <f t="shared" si="281"/>
        <v>0.74944914430514054</v>
      </c>
      <c r="IO47" s="1">
        <f t="shared" si="281"/>
        <v>0.77747444200937832</v>
      </c>
      <c r="IP47" s="1">
        <f t="shared" si="281"/>
        <v>0.8600321398882349</v>
      </c>
      <c r="IQ47" s="1">
        <f t="shared" si="281"/>
        <v>0.87980620039797464</v>
      </c>
      <c r="IR47" s="1">
        <f t="shared" si="281"/>
        <v>0.92350456601352737</v>
      </c>
      <c r="IS47" s="1">
        <f t="shared" si="281"/>
        <v>0.94503410751352934</v>
      </c>
      <c r="IT47" s="1">
        <f t="shared" si="281"/>
        <v>0.62726159519433244</v>
      </c>
      <c r="IU47" s="1">
        <f t="shared" si="281"/>
        <v>0.66280492333080065</v>
      </c>
      <c r="IV47" s="1">
        <f t="shared" ref="IV47:KA47" si="282">IF(AH1=1,FZ47,0)</f>
        <v>0.77562792670932323</v>
      </c>
      <c r="IW47" s="1">
        <f t="shared" si="282"/>
        <v>0.80461729016359795</v>
      </c>
      <c r="IX47" s="1">
        <f t="shared" si="282"/>
        <v>0.87166430946980578</v>
      </c>
      <c r="IY47" s="1">
        <f t="shared" si="282"/>
        <v>0.90630392786977154</v>
      </c>
      <c r="IZ47" s="1">
        <f t="shared" si="282"/>
        <v>0.89463270645770776</v>
      </c>
      <c r="JA47" s="1">
        <f t="shared" si="282"/>
        <v>0.90840330294624749</v>
      </c>
      <c r="JB47" s="1">
        <f t="shared" si="282"/>
        <v>0.94577390859274779</v>
      </c>
      <c r="JC47" s="1">
        <f t="shared" si="282"/>
        <v>0.95408148389934977</v>
      </c>
      <c r="JD47" s="1">
        <f t="shared" si="282"/>
        <v>0.97164615672701204</v>
      </c>
      <c r="JE47" s="1">
        <f t="shared" si="282"/>
        <v>0.97992090406542487</v>
      </c>
      <c r="JF47" s="1">
        <f t="shared" si="282"/>
        <v>0.82689383685248974</v>
      </c>
      <c r="JG47" s="1">
        <f t="shared" si="282"/>
        <v>0.84801332707170129</v>
      </c>
      <c r="JH47" s="1">
        <f t="shared" si="282"/>
        <v>0.90751399388327381</v>
      </c>
      <c r="JI47" s="1">
        <f t="shared" si="282"/>
        <v>0.92119468272945781</v>
      </c>
      <c r="JJ47" s="1">
        <f t="shared" si="282"/>
        <v>0.9506889807715343</v>
      </c>
      <c r="JK47" s="1">
        <f t="shared" si="282"/>
        <v>0.96485864161095347</v>
      </c>
      <c r="JL47" s="1">
        <f t="shared" si="282"/>
        <v>0.96656835741918079</v>
      </c>
      <c r="JM47" s="1">
        <f t="shared" si="282"/>
        <v>0.9712398150659739</v>
      </c>
      <c r="JN47" s="1">
        <f t="shared" si="282"/>
        <v>0.98344102755972285</v>
      </c>
      <c r="JO47" s="1">
        <f t="shared" si="282"/>
        <v>0.98606294213872003</v>
      </c>
      <c r="JP47" s="1">
        <f t="shared" si="282"/>
        <v>0.99150307178432728</v>
      </c>
      <c r="JQ47" s="1">
        <f t="shared" si="282"/>
        <v>0.994018478361546</v>
      </c>
      <c r="JR47" s="1">
        <f t="shared" si="282"/>
        <v>0.94208174711515213</v>
      </c>
      <c r="JS47" s="1">
        <f t="shared" si="282"/>
        <v>0.94999775567466038</v>
      </c>
      <c r="JT47" s="1">
        <f t="shared" si="282"/>
        <v>0.97094106767631239</v>
      </c>
      <c r="JU47" s="1">
        <f t="shared" si="282"/>
        <v>0.97549287923734007</v>
      </c>
      <c r="JV47" s="1">
        <f t="shared" si="282"/>
        <v>0.98499610146177885</v>
      </c>
      <c r="JW47" s="1">
        <f t="shared" si="282"/>
        <v>0.98941725281539317</v>
      </c>
      <c r="JX47" s="1">
        <f t="shared" si="282"/>
        <v>0.98063853335317952</v>
      </c>
      <c r="JY47" s="1">
        <f t="shared" si="282"/>
        <v>0.98337775297763386</v>
      </c>
      <c r="JZ47" s="1">
        <f t="shared" si="282"/>
        <v>0.99048004386945721</v>
      </c>
      <c r="KA47" s="1">
        <f t="shared" si="282"/>
        <v>0.99199648514884142</v>
      </c>
      <c r="KB47" s="1">
        <f t="shared" ref="KB47:KJ47" si="283">IF(BN1=1,HF47,0)</f>
        <v>0.9951319758636068</v>
      </c>
      <c r="KC47" s="1">
        <f t="shared" si="283"/>
        <v>0.99657680097480517</v>
      </c>
      <c r="KD47" s="1">
        <f t="shared" si="283"/>
        <v>0.96609597252110146</v>
      </c>
      <c r="KE47" s="1">
        <f t="shared" si="283"/>
        <v>0.97083144535067956</v>
      </c>
      <c r="KF47" s="1">
        <f t="shared" si="283"/>
        <v>0.98320290828224921</v>
      </c>
      <c r="KG47" s="1">
        <f t="shared" si="283"/>
        <v>0.98586198416574666</v>
      </c>
      <c r="KH47" s="1">
        <f t="shared" si="283"/>
        <v>0.99137986913032283</v>
      </c>
      <c r="KI47" s="1">
        <f t="shared" si="283"/>
        <v>0.99393152504287763</v>
      </c>
      <c r="KJ47" s="1">
        <f t="shared" si="283"/>
        <v>0</v>
      </c>
    </row>
    <row r="48" spans="1:296" x14ac:dyDescent="0.2">
      <c r="A48" s="1" t="str">
        <f>'Respondent Data'!A48</f>
        <v>567</v>
      </c>
      <c r="B48" s="1">
        <f>SUMPRODUCT('Respondent Data'!B48:S48,'Product Coding'!A100:R100)</f>
        <v>-1.2026932453920609</v>
      </c>
      <c r="C48" s="1">
        <f>SUMPRODUCT('Respondent Data'!B48:S48,'Product Coding'!A101:R101)</f>
        <v>-0.77009455099641089</v>
      </c>
      <c r="D48" s="1">
        <f>SUMPRODUCT('Respondent Data'!B48:S48,'Product Coding'!A102:R102)</f>
        <v>-1.4652536669333571</v>
      </c>
      <c r="E48" s="1">
        <f>SUMPRODUCT('Respondent Data'!B48:S48,'Product Coding'!A103:R103)</f>
        <v>-1.7323296864692579</v>
      </c>
      <c r="F48" s="1">
        <f>SUMPRODUCT('Respondent Data'!B48:S48,'Product Coding'!A104:R104)</f>
        <v>-2.2542611615886758</v>
      </c>
      <c r="G48" s="1">
        <f>SUMPRODUCT('Respondent Data'!B48:S48,'Product Coding'!A105:R105)</f>
        <v>-1.6872389815534437</v>
      </c>
      <c r="H48" s="1">
        <f>SUMPRODUCT('Respondent Data'!B48:S48,'Product Coding'!A106:R106)</f>
        <v>-1.5867963249373171</v>
      </c>
      <c r="I48" s="1">
        <f>SUMPRODUCT('Respondent Data'!B48:S48,'Product Coding'!A107:R107)</f>
        <v>-1.1541976305416668</v>
      </c>
      <c r="J48" s="1">
        <f>SUMPRODUCT('Respondent Data'!B48:S48,'Product Coding'!A108:R108)</f>
        <v>-1.8493567464786134</v>
      </c>
      <c r="K48" s="1">
        <f>SUMPRODUCT('Respondent Data'!B48:S48,'Product Coding'!A109:R109)</f>
        <v>-2.1164327660145141</v>
      </c>
      <c r="L48" s="1">
        <f>SUMPRODUCT('Respondent Data'!B48:S48,'Product Coding'!A110:R110)</f>
        <v>-2.6383642411339321</v>
      </c>
      <c r="M48" s="1">
        <f>SUMPRODUCT('Respondent Data'!B48:S48,'Product Coding'!A111:R111)</f>
        <v>-2.0713420610986999</v>
      </c>
      <c r="N48" s="1">
        <f>SUMPRODUCT('Respondent Data'!B48:S48,'Product Coding'!A112:R112)</f>
        <v>-3.5213740432250211</v>
      </c>
      <c r="O48" s="1">
        <f>SUMPRODUCT('Respondent Data'!B48:S48,'Product Coding'!A113:R113)</f>
        <v>-3.0887753488293712</v>
      </c>
      <c r="P48" s="1">
        <f>SUMPRODUCT('Respondent Data'!B48:S48,'Product Coding'!A114:R114)</f>
        <v>-3.7839344647663173</v>
      </c>
      <c r="Q48" s="1">
        <f>SUMPRODUCT('Respondent Data'!B48:S48,'Product Coding'!A115:R115)</f>
        <v>-4.0510104843022186</v>
      </c>
      <c r="R48" s="1">
        <f>SUMPRODUCT('Respondent Data'!B48:S48,'Product Coding'!A116:R116)</f>
        <v>-4.5729419594216365</v>
      </c>
      <c r="S48" s="1">
        <f>SUMPRODUCT('Respondent Data'!B48:S48,'Product Coding'!A117:R117)</f>
        <v>-4.0059197793864048</v>
      </c>
      <c r="T48" s="1">
        <f>SUMPRODUCT('Respondent Data'!B48:S48,'Product Coding'!A118:R118)</f>
        <v>-3.9054771227702774</v>
      </c>
      <c r="U48" s="1">
        <f>SUMPRODUCT('Respondent Data'!B48:S48,'Product Coding'!A119:R119)</f>
        <v>-3.4728784283746275</v>
      </c>
      <c r="V48" s="1">
        <f>SUMPRODUCT('Respondent Data'!B48:S48,'Product Coding'!A120:R120)</f>
        <v>-4.1680375443115736</v>
      </c>
      <c r="W48" s="1">
        <f>SUMPRODUCT('Respondent Data'!B48:S48,'Product Coding'!A121:R121)</f>
        <v>-4.4351135638474739</v>
      </c>
      <c r="X48" s="1">
        <f>SUMPRODUCT('Respondent Data'!B48:S48,'Product Coding'!A122:R122)</f>
        <v>-4.9570450389668919</v>
      </c>
      <c r="Y48" s="1">
        <f>SUMPRODUCT('Respondent Data'!B48:S48,'Product Coding'!A123:R123)</f>
        <v>-4.3900228589316601</v>
      </c>
      <c r="Z48" s="1">
        <f>SUMPRODUCT('Respondent Data'!B48:S48,'Product Coding'!A124:R124)</f>
        <v>-1.3410720011387012</v>
      </c>
      <c r="AA48" s="1">
        <f>SUMPRODUCT('Respondent Data'!B48:S48,'Product Coding'!A125:R125)</f>
        <v>-0.90847330674305116</v>
      </c>
      <c r="AB48" s="1">
        <f>SUMPRODUCT('Respondent Data'!B48:S48,'Product Coding'!A126:R126)</f>
        <v>-1.6036324226799974</v>
      </c>
      <c r="AC48" s="1">
        <f>SUMPRODUCT('Respondent Data'!B48:S48,'Product Coding'!A127:R127)</f>
        <v>-1.8707084422158982</v>
      </c>
      <c r="AD48" s="1">
        <f>SUMPRODUCT('Respondent Data'!B48:S48,'Product Coding'!A128:R128)</f>
        <v>-2.3926399173353161</v>
      </c>
      <c r="AE48" s="1">
        <f>SUMPRODUCT('Respondent Data'!B48:S48,'Product Coding'!A129:R129)</f>
        <v>-1.8256177373000839</v>
      </c>
      <c r="AF48" s="1">
        <f>SUMPRODUCT('Respondent Data'!B48:S48,'Product Coding'!A130:R130)</f>
        <v>-1.7251750806839574</v>
      </c>
      <c r="AG48" s="1">
        <f>SUMPRODUCT('Respondent Data'!B48:S48,'Product Coding'!A131:R131)</f>
        <v>-1.2925763862883071</v>
      </c>
      <c r="AH48" s="1">
        <f>SUMPRODUCT('Respondent Data'!B48:S48,'Product Coding'!A132:R132)</f>
        <v>-1.9877355022252536</v>
      </c>
      <c r="AI48" s="1">
        <f>SUMPRODUCT('Respondent Data'!B48:S48,'Product Coding'!A133:R133)</f>
        <v>-2.2548115217611544</v>
      </c>
      <c r="AJ48" s="1">
        <f>SUMPRODUCT('Respondent Data'!B48:S48,'Product Coding'!A134:R134)</f>
        <v>-2.7767429968805724</v>
      </c>
      <c r="AK48" s="1">
        <f>SUMPRODUCT('Respondent Data'!B48:S48,'Product Coding'!A135:R135)</f>
        <v>-2.2097208168453402</v>
      </c>
      <c r="AL48" s="1">
        <f>SUMPRODUCT('Respondent Data'!B48:S48,'Product Coding'!A136:R136)</f>
        <v>1.3133096821600199</v>
      </c>
      <c r="AM48" s="1">
        <f>SUMPRODUCT('Respondent Data'!B48:S48,'Product Coding'!A137:R137)</f>
        <v>1.7459083765556702</v>
      </c>
      <c r="AN48" s="1">
        <f>SUMPRODUCT('Respondent Data'!B48:S48,'Product Coding'!A138:R138)</f>
        <v>1.0507492606187236</v>
      </c>
      <c r="AO48" s="1">
        <f>SUMPRODUCT('Respondent Data'!B48:S48,'Product Coding'!A139:R139)</f>
        <v>0.78367324108282299</v>
      </c>
      <c r="AP48" s="1">
        <f>SUMPRODUCT('Respondent Data'!B48:S48,'Product Coding'!A140:R140)</f>
        <v>0.26174176596340504</v>
      </c>
      <c r="AQ48" s="1">
        <f>SUMPRODUCT('Respondent Data'!B48:S48,'Product Coding'!A141:R141)</f>
        <v>0.82876394599863701</v>
      </c>
      <c r="AR48" s="1">
        <f>SUMPRODUCT('Respondent Data'!B48:S48,'Product Coding'!A142:R142)</f>
        <v>0.92920660261476395</v>
      </c>
      <c r="AS48" s="1">
        <f>SUMPRODUCT('Respondent Data'!B48:S48,'Product Coding'!A143:R143)</f>
        <v>1.361805297010414</v>
      </c>
      <c r="AT48" s="1">
        <f>SUMPRODUCT('Respondent Data'!B48:S48,'Product Coding'!A144:R144)</f>
        <v>0.66664618107346763</v>
      </c>
      <c r="AU48" s="1">
        <f>SUMPRODUCT('Respondent Data'!B48:S48,'Product Coding'!A145:R145)</f>
        <v>0.39957016153756697</v>
      </c>
      <c r="AV48" s="1">
        <f>SUMPRODUCT('Respondent Data'!B48:S48,'Product Coding'!A146:R146)</f>
        <v>-0.12236131358185098</v>
      </c>
      <c r="AW48" s="1">
        <f>SUMPRODUCT('Respondent Data'!B48:S48,'Product Coding'!A147:R147)</f>
        <v>0.44466086645338099</v>
      </c>
      <c r="AX48" s="1">
        <f>SUMPRODUCT('Respondent Data'!B48:S48,'Product Coding'!A148:R148)</f>
        <v>4.3419282140666384</v>
      </c>
      <c r="AY48" s="1">
        <f>SUMPRODUCT('Respondent Data'!B48:S48,'Product Coding'!A149:R149)</f>
        <v>4.7745269084622883</v>
      </c>
      <c r="AZ48" s="1">
        <f>SUMPRODUCT('Respondent Data'!B48:S48,'Product Coding'!A150:R150)</f>
        <v>4.0793677925253427</v>
      </c>
      <c r="BA48" s="1">
        <f>SUMPRODUCT('Respondent Data'!B48:S48,'Product Coding'!A151:R151)</f>
        <v>3.8122917729894419</v>
      </c>
      <c r="BB48" s="1">
        <f>SUMPRODUCT('Respondent Data'!B48:S48,'Product Coding'!A152:R152)</f>
        <v>3.2903602978700239</v>
      </c>
      <c r="BC48" s="1">
        <f>SUMPRODUCT('Respondent Data'!B48:S48,'Product Coding'!A153:R153)</f>
        <v>3.8573824779052561</v>
      </c>
      <c r="BD48" s="1">
        <f>SUMPRODUCT('Respondent Data'!B48:S48,'Product Coding'!A154:R154)</f>
        <v>3.9578251345213826</v>
      </c>
      <c r="BE48" s="1">
        <f>SUMPRODUCT('Respondent Data'!B48:S48,'Product Coding'!A155:R155)</f>
        <v>4.390423828917033</v>
      </c>
      <c r="BF48" s="1">
        <f>SUMPRODUCT('Respondent Data'!B48:S48,'Product Coding'!A156:R156)</f>
        <v>3.6952647129800864</v>
      </c>
      <c r="BG48" s="1">
        <f>SUMPRODUCT('Respondent Data'!B48:S48,'Product Coding'!A157:R157)</f>
        <v>3.4281886934441856</v>
      </c>
      <c r="BH48" s="1">
        <f>SUMPRODUCT('Respondent Data'!B48:S48,'Product Coding'!A158:R158)</f>
        <v>2.9062572183247677</v>
      </c>
      <c r="BI48" s="1">
        <f>SUMPRODUCT('Respondent Data'!B48:S48,'Product Coding'!A159:R159)</f>
        <v>3.4732793983599999</v>
      </c>
      <c r="BJ48" s="1">
        <f>SUMPRODUCT('Respondent Data'!B48:S48,'Product Coding'!A160:R160)</f>
        <v>6.7915610945471583</v>
      </c>
      <c r="BK48" s="1">
        <f>SUMPRODUCT('Respondent Data'!B48:S48,'Product Coding'!A161:R161)</f>
        <v>7.2241597889428082</v>
      </c>
      <c r="BL48" s="1">
        <f>SUMPRODUCT('Respondent Data'!B48:S48,'Product Coding'!A162:R162)</f>
        <v>6.5290006730058625</v>
      </c>
      <c r="BM48" s="1">
        <f>SUMPRODUCT('Respondent Data'!B48:S48,'Product Coding'!A163:R163)</f>
        <v>6.2619246534699613</v>
      </c>
      <c r="BN48" s="1">
        <f>SUMPRODUCT('Respondent Data'!B48:S48,'Product Coding'!A164:R164)</f>
        <v>5.7399931783505433</v>
      </c>
      <c r="BO48" s="1">
        <f>SUMPRODUCT('Respondent Data'!B48:S48,'Product Coding'!A165:R165)</f>
        <v>6.3070153583857751</v>
      </c>
      <c r="BP48" s="1">
        <f>SUMPRODUCT('Respondent Data'!B48:S48,'Product Coding'!A166:R166)</f>
        <v>6.4074580150019029</v>
      </c>
      <c r="BQ48" s="1">
        <f>SUMPRODUCT('Respondent Data'!B48:S48,'Product Coding'!A167:R167)</f>
        <v>6.8400567093975528</v>
      </c>
      <c r="BR48" s="1">
        <f>SUMPRODUCT('Respondent Data'!B48:S48,'Product Coding'!A168:R168)</f>
        <v>6.1448975934606072</v>
      </c>
      <c r="BS48" s="1">
        <f>SUMPRODUCT('Respondent Data'!B48:S48,'Product Coding'!A169:R169)</f>
        <v>5.8778215739247059</v>
      </c>
      <c r="BT48" s="1">
        <f>SUMPRODUCT('Respondent Data'!B48:S48,'Product Coding'!A170:R170)</f>
        <v>5.355890098805288</v>
      </c>
      <c r="BU48" s="1">
        <f>SUMPRODUCT('Respondent Data'!B48:S48,'Product Coding'!A171:R171)</f>
        <v>5.9229122788405197</v>
      </c>
      <c r="BV48" s="1">
        <f>SUMPRODUCT('Respondent Data'!B48:S48,'Product Coding'!A172:R172)</f>
        <v>1.36918960211393</v>
      </c>
      <c r="BX48" s="1">
        <f t="shared" si="148"/>
        <v>3.3290708645086835</v>
      </c>
      <c r="BY48" s="1">
        <f t="shared" si="0"/>
        <v>2.1599704714905665</v>
      </c>
      <c r="BZ48" s="1">
        <f t="shared" si="1"/>
        <v>4.3286411341673086</v>
      </c>
      <c r="CA48" s="1">
        <f t="shared" si="2"/>
        <v>5.653810182563066</v>
      </c>
      <c r="CB48" s="1">
        <f t="shared" si="3"/>
        <v>9.5282508711185745</v>
      </c>
      <c r="CC48" s="1">
        <f t="shared" si="4"/>
        <v>5.4045380568898933</v>
      </c>
      <c r="CD48" s="1">
        <f t="shared" si="5"/>
        <v>4.8880640482161093</v>
      </c>
      <c r="CE48" s="1">
        <f t="shared" si="6"/>
        <v>3.1714776995171094</v>
      </c>
      <c r="CF48" s="1">
        <f t="shared" si="7"/>
        <v>6.3557298617839129</v>
      </c>
      <c r="CG48" s="1">
        <f t="shared" si="8"/>
        <v>8.3014713154516553</v>
      </c>
      <c r="CH48" s="1">
        <f t="shared" si="9"/>
        <v>13.990300123086204</v>
      </c>
      <c r="CI48" s="1">
        <f t="shared" si="10"/>
        <v>7.9354658546741579</v>
      </c>
      <c r="CJ48" s="1">
        <f t="shared" si="11"/>
        <v>33.830881635916086</v>
      </c>
      <c r="CK48" s="1">
        <f t="shared" si="12"/>
        <v>21.950180195054426</v>
      </c>
      <c r="CL48" s="1">
        <f t="shared" si="13"/>
        <v>43.988773989641153</v>
      </c>
      <c r="CM48" s="1">
        <f t="shared" si="14"/>
        <v>57.455485588306061</v>
      </c>
      <c r="CN48" s="1">
        <f t="shared" si="15"/>
        <v>96.828556836894023</v>
      </c>
      <c r="CO48" s="1">
        <f t="shared" si="16"/>
        <v>54.92231758978501</v>
      </c>
      <c r="CP48" s="1">
        <f t="shared" si="17"/>
        <v>49.673774748072702</v>
      </c>
      <c r="CQ48" s="1">
        <f t="shared" si="18"/>
        <v>32.229379015981273</v>
      </c>
      <c r="CR48" s="1">
        <f t="shared" si="19"/>
        <v>64.588575435927908</v>
      </c>
      <c r="CS48" s="1">
        <f t="shared" si="20"/>
        <v>84.361704784090165</v>
      </c>
      <c r="CT48" s="1">
        <f t="shared" si="21"/>
        <v>142.17305872367584</v>
      </c>
      <c r="CU48" s="1">
        <f t="shared" si="22"/>
        <v>80.642262355372239</v>
      </c>
      <c r="CV48" s="1">
        <f t="shared" si="23"/>
        <v>3.8231397195336876</v>
      </c>
      <c r="CW48" s="1">
        <f t="shared" si="24"/>
        <v>2.4805326286721199</v>
      </c>
      <c r="CX48" s="1">
        <f t="shared" si="25"/>
        <v>4.9710566476886182</v>
      </c>
      <c r="CY48" s="1">
        <f t="shared" si="26"/>
        <v>6.492894610956542</v>
      </c>
      <c r="CZ48" s="1">
        <f t="shared" si="27"/>
        <v>10.942342727339639</v>
      </c>
      <c r="DA48" s="1">
        <f t="shared" si="28"/>
        <v>6.2066279006880158</v>
      </c>
      <c r="DB48" s="1">
        <f t="shared" si="29"/>
        <v>5.6135037597397748</v>
      </c>
      <c r="DC48" s="1">
        <f t="shared" si="30"/>
        <v>3.6421580843784884</v>
      </c>
      <c r="DD48" s="1">
        <f t="shared" si="31"/>
        <v>7.2989864950797738</v>
      </c>
      <c r="DE48" s="1">
        <f t="shared" si="32"/>
        <v>9.5334962842122479</v>
      </c>
      <c r="DF48" s="1">
        <f t="shared" si="33"/>
        <v>16.066606649618944</v>
      </c>
      <c r="DG48" s="1">
        <f t="shared" si="34"/>
        <v>9.1131717938018628</v>
      </c>
      <c r="DH48" s="1">
        <f t="shared" si="35"/>
        <v>0.26892851393255846</v>
      </c>
      <c r="DI48" s="1">
        <f t="shared" si="36"/>
        <v>0.17448641758543448</v>
      </c>
      <c r="DJ48" s="1">
        <f t="shared" si="37"/>
        <v>0.34967565273824841</v>
      </c>
      <c r="DK48" s="1">
        <f t="shared" si="38"/>
        <v>0.45672526429618343</v>
      </c>
      <c r="DL48" s="1">
        <f t="shared" si="39"/>
        <v>0.76970976330499197</v>
      </c>
      <c r="DM48" s="1">
        <f t="shared" si="40"/>
        <v>0.43658860002845257</v>
      </c>
      <c r="DN48" s="1">
        <f t="shared" si="41"/>
        <v>0.39486687246831204</v>
      </c>
      <c r="DO48" s="1">
        <f t="shared" si="42"/>
        <v>0.25619784600988349</v>
      </c>
      <c r="DP48" s="1">
        <f t="shared" si="43"/>
        <v>0.51342763679456493</v>
      </c>
      <c r="DQ48" s="1">
        <f t="shared" si="44"/>
        <v>0.67060823730697461</v>
      </c>
      <c r="DR48" s="1">
        <f t="shared" si="45"/>
        <v>1.1301623710336153</v>
      </c>
      <c r="DS48" s="1">
        <f t="shared" si="46"/>
        <v>0.64104163789707591</v>
      </c>
      <c r="DT48" s="1">
        <f t="shared" si="47"/>
        <v>1.3011415205774274E-2</v>
      </c>
      <c r="DU48" s="1">
        <f t="shared" si="48"/>
        <v>8.4420770180641744E-3</v>
      </c>
      <c r="DV48" s="1">
        <f t="shared" si="49"/>
        <v>1.6918158058421704E-2</v>
      </c>
      <c r="DW48" s="1">
        <f t="shared" si="50"/>
        <v>2.2097478477923396E-2</v>
      </c>
      <c r="DX48" s="1">
        <f t="shared" si="51"/>
        <v>3.7240429331383725E-2</v>
      </c>
      <c r="DY48" s="1">
        <f t="shared" si="52"/>
        <v>2.1123217713174474E-2</v>
      </c>
      <c r="DZ48" s="1">
        <f t="shared" si="53"/>
        <v>1.9104619118146655E-2</v>
      </c>
      <c r="EA48" s="1">
        <f t="shared" si="54"/>
        <v>1.239547454642754E-2</v>
      </c>
      <c r="EB48" s="1">
        <f t="shared" si="55"/>
        <v>2.4840877089473891E-2</v>
      </c>
      <c r="EC48" s="1">
        <f t="shared" si="56"/>
        <v>3.2445656611190123E-2</v>
      </c>
      <c r="ED48" s="1">
        <f t="shared" si="57"/>
        <v>5.4680002668472678E-2</v>
      </c>
      <c r="EE48" s="1">
        <f t="shared" si="58"/>
        <v>3.1015152662317417E-2</v>
      </c>
      <c r="EF48" s="1">
        <f t="shared" si="59"/>
        <v>1.1232139616262756E-3</v>
      </c>
      <c r="EG48" s="1">
        <f t="shared" si="60"/>
        <v>7.2876459799744997E-4</v>
      </c>
      <c r="EH48" s="1">
        <f t="shared" si="61"/>
        <v>1.4604646024812288E-3</v>
      </c>
      <c r="EI48" s="1">
        <f t="shared" si="62"/>
        <v>1.9075708484135433E-3</v>
      </c>
      <c r="EJ48" s="1">
        <f t="shared" si="63"/>
        <v>3.214790205403929E-3</v>
      </c>
      <c r="EK48" s="1">
        <f t="shared" si="64"/>
        <v>1.8234675225320485E-3</v>
      </c>
      <c r="EL48" s="1">
        <f t="shared" si="65"/>
        <v>1.6492114489999197E-3</v>
      </c>
      <c r="EM48" s="1">
        <f t="shared" si="66"/>
        <v>1.0700427164411614E-3</v>
      </c>
      <c r="EN48" s="1">
        <f t="shared" si="67"/>
        <v>2.1443954807895916E-3</v>
      </c>
      <c r="EO48" s="1">
        <f t="shared" si="68"/>
        <v>2.8008801443556693E-3</v>
      </c>
      <c r="EP48" s="1">
        <f t="shared" si="69"/>
        <v>4.720266123836735E-3</v>
      </c>
      <c r="EQ48" s="1">
        <f t="shared" si="70"/>
        <v>2.677391501335326E-3</v>
      </c>
      <c r="ER48" s="1">
        <f t="shared" si="71"/>
        <v>0.25431297075990622</v>
      </c>
      <c r="ET48" s="1">
        <f t="shared" si="72"/>
        <v>0.23099644965351993</v>
      </c>
      <c r="EU48" s="1">
        <f t="shared" si="73"/>
        <v>0.31645865333934509</v>
      </c>
      <c r="EV48" s="1">
        <f t="shared" si="74"/>
        <v>0.18766510538455825</v>
      </c>
      <c r="EW48" s="1">
        <f t="shared" si="75"/>
        <v>0.15028982982120437</v>
      </c>
      <c r="EX48" s="1">
        <f t="shared" si="76"/>
        <v>9.4982539098040594E-2</v>
      </c>
      <c r="EY48" s="1">
        <f t="shared" si="77"/>
        <v>0.1561392860995208</v>
      </c>
      <c r="EZ48" s="1">
        <f t="shared" si="78"/>
        <v>0.16983510909718574</v>
      </c>
      <c r="FA48" s="1">
        <f t="shared" si="79"/>
        <v>0.23972320410960368</v>
      </c>
      <c r="FB48" s="1">
        <f t="shared" si="80"/>
        <v>0.13594844003114054</v>
      </c>
      <c r="FC48" s="1">
        <f t="shared" si="81"/>
        <v>0.10750987301748643</v>
      </c>
      <c r="FD48" s="1">
        <f t="shared" si="82"/>
        <v>6.6709805126578078E-2</v>
      </c>
      <c r="FE48" s="1">
        <f t="shared" si="83"/>
        <v>0.11191358304803976</v>
      </c>
      <c r="FF48" s="1">
        <f t="shared" si="84"/>
        <v>2.8710154696998644E-2</v>
      </c>
      <c r="FG48" s="1">
        <f t="shared" si="85"/>
        <v>4.3572642632910212E-2</v>
      </c>
      <c r="FH48" s="1">
        <f t="shared" si="86"/>
        <v>2.2227767314358333E-2</v>
      </c>
      <c r="FI48" s="1">
        <f t="shared" si="87"/>
        <v>1.7107034351623768E-2</v>
      </c>
      <c r="FJ48" s="1">
        <f t="shared" si="88"/>
        <v>1.0221964141485429E-2</v>
      </c>
      <c r="FK48" s="1">
        <f t="shared" si="89"/>
        <v>1.7881948443829586E-2</v>
      </c>
      <c r="FL48" s="1">
        <f t="shared" si="90"/>
        <v>1.9734073590758766E-2</v>
      </c>
      <c r="FM48" s="1">
        <f t="shared" si="91"/>
        <v>3.0093851573905789E-2</v>
      </c>
      <c r="FN48" s="1">
        <f t="shared" si="92"/>
        <v>1.5246557702368133E-2</v>
      </c>
      <c r="FO48" s="1">
        <f t="shared" si="93"/>
        <v>1.1714855069136124E-2</v>
      </c>
      <c r="FP48" s="1">
        <f t="shared" si="94"/>
        <v>6.9845542793773871E-3</v>
      </c>
      <c r="FQ48" s="1">
        <f t="shared" si="95"/>
        <v>1.2248558175019728E-2</v>
      </c>
      <c r="FR48" s="1">
        <f t="shared" si="96"/>
        <v>0.20733382363981825</v>
      </c>
      <c r="FS48" s="1">
        <f t="shared" si="97"/>
        <v>0.28731234747295453</v>
      </c>
      <c r="FT48" s="1">
        <f t="shared" si="98"/>
        <v>0.16747454579703203</v>
      </c>
      <c r="FU48" s="1">
        <f t="shared" si="99"/>
        <v>0.13345977114608584</v>
      </c>
      <c r="FV48" s="1">
        <f t="shared" si="100"/>
        <v>8.3735664168362645E-2</v>
      </c>
      <c r="FW48" s="1">
        <f t="shared" si="101"/>
        <v>0.13876115345216175</v>
      </c>
      <c r="FX48" s="1">
        <f t="shared" si="102"/>
        <v>0.15120578082794461</v>
      </c>
      <c r="FY48" s="1">
        <f t="shared" si="103"/>
        <v>0.21541704996327893</v>
      </c>
      <c r="FZ48" s="1">
        <f t="shared" si="104"/>
        <v>0.12049664143842995</v>
      </c>
      <c r="GA48" s="1">
        <f t="shared" si="105"/>
        <v>9.4935240210680477E-2</v>
      </c>
      <c r="GB48" s="1">
        <f t="shared" si="106"/>
        <v>5.8593956052905669E-2</v>
      </c>
      <c r="GC48" s="1">
        <f t="shared" si="107"/>
        <v>9.8880946590156574E-2</v>
      </c>
      <c r="GD48" s="1">
        <f t="shared" si="108"/>
        <v>0.78806645844917023</v>
      </c>
      <c r="GE48" s="1">
        <f t="shared" si="109"/>
        <v>0.85143598514817043</v>
      </c>
      <c r="GF48" s="1">
        <f t="shared" si="110"/>
        <v>0.74091875182839706</v>
      </c>
      <c r="GG48" s="1">
        <f t="shared" si="111"/>
        <v>0.68647124101547718</v>
      </c>
      <c r="GH48" s="1">
        <f t="shared" si="112"/>
        <v>0.56506440815044534</v>
      </c>
      <c r="GI48" s="1">
        <f t="shared" si="113"/>
        <v>0.69609350929012959</v>
      </c>
      <c r="GJ48" s="1">
        <f t="shared" si="114"/>
        <v>0.71691429464550394</v>
      </c>
      <c r="GK48" s="1">
        <f t="shared" si="115"/>
        <v>0.79605294912449021</v>
      </c>
      <c r="GL48" s="1">
        <f t="shared" si="116"/>
        <v>0.66075177675359287</v>
      </c>
      <c r="GM48" s="1">
        <f t="shared" si="117"/>
        <v>0.59858438242349565</v>
      </c>
      <c r="GN48" s="1">
        <f t="shared" si="118"/>
        <v>0.46944778182086261</v>
      </c>
      <c r="GO48" s="1">
        <f t="shared" si="119"/>
        <v>0.60936905981341027</v>
      </c>
      <c r="GP48" s="1">
        <f t="shared" si="120"/>
        <v>0.98715570722060297</v>
      </c>
      <c r="GQ48" s="1">
        <f t="shared" si="121"/>
        <v>0.99162859502746337</v>
      </c>
      <c r="GR48" s="1">
        <f t="shared" si="122"/>
        <v>0.9833633041908475</v>
      </c>
      <c r="GS48" s="1">
        <f t="shared" si="123"/>
        <v>0.97838026319091387</v>
      </c>
      <c r="GT48" s="1">
        <f t="shared" si="124"/>
        <v>0.96409662766867921</v>
      </c>
      <c r="GU48" s="1">
        <f t="shared" si="125"/>
        <v>0.97931374260544168</v>
      </c>
      <c r="GV48" s="1">
        <f t="shared" si="126"/>
        <v>0.98125352514378905</v>
      </c>
      <c r="GW48" s="1">
        <f t="shared" si="127"/>
        <v>0.98775629202414106</v>
      </c>
      <c r="GX48" s="1">
        <f t="shared" si="128"/>
        <v>0.97576123509044499</v>
      </c>
      <c r="GY48" s="1">
        <f t="shared" si="129"/>
        <v>0.96857398120334304</v>
      </c>
      <c r="GZ48" s="1">
        <f t="shared" si="130"/>
        <v>0.94815488818397486</v>
      </c>
      <c r="HA48" s="1">
        <f t="shared" si="131"/>
        <v>0.96991784981798834</v>
      </c>
      <c r="HB48" s="1">
        <f t="shared" si="132"/>
        <v>0.99887804623250975</v>
      </c>
      <c r="HC48" s="1">
        <f t="shared" si="133"/>
        <v>0.99927176611307844</v>
      </c>
      <c r="HD48" s="1">
        <f t="shared" si="134"/>
        <v>0.99854166524380883</v>
      </c>
      <c r="HE48" s="1">
        <f t="shared" si="135"/>
        <v>0.99809606105002457</v>
      </c>
      <c r="HF48" s="1">
        <f t="shared" si="136"/>
        <v>0.99679551155266999</v>
      </c>
      <c r="HG48" s="1">
        <f t="shared" si="137"/>
        <v>0.99817985145921817</v>
      </c>
      <c r="HH48" s="1">
        <f t="shared" si="138"/>
        <v>0.99835350397110167</v>
      </c>
      <c r="HI48" s="1">
        <f t="shared" si="139"/>
        <v>0.99893110105109373</v>
      </c>
      <c r="HJ48" s="1">
        <f t="shared" si="140"/>
        <v>0.99786019311143204</v>
      </c>
      <c r="HK48" s="1">
        <f t="shared" si="141"/>
        <v>0.99720694287389078</v>
      </c>
      <c r="HL48" s="1">
        <f t="shared" si="142"/>
        <v>0.99530191011071434</v>
      </c>
      <c r="HM48" s="1">
        <f t="shared" si="143"/>
        <v>0.99732975778248434</v>
      </c>
      <c r="HN48" s="1">
        <f t="shared" si="144"/>
        <v>0.79724919004398498</v>
      </c>
      <c r="HP48" s="1">
        <f t="shared" ref="HP48:IU48" si="284">IF(B1=1,ET48,0)</f>
        <v>0.23099644965351993</v>
      </c>
      <c r="HQ48" s="1">
        <f t="shared" si="284"/>
        <v>0.31645865333934509</v>
      </c>
      <c r="HR48" s="1">
        <f t="shared" si="284"/>
        <v>0.18766510538455825</v>
      </c>
      <c r="HS48" s="1">
        <f t="shared" si="284"/>
        <v>0.15028982982120437</v>
      </c>
      <c r="HT48" s="1">
        <f t="shared" si="284"/>
        <v>9.4982539098040594E-2</v>
      </c>
      <c r="HU48" s="1">
        <f t="shared" si="284"/>
        <v>0.1561392860995208</v>
      </c>
      <c r="HV48" s="1">
        <f t="shared" si="284"/>
        <v>0.16983510909718574</v>
      </c>
      <c r="HW48" s="1">
        <f t="shared" si="284"/>
        <v>0.23972320410960368</v>
      </c>
      <c r="HX48" s="1">
        <f t="shared" si="284"/>
        <v>0.13594844003114054</v>
      </c>
      <c r="HY48" s="1">
        <f t="shared" si="284"/>
        <v>0.10750987301748643</v>
      </c>
      <c r="HZ48" s="1">
        <f t="shared" si="284"/>
        <v>6.6709805126578078E-2</v>
      </c>
      <c r="IA48" s="1">
        <f t="shared" si="284"/>
        <v>0.11191358304803976</v>
      </c>
      <c r="IB48" s="1">
        <f t="shared" si="284"/>
        <v>2.8710154696998644E-2</v>
      </c>
      <c r="IC48" s="1">
        <f t="shared" si="284"/>
        <v>4.3572642632910212E-2</v>
      </c>
      <c r="ID48" s="1">
        <f t="shared" si="284"/>
        <v>2.2227767314358333E-2</v>
      </c>
      <c r="IE48" s="1">
        <f t="shared" si="284"/>
        <v>1.7107034351623768E-2</v>
      </c>
      <c r="IF48" s="1">
        <f t="shared" si="284"/>
        <v>1.0221964141485429E-2</v>
      </c>
      <c r="IG48" s="1">
        <f t="shared" si="284"/>
        <v>1.7881948443829586E-2</v>
      </c>
      <c r="IH48" s="1">
        <f t="shared" si="284"/>
        <v>1.9734073590758766E-2</v>
      </c>
      <c r="II48" s="1">
        <f t="shared" si="284"/>
        <v>3.0093851573905789E-2</v>
      </c>
      <c r="IJ48" s="1">
        <f t="shared" si="284"/>
        <v>1.5246557702368133E-2</v>
      </c>
      <c r="IK48" s="1">
        <f t="shared" si="284"/>
        <v>1.1714855069136124E-2</v>
      </c>
      <c r="IL48" s="1">
        <f t="shared" si="284"/>
        <v>6.9845542793773871E-3</v>
      </c>
      <c r="IM48" s="1">
        <f t="shared" si="284"/>
        <v>1.2248558175019728E-2</v>
      </c>
      <c r="IN48" s="1">
        <f t="shared" si="284"/>
        <v>0.20733382363981825</v>
      </c>
      <c r="IO48" s="1">
        <f t="shared" si="284"/>
        <v>0.28731234747295453</v>
      </c>
      <c r="IP48" s="1">
        <f t="shared" si="284"/>
        <v>0.16747454579703203</v>
      </c>
      <c r="IQ48" s="1">
        <f t="shared" si="284"/>
        <v>0.13345977114608584</v>
      </c>
      <c r="IR48" s="1">
        <f t="shared" si="284"/>
        <v>8.3735664168362645E-2</v>
      </c>
      <c r="IS48" s="1">
        <f t="shared" si="284"/>
        <v>0.13876115345216175</v>
      </c>
      <c r="IT48" s="1">
        <f t="shared" si="284"/>
        <v>0.15120578082794461</v>
      </c>
      <c r="IU48" s="1">
        <f t="shared" si="284"/>
        <v>0.21541704996327893</v>
      </c>
      <c r="IV48" s="1">
        <f t="shared" ref="IV48:KA48" si="285">IF(AH1=1,FZ48,0)</f>
        <v>0.12049664143842995</v>
      </c>
      <c r="IW48" s="1">
        <f t="shared" si="285"/>
        <v>9.4935240210680477E-2</v>
      </c>
      <c r="IX48" s="1">
        <f t="shared" si="285"/>
        <v>5.8593956052905669E-2</v>
      </c>
      <c r="IY48" s="1">
        <f t="shared" si="285"/>
        <v>9.8880946590156574E-2</v>
      </c>
      <c r="IZ48" s="1">
        <f t="shared" si="285"/>
        <v>0.78806645844917023</v>
      </c>
      <c r="JA48" s="1">
        <f t="shared" si="285"/>
        <v>0.85143598514817043</v>
      </c>
      <c r="JB48" s="1">
        <f t="shared" si="285"/>
        <v>0.74091875182839706</v>
      </c>
      <c r="JC48" s="1">
        <f t="shared" si="285"/>
        <v>0.68647124101547718</v>
      </c>
      <c r="JD48" s="1">
        <f t="shared" si="285"/>
        <v>0.56506440815044534</v>
      </c>
      <c r="JE48" s="1">
        <f t="shared" si="285"/>
        <v>0.69609350929012959</v>
      </c>
      <c r="JF48" s="1">
        <f t="shared" si="285"/>
        <v>0.71691429464550394</v>
      </c>
      <c r="JG48" s="1">
        <f t="shared" si="285"/>
        <v>0.79605294912449021</v>
      </c>
      <c r="JH48" s="1">
        <f t="shared" si="285"/>
        <v>0.66075177675359287</v>
      </c>
      <c r="JI48" s="1">
        <f t="shared" si="285"/>
        <v>0.59858438242349565</v>
      </c>
      <c r="JJ48" s="1">
        <f t="shared" si="285"/>
        <v>0.46944778182086261</v>
      </c>
      <c r="JK48" s="1">
        <f t="shared" si="285"/>
        <v>0.60936905981341027</v>
      </c>
      <c r="JL48" s="1">
        <f t="shared" si="285"/>
        <v>0.98715570722060297</v>
      </c>
      <c r="JM48" s="1">
        <f t="shared" si="285"/>
        <v>0.99162859502746337</v>
      </c>
      <c r="JN48" s="1">
        <f t="shared" si="285"/>
        <v>0.9833633041908475</v>
      </c>
      <c r="JO48" s="1">
        <f t="shared" si="285"/>
        <v>0.97838026319091387</v>
      </c>
      <c r="JP48" s="1">
        <f t="shared" si="285"/>
        <v>0.96409662766867921</v>
      </c>
      <c r="JQ48" s="1">
        <f t="shared" si="285"/>
        <v>0.97931374260544168</v>
      </c>
      <c r="JR48" s="1">
        <f t="shared" si="285"/>
        <v>0.98125352514378905</v>
      </c>
      <c r="JS48" s="1">
        <f t="shared" si="285"/>
        <v>0.98775629202414106</v>
      </c>
      <c r="JT48" s="1">
        <f t="shared" si="285"/>
        <v>0.97576123509044499</v>
      </c>
      <c r="JU48" s="1">
        <f t="shared" si="285"/>
        <v>0.96857398120334304</v>
      </c>
      <c r="JV48" s="1">
        <f t="shared" si="285"/>
        <v>0.94815488818397486</v>
      </c>
      <c r="JW48" s="1">
        <f t="shared" si="285"/>
        <v>0.96991784981798834</v>
      </c>
      <c r="JX48" s="1">
        <f t="shared" si="285"/>
        <v>0.99887804623250975</v>
      </c>
      <c r="JY48" s="1">
        <f t="shared" si="285"/>
        <v>0.99927176611307844</v>
      </c>
      <c r="JZ48" s="1">
        <f t="shared" si="285"/>
        <v>0.99854166524380883</v>
      </c>
      <c r="KA48" s="1">
        <f t="shared" si="285"/>
        <v>0.99809606105002457</v>
      </c>
      <c r="KB48" s="1">
        <f t="shared" ref="KB48:KJ48" si="286">IF(BN1=1,HF48,0)</f>
        <v>0.99679551155266999</v>
      </c>
      <c r="KC48" s="1">
        <f t="shared" si="286"/>
        <v>0.99817985145921817</v>
      </c>
      <c r="KD48" s="1">
        <f t="shared" si="286"/>
        <v>0.99835350397110167</v>
      </c>
      <c r="KE48" s="1">
        <f t="shared" si="286"/>
        <v>0.99893110105109373</v>
      </c>
      <c r="KF48" s="1">
        <f t="shared" si="286"/>
        <v>0.99786019311143204</v>
      </c>
      <c r="KG48" s="1">
        <f t="shared" si="286"/>
        <v>0.99720694287389078</v>
      </c>
      <c r="KH48" s="1">
        <f t="shared" si="286"/>
        <v>0.99530191011071434</v>
      </c>
      <c r="KI48" s="1">
        <f t="shared" si="286"/>
        <v>0.99732975778248434</v>
      </c>
      <c r="KJ48" s="1">
        <f t="shared" si="286"/>
        <v>0</v>
      </c>
    </row>
    <row r="49" spans="1:296" x14ac:dyDescent="0.2">
      <c r="A49" s="1" t="str">
        <f>'Respondent Data'!A49</f>
        <v>576</v>
      </c>
      <c r="B49" s="1">
        <f>SUMPRODUCT('Respondent Data'!B49:S49,'Product Coding'!A100:R100)</f>
        <v>-0.33415592653762416</v>
      </c>
      <c r="C49" s="1">
        <f>SUMPRODUCT('Respondent Data'!B49:S49,'Product Coding'!A101:R101)</f>
        <v>0.31760904063146578</v>
      </c>
      <c r="D49" s="1">
        <f>SUMPRODUCT('Respondent Data'!B49:S49,'Product Coding'!A102:R102)</f>
        <v>-0.43119093394341323</v>
      </c>
      <c r="E49" s="1">
        <f>SUMPRODUCT('Respondent Data'!B49:S49,'Product Coding'!A103:R103)</f>
        <v>-0.9100621119310901</v>
      </c>
      <c r="F49" s="1">
        <f>SUMPRODUCT('Respondent Data'!B49:S49,'Product Coding'!A104:R104)</f>
        <v>-1.5073234471373693</v>
      </c>
      <c r="G49" s="1">
        <f>SUMPRODUCT('Respondent Data'!B49:S49,'Product Coding'!A105:R105)</f>
        <v>-0.44938183985229618</v>
      </c>
      <c r="H49" s="1">
        <f>SUMPRODUCT('Respondent Data'!B49:S49,'Product Coding'!A106:R106)</f>
        <v>-3.2136834812183643</v>
      </c>
      <c r="I49" s="1">
        <f>SUMPRODUCT('Respondent Data'!B49:S49,'Product Coding'!A107:R107)</f>
        <v>-2.5619185140492742</v>
      </c>
      <c r="J49" s="1">
        <f>SUMPRODUCT('Respondent Data'!B49:S49,'Product Coding'!A108:R108)</f>
        <v>-3.3107184886241532</v>
      </c>
      <c r="K49" s="1">
        <f>SUMPRODUCT('Respondent Data'!B49:S49,'Product Coding'!A109:R109)</f>
        <v>-3.7895896666118301</v>
      </c>
      <c r="L49" s="1">
        <f>SUMPRODUCT('Respondent Data'!B49:S49,'Product Coding'!A110:R110)</f>
        <v>-4.3868510018181093</v>
      </c>
      <c r="M49" s="1">
        <f>SUMPRODUCT('Respondent Data'!B49:S49,'Product Coding'!A111:R111)</f>
        <v>-3.3289093945330359</v>
      </c>
      <c r="N49" s="1">
        <f>SUMPRODUCT('Respondent Data'!B49:S49,'Product Coding'!A112:R112)</f>
        <v>-1.1085996533736138</v>
      </c>
      <c r="O49" s="1">
        <f>SUMPRODUCT('Respondent Data'!B49:S49,'Product Coding'!A113:R113)</f>
        <v>-0.45683468620452405</v>
      </c>
      <c r="P49" s="1">
        <f>SUMPRODUCT('Respondent Data'!B49:S49,'Product Coding'!A114:R114)</f>
        <v>-1.2056346607794031</v>
      </c>
      <c r="Q49" s="1">
        <f>SUMPRODUCT('Respondent Data'!B49:S49,'Product Coding'!A115:R115)</f>
        <v>-1.6845058387670799</v>
      </c>
      <c r="R49" s="1">
        <f>SUMPRODUCT('Respondent Data'!B49:S49,'Product Coding'!A116:R116)</f>
        <v>-2.2817671739733587</v>
      </c>
      <c r="S49" s="1">
        <f>SUMPRODUCT('Respondent Data'!B49:S49,'Product Coding'!A117:R117)</f>
        <v>-1.2238255666882858</v>
      </c>
      <c r="T49" s="1">
        <f>SUMPRODUCT('Respondent Data'!B49:S49,'Product Coding'!A118:R118)</f>
        <v>-3.9881272080543537</v>
      </c>
      <c r="U49" s="1">
        <f>SUMPRODUCT('Respondent Data'!B49:S49,'Product Coding'!A119:R119)</f>
        <v>-3.336362240885264</v>
      </c>
      <c r="V49" s="1">
        <f>SUMPRODUCT('Respondent Data'!B49:S49,'Product Coding'!A120:R120)</f>
        <v>-4.0851622154601426</v>
      </c>
      <c r="W49" s="1">
        <f>SUMPRODUCT('Respondent Data'!B49:S49,'Product Coding'!A121:R121)</f>
        <v>-4.5640333934478203</v>
      </c>
      <c r="X49" s="1">
        <f>SUMPRODUCT('Respondent Data'!B49:S49,'Product Coding'!A122:R122)</f>
        <v>-5.1612947286540987</v>
      </c>
      <c r="Y49" s="1">
        <f>SUMPRODUCT('Respondent Data'!B49:S49,'Product Coding'!A123:R123)</f>
        <v>-4.1033531213690253</v>
      </c>
      <c r="Z49" s="1">
        <f>SUMPRODUCT('Respondent Data'!B49:S49,'Product Coding'!A124:R124)</f>
        <v>0.29469583424956602</v>
      </c>
      <c r="AA49" s="1">
        <f>SUMPRODUCT('Respondent Data'!B49:S49,'Product Coding'!A125:R125)</f>
        <v>0.94646080141865607</v>
      </c>
      <c r="AB49" s="1">
        <f>SUMPRODUCT('Respondent Data'!B49:S49,'Product Coding'!A126:R126)</f>
        <v>0.19766082684377695</v>
      </c>
      <c r="AC49" s="1">
        <f>SUMPRODUCT('Respondent Data'!B49:S49,'Product Coding'!A127:R127)</f>
        <v>-0.28121035114389992</v>
      </c>
      <c r="AD49" s="1">
        <f>SUMPRODUCT('Respondent Data'!B49:S49,'Product Coding'!A128:R128)</f>
        <v>-0.87847168635017869</v>
      </c>
      <c r="AE49" s="1">
        <f>SUMPRODUCT('Respondent Data'!B49:S49,'Product Coding'!A129:R129)</f>
        <v>0.179469920934894</v>
      </c>
      <c r="AF49" s="1">
        <f>SUMPRODUCT('Respondent Data'!B49:S49,'Product Coding'!A130:R130)</f>
        <v>-2.5848317204311737</v>
      </c>
      <c r="AG49" s="1">
        <f>SUMPRODUCT('Respondent Data'!B49:S49,'Product Coding'!A131:R131)</f>
        <v>-1.933066753262084</v>
      </c>
      <c r="AH49" s="1">
        <f>SUMPRODUCT('Respondent Data'!B49:S49,'Product Coding'!A132:R132)</f>
        <v>-2.681866727836963</v>
      </c>
      <c r="AI49" s="1">
        <f>SUMPRODUCT('Respondent Data'!B49:S49,'Product Coding'!A133:R133)</f>
        <v>-3.1607379058246399</v>
      </c>
      <c r="AJ49" s="1">
        <f>SUMPRODUCT('Respondent Data'!B49:S49,'Product Coding'!A134:R134)</f>
        <v>-3.7579992410309186</v>
      </c>
      <c r="AK49" s="1">
        <f>SUMPRODUCT('Respondent Data'!B49:S49,'Product Coding'!A135:R135)</f>
        <v>-2.7000576337458462</v>
      </c>
      <c r="AL49" s="1">
        <f>SUMPRODUCT('Respondent Data'!B49:S49,'Product Coding'!A136:R136)</f>
        <v>2.4580905244278459</v>
      </c>
      <c r="AM49" s="1">
        <f>SUMPRODUCT('Respondent Data'!B49:S49,'Product Coding'!A137:R137)</f>
        <v>3.1098554915969361</v>
      </c>
      <c r="AN49" s="1">
        <f>SUMPRODUCT('Respondent Data'!B49:S49,'Product Coding'!A138:R138)</f>
        <v>2.3610555170220571</v>
      </c>
      <c r="AO49" s="1">
        <f>SUMPRODUCT('Respondent Data'!B49:S49,'Product Coding'!A139:R139)</f>
        <v>1.88218433903438</v>
      </c>
      <c r="AP49" s="1">
        <f>SUMPRODUCT('Respondent Data'!B49:S49,'Product Coding'!A140:R140)</f>
        <v>1.284923003828101</v>
      </c>
      <c r="AQ49" s="1">
        <f>SUMPRODUCT('Respondent Data'!B49:S49,'Product Coding'!A141:R141)</f>
        <v>2.3428646111131739</v>
      </c>
      <c r="AR49" s="1">
        <f>SUMPRODUCT('Respondent Data'!B49:S49,'Product Coding'!A142:R142)</f>
        <v>-0.42143703025289403</v>
      </c>
      <c r="AS49" s="1">
        <f>SUMPRODUCT('Respondent Data'!B49:S49,'Product Coding'!A143:R143)</f>
        <v>0.23032793691619613</v>
      </c>
      <c r="AT49" s="1">
        <f>SUMPRODUCT('Respondent Data'!B49:S49,'Product Coding'!A144:R144)</f>
        <v>-0.51847203765868299</v>
      </c>
      <c r="AU49" s="1">
        <f>SUMPRODUCT('Respondent Data'!B49:S49,'Product Coding'!A145:R145)</f>
        <v>-0.99734321564635997</v>
      </c>
      <c r="AV49" s="1">
        <f>SUMPRODUCT('Respondent Data'!B49:S49,'Product Coding'!A146:R146)</f>
        <v>-1.594604550852639</v>
      </c>
      <c r="AW49" s="1">
        <f>SUMPRODUCT('Respondent Data'!B49:S49,'Product Coding'!A147:R147)</f>
        <v>-0.53666294356756605</v>
      </c>
      <c r="AX49" s="1">
        <f>SUMPRODUCT('Respondent Data'!B49:S49,'Product Coding'!A148:R148)</f>
        <v>4.2548694295907357</v>
      </c>
      <c r="AY49" s="1">
        <f>SUMPRODUCT('Respondent Data'!B49:S49,'Product Coding'!A149:R149)</f>
        <v>4.9066343967598254</v>
      </c>
      <c r="AZ49" s="1">
        <f>SUMPRODUCT('Respondent Data'!B49:S49,'Product Coding'!A150:R150)</f>
        <v>4.1578344221849468</v>
      </c>
      <c r="BA49" s="1">
        <f>SUMPRODUCT('Respondent Data'!B49:S49,'Product Coding'!A151:R151)</f>
        <v>3.6789632441972699</v>
      </c>
      <c r="BB49" s="1">
        <f>SUMPRODUCT('Respondent Data'!B49:S49,'Product Coding'!A152:R152)</f>
        <v>3.0817019089909907</v>
      </c>
      <c r="BC49" s="1">
        <f>SUMPRODUCT('Respondent Data'!B49:S49,'Product Coding'!A153:R153)</f>
        <v>4.1396435162760641</v>
      </c>
      <c r="BD49" s="1">
        <f>SUMPRODUCT('Respondent Data'!B49:S49,'Product Coding'!A154:R154)</f>
        <v>1.3753418749099957</v>
      </c>
      <c r="BE49" s="1">
        <f>SUMPRODUCT('Respondent Data'!B49:S49,'Product Coding'!A155:R155)</f>
        <v>2.0271068420790859</v>
      </c>
      <c r="BF49" s="1">
        <f>SUMPRODUCT('Respondent Data'!B49:S49,'Product Coding'!A156:R156)</f>
        <v>1.2783068675042069</v>
      </c>
      <c r="BG49" s="1">
        <f>SUMPRODUCT('Respondent Data'!B49:S49,'Product Coding'!A157:R157)</f>
        <v>0.79943568951652999</v>
      </c>
      <c r="BH49" s="1">
        <f>SUMPRODUCT('Respondent Data'!B49:S49,'Product Coding'!A158:R158)</f>
        <v>0.20217435431025099</v>
      </c>
      <c r="BI49" s="1">
        <f>SUMPRODUCT('Respondent Data'!B49:S49,'Product Coding'!A159:R159)</f>
        <v>1.2601159615953241</v>
      </c>
      <c r="BJ49" s="1">
        <f>SUMPRODUCT('Respondent Data'!B49:S49,'Product Coding'!A160:R160)</f>
        <v>5.0700971339180461</v>
      </c>
      <c r="BK49" s="1">
        <f>SUMPRODUCT('Respondent Data'!B49:S49,'Product Coding'!A161:R161)</f>
        <v>5.7218621010871358</v>
      </c>
      <c r="BL49" s="1">
        <f>SUMPRODUCT('Respondent Data'!B49:S49,'Product Coding'!A162:R162)</f>
        <v>4.9730621265122572</v>
      </c>
      <c r="BM49" s="1">
        <f>SUMPRODUCT('Respondent Data'!B49:S49,'Product Coding'!A163:R163)</f>
        <v>4.4941909485245795</v>
      </c>
      <c r="BN49" s="1">
        <f>SUMPRODUCT('Respondent Data'!B49:S49,'Product Coding'!A164:R164)</f>
        <v>3.8969296133183011</v>
      </c>
      <c r="BO49" s="1">
        <f>SUMPRODUCT('Respondent Data'!B49:S49,'Product Coding'!A165:R165)</f>
        <v>4.9548712206033745</v>
      </c>
      <c r="BP49" s="1">
        <f>SUMPRODUCT('Respondent Data'!B49:S49,'Product Coding'!A166:R166)</f>
        <v>2.1905695792373061</v>
      </c>
      <c r="BQ49" s="1">
        <f>SUMPRODUCT('Respondent Data'!B49:S49,'Product Coding'!A167:R167)</f>
        <v>2.8423345464063958</v>
      </c>
      <c r="BR49" s="1">
        <f>SUMPRODUCT('Respondent Data'!B49:S49,'Product Coding'!A168:R168)</f>
        <v>2.0935345718315168</v>
      </c>
      <c r="BS49" s="1">
        <f>SUMPRODUCT('Respondent Data'!B49:S49,'Product Coding'!A169:R169)</f>
        <v>1.6146633938438399</v>
      </c>
      <c r="BT49" s="1">
        <f>SUMPRODUCT('Respondent Data'!B49:S49,'Product Coding'!A170:R170)</f>
        <v>1.0174020586375612</v>
      </c>
      <c r="BU49" s="1">
        <f>SUMPRODUCT('Respondent Data'!B49:S49,'Product Coding'!A171:R171)</f>
        <v>2.0753436659226341</v>
      </c>
      <c r="BV49" s="1">
        <f>SUMPRODUCT('Respondent Data'!B49:S49,'Product Coding'!A172:R172)</f>
        <v>-0.21794608882400901</v>
      </c>
      <c r="BX49" s="1">
        <f t="shared" si="148"/>
        <v>1.3967609186895442</v>
      </c>
      <c r="BY49" s="1">
        <f t="shared" si="0"/>
        <v>0.72788730715530736</v>
      </c>
      <c r="BZ49" s="1">
        <f t="shared" si="1"/>
        <v>1.5390893863100992</v>
      </c>
      <c r="CA49" s="1">
        <f t="shared" si="2"/>
        <v>2.4844768442470389</v>
      </c>
      <c r="CB49" s="1">
        <f t="shared" si="3"/>
        <v>4.5146309601947321</v>
      </c>
      <c r="CC49" s="1">
        <f t="shared" si="4"/>
        <v>1.5673430169794771</v>
      </c>
      <c r="CD49" s="1">
        <f t="shared" si="5"/>
        <v>24.870527831635052</v>
      </c>
      <c r="CE49" s="1">
        <f t="shared" si="6"/>
        <v>12.960658684439945</v>
      </c>
      <c r="CF49" s="1">
        <f t="shared" si="7"/>
        <v>27.404808443174524</v>
      </c>
      <c r="CG49" s="1">
        <f t="shared" si="8"/>
        <v>44.238244122602637</v>
      </c>
      <c r="CH49" s="1">
        <f t="shared" si="9"/>
        <v>80.386881851210276</v>
      </c>
      <c r="CI49" s="1">
        <f t="shared" si="10"/>
        <v>27.907888604213646</v>
      </c>
      <c r="CJ49" s="1">
        <f t="shared" si="11"/>
        <v>3.0301122146504356</v>
      </c>
      <c r="CK49" s="1">
        <f t="shared" si="12"/>
        <v>1.5790678209765556</v>
      </c>
      <c r="CL49" s="1">
        <f t="shared" si="13"/>
        <v>3.3388774603405476</v>
      </c>
      <c r="CM49" s="1">
        <f t="shared" si="14"/>
        <v>5.3897868504455291</v>
      </c>
      <c r="CN49" s="1">
        <f t="shared" si="15"/>
        <v>9.7939727795073512</v>
      </c>
      <c r="CO49" s="1">
        <f t="shared" si="16"/>
        <v>3.4001704634980419</v>
      </c>
      <c r="CP49" s="1">
        <f t="shared" si="17"/>
        <v>53.953750537454162</v>
      </c>
      <c r="CQ49" s="1">
        <f t="shared" si="18"/>
        <v>28.116658809785694</v>
      </c>
      <c r="CR49" s="1">
        <f t="shared" si="19"/>
        <v>59.45158093464353</v>
      </c>
      <c r="CS49" s="1">
        <f t="shared" si="20"/>
        <v>95.969784146273469</v>
      </c>
      <c r="CT49" s="1">
        <f t="shared" si="21"/>
        <v>174.39009735720853</v>
      </c>
      <c r="CU49" s="1">
        <f t="shared" si="22"/>
        <v>60.542955500265798</v>
      </c>
      <c r="CV49" s="1">
        <f t="shared" si="23"/>
        <v>0.74475808291926626</v>
      </c>
      <c r="CW49" s="1">
        <f t="shared" si="24"/>
        <v>0.38811220174090899</v>
      </c>
      <c r="CX49" s="1">
        <f t="shared" si="25"/>
        <v>0.82064814776255524</v>
      </c>
      <c r="CY49" s="1">
        <f t="shared" si="26"/>
        <v>1.3247322335698912</v>
      </c>
      <c r="CZ49" s="1">
        <f t="shared" si="27"/>
        <v>2.4072179096742952</v>
      </c>
      <c r="DA49" s="1">
        <f t="shared" si="28"/>
        <v>0.83571308803349065</v>
      </c>
      <c r="DB49" s="1">
        <f t="shared" si="29"/>
        <v>13.26105733718323</v>
      </c>
      <c r="DC49" s="1">
        <f t="shared" si="30"/>
        <v>6.9106711005707133</v>
      </c>
      <c r="DD49" s="1">
        <f t="shared" si="31"/>
        <v>14.612345123499884</v>
      </c>
      <c r="DE49" s="1">
        <f t="shared" si="32"/>
        <v>23.587995227826866</v>
      </c>
      <c r="DF49" s="1">
        <f t="shared" si="33"/>
        <v>42.862582435034348</v>
      </c>
      <c r="DG49" s="1">
        <f t="shared" si="34"/>
        <v>14.88058932426242</v>
      </c>
      <c r="DH49" s="1">
        <f t="shared" si="35"/>
        <v>8.5598242770441299E-2</v>
      </c>
      <c r="DI49" s="1">
        <f t="shared" si="36"/>
        <v>4.4607401018822018E-2</v>
      </c>
      <c r="DJ49" s="1">
        <f t="shared" si="37"/>
        <v>9.43206136225406E-2</v>
      </c>
      <c r="DK49" s="1">
        <f t="shared" si="38"/>
        <v>0.15225716099711908</v>
      </c>
      <c r="DL49" s="1">
        <f t="shared" si="39"/>
        <v>0.27667188548793681</v>
      </c>
      <c r="DM49" s="1">
        <f t="shared" si="40"/>
        <v>9.6052091862533773E-2</v>
      </c>
      <c r="DN49" s="1">
        <f t="shared" si="41"/>
        <v>1.5241502326387002</v>
      </c>
      <c r="DO49" s="1">
        <f t="shared" si="42"/>
        <v>0.7942730883223581</v>
      </c>
      <c r="DP49" s="1">
        <f t="shared" si="43"/>
        <v>1.6794595372822638</v>
      </c>
      <c r="DQ49" s="1">
        <f t="shared" si="44"/>
        <v>2.711069524838456</v>
      </c>
      <c r="DR49" s="1">
        <f t="shared" si="45"/>
        <v>4.9263805538849708</v>
      </c>
      <c r="DS49" s="1">
        <f t="shared" si="46"/>
        <v>1.710289994507558</v>
      </c>
      <c r="DT49" s="1">
        <f t="shared" si="47"/>
        <v>1.4194944064236706E-2</v>
      </c>
      <c r="DU49" s="1">
        <f t="shared" si="48"/>
        <v>7.3973430040062708E-3</v>
      </c>
      <c r="DV49" s="1">
        <f t="shared" si="49"/>
        <v>1.5641393925189147E-2</v>
      </c>
      <c r="DW49" s="1">
        <f t="shared" si="50"/>
        <v>2.5249138461051673E-2</v>
      </c>
      <c r="DX49" s="1">
        <f t="shared" si="51"/>
        <v>4.588110469955059E-2</v>
      </c>
      <c r="DY49" s="1">
        <f t="shared" si="52"/>
        <v>1.5928528753775057E-2</v>
      </c>
      <c r="DZ49" s="1">
        <f t="shared" si="53"/>
        <v>0.25275317106475426</v>
      </c>
      <c r="EA49" s="1">
        <f t="shared" si="54"/>
        <v>0.13171604574524945</v>
      </c>
      <c r="EB49" s="1">
        <f t="shared" si="55"/>
        <v>0.27850845319108519</v>
      </c>
      <c r="EC49" s="1">
        <f t="shared" si="56"/>
        <v>0.44958259671923712</v>
      </c>
      <c r="ED49" s="1">
        <f t="shared" si="57"/>
        <v>0.81695247633855217</v>
      </c>
      <c r="EE49" s="1">
        <f t="shared" si="58"/>
        <v>0.28362113543342449</v>
      </c>
      <c r="EF49" s="1">
        <f t="shared" si="59"/>
        <v>6.2818099343543831E-3</v>
      </c>
      <c r="EG49" s="1">
        <f t="shared" si="60"/>
        <v>3.2736094316474654E-3</v>
      </c>
      <c r="EH49" s="1">
        <f t="shared" si="61"/>
        <v>6.9219197554961946E-3</v>
      </c>
      <c r="EI49" s="1">
        <f t="shared" si="62"/>
        <v>1.1173717071427763E-2</v>
      </c>
      <c r="EJ49" s="1">
        <f t="shared" si="63"/>
        <v>2.0304157451872886E-2</v>
      </c>
      <c r="EK49" s="1">
        <f t="shared" si="64"/>
        <v>7.0489879856031707E-3</v>
      </c>
      <c r="EL49" s="1">
        <f t="shared" si="65"/>
        <v>0.1118530213116076</v>
      </c>
      <c r="EM49" s="1">
        <f t="shared" si="66"/>
        <v>5.8289427625220921E-2</v>
      </c>
      <c r="EN49" s="1">
        <f t="shared" si="67"/>
        <v>0.12325072646571988</v>
      </c>
      <c r="EO49" s="1">
        <f t="shared" si="68"/>
        <v>0.19895762953368201</v>
      </c>
      <c r="EP49" s="1">
        <f t="shared" si="69"/>
        <v>0.36153296261931328</v>
      </c>
      <c r="EQ49" s="1">
        <f t="shared" si="70"/>
        <v>0.12551328544135126</v>
      </c>
      <c r="ER49" s="1">
        <f t="shared" si="71"/>
        <v>1.2435200261849571</v>
      </c>
      <c r="ET49" s="1">
        <f t="shared" si="72"/>
        <v>0.41722976714204812</v>
      </c>
      <c r="EU49" s="1">
        <f t="shared" si="73"/>
        <v>0.57874144677082073</v>
      </c>
      <c r="EV49" s="1">
        <f t="shared" si="74"/>
        <v>0.39384198342589183</v>
      </c>
      <c r="EW49" s="1">
        <f t="shared" si="75"/>
        <v>0.28698712739360738</v>
      </c>
      <c r="EX49" s="1">
        <f t="shared" si="76"/>
        <v>0.18133579694056048</v>
      </c>
      <c r="EY49" s="1">
        <f t="shared" si="77"/>
        <v>0.38950774921245901</v>
      </c>
      <c r="EZ49" s="1">
        <f t="shared" si="78"/>
        <v>3.8654023857108089E-2</v>
      </c>
      <c r="FA49" s="1">
        <f t="shared" si="79"/>
        <v>7.1629858060677648E-2</v>
      </c>
      <c r="FB49" s="1">
        <f t="shared" si="80"/>
        <v>3.5205306946553022E-2</v>
      </c>
      <c r="FC49" s="1">
        <f t="shared" si="81"/>
        <v>2.2105190406812549E-2</v>
      </c>
      <c r="FD49" s="1">
        <f t="shared" si="82"/>
        <v>1.2286992415168063E-2</v>
      </c>
      <c r="FE49" s="1">
        <f t="shared" si="83"/>
        <v>3.4592633647212788E-2</v>
      </c>
      <c r="FF49" s="1">
        <f t="shared" si="84"/>
        <v>0.24813204862255633</v>
      </c>
      <c r="FG49" s="1">
        <f t="shared" si="85"/>
        <v>0.38773699236081094</v>
      </c>
      <c r="FH49" s="1">
        <f t="shared" si="86"/>
        <v>0.23047435866545823</v>
      </c>
      <c r="FI49" s="1">
        <f t="shared" si="87"/>
        <v>0.15649974301259748</v>
      </c>
      <c r="FJ49" s="1">
        <f t="shared" si="88"/>
        <v>9.264429514761488E-2</v>
      </c>
      <c r="FK49" s="1">
        <f t="shared" si="89"/>
        <v>0.22726392268108206</v>
      </c>
      <c r="FL49" s="1">
        <f t="shared" si="90"/>
        <v>1.8197120127741637E-2</v>
      </c>
      <c r="FM49" s="1">
        <f t="shared" si="91"/>
        <v>3.4344599994554123E-2</v>
      </c>
      <c r="FN49" s="1">
        <f t="shared" si="92"/>
        <v>1.6542164564416231E-2</v>
      </c>
      <c r="FO49" s="1">
        <f t="shared" si="93"/>
        <v>1.0312490728983744E-2</v>
      </c>
      <c r="FP49" s="1">
        <f t="shared" si="94"/>
        <v>5.701576172589427E-3</v>
      </c>
      <c r="FQ49" s="1">
        <f t="shared" si="95"/>
        <v>1.6248813399864767E-2</v>
      </c>
      <c r="FR49" s="1">
        <f t="shared" si="96"/>
        <v>0.57314536025924934</v>
      </c>
      <c r="FS49" s="1">
        <f t="shared" si="97"/>
        <v>0.72040285990271125</v>
      </c>
      <c r="FT49" s="1">
        <f t="shared" si="98"/>
        <v>0.54925494595368551</v>
      </c>
      <c r="FU49" s="1">
        <f t="shared" si="99"/>
        <v>0.43015706736443621</v>
      </c>
      <c r="FV49" s="1">
        <f t="shared" si="100"/>
        <v>0.29349458312033605</v>
      </c>
      <c r="FW49" s="1">
        <f t="shared" si="101"/>
        <v>0.54474743712333118</v>
      </c>
      <c r="FX49" s="1">
        <f t="shared" si="102"/>
        <v>7.0121027940380942E-2</v>
      </c>
      <c r="FY49" s="1">
        <f t="shared" si="103"/>
        <v>0.12641152530382097</v>
      </c>
      <c r="FZ49" s="1">
        <f t="shared" si="104"/>
        <v>6.4051876389459791E-2</v>
      </c>
      <c r="GA49" s="1">
        <f t="shared" si="105"/>
        <v>4.0670253541788326E-2</v>
      </c>
      <c r="GB49" s="1">
        <f t="shared" si="106"/>
        <v>2.2798475248946362E-2</v>
      </c>
      <c r="GC49" s="1">
        <f t="shared" si="107"/>
        <v>6.2969955307149494E-2</v>
      </c>
      <c r="GD49" s="1">
        <f t="shared" si="108"/>
        <v>0.92115108573499982</v>
      </c>
      <c r="GE49" s="1">
        <f t="shared" si="109"/>
        <v>0.95729744880678069</v>
      </c>
      <c r="GF49" s="1">
        <f t="shared" si="110"/>
        <v>0.9138089765938795</v>
      </c>
      <c r="GG49" s="1">
        <f t="shared" si="111"/>
        <v>0.86786182273290313</v>
      </c>
      <c r="GH49" s="1">
        <f t="shared" si="112"/>
        <v>0.78328661527453125</v>
      </c>
      <c r="GI49" s="1">
        <f t="shared" si="113"/>
        <v>0.91236539524384153</v>
      </c>
      <c r="GJ49" s="1">
        <f t="shared" si="114"/>
        <v>0.39617293260497355</v>
      </c>
      <c r="GK49" s="1">
        <f t="shared" si="115"/>
        <v>0.55732876255475583</v>
      </c>
      <c r="GL49" s="1">
        <f t="shared" si="116"/>
        <v>0.3732095917426263</v>
      </c>
      <c r="GM49" s="1">
        <f t="shared" si="117"/>
        <v>0.26946409742715083</v>
      </c>
      <c r="GN49" s="1">
        <f t="shared" si="118"/>
        <v>0.16873705475164963</v>
      </c>
      <c r="GO49" s="1">
        <f t="shared" si="119"/>
        <v>0.36896420753001136</v>
      </c>
      <c r="GP49" s="1">
        <f t="shared" si="120"/>
        <v>0.98600373217465231</v>
      </c>
      <c r="GQ49" s="1">
        <f t="shared" si="121"/>
        <v>0.99265697586421298</v>
      </c>
      <c r="GR49" s="1">
        <f t="shared" si="122"/>
        <v>0.98459949149498605</v>
      </c>
      <c r="GS49" s="1">
        <f t="shared" si="123"/>
        <v>0.97537268014782064</v>
      </c>
      <c r="GT49" s="1">
        <f t="shared" si="124"/>
        <v>0.9561316248152979</v>
      </c>
      <c r="GU49" s="1">
        <f t="shared" si="125"/>
        <v>0.984321211283126</v>
      </c>
      <c r="GV49" s="1">
        <f t="shared" si="126"/>
        <v>0.79824184292430778</v>
      </c>
      <c r="GW49" s="1">
        <f t="shared" si="127"/>
        <v>0.88361387448694095</v>
      </c>
      <c r="GX49" s="1">
        <f t="shared" si="128"/>
        <v>0.78216142998824634</v>
      </c>
      <c r="GY49" s="1">
        <f t="shared" si="129"/>
        <v>0.68985375670434135</v>
      </c>
      <c r="GZ49" s="1">
        <f t="shared" si="130"/>
        <v>0.55037212751714826</v>
      </c>
      <c r="HA49" s="1">
        <f t="shared" si="131"/>
        <v>0.77904606927677478</v>
      </c>
      <c r="HB49" s="1">
        <f t="shared" si="132"/>
        <v>0.99375740486180086</v>
      </c>
      <c r="HC49" s="1">
        <f t="shared" si="133"/>
        <v>0.99673707211983587</v>
      </c>
      <c r="HD49" s="1">
        <f t="shared" si="134"/>
        <v>0.99312566384772216</v>
      </c>
      <c r="HE49" s="1">
        <f t="shared" si="135"/>
        <v>0.9889497552371227</v>
      </c>
      <c r="HF49" s="1">
        <f t="shared" si="136"/>
        <v>0.98009989736532976</v>
      </c>
      <c r="HG49" s="1">
        <f t="shared" si="137"/>
        <v>0.99300035244590901</v>
      </c>
      <c r="HH49" s="1">
        <f t="shared" si="138"/>
        <v>0.89939945373385854</v>
      </c>
      <c r="HI49" s="1">
        <f t="shared" si="139"/>
        <v>0.94492109048465023</v>
      </c>
      <c r="HJ49" s="1">
        <f t="shared" si="140"/>
        <v>0.89027318339376893</v>
      </c>
      <c r="HK49" s="1">
        <f t="shared" si="141"/>
        <v>0.83405783104189934</v>
      </c>
      <c r="HL49" s="1">
        <f t="shared" si="142"/>
        <v>0.73446624316476539</v>
      </c>
      <c r="HM49" s="1">
        <f t="shared" si="143"/>
        <v>0.88848351497500688</v>
      </c>
      <c r="HN49" s="1">
        <f t="shared" si="144"/>
        <v>0.44572813628968222</v>
      </c>
      <c r="HP49" s="1">
        <f t="shared" ref="HP49:IU49" si="287">IF(B1=1,ET49,0)</f>
        <v>0.41722976714204812</v>
      </c>
      <c r="HQ49" s="1">
        <f t="shared" si="287"/>
        <v>0.57874144677082073</v>
      </c>
      <c r="HR49" s="1">
        <f t="shared" si="287"/>
        <v>0.39384198342589183</v>
      </c>
      <c r="HS49" s="1">
        <f t="shared" si="287"/>
        <v>0.28698712739360738</v>
      </c>
      <c r="HT49" s="1">
        <f t="shared" si="287"/>
        <v>0.18133579694056048</v>
      </c>
      <c r="HU49" s="1">
        <f t="shared" si="287"/>
        <v>0.38950774921245901</v>
      </c>
      <c r="HV49" s="1">
        <f t="shared" si="287"/>
        <v>3.8654023857108089E-2</v>
      </c>
      <c r="HW49" s="1">
        <f t="shared" si="287"/>
        <v>7.1629858060677648E-2</v>
      </c>
      <c r="HX49" s="1">
        <f t="shared" si="287"/>
        <v>3.5205306946553022E-2</v>
      </c>
      <c r="HY49" s="1">
        <f t="shared" si="287"/>
        <v>2.2105190406812549E-2</v>
      </c>
      <c r="HZ49" s="1">
        <f t="shared" si="287"/>
        <v>1.2286992415168063E-2</v>
      </c>
      <c r="IA49" s="1">
        <f t="shared" si="287"/>
        <v>3.4592633647212788E-2</v>
      </c>
      <c r="IB49" s="1">
        <f t="shared" si="287"/>
        <v>0.24813204862255633</v>
      </c>
      <c r="IC49" s="1">
        <f t="shared" si="287"/>
        <v>0.38773699236081094</v>
      </c>
      <c r="ID49" s="1">
        <f t="shared" si="287"/>
        <v>0.23047435866545823</v>
      </c>
      <c r="IE49" s="1">
        <f t="shared" si="287"/>
        <v>0.15649974301259748</v>
      </c>
      <c r="IF49" s="1">
        <f t="shared" si="287"/>
        <v>9.264429514761488E-2</v>
      </c>
      <c r="IG49" s="1">
        <f t="shared" si="287"/>
        <v>0.22726392268108206</v>
      </c>
      <c r="IH49" s="1">
        <f t="shared" si="287"/>
        <v>1.8197120127741637E-2</v>
      </c>
      <c r="II49" s="1">
        <f t="shared" si="287"/>
        <v>3.4344599994554123E-2</v>
      </c>
      <c r="IJ49" s="1">
        <f t="shared" si="287"/>
        <v>1.6542164564416231E-2</v>
      </c>
      <c r="IK49" s="1">
        <f t="shared" si="287"/>
        <v>1.0312490728983744E-2</v>
      </c>
      <c r="IL49" s="1">
        <f t="shared" si="287"/>
        <v>5.701576172589427E-3</v>
      </c>
      <c r="IM49" s="1">
        <f t="shared" si="287"/>
        <v>1.6248813399864767E-2</v>
      </c>
      <c r="IN49" s="1">
        <f t="shared" si="287"/>
        <v>0.57314536025924934</v>
      </c>
      <c r="IO49" s="1">
        <f t="shared" si="287"/>
        <v>0.72040285990271125</v>
      </c>
      <c r="IP49" s="1">
        <f t="shared" si="287"/>
        <v>0.54925494595368551</v>
      </c>
      <c r="IQ49" s="1">
        <f t="shared" si="287"/>
        <v>0.43015706736443621</v>
      </c>
      <c r="IR49" s="1">
        <f t="shared" si="287"/>
        <v>0.29349458312033605</v>
      </c>
      <c r="IS49" s="1">
        <f t="shared" si="287"/>
        <v>0.54474743712333118</v>
      </c>
      <c r="IT49" s="1">
        <f t="shared" si="287"/>
        <v>7.0121027940380942E-2</v>
      </c>
      <c r="IU49" s="1">
        <f t="shared" si="287"/>
        <v>0.12641152530382097</v>
      </c>
      <c r="IV49" s="1">
        <f t="shared" ref="IV49:KA49" si="288">IF(AH1=1,FZ49,0)</f>
        <v>6.4051876389459791E-2</v>
      </c>
      <c r="IW49" s="1">
        <f t="shared" si="288"/>
        <v>4.0670253541788326E-2</v>
      </c>
      <c r="IX49" s="1">
        <f t="shared" si="288"/>
        <v>2.2798475248946362E-2</v>
      </c>
      <c r="IY49" s="1">
        <f t="shared" si="288"/>
        <v>6.2969955307149494E-2</v>
      </c>
      <c r="IZ49" s="1">
        <f t="shared" si="288"/>
        <v>0.92115108573499982</v>
      </c>
      <c r="JA49" s="1">
        <f t="shared" si="288"/>
        <v>0.95729744880678069</v>
      </c>
      <c r="JB49" s="1">
        <f t="shared" si="288"/>
        <v>0.9138089765938795</v>
      </c>
      <c r="JC49" s="1">
        <f t="shared" si="288"/>
        <v>0.86786182273290313</v>
      </c>
      <c r="JD49" s="1">
        <f t="shared" si="288"/>
        <v>0.78328661527453125</v>
      </c>
      <c r="JE49" s="1">
        <f t="shared" si="288"/>
        <v>0.91236539524384153</v>
      </c>
      <c r="JF49" s="1">
        <f t="shared" si="288"/>
        <v>0.39617293260497355</v>
      </c>
      <c r="JG49" s="1">
        <f t="shared" si="288"/>
        <v>0.55732876255475583</v>
      </c>
      <c r="JH49" s="1">
        <f t="shared" si="288"/>
        <v>0.3732095917426263</v>
      </c>
      <c r="JI49" s="1">
        <f t="shared" si="288"/>
        <v>0.26946409742715083</v>
      </c>
      <c r="JJ49" s="1">
        <f t="shared" si="288"/>
        <v>0.16873705475164963</v>
      </c>
      <c r="JK49" s="1">
        <f t="shared" si="288"/>
        <v>0.36896420753001136</v>
      </c>
      <c r="JL49" s="1">
        <f t="shared" si="288"/>
        <v>0.98600373217465231</v>
      </c>
      <c r="JM49" s="1">
        <f t="shared" si="288"/>
        <v>0.99265697586421298</v>
      </c>
      <c r="JN49" s="1">
        <f t="shared" si="288"/>
        <v>0.98459949149498605</v>
      </c>
      <c r="JO49" s="1">
        <f t="shared" si="288"/>
        <v>0.97537268014782064</v>
      </c>
      <c r="JP49" s="1">
        <f t="shared" si="288"/>
        <v>0.9561316248152979</v>
      </c>
      <c r="JQ49" s="1">
        <f t="shared" si="288"/>
        <v>0.984321211283126</v>
      </c>
      <c r="JR49" s="1">
        <f t="shared" si="288"/>
        <v>0.79824184292430778</v>
      </c>
      <c r="JS49" s="1">
        <f t="shared" si="288"/>
        <v>0.88361387448694095</v>
      </c>
      <c r="JT49" s="1">
        <f t="shared" si="288"/>
        <v>0.78216142998824634</v>
      </c>
      <c r="JU49" s="1">
        <f t="shared" si="288"/>
        <v>0.68985375670434135</v>
      </c>
      <c r="JV49" s="1">
        <f t="shared" si="288"/>
        <v>0.55037212751714826</v>
      </c>
      <c r="JW49" s="1">
        <f t="shared" si="288"/>
        <v>0.77904606927677478</v>
      </c>
      <c r="JX49" s="1">
        <f t="shared" si="288"/>
        <v>0.99375740486180086</v>
      </c>
      <c r="JY49" s="1">
        <f t="shared" si="288"/>
        <v>0.99673707211983587</v>
      </c>
      <c r="JZ49" s="1">
        <f t="shared" si="288"/>
        <v>0.99312566384772216</v>
      </c>
      <c r="KA49" s="1">
        <f t="shared" si="288"/>
        <v>0.9889497552371227</v>
      </c>
      <c r="KB49" s="1">
        <f t="shared" ref="KB49:KJ49" si="289">IF(BN1=1,HF49,0)</f>
        <v>0.98009989736532976</v>
      </c>
      <c r="KC49" s="1">
        <f t="shared" si="289"/>
        <v>0.99300035244590901</v>
      </c>
      <c r="KD49" s="1">
        <f t="shared" si="289"/>
        <v>0.89939945373385854</v>
      </c>
      <c r="KE49" s="1">
        <f t="shared" si="289"/>
        <v>0.94492109048465023</v>
      </c>
      <c r="KF49" s="1">
        <f t="shared" si="289"/>
        <v>0.89027318339376893</v>
      </c>
      <c r="KG49" s="1">
        <f t="shared" si="289"/>
        <v>0.83405783104189934</v>
      </c>
      <c r="KH49" s="1">
        <f t="shared" si="289"/>
        <v>0.73446624316476539</v>
      </c>
      <c r="KI49" s="1">
        <f t="shared" si="289"/>
        <v>0.88848351497500688</v>
      </c>
      <c r="KJ49" s="1">
        <f t="shared" si="289"/>
        <v>0</v>
      </c>
    </row>
    <row r="50" spans="1:296" x14ac:dyDescent="0.2">
      <c r="A50" s="1" t="str">
        <f>'Respondent Data'!A50</f>
        <v>577</v>
      </c>
      <c r="B50" s="1">
        <f>SUMPRODUCT('Respondent Data'!B50:S50,'Product Coding'!A100:R100)</f>
        <v>4.6344462708656149</v>
      </c>
      <c r="C50" s="1">
        <f>SUMPRODUCT('Respondent Data'!B50:S50,'Product Coding'!A101:R101)</f>
        <v>4.08428353153879</v>
      </c>
      <c r="D50" s="1">
        <f>SUMPRODUCT('Respondent Data'!B50:S50,'Product Coding'!A102:R102)</f>
        <v>4.7141977910533797</v>
      </c>
      <c r="E50" s="1">
        <f>SUMPRODUCT('Respondent Data'!B50:S50,'Product Coding'!A103:R103)</f>
        <v>3.260887360099848</v>
      </c>
      <c r="F50" s="1">
        <f>SUMPRODUCT('Respondent Data'!B50:S50,'Product Coding'!A104:R104)</f>
        <v>3.0352221004625797</v>
      </c>
      <c r="G50" s="1">
        <f>SUMPRODUCT('Respondent Data'!B50:S50,'Product Coding'!A105:R105)</f>
        <v>3.7788371799302278</v>
      </c>
      <c r="H50" s="1">
        <f>SUMPRODUCT('Respondent Data'!B50:S50,'Product Coding'!A106:R106)</f>
        <v>2.4308120600443148</v>
      </c>
      <c r="I50" s="1">
        <f>SUMPRODUCT('Respondent Data'!B50:S50,'Product Coding'!A107:R107)</f>
        <v>1.8806493207174899</v>
      </c>
      <c r="J50" s="1">
        <f>SUMPRODUCT('Respondent Data'!B50:S50,'Product Coding'!A108:R108)</f>
        <v>2.5105635802320796</v>
      </c>
      <c r="K50" s="1">
        <f>SUMPRODUCT('Respondent Data'!B50:S50,'Product Coding'!A109:R109)</f>
        <v>1.057253149278548</v>
      </c>
      <c r="L50" s="1">
        <f>SUMPRODUCT('Respondent Data'!B50:S50,'Product Coding'!A110:R110)</f>
        <v>0.83158788964127961</v>
      </c>
      <c r="M50" s="1">
        <f>SUMPRODUCT('Respondent Data'!B50:S50,'Product Coding'!A111:R111)</f>
        <v>1.5752029691089278</v>
      </c>
      <c r="N50" s="1">
        <f>SUMPRODUCT('Respondent Data'!B50:S50,'Product Coding'!A112:R112)</f>
        <v>1.5556604356833947</v>
      </c>
      <c r="O50" s="1">
        <f>SUMPRODUCT('Respondent Data'!B50:S50,'Product Coding'!A113:R113)</f>
        <v>1.0054976963565698</v>
      </c>
      <c r="P50" s="1">
        <f>SUMPRODUCT('Respondent Data'!B50:S50,'Product Coding'!A114:R114)</f>
        <v>1.6354119558711595</v>
      </c>
      <c r="Q50" s="1">
        <f>SUMPRODUCT('Respondent Data'!B50:S50,'Product Coding'!A115:R115)</f>
        <v>0.18210152491762788</v>
      </c>
      <c r="R50" s="1">
        <f>SUMPRODUCT('Respondent Data'!B50:S50,'Product Coding'!A116:R116)</f>
        <v>-4.3563734719640479E-2</v>
      </c>
      <c r="S50" s="1">
        <f>SUMPRODUCT('Respondent Data'!B50:S50,'Product Coding'!A117:R117)</f>
        <v>0.70005134474800768</v>
      </c>
      <c r="T50" s="1">
        <f>SUMPRODUCT('Respondent Data'!B50:S50,'Product Coding'!A118:R118)</f>
        <v>-0.64797377513790533</v>
      </c>
      <c r="U50" s="1">
        <f>SUMPRODUCT('Respondent Data'!B50:S50,'Product Coding'!A119:R119)</f>
        <v>-1.1981365144647302</v>
      </c>
      <c r="V50" s="1">
        <f>SUMPRODUCT('Respondent Data'!B50:S50,'Product Coding'!A120:R120)</f>
        <v>-0.56822225495014056</v>
      </c>
      <c r="W50" s="1">
        <f>SUMPRODUCT('Respondent Data'!B50:S50,'Product Coding'!A121:R121)</f>
        <v>-2.0215326859036722</v>
      </c>
      <c r="X50" s="1">
        <f>SUMPRODUCT('Respondent Data'!B50:S50,'Product Coding'!A122:R122)</f>
        <v>-2.2471979455409405</v>
      </c>
      <c r="Y50" s="1">
        <f>SUMPRODUCT('Respondent Data'!B50:S50,'Product Coding'!A123:R123)</f>
        <v>-1.5035828660732924</v>
      </c>
      <c r="Z50" s="1">
        <f>SUMPRODUCT('Respondent Data'!B50:S50,'Product Coding'!A124:R124)</f>
        <v>4.1347757712322197</v>
      </c>
      <c r="AA50" s="1">
        <f>SUMPRODUCT('Respondent Data'!B50:S50,'Product Coding'!A125:R125)</f>
        <v>3.5846130319053948</v>
      </c>
      <c r="AB50" s="1">
        <f>SUMPRODUCT('Respondent Data'!B50:S50,'Product Coding'!A126:R126)</f>
        <v>4.2145272914199845</v>
      </c>
      <c r="AC50" s="1">
        <f>SUMPRODUCT('Respondent Data'!B50:S50,'Product Coding'!A127:R127)</f>
        <v>2.7612168604664529</v>
      </c>
      <c r="AD50" s="1">
        <f>SUMPRODUCT('Respondent Data'!B50:S50,'Product Coding'!A128:R128)</f>
        <v>2.5355516008291845</v>
      </c>
      <c r="AE50" s="1">
        <f>SUMPRODUCT('Respondent Data'!B50:S50,'Product Coding'!A129:R129)</f>
        <v>3.2791666802968327</v>
      </c>
      <c r="AF50" s="1">
        <f>SUMPRODUCT('Respondent Data'!B50:S50,'Product Coding'!A130:R130)</f>
        <v>1.9311415604109197</v>
      </c>
      <c r="AG50" s="1">
        <f>SUMPRODUCT('Respondent Data'!B50:S50,'Product Coding'!A131:R131)</f>
        <v>1.3809788210840948</v>
      </c>
      <c r="AH50" s="1">
        <f>SUMPRODUCT('Respondent Data'!B50:S50,'Product Coding'!A132:R132)</f>
        <v>2.0108930805986844</v>
      </c>
      <c r="AI50" s="1">
        <f>SUMPRODUCT('Respondent Data'!B50:S50,'Product Coding'!A133:R133)</f>
        <v>0.55758264964515281</v>
      </c>
      <c r="AJ50" s="1">
        <f>SUMPRODUCT('Respondent Data'!B50:S50,'Product Coding'!A134:R134)</f>
        <v>0.33191739000788445</v>
      </c>
      <c r="AK50" s="1">
        <f>SUMPRODUCT('Respondent Data'!B50:S50,'Product Coding'!A135:R135)</f>
        <v>1.0755324694755326</v>
      </c>
      <c r="AL50" s="1">
        <f>SUMPRODUCT('Respondent Data'!B50:S50,'Product Coding'!A136:R136)</f>
        <v>5.6511795701420127</v>
      </c>
      <c r="AM50" s="1">
        <f>SUMPRODUCT('Respondent Data'!B50:S50,'Product Coding'!A137:R137)</f>
        <v>5.1010168308151878</v>
      </c>
      <c r="AN50" s="1">
        <f>SUMPRODUCT('Respondent Data'!B50:S50,'Product Coding'!A138:R138)</f>
        <v>5.7309310903297774</v>
      </c>
      <c r="AO50" s="1">
        <f>SUMPRODUCT('Respondent Data'!B50:S50,'Product Coding'!A139:R139)</f>
        <v>4.2776206593762458</v>
      </c>
      <c r="AP50" s="1">
        <f>SUMPRODUCT('Respondent Data'!B50:S50,'Product Coding'!A140:R140)</f>
        <v>4.0519553997389774</v>
      </c>
      <c r="AQ50" s="1">
        <f>SUMPRODUCT('Respondent Data'!B50:S50,'Product Coding'!A141:R141)</f>
        <v>4.795570479206626</v>
      </c>
      <c r="AR50" s="1">
        <f>SUMPRODUCT('Respondent Data'!B50:S50,'Product Coding'!A142:R142)</f>
        <v>3.447545359320713</v>
      </c>
      <c r="AS50" s="1">
        <f>SUMPRODUCT('Respondent Data'!B50:S50,'Product Coding'!A143:R143)</f>
        <v>2.8973826199938877</v>
      </c>
      <c r="AT50" s="1">
        <f>SUMPRODUCT('Respondent Data'!B50:S50,'Product Coding'!A144:R144)</f>
        <v>3.5272968795084778</v>
      </c>
      <c r="AU50" s="1">
        <f>SUMPRODUCT('Respondent Data'!B50:S50,'Product Coding'!A145:R145)</f>
        <v>2.0739864485549457</v>
      </c>
      <c r="AV50" s="1">
        <f>SUMPRODUCT('Respondent Data'!B50:S50,'Product Coding'!A146:R146)</f>
        <v>1.8483211889176774</v>
      </c>
      <c r="AW50" s="1">
        <f>SUMPRODUCT('Respondent Data'!B50:S50,'Product Coding'!A147:R147)</f>
        <v>2.5919362683853255</v>
      </c>
      <c r="AX50" s="1">
        <f>SUMPRODUCT('Respondent Data'!B50:S50,'Product Coding'!A148:R148)</f>
        <v>6.228166626305125</v>
      </c>
      <c r="AY50" s="1">
        <f>SUMPRODUCT('Respondent Data'!B50:S50,'Product Coding'!A149:R149)</f>
        <v>5.6780038869782992</v>
      </c>
      <c r="AZ50" s="1">
        <f>SUMPRODUCT('Respondent Data'!B50:S50,'Product Coding'!A150:R150)</f>
        <v>6.3079181464928897</v>
      </c>
      <c r="BA50" s="1">
        <f>SUMPRODUCT('Respondent Data'!B50:S50,'Product Coding'!A151:R151)</f>
        <v>4.8546077155393572</v>
      </c>
      <c r="BB50" s="1">
        <f>SUMPRODUCT('Respondent Data'!B50:S50,'Product Coding'!A152:R152)</f>
        <v>4.6289424559020897</v>
      </c>
      <c r="BC50" s="1">
        <f>SUMPRODUCT('Respondent Data'!B50:S50,'Product Coding'!A153:R153)</f>
        <v>5.3725575353697383</v>
      </c>
      <c r="BD50" s="1">
        <f>SUMPRODUCT('Respondent Data'!B50:S50,'Product Coding'!A154:R154)</f>
        <v>4.024532415483824</v>
      </c>
      <c r="BE50" s="1">
        <f>SUMPRODUCT('Respondent Data'!B50:S50,'Product Coding'!A155:R155)</f>
        <v>3.4743696761569995</v>
      </c>
      <c r="BF50" s="1">
        <f>SUMPRODUCT('Respondent Data'!B50:S50,'Product Coding'!A156:R156)</f>
        <v>4.1042839356715888</v>
      </c>
      <c r="BG50" s="1">
        <f>SUMPRODUCT('Respondent Data'!B50:S50,'Product Coding'!A157:R157)</f>
        <v>2.6509735047180576</v>
      </c>
      <c r="BH50" s="1">
        <f>SUMPRODUCT('Respondent Data'!B50:S50,'Product Coding'!A158:R158)</f>
        <v>2.4253082450807892</v>
      </c>
      <c r="BI50" s="1">
        <f>SUMPRODUCT('Respondent Data'!B50:S50,'Product Coding'!A159:R159)</f>
        <v>3.1689233245484378</v>
      </c>
      <c r="BJ50" s="1">
        <f>SUMPRODUCT('Respondent Data'!B50:S50,'Product Coding'!A160:R160)</f>
        <v>7.3539902169404652</v>
      </c>
      <c r="BK50" s="1">
        <f>SUMPRODUCT('Respondent Data'!B50:S50,'Product Coding'!A161:R161)</f>
        <v>6.8038274776136394</v>
      </c>
      <c r="BL50" s="1">
        <f>SUMPRODUCT('Respondent Data'!B50:S50,'Product Coding'!A162:R162)</f>
        <v>7.4337417371282299</v>
      </c>
      <c r="BM50" s="1">
        <f>SUMPRODUCT('Respondent Data'!B50:S50,'Product Coding'!A163:R163)</f>
        <v>5.9804313061746974</v>
      </c>
      <c r="BN50" s="1">
        <f>SUMPRODUCT('Respondent Data'!B50:S50,'Product Coding'!A164:R164)</f>
        <v>5.75476604653743</v>
      </c>
      <c r="BO50" s="1">
        <f>SUMPRODUCT('Respondent Data'!B50:S50,'Product Coding'!A165:R165)</f>
        <v>6.4983811260050768</v>
      </c>
      <c r="BP50" s="1">
        <f>SUMPRODUCT('Respondent Data'!B50:S50,'Product Coding'!A166:R166)</f>
        <v>5.1503560061191642</v>
      </c>
      <c r="BQ50" s="1">
        <f>SUMPRODUCT('Respondent Data'!B50:S50,'Product Coding'!A167:R167)</f>
        <v>4.6001932667923402</v>
      </c>
      <c r="BR50" s="1">
        <f>SUMPRODUCT('Respondent Data'!B50:S50,'Product Coding'!A168:R168)</f>
        <v>5.230107526306929</v>
      </c>
      <c r="BS50" s="1">
        <f>SUMPRODUCT('Respondent Data'!B50:S50,'Product Coding'!A169:R169)</f>
        <v>3.7767970953533978</v>
      </c>
      <c r="BT50" s="1">
        <f>SUMPRODUCT('Respondent Data'!B50:S50,'Product Coding'!A170:R170)</f>
        <v>3.5511318357161294</v>
      </c>
      <c r="BU50" s="1">
        <f>SUMPRODUCT('Respondent Data'!B50:S50,'Product Coding'!A171:R171)</f>
        <v>4.2947469151837776</v>
      </c>
      <c r="BV50" s="1">
        <f>SUMPRODUCT('Respondent Data'!B50:S50,'Product Coding'!A172:R172)</f>
        <v>-3.07616101047216</v>
      </c>
      <c r="BX50" s="1">
        <f t="shared" si="148"/>
        <v>9.7114830808965186E-3</v>
      </c>
      <c r="BY50" s="1">
        <f t="shared" si="0"/>
        <v>1.6835196883619515E-2</v>
      </c>
      <c r="BZ50" s="1">
        <f t="shared" si="1"/>
        <v>8.9670566353818332E-3</v>
      </c>
      <c r="CA50" s="1">
        <f t="shared" si="2"/>
        <v>3.8354348794049607E-2</v>
      </c>
      <c r="CB50" s="1">
        <f t="shared" si="3"/>
        <v>4.8063986656372654E-2</v>
      </c>
      <c r="CC50" s="1">
        <f t="shared" si="4"/>
        <v>2.2849245544567725E-2</v>
      </c>
      <c r="CD50" s="1">
        <f t="shared" si="5"/>
        <v>8.7965370407919755E-2</v>
      </c>
      <c r="CE50" s="1">
        <f t="shared" si="6"/>
        <v>0.15249105800029217</v>
      </c>
      <c r="CF50" s="1">
        <f t="shared" si="7"/>
        <v>8.1222450971653259E-2</v>
      </c>
      <c r="CG50" s="1">
        <f t="shared" si="8"/>
        <v>0.34740878095744626</v>
      </c>
      <c r="CH50" s="1">
        <f t="shared" si="9"/>
        <v>0.4353574376117666</v>
      </c>
      <c r="CI50" s="1">
        <f t="shared" si="10"/>
        <v>0.20696554080634424</v>
      </c>
      <c r="CJ50" s="1">
        <f t="shared" si="11"/>
        <v>0.21104995168437854</v>
      </c>
      <c r="CK50" s="1">
        <f t="shared" si="12"/>
        <v>0.36586250105034385</v>
      </c>
      <c r="CL50" s="1">
        <f t="shared" si="13"/>
        <v>0.19487207606541138</v>
      </c>
      <c r="CM50" s="1">
        <f t="shared" si="14"/>
        <v>0.83351671340426303</v>
      </c>
      <c r="CN50" s="1">
        <f t="shared" si="15"/>
        <v>1.0445265647983424</v>
      </c>
      <c r="CO50" s="1">
        <f t="shared" si="16"/>
        <v>0.49655980739868055</v>
      </c>
      <c r="CP50" s="1">
        <f t="shared" si="17"/>
        <v>1.9116634421172347</v>
      </c>
      <c r="CQ50" s="1">
        <f t="shared" si="18"/>
        <v>3.3139356939795461</v>
      </c>
      <c r="CR50" s="1">
        <f t="shared" si="19"/>
        <v>1.765126315976834</v>
      </c>
      <c r="CS50" s="1">
        <f t="shared" si="20"/>
        <v>7.5498876767882166</v>
      </c>
      <c r="CT50" s="1">
        <f t="shared" si="21"/>
        <v>9.4611878956098696</v>
      </c>
      <c r="CU50" s="1">
        <f t="shared" si="22"/>
        <v>4.4977751620072732</v>
      </c>
      <c r="CV50" s="1">
        <f t="shared" si="23"/>
        <v>1.6006253790027854E-2</v>
      </c>
      <c r="CW50" s="1">
        <f t="shared" si="24"/>
        <v>2.7747402912575936E-2</v>
      </c>
      <c r="CX50" s="1">
        <f t="shared" si="25"/>
        <v>1.477930642105644E-2</v>
      </c>
      <c r="CY50" s="1">
        <f t="shared" si="26"/>
        <v>6.3214797949494403E-2</v>
      </c>
      <c r="CZ50" s="1">
        <f t="shared" si="27"/>
        <v>7.9218010490668803E-2</v>
      </c>
      <c r="DA50" s="1">
        <f t="shared" si="28"/>
        <v>3.7659626243538871E-2</v>
      </c>
      <c r="DB50" s="1">
        <f t="shared" si="29"/>
        <v>0.14498259758621648</v>
      </c>
      <c r="DC50" s="1">
        <f t="shared" si="30"/>
        <v>0.25133242314594134</v>
      </c>
      <c r="DD50" s="1">
        <f t="shared" si="31"/>
        <v>0.13386906540132287</v>
      </c>
      <c r="DE50" s="1">
        <f t="shared" si="32"/>
        <v>0.57259154658134281</v>
      </c>
      <c r="DF50" s="1">
        <f t="shared" si="33"/>
        <v>0.71754659692480882</v>
      </c>
      <c r="DG50" s="1">
        <f t="shared" si="34"/>
        <v>0.34111607303865016</v>
      </c>
      <c r="DH50" s="1">
        <f t="shared" si="35"/>
        <v>3.5133700632998238E-3</v>
      </c>
      <c r="DI50" s="1">
        <f t="shared" si="36"/>
        <v>6.0905503565174312E-3</v>
      </c>
      <c r="DJ50" s="1">
        <f t="shared" si="37"/>
        <v>3.2440553184546373E-3</v>
      </c>
      <c r="DK50" s="1">
        <f t="shared" si="38"/>
        <v>1.3875637709285267E-2</v>
      </c>
      <c r="DL50" s="1">
        <f t="shared" si="39"/>
        <v>1.7388340218964054E-2</v>
      </c>
      <c r="DM50" s="1">
        <f t="shared" si="40"/>
        <v>8.266281740549582E-3</v>
      </c>
      <c r="DN50" s="1">
        <f t="shared" si="41"/>
        <v>3.182365622468189E-2</v>
      </c>
      <c r="DO50" s="1">
        <f t="shared" si="42"/>
        <v>5.5167425370181974E-2</v>
      </c>
      <c r="DP50" s="1">
        <f t="shared" si="43"/>
        <v>2.938423774562151E-2</v>
      </c>
      <c r="DQ50" s="1">
        <f t="shared" si="44"/>
        <v>0.12568374990472619</v>
      </c>
      <c r="DR50" s="1">
        <f t="shared" si="45"/>
        <v>0.1575013595141741</v>
      </c>
      <c r="DS50" s="1">
        <f t="shared" si="46"/>
        <v>7.4874921692860655E-2</v>
      </c>
      <c r="DT50" s="1">
        <f t="shared" si="47"/>
        <v>1.9730659498830836E-3</v>
      </c>
      <c r="DU50" s="1">
        <f t="shared" si="48"/>
        <v>3.4203790969876313E-3</v>
      </c>
      <c r="DV50" s="1">
        <f t="shared" si="49"/>
        <v>1.8218220606024849E-3</v>
      </c>
      <c r="DW50" s="1">
        <f t="shared" si="50"/>
        <v>7.792389587162071E-3</v>
      </c>
      <c r="DX50" s="1">
        <f t="shared" si="51"/>
        <v>9.7650806470404913E-3</v>
      </c>
      <c r="DY50" s="1">
        <f t="shared" si="52"/>
        <v>4.6422434131803535E-3</v>
      </c>
      <c r="DZ50" s="1">
        <f t="shared" si="53"/>
        <v>1.7871778766945786E-2</v>
      </c>
      <c r="EA50" s="1">
        <f t="shared" si="54"/>
        <v>3.0981355957245577E-2</v>
      </c>
      <c r="EB50" s="1">
        <f t="shared" si="55"/>
        <v>1.6501830981249382E-2</v>
      </c>
      <c r="EC50" s="1">
        <f t="shared" si="56"/>
        <v>7.0582467238798879E-2</v>
      </c>
      <c r="ED50" s="1">
        <f t="shared" si="57"/>
        <v>8.8450850300078793E-2</v>
      </c>
      <c r="EE50" s="1">
        <f t="shared" si="58"/>
        <v>4.2048846500841369E-2</v>
      </c>
      <c r="EF50" s="1">
        <f t="shared" si="59"/>
        <v>6.4003338625964257E-4</v>
      </c>
      <c r="EG50" s="1">
        <f t="shared" si="60"/>
        <v>1.1095203461731289E-3</v>
      </c>
      <c r="EH50" s="1">
        <f t="shared" si="61"/>
        <v>5.9097210748531876E-4</v>
      </c>
      <c r="EI50" s="1">
        <f t="shared" si="62"/>
        <v>2.5277358290133447E-3</v>
      </c>
      <c r="EJ50" s="1">
        <f t="shared" si="63"/>
        <v>3.1676476065050827E-3</v>
      </c>
      <c r="EK50" s="1">
        <f t="shared" si="64"/>
        <v>1.505875042724958E-3</v>
      </c>
      <c r="EL50" s="1">
        <f t="shared" si="65"/>
        <v>5.7973404707375815E-3</v>
      </c>
      <c r="EM50" s="1">
        <f t="shared" si="66"/>
        <v>1.0049893246298344E-2</v>
      </c>
      <c r="EN50" s="1">
        <f t="shared" si="67"/>
        <v>5.3529496888024292E-3</v>
      </c>
      <c r="EO50" s="1">
        <f t="shared" si="68"/>
        <v>2.2895907518998868E-2</v>
      </c>
      <c r="EP50" s="1">
        <f t="shared" si="69"/>
        <v>2.8692146473086082E-2</v>
      </c>
      <c r="EQ50" s="1">
        <f t="shared" si="70"/>
        <v>1.3640023343284687E-2</v>
      </c>
      <c r="ER50" s="1">
        <f t="shared" si="71"/>
        <v>21.67503224820938</v>
      </c>
      <c r="ET50" s="1">
        <f t="shared" si="72"/>
        <v>0.99038192271393788</v>
      </c>
      <c r="EU50" s="1">
        <f t="shared" si="73"/>
        <v>0.98344353447322064</v>
      </c>
      <c r="EV50" s="1">
        <f t="shared" si="74"/>
        <v>0.99111263685329387</v>
      </c>
      <c r="EW50" s="1">
        <f t="shared" si="75"/>
        <v>0.96306236995242078</v>
      </c>
      <c r="EX50" s="1">
        <f t="shared" si="76"/>
        <v>0.95414021732612853</v>
      </c>
      <c r="EY50" s="1">
        <f t="shared" si="77"/>
        <v>0.97766117964685728</v>
      </c>
      <c r="EZ50" s="1">
        <f t="shared" si="78"/>
        <v>0.91914690228151452</v>
      </c>
      <c r="FA50" s="1">
        <f t="shared" si="79"/>
        <v>0.8676856909719699</v>
      </c>
      <c r="FB50" s="1">
        <f t="shared" si="80"/>
        <v>0.92487905620285471</v>
      </c>
      <c r="FC50" s="1">
        <f t="shared" si="81"/>
        <v>0.74216526872373256</v>
      </c>
      <c r="FD50" s="1">
        <f t="shared" si="82"/>
        <v>0.69669057601698137</v>
      </c>
      <c r="FE50" s="1">
        <f t="shared" si="83"/>
        <v>0.82852406816181712</v>
      </c>
      <c r="FF50" s="1">
        <f t="shared" si="84"/>
        <v>0.82572977159955996</v>
      </c>
      <c r="FG50" s="1">
        <f t="shared" si="85"/>
        <v>0.73213811729292166</v>
      </c>
      <c r="FH50" s="1">
        <f t="shared" si="86"/>
        <v>0.8369096742915737</v>
      </c>
      <c r="FI50" s="1">
        <f t="shared" si="87"/>
        <v>0.54539999155138041</v>
      </c>
      <c r="FJ50" s="1">
        <f t="shared" si="88"/>
        <v>0.48911078839351391</v>
      </c>
      <c r="FK50" s="1">
        <f t="shared" si="89"/>
        <v>0.66819915586146839</v>
      </c>
      <c r="FL50" s="1">
        <f t="shared" si="90"/>
        <v>0.34344628762204865</v>
      </c>
      <c r="FM50" s="1">
        <f t="shared" si="91"/>
        <v>0.23180688608677746</v>
      </c>
      <c r="FN50" s="1">
        <f t="shared" si="92"/>
        <v>0.36164713135238119</v>
      </c>
      <c r="FO50" s="1">
        <f t="shared" si="93"/>
        <v>0.1169606008643674</v>
      </c>
      <c r="FP50" s="1">
        <f t="shared" si="94"/>
        <v>9.5591438561165587E-2</v>
      </c>
      <c r="FQ50" s="1">
        <f t="shared" si="95"/>
        <v>0.18189175994510723</v>
      </c>
      <c r="FR50" s="1">
        <f t="shared" si="96"/>
        <v>0.98424591017002172</v>
      </c>
      <c r="FS50" s="1">
        <f t="shared" si="97"/>
        <v>0.97300172899105231</v>
      </c>
      <c r="FT50" s="1">
        <f t="shared" si="98"/>
        <v>0.98543594028027592</v>
      </c>
      <c r="FU50" s="1">
        <f t="shared" si="99"/>
        <v>0.94054371885021748</v>
      </c>
      <c r="FV50" s="1">
        <f t="shared" si="100"/>
        <v>0.92659684167552747</v>
      </c>
      <c r="FW50" s="1">
        <f t="shared" si="101"/>
        <v>0.96370714896186949</v>
      </c>
      <c r="FX50" s="1">
        <f t="shared" si="102"/>
        <v>0.87337571951585979</v>
      </c>
      <c r="FY50" s="1">
        <f t="shared" si="103"/>
        <v>0.79914815719864973</v>
      </c>
      <c r="FZ50" s="1">
        <f t="shared" si="104"/>
        <v>0.88193604580442353</v>
      </c>
      <c r="GA50" s="1">
        <f t="shared" si="105"/>
        <v>0.63589302776928958</v>
      </c>
      <c r="GB50" s="1">
        <f t="shared" si="106"/>
        <v>0.58222583409990492</v>
      </c>
      <c r="GC50" s="1">
        <f t="shared" si="107"/>
        <v>0.74564761403107915</v>
      </c>
      <c r="GD50" s="1">
        <f t="shared" si="108"/>
        <v>0.99649893048950777</v>
      </c>
      <c r="GE50" s="1">
        <f t="shared" si="109"/>
        <v>0.99394631988705273</v>
      </c>
      <c r="GF50" s="1">
        <f t="shared" si="110"/>
        <v>0.9967664345467514</v>
      </c>
      <c r="GG50" s="1">
        <f t="shared" si="111"/>
        <v>0.98631426065169558</v>
      </c>
      <c r="GH50" s="1">
        <f t="shared" si="112"/>
        <v>0.98290884657158373</v>
      </c>
      <c r="GI50" s="1">
        <f t="shared" si="113"/>
        <v>0.99180148945744795</v>
      </c>
      <c r="GJ50" s="1">
        <f t="shared" si="114"/>
        <v>0.96915785363836227</v>
      </c>
      <c r="GK50" s="1">
        <f t="shared" si="115"/>
        <v>0.94771689871791898</v>
      </c>
      <c r="GL50" s="1">
        <f t="shared" si="116"/>
        <v>0.971454548585304</v>
      </c>
      <c r="GM50" s="1">
        <f t="shared" si="117"/>
        <v>0.88834897020112114</v>
      </c>
      <c r="GN50" s="1">
        <f t="shared" si="118"/>
        <v>0.86392987082081663</v>
      </c>
      <c r="GO50" s="1">
        <f t="shared" si="119"/>
        <v>0.93034080507252204</v>
      </c>
      <c r="GP50" s="1">
        <f t="shared" si="120"/>
        <v>0.99803081937336047</v>
      </c>
      <c r="GQ50" s="1">
        <f t="shared" si="121"/>
        <v>0.99659128001758779</v>
      </c>
      <c r="GR50" s="1">
        <f t="shared" si="122"/>
        <v>0.99818149093932163</v>
      </c>
      <c r="GS50" s="1">
        <f t="shared" si="123"/>
        <v>0.99226786224258523</v>
      </c>
      <c r="GT50" s="1">
        <f t="shared" si="124"/>
        <v>0.99032935399114508</v>
      </c>
      <c r="GU50" s="1">
        <f t="shared" si="125"/>
        <v>0.9953792074306882</v>
      </c>
      <c r="GV50" s="1">
        <f t="shared" si="126"/>
        <v>0.98244201368015549</v>
      </c>
      <c r="GW50" s="1">
        <f t="shared" si="127"/>
        <v>0.96994964479403212</v>
      </c>
      <c r="GX50" s="1">
        <f t="shared" si="128"/>
        <v>0.98376605877303736</v>
      </c>
      <c r="GY50" s="1">
        <f t="shared" si="129"/>
        <v>0.9340709666011604</v>
      </c>
      <c r="GZ50" s="1">
        <f t="shared" si="130"/>
        <v>0.91873693674299273</v>
      </c>
      <c r="HA50" s="1">
        <f t="shared" si="131"/>
        <v>0.95964791224323154</v>
      </c>
      <c r="HB50" s="1">
        <f t="shared" si="132"/>
        <v>0.99936037599445848</v>
      </c>
      <c r="HC50" s="1">
        <f t="shared" si="133"/>
        <v>0.99889170932488047</v>
      </c>
      <c r="HD50" s="1">
        <f t="shared" si="134"/>
        <v>0.99940937693427256</v>
      </c>
      <c r="HE50" s="1">
        <f t="shared" si="135"/>
        <v>0.99747863750929222</v>
      </c>
      <c r="HF50" s="1">
        <f t="shared" si="136"/>
        <v>0.9968423547010683</v>
      </c>
      <c r="HG50" s="1">
        <f t="shared" si="137"/>
        <v>0.99849638920724171</v>
      </c>
      <c r="HH50" s="1">
        <f t="shared" si="138"/>
        <v>0.99423607496513722</v>
      </c>
      <c r="HI50" s="1">
        <f t="shared" si="139"/>
        <v>0.99005010216475753</v>
      </c>
      <c r="HJ50" s="1">
        <f t="shared" si="140"/>
        <v>0.99467555181445533</v>
      </c>
      <c r="HK50" s="1">
        <f t="shared" si="141"/>
        <v>0.97761658116852557</v>
      </c>
      <c r="HL50" s="1">
        <f t="shared" si="142"/>
        <v>0.9721081311143881</v>
      </c>
      <c r="HM50" s="1">
        <f t="shared" si="143"/>
        <v>0.98654352331284645</v>
      </c>
      <c r="HN50" s="1">
        <f t="shared" si="144"/>
        <v>4.4101370575954472E-2</v>
      </c>
      <c r="HP50" s="1">
        <f t="shared" ref="HP50:IU50" si="290">IF(B1=1,ET50,0)</f>
        <v>0.99038192271393788</v>
      </c>
      <c r="HQ50" s="1">
        <f t="shared" si="290"/>
        <v>0.98344353447322064</v>
      </c>
      <c r="HR50" s="1">
        <f t="shared" si="290"/>
        <v>0.99111263685329387</v>
      </c>
      <c r="HS50" s="1">
        <f t="shared" si="290"/>
        <v>0.96306236995242078</v>
      </c>
      <c r="HT50" s="1">
        <f t="shared" si="290"/>
        <v>0.95414021732612853</v>
      </c>
      <c r="HU50" s="1">
        <f t="shared" si="290"/>
        <v>0.97766117964685728</v>
      </c>
      <c r="HV50" s="1">
        <f t="shared" si="290"/>
        <v>0.91914690228151452</v>
      </c>
      <c r="HW50" s="1">
        <f t="shared" si="290"/>
        <v>0.8676856909719699</v>
      </c>
      <c r="HX50" s="1">
        <f t="shared" si="290"/>
        <v>0.92487905620285471</v>
      </c>
      <c r="HY50" s="1">
        <f t="shared" si="290"/>
        <v>0.74216526872373256</v>
      </c>
      <c r="HZ50" s="1">
        <f t="shared" si="290"/>
        <v>0.69669057601698137</v>
      </c>
      <c r="IA50" s="1">
        <f t="shared" si="290"/>
        <v>0.82852406816181712</v>
      </c>
      <c r="IB50" s="1">
        <f t="shared" si="290"/>
        <v>0.82572977159955996</v>
      </c>
      <c r="IC50" s="1">
        <f t="shared" si="290"/>
        <v>0.73213811729292166</v>
      </c>
      <c r="ID50" s="1">
        <f t="shared" si="290"/>
        <v>0.8369096742915737</v>
      </c>
      <c r="IE50" s="1">
        <f t="shared" si="290"/>
        <v>0.54539999155138041</v>
      </c>
      <c r="IF50" s="1">
        <f t="shared" si="290"/>
        <v>0.48911078839351391</v>
      </c>
      <c r="IG50" s="1">
        <f t="shared" si="290"/>
        <v>0.66819915586146839</v>
      </c>
      <c r="IH50" s="1">
        <f t="shared" si="290"/>
        <v>0.34344628762204865</v>
      </c>
      <c r="II50" s="1">
        <f t="shared" si="290"/>
        <v>0.23180688608677746</v>
      </c>
      <c r="IJ50" s="1">
        <f t="shared" si="290"/>
        <v>0.36164713135238119</v>
      </c>
      <c r="IK50" s="1">
        <f t="shared" si="290"/>
        <v>0.1169606008643674</v>
      </c>
      <c r="IL50" s="1">
        <f t="shared" si="290"/>
        <v>9.5591438561165587E-2</v>
      </c>
      <c r="IM50" s="1">
        <f t="shared" si="290"/>
        <v>0.18189175994510723</v>
      </c>
      <c r="IN50" s="1">
        <f t="shared" si="290"/>
        <v>0.98424591017002172</v>
      </c>
      <c r="IO50" s="1">
        <f t="shared" si="290"/>
        <v>0.97300172899105231</v>
      </c>
      <c r="IP50" s="1">
        <f t="shared" si="290"/>
        <v>0.98543594028027592</v>
      </c>
      <c r="IQ50" s="1">
        <f t="shared" si="290"/>
        <v>0.94054371885021748</v>
      </c>
      <c r="IR50" s="1">
        <f t="shared" si="290"/>
        <v>0.92659684167552747</v>
      </c>
      <c r="IS50" s="1">
        <f t="shared" si="290"/>
        <v>0.96370714896186949</v>
      </c>
      <c r="IT50" s="1">
        <f t="shared" si="290"/>
        <v>0.87337571951585979</v>
      </c>
      <c r="IU50" s="1">
        <f t="shared" si="290"/>
        <v>0.79914815719864973</v>
      </c>
      <c r="IV50" s="1">
        <f t="shared" ref="IV50:KA50" si="291">IF(AH1=1,FZ50,0)</f>
        <v>0.88193604580442353</v>
      </c>
      <c r="IW50" s="1">
        <f t="shared" si="291"/>
        <v>0.63589302776928958</v>
      </c>
      <c r="IX50" s="1">
        <f t="shared" si="291"/>
        <v>0.58222583409990492</v>
      </c>
      <c r="IY50" s="1">
        <f t="shared" si="291"/>
        <v>0.74564761403107915</v>
      </c>
      <c r="IZ50" s="1">
        <f t="shared" si="291"/>
        <v>0.99649893048950777</v>
      </c>
      <c r="JA50" s="1">
        <f t="shared" si="291"/>
        <v>0.99394631988705273</v>
      </c>
      <c r="JB50" s="1">
        <f t="shared" si="291"/>
        <v>0.9967664345467514</v>
      </c>
      <c r="JC50" s="1">
        <f t="shared" si="291"/>
        <v>0.98631426065169558</v>
      </c>
      <c r="JD50" s="1">
        <f t="shared" si="291"/>
        <v>0.98290884657158373</v>
      </c>
      <c r="JE50" s="1">
        <f t="shared" si="291"/>
        <v>0.99180148945744795</v>
      </c>
      <c r="JF50" s="1">
        <f t="shared" si="291"/>
        <v>0.96915785363836227</v>
      </c>
      <c r="JG50" s="1">
        <f t="shared" si="291"/>
        <v>0.94771689871791898</v>
      </c>
      <c r="JH50" s="1">
        <f t="shared" si="291"/>
        <v>0.971454548585304</v>
      </c>
      <c r="JI50" s="1">
        <f t="shared" si="291"/>
        <v>0.88834897020112114</v>
      </c>
      <c r="JJ50" s="1">
        <f t="shared" si="291"/>
        <v>0.86392987082081663</v>
      </c>
      <c r="JK50" s="1">
        <f t="shared" si="291"/>
        <v>0.93034080507252204</v>
      </c>
      <c r="JL50" s="1">
        <f t="shared" si="291"/>
        <v>0.99803081937336047</v>
      </c>
      <c r="JM50" s="1">
        <f t="shared" si="291"/>
        <v>0.99659128001758779</v>
      </c>
      <c r="JN50" s="1">
        <f t="shared" si="291"/>
        <v>0.99818149093932163</v>
      </c>
      <c r="JO50" s="1">
        <f t="shared" si="291"/>
        <v>0.99226786224258523</v>
      </c>
      <c r="JP50" s="1">
        <f t="shared" si="291"/>
        <v>0.99032935399114508</v>
      </c>
      <c r="JQ50" s="1">
        <f t="shared" si="291"/>
        <v>0.9953792074306882</v>
      </c>
      <c r="JR50" s="1">
        <f t="shared" si="291"/>
        <v>0.98244201368015549</v>
      </c>
      <c r="JS50" s="1">
        <f t="shared" si="291"/>
        <v>0.96994964479403212</v>
      </c>
      <c r="JT50" s="1">
        <f t="shared" si="291"/>
        <v>0.98376605877303736</v>
      </c>
      <c r="JU50" s="1">
        <f t="shared" si="291"/>
        <v>0.9340709666011604</v>
      </c>
      <c r="JV50" s="1">
        <f t="shared" si="291"/>
        <v>0.91873693674299273</v>
      </c>
      <c r="JW50" s="1">
        <f t="shared" si="291"/>
        <v>0.95964791224323154</v>
      </c>
      <c r="JX50" s="1">
        <f t="shared" si="291"/>
        <v>0.99936037599445848</v>
      </c>
      <c r="JY50" s="1">
        <f t="shared" si="291"/>
        <v>0.99889170932488047</v>
      </c>
      <c r="JZ50" s="1">
        <f t="shared" si="291"/>
        <v>0.99940937693427256</v>
      </c>
      <c r="KA50" s="1">
        <f t="shared" si="291"/>
        <v>0.99747863750929222</v>
      </c>
      <c r="KB50" s="1">
        <f t="shared" ref="KB50:KJ50" si="292">IF(BN1=1,HF50,0)</f>
        <v>0.9968423547010683</v>
      </c>
      <c r="KC50" s="1">
        <f t="shared" si="292"/>
        <v>0.99849638920724171</v>
      </c>
      <c r="KD50" s="1">
        <f t="shared" si="292"/>
        <v>0.99423607496513722</v>
      </c>
      <c r="KE50" s="1">
        <f t="shared" si="292"/>
        <v>0.99005010216475753</v>
      </c>
      <c r="KF50" s="1">
        <f t="shared" si="292"/>
        <v>0.99467555181445533</v>
      </c>
      <c r="KG50" s="1">
        <f t="shared" si="292"/>
        <v>0.97761658116852557</v>
      </c>
      <c r="KH50" s="1">
        <f t="shared" si="292"/>
        <v>0.9721081311143881</v>
      </c>
      <c r="KI50" s="1">
        <f t="shared" si="292"/>
        <v>0.98654352331284645</v>
      </c>
      <c r="KJ50" s="1">
        <f t="shared" si="292"/>
        <v>0</v>
      </c>
    </row>
    <row r="51" spans="1:296" x14ac:dyDescent="0.2">
      <c r="A51" s="1" t="str">
        <f>'Respondent Data'!A51</f>
        <v>590</v>
      </c>
      <c r="B51" s="1">
        <f>SUMPRODUCT('Respondent Data'!B51:S51,'Product Coding'!A100:R100)</f>
        <v>5.7149411381429998</v>
      </c>
      <c r="C51" s="1">
        <f>SUMPRODUCT('Respondent Data'!B51:S51,'Product Coding'!A101:R101)</f>
        <v>4.9241082027464005</v>
      </c>
      <c r="D51" s="1">
        <f>SUMPRODUCT('Respondent Data'!B51:S51,'Product Coding'!A102:R102)</f>
        <v>4.0701268536585999</v>
      </c>
      <c r="E51" s="1">
        <f>SUMPRODUCT('Respondent Data'!B51:S51,'Product Coding'!A103:R103)</f>
        <v>3.1742927758305735</v>
      </c>
      <c r="F51" s="1">
        <f>SUMPRODUCT('Respondent Data'!B51:S51,'Product Coding'!A104:R104)</f>
        <v>2.6703068071077798</v>
      </c>
      <c r="G51" s="1">
        <f>SUMPRODUCT('Respondent Data'!B51:S51,'Product Coding'!A105:R105)</f>
        <v>2.9318647172664773</v>
      </c>
      <c r="H51" s="1">
        <f>SUMPRODUCT('Respondent Data'!B51:S51,'Product Coding'!A106:R106)</f>
        <v>3.9602637753009313</v>
      </c>
      <c r="I51" s="1">
        <f>SUMPRODUCT('Respondent Data'!B51:S51,'Product Coding'!A107:R107)</f>
        <v>3.1694308399043321</v>
      </c>
      <c r="J51" s="1">
        <f>SUMPRODUCT('Respondent Data'!B51:S51,'Product Coding'!A108:R108)</f>
        <v>2.3154494908165315</v>
      </c>
      <c r="K51" s="1">
        <f>SUMPRODUCT('Respondent Data'!B51:S51,'Product Coding'!A109:R109)</f>
        <v>1.4196154129885057</v>
      </c>
      <c r="L51" s="1">
        <f>SUMPRODUCT('Respondent Data'!B51:S51,'Product Coding'!A110:R110)</f>
        <v>0.91562944426571202</v>
      </c>
      <c r="M51" s="1">
        <f>SUMPRODUCT('Respondent Data'!B51:S51,'Product Coding'!A111:R111)</f>
        <v>1.1771873544244096</v>
      </c>
      <c r="N51" s="1">
        <f>SUMPRODUCT('Respondent Data'!B51:S51,'Product Coding'!A112:R112)</f>
        <v>4.671715212744239</v>
      </c>
      <c r="O51" s="1">
        <f>SUMPRODUCT('Respondent Data'!B51:S51,'Product Coding'!A113:R113)</f>
        <v>3.8808822773476397</v>
      </c>
      <c r="P51" s="1">
        <f>SUMPRODUCT('Respondent Data'!B51:S51,'Product Coding'!A114:R114)</f>
        <v>3.0269009282598391</v>
      </c>
      <c r="Q51" s="1">
        <f>SUMPRODUCT('Respondent Data'!B51:S51,'Product Coding'!A115:R115)</f>
        <v>2.1310668504318131</v>
      </c>
      <c r="R51" s="1">
        <f>SUMPRODUCT('Respondent Data'!B51:S51,'Product Coding'!A116:R116)</f>
        <v>1.6270808817090192</v>
      </c>
      <c r="S51" s="1">
        <f>SUMPRODUCT('Respondent Data'!B51:S51,'Product Coding'!A117:R117)</f>
        <v>1.888638791867717</v>
      </c>
      <c r="T51" s="1">
        <f>SUMPRODUCT('Respondent Data'!B51:S51,'Product Coding'!A118:R118)</f>
        <v>2.9170378499021705</v>
      </c>
      <c r="U51" s="1">
        <f>SUMPRODUCT('Respondent Data'!B51:S51,'Product Coding'!A119:R119)</f>
        <v>2.1262049145055713</v>
      </c>
      <c r="V51" s="1">
        <f>SUMPRODUCT('Respondent Data'!B51:S51,'Product Coding'!A120:R120)</f>
        <v>1.2722235654177709</v>
      </c>
      <c r="W51" s="1">
        <f>SUMPRODUCT('Respondent Data'!B51:S51,'Product Coding'!A121:R121)</f>
        <v>0.37638948758974511</v>
      </c>
      <c r="X51" s="1">
        <f>SUMPRODUCT('Respondent Data'!B51:S51,'Product Coding'!A122:R122)</f>
        <v>-0.12759648113304878</v>
      </c>
      <c r="Y51" s="1">
        <f>SUMPRODUCT('Respondent Data'!B51:S51,'Product Coding'!A123:R123)</f>
        <v>0.133961429025649</v>
      </c>
      <c r="Z51" s="1">
        <f>SUMPRODUCT('Respondent Data'!B51:S51,'Product Coding'!A124:R124)</f>
        <v>5.4543629348657179</v>
      </c>
      <c r="AA51" s="1">
        <f>SUMPRODUCT('Respondent Data'!B51:S51,'Product Coding'!A125:R125)</f>
        <v>4.6635299994691186</v>
      </c>
      <c r="AB51" s="1">
        <f>SUMPRODUCT('Respondent Data'!B51:S51,'Product Coding'!A126:R126)</f>
        <v>3.8095486503813181</v>
      </c>
      <c r="AC51" s="1">
        <f>SUMPRODUCT('Respondent Data'!B51:S51,'Product Coding'!A127:R127)</f>
        <v>2.9137145725532925</v>
      </c>
      <c r="AD51" s="1">
        <f>SUMPRODUCT('Respondent Data'!B51:S51,'Product Coding'!A128:R128)</f>
        <v>2.4097286038304979</v>
      </c>
      <c r="AE51" s="1">
        <f>SUMPRODUCT('Respondent Data'!B51:S51,'Product Coding'!A129:R129)</f>
        <v>2.6712865139891964</v>
      </c>
      <c r="AF51" s="1">
        <f>SUMPRODUCT('Respondent Data'!B51:S51,'Product Coding'!A130:R130)</f>
        <v>3.6996855720236494</v>
      </c>
      <c r="AG51" s="1">
        <f>SUMPRODUCT('Respondent Data'!B51:S51,'Product Coding'!A131:R131)</f>
        <v>2.9088526366270502</v>
      </c>
      <c r="AH51" s="1">
        <f>SUMPRODUCT('Respondent Data'!B51:S51,'Product Coding'!A132:R132)</f>
        <v>2.0548712875392505</v>
      </c>
      <c r="AI51" s="1">
        <f>SUMPRODUCT('Respondent Data'!B51:S51,'Product Coding'!A133:R133)</f>
        <v>1.1590372097112243</v>
      </c>
      <c r="AJ51" s="1">
        <f>SUMPRODUCT('Respondent Data'!B51:S51,'Product Coding'!A134:R134)</f>
        <v>0.65505124098843015</v>
      </c>
      <c r="AK51" s="1">
        <f>SUMPRODUCT('Respondent Data'!B51:S51,'Product Coding'!A135:R135)</f>
        <v>0.91660915114712815</v>
      </c>
      <c r="AL51" s="1">
        <f>SUMPRODUCT('Respondent Data'!B51:S51,'Product Coding'!A136:R136)</f>
        <v>5.9187103418548794</v>
      </c>
      <c r="AM51" s="1">
        <f>SUMPRODUCT('Respondent Data'!B51:S51,'Product Coding'!A137:R137)</f>
        <v>5.1278774064582793</v>
      </c>
      <c r="AN51" s="1">
        <f>SUMPRODUCT('Respondent Data'!B51:S51,'Product Coding'!A138:R138)</f>
        <v>4.2738960573704796</v>
      </c>
      <c r="AO51" s="1">
        <f>SUMPRODUCT('Respondent Data'!B51:S51,'Product Coding'!A139:R139)</f>
        <v>3.3780619795424531</v>
      </c>
      <c r="AP51" s="1">
        <f>SUMPRODUCT('Respondent Data'!B51:S51,'Product Coding'!A140:R140)</f>
        <v>2.8740760108196595</v>
      </c>
      <c r="AQ51" s="1">
        <f>SUMPRODUCT('Respondent Data'!B51:S51,'Product Coding'!A141:R141)</f>
        <v>3.135633920978357</v>
      </c>
      <c r="AR51" s="1">
        <f>SUMPRODUCT('Respondent Data'!B51:S51,'Product Coding'!A142:R142)</f>
        <v>4.164032979012811</v>
      </c>
      <c r="AS51" s="1">
        <f>SUMPRODUCT('Respondent Data'!B51:S51,'Product Coding'!A143:R143)</f>
        <v>3.3732000436162108</v>
      </c>
      <c r="AT51" s="1">
        <f>SUMPRODUCT('Respondent Data'!B51:S51,'Product Coding'!A144:R144)</f>
        <v>2.5192186945284112</v>
      </c>
      <c r="AU51" s="1">
        <f>SUMPRODUCT('Respondent Data'!B51:S51,'Product Coding'!A145:R145)</f>
        <v>1.6233846167003849</v>
      </c>
      <c r="AV51" s="1">
        <f>SUMPRODUCT('Respondent Data'!B51:S51,'Product Coding'!A146:R146)</f>
        <v>1.1193986479775913</v>
      </c>
      <c r="AW51" s="1">
        <f>SUMPRODUCT('Respondent Data'!B51:S51,'Product Coding'!A147:R147)</f>
        <v>1.3809565581362888</v>
      </c>
      <c r="AX51" s="1">
        <f>SUMPRODUCT('Respondent Data'!B51:S51,'Product Coding'!A148:R148)</f>
        <v>6.5169969216623489</v>
      </c>
      <c r="AY51" s="1">
        <f>SUMPRODUCT('Respondent Data'!B51:S51,'Product Coding'!A149:R149)</f>
        <v>5.7261639862657496</v>
      </c>
      <c r="AZ51" s="1">
        <f>SUMPRODUCT('Respondent Data'!B51:S51,'Product Coding'!A150:R150)</f>
        <v>4.8721826371779491</v>
      </c>
      <c r="BA51" s="1">
        <f>SUMPRODUCT('Respondent Data'!B51:S51,'Product Coding'!A151:R151)</f>
        <v>3.9763485593499235</v>
      </c>
      <c r="BB51" s="1">
        <f>SUMPRODUCT('Respondent Data'!B51:S51,'Product Coding'!A152:R152)</f>
        <v>3.4723625906271289</v>
      </c>
      <c r="BC51" s="1">
        <f>SUMPRODUCT('Respondent Data'!B51:S51,'Product Coding'!A153:R153)</f>
        <v>3.7339205007858274</v>
      </c>
      <c r="BD51" s="1">
        <f>SUMPRODUCT('Respondent Data'!B51:S51,'Product Coding'!A154:R154)</f>
        <v>4.7623195588202805</v>
      </c>
      <c r="BE51" s="1">
        <f>SUMPRODUCT('Respondent Data'!B51:S51,'Product Coding'!A155:R155)</f>
        <v>3.9714866234236812</v>
      </c>
      <c r="BF51" s="1">
        <f>SUMPRODUCT('Respondent Data'!B51:S51,'Product Coding'!A156:R156)</f>
        <v>3.1175052743358815</v>
      </c>
      <c r="BG51" s="1">
        <f>SUMPRODUCT('Respondent Data'!B51:S51,'Product Coding'!A157:R157)</f>
        <v>2.2216711965078551</v>
      </c>
      <c r="BH51" s="1">
        <f>SUMPRODUCT('Respondent Data'!B51:S51,'Product Coding'!A158:R158)</f>
        <v>1.7176852277850612</v>
      </c>
      <c r="BI51" s="1">
        <f>SUMPRODUCT('Respondent Data'!B51:S51,'Product Coding'!A159:R159)</f>
        <v>1.9792431379437592</v>
      </c>
      <c r="BJ51" s="1">
        <f>SUMPRODUCT('Respondent Data'!B51:S51,'Product Coding'!A160:R160)</f>
        <v>5.4183488389291181</v>
      </c>
      <c r="BK51" s="1">
        <f>SUMPRODUCT('Respondent Data'!B51:S51,'Product Coding'!A161:R161)</f>
        <v>4.627515903532518</v>
      </c>
      <c r="BL51" s="1">
        <f>SUMPRODUCT('Respondent Data'!B51:S51,'Product Coding'!A162:R162)</f>
        <v>3.7735345544447183</v>
      </c>
      <c r="BM51" s="1">
        <f>SUMPRODUCT('Respondent Data'!B51:S51,'Product Coding'!A163:R163)</f>
        <v>2.8777004766166918</v>
      </c>
      <c r="BN51" s="1">
        <f>SUMPRODUCT('Respondent Data'!B51:S51,'Product Coding'!A164:R164)</f>
        <v>2.3737145078938982</v>
      </c>
      <c r="BO51" s="1">
        <f>SUMPRODUCT('Respondent Data'!B51:S51,'Product Coding'!A165:R165)</f>
        <v>2.6352724180525957</v>
      </c>
      <c r="BP51" s="1">
        <f>SUMPRODUCT('Respondent Data'!B51:S51,'Product Coding'!A166:R166)</f>
        <v>3.6636714760870497</v>
      </c>
      <c r="BQ51" s="1">
        <f>SUMPRODUCT('Respondent Data'!B51:S51,'Product Coding'!A167:R167)</f>
        <v>2.8728385406904504</v>
      </c>
      <c r="BR51" s="1">
        <f>SUMPRODUCT('Respondent Data'!B51:S51,'Product Coding'!A168:R168)</f>
        <v>2.0188571916026499</v>
      </c>
      <c r="BS51" s="1">
        <f>SUMPRODUCT('Respondent Data'!B51:S51,'Product Coding'!A169:R169)</f>
        <v>1.123023113774624</v>
      </c>
      <c r="BT51" s="1">
        <f>SUMPRODUCT('Respondent Data'!B51:S51,'Product Coding'!A170:R170)</f>
        <v>0.61903714505183016</v>
      </c>
      <c r="BU51" s="1">
        <f>SUMPRODUCT('Respondent Data'!B51:S51,'Product Coding'!A171:R171)</f>
        <v>0.88059505521052794</v>
      </c>
      <c r="BV51" s="1">
        <f>SUMPRODUCT('Respondent Data'!B51:S51,'Product Coding'!A172:R172)</f>
        <v>-2.7653473617778999</v>
      </c>
      <c r="BX51" s="1">
        <f t="shared" si="148"/>
        <v>3.2963445449052599E-3</v>
      </c>
      <c r="BY51" s="1">
        <f t="shared" si="0"/>
        <v>7.269206048055186E-3</v>
      </c>
      <c r="BZ51" s="1">
        <f t="shared" si="1"/>
        <v>1.7075222315670876E-2</v>
      </c>
      <c r="CA51" s="1">
        <f t="shared" si="2"/>
        <v>4.1823672339928168E-2</v>
      </c>
      <c r="CB51" s="1">
        <f t="shared" si="3"/>
        <v>6.9230981493435012E-2</v>
      </c>
      <c r="CC51" s="1">
        <f t="shared" si="4"/>
        <v>5.3297560543814501E-2</v>
      </c>
      <c r="CD51" s="1">
        <f t="shared" si="5"/>
        <v>1.9058086576025424E-2</v>
      </c>
      <c r="CE51" s="1">
        <f t="shared" si="6"/>
        <v>4.2027511479927858E-2</v>
      </c>
      <c r="CF51" s="1">
        <f t="shared" si="7"/>
        <v>9.8721799485402342E-2</v>
      </c>
      <c r="CG51" s="1">
        <f t="shared" si="8"/>
        <v>0.24180699484634099</v>
      </c>
      <c r="CH51" s="1">
        <f t="shared" si="9"/>
        <v>0.4002646025229194</v>
      </c>
      <c r="CI51" s="1">
        <f t="shared" si="10"/>
        <v>0.30814422136329395</v>
      </c>
      <c r="CJ51" s="1">
        <f t="shared" si="11"/>
        <v>9.3562078693885352E-3</v>
      </c>
      <c r="CK51" s="1">
        <f t="shared" si="12"/>
        <v>2.0632613461520118E-2</v>
      </c>
      <c r="CL51" s="1">
        <f t="shared" si="13"/>
        <v>4.8465604012286348E-2</v>
      </c>
      <c r="CM51" s="1">
        <f t="shared" si="14"/>
        <v>0.11871057983861637</v>
      </c>
      <c r="CN51" s="1">
        <f t="shared" si="15"/>
        <v>0.19650235132595498</v>
      </c>
      <c r="CO51" s="1">
        <f t="shared" si="16"/>
        <v>0.15127758903418301</v>
      </c>
      <c r="CP51" s="1">
        <f t="shared" si="17"/>
        <v>5.4093683827344551E-2</v>
      </c>
      <c r="CQ51" s="1">
        <f t="shared" si="18"/>
        <v>0.11928914841352529</v>
      </c>
      <c r="CR51" s="1">
        <f t="shared" si="19"/>
        <v>0.28020786803160624</v>
      </c>
      <c r="CS51" s="1">
        <f t="shared" si="20"/>
        <v>0.68633496202671729</v>
      </c>
      <c r="CT51" s="1">
        <f t="shared" si="21"/>
        <v>1.1360944746357655</v>
      </c>
      <c r="CU51" s="1">
        <f t="shared" si="22"/>
        <v>0.87462379904486443</v>
      </c>
      <c r="CV51" s="1">
        <f t="shared" si="23"/>
        <v>4.2776010243314759E-3</v>
      </c>
      <c r="CW51" s="1">
        <f t="shared" si="24"/>
        <v>9.4331047054218419E-3</v>
      </c>
      <c r="CX51" s="1">
        <f t="shared" si="25"/>
        <v>2.2158177785478031E-2</v>
      </c>
      <c r="CY51" s="1">
        <f t="shared" si="26"/>
        <v>5.4273751182682427E-2</v>
      </c>
      <c r="CZ51" s="1">
        <f t="shared" si="27"/>
        <v>8.9839673407168821E-2</v>
      </c>
      <c r="DA51" s="1">
        <f t="shared" si="28"/>
        <v>6.9163188638444381E-2</v>
      </c>
      <c r="DB51" s="1">
        <f t="shared" si="29"/>
        <v>2.4731301461008943E-2</v>
      </c>
      <c r="DC51" s="1">
        <f t="shared" si="30"/>
        <v>5.4538269197162842E-2</v>
      </c>
      <c r="DD51" s="1">
        <f t="shared" si="31"/>
        <v>0.12810932378269954</v>
      </c>
      <c r="DE51" s="1">
        <f t="shared" si="32"/>
        <v>0.31378814767524615</v>
      </c>
      <c r="DF51" s="1">
        <f t="shared" si="33"/>
        <v>0.51941544654425098</v>
      </c>
      <c r="DG51" s="1">
        <f t="shared" si="34"/>
        <v>0.3998726525668253</v>
      </c>
      <c r="DH51" s="1">
        <f t="shared" si="35"/>
        <v>2.688665401230379E-3</v>
      </c>
      <c r="DI51" s="1">
        <f t="shared" si="36"/>
        <v>5.9291322644133186E-3</v>
      </c>
      <c r="DJ51" s="1">
        <f t="shared" si="37"/>
        <v>1.3927415302935404E-2</v>
      </c>
      <c r="DK51" s="1">
        <f t="shared" si="38"/>
        <v>3.4113503379542137E-2</v>
      </c>
      <c r="DL51" s="1">
        <f t="shared" si="39"/>
        <v>5.6468291496503502E-2</v>
      </c>
      <c r="DM51" s="1">
        <f t="shared" si="40"/>
        <v>4.3472187161264719E-2</v>
      </c>
      <c r="DN51" s="1">
        <f t="shared" si="41"/>
        <v>1.5544739723828055E-2</v>
      </c>
      <c r="DO51" s="1">
        <f t="shared" si="42"/>
        <v>3.4279764896100198E-2</v>
      </c>
      <c r="DP51" s="1">
        <f t="shared" si="43"/>
        <v>8.052249484473506E-2</v>
      </c>
      <c r="DQ51" s="1">
        <f t="shared" si="44"/>
        <v>0.19723002009109927</v>
      </c>
      <c r="DR51" s="1">
        <f t="shared" si="45"/>
        <v>0.3264760626445784</v>
      </c>
      <c r="DS51" s="1">
        <f t="shared" si="46"/>
        <v>0.2513380186088453</v>
      </c>
      <c r="DT51" s="1">
        <f t="shared" si="47"/>
        <v>1.4781012978963796E-3</v>
      </c>
      <c r="DU51" s="1">
        <f t="shared" si="48"/>
        <v>3.2595569874251098E-3</v>
      </c>
      <c r="DV51" s="1">
        <f t="shared" si="49"/>
        <v>7.6566353798394387E-3</v>
      </c>
      <c r="DW51" s="1">
        <f t="shared" si="50"/>
        <v>1.8753993560529772E-2</v>
      </c>
      <c r="DX51" s="1">
        <f t="shared" si="51"/>
        <v>3.1043600632781429E-2</v>
      </c>
      <c r="DY51" s="1">
        <f t="shared" si="52"/>
        <v>2.3898956053086742E-2</v>
      </c>
      <c r="DZ51" s="1">
        <f t="shared" si="53"/>
        <v>8.5457639878644357E-3</v>
      </c>
      <c r="EA51" s="1">
        <f t="shared" si="54"/>
        <v>1.8845396292644458E-2</v>
      </c>
      <c r="EB51" s="1">
        <f t="shared" si="55"/>
        <v>4.4267465964858088E-2</v>
      </c>
      <c r="EC51" s="1">
        <f t="shared" si="56"/>
        <v>0.10842775324418406</v>
      </c>
      <c r="ED51" s="1">
        <f t="shared" si="57"/>
        <v>0.17948112535915442</v>
      </c>
      <c r="EE51" s="1">
        <f t="shared" si="58"/>
        <v>0.13817377623352917</v>
      </c>
      <c r="EF51" s="1">
        <f t="shared" si="59"/>
        <v>4.4344626182921589E-3</v>
      </c>
      <c r="EG51" s="1">
        <f t="shared" si="60"/>
        <v>9.7790209869249248E-3</v>
      </c>
      <c r="EH51" s="1">
        <f t="shared" si="61"/>
        <v>2.2970728340549373E-2</v>
      </c>
      <c r="EI51" s="1">
        <f t="shared" si="62"/>
        <v>5.6263994562632001E-2</v>
      </c>
      <c r="EJ51" s="1">
        <f t="shared" si="63"/>
        <v>9.3134135487993222E-2</v>
      </c>
      <c r="EK51" s="1">
        <f t="shared" si="64"/>
        <v>7.1699434527558267E-2</v>
      </c>
      <c r="EL51" s="1">
        <f t="shared" si="65"/>
        <v>2.5638209642915018E-2</v>
      </c>
      <c r="EM51" s="1">
        <f t="shared" si="66"/>
        <v>5.653821257417771E-2</v>
      </c>
      <c r="EN51" s="1">
        <f t="shared" si="67"/>
        <v>0.13280715151732808</v>
      </c>
      <c r="EO51" s="1">
        <f t="shared" si="68"/>
        <v>0.32529490315111531</v>
      </c>
      <c r="EP51" s="1">
        <f t="shared" si="69"/>
        <v>0.53846264949966571</v>
      </c>
      <c r="EQ51" s="1">
        <f t="shared" si="70"/>
        <v>0.41453616636956991</v>
      </c>
      <c r="ER51" s="1">
        <f t="shared" si="71"/>
        <v>15.884556720271336</v>
      </c>
      <c r="ET51" s="1">
        <f t="shared" si="72"/>
        <v>0.9967144856424246</v>
      </c>
      <c r="EU51" s="1">
        <f t="shared" si="73"/>
        <v>0.99278325396586342</v>
      </c>
      <c r="EV51" s="1">
        <f t="shared" si="74"/>
        <v>0.98321144597663668</v>
      </c>
      <c r="EW51" s="1">
        <f t="shared" si="75"/>
        <v>0.95985532537766927</v>
      </c>
      <c r="EX51" s="1">
        <f t="shared" si="76"/>
        <v>0.93525161289589875</v>
      </c>
      <c r="EY51" s="1">
        <f t="shared" si="77"/>
        <v>0.94939933164157619</v>
      </c>
      <c r="EZ51" s="1">
        <f t="shared" si="78"/>
        <v>0.98129833144246026</v>
      </c>
      <c r="FA51" s="1">
        <f t="shared" si="79"/>
        <v>0.95966756058077707</v>
      </c>
      <c r="FB51" s="1">
        <f t="shared" si="80"/>
        <v>0.91014850207610354</v>
      </c>
      <c r="FC51" s="1">
        <f t="shared" si="81"/>
        <v>0.80527811821815209</v>
      </c>
      <c r="FD51" s="1">
        <f t="shared" si="82"/>
        <v>0.71415073850917543</v>
      </c>
      <c r="FE51" s="1">
        <f t="shared" si="83"/>
        <v>0.76444170579130888</v>
      </c>
      <c r="FF51" s="1">
        <f t="shared" si="84"/>
        <v>0.99073051931870693</v>
      </c>
      <c r="FG51" s="1">
        <f t="shared" si="85"/>
        <v>0.97978448543639651</v>
      </c>
      <c r="FH51" s="1">
        <f t="shared" si="86"/>
        <v>0.95377473154406078</v>
      </c>
      <c r="FI51" s="1">
        <f t="shared" si="87"/>
        <v>0.89388624548831808</v>
      </c>
      <c r="FJ51" s="1">
        <f t="shared" si="88"/>
        <v>0.83576935631744265</v>
      </c>
      <c r="FK51" s="1">
        <f t="shared" si="89"/>
        <v>0.86860024856291074</v>
      </c>
      <c r="FL51" s="1">
        <f t="shared" si="90"/>
        <v>0.9486822806575087</v>
      </c>
      <c r="FM51" s="1">
        <f t="shared" si="91"/>
        <v>0.89342418928781264</v>
      </c>
      <c r="FN51" s="1">
        <f t="shared" si="92"/>
        <v>0.78112314802248317</v>
      </c>
      <c r="FO51" s="1">
        <f t="shared" si="93"/>
        <v>0.59300199694499156</v>
      </c>
      <c r="FP51" s="1">
        <f t="shared" si="94"/>
        <v>0.46814408813566838</v>
      </c>
      <c r="FQ51" s="1">
        <f t="shared" si="95"/>
        <v>0.53344036307951914</v>
      </c>
      <c r="FR51" s="1">
        <f t="shared" si="96"/>
        <v>0.99574061890858812</v>
      </c>
      <c r="FS51" s="1">
        <f t="shared" si="97"/>
        <v>0.99065504721268804</v>
      </c>
      <c r="FT51" s="1">
        <f t="shared" si="98"/>
        <v>0.97832216356818269</v>
      </c>
      <c r="FU51" s="1">
        <f t="shared" si="99"/>
        <v>0.94852024806479507</v>
      </c>
      <c r="FV51" s="1">
        <f t="shared" si="100"/>
        <v>0.91756615619772508</v>
      </c>
      <c r="FW51" s="1">
        <f t="shared" si="101"/>
        <v>0.93531091476641459</v>
      </c>
      <c r="FX51" s="1">
        <f t="shared" si="102"/>
        <v>0.975865574296649</v>
      </c>
      <c r="FY51" s="1">
        <f t="shared" si="103"/>
        <v>0.9482823233729738</v>
      </c>
      <c r="FZ51" s="1">
        <f t="shared" si="104"/>
        <v>0.88643891058968283</v>
      </c>
      <c r="GA51" s="1">
        <f t="shared" si="105"/>
        <v>0.76115772681425409</v>
      </c>
      <c r="GB51" s="1">
        <f t="shared" si="106"/>
        <v>0.65814784381348357</v>
      </c>
      <c r="GC51" s="1">
        <f t="shared" si="107"/>
        <v>0.71435069337656298</v>
      </c>
      <c r="GD51" s="1">
        <f t="shared" si="108"/>
        <v>0.99731854413637511</v>
      </c>
      <c r="GE51" s="1">
        <f t="shared" si="109"/>
        <v>0.99410581513722895</v>
      </c>
      <c r="GF51" s="1">
        <f t="shared" si="110"/>
        <v>0.98626389316164786</v>
      </c>
      <c r="GG51" s="1">
        <f t="shared" si="111"/>
        <v>0.96701183838325555</v>
      </c>
      <c r="GH51" s="1">
        <f t="shared" si="112"/>
        <v>0.94654994196132913</v>
      </c>
      <c r="GI51" s="1">
        <f t="shared" si="113"/>
        <v>0.95833891147637629</v>
      </c>
      <c r="GJ51" s="1">
        <f t="shared" si="114"/>
        <v>0.9846932004905512</v>
      </c>
      <c r="GK51" s="1">
        <f t="shared" si="115"/>
        <v>0.96685639025380743</v>
      </c>
      <c r="GL51" s="1">
        <f t="shared" si="116"/>
        <v>0.9254781874242185</v>
      </c>
      <c r="GM51" s="1">
        <f t="shared" si="117"/>
        <v>0.83526138103679382</v>
      </c>
      <c r="GN51" s="1">
        <f t="shared" si="118"/>
        <v>0.75387715478733386</v>
      </c>
      <c r="GO51" s="1">
        <f t="shared" si="119"/>
        <v>0.79914458374063779</v>
      </c>
      <c r="GP51" s="1">
        <f t="shared" si="120"/>
        <v>0.99852408026098549</v>
      </c>
      <c r="GQ51" s="1">
        <f t="shared" si="121"/>
        <v>0.99675103320499336</v>
      </c>
      <c r="GR51" s="1">
        <f t="shared" si="122"/>
        <v>0.99240154323307428</v>
      </c>
      <c r="GS51" s="1">
        <f t="shared" si="123"/>
        <v>0.98159124412854082</v>
      </c>
      <c r="GT51" s="1">
        <f t="shared" si="124"/>
        <v>0.96989108839458482</v>
      </c>
      <c r="GU51" s="1">
        <f t="shared" si="125"/>
        <v>0.97665887252662886</v>
      </c>
      <c r="GV51" s="1">
        <f t="shared" si="126"/>
        <v>0.99152664728462714</v>
      </c>
      <c r="GW51" s="1">
        <f t="shared" si="127"/>
        <v>0.9815031835436282</v>
      </c>
      <c r="GX51" s="1">
        <f t="shared" si="128"/>
        <v>0.95760907295531139</v>
      </c>
      <c r="GY51" s="1">
        <f t="shared" si="129"/>
        <v>0.90217878167807153</v>
      </c>
      <c r="GZ51" s="1">
        <f t="shared" si="130"/>
        <v>0.84783043874101671</v>
      </c>
      <c r="HA51" s="1">
        <f t="shared" si="131"/>
        <v>0.87860045704903078</v>
      </c>
      <c r="HB51" s="1">
        <f t="shared" si="132"/>
        <v>0.99558511502409752</v>
      </c>
      <c r="HC51" s="1">
        <f t="shared" si="133"/>
        <v>0.99031568216047194</v>
      </c>
      <c r="HD51" s="1">
        <f t="shared" si="134"/>
        <v>0.97754507758221765</v>
      </c>
      <c r="HE51" s="1">
        <f t="shared" si="135"/>
        <v>0.94673301858979941</v>
      </c>
      <c r="HF51" s="1">
        <f t="shared" si="136"/>
        <v>0.91480081678501723</v>
      </c>
      <c r="HG51" s="1">
        <f t="shared" si="137"/>
        <v>0.93309744111308046</v>
      </c>
      <c r="HH51" s="1">
        <f t="shared" si="138"/>
        <v>0.97500267696555376</v>
      </c>
      <c r="HI51" s="1">
        <f t="shared" si="139"/>
        <v>0.94648729984273205</v>
      </c>
      <c r="HJ51" s="1">
        <f t="shared" si="140"/>
        <v>0.88276278858282209</v>
      </c>
      <c r="HK51" s="1">
        <f t="shared" si="141"/>
        <v>0.75454904234697429</v>
      </c>
      <c r="HL51" s="1">
        <f t="shared" si="142"/>
        <v>0.64999953058673032</v>
      </c>
      <c r="HM51" s="1">
        <f t="shared" si="143"/>
        <v>0.70694551597540012</v>
      </c>
      <c r="HN51" s="1">
        <f t="shared" si="144"/>
        <v>5.9225718303840082E-2</v>
      </c>
      <c r="HP51" s="1">
        <f t="shared" ref="HP51:IU51" si="293">IF(B1=1,ET51,0)</f>
        <v>0.9967144856424246</v>
      </c>
      <c r="HQ51" s="1">
        <f t="shared" si="293"/>
        <v>0.99278325396586342</v>
      </c>
      <c r="HR51" s="1">
        <f t="shared" si="293"/>
        <v>0.98321144597663668</v>
      </c>
      <c r="HS51" s="1">
        <f t="shared" si="293"/>
        <v>0.95985532537766927</v>
      </c>
      <c r="HT51" s="1">
        <f t="shared" si="293"/>
        <v>0.93525161289589875</v>
      </c>
      <c r="HU51" s="1">
        <f t="shared" si="293"/>
        <v>0.94939933164157619</v>
      </c>
      <c r="HV51" s="1">
        <f t="shared" si="293"/>
        <v>0.98129833144246026</v>
      </c>
      <c r="HW51" s="1">
        <f t="shared" si="293"/>
        <v>0.95966756058077707</v>
      </c>
      <c r="HX51" s="1">
        <f t="shared" si="293"/>
        <v>0.91014850207610354</v>
      </c>
      <c r="HY51" s="1">
        <f t="shared" si="293"/>
        <v>0.80527811821815209</v>
      </c>
      <c r="HZ51" s="1">
        <f t="shared" si="293"/>
        <v>0.71415073850917543</v>
      </c>
      <c r="IA51" s="1">
        <f t="shared" si="293"/>
        <v>0.76444170579130888</v>
      </c>
      <c r="IB51" s="1">
        <f t="shared" si="293"/>
        <v>0.99073051931870693</v>
      </c>
      <c r="IC51" s="1">
        <f t="shared" si="293"/>
        <v>0.97978448543639651</v>
      </c>
      <c r="ID51" s="1">
        <f t="shared" si="293"/>
        <v>0.95377473154406078</v>
      </c>
      <c r="IE51" s="1">
        <f t="shared" si="293"/>
        <v>0.89388624548831808</v>
      </c>
      <c r="IF51" s="1">
        <f t="shared" si="293"/>
        <v>0.83576935631744265</v>
      </c>
      <c r="IG51" s="1">
        <f t="shared" si="293"/>
        <v>0.86860024856291074</v>
      </c>
      <c r="IH51" s="1">
        <f t="shared" si="293"/>
        <v>0.9486822806575087</v>
      </c>
      <c r="II51" s="1">
        <f t="shared" si="293"/>
        <v>0.89342418928781264</v>
      </c>
      <c r="IJ51" s="1">
        <f t="shared" si="293"/>
        <v>0.78112314802248317</v>
      </c>
      <c r="IK51" s="1">
        <f t="shared" si="293"/>
        <v>0.59300199694499156</v>
      </c>
      <c r="IL51" s="1">
        <f t="shared" si="293"/>
        <v>0.46814408813566838</v>
      </c>
      <c r="IM51" s="1">
        <f t="shared" si="293"/>
        <v>0.53344036307951914</v>
      </c>
      <c r="IN51" s="1">
        <f t="shared" si="293"/>
        <v>0.99574061890858812</v>
      </c>
      <c r="IO51" s="1">
        <f t="shared" si="293"/>
        <v>0.99065504721268804</v>
      </c>
      <c r="IP51" s="1">
        <f t="shared" si="293"/>
        <v>0.97832216356818269</v>
      </c>
      <c r="IQ51" s="1">
        <f t="shared" si="293"/>
        <v>0.94852024806479507</v>
      </c>
      <c r="IR51" s="1">
        <f t="shared" si="293"/>
        <v>0.91756615619772508</v>
      </c>
      <c r="IS51" s="1">
        <f t="shared" si="293"/>
        <v>0.93531091476641459</v>
      </c>
      <c r="IT51" s="1">
        <f t="shared" si="293"/>
        <v>0.975865574296649</v>
      </c>
      <c r="IU51" s="1">
        <f t="shared" si="293"/>
        <v>0.9482823233729738</v>
      </c>
      <c r="IV51" s="1">
        <f t="shared" ref="IV51:KA51" si="294">IF(AH1=1,FZ51,0)</f>
        <v>0.88643891058968283</v>
      </c>
      <c r="IW51" s="1">
        <f t="shared" si="294"/>
        <v>0.76115772681425409</v>
      </c>
      <c r="IX51" s="1">
        <f t="shared" si="294"/>
        <v>0.65814784381348357</v>
      </c>
      <c r="IY51" s="1">
        <f t="shared" si="294"/>
        <v>0.71435069337656298</v>
      </c>
      <c r="IZ51" s="1">
        <f t="shared" si="294"/>
        <v>0.99731854413637511</v>
      </c>
      <c r="JA51" s="1">
        <f t="shared" si="294"/>
        <v>0.99410581513722895</v>
      </c>
      <c r="JB51" s="1">
        <f t="shared" si="294"/>
        <v>0.98626389316164786</v>
      </c>
      <c r="JC51" s="1">
        <f t="shared" si="294"/>
        <v>0.96701183838325555</v>
      </c>
      <c r="JD51" s="1">
        <f t="shared" si="294"/>
        <v>0.94654994196132913</v>
      </c>
      <c r="JE51" s="1">
        <f t="shared" si="294"/>
        <v>0.95833891147637629</v>
      </c>
      <c r="JF51" s="1">
        <f t="shared" si="294"/>
        <v>0.9846932004905512</v>
      </c>
      <c r="JG51" s="1">
        <f t="shared" si="294"/>
        <v>0.96685639025380743</v>
      </c>
      <c r="JH51" s="1">
        <f t="shared" si="294"/>
        <v>0.9254781874242185</v>
      </c>
      <c r="JI51" s="1">
        <f t="shared" si="294"/>
        <v>0.83526138103679382</v>
      </c>
      <c r="JJ51" s="1">
        <f t="shared" si="294"/>
        <v>0.75387715478733386</v>
      </c>
      <c r="JK51" s="1">
        <f t="shared" si="294"/>
        <v>0.79914458374063779</v>
      </c>
      <c r="JL51" s="1">
        <f t="shared" si="294"/>
        <v>0.99852408026098549</v>
      </c>
      <c r="JM51" s="1">
        <f t="shared" si="294"/>
        <v>0.99675103320499336</v>
      </c>
      <c r="JN51" s="1">
        <f t="shared" si="294"/>
        <v>0.99240154323307428</v>
      </c>
      <c r="JO51" s="1">
        <f t="shared" si="294"/>
        <v>0.98159124412854082</v>
      </c>
      <c r="JP51" s="1">
        <f t="shared" si="294"/>
        <v>0.96989108839458482</v>
      </c>
      <c r="JQ51" s="1">
        <f t="shared" si="294"/>
        <v>0.97665887252662886</v>
      </c>
      <c r="JR51" s="1">
        <f t="shared" si="294"/>
        <v>0.99152664728462714</v>
      </c>
      <c r="JS51" s="1">
        <f t="shared" si="294"/>
        <v>0.9815031835436282</v>
      </c>
      <c r="JT51" s="1">
        <f t="shared" si="294"/>
        <v>0.95760907295531139</v>
      </c>
      <c r="JU51" s="1">
        <f t="shared" si="294"/>
        <v>0.90217878167807153</v>
      </c>
      <c r="JV51" s="1">
        <f t="shared" si="294"/>
        <v>0.84783043874101671</v>
      </c>
      <c r="JW51" s="1">
        <f t="shared" si="294"/>
        <v>0.87860045704903078</v>
      </c>
      <c r="JX51" s="1">
        <f t="shared" si="294"/>
        <v>0.99558511502409752</v>
      </c>
      <c r="JY51" s="1">
        <f t="shared" si="294"/>
        <v>0.99031568216047194</v>
      </c>
      <c r="JZ51" s="1">
        <f t="shared" si="294"/>
        <v>0.97754507758221765</v>
      </c>
      <c r="KA51" s="1">
        <f t="shared" si="294"/>
        <v>0.94673301858979941</v>
      </c>
      <c r="KB51" s="1">
        <f t="shared" ref="KB51:KJ51" si="295">IF(BN1=1,HF51,0)</f>
        <v>0.91480081678501723</v>
      </c>
      <c r="KC51" s="1">
        <f t="shared" si="295"/>
        <v>0.93309744111308046</v>
      </c>
      <c r="KD51" s="1">
        <f t="shared" si="295"/>
        <v>0.97500267696555376</v>
      </c>
      <c r="KE51" s="1">
        <f t="shared" si="295"/>
        <v>0.94648729984273205</v>
      </c>
      <c r="KF51" s="1">
        <f t="shared" si="295"/>
        <v>0.88276278858282209</v>
      </c>
      <c r="KG51" s="1">
        <f t="shared" si="295"/>
        <v>0.75454904234697429</v>
      </c>
      <c r="KH51" s="1">
        <f t="shared" si="295"/>
        <v>0.64999953058673032</v>
      </c>
      <c r="KI51" s="1">
        <f t="shared" si="295"/>
        <v>0.70694551597540012</v>
      </c>
      <c r="KJ51" s="1">
        <f t="shared" si="295"/>
        <v>0</v>
      </c>
    </row>
    <row r="52" spans="1:296" x14ac:dyDescent="0.2">
      <c r="A52" s="1" t="str">
        <f>'Respondent Data'!A52</f>
        <v>591</v>
      </c>
      <c r="B52" s="1">
        <f>SUMPRODUCT('Respondent Data'!B52:S52,'Product Coding'!A100:R100)</f>
        <v>5.684246700869239</v>
      </c>
      <c r="C52" s="1">
        <f>SUMPRODUCT('Respondent Data'!B52:S52,'Product Coding'!A101:R101)</f>
        <v>3.5354229765087388</v>
      </c>
      <c r="D52" s="1">
        <f>SUMPRODUCT('Respondent Data'!B52:S52,'Product Coding'!A102:R102)</f>
        <v>2.82188828961349</v>
      </c>
      <c r="E52" s="1">
        <f>SUMPRODUCT('Respondent Data'!B52:S52,'Product Coding'!A103:R103)</f>
        <v>1.4440049980378797</v>
      </c>
      <c r="F52" s="1">
        <f>SUMPRODUCT('Respondent Data'!B52:S52,'Product Coding'!A104:R104)</f>
        <v>-3.297837279658123E-2</v>
      </c>
      <c r="G52" s="1">
        <f>SUMPRODUCT('Respondent Data'!B52:S52,'Product Coding'!A105:R105)</f>
        <v>8.3577347089438869E-2</v>
      </c>
      <c r="H52" s="1">
        <f>SUMPRODUCT('Respondent Data'!B52:S52,'Product Coding'!A106:R106)</f>
        <v>5.5848162247021724</v>
      </c>
      <c r="I52" s="1">
        <f>SUMPRODUCT('Respondent Data'!B52:S52,'Product Coding'!A107:R107)</f>
        <v>3.4359925003416714</v>
      </c>
      <c r="J52" s="1">
        <f>SUMPRODUCT('Respondent Data'!B52:S52,'Product Coding'!A108:R108)</f>
        <v>2.7224578134464226</v>
      </c>
      <c r="K52" s="1">
        <f>SUMPRODUCT('Respondent Data'!B52:S52,'Product Coding'!A109:R109)</f>
        <v>1.3445745218708127</v>
      </c>
      <c r="L52" s="1">
        <f>SUMPRODUCT('Respondent Data'!B52:S52,'Product Coding'!A110:R110)</f>
        <v>-0.13240884896364843</v>
      </c>
      <c r="M52" s="1">
        <f>SUMPRODUCT('Respondent Data'!B52:S52,'Product Coding'!A111:R111)</f>
        <v>-1.5853129077628335E-2</v>
      </c>
      <c r="N52" s="1">
        <f>SUMPRODUCT('Respondent Data'!B52:S52,'Product Coding'!A112:R112)</f>
        <v>4.9058458303048305</v>
      </c>
      <c r="O52" s="1">
        <f>SUMPRODUCT('Respondent Data'!B52:S52,'Product Coding'!A113:R113)</f>
        <v>2.7570221059443307</v>
      </c>
      <c r="P52" s="1">
        <f>SUMPRODUCT('Respondent Data'!B52:S52,'Product Coding'!A114:R114)</f>
        <v>2.0434874190490819</v>
      </c>
      <c r="Q52" s="1">
        <f>SUMPRODUCT('Respondent Data'!B52:S52,'Product Coding'!A115:R115)</f>
        <v>0.66560412747347186</v>
      </c>
      <c r="R52" s="1">
        <f>SUMPRODUCT('Respondent Data'!B52:S52,'Product Coding'!A116:R116)</f>
        <v>-0.81137924336098921</v>
      </c>
      <c r="S52" s="1">
        <f>SUMPRODUCT('Respondent Data'!B52:S52,'Product Coding'!A117:R117)</f>
        <v>-0.69482352347496912</v>
      </c>
      <c r="T52" s="1">
        <f>SUMPRODUCT('Respondent Data'!B52:S52,'Product Coding'!A118:R118)</f>
        <v>4.8064153541377639</v>
      </c>
      <c r="U52" s="1">
        <f>SUMPRODUCT('Respondent Data'!B52:S52,'Product Coding'!A119:R119)</f>
        <v>2.6575916297772633</v>
      </c>
      <c r="V52" s="1">
        <f>SUMPRODUCT('Respondent Data'!B52:S52,'Product Coding'!A120:R120)</f>
        <v>1.9440569428820147</v>
      </c>
      <c r="W52" s="1">
        <f>SUMPRODUCT('Respondent Data'!B52:S52,'Product Coding'!A121:R121)</f>
        <v>0.56617365130640462</v>
      </c>
      <c r="X52" s="1">
        <f>SUMPRODUCT('Respondent Data'!B52:S52,'Product Coding'!A122:R122)</f>
        <v>-0.91080971952805645</v>
      </c>
      <c r="Y52" s="1">
        <f>SUMPRODUCT('Respondent Data'!B52:S52,'Product Coding'!A123:R123)</f>
        <v>-0.79425399964203636</v>
      </c>
      <c r="Z52" s="1">
        <f>SUMPRODUCT('Respondent Data'!B52:S52,'Product Coding'!A124:R124)</f>
        <v>5.3992036474467398</v>
      </c>
      <c r="AA52" s="1">
        <f>SUMPRODUCT('Respondent Data'!B52:S52,'Product Coding'!A125:R125)</f>
        <v>3.25037992308624</v>
      </c>
      <c r="AB52" s="1">
        <f>SUMPRODUCT('Respondent Data'!B52:S52,'Product Coding'!A126:R126)</f>
        <v>2.5368452361909912</v>
      </c>
      <c r="AC52" s="1">
        <f>SUMPRODUCT('Respondent Data'!B52:S52,'Product Coding'!A127:R127)</f>
        <v>1.1589619446153807</v>
      </c>
      <c r="AD52" s="1">
        <f>SUMPRODUCT('Respondent Data'!B52:S52,'Product Coding'!A128:R128)</f>
        <v>-0.31802142621908019</v>
      </c>
      <c r="AE52" s="1">
        <f>SUMPRODUCT('Respondent Data'!B52:S52,'Product Coding'!A129:R129)</f>
        <v>-0.20146570633306013</v>
      </c>
      <c r="AF52" s="1">
        <f>SUMPRODUCT('Respondent Data'!B52:S52,'Product Coding'!A130:R130)</f>
        <v>5.2997731712796732</v>
      </c>
      <c r="AG52" s="1">
        <f>SUMPRODUCT('Respondent Data'!B52:S52,'Product Coding'!A131:R131)</f>
        <v>3.1509494469191726</v>
      </c>
      <c r="AH52" s="1">
        <f>SUMPRODUCT('Respondent Data'!B52:S52,'Product Coding'!A132:R132)</f>
        <v>2.4374147600239238</v>
      </c>
      <c r="AI52" s="1">
        <f>SUMPRODUCT('Respondent Data'!B52:S52,'Product Coding'!A133:R133)</f>
        <v>1.0595314684483137</v>
      </c>
      <c r="AJ52" s="1">
        <f>SUMPRODUCT('Respondent Data'!B52:S52,'Product Coding'!A134:R134)</f>
        <v>-0.41745190238614743</v>
      </c>
      <c r="AK52" s="1">
        <f>SUMPRODUCT('Respondent Data'!B52:S52,'Product Coding'!A135:R135)</f>
        <v>-0.30089618250012734</v>
      </c>
      <c r="AL52" s="1">
        <f>SUMPRODUCT('Respondent Data'!B52:S52,'Product Coding'!A136:R136)</f>
        <v>6.5635044841705046</v>
      </c>
      <c r="AM52" s="1">
        <f>SUMPRODUCT('Respondent Data'!B52:S52,'Product Coding'!A137:R137)</f>
        <v>4.4146807598100049</v>
      </c>
      <c r="AN52" s="1">
        <f>SUMPRODUCT('Respondent Data'!B52:S52,'Product Coding'!A138:R138)</f>
        <v>3.7011460729147561</v>
      </c>
      <c r="AO52" s="1">
        <f>SUMPRODUCT('Respondent Data'!B52:S52,'Product Coding'!A139:R139)</f>
        <v>2.323262781339146</v>
      </c>
      <c r="AP52" s="1">
        <f>SUMPRODUCT('Respondent Data'!B52:S52,'Product Coding'!A140:R140)</f>
        <v>0.8462794105046848</v>
      </c>
      <c r="AQ52" s="1">
        <f>SUMPRODUCT('Respondent Data'!B52:S52,'Product Coding'!A141:R141)</f>
        <v>0.9628351303907049</v>
      </c>
      <c r="AR52" s="1">
        <f>SUMPRODUCT('Respondent Data'!B52:S52,'Product Coding'!A142:R142)</f>
        <v>6.464074008003438</v>
      </c>
      <c r="AS52" s="1">
        <f>SUMPRODUCT('Respondent Data'!B52:S52,'Product Coding'!A143:R143)</f>
        <v>4.3152502836429383</v>
      </c>
      <c r="AT52" s="1">
        <f>SUMPRODUCT('Respondent Data'!B52:S52,'Product Coding'!A144:R144)</f>
        <v>3.6017155967476886</v>
      </c>
      <c r="AU52" s="1">
        <f>SUMPRODUCT('Respondent Data'!B52:S52,'Product Coding'!A145:R145)</f>
        <v>2.2238323051720785</v>
      </c>
      <c r="AV52" s="1">
        <f>SUMPRODUCT('Respondent Data'!B52:S52,'Product Coding'!A146:R146)</f>
        <v>0.74684893433761756</v>
      </c>
      <c r="AW52" s="1">
        <f>SUMPRODUCT('Respondent Data'!B52:S52,'Product Coding'!A147:R147)</f>
        <v>0.86340465422363766</v>
      </c>
      <c r="AX52" s="1">
        <f>SUMPRODUCT('Respondent Data'!B52:S52,'Product Coding'!A148:R148)</f>
        <v>6.1168302162574646</v>
      </c>
      <c r="AY52" s="1">
        <f>SUMPRODUCT('Respondent Data'!B52:S52,'Product Coding'!A149:R149)</f>
        <v>3.9680064918969649</v>
      </c>
      <c r="AZ52" s="1">
        <f>SUMPRODUCT('Respondent Data'!B52:S52,'Product Coding'!A150:R150)</f>
        <v>3.2544718050017161</v>
      </c>
      <c r="BA52" s="1">
        <f>SUMPRODUCT('Respondent Data'!B52:S52,'Product Coding'!A151:R151)</f>
        <v>1.8765885134261058</v>
      </c>
      <c r="BB52" s="1">
        <f>SUMPRODUCT('Respondent Data'!B52:S52,'Product Coding'!A152:R152)</f>
        <v>0.39960514259164481</v>
      </c>
      <c r="BC52" s="1">
        <f>SUMPRODUCT('Respondent Data'!B52:S52,'Product Coding'!A153:R153)</f>
        <v>0.51616086247766491</v>
      </c>
      <c r="BD52" s="1">
        <f>SUMPRODUCT('Respondent Data'!B52:S52,'Product Coding'!A154:R154)</f>
        <v>6.017399740090398</v>
      </c>
      <c r="BE52" s="1">
        <f>SUMPRODUCT('Respondent Data'!B52:S52,'Product Coding'!A155:R155)</f>
        <v>3.8685760157298974</v>
      </c>
      <c r="BF52" s="1">
        <f>SUMPRODUCT('Respondent Data'!B52:S52,'Product Coding'!A156:R156)</f>
        <v>3.1550413288346486</v>
      </c>
      <c r="BG52" s="1">
        <f>SUMPRODUCT('Respondent Data'!B52:S52,'Product Coding'!A157:R157)</f>
        <v>1.7771580372590388</v>
      </c>
      <c r="BH52" s="1">
        <f>SUMPRODUCT('Respondent Data'!B52:S52,'Product Coding'!A158:R158)</f>
        <v>0.30017466642457757</v>
      </c>
      <c r="BI52" s="1">
        <f>SUMPRODUCT('Respondent Data'!B52:S52,'Product Coding'!A159:R159)</f>
        <v>0.41673038631059767</v>
      </c>
      <c r="BJ52" s="1">
        <f>SUMPRODUCT('Respondent Data'!B52:S52,'Product Coding'!A160:R160)</f>
        <v>4.8006259079042248</v>
      </c>
      <c r="BK52" s="1">
        <f>SUMPRODUCT('Respondent Data'!B52:S52,'Product Coding'!A161:R161)</f>
        <v>2.6518021835437247</v>
      </c>
      <c r="BL52" s="1">
        <f>SUMPRODUCT('Respondent Data'!B52:S52,'Product Coding'!A162:R162)</f>
        <v>1.9382674966484759</v>
      </c>
      <c r="BM52" s="1">
        <f>SUMPRODUCT('Respondent Data'!B52:S52,'Product Coding'!A163:R163)</f>
        <v>0.5603842050728659</v>
      </c>
      <c r="BN52" s="1">
        <f>SUMPRODUCT('Respondent Data'!B52:S52,'Product Coding'!A164:R164)</f>
        <v>-0.91659916576159517</v>
      </c>
      <c r="BO52" s="1">
        <f>SUMPRODUCT('Respondent Data'!B52:S52,'Product Coding'!A165:R165)</f>
        <v>-0.80004344587557508</v>
      </c>
      <c r="BP52" s="1">
        <f>SUMPRODUCT('Respondent Data'!B52:S52,'Product Coding'!A166:R166)</f>
        <v>4.7011954317371583</v>
      </c>
      <c r="BQ52" s="1">
        <f>SUMPRODUCT('Respondent Data'!B52:S52,'Product Coding'!A167:R167)</f>
        <v>2.5523717073766572</v>
      </c>
      <c r="BR52" s="1">
        <f>SUMPRODUCT('Respondent Data'!B52:S52,'Product Coding'!A168:R168)</f>
        <v>1.8388370204814088</v>
      </c>
      <c r="BS52" s="1">
        <f>SUMPRODUCT('Respondent Data'!B52:S52,'Product Coding'!A169:R169)</f>
        <v>0.46095372890579867</v>
      </c>
      <c r="BT52" s="1">
        <f>SUMPRODUCT('Respondent Data'!B52:S52,'Product Coding'!A170:R170)</f>
        <v>-1.0160296419286623</v>
      </c>
      <c r="BU52" s="1">
        <f>SUMPRODUCT('Respondent Data'!B52:S52,'Product Coding'!A171:R171)</f>
        <v>-0.89947392204264232</v>
      </c>
      <c r="BV52" s="1">
        <f>SUMPRODUCT('Respondent Data'!B52:S52,'Product Coding'!A172:R172)</f>
        <v>2.7216762202296101</v>
      </c>
      <c r="BX52" s="1">
        <f t="shared" si="148"/>
        <v>3.3990928191162447E-3</v>
      </c>
      <c r="BY52" s="1">
        <f t="shared" si="0"/>
        <v>2.9146426128182808E-2</v>
      </c>
      <c r="BZ52" s="1">
        <f t="shared" si="1"/>
        <v>5.9493495626161151E-2</v>
      </c>
      <c r="CA52" s="1">
        <f t="shared" si="2"/>
        <v>0.2359807611010282</v>
      </c>
      <c r="CB52" s="1">
        <f t="shared" si="3"/>
        <v>1.0335281866752624</v>
      </c>
      <c r="CC52" s="1">
        <f t="shared" si="4"/>
        <v>0.91981993852466815</v>
      </c>
      <c r="CD52" s="1">
        <f t="shared" si="5"/>
        <v>3.7544396796444245E-3</v>
      </c>
      <c r="CE52" s="1">
        <f t="shared" si="6"/>
        <v>3.219344236793327E-2</v>
      </c>
      <c r="CF52" s="1">
        <f t="shared" si="7"/>
        <v>6.571304537593825E-2</v>
      </c>
      <c r="CG52" s="1">
        <f t="shared" si="8"/>
        <v>0.26065058539376501</v>
      </c>
      <c r="CH52" s="1">
        <f t="shared" si="9"/>
        <v>1.1415749556063697</v>
      </c>
      <c r="CI52" s="1">
        <f t="shared" si="10"/>
        <v>1.0159794566077749</v>
      </c>
      <c r="CJ52" s="1">
        <f t="shared" si="11"/>
        <v>7.4031786011309912E-3</v>
      </c>
      <c r="CK52" s="1">
        <f t="shared" si="12"/>
        <v>6.3480525450231556E-2</v>
      </c>
      <c r="CL52" s="1">
        <f t="shared" si="13"/>
        <v>0.1295760360673498</v>
      </c>
      <c r="CM52" s="1">
        <f t="shared" si="14"/>
        <v>0.51396293476797517</v>
      </c>
      <c r="CN52" s="1">
        <f t="shared" si="15"/>
        <v>2.2510105379379892</v>
      </c>
      <c r="CO52" s="1">
        <f t="shared" si="16"/>
        <v>2.0033554975265195</v>
      </c>
      <c r="CP52" s="1">
        <f t="shared" si="17"/>
        <v>8.1771193005571608E-3</v>
      </c>
      <c r="CQ52" s="1">
        <f t="shared" si="18"/>
        <v>7.0116885980475663E-2</v>
      </c>
      <c r="CR52" s="1">
        <f t="shared" si="19"/>
        <v>0.14312213206015964</v>
      </c>
      <c r="CS52" s="1">
        <f t="shared" si="20"/>
        <v>0.56769348142163667</v>
      </c>
      <c r="CT52" s="1">
        <f t="shared" si="21"/>
        <v>2.4863349524916609</v>
      </c>
      <c r="CU52" s="1">
        <f t="shared" si="22"/>
        <v>2.2127896390610866</v>
      </c>
      <c r="CV52" s="1">
        <f t="shared" si="23"/>
        <v>4.5201791659153223E-3</v>
      </c>
      <c r="CW52" s="1">
        <f t="shared" si="24"/>
        <v>3.8759479413026376E-2</v>
      </c>
      <c r="CX52" s="1">
        <f t="shared" si="25"/>
        <v>7.9115597527803519E-2</v>
      </c>
      <c r="CY52" s="1">
        <f t="shared" si="26"/>
        <v>0.31381176585905679</v>
      </c>
      <c r="CZ52" s="1">
        <f t="shared" si="27"/>
        <v>1.3744057092299113</v>
      </c>
      <c r="DA52" s="1">
        <f t="shared" si="28"/>
        <v>1.2231942885259959</v>
      </c>
      <c r="DB52" s="1">
        <f t="shared" si="29"/>
        <v>4.9927262721901405E-3</v>
      </c>
      <c r="DC52" s="1">
        <f t="shared" si="30"/>
        <v>4.281146035560817E-2</v>
      </c>
      <c r="DD52" s="1">
        <f t="shared" si="31"/>
        <v>8.7386474698973468E-2</v>
      </c>
      <c r="DE52" s="1">
        <f t="shared" si="32"/>
        <v>0.34661817384170596</v>
      </c>
      <c r="DF52" s="1">
        <f t="shared" si="33"/>
        <v>1.5180883857135266</v>
      </c>
      <c r="DG52" s="1">
        <f t="shared" si="34"/>
        <v>1.3510690696438372</v>
      </c>
      <c r="DH52" s="1">
        <f t="shared" si="35"/>
        <v>1.4109324456758861E-3</v>
      </c>
      <c r="DI52" s="1">
        <f t="shared" si="36"/>
        <v>1.2098415809204217E-2</v>
      </c>
      <c r="DJ52" s="1">
        <f t="shared" si="37"/>
        <v>2.4695207737060756E-2</v>
      </c>
      <c r="DK52" s="1">
        <f t="shared" si="38"/>
        <v>9.7953462912288874E-2</v>
      </c>
      <c r="DL52" s="1">
        <f t="shared" si="39"/>
        <v>0.42900812943373207</v>
      </c>
      <c r="DM52" s="1">
        <f t="shared" si="40"/>
        <v>0.38180887210413933</v>
      </c>
      <c r="DN52" s="1">
        <f t="shared" si="41"/>
        <v>1.5584336884100071E-3</v>
      </c>
      <c r="DO52" s="1">
        <f t="shared" si="42"/>
        <v>1.3363204476047089E-2</v>
      </c>
      <c r="DP52" s="1">
        <f t="shared" si="43"/>
        <v>2.7276886145518403E-2</v>
      </c>
      <c r="DQ52" s="1">
        <f t="shared" si="44"/>
        <v>0.10819368210488965</v>
      </c>
      <c r="DR52" s="1">
        <f t="shared" si="45"/>
        <v>0.47385735834504505</v>
      </c>
      <c r="DS52" s="1">
        <f t="shared" si="46"/>
        <v>0.4217238115435652</v>
      </c>
      <c r="DT52" s="1">
        <f t="shared" si="47"/>
        <v>2.205435649216696E-3</v>
      </c>
      <c r="DU52" s="1">
        <f t="shared" si="48"/>
        <v>1.8911095004186466E-2</v>
      </c>
      <c r="DV52" s="1">
        <f t="shared" si="49"/>
        <v>3.8601204242656534E-2</v>
      </c>
      <c r="DW52" s="1">
        <f t="shared" si="50"/>
        <v>0.15311155380476169</v>
      </c>
      <c r="DX52" s="1">
        <f t="shared" si="51"/>
        <v>0.67058477913425851</v>
      </c>
      <c r="DY52" s="1">
        <f t="shared" si="52"/>
        <v>0.59680738103822772</v>
      </c>
      <c r="DZ52" s="1">
        <f t="shared" si="53"/>
        <v>2.4359955885153938E-3</v>
      </c>
      <c r="EA52" s="1">
        <f t="shared" si="54"/>
        <v>2.0888092572800977E-2</v>
      </c>
      <c r="EB52" s="1">
        <f t="shared" si="55"/>
        <v>4.263663883364293E-2</v>
      </c>
      <c r="EC52" s="1">
        <f t="shared" si="56"/>
        <v>0.16911809226971</v>
      </c>
      <c r="ED52" s="1">
        <f t="shared" si="57"/>
        <v>0.74068883591176604</v>
      </c>
      <c r="EE52" s="1">
        <f t="shared" si="58"/>
        <v>0.65919862496051618</v>
      </c>
      <c r="EF52" s="1">
        <f t="shared" si="59"/>
        <v>8.2245975970017485E-3</v>
      </c>
      <c r="EG52" s="1">
        <f t="shared" si="60"/>
        <v>7.0524001270835343E-2</v>
      </c>
      <c r="EH52" s="1">
        <f t="shared" si="61"/>
        <v>0.14395313314550157</v>
      </c>
      <c r="EI52" s="1">
        <f t="shared" si="62"/>
        <v>0.57098964458251389</v>
      </c>
      <c r="EJ52" s="1">
        <f t="shared" si="63"/>
        <v>2.5007712036451557</v>
      </c>
      <c r="EK52" s="1">
        <f t="shared" si="64"/>
        <v>2.2256376211671678</v>
      </c>
      <c r="EL52" s="1">
        <f t="shared" si="65"/>
        <v>9.084410815036215E-3</v>
      </c>
      <c r="EM52" s="1">
        <f t="shared" si="66"/>
        <v>7.7896698568931666E-2</v>
      </c>
      <c r="EN52" s="1">
        <f t="shared" si="67"/>
        <v>0.15900223496430657</v>
      </c>
      <c r="EO52" s="1">
        <f t="shared" si="68"/>
        <v>0.63068185906262697</v>
      </c>
      <c r="EP52" s="1">
        <f t="shared" si="69"/>
        <v>2.7622060168155804</v>
      </c>
      <c r="EQ52" s="1">
        <f t="shared" si="70"/>
        <v>2.4583095084740849</v>
      </c>
      <c r="ER52" s="1">
        <f t="shared" si="71"/>
        <v>6.5764426323344491E-2</v>
      </c>
      <c r="ET52" s="1">
        <f t="shared" si="72"/>
        <v>0.99661242187336807</v>
      </c>
      <c r="EU52" s="1">
        <f t="shared" si="73"/>
        <v>0.97167902896205305</v>
      </c>
      <c r="EV52" s="1">
        <f t="shared" si="74"/>
        <v>0.94384722900917806</v>
      </c>
      <c r="EW52" s="1">
        <f t="shared" si="75"/>
        <v>0.80907408227712752</v>
      </c>
      <c r="EX52" s="1">
        <f t="shared" si="76"/>
        <v>0.49175615393606131</v>
      </c>
      <c r="EY52" s="1">
        <f t="shared" si="77"/>
        <v>0.52088218271577802</v>
      </c>
      <c r="EZ52" s="1">
        <f t="shared" si="78"/>
        <v>0.99625960341371667</v>
      </c>
      <c r="FA52" s="1">
        <f t="shared" si="79"/>
        <v>0.96881065016836476</v>
      </c>
      <c r="FB52" s="1">
        <f t="shared" si="80"/>
        <v>0.93833889370026669</v>
      </c>
      <c r="FC52" s="1">
        <f t="shared" si="81"/>
        <v>0.79324121337527431</v>
      </c>
      <c r="FD52" s="1">
        <f t="shared" si="82"/>
        <v>0.46694606573640013</v>
      </c>
      <c r="FE52" s="1">
        <f t="shared" si="83"/>
        <v>0.4960368007334105</v>
      </c>
      <c r="FF52" s="1">
        <f t="shared" si="84"/>
        <v>0.992651225687603</v>
      </c>
      <c r="FG52" s="1">
        <f t="shared" si="85"/>
        <v>0.94030870906323683</v>
      </c>
      <c r="FH52" s="1">
        <f t="shared" si="86"/>
        <v>0.88528790277946035</v>
      </c>
      <c r="FI52" s="1">
        <f t="shared" si="87"/>
        <v>0.66051815208623754</v>
      </c>
      <c r="FJ52" s="1">
        <f t="shared" si="88"/>
        <v>0.30759666520006657</v>
      </c>
      <c r="FK52" s="1">
        <f t="shared" si="89"/>
        <v>0.33296091682239159</v>
      </c>
      <c r="FL52" s="1">
        <f t="shared" si="90"/>
        <v>0.99188920364882893</v>
      </c>
      <c r="FM52" s="1">
        <f t="shared" si="91"/>
        <v>0.93447735766151152</v>
      </c>
      <c r="FN52" s="1">
        <f t="shared" si="92"/>
        <v>0.87479716467196567</v>
      </c>
      <c r="FO52" s="1">
        <f t="shared" si="93"/>
        <v>0.63787979719936494</v>
      </c>
      <c r="FP52" s="1">
        <f t="shared" si="94"/>
        <v>0.286834172168485</v>
      </c>
      <c r="FQ52" s="1">
        <f t="shared" si="95"/>
        <v>0.31125598384718473</v>
      </c>
      <c r="FR52" s="1">
        <f t="shared" si="96"/>
        <v>0.99550016091297588</v>
      </c>
      <c r="FS52" s="1">
        <f t="shared" si="97"/>
        <v>0.96268676225710281</v>
      </c>
      <c r="FT52" s="1">
        <f t="shared" si="98"/>
        <v>0.92668477991694942</v>
      </c>
      <c r="FU52" s="1">
        <f t="shared" si="99"/>
        <v>0.76114404360363908</v>
      </c>
      <c r="FV52" s="1">
        <f t="shared" si="100"/>
        <v>0.42115801697778471</v>
      </c>
      <c r="FW52" s="1">
        <f t="shared" si="101"/>
        <v>0.44980324264102522</v>
      </c>
      <c r="FX52" s="1">
        <f t="shared" si="102"/>
        <v>0.99503207720645948</v>
      </c>
      <c r="FY52" s="1">
        <f t="shared" si="103"/>
        <v>0.95894611635644167</v>
      </c>
      <c r="FZ52" s="1">
        <f t="shared" si="104"/>
        <v>0.91963623170578335</v>
      </c>
      <c r="GA52" s="1">
        <f t="shared" si="105"/>
        <v>0.7426009981338253</v>
      </c>
      <c r="GB52" s="1">
        <f t="shared" si="106"/>
        <v>0.39712664800550262</v>
      </c>
      <c r="GC52" s="1">
        <f t="shared" si="107"/>
        <v>0.42533841855675031</v>
      </c>
      <c r="GD52" s="1">
        <f t="shared" si="108"/>
        <v>0.99859105547986171</v>
      </c>
      <c r="GE52" s="1">
        <f t="shared" si="109"/>
        <v>0.9880462061591796</v>
      </c>
      <c r="GF52" s="1">
        <f t="shared" si="110"/>
        <v>0.97589994805226254</v>
      </c>
      <c r="GG52" s="1">
        <f t="shared" si="111"/>
        <v>0.9107854146636869</v>
      </c>
      <c r="GH52" s="1">
        <f t="shared" si="112"/>
        <v>0.69978608197020298</v>
      </c>
      <c r="GI52" s="1">
        <f t="shared" si="113"/>
        <v>0.72368908623177197</v>
      </c>
      <c r="GJ52" s="1">
        <f t="shared" si="114"/>
        <v>0.9984439912480485</v>
      </c>
      <c r="GK52" s="1">
        <f t="shared" si="115"/>
        <v>0.98681301588905002</v>
      </c>
      <c r="GL52" s="1">
        <f t="shared" si="116"/>
        <v>0.97344738647058926</v>
      </c>
      <c r="GM52" s="1">
        <f t="shared" si="117"/>
        <v>0.90236933863457158</v>
      </c>
      <c r="GN52" s="1">
        <f t="shared" si="118"/>
        <v>0.67849171043449774</v>
      </c>
      <c r="GO52" s="1">
        <f t="shared" si="119"/>
        <v>0.70337149302880431</v>
      </c>
      <c r="GP52" s="1">
        <f t="shared" si="120"/>
        <v>0.99779941759367119</v>
      </c>
      <c r="GQ52" s="1">
        <f t="shared" si="121"/>
        <v>0.98143989686940381</v>
      </c>
      <c r="GR52" s="1">
        <f t="shared" si="122"/>
        <v>0.96283346862590602</v>
      </c>
      <c r="GS52" s="1">
        <f t="shared" si="123"/>
        <v>0.8672187844276118</v>
      </c>
      <c r="GT52" s="1">
        <f t="shared" si="124"/>
        <v>0.59859278768134505</v>
      </c>
      <c r="GU52" s="1">
        <f t="shared" si="125"/>
        <v>0.62624961023777981</v>
      </c>
      <c r="GV52" s="1">
        <f t="shared" si="126"/>
        <v>0.99756992406574019</v>
      </c>
      <c r="GW52" s="1">
        <f t="shared" si="127"/>
        <v>0.97953929257793604</v>
      </c>
      <c r="GX52" s="1">
        <f t="shared" si="128"/>
        <v>0.9591069052768576</v>
      </c>
      <c r="GY52" s="1">
        <f t="shared" si="129"/>
        <v>0.85534558622612156</v>
      </c>
      <c r="GZ52" s="1">
        <f t="shared" si="130"/>
        <v>0.57448521491562499</v>
      </c>
      <c r="HA52" s="1">
        <f t="shared" si="131"/>
        <v>0.60270059591195535</v>
      </c>
      <c r="HB52" s="1">
        <f t="shared" si="132"/>
        <v>0.9918424946022899</v>
      </c>
      <c r="HC52" s="1">
        <f t="shared" si="133"/>
        <v>0.93412198027590676</v>
      </c>
      <c r="HD52" s="1">
        <f t="shared" si="134"/>
        <v>0.87416168637112179</v>
      </c>
      <c r="HE52" s="1">
        <f t="shared" si="135"/>
        <v>0.63654143326052737</v>
      </c>
      <c r="HF52" s="1">
        <f t="shared" si="136"/>
        <v>0.28565134418346344</v>
      </c>
      <c r="HG52" s="1">
        <f t="shared" si="137"/>
        <v>0.31001622545503393</v>
      </c>
      <c r="HH52" s="1">
        <f t="shared" si="138"/>
        <v>0.99099737274932354</v>
      </c>
      <c r="HI52" s="1">
        <f t="shared" si="139"/>
        <v>0.92773268656231067</v>
      </c>
      <c r="HJ52" s="1">
        <f t="shared" si="140"/>
        <v>0.86281110582223919</v>
      </c>
      <c r="HK52" s="1">
        <f t="shared" si="141"/>
        <v>0.61324040274467462</v>
      </c>
      <c r="HL52" s="1">
        <f t="shared" si="142"/>
        <v>0.26580149931460251</v>
      </c>
      <c r="HM52" s="1">
        <f t="shared" si="143"/>
        <v>0.28915861855326869</v>
      </c>
      <c r="HN52" s="1">
        <f t="shared" si="144"/>
        <v>0.93829365599092329</v>
      </c>
      <c r="HP52" s="1">
        <f t="shared" ref="HP52:IU52" si="296">IF(B1=1,ET52,0)</f>
        <v>0.99661242187336807</v>
      </c>
      <c r="HQ52" s="1">
        <f t="shared" si="296"/>
        <v>0.97167902896205305</v>
      </c>
      <c r="HR52" s="1">
        <f t="shared" si="296"/>
        <v>0.94384722900917806</v>
      </c>
      <c r="HS52" s="1">
        <f t="shared" si="296"/>
        <v>0.80907408227712752</v>
      </c>
      <c r="HT52" s="1">
        <f t="shared" si="296"/>
        <v>0.49175615393606131</v>
      </c>
      <c r="HU52" s="1">
        <f t="shared" si="296"/>
        <v>0.52088218271577802</v>
      </c>
      <c r="HV52" s="1">
        <f t="shared" si="296"/>
        <v>0.99625960341371667</v>
      </c>
      <c r="HW52" s="1">
        <f t="shared" si="296"/>
        <v>0.96881065016836476</v>
      </c>
      <c r="HX52" s="1">
        <f t="shared" si="296"/>
        <v>0.93833889370026669</v>
      </c>
      <c r="HY52" s="1">
        <f t="shared" si="296"/>
        <v>0.79324121337527431</v>
      </c>
      <c r="HZ52" s="1">
        <f t="shared" si="296"/>
        <v>0.46694606573640013</v>
      </c>
      <c r="IA52" s="1">
        <f t="shared" si="296"/>
        <v>0.4960368007334105</v>
      </c>
      <c r="IB52" s="1">
        <f t="shared" si="296"/>
        <v>0.992651225687603</v>
      </c>
      <c r="IC52" s="1">
        <f t="shared" si="296"/>
        <v>0.94030870906323683</v>
      </c>
      <c r="ID52" s="1">
        <f t="shared" si="296"/>
        <v>0.88528790277946035</v>
      </c>
      <c r="IE52" s="1">
        <f t="shared" si="296"/>
        <v>0.66051815208623754</v>
      </c>
      <c r="IF52" s="1">
        <f t="shared" si="296"/>
        <v>0.30759666520006657</v>
      </c>
      <c r="IG52" s="1">
        <f t="shared" si="296"/>
        <v>0.33296091682239159</v>
      </c>
      <c r="IH52" s="1">
        <f t="shared" si="296"/>
        <v>0.99188920364882893</v>
      </c>
      <c r="II52" s="1">
        <f t="shared" si="296"/>
        <v>0.93447735766151152</v>
      </c>
      <c r="IJ52" s="1">
        <f t="shared" si="296"/>
        <v>0.87479716467196567</v>
      </c>
      <c r="IK52" s="1">
        <f t="shared" si="296"/>
        <v>0.63787979719936494</v>
      </c>
      <c r="IL52" s="1">
        <f t="shared" si="296"/>
        <v>0.286834172168485</v>
      </c>
      <c r="IM52" s="1">
        <f t="shared" si="296"/>
        <v>0.31125598384718473</v>
      </c>
      <c r="IN52" s="1">
        <f t="shared" si="296"/>
        <v>0.99550016091297588</v>
      </c>
      <c r="IO52" s="1">
        <f t="shared" si="296"/>
        <v>0.96268676225710281</v>
      </c>
      <c r="IP52" s="1">
        <f t="shared" si="296"/>
        <v>0.92668477991694942</v>
      </c>
      <c r="IQ52" s="1">
        <f t="shared" si="296"/>
        <v>0.76114404360363908</v>
      </c>
      <c r="IR52" s="1">
        <f t="shared" si="296"/>
        <v>0.42115801697778471</v>
      </c>
      <c r="IS52" s="1">
        <f t="shared" si="296"/>
        <v>0.44980324264102522</v>
      </c>
      <c r="IT52" s="1">
        <f t="shared" si="296"/>
        <v>0.99503207720645948</v>
      </c>
      <c r="IU52" s="1">
        <f t="shared" si="296"/>
        <v>0.95894611635644167</v>
      </c>
      <c r="IV52" s="1">
        <f t="shared" ref="IV52:KA52" si="297">IF(AH1=1,FZ52,0)</f>
        <v>0.91963623170578335</v>
      </c>
      <c r="IW52" s="1">
        <f t="shared" si="297"/>
        <v>0.7426009981338253</v>
      </c>
      <c r="IX52" s="1">
        <f t="shared" si="297"/>
        <v>0.39712664800550262</v>
      </c>
      <c r="IY52" s="1">
        <f t="shared" si="297"/>
        <v>0.42533841855675031</v>
      </c>
      <c r="IZ52" s="1">
        <f t="shared" si="297"/>
        <v>0.99859105547986171</v>
      </c>
      <c r="JA52" s="1">
        <f t="shared" si="297"/>
        <v>0.9880462061591796</v>
      </c>
      <c r="JB52" s="1">
        <f t="shared" si="297"/>
        <v>0.97589994805226254</v>
      </c>
      <c r="JC52" s="1">
        <f t="shared" si="297"/>
        <v>0.9107854146636869</v>
      </c>
      <c r="JD52" s="1">
        <f t="shared" si="297"/>
        <v>0.69978608197020298</v>
      </c>
      <c r="JE52" s="1">
        <f t="shared" si="297"/>
        <v>0.72368908623177197</v>
      </c>
      <c r="JF52" s="1">
        <f t="shared" si="297"/>
        <v>0.9984439912480485</v>
      </c>
      <c r="JG52" s="1">
        <f t="shared" si="297"/>
        <v>0.98681301588905002</v>
      </c>
      <c r="JH52" s="1">
        <f t="shared" si="297"/>
        <v>0.97344738647058926</v>
      </c>
      <c r="JI52" s="1">
        <f t="shared" si="297"/>
        <v>0.90236933863457158</v>
      </c>
      <c r="JJ52" s="1">
        <f t="shared" si="297"/>
        <v>0.67849171043449774</v>
      </c>
      <c r="JK52" s="1">
        <f t="shared" si="297"/>
        <v>0.70337149302880431</v>
      </c>
      <c r="JL52" s="1">
        <f t="shared" si="297"/>
        <v>0.99779941759367119</v>
      </c>
      <c r="JM52" s="1">
        <f t="shared" si="297"/>
        <v>0.98143989686940381</v>
      </c>
      <c r="JN52" s="1">
        <f t="shared" si="297"/>
        <v>0.96283346862590602</v>
      </c>
      <c r="JO52" s="1">
        <f t="shared" si="297"/>
        <v>0.8672187844276118</v>
      </c>
      <c r="JP52" s="1">
        <f t="shared" si="297"/>
        <v>0.59859278768134505</v>
      </c>
      <c r="JQ52" s="1">
        <f t="shared" si="297"/>
        <v>0.62624961023777981</v>
      </c>
      <c r="JR52" s="1">
        <f t="shared" si="297"/>
        <v>0.99756992406574019</v>
      </c>
      <c r="JS52" s="1">
        <f t="shared" si="297"/>
        <v>0.97953929257793604</v>
      </c>
      <c r="JT52" s="1">
        <f t="shared" si="297"/>
        <v>0.9591069052768576</v>
      </c>
      <c r="JU52" s="1">
        <f t="shared" si="297"/>
        <v>0.85534558622612156</v>
      </c>
      <c r="JV52" s="1">
        <f t="shared" si="297"/>
        <v>0.57448521491562499</v>
      </c>
      <c r="JW52" s="1">
        <f t="shared" si="297"/>
        <v>0.60270059591195535</v>
      </c>
      <c r="JX52" s="1">
        <f t="shared" si="297"/>
        <v>0.9918424946022899</v>
      </c>
      <c r="JY52" s="1">
        <f t="shared" si="297"/>
        <v>0.93412198027590676</v>
      </c>
      <c r="JZ52" s="1">
        <f t="shared" si="297"/>
        <v>0.87416168637112179</v>
      </c>
      <c r="KA52" s="1">
        <f t="shared" si="297"/>
        <v>0.63654143326052737</v>
      </c>
      <c r="KB52" s="1">
        <f t="shared" ref="KB52:KJ52" si="298">IF(BN1=1,HF52,0)</f>
        <v>0.28565134418346344</v>
      </c>
      <c r="KC52" s="1">
        <f t="shared" si="298"/>
        <v>0.31001622545503393</v>
      </c>
      <c r="KD52" s="1">
        <f t="shared" si="298"/>
        <v>0.99099737274932354</v>
      </c>
      <c r="KE52" s="1">
        <f t="shared" si="298"/>
        <v>0.92773268656231067</v>
      </c>
      <c r="KF52" s="1">
        <f t="shared" si="298"/>
        <v>0.86281110582223919</v>
      </c>
      <c r="KG52" s="1">
        <f t="shared" si="298"/>
        <v>0.61324040274467462</v>
      </c>
      <c r="KH52" s="1">
        <f t="shared" si="298"/>
        <v>0.26580149931460251</v>
      </c>
      <c r="KI52" s="1">
        <f t="shared" si="298"/>
        <v>0.28915861855326869</v>
      </c>
      <c r="KJ52" s="1">
        <f t="shared" si="298"/>
        <v>0</v>
      </c>
    </row>
    <row r="53" spans="1:296" x14ac:dyDescent="0.2">
      <c r="A53" s="1" t="str">
        <f>'Respondent Data'!A53</f>
        <v>593</v>
      </c>
      <c r="B53" s="1">
        <f>SUMPRODUCT('Respondent Data'!B53:S53,'Product Coding'!A100:R100)</f>
        <v>4.0288215106054563</v>
      </c>
      <c r="C53" s="1">
        <f>SUMPRODUCT('Respondent Data'!B53:S53,'Product Coding'!A101:R101)</f>
        <v>3.0941251750318512</v>
      </c>
      <c r="D53" s="1">
        <f>SUMPRODUCT('Respondent Data'!B53:S53,'Product Coding'!A102:R102)</f>
        <v>2.9922155149509138</v>
      </c>
      <c r="E53" s="1">
        <f>SUMPRODUCT('Respondent Data'!B53:S53,'Product Coding'!A103:R103)</f>
        <v>2.097148508197205</v>
      </c>
      <c r="F53" s="1">
        <f>SUMPRODUCT('Respondent Data'!B53:S53,'Product Coding'!A104:R104)</f>
        <v>1.102518052329156</v>
      </c>
      <c r="G53" s="1">
        <f>SUMPRODUCT('Respondent Data'!B53:S53,'Product Coding'!A105:R105)</f>
        <v>2.2346648679230752</v>
      </c>
      <c r="H53" s="1">
        <f>SUMPRODUCT('Respondent Data'!B53:S53,'Product Coding'!A106:R106)</f>
        <v>0.78498556511993645</v>
      </c>
      <c r="I53" s="1">
        <f>SUMPRODUCT('Respondent Data'!B53:S53,'Product Coding'!A107:R107)</f>
        <v>-0.14971077045366887</v>
      </c>
      <c r="J53" s="1">
        <f>SUMPRODUCT('Respondent Data'!B53:S53,'Product Coding'!A108:R108)</f>
        <v>-0.25162043053460592</v>
      </c>
      <c r="K53" s="1">
        <f>SUMPRODUCT('Respondent Data'!B53:S53,'Product Coding'!A109:R109)</f>
        <v>-1.1466874372883149</v>
      </c>
      <c r="L53" s="1">
        <f>SUMPRODUCT('Respondent Data'!B53:S53,'Product Coding'!A110:R110)</f>
        <v>-2.1413178931563639</v>
      </c>
      <c r="M53" s="1">
        <f>SUMPRODUCT('Respondent Data'!B53:S53,'Product Coding'!A111:R111)</f>
        <v>-1.009171077562445</v>
      </c>
      <c r="N53" s="1">
        <f>SUMPRODUCT('Respondent Data'!B53:S53,'Product Coding'!A112:R112)</f>
        <v>4.137432478190437</v>
      </c>
      <c r="O53" s="1">
        <f>SUMPRODUCT('Respondent Data'!B53:S53,'Product Coding'!A113:R113)</f>
        <v>3.2027361426168319</v>
      </c>
      <c r="P53" s="1">
        <f>SUMPRODUCT('Respondent Data'!B53:S53,'Product Coding'!A114:R114)</f>
        <v>3.1008264825358953</v>
      </c>
      <c r="Q53" s="1">
        <f>SUMPRODUCT('Respondent Data'!B53:S53,'Product Coding'!A115:R115)</f>
        <v>2.2057594757821861</v>
      </c>
      <c r="R53" s="1">
        <f>SUMPRODUCT('Respondent Data'!B53:S53,'Product Coding'!A116:R116)</f>
        <v>1.2111290199141371</v>
      </c>
      <c r="S53" s="1">
        <f>SUMPRODUCT('Respondent Data'!B53:S53,'Product Coding'!A117:R117)</f>
        <v>2.3432758355080558</v>
      </c>
      <c r="T53" s="1">
        <f>SUMPRODUCT('Respondent Data'!B53:S53,'Product Coding'!A118:R118)</f>
        <v>0.89359653270491712</v>
      </c>
      <c r="U53" s="1">
        <f>SUMPRODUCT('Respondent Data'!B53:S53,'Product Coding'!A119:R119)</f>
        <v>-4.1099802868687751E-2</v>
      </c>
      <c r="V53" s="1">
        <f>SUMPRODUCT('Respondent Data'!B53:S53,'Product Coding'!A120:R120)</f>
        <v>-0.1430094629496248</v>
      </c>
      <c r="W53" s="1">
        <f>SUMPRODUCT('Respondent Data'!B53:S53,'Product Coding'!A121:R121)</f>
        <v>-1.0380764697033338</v>
      </c>
      <c r="X53" s="1">
        <f>SUMPRODUCT('Respondent Data'!B53:S53,'Product Coding'!A122:R122)</f>
        <v>-2.0327069255713828</v>
      </c>
      <c r="Y53" s="1">
        <f>SUMPRODUCT('Respondent Data'!B53:S53,'Product Coding'!A123:R123)</f>
        <v>-0.90056010997746383</v>
      </c>
      <c r="Z53" s="1">
        <f>SUMPRODUCT('Respondent Data'!B53:S53,'Product Coding'!A124:R124)</f>
        <v>3.649115481039793</v>
      </c>
      <c r="AA53" s="1">
        <f>SUMPRODUCT('Respondent Data'!B53:S53,'Product Coding'!A125:R125)</f>
        <v>2.7144191454661879</v>
      </c>
      <c r="AB53" s="1">
        <f>SUMPRODUCT('Respondent Data'!B53:S53,'Product Coding'!A126:R126)</f>
        <v>2.6125094853852513</v>
      </c>
      <c r="AC53" s="1">
        <f>SUMPRODUCT('Respondent Data'!B53:S53,'Product Coding'!A127:R127)</f>
        <v>1.7174424786315421</v>
      </c>
      <c r="AD53" s="1">
        <f>SUMPRODUCT('Respondent Data'!B53:S53,'Product Coding'!A128:R128)</f>
        <v>0.7228120227634931</v>
      </c>
      <c r="AE53" s="1">
        <f>SUMPRODUCT('Respondent Data'!B53:S53,'Product Coding'!A129:R129)</f>
        <v>1.854958838357412</v>
      </c>
      <c r="AF53" s="1">
        <f>SUMPRODUCT('Respondent Data'!B53:S53,'Product Coding'!A130:R130)</f>
        <v>0.4052795355542731</v>
      </c>
      <c r="AG53" s="1">
        <f>SUMPRODUCT('Respondent Data'!B53:S53,'Product Coding'!A131:R131)</f>
        <v>-0.52941680001933178</v>
      </c>
      <c r="AH53" s="1">
        <f>SUMPRODUCT('Respondent Data'!B53:S53,'Product Coding'!A132:R132)</f>
        <v>-0.63132646010026883</v>
      </c>
      <c r="AI53" s="1">
        <f>SUMPRODUCT('Respondent Data'!B53:S53,'Product Coding'!A133:R133)</f>
        <v>-1.5263934668539778</v>
      </c>
      <c r="AJ53" s="1">
        <f>SUMPRODUCT('Respondent Data'!B53:S53,'Product Coding'!A134:R134)</f>
        <v>-2.5210239227220268</v>
      </c>
      <c r="AK53" s="1">
        <f>SUMPRODUCT('Respondent Data'!B53:S53,'Product Coding'!A135:R135)</f>
        <v>-1.3888771071281079</v>
      </c>
      <c r="AL53" s="1">
        <f>SUMPRODUCT('Respondent Data'!B53:S53,'Product Coding'!A136:R136)</f>
        <v>4.3073032525608372</v>
      </c>
      <c r="AM53" s="1">
        <f>SUMPRODUCT('Respondent Data'!B53:S53,'Product Coding'!A137:R137)</f>
        <v>3.3726069169872321</v>
      </c>
      <c r="AN53" s="1">
        <f>SUMPRODUCT('Respondent Data'!B53:S53,'Product Coding'!A138:R138)</f>
        <v>3.2706972569062951</v>
      </c>
      <c r="AO53" s="1">
        <f>SUMPRODUCT('Respondent Data'!B53:S53,'Product Coding'!A139:R139)</f>
        <v>2.3756302501525859</v>
      </c>
      <c r="AP53" s="1">
        <f>SUMPRODUCT('Respondent Data'!B53:S53,'Product Coding'!A140:R140)</f>
        <v>1.3809997942845371</v>
      </c>
      <c r="AQ53" s="1">
        <f>SUMPRODUCT('Respondent Data'!B53:S53,'Product Coding'!A141:R141)</f>
        <v>2.5131466098784561</v>
      </c>
      <c r="AR53" s="1">
        <f>SUMPRODUCT('Respondent Data'!B53:S53,'Product Coding'!A142:R142)</f>
        <v>1.0634673070753173</v>
      </c>
      <c r="AS53" s="1">
        <f>SUMPRODUCT('Respondent Data'!B53:S53,'Product Coding'!A143:R143)</f>
        <v>0.12877097150171224</v>
      </c>
      <c r="AT53" s="1">
        <f>SUMPRODUCT('Respondent Data'!B53:S53,'Product Coding'!A144:R144)</f>
        <v>2.6861311420775191E-2</v>
      </c>
      <c r="AU53" s="1">
        <f>SUMPRODUCT('Respondent Data'!B53:S53,'Product Coding'!A145:R145)</f>
        <v>-0.86820569533293379</v>
      </c>
      <c r="AV53" s="1">
        <f>SUMPRODUCT('Respondent Data'!B53:S53,'Product Coding'!A146:R146)</f>
        <v>-1.8628361512009828</v>
      </c>
      <c r="AW53" s="1">
        <f>SUMPRODUCT('Respondent Data'!B53:S53,'Product Coding'!A147:R147)</f>
        <v>-0.73068933560706384</v>
      </c>
      <c r="AX53" s="1">
        <f>SUMPRODUCT('Respondent Data'!B53:S53,'Product Coding'!A148:R148)</f>
        <v>5.5018196594811339</v>
      </c>
      <c r="AY53" s="1">
        <f>SUMPRODUCT('Respondent Data'!B53:S53,'Product Coding'!A149:R149)</f>
        <v>4.5671233239075288</v>
      </c>
      <c r="AZ53" s="1">
        <f>SUMPRODUCT('Respondent Data'!B53:S53,'Product Coding'!A150:R150)</f>
        <v>4.4652136638265922</v>
      </c>
      <c r="BA53" s="1">
        <f>SUMPRODUCT('Respondent Data'!B53:S53,'Product Coding'!A151:R151)</f>
        <v>3.570146657072883</v>
      </c>
      <c r="BB53" s="1">
        <f>SUMPRODUCT('Respondent Data'!B53:S53,'Product Coding'!A152:R152)</f>
        <v>2.575516201204834</v>
      </c>
      <c r="BC53" s="1">
        <f>SUMPRODUCT('Respondent Data'!B53:S53,'Product Coding'!A153:R153)</f>
        <v>3.7076630167987528</v>
      </c>
      <c r="BD53" s="1">
        <f>SUMPRODUCT('Respondent Data'!B53:S53,'Product Coding'!A154:R154)</f>
        <v>2.257983713995614</v>
      </c>
      <c r="BE53" s="1">
        <f>SUMPRODUCT('Respondent Data'!B53:S53,'Product Coding'!A155:R155)</f>
        <v>1.3232873784220089</v>
      </c>
      <c r="BF53" s="1">
        <f>SUMPRODUCT('Respondent Data'!B53:S53,'Product Coding'!A156:R156)</f>
        <v>1.2213777183410723</v>
      </c>
      <c r="BG53" s="1">
        <f>SUMPRODUCT('Respondent Data'!B53:S53,'Product Coding'!A157:R157)</f>
        <v>0.32631071158736313</v>
      </c>
      <c r="BH53" s="1">
        <f>SUMPRODUCT('Respondent Data'!B53:S53,'Product Coding'!A158:R158)</f>
        <v>-0.66831974428068586</v>
      </c>
      <c r="BI53" s="1">
        <f>SUMPRODUCT('Respondent Data'!B53:S53,'Product Coding'!A159:R159)</f>
        <v>0.46382707131323286</v>
      </c>
      <c r="BJ53" s="1">
        <f>SUMPRODUCT('Respondent Data'!B53:S53,'Product Coding'!A160:R160)</f>
        <v>5.5129933447570965</v>
      </c>
      <c r="BK53" s="1">
        <f>SUMPRODUCT('Respondent Data'!B53:S53,'Product Coding'!A161:R161)</f>
        <v>4.5782970091834914</v>
      </c>
      <c r="BL53" s="1">
        <f>SUMPRODUCT('Respondent Data'!B53:S53,'Product Coding'!A162:R162)</f>
        <v>4.4763873491025539</v>
      </c>
      <c r="BM53" s="1">
        <f>SUMPRODUCT('Respondent Data'!B53:S53,'Product Coding'!A163:R163)</f>
        <v>3.5813203423488451</v>
      </c>
      <c r="BN53" s="1">
        <f>SUMPRODUCT('Respondent Data'!B53:S53,'Product Coding'!A164:R164)</f>
        <v>2.5866898864807961</v>
      </c>
      <c r="BO53" s="1">
        <f>SUMPRODUCT('Respondent Data'!B53:S53,'Product Coding'!A165:R165)</f>
        <v>3.7188367020747153</v>
      </c>
      <c r="BP53" s="1">
        <f>SUMPRODUCT('Respondent Data'!B53:S53,'Product Coding'!A166:R166)</f>
        <v>2.2691573992715766</v>
      </c>
      <c r="BQ53" s="1">
        <f>SUMPRODUCT('Respondent Data'!B53:S53,'Product Coding'!A167:R167)</f>
        <v>1.3344610636979715</v>
      </c>
      <c r="BR53" s="1">
        <f>SUMPRODUCT('Respondent Data'!B53:S53,'Product Coding'!A168:R168)</f>
        <v>1.232551403617034</v>
      </c>
      <c r="BS53" s="1">
        <f>SUMPRODUCT('Respondent Data'!B53:S53,'Product Coding'!A169:R169)</f>
        <v>0.33748439686332521</v>
      </c>
      <c r="BT53" s="1">
        <f>SUMPRODUCT('Respondent Data'!B53:S53,'Product Coding'!A170:R170)</f>
        <v>-0.65714605900472378</v>
      </c>
      <c r="BU53" s="1">
        <f>SUMPRODUCT('Respondent Data'!B53:S53,'Product Coding'!A171:R171)</f>
        <v>0.47500075658919538</v>
      </c>
      <c r="BV53" s="1">
        <f>SUMPRODUCT('Respondent Data'!B53:S53,'Product Coding'!A172:R172)</f>
        <v>0.665056313524648</v>
      </c>
      <c r="BX53" s="1">
        <f t="shared" si="148"/>
        <v>1.7795289160680808E-2</v>
      </c>
      <c r="BY53" s="1">
        <f t="shared" si="0"/>
        <v>4.5314637501548967E-2</v>
      </c>
      <c r="BZ53" s="1">
        <f t="shared" si="1"/>
        <v>5.0176147482698157E-2</v>
      </c>
      <c r="CA53" s="1">
        <f t="shared" si="2"/>
        <v>0.12280611007483043</v>
      </c>
      <c r="CB53" s="1">
        <f t="shared" si="3"/>
        <v>0.33203395130437768</v>
      </c>
      <c r="CC53" s="1">
        <f t="shared" si="4"/>
        <v>0.10702799235680878</v>
      </c>
      <c r="CD53" s="1">
        <f t="shared" si="5"/>
        <v>0.45612628586634923</v>
      </c>
      <c r="CE53" s="1">
        <f t="shared" si="6"/>
        <v>1.1614982545285464</v>
      </c>
      <c r="CF53" s="1">
        <f t="shared" si="7"/>
        <v>1.286107777384927</v>
      </c>
      <c r="CG53" s="1">
        <f t="shared" si="8"/>
        <v>3.1477485060424524</v>
      </c>
      <c r="CH53" s="1">
        <f t="shared" si="9"/>
        <v>8.5106463639054439</v>
      </c>
      <c r="CI53" s="1">
        <f t="shared" si="10"/>
        <v>2.7433260677386788</v>
      </c>
      <c r="CJ53" s="1">
        <f t="shared" si="11"/>
        <v>1.5963786301023946E-2</v>
      </c>
      <c r="CK53" s="1">
        <f t="shared" si="12"/>
        <v>4.0650825218476981E-2</v>
      </c>
      <c r="CL53" s="1">
        <f t="shared" si="13"/>
        <v>4.5011985396241169E-2</v>
      </c>
      <c r="CM53" s="1">
        <f t="shared" si="14"/>
        <v>0.1101668244889376</v>
      </c>
      <c r="CN53" s="1">
        <f t="shared" si="15"/>
        <v>0.29786079874550847</v>
      </c>
      <c r="CO53" s="1">
        <f t="shared" si="16"/>
        <v>9.6012601019535973E-2</v>
      </c>
      <c r="CP53" s="1">
        <f t="shared" si="17"/>
        <v>0.40918146865176225</v>
      </c>
      <c r="CQ53" s="1">
        <f t="shared" si="18"/>
        <v>1.0419560905632765</v>
      </c>
      <c r="CR53" s="1">
        <f t="shared" si="19"/>
        <v>1.1537407194046612</v>
      </c>
      <c r="CS53" s="1">
        <f t="shared" si="20"/>
        <v>2.8237801603616437</v>
      </c>
      <c r="CT53" s="1">
        <f t="shared" si="21"/>
        <v>7.6347250449385307</v>
      </c>
      <c r="CU53" s="1">
        <f t="shared" si="22"/>
        <v>2.4609811452894164</v>
      </c>
      <c r="CV53" s="1">
        <f t="shared" si="23"/>
        <v>2.6014128595344722E-2</v>
      </c>
      <c r="CW53" s="1">
        <f t="shared" si="24"/>
        <v>6.6243419624861355E-2</v>
      </c>
      <c r="CX53" s="1">
        <f t="shared" si="25"/>
        <v>7.3350241249125842E-2</v>
      </c>
      <c r="CY53" s="1">
        <f t="shared" si="26"/>
        <v>0.17952469953899167</v>
      </c>
      <c r="CZ53" s="1">
        <f t="shared" si="27"/>
        <v>0.48538542022331782</v>
      </c>
      <c r="DA53" s="1">
        <f t="shared" si="28"/>
        <v>0.15645938266760237</v>
      </c>
      <c r="DB53" s="1">
        <f t="shared" si="29"/>
        <v>0.66679039318236188</v>
      </c>
      <c r="DC53" s="1">
        <f t="shared" si="30"/>
        <v>1.6979417801951615</v>
      </c>
      <c r="DD53" s="1">
        <f t="shared" si="31"/>
        <v>1.8801028073367072</v>
      </c>
      <c r="DE53" s="1">
        <f t="shared" si="32"/>
        <v>4.6015512129424589</v>
      </c>
      <c r="DF53" s="1">
        <f t="shared" si="33"/>
        <v>12.441329103509153</v>
      </c>
      <c r="DG53" s="1">
        <f t="shared" si="34"/>
        <v>4.0103443366797791</v>
      </c>
      <c r="DH53" s="1">
        <f t="shared" si="35"/>
        <v>1.3469825376038811E-2</v>
      </c>
      <c r="DI53" s="1">
        <f t="shared" si="36"/>
        <v>3.4300103168484419E-2</v>
      </c>
      <c r="DJ53" s="1">
        <f t="shared" si="37"/>
        <v>3.7979936068004656E-2</v>
      </c>
      <c r="DK53" s="1">
        <f t="shared" si="38"/>
        <v>9.295588528415244E-2</v>
      </c>
      <c r="DL53" s="1">
        <f t="shared" si="39"/>
        <v>0.25132715195593008</v>
      </c>
      <c r="DM53" s="1">
        <f t="shared" si="40"/>
        <v>8.1012921699502E-2</v>
      </c>
      <c r="DN53" s="1">
        <f t="shared" si="41"/>
        <v>0.34525662182641548</v>
      </c>
      <c r="DO53" s="1">
        <f t="shared" si="42"/>
        <v>0.8791752986875796</v>
      </c>
      <c r="DP53" s="1">
        <f t="shared" si="43"/>
        <v>0.97349624497349818</v>
      </c>
      <c r="DQ53" s="1">
        <f t="shared" si="44"/>
        <v>2.3826318483074744</v>
      </c>
      <c r="DR53" s="1">
        <f t="shared" si="45"/>
        <v>6.441981320107991</v>
      </c>
      <c r="DS53" s="1">
        <f t="shared" si="46"/>
        <v>2.0765115277599406</v>
      </c>
      <c r="DT53" s="1">
        <f t="shared" si="47"/>
        <v>4.0793416679451187E-3</v>
      </c>
      <c r="DU53" s="1">
        <f t="shared" si="48"/>
        <v>1.0387799111257888E-2</v>
      </c>
      <c r="DV53" s="1">
        <f t="shared" si="49"/>
        <v>1.1502237885259472E-2</v>
      </c>
      <c r="DW53" s="1">
        <f t="shared" si="50"/>
        <v>2.8151724727992256E-2</v>
      </c>
      <c r="DX53" s="1">
        <f t="shared" si="51"/>
        <v>7.611452224789747E-2</v>
      </c>
      <c r="DY53" s="1">
        <f t="shared" si="52"/>
        <v>2.4534793726326744E-2</v>
      </c>
      <c r="DZ53" s="1">
        <f t="shared" si="53"/>
        <v>0.10456109743307253</v>
      </c>
      <c r="EA53" s="1">
        <f t="shared" si="54"/>
        <v>0.26625856900448103</v>
      </c>
      <c r="EB53" s="1">
        <f t="shared" si="55"/>
        <v>0.2948237029689208</v>
      </c>
      <c r="EC53" s="1">
        <f t="shared" si="56"/>
        <v>0.72158094903470016</v>
      </c>
      <c r="ED53" s="1">
        <f t="shared" si="57"/>
        <v>1.9509564593159359</v>
      </c>
      <c r="EE53" s="1">
        <f t="shared" si="58"/>
        <v>0.62887229512477805</v>
      </c>
      <c r="EF53" s="1">
        <f t="shared" si="59"/>
        <v>4.0340140976162786E-3</v>
      </c>
      <c r="EG53" s="1">
        <f t="shared" si="60"/>
        <v>1.0272375169576976E-2</v>
      </c>
      <c r="EH53" s="1">
        <f t="shared" si="61"/>
        <v>1.1374430866597625E-2</v>
      </c>
      <c r="EI53" s="1">
        <f t="shared" si="62"/>
        <v>2.7838917077553659E-2</v>
      </c>
      <c r="EJ53" s="1">
        <f t="shared" si="63"/>
        <v>7.5268776379796287E-2</v>
      </c>
      <c r="EK53" s="1">
        <f t="shared" si="64"/>
        <v>2.4262175574022313E-2</v>
      </c>
      <c r="EL53" s="1">
        <f t="shared" si="65"/>
        <v>0.10339926768617962</v>
      </c>
      <c r="EM53" s="1">
        <f t="shared" si="66"/>
        <v>0.26330003917427769</v>
      </c>
      <c r="EN53" s="1">
        <f t="shared" si="67"/>
        <v>0.29154777189505626</v>
      </c>
      <c r="EO53" s="1">
        <f t="shared" si="68"/>
        <v>0.71356310844234871</v>
      </c>
      <c r="EP53" s="1">
        <f t="shared" si="69"/>
        <v>1.9292784231727433</v>
      </c>
      <c r="EQ53" s="1">
        <f t="shared" si="70"/>
        <v>0.62188458595368357</v>
      </c>
      <c r="ER53" s="1">
        <f t="shared" si="71"/>
        <v>0.51424456796707385</v>
      </c>
      <c r="ET53" s="1">
        <f t="shared" si="72"/>
        <v>0.98251584640821488</v>
      </c>
      <c r="EU53" s="1">
        <f t="shared" si="73"/>
        <v>0.95664976278352187</v>
      </c>
      <c r="EV53" s="1">
        <f t="shared" si="74"/>
        <v>0.95222120822019074</v>
      </c>
      <c r="EW53" s="1">
        <f t="shared" si="75"/>
        <v>0.89062571981671368</v>
      </c>
      <c r="EX53" s="1">
        <f t="shared" si="76"/>
        <v>0.75073161537719246</v>
      </c>
      <c r="EY53" s="1">
        <f t="shared" si="77"/>
        <v>0.9033195248035677</v>
      </c>
      <c r="EZ53" s="1">
        <f t="shared" si="78"/>
        <v>0.68675362137634344</v>
      </c>
      <c r="FA53" s="1">
        <f t="shared" si="79"/>
        <v>0.46264205761207711</v>
      </c>
      <c r="FB53" s="1">
        <f t="shared" si="80"/>
        <v>0.43742469619866198</v>
      </c>
      <c r="FC53" s="1">
        <f t="shared" si="81"/>
        <v>0.24109465618351666</v>
      </c>
      <c r="FD53" s="1">
        <f t="shared" si="82"/>
        <v>0.10514532469582444</v>
      </c>
      <c r="FE53" s="1">
        <f t="shared" si="83"/>
        <v>0.26714210354752616</v>
      </c>
      <c r="FF53" s="1">
        <f t="shared" si="84"/>
        <v>0.98428705184547394</v>
      </c>
      <c r="FG53" s="1">
        <f t="shared" si="85"/>
        <v>0.96093711335889964</v>
      </c>
      <c r="FH53" s="1">
        <f t="shared" si="86"/>
        <v>0.95692682378262506</v>
      </c>
      <c r="FI53" s="1">
        <f t="shared" si="87"/>
        <v>0.90076552274956279</v>
      </c>
      <c r="FJ53" s="1">
        <f t="shared" si="88"/>
        <v>0.77049865514590166</v>
      </c>
      <c r="FK53" s="1">
        <f t="shared" si="89"/>
        <v>0.91239826902517107</v>
      </c>
      <c r="FL53" s="1">
        <f t="shared" si="90"/>
        <v>0.70963181268396347</v>
      </c>
      <c r="FM53" s="1">
        <f t="shared" si="91"/>
        <v>0.48972649540380098</v>
      </c>
      <c r="FN53" s="1">
        <f t="shared" si="92"/>
        <v>0.46430844297563395</v>
      </c>
      <c r="FO53" s="1">
        <f t="shared" si="93"/>
        <v>0.26152131086569119</v>
      </c>
      <c r="FP53" s="1">
        <f t="shared" si="94"/>
        <v>0.11581144677978786</v>
      </c>
      <c r="FQ53" s="1">
        <f t="shared" si="95"/>
        <v>0.28893540820384256</v>
      </c>
      <c r="FR53" s="1">
        <f t="shared" si="96"/>
        <v>0.97464544798134578</v>
      </c>
      <c r="FS53" s="1">
        <f t="shared" si="97"/>
        <v>0.9378721421341405</v>
      </c>
      <c r="FT53" s="1">
        <f t="shared" si="98"/>
        <v>0.93166234242071488</v>
      </c>
      <c r="FU53" s="1">
        <f t="shared" si="99"/>
        <v>0.84779911806072605</v>
      </c>
      <c r="FV53" s="1">
        <f t="shared" si="100"/>
        <v>0.67322594283284176</v>
      </c>
      <c r="FW53" s="1">
        <f t="shared" si="101"/>
        <v>0.86470827682101736</v>
      </c>
      <c r="FX53" s="1">
        <f t="shared" si="102"/>
        <v>0.59995546176068637</v>
      </c>
      <c r="FY53" s="1">
        <f t="shared" si="103"/>
        <v>0.370652920437617</v>
      </c>
      <c r="FZ53" s="1">
        <f t="shared" si="104"/>
        <v>0.34720982787580468</v>
      </c>
      <c r="GA53" s="1">
        <f t="shared" si="105"/>
        <v>0.17852197757104971</v>
      </c>
      <c r="GB53" s="1">
        <f t="shared" si="106"/>
        <v>7.4397404624140046E-2</v>
      </c>
      <c r="GC53" s="1">
        <f t="shared" si="107"/>
        <v>0.19958708080783788</v>
      </c>
      <c r="GD53" s="1">
        <f t="shared" si="108"/>
        <v>0.98670919938732171</v>
      </c>
      <c r="GE53" s="1">
        <f t="shared" si="109"/>
        <v>0.96683737818123661</v>
      </c>
      <c r="GF53" s="1">
        <f t="shared" si="110"/>
        <v>0.96340975894786818</v>
      </c>
      <c r="GG53" s="1">
        <f t="shared" si="111"/>
        <v>0.91495001167408929</v>
      </c>
      <c r="GH53" s="1">
        <f t="shared" si="112"/>
        <v>0.79915152359390229</v>
      </c>
      <c r="GI53" s="1">
        <f t="shared" si="113"/>
        <v>0.92505832254795028</v>
      </c>
      <c r="GJ53" s="1">
        <f t="shared" si="114"/>
        <v>0.74335259442345603</v>
      </c>
      <c r="GK53" s="1">
        <f t="shared" si="115"/>
        <v>0.53214833161036246</v>
      </c>
      <c r="GL53" s="1">
        <f t="shared" si="116"/>
        <v>0.50671492410842101</v>
      </c>
      <c r="GM53" s="1">
        <f t="shared" si="117"/>
        <v>0.29562779659286825</v>
      </c>
      <c r="GN53" s="1">
        <f t="shared" si="118"/>
        <v>0.13437281780028559</v>
      </c>
      <c r="GO53" s="1">
        <f t="shared" si="119"/>
        <v>0.32504347569538172</v>
      </c>
      <c r="GP53" s="1">
        <f t="shared" si="120"/>
        <v>0.99593723175185667</v>
      </c>
      <c r="GQ53" s="1">
        <f t="shared" si="121"/>
        <v>0.9897189978734946</v>
      </c>
      <c r="GR53" s="1">
        <f t="shared" si="122"/>
        <v>0.98862855913269454</v>
      </c>
      <c r="GS53" s="1">
        <f t="shared" si="123"/>
        <v>0.97261909497312748</v>
      </c>
      <c r="GT53" s="1">
        <f t="shared" si="124"/>
        <v>0.92926912454549759</v>
      </c>
      <c r="GU53" s="1">
        <f t="shared" si="125"/>
        <v>0.97605274718187807</v>
      </c>
      <c r="GV53" s="1">
        <f t="shared" si="126"/>
        <v>0.90533697259837798</v>
      </c>
      <c r="GW53" s="1">
        <f t="shared" si="127"/>
        <v>0.78972812068406328</v>
      </c>
      <c r="GX53" s="1">
        <f t="shared" si="128"/>
        <v>0.77230591138166904</v>
      </c>
      <c r="GY53" s="1">
        <f t="shared" si="129"/>
        <v>0.58086144631230119</v>
      </c>
      <c r="GZ53" s="1">
        <f t="shared" si="130"/>
        <v>0.33887318019995827</v>
      </c>
      <c r="HA53" s="1">
        <f t="shared" si="131"/>
        <v>0.6139216702211735</v>
      </c>
      <c r="HB53" s="1">
        <f t="shared" si="132"/>
        <v>0.99598219378927921</v>
      </c>
      <c r="HC53" s="1">
        <f t="shared" si="133"/>
        <v>0.98983207358525194</v>
      </c>
      <c r="HD53" s="1">
        <f t="shared" si="134"/>
        <v>0.98875349176382521</v>
      </c>
      <c r="HE53" s="1">
        <f t="shared" si="135"/>
        <v>0.972915097283232</v>
      </c>
      <c r="HF53" s="1">
        <f t="shared" si="136"/>
        <v>0.93000003530911546</v>
      </c>
      <c r="HG53" s="1">
        <f t="shared" si="137"/>
        <v>0.97631253388769812</v>
      </c>
      <c r="HH53" s="1">
        <f t="shared" si="138"/>
        <v>0.90629025166655475</v>
      </c>
      <c r="HI53" s="1">
        <f t="shared" si="139"/>
        <v>0.79157758963866043</v>
      </c>
      <c r="HJ53" s="1">
        <f t="shared" si="140"/>
        <v>0.77426481757831112</v>
      </c>
      <c r="HK53" s="1">
        <f t="shared" si="141"/>
        <v>0.58357932373381516</v>
      </c>
      <c r="HL53" s="1">
        <f t="shared" si="142"/>
        <v>0.34138100089403101</v>
      </c>
      <c r="HM53" s="1">
        <f t="shared" si="143"/>
        <v>0.6165666833882576</v>
      </c>
      <c r="HN53" s="1">
        <f t="shared" si="144"/>
        <v>0.66039530281593473</v>
      </c>
      <c r="HP53" s="1">
        <f t="shared" ref="HP53:IU53" si="299">IF(B1=1,ET53,0)</f>
        <v>0.98251584640821488</v>
      </c>
      <c r="HQ53" s="1">
        <f t="shared" si="299"/>
        <v>0.95664976278352187</v>
      </c>
      <c r="HR53" s="1">
        <f t="shared" si="299"/>
        <v>0.95222120822019074</v>
      </c>
      <c r="HS53" s="1">
        <f t="shared" si="299"/>
        <v>0.89062571981671368</v>
      </c>
      <c r="HT53" s="1">
        <f t="shared" si="299"/>
        <v>0.75073161537719246</v>
      </c>
      <c r="HU53" s="1">
        <f t="shared" si="299"/>
        <v>0.9033195248035677</v>
      </c>
      <c r="HV53" s="1">
        <f t="shared" si="299"/>
        <v>0.68675362137634344</v>
      </c>
      <c r="HW53" s="1">
        <f t="shared" si="299"/>
        <v>0.46264205761207711</v>
      </c>
      <c r="HX53" s="1">
        <f t="shared" si="299"/>
        <v>0.43742469619866198</v>
      </c>
      <c r="HY53" s="1">
        <f t="shared" si="299"/>
        <v>0.24109465618351666</v>
      </c>
      <c r="HZ53" s="1">
        <f t="shared" si="299"/>
        <v>0.10514532469582444</v>
      </c>
      <c r="IA53" s="1">
        <f t="shared" si="299"/>
        <v>0.26714210354752616</v>
      </c>
      <c r="IB53" s="1">
        <f t="shared" si="299"/>
        <v>0.98428705184547394</v>
      </c>
      <c r="IC53" s="1">
        <f t="shared" si="299"/>
        <v>0.96093711335889964</v>
      </c>
      <c r="ID53" s="1">
        <f t="shared" si="299"/>
        <v>0.95692682378262506</v>
      </c>
      <c r="IE53" s="1">
        <f t="shared" si="299"/>
        <v>0.90076552274956279</v>
      </c>
      <c r="IF53" s="1">
        <f t="shared" si="299"/>
        <v>0.77049865514590166</v>
      </c>
      <c r="IG53" s="1">
        <f t="shared" si="299"/>
        <v>0.91239826902517107</v>
      </c>
      <c r="IH53" s="1">
        <f t="shared" si="299"/>
        <v>0.70963181268396347</v>
      </c>
      <c r="II53" s="1">
        <f t="shared" si="299"/>
        <v>0.48972649540380098</v>
      </c>
      <c r="IJ53" s="1">
        <f t="shared" si="299"/>
        <v>0.46430844297563395</v>
      </c>
      <c r="IK53" s="1">
        <f t="shared" si="299"/>
        <v>0.26152131086569119</v>
      </c>
      <c r="IL53" s="1">
        <f t="shared" si="299"/>
        <v>0.11581144677978786</v>
      </c>
      <c r="IM53" s="1">
        <f t="shared" si="299"/>
        <v>0.28893540820384256</v>
      </c>
      <c r="IN53" s="1">
        <f t="shared" si="299"/>
        <v>0.97464544798134578</v>
      </c>
      <c r="IO53" s="1">
        <f t="shared" si="299"/>
        <v>0.9378721421341405</v>
      </c>
      <c r="IP53" s="1">
        <f t="shared" si="299"/>
        <v>0.93166234242071488</v>
      </c>
      <c r="IQ53" s="1">
        <f t="shared" si="299"/>
        <v>0.84779911806072605</v>
      </c>
      <c r="IR53" s="1">
        <f t="shared" si="299"/>
        <v>0.67322594283284176</v>
      </c>
      <c r="IS53" s="1">
        <f t="shared" si="299"/>
        <v>0.86470827682101736</v>
      </c>
      <c r="IT53" s="1">
        <f t="shared" si="299"/>
        <v>0.59995546176068637</v>
      </c>
      <c r="IU53" s="1">
        <f t="shared" si="299"/>
        <v>0.370652920437617</v>
      </c>
      <c r="IV53" s="1">
        <f t="shared" ref="IV53:KA53" si="300">IF(AH1=1,FZ53,0)</f>
        <v>0.34720982787580468</v>
      </c>
      <c r="IW53" s="1">
        <f t="shared" si="300"/>
        <v>0.17852197757104971</v>
      </c>
      <c r="IX53" s="1">
        <f t="shared" si="300"/>
        <v>7.4397404624140046E-2</v>
      </c>
      <c r="IY53" s="1">
        <f t="shared" si="300"/>
        <v>0.19958708080783788</v>
      </c>
      <c r="IZ53" s="1">
        <f t="shared" si="300"/>
        <v>0.98670919938732171</v>
      </c>
      <c r="JA53" s="1">
        <f t="shared" si="300"/>
        <v>0.96683737818123661</v>
      </c>
      <c r="JB53" s="1">
        <f t="shared" si="300"/>
        <v>0.96340975894786818</v>
      </c>
      <c r="JC53" s="1">
        <f t="shared" si="300"/>
        <v>0.91495001167408929</v>
      </c>
      <c r="JD53" s="1">
        <f t="shared" si="300"/>
        <v>0.79915152359390229</v>
      </c>
      <c r="JE53" s="1">
        <f t="shared" si="300"/>
        <v>0.92505832254795028</v>
      </c>
      <c r="JF53" s="1">
        <f t="shared" si="300"/>
        <v>0.74335259442345603</v>
      </c>
      <c r="JG53" s="1">
        <f t="shared" si="300"/>
        <v>0.53214833161036246</v>
      </c>
      <c r="JH53" s="1">
        <f t="shared" si="300"/>
        <v>0.50671492410842101</v>
      </c>
      <c r="JI53" s="1">
        <f t="shared" si="300"/>
        <v>0.29562779659286825</v>
      </c>
      <c r="JJ53" s="1">
        <f t="shared" si="300"/>
        <v>0.13437281780028559</v>
      </c>
      <c r="JK53" s="1">
        <f t="shared" si="300"/>
        <v>0.32504347569538172</v>
      </c>
      <c r="JL53" s="1">
        <f t="shared" si="300"/>
        <v>0.99593723175185667</v>
      </c>
      <c r="JM53" s="1">
        <f t="shared" si="300"/>
        <v>0.9897189978734946</v>
      </c>
      <c r="JN53" s="1">
        <f t="shared" si="300"/>
        <v>0.98862855913269454</v>
      </c>
      <c r="JO53" s="1">
        <f t="shared" si="300"/>
        <v>0.97261909497312748</v>
      </c>
      <c r="JP53" s="1">
        <f t="shared" si="300"/>
        <v>0.92926912454549759</v>
      </c>
      <c r="JQ53" s="1">
        <f t="shared" si="300"/>
        <v>0.97605274718187807</v>
      </c>
      <c r="JR53" s="1">
        <f t="shared" si="300"/>
        <v>0.90533697259837798</v>
      </c>
      <c r="JS53" s="1">
        <f t="shared" si="300"/>
        <v>0.78972812068406328</v>
      </c>
      <c r="JT53" s="1">
        <f t="shared" si="300"/>
        <v>0.77230591138166904</v>
      </c>
      <c r="JU53" s="1">
        <f t="shared" si="300"/>
        <v>0.58086144631230119</v>
      </c>
      <c r="JV53" s="1">
        <f t="shared" si="300"/>
        <v>0.33887318019995827</v>
      </c>
      <c r="JW53" s="1">
        <f t="shared" si="300"/>
        <v>0.6139216702211735</v>
      </c>
      <c r="JX53" s="1">
        <f t="shared" si="300"/>
        <v>0.99598219378927921</v>
      </c>
      <c r="JY53" s="1">
        <f t="shared" si="300"/>
        <v>0.98983207358525194</v>
      </c>
      <c r="JZ53" s="1">
        <f t="shared" si="300"/>
        <v>0.98875349176382521</v>
      </c>
      <c r="KA53" s="1">
        <f t="shared" si="300"/>
        <v>0.972915097283232</v>
      </c>
      <c r="KB53" s="1">
        <f t="shared" ref="KB53:KJ53" si="301">IF(BN1=1,HF53,0)</f>
        <v>0.93000003530911546</v>
      </c>
      <c r="KC53" s="1">
        <f t="shared" si="301"/>
        <v>0.97631253388769812</v>
      </c>
      <c r="KD53" s="1">
        <f t="shared" si="301"/>
        <v>0.90629025166655475</v>
      </c>
      <c r="KE53" s="1">
        <f t="shared" si="301"/>
        <v>0.79157758963866043</v>
      </c>
      <c r="KF53" s="1">
        <f t="shared" si="301"/>
        <v>0.77426481757831112</v>
      </c>
      <c r="KG53" s="1">
        <f t="shared" si="301"/>
        <v>0.58357932373381516</v>
      </c>
      <c r="KH53" s="1">
        <f t="shared" si="301"/>
        <v>0.34138100089403101</v>
      </c>
      <c r="KI53" s="1">
        <f t="shared" si="301"/>
        <v>0.6165666833882576</v>
      </c>
      <c r="KJ53" s="1">
        <f t="shared" si="301"/>
        <v>0</v>
      </c>
    </row>
    <row r="54" spans="1:296" x14ac:dyDescent="0.2">
      <c r="A54" s="1" t="str">
        <f>'Respondent Data'!A54</f>
        <v>596</v>
      </c>
      <c r="B54" s="1">
        <f>SUMPRODUCT('Respondent Data'!B54:S54,'Product Coding'!A100:R100)</f>
        <v>2.0384919578632559</v>
      </c>
      <c r="C54" s="1">
        <f>SUMPRODUCT('Respondent Data'!B54:S54,'Product Coding'!A101:R101)</f>
        <v>0.64297557487456281</v>
      </c>
      <c r="D54" s="1">
        <f>SUMPRODUCT('Respondent Data'!B54:S54,'Product Coding'!A102:R102)</f>
        <v>0.27119277603724212</v>
      </c>
      <c r="E54" s="1">
        <f>SUMPRODUCT('Respondent Data'!B54:S54,'Product Coding'!A103:R103)</f>
        <v>1.008248282086226</v>
      </c>
      <c r="F54" s="1">
        <f>SUMPRODUCT('Respondent Data'!B54:S54,'Product Coding'!A104:R104)</f>
        <v>-0.33007804966941201</v>
      </c>
      <c r="G54" s="1">
        <f>SUMPRODUCT('Respondent Data'!B54:S54,'Product Coding'!A105:R105)</f>
        <v>5.4918891555050031E-2</v>
      </c>
      <c r="H54" s="1">
        <f>SUMPRODUCT('Respondent Data'!B54:S54,'Product Coding'!A106:R106)</f>
        <v>-1.2460361507689242</v>
      </c>
      <c r="I54" s="1">
        <f>SUMPRODUCT('Respondent Data'!B54:S54,'Product Coding'!A107:R107)</f>
        <v>-2.6415525337576171</v>
      </c>
      <c r="J54" s="1">
        <f>SUMPRODUCT('Respondent Data'!B54:S54,'Product Coding'!A108:R108)</f>
        <v>-3.0133353325949379</v>
      </c>
      <c r="K54" s="1">
        <f>SUMPRODUCT('Respondent Data'!B54:S54,'Product Coding'!A109:R109)</f>
        <v>-2.2762798265459541</v>
      </c>
      <c r="L54" s="1">
        <f>SUMPRODUCT('Respondent Data'!B54:S54,'Product Coding'!A110:R110)</f>
        <v>-3.614606158301592</v>
      </c>
      <c r="M54" s="1">
        <f>SUMPRODUCT('Respondent Data'!B54:S54,'Product Coding'!A111:R111)</f>
        <v>-3.22960921707713</v>
      </c>
      <c r="N54" s="1">
        <f>SUMPRODUCT('Respondent Data'!B54:S54,'Product Coding'!A112:R112)</f>
        <v>2.3291038331861857</v>
      </c>
      <c r="O54" s="1">
        <f>SUMPRODUCT('Respondent Data'!B54:S54,'Product Coding'!A113:R113)</f>
        <v>0.93358745019749267</v>
      </c>
      <c r="P54" s="1">
        <f>SUMPRODUCT('Respondent Data'!B54:S54,'Product Coding'!A114:R114)</f>
        <v>0.56180465136017199</v>
      </c>
      <c r="Q54" s="1">
        <f>SUMPRODUCT('Respondent Data'!B54:S54,'Product Coding'!A115:R115)</f>
        <v>1.2988601574091558</v>
      </c>
      <c r="R54" s="1">
        <f>SUMPRODUCT('Respondent Data'!B54:S54,'Product Coding'!A116:R116)</f>
        <v>-3.9466174346482141E-2</v>
      </c>
      <c r="S54" s="1">
        <f>SUMPRODUCT('Respondent Data'!B54:S54,'Product Coding'!A117:R117)</f>
        <v>0.3455307668779799</v>
      </c>
      <c r="T54" s="1">
        <f>SUMPRODUCT('Respondent Data'!B54:S54,'Product Coding'!A118:R118)</f>
        <v>-0.95542427544599429</v>
      </c>
      <c r="U54" s="1">
        <f>SUMPRODUCT('Respondent Data'!B54:S54,'Product Coding'!A119:R119)</f>
        <v>-2.3509406584346872</v>
      </c>
      <c r="V54" s="1">
        <f>SUMPRODUCT('Respondent Data'!B54:S54,'Product Coding'!A120:R120)</f>
        <v>-2.722723457272008</v>
      </c>
      <c r="W54" s="1">
        <f>SUMPRODUCT('Respondent Data'!B54:S54,'Product Coding'!A121:R121)</f>
        <v>-1.9856679512230242</v>
      </c>
      <c r="X54" s="1">
        <f>SUMPRODUCT('Respondent Data'!B54:S54,'Product Coding'!A122:R122)</f>
        <v>-3.3239942829786622</v>
      </c>
      <c r="Y54" s="1">
        <f>SUMPRODUCT('Respondent Data'!B54:S54,'Product Coding'!A123:R123)</f>
        <v>-2.9389973417542001</v>
      </c>
      <c r="Z54" s="1">
        <f>SUMPRODUCT('Respondent Data'!B54:S54,'Product Coding'!A124:R124)</f>
        <v>2.7892411485528807</v>
      </c>
      <c r="AA54" s="1">
        <f>SUMPRODUCT('Respondent Data'!B54:S54,'Product Coding'!A125:R125)</f>
        <v>1.3937247655641878</v>
      </c>
      <c r="AB54" s="1">
        <f>SUMPRODUCT('Respondent Data'!B54:S54,'Product Coding'!A126:R126)</f>
        <v>1.021941966726867</v>
      </c>
      <c r="AC54" s="1">
        <f>SUMPRODUCT('Respondent Data'!B54:S54,'Product Coding'!A127:R127)</f>
        <v>1.7589974727758508</v>
      </c>
      <c r="AD54" s="1">
        <f>SUMPRODUCT('Respondent Data'!B54:S54,'Product Coding'!A128:R128)</f>
        <v>0.42067114102021308</v>
      </c>
      <c r="AE54" s="1">
        <f>SUMPRODUCT('Respondent Data'!B54:S54,'Product Coding'!A129:R129)</f>
        <v>0.80566808224467501</v>
      </c>
      <c r="AF54" s="1">
        <f>SUMPRODUCT('Respondent Data'!B54:S54,'Product Coding'!A130:R130)</f>
        <v>-0.49528696007929907</v>
      </c>
      <c r="AG54" s="1">
        <f>SUMPRODUCT('Respondent Data'!B54:S54,'Product Coding'!A131:R131)</f>
        <v>-1.8908033430679922</v>
      </c>
      <c r="AH54" s="1">
        <f>SUMPRODUCT('Respondent Data'!B54:S54,'Product Coding'!A132:R132)</f>
        <v>-2.262586141905313</v>
      </c>
      <c r="AI54" s="1">
        <f>SUMPRODUCT('Respondent Data'!B54:S54,'Product Coding'!A133:R133)</f>
        <v>-1.5255306358563292</v>
      </c>
      <c r="AJ54" s="1">
        <f>SUMPRODUCT('Respondent Data'!B54:S54,'Product Coding'!A134:R134)</f>
        <v>-2.8638569676119667</v>
      </c>
      <c r="AK54" s="1">
        <f>SUMPRODUCT('Respondent Data'!B54:S54,'Product Coding'!A135:R135)</f>
        <v>-2.4788600263875051</v>
      </c>
      <c r="AL54" s="1">
        <f>SUMPRODUCT('Respondent Data'!B54:S54,'Product Coding'!A136:R136)</f>
        <v>4.1349491197892059</v>
      </c>
      <c r="AM54" s="1">
        <f>SUMPRODUCT('Respondent Data'!B54:S54,'Product Coding'!A137:R137)</f>
        <v>2.7394327368005129</v>
      </c>
      <c r="AN54" s="1">
        <f>SUMPRODUCT('Respondent Data'!B54:S54,'Product Coding'!A138:R138)</f>
        <v>2.3676499379631921</v>
      </c>
      <c r="AO54" s="1">
        <f>SUMPRODUCT('Respondent Data'!B54:S54,'Product Coding'!A139:R139)</f>
        <v>3.104705444012176</v>
      </c>
      <c r="AP54" s="1">
        <f>SUMPRODUCT('Respondent Data'!B54:S54,'Product Coding'!A140:R140)</f>
        <v>1.766379112256538</v>
      </c>
      <c r="AQ54" s="1">
        <f>SUMPRODUCT('Respondent Data'!B54:S54,'Product Coding'!A141:R141)</f>
        <v>2.151376053481</v>
      </c>
      <c r="AR54" s="1">
        <f>SUMPRODUCT('Respondent Data'!B54:S54,'Product Coding'!A142:R142)</f>
        <v>0.85042101115702562</v>
      </c>
      <c r="AS54" s="1">
        <f>SUMPRODUCT('Respondent Data'!B54:S54,'Product Coding'!A143:R143)</f>
        <v>-0.54509537183166734</v>
      </c>
      <c r="AT54" s="1">
        <f>SUMPRODUCT('Respondent Data'!B54:S54,'Product Coding'!A144:R144)</f>
        <v>-0.91687817066898802</v>
      </c>
      <c r="AU54" s="1">
        <f>SUMPRODUCT('Respondent Data'!B54:S54,'Product Coding'!A145:R145)</f>
        <v>-0.17982266462000407</v>
      </c>
      <c r="AV54" s="1">
        <f>SUMPRODUCT('Respondent Data'!B54:S54,'Product Coding'!A146:R146)</f>
        <v>-1.518148996375642</v>
      </c>
      <c r="AW54" s="1">
        <f>SUMPRODUCT('Respondent Data'!B54:S54,'Product Coding'!A147:R147)</f>
        <v>-1.13315205515118</v>
      </c>
      <c r="AX54" s="1">
        <f>SUMPRODUCT('Respondent Data'!B54:S54,'Product Coding'!A148:R148)</f>
        <v>5.8221508164842559</v>
      </c>
      <c r="AY54" s="1">
        <f>SUMPRODUCT('Respondent Data'!B54:S54,'Product Coding'!A149:R149)</f>
        <v>4.426634433495563</v>
      </c>
      <c r="AZ54" s="1">
        <f>SUMPRODUCT('Respondent Data'!B54:S54,'Product Coding'!A150:R150)</f>
        <v>4.0548516346582417</v>
      </c>
      <c r="BA54" s="1">
        <f>SUMPRODUCT('Respondent Data'!B54:S54,'Product Coding'!A151:R151)</f>
        <v>4.7919071407072256</v>
      </c>
      <c r="BB54" s="1">
        <f>SUMPRODUCT('Respondent Data'!B54:S54,'Product Coding'!A152:R152)</f>
        <v>3.453580808951588</v>
      </c>
      <c r="BC54" s="1">
        <f>SUMPRODUCT('Respondent Data'!B54:S54,'Product Coding'!A153:R153)</f>
        <v>3.8385777501760501</v>
      </c>
      <c r="BD54" s="1">
        <f>SUMPRODUCT('Respondent Data'!B54:S54,'Product Coding'!A154:R154)</f>
        <v>2.5376227078520754</v>
      </c>
      <c r="BE54" s="1">
        <f>SUMPRODUCT('Respondent Data'!B54:S54,'Product Coding'!A155:R155)</f>
        <v>1.1421063248633827</v>
      </c>
      <c r="BF54" s="1">
        <f>SUMPRODUCT('Respondent Data'!B54:S54,'Product Coding'!A156:R156)</f>
        <v>0.77032352602606191</v>
      </c>
      <c r="BG54" s="1">
        <f>SUMPRODUCT('Respondent Data'!B54:S54,'Product Coding'!A157:R157)</f>
        <v>1.5073790320750458</v>
      </c>
      <c r="BH54" s="1">
        <f>SUMPRODUCT('Respondent Data'!B54:S54,'Product Coding'!A158:R158)</f>
        <v>0.16905270031940778</v>
      </c>
      <c r="BI54" s="1">
        <f>SUMPRODUCT('Respondent Data'!B54:S54,'Product Coding'!A159:R159)</f>
        <v>0.55404964154386982</v>
      </c>
      <c r="BJ54" s="1">
        <f>SUMPRODUCT('Respondent Data'!B54:S54,'Product Coding'!A160:R160)</f>
        <v>5.3592977761744462</v>
      </c>
      <c r="BK54" s="1">
        <f>SUMPRODUCT('Respondent Data'!B54:S54,'Product Coding'!A161:R161)</f>
        <v>3.9637813931857524</v>
      </c>
      <c r="BL54" s="1">
        <f>SUMPRODUCT('Respondent Data'!B54:S54,'Product Coding'!A162:R162)</f>
        <v>3.5919985943484321</v>
      </c>
      <c r="BM54" s="1">
        <f>SUMPRODUCT('Respondent Data'!B54:S54,'Product Coding'!A163:R163)</f>
        <v>4.3290541003974159</v>
      </c>
      <c r="BN54" s="1">
        <f>SUMPRODUCT('Respondent Data'!B54:S54,'Product Coding'!A164:R164)</f>
        <v>2.9907277686417779</v>
      </c>
      <c r="BO54" s="1">
        <f>SUMPRODUCT('Respondent Data'!B54:S54,'Product Coding'!A165:R165)</f>
        <v>3.37572470986624</v>
      </c>
      <c r="BP54" s="1">
        <f>SUMPRODUCT('Respondent Data'!B54:S54,'Product Coding'!A166:R166)</f>
        <v>2.0747696675422658</v>
      </c>
      <c r="BQ54" s="1">
        <f>SUMPRODUCT('Respondent Data'!B54:S54,'Product Coding'!A167:R167)</f>
        <v>0.67925328455357259</v>
      </c>
      <c r="BR54" s="1">
        <f>SUMPRODUCT('Respondent Data'!B54:S54,'Product Coding'!A168:R168)</f>
        <v>0.30747048571625202</v>
      </c>
      <c r="BS54" s="1">
        <f>SUMPRODUCT('Respondent Data'!B54:S54,'Product Coding'!A169:R169)</f>
        <v>1.0445259917652356</v>
      </c>
      <c r="BT54" s="1">
        <f>SUMPRODUCT('Respondent Data'!B54:S54,'Product Coding'!A170:R170)</f>
        <v>-0.29380033999040212</v>
      </c>
      <c r="BU54" s="1">
        <f>SUMPRODUCT('Respondent Data'!B54:S54,'Product Coding'!A171:R171)</f>
        <v>9.1196601234059926E-2</v>
      </c>
      <c r="BV54" s="1">
        <f>SUMPRODUCT('Respondent Data'!B54:S54,'Product Coding'!A172:R172)</f>
        <v>-3.12801779087278</v>
      </c>
      <c r="BX54" s="1">
        <f t="shared" si="148"/>
        <v>0.13022494758283665</v>
      </c>
      <c r="BY54" s="1">
        <f t="shared" si="0"/>
        <v>0.52572575797655519</v>
      </c>
      <c r="BZ54" s="1">
        <f t="shared" si="1"/>
        <v>0.76246949638844852</v>
      </c>
      <c r="CA54" s="1">
        <f t="shared" si="2"/>
        <v>0.36485754761482758</v>
      </c>
      <c r="CB54" s="1">
        <f t="shared" si="3"/>
        <v>1.3910766973031954</v>
      </c>
      <c r="CC54" s="1">
        <f t="shared" si="4"/>
        <v>0.9465619190053508</v>
      </c>
      <c r="CD54" s="1">
        <f t="shared" si="5"/>
        <v>3.4765351483296567</v>
      </c>
      <c r="CE54" s="1">
        <f t="shared" si="6"/>
        <v>14.034976476570543</v>
      </c>
      <c r="CF54" s="1">
        <f t="shared" si="7"/>
        <v>20.355178120056443</v>
      </c>
      <c r="CG54" s="1">
        <f t="shared" si="8"/>
        <v>9.7403770319005076</v>
      </c>
      <c r="CH54" s="1">
        <f t="shared" si="9"/>
        <v>37.13671705738728</v>
      </c>
      <c r="CI54" s="1">
        <f t="shared" si="10"/>
        <v>25.269780042715766</v>
      </c>
      <c r="CJ54" s="1">
        <f t="shared" si="11"/>
        <v>9.7382979390708252E-2</v>
      </c>
      <c r="CK54" s="1">
        <f t="shared" si="12"/>
        <v>0.39314080446551058</v>
      </c>
      <c r="CL54" s="1">
        <f t="shared" si="13"/>
        <v>0.57017916022280024</v>
      </c>
      <c r="CM54" s="1">
        <f t="shared" si="14"/>
        <v>0.27284261348861549</v>
      </c>
      <c r="CN54" s="1">
        <f t="shared" si="15"/>
        <v>1.0402553109741151</v>
      </c>
      <c r="CO54" s="1">
        <f t="shared" si="16"/>
        <v>0.70784455330183083</v>
      </c>
      <c r="CP54" s="1">
        <f t="shared" si="17"/>
        <v>2.5997733689660603</v>
      </c>
      <c r="CQ54" s="1">
        <f t="shared" si="18"/>
        <v>10.495437704803356</v>
      </c>
      <c r="CR54" s="1">
        <f t="shared" si="19"/>
        <v>15.221721552997639</v>
      </c>
      <c r="CS54" s="1">
        <f t="shared" si="20"/>
        <v>7.2839110582242341</v>
      </c>
      <c r="CT54" s="1">
        <f t="shared" si="21"/>
        <v>27.771054770727766</v>
      </c>
      <c r="CU54" s="1">
        <f t="shared" si="22"/>
        <v>18.896889688069678</v>
      </c>
      <c r="CV54" s="1">
        <f t="shared" si="23"/>
        <v>6.1467841181410098E-2</v>
      </c>
      <c r="CW54" s="1">
        <f t="shared" si="24"/>
        <v>0.24814928319109883</v>
      </c>
      <c r="CX54" s="1">
        <f t="shared" si="25"/>
        <v>0.35989535630154407</v>
      </c>
      <c r="CY54" s="1">
        <f t="shared" si="26"/>
        <v>0.17221742996948478</v>
      </c>
      <c r="CZ54" s="1">
        <f t="shared" si="27"/>
        <v>0.65660599668586739</v>
      </c>
      <c r="DA54" s="1">
        <f t="shared" si="28"/>
        <v>0.44678933480684369</v>
      </c>
      <c r="DB54" s="1">
        <f t="shared" si="29"/>
        <v>1.6409690641125805</v>
      </c>
      <c r="DC54" s="1">
        <f t="shared" si="30"/>
        <v>6.6246884414977236</v>
      </c>
      <c r="DD54" s="1">
        <f t="shared" si="31"/>
        <v>9.6079044693571998</v>
      </c>
      <c r="DE54" s="1">
        <f t="shared" si="32"/>
        <v>4.5975825643014119</v>
      </c>
      <c r="DF54" s="1">
        <f t="shared" si="33"/>
        <v>17.529005528148897</v>
      </c>
      <c r="DG54" s="1">
        <f t="shared" si="34"/>
        <v>11.927659447639801</v>
      </c>
      <c r="DH54" s="1">
        <f t="shared" si="35"/>
        <v>1.6003479369508442E-2</v>
      </c>
      <c r="DI54" s="1">
        <f t="shared" si="36"/>
        <v>6.4606985665670261E-2</v>
      </c>
      <c r="DJ54" s="1">
        <f t="shared" si="37"/>
        <v>9.3700670123673349E-2</v>
      </c>
      <c r="DK54" s="1">
        <f t="shared" si="38"/>
        <v>4.4837723834360778E-2</v>
      </c>
      <c r="DL54" s="1">
        <f t="shared" si="39"/>
        <v>0.17095086340913776</v>
      </c>
      <c r="DM54" s="1">
        <f t="shared" si="40"/>
        <v>0.11632397957487038</v>
      </c>
      <c r="DN54" s="1">
        <f t="shared" si="41"/>
        <v>0.42723502336811414</v>
      </c>
      <c r="DO54" s="1">
        <f t="shared" si="42"/>
        <v>1.7247728692803554</v>
      </c>
      <c r="DP54" s="1">
        <f t="shared" si="43"/>
        <v>2.5014690284269818</v>
      </c>
      <c r="DQ54" s="1">
        <f t="shared" si="44"/>
        <v>1.1970050729496187</v>
      </c>
      <c r="DR54" s="1">
        <f t="shared" si="45"/>
        <v>4.5637698176159551</v>
      </c>
      <c r="DS54" s="1">
        <f t="shared" si="46"/>
        <v>3.1054295746855618</v>
      </c>
      <c r="DT54" s="1">
        <f t="shared" si="47"/>
        <v>2.9612292298861376E-3</v>
      </c>
      <c r="DU54" s="1">
        <f t="shared" si="48"/>
        <v>1.1954656233852093E-2</v>
      </c>
      <c r="DV54" s="1">
        <f t="shared" si="49"/>
        <v>1.7338052358714228E-2</v>
      </c>
      <c r="DW54" s="1">
        <f t="shared" si="50"/>
        <v>8.2966194634429558E-3</v>
      </c>
      <c r="DX54" s="1">
        <f t="shared" si="51"/>
        <v>3.1632164600775829E-2</v>
      </c>
      <c r="DY54" s="1">
        <f t="shared" si="52"/>
        <v>2.1524192364698536E-2</v>
      </c>
      <c r="DZ54" s="1">
        <f t="shared" si="53"/>
        <v>7.9054111297773774E-2</v>
      </c>
      <c r="EA54" s="1">
        <f t="shared" si="54"/>
        <v>0.31914608801626176</v>
      </c>
      <c r="EB54" s="1">
        <f t="shared" si="55"/>
        <v>0.46286329576218777</v>
      </c>
      <c r="EC54" s="1">
        <f t="shared" si="56"/>
        <v>0.22148973535679792</v>
      </c>
      <c r="ED54" s="1">
        <f t="shared" si="57"/>
        <v>0.84446439866979983</v>
      </c>
      <c r="EE54" s="1">
        <f t="shared" si="58"/>
        <v>0.57461809495207428</v>
      </c>
      <c r="EF54" s="1">
        <f t="shared" si="59"/>
        <v>4.7042083551764825E-3</v>
      </c>
      <c r="EG54" s="1">
        <f t="shared" si="60"/>
        <v>1.8991165280612902E-2</v>
      </c>
      <c r="EH54" s="1">
        <f t="shared" si="61"/>
        <v>2.7543227638438156E-2</v>
      </c>
      <c r="EI54" s="1">
        <f t="shared" si="62"/>
        <v>1.3180008560549326E-2</v>
      </c>
      <c r="EJ54" s="1">
        <f t="shared" si="63"/>
        <v>5.0250852418138932E-2</v>
      </c>
      <c r="EK54" s="1">
        <f t="shared" si="64"/>
        <v>3.4193329087304089E-2</v>
      </c>
      <c r="EL54" s="1">
        <f t="shared" si="65"/>
        <v>0.12558535054455694</v>
      </c>
      <c r="EM54" s="1">
        <f t="shared" si="66"/>
        <v>0.50699543237512756</v>
      </c>
      <c r="EN54" s="1">
        <f t="shared" si="67"/>
        <v>0.73530456921524145</v>
      </c>
      <c r="EO54" s="1">
        <f t="shared" si="68"/>
        <v>0.35185856371252311</v>
      </c>
      <c r="EP54" s="1">
        <f t="shared" si="69"/>
        <v>1.3415160298226241</v>
      </c>
      <c r="EQ54" s="1">
        <f t="shared" si="70"/>
        <v>0.91283822813442905</v>
      </c>
      <c r="ER54" s="1">
        <f t="shared" si="71"/>
        <v>22.828683439421631</v>
      </c>
      <c r="ET54" s="1">
        <f t="shared" si="72"/>
        <v>0.88477962032129687</v>
      </c>
      <c r="EU54" s="1">
        <f t="shared" si="73"/>
        <v>0.65542578328507595</v>
      </c>
      <c r="EV54" s="1">
        <f t="shared" si="74"/>
        <v>0.56738570627698393</v>
      </c>
      <c r="EW54" s="1">
        <f t="shared" si="75"/>
        <v>0.73267719532163744</v>
      </c>
      <c r="EX54" s="1">
        <f t="shared" si="76"/>
        <v>0.4182216325924894</v>
      </c>
      <c r="EY54" s="1">
        <f t="shared" si="77"/>
        <v>0.51372627309537489</v>
      </c>
      <c r="EZ54" s="1">
        <f t="shared" si="78"/>
        <v>0.22338705424286306</v>
      </c>
      <c r="FA54" s="1">
        <f t="shared" si="79"/>
        <v>6.6511577291679183E-2</v>
      </c>
      <c r="FB54" s="1">
        <f t="shared" si="80"/>
        <v>4.682705030031175E-2</v>
      </c>
      <c r="FC54" s="1">
        <f t="shared" si="81"/>
        <v>9.3106601102535991E-2</v>
      </c>
      <c r="FD54" s="1">
        <f t="shared" si="82"/>
        <v>2.6221449489090064E-2</v>
      </c>
      <c r="FE54" s="1">
        <f t="shared" si="83"/>
        <v>3.8066553978524299E-2</v>
      </c>
      <c r="FF54" s="1">
        <f t="shared" si="84"/>
        <v>0.91125889391434023</v>
      </c>
      <c r="FG54" s="1">
        <f t="shared" si="85"/>
        <v>0.71780253424107976</v>
      </c>
      <c r="FH54" s="1">
        <f t="shared" si="86"/>
        <v>0.63686999887204276</v>
      </c>
      <c r="FI54" s="1">
        <f t="shared" si="87"/>
        <v>0.78564308690073892</v>
      </c>
      <c r="FJ54" s="1">
        <f t="shared" si="88"/>
        <v>0.49013473687396131</v>
      </c>
      <c r="FK54" s="1">
        <f t="shared" si="89"/>
        <v>0.58553338362479646</v>
      </c>
      <c r="FL54" s="1">
        <f t="shared" si="90"/>
        <v>0.27779526584120035</v>
      </c>
      <c r="FM54" s="1">
        <f t="shared" si="91"/>
        <v>8.6991032936671139E-2</v>
      </c>
      <c r="FN54" s="1">
        <f t="shared" si="92"/>
        <v>6.1645738199421152E-2</v>
      </c>
      <c r="FO54" s="1">
        <f t="shared" si="93"/>
        <v>0.12071592668866284</v>
      </c>
      <c r="FP54" s="1">
        <f t="shared" si="94"/>
        <v>3.475715464618348E-2</v>
      </c>
      <c r="FQ54" s="1">
        <f t="shared" si="95"/>
        <v>5.0259111633895591E-2</v>
      </c>
      <c r="FR54" s="1">
        <f t="shared" si="96"/>
        <v>0.94209165949578222</v>
      </c>
      <c r="FS54" s="1">
        <f t="shared" si="97"/>
        <v>0.80118621503618193</v>
      </c>
      <c r="FT54" s="1">
        <f t="shared" si="98"/>
        <v>0.73535069839466338</v>
      </c>
      <c r="FU54" s="1">
        <f t="shared" si="99"/>
        <v>0.85308405627958639</v>
      </c>
      <c r="FV54" s="1">
        <f t="shared" si="100"/>
        <v>0.60364383685713785</v>
      </c>
      <c r="FW54" s="1">
        <f t="shared" si="101"/>
        <v>0.69118563148207535</v>
      </c>
      <c r="FX54" s="1">
        <f t="shared" si="102"/>
        <v>0.37864888823906784</v>
      </c>
      <c r="FY54" s="1">
        <f t="shared" si="103"/>
        <v>0.13115289990833634</v>
      </c>
      <c r="FZ54" s="1">
        <f t="shared" si="104"/>
        <v>9.4269325566484513E-2</v>
      </c>
      <c r="GA54" s="1">
        <f t="shared" si="105"/>
        <v>0.17864854846045522</v>
      </c>
      <c r="GB54" s="1">
        <f t="shared" si="106"/>
        <v>5.3969437187593249E-2</v>
      </c>
      <c r="GC54" s="1">
        <f t="shared" si="107"/>
        <v>7.7353522812868475E-2</v>
      </c>
      <c r="GD54" s="1">
        <f t="shared" si="108"/>
        <v>0.98424859786952734</v>
      </c>
      <c r="GE54" s="1">
        <f t="shared" si="109"/>
        <v>0.93931376880335482</v>
      </c>
      <c r="GF54" s="1">
        <f t="shared" si="110"/>
        <v>0.91432695189527691</v>
      </c>
      <c r="GG54" s="1">
        <f t="shared" si="111"/>
        <v>0.95708642326789795</v>
      </c>
      <c r="GH54" s="1">
        <f t="shared" si="112"/>
        <v>0.85400680015604857</v>
      </c>
      <c r="GI54" s="1">
        <f t="shared" si="113"/>
        <v>0.89579729388311635</v>
      </c>
      <c r="GJ54" s="1">
        <f t="shared" si="114"/>
        <v>0.7006554517139808</v>
      </c>
      <c r="GK54" s="1">
        <f t="shared" si="115"/>
        <v>0.36700306703512936</v>
      </c>
      <c r="GL54" s="1">
        <f t="shared" si="116"/>
        <v>0.28559441533865149</v>
      </c>
      <c r="GM54" s="1">
        <f t="shared" si="117"/>
        <v>0.45516508464745442</v>
      </c>
      <c r="GN54" s="1">
        <f t="shared" si="118"/>
        <v>0.17973425083723082</v>
      </c>
      <c r="GO54" s="1">
        <f t="shared" si="119"/>
        <v>0.24357986948944088</v>
      </c>
      <c r="GP54" s="1">
        <f t="shared" si="120"/>
        <v>0.99704751375867251</v>
      </c>
      <c r="GQ54" s="1">
        <f t="shared" si="121"/>
        <v>0.98818656926947368</v>
      </c>
      <c r="GR54" s="1">
        <f t="shared" si="122"/>
        <v>0.98295743256775292</v>
      </c>
      <c r="GS54" s="1">
        <f t="shared" si="123"/>
        <v>0.99177164804156759</v>
      </c>
      <c r="GT54" s="1">
        <f t="shared" si="124"/>
        <v>0.96933774877694234</v>
      </c>
      <c r="GU54" s="1">
        <f t="shared" si="125"/>
        <v>0.97892933664657245</v>
      </c>
      <c r="GV54" s="1">
        <f t="shared" si="126"/>
        <v>0.92673758389864636</v>
      </c>
      <c r="GW54" s="1">
        <f t="shared" si="127"/>
        <v>0.75806615285787249</v>
      </c>
      <c r="GX54" s="1">
        <f t="shared" si="128"/>
        <v>0.68359087475701241</v>
      </c>
      <c r="GY54" s="1">
        <f t="shared" si="129"/>
        <v>0.81867245467101646</v>
      </c>
      <c r="GZ54" s="1">
        <f t="shared" si="130"/>
        <v>0.54216280928012772</v>
      </c>
      <c r="HA54" s="1">
        <f t="shared" si="131"/>
        <v>0.6350746274323974</v>
      </c>
      <c r="HB54" s="1">
        <f t="shared" si="132"/>
        <v>0.99531781760636018</v>
      </c>
      <c r="HC54" s="1">
        <f t="shared" si="133"/>
        <v>0.98136277729612786</v>
      </c>
      <c r="HD54" s="1">
        <f t="shared" si="134"/>
        <v>0.97319506674017042</v>
      </c>
      <c r="HE54" s="1">
        <f t="shared" si="135"/>
        <v>0.98699144431474273</v>
      </c>
      <c r="HF54" s="1">
        <f t="shared" si="136"/>
        <v>0.95215347618862733</v>
      </c>
      <c r="HG54" s="1">
        <f t="shared" si="137"/>
        <v>0.96693719817601198</v>
      </c>
      <c r="HH54" s="1">
        <f t="shared" si="138"/>
        <v>0.88842663021173918</v>
      </c>
      <c r="HI54" s="1">
        <f t="shared" si="139"/>
        <v>0.66357201788192011</v>
      </c>
      <c r="HJ54" s="1">
        <f t="shared" si="140"/>
        <v>0.57626771561618784</v>
      </c>
      <c r="HK54" s="1">
        <f t="shared" si="141"/>
        <v>0.73972235472160908</v>
      </c>
      <c r="HL54" s="1">
        <f t="shared" si="142"/>
        <v>0.42707373652947089</v>
      </c>
      <c r="HM54" s="1">
        <f t="shared" si="143"/>
        <v>0.52278336206992759</v>
      </c>
      <c r="HN54" s="1">
        <f t="shared" si="144"/>
        <v>4.1966229588061198E-2</v>
      </c>
      <c r="HP54" s="1">
        <f t="shared" ref="HP54:IU54" si="302">IF(B1=1,ET54,0)</f>
        <v>0.88477962032129687</v>
      </c>
      <c r="HQ54" s="1">
        <f t="shared" si="302"/>
        <v>0.65542578328507595</v>
      </c>
      <c r="HR54" s="1">
        <f t="shared" si="302"/>
        <v>0.56738570627698393</v>
      </c>
      <c r="HS54" s="1">
        <f t="shared" si="302"/>
        <v>0.73267719532163744</v>
      </c>
      <c r="HT54" s="1">
        <f t="shared" si="302"/>
        <v>0.4182216325924894</v>
      </c>
      <c r="HU54" s="1">
        <f t="shared" si="302"/>
        <v>0.51372627309537489</v>
      </c>
      <c r="HV54" s="1">
        <f t="shared" si="302"/>
        <v>0.22338705424286306</v>
      </c>
      <c r="HW54" s="1">
        <f t="shared" si="302"/>
        <v>6.6511577291679183E-2</v>
      </c>
      <c r="HX54" s="1">
        <f t="shared" si="302"/>
        <v>4.682705030031175E-2</v>
      </c>
      <c r="HY54" s="1">
        <f t="shared" si="302"/>
        <v>9.3106601102535991E-2</v>
      </c>
      <c r="HZ54" s="1">
        <f t="shared" si="302"/>
        <v>2.6221449489090064E-2</v>
      </c>
      <c r="IA54" s="1">
        <f t="shared" si="302"/>
        <v>3.8066553978524299E-2</v>
      </c>
      <c r="IB54" s="1">
        <f t="shared" si="302"/>
        <v>0.91125889391434023</v>
      </c>
      <c r="IC54" s="1">
        <f t="shared" si="302"/>
        <v>0.71780253424107976</v>
      </c>
      <c r="ID54" s="1">
        <f t="shared" si="302"/>
        <v>0.63686999887204276</v>
      </c>
      <c r="IE54" s="1">
        <f t="shared" si="302"/>
        <v>0.78564308690073892</v>
      </c>
      <c r="IF54" s="1">
        <f t="shared" si="302"/>
        <v>0.49013473687396131</v>
      </c>
      <c r="IG54" s="1">
        <f t="shared" si="302"/>
        <v>0.58553338362479646</v>
      </c>
      <c r="IH54" s="1">
        <f t="shared" si="302"/>
        <v>0.27779526584120035</v>
      </c>
      <c r="II54" s="1">
        <f t="shared" si="302"/>
        <v>8.6991032936671139E-2</v>
      </c>
      <c r="IJ54" s="1">
        <f t="shared" si="302"/>
        <v>6.1645738199421152E-2</v>
      </c>
      <c r="IK54" s="1">
        <f t="shared" si="302"/>
        <v>0.12071592668866284</v>
      </c>
      <c r="IL54" s="1">
        <f t="shared" si="302"/>
        <v>3.475715464618348E-2</v>
      </c>
      <c r="IM54" s="1">
        <f t="shared" si="302"/>
        <v>5.0259111633895591E-2</v>
      </c>
      <c r="IN54" s="1">
        <f t="shared" si="302"/>
        <v>0.94209165949578222</v>
      </c>
      <c r="IO54" s="1">
        <f t="shared" si="302"/>
        <v>0.80118621503618193</v>
      </c>
      <c r="IP54" s="1">
        <f t="shared" si="302"/>
        <v>0.73535069839466338</v>
      </c>
      <c r="IQ54" s="1">
        <f t="shared" si="302"/>
        <v>0.85308405627958639</v>
      </c>
      <c r="IR54" s="1">
        <f t="shared" si="302"/>
        <v>0.60364383685713785</v>
      </c>
      <c r="IS54" s="1">
        <f t="shared" si="302"/>
        <v>0.69118563148207535</v>
      </c>
      <c r="IT54" s="1">
        <f t="shared" si="302"/>
        <v>0.37864888823906784</v>
      </c>
      <c r="IU54" s="1">
        <f t="shared" si="302"/>
        <v>0.13115289990833634</v>
      </c>
      <c r="IV54" s="1">
        <f t="shared" ref="IV54:KA54" si="303">IF(AH1=1,FZ54,0)</f>
        <v>9.4269325566484513E-2</v>
      </c>
      <c r="IW54" s="1">
        <f t="shared" si="303"/>
        <v>0.17864854846045522</v>
      </c>
      <c r="IX54" s="1">
        <f t="shared" si="303"/>
        <v>5.3969437187593249E-2</v>
      </c>
      <c r="IY54" s="1">
        <f t="shared" si="303"/>
        <v>7.7353522812868475E-2</v>
      </c>
      <c r="IZ54" s="1">
        <f t="shared" si="303"/>
        <v>0.98424859786952734</v>
      </c>
      <c r="JA54" s="1">
        <f t="shared" si="303"/>
        <v>0.93931376880335482</v>
      </c>
      <c r="JB54" s="1">
        <f t="shared" si="303"/>
        <v>0.91432695189527691</v>
      </c>
      <c r="JC54" s="1">
        <f t="shared" si="303"/>
        <v>0.95708642326789795</v>
      </c>
      <c r="JD54" s="1">
        <f t="shared" si="303"/>
        <v>0.85400680015604857</v>
      </c>
      <c r="JE54" s="1">
        <f t="shared" si="303"/>
        <v>0.89579729388311635</v>
      </c>
      <c r="JF54" s="1">
        <f t="shared" si="303"/>
        <v>0.7006554517139808</v>
      </c>
      <c r="JG54" s="1">
        <f t="shared" si="303"/>
        <v>0.36700306703512936</v>
      </c>
      <c r="JH54" s="1">
        <f t="shared" si="303"/>
        <v>0.28559441533865149</v>
      </c>
      <c r="JI54" s="1">
        <f t="shared" si="303"/>
        <v>0.45516508464745442</v>
      </c>
      <c r="JJ54" s="1">
        <f t="shared" si="303"/>
        <v>0.17973425083723082</v>
      </c>
      <c r="JK54" s="1">
        <f t="shared" si="303"/>
        <v>0.24357986948944088</v>
      </c>
      <c r="JL54" s="1">
        <f t="shared" si="303"/>
        <v>0.99704751375867251</v>
      </c>
      <c r="JM54" s="1">
        <f t="shared" si="303"/>
        <v>0.98818656926947368</v>
      </c>
      <c r="JN54" s="1">
        <f t="shared" si="303"/>
        <v>0.98295743256775292</v>
      </c>
      <c r="JO54" s="1">
        <f t="shared" si="303"/>
        <v>0.99177164804156759</v>
      </c>
      <c r="JP54" s="1">
        <f t="shared" si="303"/>
        <v>0.96933774877694234</v>
      </c>
      <c r="JQ54" s="1">
        <f t="shared" si="303"/>
        <v>0.97892933664657245</v>
      </c>
      <c r="JR54" s="1">
        <f t="shared" si="303"/>
        <v>0.92673758389864636</v>
      </c>
      <c r="JS54" s="1">
        <f t="shared" si="303"/>
        <v>0.75806615285787249</v>
      </c>
      <c r="JT54" s="1">
        <f t="shared" si="303"/>
        <v>0.68359087475701241</v>
      </c>
      <c r="JU54" s="1">
        <f t="shared" si="303"/>
        <v>0.81867245467101646</v>
      </c>
      <c r="JV54" s="1">
        <f t="shared" si="303"/>
        <v>0.54216280928012772</v>
      </c>
      <c r="JW54" s="1">
        <f t="shared" si="303"/>
        <v>0.6350746274323974</v>
      </c>
      <c r="JX54" s="1">
        <f t="shared" si="303"/>
        <v>0.99531781760636018</v>
      </c>
      <c r="JY54" s="1">
        <f t="shared" si="303"/>
        <v>0.98136277729612786</v>
      </c>
      <c r="JZ54" s="1">
        <f t="shared" si="303"/>
        <v>0.97319506674017042</v>
      </c>
      <c r="KA54" s="1">
        <f t="shared" si="303"/>
        <v>0.98699144431474273</v>
      </c>
      <c r="KB54" s="1">
        <f t="shared" ref="KB54:KJ54" si="304">IF(BN1=1,HF54,0)</f>
        <v>0.95215347618862733</v>
      </c>
      <c r="KC54" s="1">
        <f t="shared" si="304"/>
        <v>0.96693719817601198</v>
      </c>
      <c r="KD54" s="1">
        <f t="shared" si="304"/>
        <v>0.88842663021173918</v>
      </c>
      <c r="KE54" s="1">
        <f t="shared" si="304"/>
        <v>0.66357201788192011</v>
      </c>
      <c r="KF54" s="1">
        <f t="shared" si="304"/>
        <v>0.57626771561618784</v>
      </c>
      <c r="KG54" s="1">
        <f t="shared" si="304"/>
        <v>0.73972235472160908</v>
      </c>
      <c r="KH54" s="1">
        <f t="shared" si="304"/>
        <v>0.42707373652947089</v>
      </c>
      <c r="KI54" s="1">
        <f t="shared" si="304"/>
        <v>0.52278336206992759</v>
      </c>
      <c r="KJ54" s="1">
        <f t="shared" si="304"/>
        <v>0</v>
      </c>
    </row>
    <row r="55" spans="1:296" x14ac:dyDescent="0.2">
      <c r="A55" s="1" t="str">
        <f>'Respondent Data'!A55</f>
        <v>608</v>
      </c>
      <c r="B55" s="1">
        <f>SUMPRODUCT('Respondent Data'!B55:S55,'Product Coding'!A100:R100)</f>
        <v>2.6026153208802612</v>
      </c>
      <c r="C55" s="1">
        <f>SUMPRODUCT('Respondent Data'!B55:S55,'Product Coding'!A101:R101)</f>
        <v>1.7185005836549601</v>
      </c>
      <c r="D55" s="1">
        <f>SUMPRODUCT('Respondent Data'!B55:S55,'Product Coding'!A102:R102)</f>
        <v>1.345476812437203</v>
      </c>
      <c r="E55" s="1">
        <f>SUMPRODUCT('Respondent Data'!B55:S55,'Product Coding'!A103:R103)</f>
        <v>1.209777159531026</v>
      </c>
      <c r="F55" s="1">
        <f>SUMPRODUCT('Respondent Data'!B55:S55,'Product Coding'!A104:R104)</f>
        <v>-0.28207181922867908</v>
      </c>
      <c r="G55" s="1">
        <f>SUMPRODUCT('Respondent Data'!B55:S55,'Product Coding'!A105:R105)</f>
        <v>-8.5295319489788968E-2</v>
      </c>
      <c r="H55" s="1">
        <f>SUMPRODUCT('Respondent Data'!B55:S55,'Product Coding'!A106:R106)</f>
        <v>-0.36069653222231901</v>
      </c>
      <c r="I55" s="1">
        <f>SUMPRODUCT('Respondent Data'!B55:S55,'Product Coding'!A107:R107)</f>
        <v>-1.2448112694476201</v>
      </c>
      <c r="J55" s="1">
        <f>SUMPRODUCT('Respondent Data'!B55:S55,'Product Coding'!A108:R108)</f>
        <v>-1.6178350406653772</v>
      </c>
      <c r="K55" s="1">
        <f>SUMPRODUCT('Respondent Data'!B55:S55,'Product Coding'!A109:R109)</f>
        <v>-1.7535346935715541</v>
      </c>
      <c r="L55" s="1">
        <f>SUMPRODUCT('Respondent Data'!B55:S55,'Product Coding'!A110:R110)</f>
        <v>-3.2453836723312595</v>
      </c>
      <c r="M55" s="1">
        <f>SUMPRODUCT('Respondent Data'!B55:S55,'Product Coding'!A111:R111)</f>
        <v>-3.0486071725923694</v>
      </c>
      <c r="N55" s="1">
        <f>SUMPRODUCT('Respondent Data'!B55:S55,'Product Coding'!A112:R112)</f>
        <v>5.0180143345059935E-3</v>
      </c>
      <c r="O55" s="1">
        <f>SUMPRODUCT('Respondent Data'!B55:S55,'Product Coding'!A113:R113)</f>
        <v>-0.8790967228907951</v>
      </c>
      <c r="P55" s="1">
        <f>SUMPRODUCT('Respondent Data'!B55:S55,'Product Coding'!A114:R114)</f>
        <v>-1.2521204941085522</v>
      </c>
      <c r="Q55" s="1">
        <f>SUMPRODUCT('Respondent Data'!B55:S55,'Product Coding'!A115:R115)</f>
        <v>-1.3878201470147291</v>
      </c>
      <c r="R55" s="1">
        <f>SUMPRODUCT('Respondent Data'!B55:S55,'Product Coding'!A116:R116)</f>
        <v>-2.8796691257744342</v>
      </c>
      <c r="S55" s="1">
        <f>SUMPRODUCT('Respondent Data'!B55:S55,'Product Coding'!A117:R117)</f>
        <v>-2.6828926260355441</v>
      </c>
      <c r="T55" s="1">
        <f>SUMPRODUCT('Respondent Data'!B55:S55,'Product Coding'!A118:R118)</f>
        <v>-2.9582938387680739</v>
      </c>
      <c r="U55" s="1">
        <f>SUMPRODUCT('Respondent Data'!B55:S55,'Product Coding'!A119:R119)</f>
        <v>-3.8424085759933755</v>
      </c>
      <c r="V55" s="1">
        <f>SUMPRODUCT('Respondent Data'!B55:S55,'Product Coding'!A120:R120)</f>
        <v>-4.2154323472111326</v>
      </c>
      <c r="W55" s="1">
        <f>SUMPRODUCT('Respondent Data'!B55:S55,'Product Coding'!A121:R121)</f>
        <v>-4.3511320001173095</v>
      </c>
      <c r="X55" s="1">
        <f>SUMPRODUCT('Respondent Data'!B55:S55,'Product Coding'!A122:R122)</f>
        <v>-5.842980978877014</v>
      </c>
      <c r="Y55" s="1">
        <f>SUMPRODUCT('Respondent Data'!B55:S55,'Product Coding'!A123:R123)</f>
        <v>-5.6462044791381238</v>
      </c>
      <c r="Z55" s="1">
        <f>SUMPRODUCT('Respondent Data'!B55:S55,'Product Coding'!A124:R124)</f>
        <v>1.9742905931220163</v>
      </c>
      <c r="AA55" s="1">
        <f>SUMPRODUCT('Respondent Data'!B55:S55,'Product Coding'!A125:R125)</f>
        <v>1.0901758558967152</v>
      </c>
      <c r="AB55" s="1">
        <f>SUMPRODUCT('Respondent Data'!B55:S55,'Product Coding'!A126:R126)</f>
        <v>0.71715208467895808</v>
      </c>
      <c r="AC55" s="1">
        <f>SUMPRODUCT('Respondent Data'!B55:S55,'Product Coding'!A127:R127)</f>
        <v>0.58145243177278116</v>
      </c>
      <c r="AD55" s="1">
        <f>SUMPRODUCT('Respondent Data'!B55:S55,'Product Coding'!A128:R128)</f>
        <v>-0.91039654698692396</v>
      </c>
      <c r="AE55" s="1">
        <f>SUMPRODUCT('Respondent Data'!B55:S55,'Product Coding'!A129:R129)</f>
        <v>-0.71362004724803385</v>
      </c>
      <c r="AF55" s="1">
        <f>SUMPRODUCT('Respondent Data'!B55:S55,'Product Coding'!A130:R130)</f>
        <v>-0.98902125998056389</v>
      </c>
      <c r="AG55" s="1">
        <f>SUMPRODUCT('Respondent Data'!B55:S55,'Product Coding'!A131:R131)</f>
        <v>-1.873135997205865</v>
      </c>
      <c r="AH55" s="1">
        <f>SUMPRODUCT('Respondent Data'!B55:S55,'Product Coding'!A132:R132)</f>
        <v>-2.2461597684236221</v>
      </c>
      <c r="AI55" s="1">
        <f>SUMPRODUCT('Respondent Data'!B55:S55,'Product Coding'!A133:R133)</f>
        <v>-2.381859421329799</v>
      </c>
      <c r="AJ55" s="1">
        <f>SUMPRODUCT('Respondent Data'!B55:S55,'Product Coding'!A134:R134)</f>
        <v>-3.8737084000895043</v>
      </c>
      <c r="AK55" s="1">
        <f>SUMPRODUCT('Respondent Data'!B55:S55,'Product Coding'!A135:R135)</f>
        <v>-3.6769319003506142</v>
      </c>
      <c r="AL55" s="1">
        <f>SUMPRODUCT('Respondent Data'!B55:S55,'Product Coding'!A136:R136)</f>
        <v>3.894502688821599</v>
      </c>
      <c r="AM55" s="1">
        <f>SUMPRODUCT('Respondent Data'!B55:S55,'Product Coding'!A137:R137)</f>
        <v>3.0103879515962984</v>
      </c>
      <c r="AN55" s="1">
        <f>SUMPRODUCT('Respondent Data'!B55:S55,'Product Coding'!A138:R138)</f>
        <v>2.6373641803785413</v>
      </c>
      <c r="AO55" s="1">
        <f>SUMPRODUCT('Respondent Data'!B55:S55,'Product Coding'!A139:R139)</f>
        <v>2.5016645274723643</v>
      </c>
      <c r="AP55" s="1">
        <f>SUMPRODUCT('Respondent Data'!B55:S55,'Product Coding'!A140:R140)</f>
        <v>1.009815548712659</v>
      </c>
      <c r="AQ55" s="1">
        <f>SUMPRODUCT('Respondent Data'!B55:S55,'Product Coding'!A141:R141)</f>
        <v>1.2065920484515489</v>
      </c>
      <c r="AR55" s="1">
        <f>SUMPRODUCT('Respondent Data'!B55:S55,'Product Coding'!A142:R142)</f>
        <v>0.93119083571901906</v>
      </c>
      <c r="AS55" s="1">
        <f>SUMPRODUCT('Respondent Data'!B55:S55,'Product Coding'!A143:R143)</f>
        <v>4.7076098493717966E-2</v>
      </c>
      <c r="AT55" s="1">
        <f>SUMPRODUCT('Respondent Data'!B55:S55,'Product Coding'!A144:R144)</f>
        <v>-0.32594767272403913</v>
      </c>
      <c r="AU55" s="1">
        <f>SUMPRODUCT('Respondent Data'!B55:S55,'Product Coding'!A145:R145)</f>
        <v>-0.46164732563021604</v>
      </c>
      <c r="AV55" s="1">
        <f>SUMPRODUCT('Respondent Data'!B55:S55,'Product Coding'!A146:R146)</f>
        <v>-1.9534963043899212</v>
      </c>
      <c r="AW55" s="1">
        <f>SUMPRODUCT('Respondent Data'!B55:S55,'Product Coding'!A147:R147)</f>
        <v>-1.7567198046510313</v>
      </c>
      <c r="AX55" s="1">
        <f>SUMPRODUCT('Respondent Data'!B55:S55,'Product Coding'!A148:R148)</f>
        <v>5.5487192199990059</v>
      </c>
      <c r="AY55" s="1">
        <f>SUMPRODUCT('Respondent Data'!B55:S55,'Product Coding'!A149:R149)</f>
        <v>4.6646044827737052</v>
      </c>
      <c r="AZ55" s="1">
        <f>SUMPRODUCT('Respondent Data'!B55:S55,'Product Coding'!A150:R150)</f>
        <v>4.2915807115559481</v>
      </c>
      <c r="BA55" s="1">
        <f>SUMPRODUCT('Respondent Data'!B55:S55,'Product Coding'!A151:R151)</f>
        <v>4.1558810586497712</v>
      </c>
      <c r="BB55" s="1">
        <f>SUMPRODUCT('Respondent Data'!B55:S55,'Product Coding'!A152:R152)</f>
        <v>2.6640320798900659</v>
      </c>
      <c r="BC55" s="1">
        <f>SUMPRODUCT('Respondent Data'!B55:S55,'Product Coding'!A153:R153)</f>
        <v>2.860808579628956</v>
      </c>
      <c r="BD55" s="1">
        <f>SUMPRODUCT('Respondent Data'!B55:S55,'Product Coding'!A154:R154)</f>
        <v>2.5854073668964261</v>
      </c>
      <c r="BE55" s="1">
        <f>SUMPRODUCT('Respondent Data'!B55:S55,'Product Coding'!A155:R155)</f>
        <v>1.7012926296711248</v>
      </c>
      <c r="BF55" s="1">
        <f>SUMPRODUCT('Respondent Data'!B55:S55,'Product Coding'!A156:R156)</f>
        <v>1.3282688584533677</v>
      </c>
      <c r="BG55" s="1">
        <f>SUMPRODUCT('Respondent Data'!B55:S55,'Product Coding'!A157:R157)</f>
        <v>1.1925692055471908</v>
      </c>
      <c r="BH55" s="1">
        <f>SUMPRODUCT('Respondent Data'!B55:S55,'Product Coding'!A158:R158)</f>
        <v>-0.29927977321251409</v>
      </c>
      <c r="BI55" s="1">
        <f>SUMPRODUCT('Respondent Data'!B55:S55,'Product Coding'!A159:R159)</f>
        <v>-0.10250327347362442</v>
      </c>
      <c r="BJ55" s="1">
        <f>SUMPRODUCT('Respondent Data'!B55:S55,'Product Coding'!A160:R160)</f>
        <v>7.5597698811100456</v>
      </c>
      <c r="BK55" s="1">
        <f>SUMPRODUCT('Respondent Data'!B55:S55,'Product Coding'!A161:R161)</f>
        <v>6.6756551438847449</v>
      </c>
      <c r="BL55" s="1">
        <f>SUMPRODUCT('Respondent Data'!B55:S55,'Product Coding'!A162:R162)</f>
        <v>6.3026313726669878</v>
      </c>
      <c r="BM55" s="1">
        <f>SUMPRODUCT('Respondent Data'!B55:S55,'Product Coding'!A163:R163)</f>
        <v>6.1669317197608109</v>
      </c>
      <c r="BN55" s="1">
        <f>SUMPRODUCT('Respondent Data'!B55:S55,'Product Coding'!A164:R164)</f>
        <v>4.6750827410011064</v>
      </c>
      <c r="BO55" s="1">
        <f>SUMPRODUCT('Respondent Data'!B55:S55,'Product Coding'!A165:R165)</f>
        <v>4.8718592407399957</v>
      </c>
      <c r="BP55" s="1">
        <f>SUMPRODUCT('Respondent Data'!B55:S55,'Product Coding'!A166:R166)</f>
        <v>4.5964580280074658</v>
      </c>
      <c r="BQ55" s="1">
        <f>SUMPRODUCT('Respondent Data'!B55:S55,'Product Coding'!A167:R167)</f>
        <v>3.7123432907821652</v>
      </c>
      <c r="BR55" s="1">
        <f>SUMPRODUCT('Respondent Data'!B55:S55,'Product Coding'!A168:R168)</f>
        <v>3.3393195195644081</v>
      </c>
      <c r="BS55" s="1">
        <f>SUMPRODUCT('Respondent Data'!B55:S55,'Product Coding'!A169:R169)</f>
        <v>3.2036198666582312</v>
      </c>
      <c r="BT55" s="1">
        <f>SUMPRODUCT('Respondent Data'!B55:S55,'Product Coding'!A170:R170)</f>
        <v>1.7117708878985261</v>
      </c>
      <c r="BU55" s="1">
        <f>SUMPRODUCT('Respondent Data'!B55:S55,'Product Coding'!A171:R171)</f>
        <v>1.9085473876374157</v>
      </c>
      <c r="BV55" s="1">
        <f>SUMPRODUCT('Respondent Data'!B55:S55,'Product Coding'!A172:R172)</f>
        <v>10.0260060040645</v>
      </c>
      <c r="BX55" s="1">
        <f t="shared" si="148"/>
        <v>7.4079582765128549E-2</v>
      </c>
      <c r="BY55" s="1">
        <f t="shared" si="0"/>
        <v>0.17933484401383759</v>
      </c>
      <c r="BZ55" s="1">
        <f t="shared" si="1"/>
        <v>0.26041550889904042</v>
      </c>
      <c r="CA55" s="1">
        <f t="shared" si="2"/>
        <v>0.29826373725595384</v>
      </c>
      <c r="CB55" s="1">
        <f t="shared" si="3"/>
        <v>1.3258739398111268</v>
      </c>
      <c r="CC55" s="1">
        <f t="shared" si="4"/>
        <v>1.0890386335472024</v>
      </c>
      <c r="CD55" s="1">
        <f t="shared" si="5"/>
        <v>1.4343281224585176</v>
      </c>
      <c r="CE55" s="1">
        <f t="shared" si="6"/>
        <v>3.4722794122814933</v>
      </c>
      <c r="CF55" s="1">
        <f t="shared" si="7"/>
        <v>5.0421624150138653</v>
      </c>
      <c r="CG55" s="1">
        <f t="shared" si="8"/>
        <v>5.774979424657003</v>
      </c>
      <c r="CH55" s="1">
        <f t="shared" si="9"/>
        <v>25.671557637351814</v>
      </c>
      <c r="CI55" s="1">
        <f t="shared" si="10"/>
        <v>21.085954864149784</v>
      </c>
      <c r="CJ55" s="1">
        <f t="shared" si="11"/>
        <v>0.99499455486649235</v>
      </c>
      <c r="CK55" s="1">
        <f t="shared" si="12"/>
        <v>2.4087229791417757</v>
      </c>
      <c r="CL55" s="1">
        <f t="shared" si="13"/>
        <v>3.4977520618448126</v>
      </c>
      <c r="CM55" s="1">
        <f t="shared" si="14"/>
        <v>4.0061078019934939</v>
      </c>
      <c r="CN55" s="1">
        <f t="shared" si="15"/>
        <v>17.808379870795637</v>
      </c>
      <c r="CO55" s="1">
        <f t="shared" si="16"/>
        <v>14.627343594175702</v>
      </c>
      <c r="CP55" s="1">
        <f t="shared" si="17"/>
        <v>19.265074376335516</v>
      </c>
      <c r="CQ55" s="1">
        <f t="shared" si="18"/>
        <v>46.637669641700988</v>
      </c>
      <c r="CR55" s="1">
        <f t="shared" si="19"/>
        <v>67.7234395825039</v>
      </c>
      <c r="CS55" s="1">
        <f t="shared" si="20"/>
        <v>77.566218214509092</v>
      </c>
      <c r="CT55" s="1">
        <f t="shared" si="21"/>
        <v>344.80566858875761</v>
      </c>
      <c r="CU55" s="1">
        <f t="shared" si="22"/>
        <v>283.21447679462028</v>
      </c>
      <c r="CV55" s="1">
        <f t="shared" si="23"/>
        <v>0.13885978539689503</v>
      </c>
      <c r="CW55" s="1">
        <f t="shared" si="24"/>
        <v>0.33615737325223477</v>
      </c>
      <c r="CX55" s="1">
        <f t="shared" si="25"/>
        <v>0.48814046097416908</v>
      </c>
      <c r="CY55" s="1">
        <f t="shared" si="26"/>
        <v>0.55908574267151201</v>
      </c>
      <c r="CZ55" s="1">
        <f t="shared" si="27"/>
        <v>2.4853078793550534</v>
      </c>
      <c r="DA55" s="1">
        <f t="shared" si="28"/>
        <v>2.0413677466671394</v>
      </c>
      <c r="DB55" s="1">
        <f t="shared" si="29"/>
        <v>2.6886017420589003</v>
      </c>
      <c r="DC55" s="1">
        <f t="shared" si="30"/>
        <v>6.5086756165483148</v>
      </c>
      <c r="DD55" s="1">
        <f t="shared" si="31"/>
        <v>9.4513706037596403</v>
      </c>
      <c r="DE55" s="1">
        <f t="shared" si="32"/>
        <v>10.825012421058608</v>
      </c>
      <c r="DF55" s="1">
        <f t="shared" si="33"/>
        <v>48.120505694920389</v>
      </c>
      <c r="DG55" s="1">
        <f t="shared" si="34"/>
        <v>39.524941394550424</v>
      </c>
      <c r="DH55" s="1">
        <f t="shared" si="35"/>
        <v>2.0353493952743162E-2</v>
      </c>
      <c r="DI55" s="1">
        <f t="shared" si="36"/>
        <v>4.9272559683880751E-2</v>
      </c>
      <c r="DJ55" s="1">
        <f t="shared" si="37"/>
        <v>7.1549613101657333E-2</v>
      </c>
      <c r="DK55" s="1">
        <f t="shared" si="38"/>
        <v>8.1948479540023697E-2</v>
      </c>
      <c r="DL55" s="1">
        <f t="shared" si="39"/>
        <v>0.36428616642733985</v>
      </c>
      <c r="DM55" s="1">
        <f t="shared" si="40"/>
        <v>0.29921525493041423</v>
      </c>
      <c r="DN55" s="1">
        <f t="shared" si="41"/>
        <v>0.39408414136548253</v>
      </c>
      <c r="DO55" s="1">
        <f t="shared" si="42"/>
        <v>0.95401479573902004</v>
      </c>
      <c r="DP55" s="1">
        <f t="shared" si="43"/>
        <v>1.3853428757571573</v>
      </c>
      <c r="DQ55" s="1">
        <f t="shared" si="44"/>
        <v>1.5866856211871443</v>
      </c>
      <c r="DR55" s="1">
        <f t="shared" si="45"/>
        <v>7.0533050217893027</v>
      </c>
      <c r="DS55" s="1">
        <f t="shared" si="46"/>
        <v>5.7934027001203914</v>
      </c>
      <c r="DT55" s="1">
        <f t="shared" si="47"/>
        <v>3.8924394108173785E-3</v>
      </c>
      <c r="DU55" s="1">
        <f t="shared" si="48"/>
        <v>9.4229744352831452E-3</v>
      </c>
      <c r="DV55" s="1">
        <f t="shared" si="49"/>
        <v>1.3683278876455067E-2</v>
      </c>
      <c r="DW55" s="1">
        <f t="shared" si="50"/>
        <v>1.5671977114040368E-2</v>
      </c>
      <c r="DX55" s="1">
        <f t="shared" si="51"/>
        <v>6.9666752760463968E-2</v>
      </c>
      <c r="DY55" s="1">
        <f t="shared" si="52"/>
        <v>5.722247262868313E-2</v>
      </c>
      <c r="DZ55" s="1">
        <f t="shared" si="53"/>
        <v>7.5365371989234889E-2</v>
      </c>
      <c r="EA55" s="1">
        <f t="shared" si="54"/>
        <v>0.18244753446554909</v>
      </c>
      <c r="EB55" s="1">
        <f t="shared" si="55"/>
        <v>0.26493550540326183</v>
      </c>
      <c r="EC55" s="1">
        <f t="shared" si="56"/>
        <v>0.30344066030263606</v>
      </c>
      <c r="ED55" s="1">
        <f t="shared" si="57"/>
        <v>1.3488869531232788</v>
      </c>
      <c r="EE55" s="1">
        <f t="shared" si="58"/>
        <v>1.1079409287192761</v>
      </c>
      <c r="EF55" s="1">
        <f t="shared" si="59"/>
        <v>5.2099512091039499E-4</v>
      </c>
      <c r="EG55" s="1">
        <f t="shared" si="60"/>
        <v>1.2612460174980574E-3</v>
      </c>
      <c r="EH55" s="1">
        <f t="shared" si="61"/>
        <v>1.8314791266570672E-3</v>
      </c>
      <c r="EI55" s="1">
        <f t="shared" si="62"/>
        <v>2.097662352493708E-3</v>
      </c>
      <c r="EJ55" s="1">
        <f t="shared" si="63"/>
        <v>9.324753566363319E-3</v>
      </c>
      <c r="EK55" s="1">
        <f t="shared" si="64"/>
        <v>7.6591119088767375E-3</v>
      </c>
      <c r="EL55" s="1">
        <f t="shared" si="65"/>
        <v>1.0087502192806906E-2</v>
      </c>
      <c r="EM55" s="1">
        <f t="shared" si="66"/>
        <v>2.4420232467721719E-2</v>
      </c>
      <c r="EN55" s="1">
        <f t="shared" si="67"/>
        <v>3.5461080084492259E-2</v>
      </c>
      <c r="EO55" s="1">
        <f t="shared" si="68"/>
        <v>4.0614916975754312E-2</v>
      </c>
      <c r="EP55" s="1">
        <f t="shared" si="69"/>
        <v>0.18054578300792162</v>
      </c>
      <c r="EQ55" s="1">
        <f t="shared" si="70"/>
        <v>0.14829564630229161</v>
      </c>
      <c r="ER55" s="1">
        <f t="shared" si="71"/>
        <v>4.4234479045898968E-5</v>
      </c>
      <c r="ET55" s="1">
        <f t="shared" si="72"/>
        <v>0.93102970771084126</v>
      </c>
      <c r="EU55" s="1">
        <f t="shared" si="73"/>
        <v>0.84793560122121403</v>
      </c>
      <c r="EV55" s="1">
        <f t="shared" si="74"/>
        <v>0.79338915852716652</v>
      </c>
      <c r="EW55" s="1">
        <f t="shared" si="75"/>
        <v>0.7702595176182212</v>
      </c>
      <c r="EX55" s="1">
        <f t="shared" si="76"/>
        <v>0.42994591533245574</v>
      </c>
      <c r="EY55" s="1">
        <f t="shared" si="77"/>
        <v>0.47868908881880889</v>
      </c>
      <c r="EZ55" s="1">
        <f t="shared" si="78"/>
        <v>0.41079096559508299</v>
      </c>
      <c r="FA55" s="1">
        <f t="shared" si="79"/>
        <v>0.22359962511596723</v>
      </c>
      <c r="FB55" s="1">
        <f t="shared" si="80"/>
        <v>0.16550366099314881</v>
      </c>
      <c r="FC55" s="1">
        <f t="shared" si="81"/>
        <v>0.14760192427457106</v>
      </c>
      <c r="FD55" s="1">
        <f t="shared" si="82"/>
        <v>3.7493123333733003E-2</v>
      </c>
      <c r="FE55" s="1">
        <f t="shared" si="83"/>
        <v>4.5277643921260262E-2</v>
      </c>
      <c r="FF55" s="1">
        <f t="shared" si="84"/>
        <v>0.50125450095121749</v>
      </c>
      <c r="FG55" s="1">
        <f t="shared" si="85"/>
        <v>0.29336499507853026</v>
      </c>
      <c r="FH55" s="1">
        <f t="shared" si="86"/>
        <v>0.22233328699533447</v>
      </c>
      <c r="FI55" s="1">
        <f t="shared" si="87"/>
        <v>0.19975598599810168</v>
      </c>
      <c r="FJ55" s="1">
        <f t="shared" si="88"/>
        <v>5.3167790467308219E-2</v>
      </c>
      <c r="FK55" s="1">
        <f t="shared" si="89"/>
        <v>6.3990402077848924E-2</v>
      </c>
      <c r="FL55" s="1">
        <f t="shared" si="90"/>
        <v>4.9345982226828004E-2</v>
      </c>
      <c r="FM55" s="1">
        <f t="shared" si="91"/>
        <v>2.0991790898281504E-2</v>
      </c>
      <c r="FN55" s="1">
        <f t="shared" si="92"/>
        <v>1.4551076111367788E-2</v>
      </c>
      <c r="FO55" s="1">
        <f t="shared" si="93"/>
        <v>1.2728116774943949E-2</v>
      </c>
      <c r="FP55" s="1">
        <f t="shared" si="94"/>
        <v>2.8917975927954778E-3</v>
      </c>
      <c r="FQ55" s="1">
        <f t="shared" si="95"/>
        <v>3.5184696123787612E-3</v>
      </c>
      <c r="FR55" s="1">
        <f t="shared" si="96"/>
        <v>0.87807121897055818</v>
      </c>
      <c r="FS55" s="1">
        <f t="shared" si="97"/>
        <v>0.74841483497260453</v>
      </c>
      <c r="FT55" s="1">
        <f t="shared" si="98"/>
        <v>0.67197957869203973</v>
      </c>
      <c r="FU55" s="1">
        <f t="shared" si="99"/>
        <v>0.64140154234653457</v>
      </c>
      <c r="FV55" s="1">
        <f t="shared" si="100"/>
        <v>0.28691869832315853</v>
      </c>
      <c r="FW55" s="1">
        <f t="shared" si="101"/>
        <v>0.3287994360747209</v>
      </c>
      <c r="FX55" s="1">
        <f t="shared" si="102"/>
        <v>0.27110544047019314</v>
      </c>
      <c r="FY55" s="1">
        <f t="shared" si="103"/>
        <v>0.13317927835317686</v>
      </c>
      <c r="FZ55" s="1">
        <f t="shared" si="104"/>
        <v>9.5681230521121596E-2</v>
      </c>
      <c r="GA55" s="1">
        <f t="shared" si="105"/>
        <v>8.4566507365281679E-2</v>
      </c>
      <c r="GB55" s="1">
        <f t="shared" si="106"/>
        <v>2.0358096600447077E-2</v>
      </c>
      <c r="GC55" s="1">
        <f t="shared" si="107"/>
        <v>2.4676161533807292E-2</v>
      </c>
      <c r="GD55" s="1">
        <f t="shared" si="108"/>
        <v>0.98005250722090842</v>
      </c>
      <c r="GE55" s="1">
        <f t="shared" si="109"/>
        <v>0.95304121962483668</v>
      </c>
      <c r="GF55" s="1">
        <f t="shared" si="110"/>
        <v>0.93322790449753124</v>
      </c>
      <c r="GG55" s="1">
        <f t="shared" si="111"/>
        <v>0.9242584271897466</v>
      </c>
      <c r="GH55" s="1">
        <f t="shared" si="112"/>
        <v>0.7329840502734869</v>
      </c>
      <c r="GI55" s="1">
        <f t="shared" si="113"/>
        <v>0.76969539589770264</v>
      </c>
      <c r="GJ55" s="1">
        <f t="shared" si="114"/>
        <v>0.71731681777867184</v>
      </c>
      <c r="GK55" s="1">
        <f t="shared" si="115"/>
        <v>0.51176685160246915</v>
      </c>
      <c r="GL55" s="1">
        <f t="shared" si="116"/>
        <v>0.41922694224098889</v>
      </c>
      <c r="GM55" s="1">
        <f t="shared" si="117"/>
        <v>0.38659510526101576</v>
      </c>
      <c r="GN55" s="1">
        <f t="shared" si="118"/>
        <v>0.12417262196009776</v>
      </c>
      <c r="GO55" s="1">
        <f t="shared" si="119"/>
        <v>0.14720163725643384</v>
      </c>
      <c r="GP55" s="1">
        <f t="shared" si="120"/>
        <v>0.99612265292773616</v>
      </c>
      <c r="GQ55" s="1">
        <f t="shared" si="121"/>
        <v>0.99066498913346523</v>
      </c>
      <c r="GR55" s="1">
        <f t="shared" si="122"/>
        <v>0.98650142587769485</v>
      </c>
      <c r="GS55" s="1">
        <f t="shared" si="123"/>
        <v>0.98456984393861968</v>
      </c>
      <c r="GT55" s="1">
        <f t="shared" si="124"/>
        <v>0.93487060097859764</v>
      </c>
      <c r="GU55" s="1">
        <f t="shared" si="125"/>
        <v>0.94587471028079362</v>
      </c>
      <c r="GV55" s="1">
        <f t="shared" si="126"/>
        <v>0.92991649726471814</v>
      </c>
      <c r="GW55" s="1">
        <f t="shared" si="127"/>
        <v>0.84570348438502763</v>
      </c>
      <c r="GX55" s="1">
        <f t="shared" si="128"/>
        <v>0.79055413950231379</v>
      </c>
      <c r="GY55" s="1">
        <f t="shared" si="129"/>
        <v>0.7672002496590965</v>
      </c>
      <c r="GZ55" s="1">
        <f t="shared" si="130"/>
        <v>0.42573355804557361</v>
      </c>
      <c r="HA55" s="1">
        <f t="shared" si="131"/>
        <v>0.47439659545278207</v>
      </c>
      <c r="HB55" s="1">
        <f t="shared" si="132"/>
        <v>0.9994792761736625</v>
      </c>
      <c r="HC55" s="1">
        <f t="shared" si="133"/>
        <v>0.99874034272022938</v>
      </c>
      <c r="HD55" s="1">
        <f t="shared" si="134"/>
        <v>0.99817186905700572</v>
      </c>
      <c r="HE55" s="1">
        <f t="shared" si="135"/>
        <v>0.99790672862406504</v>
      </c>
      <c r="HF55" s="1">
        <f t="shared" si="136"/>
        <v>0.99076139415642472</v>
      </c>
      <c r="HG55" s="1">
        <f t="shared" si="137"/>
        <v>0.99239910420264299</v>
      </c>
      <c r="HH55" s="1">
        <f t="shared" si="138"/>
        <v>0.99001323927787666</v>
      </c>
      <c r="HI55" s="1">
        <f t="shared" si="139"/>
        <v>0.97616189948836152</v>
      </c>
      <c r="HJ55" s="1">
        <f t="shared" si="140"/>
        <v>0.96575334334961316</v>
      </c>
      <c r="HK55" s="1">
        <f t="shared" si="141"/>
        <v>0.96097027217927089</v>
      </c>
      <c r="HL55" s="1">
        <f t="shared" si="142"/>
        <v>0.84706583547492109</v>
      </c>
      <c r="HM55" s="1">
        <f t="shared" si="143"/>
        <v>0.87085586644882884</v>
      </c>
      <c r="HN55" s="1">
        <f t="shared" si="144"/>
        <v>0.99995576747755666</v>
      </c>
      <c r="HP55" s="1">
        <f t="shared" ref="HP55:IU55" si="305">IF(B1=1,ET55,0)</f>
        <v>0.93102970771084126</v>
      </c>
      <c r="HQ55" s="1">
        <f t="shared" si="305"/>
        <v>0.84793560122121403</v>
      </c>
      <c r="HR55" s="1">
        <f t="shared" si="305"/>
        <v>0.79338915852716652</v>
      </c>
      <c r="HS55" s="1">
        <f t="shared" si="305"/>
        <v>0.7702595176182212</v>
      </c>
      <c r="HT55" s="1">
        <f t="shared" si="305"/>
        <v>0.42994591533245574</v>
      </c>
      <c r="HU55" s="1">
        <f t="shared" si="305"/>
        <v>0.47868908881880889</v>
      </c>
      <c r="HV55" s="1">
        <f t="shared" si="305"/>
        <v>0.41079096559508299</v>
      </c>
      <c r="HW55" s="1">
        <f t="shared" si="305"/>
        <v>0.22359962511596723</v>
      </c>
      <c r="HX55" s="1">
        <f t="shared" si="305"/>
        <v>0.16550366099314881</v>
      </c>
      <c r="HY55" s="1">
        <f t="shared" si="305"/>
        <v>0.14760192427457106</v>
      </c>
      <c r="HZ55" s="1">
        <f t="shared" si="305"/>
        <v>3.7493123333733003E-2</v>
      </c>
      <c r="IA55" s="1">
        <f t="shared" si="305"/>
        <v>4.5277643921260262E-2</v>
      </c>
      <c r="IB55" s="1">
        <f t="shared" si="305"/>
        <v>0.50125450095121749</v>
      </c>
      <c r="IC55" s="1">
        <f t="shared" si="305"/>
        <v>0.29336499507853026</v>
      </c>
      <c r="ID55" s="1">
        <f t="shared" si="305"/>
        <v>0.22233328699533447</v>
      </c>
      <c r="IE55" s="1">
        <f t="shared" si="305"/>
        <v>0.19975598599810168</v>
      </c>
      <c r="IF55" s="1">
        <f t="shared" si="305"/>
        <v>5.3167790467308219E-2</v>
      </c>
      <c r="IG55" s="1">
        <f t="shared" si="305"/>
        <v>6.3990402077848924E-2</v>
      </c>
      <c r="IH55" s="1">
        <f t="shared" si="305"/>
        <v>4.9345982226828004E-2</v>
      </c>
      <c r="II55" s="1">
        <f t="shared" si="305"/>
        <v>2.0991790898281504E-2</v>
      </c>
      <c r="IJ55" s="1">
        <f t="shared" si="305"/>
        <v>1.4551076111367788E-2</v>
      </c>
      <c r="IK55" s="1">
        <f t="shared" si="305"/>
        <v>1.2728116774943949E-2</v>
      </c>
      <c r="IL55" s="1">
        <f t="shared" si="305"/>
        <v>2.8917975927954778E-3</v>
      </c>
      <c r="IM55" s="1">
        <f t="shared" si="305"/>
        <v>3.5184696123787612E-3</v>
      </c>
      <c r="IN55" s="1">
        <f t="shared" si="305"/>
        <v>0.87807121897055818</v>
      </c>
      <c r="IO55" s="1">
        <f t="shared" si="305"/>
        <v>0.74841483497260453</v>
      </c>
      <c r="IP55" s="1">
        <f t="shared" si="305"/>
        <v>0.67197957869203973</v>
      </c>
      <c r="IQ55" s="1">
        <f t="shared" si="305"/>
        <v>0.64140154234653457</v>
      </c>
      <c r="IR55" s="1">
        <f t="shared" si="305"/>
        <v>0.28691869832315853</v>
      </c>
      <c r="IS55" s="1">
        <f t="shared" si="305"/>
        <v>0.3287994360747209</v>
      </c>
      <c r="IT55" s="1">
        <f t="shared" si="305"/>
        <v>0.27110544047019314</v>
      </c>
      <c r="IU55" s="1">
        <f t="shared" si="305"/>
        <v>0.13317927835317686</v>
      </c>
      <c r="IV55" s="1">
        <f t="shared" ref="IV55:KA55" si="306">IF(AH1=1,FZ55,0)</f>
        <v>9.5681230521121596E-2</v>
      </c>
      <c r="IW55" s="1">
        <f t="shared" si="306"/>
        <v>8.4566507365281679E-2</v>
      </c>
      <c r="IX55" s="1">
        <f t="shared" si="306"/>
        <v>2.0358096600447077E-2</v>
      </c>
      <c r="IY55" s="1">
        <f t="shared" si="306"/>
        <v>2.4676161533807292E-2</v>
      </c>
      <c r="IZ55" s="1">
        <f t="shared" si="306"/>
        <v>0.98005250722090842</v>
      </c>
      <c r="JA55" s="1">
        <f t="shared" si="306"/>
        <v>0.95304121962483668</v>
      </c>
      <c r="JB55" s="1">
        <f t="shared" si="306"/>
        <v>0.93322790449753124</v>
      </c>
      <c r="JC55" s="1">
        <f t="shared" si="306"/>
        <v>0.9242584271897466</v>
      </c>
      <c r="JD55" s="1">
        <f t="shared" si="306"/>
        <v>0.7329840502734869</v>
      </c>
      <c r="JE55" s="1">
        <f t="shared" si="306"/>
        <v>0.76969539589770264</v>
      </c>
      <c r="JF55" s="1">
        <f t="shared" si="306"/>
        <v>0.71731681777867184</v>
      </c>
      <c r="JG55" s="1">
        <f t="shared" si="306"/>
        <v>0.51176685160246915</v>
      </c>
      <c r="JH55" s="1">
        <f t="shared" si="306"/>
        <v>0.41922694224098889</v>
      </c>
      <c r="JI55" s="1">
        <f t="shared" si="306"/>
        <v>0.38659510526101576</v>
      </c>
      <c r="JJ55" s="1">
        <f t="shared" si="306"/>
        <v>0.12417262196009776</v>
      </c>
      <c r="JK55" s="1">
        <f t="shared" si="306"/>
        <v>0.14720163725643384</v>
      </c>
      <c r="JL55" s="1">
        <f t="shared" si="306"/>
        <v>0.99612265292773616</v>
      </c>
      <c r="JM55" s="1">
        <f t="shared" si="306"/>
        <v>0.99066498913346523</v>
      </c>
      <c r="JN55" s="1">
        <f t="shared" si="306"/>
        <v>0.98650142587769485</v>
      </c>
      <c r="JO55" s="1">
        <f t="shared" si="306"/>
        <v>0.98456984393861968</v>
      </c>
      <c r="JP55" s="1">
        <f t="shared" si="306"/>
        <v>0.93487060097859764</v>
      </c>
      <c r="JQ55" s="1">
        <f t="shared" si="306"/>
        <v>0.94587471028079362</v>
      </c>
      <c r="JR55" s="1">
        <f t="shared" si="306"/>
        <v>0.92991649726471814</v>
      </c>
      <c r="JS55" s="1">
        <f t="shared" si="306"/>
        <v>0.84570348438502763</v>
      </c>
      <c r="JT55" s="1">
        <f t="shared" si="306"/>
        <v>0.79055413950231379</v>
      </c>
      <c r="JU55" s="1">
        <f t="shared" si="306"/>
        <v>0.7672002496590965</v>
      </c>
      <c r="JV55" s="1">
        <f t="shared" si="306"/>
        <v>0.42573355804557361</v>
      </c>
      <c r="JW55" s="1">
        <f t="shared" si="306"/>
        <v>0.47439659545278207</v>
      </c>
      <c r="JX55" s="1">
        <f t="shared" si="306"/>
        <v>0.9994792761736625</v>
      </c>
      <c r="JY55" s="1">
        <f t="shared" si="306"/>
        <v>0.99874034272022938</v>
      </c>
      <c r="JZ55" s="1">
        <f t="shared" si="306"/>
        <v>0.99817186905700572</v>
      </c>
      <c r="KA55" s="1">
        <f t="shared" si="306"/>
        <v>0.99790672862406504</v>
      </c>
      <c r="KB55" s="1">
        <f t="shared" ref="KB55:KJ55" si="307">IF(BN1=1,HF55,0)</f>
        <v>0.99076139415642472</v>
      </c>
      <c r="KC55" s="1">
        <f t="shared" si="307"/>
        <v>0.99239910420264299</v>
      </c>
      <c r="KD55" s="1">
        <f t="shared" si="307"/>
        <v>0.99001323927787666</v>
      </c>
      <c r="KE55" s="1">
        <f t="shared" si="307"/>
        <v>0.97616189948836152</v>
      </c>
      <c r="KF55" s="1">
        <f t="shared" si="307"/>
        <v>0.96575334334961316</v>
      </c>
      <c r="KG55" s="1">
        <f t="shared" si="307"/>
        <v>0.96097027217927089</v>
      </c>
      <c r="KH55" s="1">
        <f t="shared" si="307"/>
        <v>0.84706583547492109</v>
      </c>
      <c r="KI55" s="1">
        <f t="shared" si="307"/>
        <v>0.87085586644882884</v>
      </c>
      <c r="KJ55" s="1">
        <f t="shared" si="307"/>
        <v>0</v>
      </c>
    </row>
    <row r="56" spans="1:296" x14ac:dyDescent="0.2">
      <c r="A56" s="1" t="str">
        <f>'Respondent Data'!A56</f>
        <v>609</v>
      </c>
      <c r="B56" s="1">
        <f>SUMPRODUCT('Respondent Data'!B56:S56,'Product Coding'!A100:R100)</f>
        <v>1.0715158121933888</v>
      </c>
      <c r="C56" s="1">
        <f>SUMPRODUCT('Respondent Data'!B56:S56,'Product Coding'!A101:R101)</f>
        <v>1.4428467291108076</v>
      </c>
      <c r="D56" s="1">
        <f>SUMPRODUCT('Respondent Data'!B56:S56,'Product Coding'!A102:R102)</f>
        <v>0.87085311906975982</v>
      </c>
      <c r="E56" s="1">
        <f>SUMPRODUCT('Respondent Data'!B56:S56,'Product Coding'!A103:R103)</f>
        <v>-0.10069112957692716</v>
      </c>
      <c r="F56" s="1">
        <f>SUMPRODUCT('Respondent Data'!B56:S56,'Product Coding'!A104:R104)</f>
        <v>-0.98739254483913219</v>
      </c>
      <c r="G56" s="1">
        <f>SUMPRODUCT('Respondent Data'!B56:S56,'Product Coding'!A105:R105)</f>
        <v>-0.95940143927713228</v>
      </c>
      <c r="H56" s="1">
        <f>SUMPRODUCT('Respondent Data'!B56:S56,'Product Coding'!A106:R106)</f>
        <v>-0.47975789039256711</v>
      </c>
      <c r="I56" s="1">
        <f>SUMPRODUCT('Respondent Data'!B56:S56,'Product Coding'!A107:R107)</f>
        <v>-0.10842697347514829</v>
      </c>
      <c r="J56" s="1">
        <f>SUMPRODUCT('Respondent Data'!B56:S56,'Product Coding'!A108:R108)</f>
        <v>-0.68042058351619616</v>
      </c>
      <c r="K56" s="1">
        <f>SUMPRODUCT('Respondent Data'!B56:S56,'Product Coding'!A109:R109)</f>
        <v>-1.651964832162883</v>
      </c>
      <c r="L56" s="1">
        <f>SUMPRODUCT('Respondent Data'!B56:S56,'Product Coding'!A110:R110)</f>
        <v>-2.5386662474250881</v>
      </c>
      <c r="M56" s="1">
        <f>SUMPRODUCT('Respondent Data'!B56:S56,'Product Coding'!A111:R111)</f>
        <v>-2.5106751418630884</v>
      </c>
      <c r="N56" s="1">
        <f>SUMPRODUCT('Respondent Data'!B56:S56,'Product Coding'!A112:R112)</f>
        <v>-1.0495969371112412</v>
      </c>
      <c r="O56" s="1">
        <f>SUMPRODUCT('Respondent Data'!B56:S56,'Product Coding'!A113:R113)</f>
        <v>-0.67826602019382232</v>
      </c>
      <c r="P56" s="1">
        <f>SUMPRODUCT('Respondent Data'!B56:S56,'Product Coding'!A114:R114)</f>
        <v>-1.2502596302348703</v>
      </c>
      <c r="Q56" s="1">
        <f>SUMPRODUCT('Respondent Data'!B56:S56,'Product Coding'!A115:R115)</f>
        <v>-2.2218038788815573</v>
      </c>
      <c r="R56" s="1">
        <f>SUMPRODUCT('Respondent Data'!B56:S56,'Product Coding'!A116:R116)</f>
        <v>-3.1085052941437623</v>
      </c>
      <c r="S56" s="1">
        <f>SUMPRODUCT('Respondent Data'!B56:S56,'Product Coding'!A117:R117)</f>
        <v>-3.0805141885817626</v>
      </c>
      <c r="T56" s="1">
        <f>SUMPRODUCT('Respondent Data'!B56:S56,'Product Coding'!A118:R118)</f>
        <v>-2.600870639697197</v>
      </c>
      <c r="U56" s="1">
        <f>SUMPRODUCT('Respondent Data'!B56:S56,'Product Coding'!A119:R119)</f>
        <v>-2.2295397227797782</v>
      </c>
      <c r="V56" s="1">
        <f>SUMPRODUCT('Respondent Data'!B56:S56,'Product Coding'!A120:R120)</f>
        <v>-2.8015333328208261</v>
      </c>
      <c r="W56" s="1">
        <f>SUMPRODUCT('Respondent Data'!B56:S56,'Product Coding'!A121:R121)</f>
        <v>-3.773077581467513</v>
      </c>
      <c r="X56" s="1">
        <f>SUMPRODUCT('Respondent Data'!B56:S56,'Product Coding'!A122:R122)</f>
        <v>-4.6597789967297185</v>
      </c>
      <c r="Y56" s="1">
        <f>SUMPRODUCT('Respondent Data'!B56:S56,'Product Coding'!A123:R123)</f>
        <v>-4.6317878911677184</v>
      </c>
      <c r="Z56" s="1">
        <f>SUMPRODUCT('Respondent Data'!B56:S56,'Product Coding'!A124:R124)</f>
        <v>0.97475081731211899</v>
      </c>
      <c r="AA56" s="1">
        <f>SUMPRODUCT('Respondent Data'!B56:S56,'Product Coding'!A125:R125)</f>
        <v>1.3460817342295379</v>
      </c>
      <c r="AB56" s="1">
        <f>SUMPRODUCT('Respondent Data'!B56:S56,'Product Coding'!A126:R126)</f>
        <v>0.77408812418848993</v>
      </c>
      <c r="AC56" s="1">
        <f>SUMPRODUCT('Respondent Data'!B56:S56,'Product Coding'!A127:R127)</f>
        <v>-0.19745612445819705</v>
      </c>
      <c r="AD56" s="1">
        <f>SUMPRODUCT('Respondent Data'!B56:S56,'Product Coding'!A128:R128)</f>
        <v>-1.084157539720402</v>
      </c>
      <c r="AE56" s="1">
        <f>SUMPRODUCT('Respondent Data'!B56:S56,'Product Coding'!A129:R129)</f>
        <v>-1.0561664341584023</v>
      </c>
      <c r="AF56" s="1">
        <f>SUMPRODUCT('Respondent Data'!B56:S56,'Product Coding'!A130:R130)</f>
        <v>-0.57652288527383699</v>
      </c>
      <c r="AG56" s="1">
        <f>SUMPRODUCT('Respondent Data'!B56:S56,'Product Coding'!A131:R131)</f>
        <v>-0.20519196835641818</v>
      </c>
      <c r="AH56" s="1">
        <f>SUMPRODUCT('Respondent Data'!B56:S56,'Product Coding'!A132:R132)</f>
        <v>-0.77718557839746605</v>
      </c>
      <c r="AI56" s="1">
        <f>SUMPRODUCT('Respondent Data'!B56:S56,'Product Coding'!A133:R133)</f>
        <v>-1.7487298270441531</v>
      </c>
      <c r="AJ56" s="1">
        <f>SUMPRODUCT('Respondent Data'!B56:S56,'Product Coding'!A134:R134)</f>
        <v>-2.6354312423063582</v>
      </c>
      <c r="AK56" s="1">
        <f>SUMPRODUCT('Respondent Data'!B56:S56,'Product Coding'!A135:R135)</f>
        <v>-2.607440136744358</v>
      </c>
      <c r="AL56" s="1">
        <f>SUMPRODUCT('Respondent Data'!B56:S56,'Product Coding'!A136:R136)</f>
        <v>3.330907746307064</v>
      </c>
      <c r="AM56" s="1">
        <f>SUMPRODUCT('Respondent Data'!B56:S56,'Product Coding'!A137:R137)</f>
        <v>3.7022386632244828</v>
      </c>
      <c r="AN56" s="1">
        <f>SUMPRODUCT('Respondent Data'!B56:S56,'Product Coding'!A138:R138)</f>
        <v>3.1302450531834349</v>
      </c>
      <c r="AO56" s="1">
        <f>SUMPRODUCT('Respondent Data'!B56:S56,'Product Coding'!A139:R139)</f>
        <v>2.158700804536748</v>
      </c>
      <c r="AP56" s="1">
        <f>SUMPRODUCT('Respondent Data'!B56:S56,'Product Coding'!A140:R140)</f>
        <v>1.2719993892745429</v>
      </c>
      <c r="AQ56" s="1">
        <f>SUMPRODUCT('Respondent Data'!B56:S56,'Product Coding'!A141:R141)</f>
        <v>1.2999904948365428</v>
      </c>
      <c r="AR56" s="1">
        <f>SUMPRODUCT('Respondent Data'!B56:S56,'Product Coding'!A142:R142)</f>
        <v>1.7796340437211082</v>
      </c>
      <c r="AS56" s="1">
        <f>SUMPRODUCT('Respondent Data'!B56:S56,'Product Coding'!A143:R143)</f>
        <v>2.150964960638527</v>
      </c>
      <c r="AT56" s="1">
        <f>SUMPRODUCT('Respondent Data'!B56:S56,'Product Coding'!A144:R144)</f>
        <v>1.5789713505974792</v>
      </c>
      <c r="AU56" s="1">
        <f>SUMPRODUCT('Respondent Data'!B56:S56,'Product Coding'!A145:R145)</f>
        <v>0.60742710195079208</v>
      </c>
      <c r="AV56" s="1">
        <f>SUMPRODUCT('Respondent Data'!B56:S56,'Product Coding'!A146:R146)</f>
        <v>-0.27927431331141306</v>
      </c>
      <c r="AW56" s="1">
        <f>SUMPRODUCT('Respondent Data'!B56:S56,'Product Coding'!A147:R147)</f>
        <v>-0.25128320774941315</v>
      </c>
      <c r="AX56" s="1">
        <f>SUMPRODUCT('Respondent Data'!B56:S56,'Product Coding'!A148:R148)</f>
        <v>6.2246658744812988</v>
      </c>
      <c r="AY56" s="1">
        <f>SUMPRODUCT('Respondent Data'!B56:S56,'Product Coding'!A149:R149)</f>
        <v>6.5959967913987176</v>
      </c>
      <c r="AZ56" s="1">
        <f>SUMPRODUCT('Respondent Data'!B56:S56,'Product Coding'!A150:R150)</f>
        <v>6.0240031813576698</v>
      </c>
      <c r="BA56" s="1">
        <f>SUMPRODUCT('Respondent Data'!B56:S56,'Product Coding'!A151:R151)</f>
        <v>5.0524589327109828</v>
      </c>
      <c r="BB56" s="1">
        <f>SUMPRODUCT('Respondent Data'!B56:S56,'Product Coding'!A152:R152)</f>
        <v>4.1657575174487782</v>
      </c>
      <c r="BC56" s="1">
        <f>SUMPRODUCT('Respondent Data'!B56:S56,'Product Coding'!A153:R153)</f>
        <v>4.1937486230107774</v>
      </c>
      <c r="BD56" s="1">
        <f>SUMPRODUCT('Respondent Data'!B56:S56,'Product Coding'!A154:R154)</f>
        <v>4.6733921718953431</v>
      </c>
      <c r="BE56" s="1">
        <f>SUMPRODUCT('Respondent Data'!B56:S56,'Product Coding'!A155:R155)</f>
        <v>5.0447230888127619</v>
      </c>
      <c r="BF56" s="1">
        <f>SUMPRODUCT('Respondent Data'!B56:S56,'Product Coding'!A156:R156)</f>
        <v>4.472729478771714</v>
      </c>
      <c r="BG56" s="1">
        <f>SUMPRODUCT('Respondent Data'!B56:S56,'Product Coding'!A157:R157)</f>
        <v>3.501185230125027</v>
      </c>
      <c r="BH56" s="1">
        <f>SUMPRODUCT('Respondent Data'!B56:S56,'Product Coding'!A158:R158)</f>
        <v>2.614483814862822</v>
      </c>
      <c r="BI56" s="1">
        <f>SUMPRODUCT('Respondent Data'!B56:S56,'Product Coding'!A159:R159)</f>
        <v>2.6424749204248217</v>
      </c>
      <c r="BJ56" s="1">
        <f>SUMPRODUCT('Respondent Data'!B56:S56,'Product Coding'!A160:R160)</f>
        <v>6.6647891510524691</v>
      </c>
      <c r="BK56" s="1">
        <f>SUMPRODUCT('Respondent Data'!B56:S56,'Product Coding'!A161:R161)</f>
        <v>7.0361200679698879</v>
      </c>
      <c r="BL56" s="1">
        <f>SUMPRODUCT('Respondent Data'!B56:S56,'Product Coding'!A162:R162)</f>
        <v>6.46412645792884</v>
      </c>
      <c r="BM56" s="1">
        <f>SUMPRODUCT('Respondent Data'!B56:S56,'Product Coding'!A163:R163)</f>
        <v>5.492582209282153</v>
      </c>
      <c r="BN56" s="1">
        <f>SUMPRODUCT('Respondent Data'!B56:S56,'Product Coding'!A164:R164)</f>
        <v>4.6058807940199484</v>
      </c>
      <c r="BO56" s="1">
        <f>SUMPRODUCT('Respondent Data'!B56:S56,'Product Coding'!A165:R165)</f>
        <v>4.6338718995819477</v>
      </c>
      <c r="BP56" s="1">
        <f>SUMPRODUCT('Respondent Data'!B56:S56,'Product Coding'!A166:R166)</f>
        <v>5.1135154484665133</v>
      </c>
      <c r="BQ56" s="1">
        <f>SUMPRODUCT('Respondent Data'!B56:S56,'Product Coding'!A167:R167)</f>
        <v>5.4848463653839321</v>
      </c>
      <c r="BR56" s="1">
        <f>SUMPRODUCT('Respondent Data'!B56:S56,'Product Coding'!A168:R168)</f>
        <v>4.9128527553428842</v>
      </c>
      <c r="BS56" s="1">
        <f>SUMPRODUCT('Respondent Data'!B56:S56,'Product Coding'!A169:R169)</f>
        <v>3.9413085066961973</v>
      </c>
      <c r="BT56" s="1">
        <f>SUMPRODUCT('Respondent Data'!B56:S56,'Product Coding'!A170:R170)</f>
        <v>3.0546070914339922</v>
      </c>
      <c r="BU56" s="1">
        <f>SUMPRODUCT('Respondent Data'!B56:S56,'Product Coding'!A171:R171)</f>
        <v>3.0825981969959919</v>
      </c>
      <c r="BV56" s="1">
        <f>SUMPRODUCT('Respondent Data'!B56:S56,'Product Coding'!A172:R172)</f>
        <v>5.95511583913144</v>
      </c>
      <c r="BX56" s="1">
        <f t="shared" si="148"/>
        <v>0.34248897478957213</v>
      </c>
      <c r="BY56" s="1">
        <f t="shared" si="0"/>
        <v>0.23625424863948161</v>
      </c>
      <c r="BZ56" s="1">
        <f t="shared" si="1"/>
        <v>0.41859428610733773</v>
      </c>
      <c r="CA56" s="1">
        <f t="shared" si="2"/>
        <v>1.1059349983935287</v>
      </c>
      <c r="CB56" s="1">
        <f t="shared" si="3"/>
        <v>2.6842263398015067</v>
      </c>
      <c r="CC56" s="1">
        <f t="shared" si="4"/>
        <v>2.6101336822534398</v>
      </c>
      <c r="CD56" s="1">
        <f t="shared" si="5"/>
        <v>1.6156831824147406</v>
      </c>
      <c r="CE56" s="1">
        <f t="shared" si="6"/>
        <v>1.1145235157872391</v>
      </c>
      <c r="CF56" s="1">
        <f t="shared" si="7"/>
        <v>1.9747080872721918</v>
      </c>
      <c r="CG56" s="1">
        <f t="shared" si="8"/>
        <v>5.2172207261449683</v>
      </c>
      <c r="CH56" s="1">
        <f t="shared" si="9"/>
        <v>12.662770699922731</v>
      </c>
      <c r="CI56" s="1">
        <f t="shared" si="10"/>
        <v>12.313240438943158</v>
      </c>
      <c r="CJ56" s="1">
        <f t="shared" si="11"/>
        <v>2.8564995370438293</v>
      </c>
      <c r="CK56" s="1">
        <f t="shared" si="12"/>
        <v>1.9704580338037336</v>
      </c>
      <c r="CL56" s="1">
        <f t="shared" si="13"/>
        <v>3.4912492736721195</v>
      </c>
      <c r="CM56" s="1">
        <f t="shared" si="14"/>
        <v>9.2239547648290277</v>
      </c>
      <c r="CN56" s="1">
        <f t="shared" si="15"/>
        <v>22.387556567842285</v>
      </c>
      <c r="CO56" s="1">
        <f t="shared" si="16"/>
        <v>21.769593195110549</v>
      </c>
      <c r="CP56" s="1">
        <f t="shared" si="17"/>
        <v>13.475465204136336</v>
      </c>
      <c r="CQ56" s="1">
        <f t="shared" si="18"/>
        <v>9.2955865479370807</v>
      </c>
      <c r="CR56" s="1">
        <f t="shared" si="19"/>
        <v>16.469881229185386</v>
      </c>
      <c r="CS56" s="1">
        <f t="shared" si="20"/>
        <v>43.51377616767104</v>
      </c>
      <c r="CT56" s="1">
        <f t="shared" si="21"/>
        <v>105.6127388166154</v>
      </c>
      <c r="CU56" s="1">
        <f t="shared" si="22"/>
        <v>102.69751204388669</v>
      </c>
      <c r="CV56" s="1">
        <f t="shared" si="23"/>
        <v>0.37728635507895475</v>
      </c>
      <c r="CW56" s="1">
        <f t="shared" si="24"/>
        <v>0.2602580255200117</v>
      </c>
      <c r="CX56" s="1">
        <f t="shared" si="25"/>
        <v>0.46112407723299109</v>
      </c>
      <c r="CY56" s="1">
        <f t="shared" si="26"/>
        <v>1.2182996102414927</v>
      </c>
      <c r="CZ56" s="1">
        <f t="shared" si="27"/>
        <v>2.9569476581628895</v>
      </c>
      <c r="DA56" s="1">
        <f t="shared" si="28"/>
        <v>2.8753270783424778</v>
      </c>
      <c r="DB56" s="1">
        <f t="shared" si="29"/>
        <v>1.7798389546120461</v>
      </c>
      <c r="DC56" s="1">
        <f t="shared" si="30"/>
        <v>1.2277607335520928</v>
      </c>
      <c r="DD56" s="1">
        <f t="shared" si="31"/>
        <v>2.1753413144163609</v>
      </c>
      <c r="DE56" s="1">
        <f t="shared" si="32"/>
        <v>5.7472979754136757</v>
      </c>
      <c r="DF56" s="1">
        <f t="shared" si="33"/>
        <v>13.94932670609254</v>
      </c>
      <c r="DG56" s="1">
        <f t="shared" si="34"/>
        <v>13.564283659857827</v>
      </c>
      <c r="DH56" s="1">
        <f t="shared" si="35"/>
        <v>3.5760628751070056E-2</v>
      </c>
      <c r="DI56" s="1">
        <f t="shared" si="36"/>
        <v>2.4668240727020146E-2</v>
      </c>
      <c r="DJ56" s="1">
        <f t="shared" si="37"/>
        <v>4.3707085379904261E-2</v>
      </c>
      <c r="DK56" s="1">
        <f t="shared" si="38"/>
        <v>0.11547504828342404</v>
      </c>
      <c r="DL56" s="1">
        <f t="shared" si="39"/>
        <v>0.28027069099220514</v>
      </c>
      <c r="DM56" s="1">
        <f t="shared" si="40"/>
        <v>0.27253438350556408</v>
      </c>
      <c r="DN56" s="1">
        <f t="shared" si="41"/>
        <v>0.16869987275117421</v>
      </c>
      <c r="DO56" s="1">
        <f t="shared" si="42"/>
        <v>0.11637180936084932</v>
      </c>
      <c r="DP56" s="1">
        <f t="shared" si="43"/>
        <v>0.20618708337710431</v>
      </c>
      <c r="DQ56" s="1">
        <f t="shared" si="44"/>
        <v>0.54475065544719825</v>
      </c>
      <c r="DR56" s="1">
        <f t="shared" si="45"/>
        <v>1.3221699829551763</v>
      </c>
      <c r="DS56" s="1">
        <f t="shared" si="46"/>
        <v>1.2856741456575378</v>
      </c>
      <c r="DT56" s="1">
        <f t="shared" si="47"/>
        <v>1.9799852684477038E-3</v>
      </c>
      <c r="DU56" s="1">
        <f t="shared" si="48"/>
        <v>1.3658247895476404E-3</v>
      </c>
      <c r="DV56" s="1">
        <f t="shared" si="49"/>
        <v>2.4199626293317606E-3</v>
      </c>
      <c r="DW56" s="1">
        <f t="shared" si="50"/>
        <v>6.3935926872545658E-3</v>
      </c>
      <c r="DX56" s="1">
        <f t="shared" si="51"/>
        <v>1.5517955324698239E-2</v>
      </c>
      <c r="DY56" s="1">
        <f t="shared" si="52"/>
        <v>1.508961344731242E-2</v>
      </c>
      <c r="DZ56" s="1">
        <f t="shared" si="53"/>
        <v>9.3405310393579761E-3</v>
      </c>
      <c r="EA56" s="1">
        <f t="shared" si="54"/>
        <v>6.4432443232752615E-3</v>
      </c>
      <c r="EB56" s="1">
        <f t="shared" si="55"/>
        <v>1.1416113247691404E-2</v>
      </c>
      <c r="EC56" s="1">
        <f t="shared" si="56"/>
        <v>3.0161613775608144E-2</v>
      </c>
      <c r="ED56" s="1">
        <f t="shared" si="57"/>
        <v>7.3205566570377092E-2</v>
      </c>
      <c r="EE56" s="1">
        <f t="shared" si="58"/>
        <v>7.1184874464765679E-2</v>
      </c>
      <c r="EF56" s="1">
        <f t="shared" si="59"/>
        <v>1.2750254356357911E-3</v>
      </c>
      <c r="EG56" s="1">
        <f t="shared" si="60"/>
        <v>8.7953247685546574E-4</v>
      </c>
      <c r="EH56" s="1">
        <f t="shared" si="61"/>
        <v>1.55835195082289E-3</v>
      </c>
      <c r="EI56" s="1">
        <f t="shared" si="62"/>
        <v>4.1171989667052791E-3</v>
      </c>
      <c r="EJ56" s="1">
        <f t="shared" si="63"/>
        <v>9.9928964439023587E-3</v>
      </c>
      <c r="EK56" s="1">
        <f t="shared" si="64"/>
        <v>9.7170626801273974E-3</v>
      </c>
      <c r="EL56" s="1">
        <f t="shared" si="65"/>
        <v>6.0149006395708894E-3</v>
      </c>
      <c r="EM56" s="1">
        <f t="shared" si="66"/>
        <v>4.1491724868400782E-3</v>
      </c>
      <c r="EN56" s="1">
        <f t="shared" si="67"/>
        <v>7.3514863968240241E-3</v>
      </c>
      <c r="EO56" s="1">
        <f t="shared" si="68"/>
        <v>1.9422783268419549E-2</v>
      </c>
      <c r="EP56" s="1">
        <f t="shared" si="69"/>
        <v>4.7141239328784064E-2</v>
      </c>
      <c r="EQ56" s="1">
        <f t="shared" si="70"/>
        <v>4.584000043913166E-2</v>
      </c>
      <c r="ER56" s="1">
        <f t="shared" si="71"/>
        <v>2.5925434992202555E-3</v>
      </c>
      <c r="ET56" s="1">
        <f t="shared" si="72"/>
        <v>0.74488507449883867</v>
      </c>
      <c r="EU56" s="1">
        <f t="shared" si="73"/>
        <v>0.80889509670079329</v>
      </c>
      <c r="EV56" s="1">
        <f t="shared" si="74"/>
        <v>0.70492318331834525</v>
      </c>
      <c r="EW56" s="1">
        <f t="shared" si="75"/>
        <v>0.47484846434615996</v>
      </c>
      <c r="EX56" s="1">
        <f t="shared" si="76"/>
        <v>0.27142740639921609</v>
      </c>
      <c r="EY56" s="1">
        <f t="shared" si="77"/>
        <v>0.27699805270806527</v>
      </c>
      <c r="EZ56" s="1">
        <f t="shared" si="78"/>
        <v>0.38230929751852522</v>
      </c>
      <c r="FA56" s="1">
        <f t="shared" si="79"/>
        <v>0.47291978194326167</v>
      </c>
      <c r="FB56" s="1">
        <f t="shared" si="80"/>
        <v>0.33616743917787251</v>
      </c>
      <c r="FC56" s="1">
        <f t="shared" si="81"/>
        <v>0.16084357368795832</v>
      </c>
      <c r="FD56" s="1">
        <f t="shared" si="82"/>
        <v>7.3191596489697031E-2</v>
      </c>
      <c r="FE56" s="1">
        <f t="shared" si="83"/>
        <v>7.511319310923395E-2</v>
      </c>
      <c r="FF56" s="1">
        <f t="shared" si="84"/>
        <v>0.25930250746679528</v>
      </c>
      <c r="FG56" s="1">
        <f t="shared" si="85"/>
        <v>0.33664841873543622</v>
      </c>
      <c r="FH56" s="1">
        <f t="shared" si="86"/>
        <v>0.22265519882453186</v>
      </c>
      <c r="FI56" s="1">
        <f t="shared" si="87"/>
        <v>9.7809509431717706E-2</v>
      </c>
      <c r="FJ56" s="1">
        <f t="shared" si="88"/>
        <v>4.2757780065617992E-2</v>
      </c>
      <c r="FK56" s="1">
        <f t="shared" si="89"/>
        <v>4.3918219857117871E-2</v>
      </c>
      <c r="FL56" s="1">
        <f t="shared" si="90"/>
        <v>6.9082408468244039E-2</v>
      </c>
      <c r="FM56" s="1">
        <f t="shared" si="91"/>
        <v>9.7128997492655661E-2</v>
      </c>
      <c r="FN56" s="1">
        <f t="shared" si="92"/>
        <v>5.7241373703754116E-2</v>
      </c>
      <c r="FO56" s="1">
        <f t="shared" si="93"/>
        <v>2.2464955483293029E-2</v>
      </c>
      <c r="FP56" s="1">
        <f t="shared" si="94"/>
        <v>9.3797421499517072E-3</v>
      </c>
      <c r="FQ56" s="1">
        <f t="shared" si="95"/>
        <v>9.6434329068259775E-3</v>
      </c>
      <c r="FR56" s="1">
        <f t="shared" si="96"/>
        <v>0.72606542300542409</v>
      </c>
      <c r="FS56" s="1">
        <f t="shared" si="97"/>
        <v>0.79348830140349769</v>
      </c>
      <c r="FT56" s="1">
        <f t="shared" si="98"/>
        <v>0.68440457287772138</v>
      </c>
      <c r="FU56" s="1">
        <f t="shared" si="99"/>
        <v>0.45079573353535235</v>
      </c>
      <c r="FV56" s="1">
        <f t="shared" si="100"/>
        <v>0.25272004746817262</v>
      </c>
      <c r="FW56" s="1">
        <f t="shared" si="101"/>
        <v>0.25804273543478851</v>
      </c>
      <c r="FX56" s="1">
        <f t="shared" si="102"/>
        <v>0.35973306955098766</v>
      </c>
      <c r="FY56" s="1">
        <f t="shared" si="103"/>
        <v>0.44888123977548172</v>
      </c>
      <c r="FZ56" s="1">
        <f t="shared" si="104"/>
        <v>0.31492677510285333</v>
      </c>
      <c r="GA56" s="1">
        <f t="shared" si="105"/>
        <v>0.14820747559154451</v>
      </c>
      <c r="GB56" s="1">
        <f t="shared" si="106"/>
        <v>6.6892644709708154E-2</v>
      </c>
      <c r="GC56" s="1">
        <f t="shared" si="107"/>
        <v>6.8661118071752916E-2</v>
      </c>
      <c r="GD56" s="1">
        <f t="shared" si="108"/>
        <v>0.96547404124233738</v>
      </c>
      <c r="GE56" s="1">
        <f t="shared" si="109"/>
        <v>0.97592563158831025</v>
      </c>
      <c r="GF56" s="1">
        <f t="shared" si="110"/>
        <v>0.95812322634180924</v>
      </c>
      <c r="GG56" s="1">
        <f t="shared" si="111"/>
        <v>0.89647903961534081</v>
      </c>
      <c r="GH56" s="1">
        <f t="shared" si="112"/>
        <v>0.78108481826214715</v>
      </c>
      <c r="GI56" s="1">
        <f t="shared" si="113"/>
        <v>0.7858333833347676</v>
      </c>
      <c r="GJ56" s="1">
        <f t="shared" si="114"/>
        <v>0.85565167184108037</v>
      </c>
      <c r="GK56" s="1">
        <f t="shared" si="115"/>
        <v>0.89575891438222988</v>
      </c>
      <c r="GL56" s="1">
        <f t="shared" si="116"/>
        <v>0.82905878680128298</v>
      </c>
      <c r="GM56" s="1">
        <f t="shared" si="117"/>
        <v>0.6473536660908582</v>
      </c>
      <c r="GN56" s="1">
        <f t="shared" si="118"/>
        <v>0.43063169679224228</v>
      </c>
      <c r="GO56" s="1">
        <f t="shared" si="119"/>
        <v>0.43750768319266359</v>
      </c>
      <c r="GP56" s="1">
        <f t="shared" si="120"/>
        <v>0.9980239273263356</v>
      </c>
      <c r="GQ56" s="1">
        <f t="shared" si="121"/>
        <v>0.99863603814336821</v>
      </c>
      <c r="GR56" s="1">
        <f t="shared" si="122"/>
        <v>0.99758587945217669</v>
      </c>
      <c r="GS56" s="1">
        <f t="shared" si="123"/>
        <v>0.99364702564313589</v>
      </c>
      <c r="GT56" s="1">
        <f t="shared" si="124"/>
        <v>0.98471917188334046</v>
      </c>
      <c r="GU56" s="1">
        <f t="shared" si="125"/>
        <v>0.98513469821046928</v>
      </c>
      <c r="GV56" s="1">
        <f t="shared" si="126"/>
        <v>0.99074590710259136</v>
      </c>
      <c r="GW56" s="1">
        <f t="shared" si="127"/>
        <v>0.99359800529277953</v>
      </c>
      <c r="GX56" s="1">
        <f t="shared" si="128"/>
        <v>0.98871274335245285</v>
      </c>
      <c r="GY56" s="1">
        <f t="shared" si="129"/>
        <v>0.97072147382286555</v>
      </c>
      <c r="GZ56" s="1">
        <f t="shared" si="130"/>
        <v>0.93178793620655664</v>
      </c>
      <c r="HA56" s="1">
        <f t="shared" si="131"/>
        <v>0.93354566876204792</v>
      </c>
      <c r="HB56" s="1">
        <f t="shared" si="132"/>
        <v>0.99872659818406939</v>
      </c>
      <c r="HC56" s="1">
        <f t="shared" si="133"/>
        <v>0.99912124042073369</v>
      </c>
      <c r="HD56" s="1">
        <f t="shared" si="134"/>
        <v>0.9984440727314714</v>
      </c>
      <c r="HE56" s="1">
        <f t="shared" si="135"/>
        <v>0.99589968285480812</v>
      </c>
      <c r="HF56" s="1">
        <f t="shared" si="136"/>
        <v>0.99010597353794605</v>
      </c>
      <c r="HG56" s="1">
        <f t="shared" si="137"/>
        <v>0.9903764499588279</v>
      </c>
      <c r="HH56" s="1">
        <f t="shared" si="138"/>
        <v>0.99402106207796037</v>
      </c>
      <c r="HI56" s="1">
        <f t="shared" si="139"/>
        <v>0.99586797201001076</v>
      </c>
      <c r="HJ56" s="1">
        <f t="shared" si="140"/>
        <v>0.99270216354857488</v>
      </c>
      <c r="HK56" s="1">
        <f t="shared" si="141"/>
        <v>0.98094727370507928</v>
      </c>
      <c r="HL56" s="1">
        <f t="shared" si="142"/>
        <v>0.95498101157872317</v>
      </c>
      <c r="HM56" s="1">
        <f t="shared" si="143"/>
        <v>0.95616920330080679</v>
      </c>
      <c r="HN56" s="1">
        <f t="shared" si="144"/>
        <v>0.99741416040241848</v>
      </c>
      <c r="HP56" s="1">
        <f t="shared" ref="HP56:IU56" si="308">IF(B1=1,ET56,0)</f>
        <v>0.74488507449883867</v>
      </c>
      <c r="HQ56" s="1">
        <f t="shared" si="308"/>
        <v>0.80889509670079329</v>
      </c>
      <c r="HR56" s="1">
        <f t="shared" si="308"/>
        <v>0.70492318331834525</v>
      </c>
      <c r="HS56" s="1">
        <f t="shared" si="308"/>
        <v>0.47484846434615996</v>
      </c>
      <c r="HT56" s="1">
        <f t="shared" si="308"/>
        <v>0.27142740639921609</v>
      </c>
      <c r="HU56" s="1">
        <f t="shared" si="308"/>
        <v>0.27699805270806527</v>
      </c>
      <c r="HV56" s="1">
        <f t="shared" si="308"/>
        <v>0.38230929751852522</v>
      </c>
      <c r="HW56" s="1">
        <f t="shared" si="308"/>
        <v>0.47291978194326167</v>
      </c>
      <c r="HX56" s="1">
        <f t="shared" si="308"/>
        <v>0.33616743917787251</v>
      </c>
      <c r="HY56" s="1">
        <f t="shared" si="308"/>
        <v>0.16084357368795832</v>
      </c>
      <c r="HZ56" s="1">
        <f t="shared" si="308"/>
        <v>7.3191596489697031E-2</v>
      </c>
      <c r="IA56" s="1">
        <f t="shared" si="308"/>
        <v>7.511319310923395E-2</v>
      </c>
      <c r="IB56" s="1">
        <f t="shared" si="308"/>
        <v>0.25930250746679528</v>
      </c>
      <c r="IC56" s="1">
        <f t="shared" si="308"/>
        <v>0.33664841873543622</v>
      </c>
      <c r="ID56" s="1">
        <f t="shared" si="308"/>
        <v>0.22265519882453186</v>
      </c>
      <c r="IE56" s="1">
        <f t="shared" si="308"/>
        <v>9.7809509431717706E-2</v>
      </c>
      <c r="IF56" s="1">
        <f t="shared" si="308"/>
        <v>4.2757780065617992E-2</v>
      </c>
      <c r="IG56" s="1">
        <f t="shared" si="308"/>
        <v>4.3918219857117871E-2</v>
      </c>
      <c r="IH56" s="1">
        <f t="shared" si="308"/>
        <v>6.9082408468244039E-2</v>
      </c>
      <c r="II56" s="1">
        <f t="shared" si="308"/>
        <v>9.7128997492655661E-2</v>
      </c>
      <c r="IJ56" s="1">
        <f t="shared" si="308"/>
        <v>5.7241373703754116E-2</v>
      </c>
      <c r="IK56" s="1">
        <f t="shared" si="308"/>
        <v>2.2464955483293029E-2</v>
      </c>
      <c r="IL56" s="1">
        <f t="shared" si="308"/>
        <v>9.3797421499517072E-3</v>
      </c>
      <c r="IM56" s="1">
        <f t="shared" si="308"/>
        <v>9.6434329068259775E-3</v>
      </c>
      <c r="IN56" s="1">
        <f t="shared" si="308"/>
        <v>0.72606542300542409</v>
      </c>
      <c r="IO56" s="1">
        <f t="shared" si="308"/>
        <v>0.79348830140349769</v>
      </c>
      <c r="IP56" s="1">
        <f t="shared" si="308"/>
        <v>0.68440457287772138</v>
      </c>
      <c r="IQ56" s="1">
        <f t="shared" si="308"/>
        <v>0.45079573353535235</v>
      </c>
      <c r="IR56" s="1">
        <f t="shared" si="308"/>
        <v>0.25272004746817262</v>
      </c>
      <c r="IS56" s="1">
        <f t="shared" si="308"/>
        <v>0.25804273543478851</v>
      </c>
      <c r="IT56" s="1">
        <f t="shared" si="308"/>
        <v>0.35973306955098766</v>
      </c>
      <c r="IU56" s="1">
        <f t="shared" si="308"/>
        <v>0.44888123977548172</v>
      </c>
      <c r="IV56" s="1">
        <f t="shared" ref="IV56:KA56" si="309">IF(AH1=1,FZ56,0)</f>
        <v>0.31492677510285333</v>
      </c>
      <c r="IW56" s="1">
        <f t="shared" si="309"/>
        <v>0.14820747559154451</v>
      </c>
      <c r="IX56" s="1">
        <f t="shared" si="309"/>
        <v>6.6892644709708154E-2</v>
      </c>
      <c r="IY56" s="1">
        <f t="shared" si="309"/>
        <v>6.8661118071752916E-2</v>
      </c>
      <c r="IZ56" s="1">
        <f t="shared" si="309"/>
        <v>0.96547404124233738</v>
      </c>
      <c r="JA56" s="1">
        <f t="shared" si="309"/>
        <v>0.97592563158831025</v>
      </c>
      <c r="JB56" s="1">
        <f t="shared" si="309"/>
        <v>0.95812322634180924</v>
      </c>
      <c r="JC56" s="1">
        <f t="shared" si="309"/>
        <v>0.89647903961534081</v>
      </c>
      <c r="JD56" s="1">
        <f t="shared" si="309"/>
        <v>0.78108481826214715</v>
      </c>
      <c r="JE56" s="1">
        <f t="shared" si="309"/>
        <v>0.7858333833347676</v>
      </c>
      <c r="JF56" s="1">
        <f t="shared" si="309"/>
        <v>0.85565167184108037</v>
      </c>
      <c r="JG56" s="1">
        <f t="shared" si="309"/>
        <v>0.89575891438222988</v>
      </c>
      <c r="JH56" s="1">
        <f t="shared" si="309"/>
        <v>0.82905878680128298</v>
      </c>
      <c r="JI56" s="1">
        <f t="shared" si="309"/>
        <v>0.6473536660908582</v>
      </c>
      <c r="JJ56" s="1">
        <f t="shared" si="309"/>
        <v>0.43063169679224228</v>
      </c>
      <c r="JK56" s="1">
        <f t="shared" si="309"/>
        <v>0.43750768319266359</v>
      </c>
      <c r="JL56" s="1">
        <f t="shared" si="309"/>
        <v>0.9980239273263356</v>
      </c>
      <c r="JM56" s="1">
        <f t="shared" si="309"/>
        <v>0.99863603814336821</v>
      </c>
      <c r="JN56" s="1">
        <f t="shared" si="309"/>
        <v>0.99758587945217669</v>
      </c>
      <c r="JO56" s="1">
        <f t="shared" si="309"/>
        <v>0.99364702564313589</v>
      </c>
      <c r="JP56" s="1">
        <f t="shared" si="309"/>
        <v>0.98471917188334046</v>
      </c>
      <c r="JQ56" s="1">
        <f t="shared" si="309"/>
        <v>0.98513469821046928</v>
      </c>
      <c r="JR56" s="1">
        <f t="shared" si="309"/>
        <v>0.99074590710259136</v>
      </c>
      <c r="JS56" s="1">
        <f t="shared" si="309"/>
        <v>0.99359800529277953</v>
      </c>
      <c r="JT56" s="1">
        <f t="shared" si="309"/>
        <v>0.98871274335245285</v>
      </c>
      <c r="JU56" s="1">
        <f t="shared" si="309"/>
        <v>0.97072147382286555</v>
      </c>
      <c r="JV56" s="1">
        <f t="shared" si="309"/>
        <v>0.93178793620655664</v>
      </c>
      <c r="JW56" s="1">
        <f t="shared" si="309"/>
        <v>0.93354566876204792</v>
      </c>
      <c r="JX56" s="1">
        <f t="shared" si="309"/>
        <v>0.99872659818406939</v>
      </c>
      <c r="JY56" s="1">
        <f t="shared" si="309"/>
        <v>0.99912124042073369</v>
      </c>
      <c r="JZ56" s="1">
        <f t="shared" si="309"/>
        <v>0.9984440727314714</v>
      </c>
      <c r="KA56" s="1">
        <f t="shared" si="309"/>
        <v>0.99589968285480812</v>
      </c>
      <c r="KB56" s="1">
        <f t="shared" ref="KB56:KJ56" si="310">IF(BN1=1,HF56,0)</f>
        <v>0.99010597353794605</v>
      </c>
      <c r="KC56" s="1">
        <f t="shared" si="310"/>
        <v>0.9903764499588279</v>
      </c>
      <c r="KD56" s="1">
        <f t="shared" si="310"/>
        <v>0.99402106207796037</v>
      </c>
      <c r="KE56" s="1">
        <f t="shared" si="310"/>
        <v>0.99586797201001076</v>
      </c>
      <c r="KF56" s="1">
        <f t="shared" si="310"/>
        <v>0.99270216354857488</v>
      </c>
      <c r="KG56" s="1">
        <f t="shared" si="310"/>
        <v>0.98094727370507928</v>
      </c>
      <c r="KH56" s="1">
        <f t="shared" si="310"/>
        <v>0.95498101157872317</v>
      </c>
      <c r="KI56" s="1">
        <f t="shared" si="310"/>
        <v>0.95616920330080679</v>
      </c>
      <c r="KJ56" s="1">
        <f t="shared" si="310"/>
        <v>0</v>
      </c>
    </row>
    <row r="57" spans="1:296" x14ac:dyDescent="0.2">
      <c r="A57" s="1" t="str">
        <f>'Respondent Data'!A57</f>
        <v>610</v>
      </c>
      <c r="B57" s="1">
        <f>SUMPRODUCT('Respondent Data'!B57:S57,'Product Coding'!A100:R100)</f>
        <v>0.66170827640222407</v>
      </c>
      <c r="C57" s="1">
        <f>SUMPRODUCT('Respondent Data'!B57:S57,'Product Coding'!A101:R101)</f>
        <v>4.5056069974560908E-2</v>
      </c>
      <c r="D57" s="1">
        <f>SUMPRODUCT('Respondent Data'!B57:S57,'Product Coding'!A102:R102)</f>
        <v>-2.2041488638056106E-2</v>
      </c>
      <c r="E57" s="1">
        <f>SUMPRODUCT('Respondent Data'!B57:S57,'Product Coding'!A103:R103)</f>
        <v>0.18034906652458194</v>
      </c>
      <c r="F57" s="1">
        <f>SUMPRODUCT('Respondent Data'!B57:S57,'Product Coding'!A104:R104)</f>
        <v>-0.47610440683536603</v>
      </c>
      <c r="G57" s="1">
        <f>SUMPRODUCT('Respondent Data'!B57:S57,'Product Coding'!A105:R105)</f>
        <v>-1.9166964685028112</v>
      </c>
      <c r="H57" s="1">
        <f>SUMPRODUCT('Respondent Data'!B57:S57,'Product Coding'!A106:R106)</f>
        <v>-0.49142715983971585</v>
      </c>
      <c r="I57" s="1">
        <f>SUMPRODUCT('Respondent Data'!B57:S57,'Product Coding'!A107:R107)</f>
        <v>-1.1080793662673791</v>
      </c>
      <c r="J57" s="1">
        <f>SUMPRODUCT('Respondent Data'!B57:S57,'Product Coding'!A108:R108)</f>
        <v>-1.1751769248799961</v>
      </c>
      <c r="K57" s="1">
        <f>SUMPRODUCT('Respondent Data'!B57:S57,'Product Coding'!A109:R109)</f>
        <v>-0.97278636971735799</v>
      </c>
      <c r="L57" s="1">
        <f>SUMPRODUCT('Respondent Data'!B57:S57,'Product Coding'!A110:R110)</f>
        <v>-1.6292398430773058</v>
      </c>
      <c r="M57" s="1">
        <f>SUMPRODUCT('Respondent Data'!B57:S57,'Product Coding'!A111:R111)</f>
        <v>-3.0698319047447513</v>
      </c>
      <c r="N57" s="1">
        <f>SUMPRODUCT('Respondent Data'!B57:S57,'Product Coding'!A112:R112)</f>
        <v>-1.8149623672465758</v>
      </c>
      <c r="O57" s="1">
        <f>SUMPRODUCT('Respondent Data'!B57:S57,'Product Coding'!A113:R113)</f>
        <v>-2.4316145736742389</v>
      </c>
      <c r="P57" s="1">
        <f>SUMPRODUCT('Respondent Data'!B57:S57,'Product Coding'!A114:R114)</f>
        <v>-2.498712132286856</v>
      </c>
      <c r="Q57" s="1">
        <f>SUMPRODUCT('Respondent Data'!B57:S57,'Product Coding'!A115:R115)</f>
        <v>-2.296321577124218</v>
      </c>
      <c r="R57" s="1">
        <f>SUMPRODUCT('Respondent Data'!B57:S57,'Product Coding'!A116:R116)</f>
        <v>-2.9527750504841657</v>
      </c>
      <c r="S57" s="1">
        <f>SUMPRODUCT('Respondent Data'!B57:S57,'Product Coding'!A117:R117)</f>
        <v>-4.3933671121516111</v>
      </c>
      <c r="T57" s="1">
        <f>SUMPRODUCT('Respondent Data'!B57:S57,'Product Coding'!A118:R118)</f>
        <v>-2.9680978034885159</v>
      </c>
      <c r="U57" s="1">
        <f>SUMPRODUCT('Respondent Data'!B57:S57,'Product Coding'!A119:R119)</f>
        <v>-3.5847500099161791</v>
      </c>
      <c r="V57" s="1">
        <f>SUMPRODUCT('Respondent Data'!B57:S57,'Product Coding'!A120:R120)</f>
        <v>-3.6518475685287961</v>
      </c>
      <c r="W57" s="1">
        <f>SUMPRODUCT('Respondent Data'!B57:S57,'Product Coding'!A121:R121)</f>
        <v>-3.4494570133661582</v>
      </c>
      <c r="X57" s="1">
        <f>SUMPRODUCT('Respondent Data'!B57:S57,'Product Coding'!A122:R122)</f>
        <v>-4.1059104867261054</v>
      </c>
      <c r="Y57" s="1">
        <f>SUMPRODUCT('Respondent Data'!B57:S57,'Product Coding'!A123:R123)</f>
        <v>-5.5465025483935504</v>
      </c>
      <c r="Z57" s="1">
        <f>SUMPRODUCT('Respondent Data'!B57:S57,'Product Coding'!A124:R124)</f>
        <v>-0.34142291057765572</v>
      </c>
      <c r="AA57" s="1">
        <f>SUMPRODUCT('Respondent Data'!B57:S57,'Product Coding'!A125:R125)</f>
        <v>-0.95807511700531889</v>
      </c>
      <c r="AB57" s="1">
        <f>SUMPRODUCT('Respondent Data'!B57:S57,'Product Coding'!A126:R126)</f>
        <v>-1.0251726756179358</v>
      </c>
      <c r="AC57" s="1">
        <f>SUMPRODUCT('Respondent Data'!B57:S57,'Product Coding'!A127:R127)</f>
        <v>-0.82278212045529797</v>
      </c>
      <c r="AD57" s="1">
        <f>SUMPRODUCT('Respondent Data'!B57:S57,'Product Coding'!A128:R128)</f>
        <v>-1.4792355938152455</v>
      </c>
      <c r="AE57" s="1">
        <f>SUMPRODUCT('Respondent Data'!B57:S57,'Product Coding'!A129:R129)</f>
        <v>-2.9198276554826905</v>
      </c>
      <c r="AF57" s="1">
        <f>SUMPRODUCT('Respondent Data'!B57:S57,'Product Coding'!A130:R130)</f>
        <v>-1.4945583468195958</v>
      </c>
      <c r="AG57" s="1">
        <f>SUMPRODUCT('Respondent Data'!B57:S57,'Product Coding'!A131:R131)</f>
        <v>-2.1112105532472589</v>
      </c>
      <c r="AH57" s="1">
        <f>SUMPRODUCT('Respondent Data'!B57:S57,'Product Coding'!A132:R132)</f>
        <v>-2.1783081118598759</v>
      </c>
      <c r="AI57" s="1">
        <f>SUMPRODUCT('Respondent Data'!B57:S57,'Product Coding'!A133:R133)</f>
        <v>-1.975917556697238</v>
      </c>
      <c r="AJ57" s="1">
        <f>SUMPRODUCT('Respondent Data'!B57:S57,'Product Coding'!A134:R134)</f>
        <v>-2.6323710300571856</v>
      </c>
      <c r="AK57" s="1">
        <f>SUMPRODUCT('Respondent Data'!B57:S57,'Product Coding'!A135:R135)</f>
        <v>-4.0729630917246302</v>
      </c>
      <c r="AL57" s="1">
        <f>SUMPRODUCT('Respondent Data'!B57:S57,'Product Coding'!A136:R136)</f>
        <v>2.0552748388467683</v>
      </c>
      <c r="AM57" s="1">
        <f>SUMPRODUCT('Respondent Data'!B57:S57,'Product Coding'!A137:R137)</f>
        <v>1.4386226324191049</v>
      </c>
      <c r="AN57" s="1">
        <f>SUMPRODUCT('Respondent Data'!B57:S57,'Product Coding'!A138:R138)</f>
        <v>1.3715250738064881</v>
      </c>
      <c r="AO57" s="1">
        <f>SUMPRODUCT('Respondent Data'!B57:S57,'Product Coding'!A139:R139)</f>
        <v>1.5739156289691261</v>
      </c>
      <c r="AP57" s="1">
        <f>SUMPRODUCT('Respondent Data'!B57:S57,'Product Coding'!A140:R140)</f>
        <v>0.91746215560917799</v>
      </c>
      <c r="AQ57" s="1">
        <f>SUMPRODUCT('Respondent Data'!B57:S57,'Product Coding'!A141:R141)</f>
        <v>-0.52312990605826715</v>
      </c>
      <c r="AR57" s="1">
        <f>SUMPRODUCT('Respondent Data'!B57:S57,'Product Coding'!A142:R142)</f>
        <v>0.90213940260482828</v>
      </c>
      <c r="AS57" s="1">
        <f>SUMPRODUCT('Respondent Data'!B57:S57,'Product Coding'!A143:R143)</f>
        <v>0.285487196177165</v>
      </c>
      <c r="AT57" s="1">
        <f>SUMPRODUCT('Respondent Data'!B57:S57,'Product Coding'!A144:R144)</f>
        <v>0.2183896375645481</v>
      </c>
      <c r="AU57" s="1">
        <f>SUMPRODUCT('Respondent Data'!B57:S57,'Product Coding'!A145:R145)</f>
        <v>0.42078019272718603</v>
      </c>
      <c r="AV57" s="1">
        <f>SUMPRODUCT('Respondent Data'!B57:S57,'Product Coding'!A146:R146)</f>
        <v>-0.23567328063276194</v>
      </c>
      <c r="AW57" s="1">
        <f>SUMPRODUCT('Respondent Data'!B57:S57,'Product Coding'!A147:R147)</f>
        <v>-1.6762653423002072</v>
      </c>
      <c r="AX57" s="1">
        <f>SUMPRODUCT('Respondent Data'!B57:S57,'Product Coding'!A148:R148)</f>
        <v>4.246875180305274</v>
      </c>
      <c r="AY57" s="1">
        <f>SUMPRODUCT('Respondent Data'!B57:S57,'Product Coding'!A149:R149)</f>
        <v>3.6302229738776108</v>
      </c>
      <c r="AZ57" s="1">
        <f>SUMPRODUCT('Respondent Data'!B57:S57,'Product Coding'!A150:R150)</f>
        <v>3.5631254152649938</v>
      </c>
      <c r="BA57" s="1">
        <f>SUMPRODUCT('Respondent Data'!B57:S57,'Product Coding'!A151:R151)</f>
        <v>3.7655159704276318</v>
      </c>
      <c r="BB57" s="1">
        <f>SUMPRODUCT('Respondent Data'!B57:S57,'Product Coding'!A152:R152)</f>
        <v>3.1090624970676841</v>
      </c>
      <c r="BC57" s="1">
        <f>SUMPRODUCT('Respondent Data'!B57:S57,'Product Coding'!A153:R153)</f>
        <v>1.6684704354002386</v>
      </c>
      <c r="BD57" s="1">
        <f>SUMPRODUCT('Respondent Data'!B57:S57,'Product Coding'!A154:R154)</f>
        <v>3.0937397440633339</v>
      </c>
      <c r="BE57" s="1">
        <f>SUMPRODUCT('Respondent Data'!B57:S57,'Product Coding'!A155:R155)</f>
        <v>2.4770875376356707</v>
      </c>
      <c r="BF57" s="1">
        <f>SUMPRODUCT('Respondent Data'!B57:S57,'Product Coding'!A156:R156)</f>
        <v>2.4099899790230537</v>
      </c>
      <c r="BG57" s="1">
        <f>SUMPRODUCT('Respondent Data'!B57:S57,'Product Coding'!A157:R157)</f>
        <v>2.6123805341856916</v>
      </c>
      <c r="BH57" s="1">
        <f>SUMPRODUCT('Respondent Data'!B57:S57,'Product Coding'!A158:R158)</f>
        <v>1.955927060825744</v>
      </c>
      <c r="BI57" s="1">
        <f>SUMPRODUCT('Respondent Data'!B57:S57,'Product Coding'!A159:R159)</f>
        <v>0.51533499915829883</v>
      </c>
      <c r="BJ57" s="1">
        <f>SUMPRODUCT('Respondent Data'!B57:S57,'Product Coding'!A160:R160)</f>
        <v>5.2541515228157731</v>
      </c>
      <c r="BK57" s="1">
        <f>SUMPRODUCT('Respondent Data'!B57:S57,'Product Coding'!A161:R161)</f>
        <v>4.6374993163881104</v>
      </c>
      <c r="BL57" s="1">
        <f>SUMPRODUCT('Respondent Data'!B57:S57,'Product Coding'!A162:R162)</f>
        <v>4.5704017577754934</v>
      </c>
      <c r="BM57" s="1">
        <f>SUMPRODUCT('Respondent Data'!B57:S57,'Product Coding'!A163:R163)</f>
        <v>4.7727923129381313</v>
      </c>
      <c r="BN57" s="1">
        <f>SUMPRODUCT('Respondent Data'!B57:S57,'Product Coding'!A164:R164)</f>
        <v>4.1163388395781837</v>
      </c>
      <c r="BO57" s="1">
        <f>SUMPRODUCT('Respondent Data'!B57:S57,'Product Coding'!A165:R165)</f>
        <v>2.6757467779107391</v>
      </c>
      <c r="BP57" s="1">
        <f>SUMPRODUCT('Respondent Data'!B57:S57,'Product Coding'!A166:R166)</f>
        <v>4.1010160865738339</v>
      </c>
      <c r="BQ57" s="1">
        <f>SUMPRODUCT('Respondent Data'!B57:S57,'Product Coding'!A167:R167)</f>
        <v>3.4843638801461707</v>
      </c>
      <c r="BR57" s="1">
        <f>SUMPRODUCT('Respondent Data'!B57:S57,'Product Coding'!A168:R168)</f>
        <v>3.4172663215335537</v>
      </c>
      <c r="BS57" s="1">
        <f>SUMPRODUCT('Respondent Data'!B57:S57,'Product Coding'!A169:R169)</f>
        <v>3.6196568766961916</v>
      </c>
      <c r="BT57" s="1">
        <f>SUMPRODUCT('Respondent Data'!B57:S57,'Product Coding'!A170:R170)</f>
        <v>2.963203403336244</v>
      </c>
      <c r="BU57" s="1">
        <f>SUMPRODUCT('Respondent Data'!B57:S57,'Product Coding'!A171:R171)</f>
        <v>1.522611341668799</v>
      </c>
      <c r="BV57" s="1">
        <f>SUMPRODUCT('Respondent Data'!B57:S57,'Product Coding'!A172:R172)</f>
        <v>-3.1242535686398201</v>
      </c>
      <c r="BX57" s="1">
        <f t="shared" si="148"/>
        <v>0.51596916326420428</v>
      </c>
      <c r="BY57" s="1">
        <f t="shared" si="0"/>
        <v>0.95594388058133772</v>
      </c>
      <c r="BZ57" s="1">
        <f t="shared" si="1"/>
        <v>1.0222861968526271</v>
      </c>
      <c r="CA57" s="1">
        <f t="shared" si="2"/>
        <v>0.83497869742333519</v>
      </c>
      <c r="CB57" s="1">
        <f t="shared" si="3"/>
        <v>1.6097910803770497</v>
      </c>
      <c r="CC57" s="1">
        <f t="shared" si="4"/>
        <v>6.7984623968472713</v>
      </c>
      <c r="CD57" s="1">
        <f t="shared" si="5"/>
        <v>1.6346474592400719</v>
      </c>
      <c r="CE57" s="1">
        <f t="shared" si="6"/>
        <v>3.0285360963872683</v>
      </c>
      <c r="CF57" s="1">
        <f t="shared" si="7"/>
        <v>3.2387159025735426</v>
      </c>
      <c r="CG57" s="1">
        <f t="shared" si="8"/>
        <v>2.645304997740221</v>
      </c>
      <c r="CH57" s="1">
        <f t="shared" si="9"/>
        <v>5.099996447071069</v>
      </c>
      <c r="CI57" s="1">
        <f t="shared" si="10"/>
        <v>21.53828188770083</v>
      </c>
      <c r="CJ57" s="1">
        <f t="shared" si="11"/>
        <v>6.1408450761879099</v>
      </c>
      <c r="CK57" s="1">
        <f t="shared" si="12"/>
        <v>11.377236645388352</v>
      </c>
      <c r="CL57" s="1">
        <f t="shared" si="13"/>
        <v>12.166814618692232</v>
      </c>
      <c r="CM57" s="1">
        <f t="shared" si="14"/>
        <v>9.9375605905509072</v>
      </c>
      <c r="CN57" s="1">
        <f t="shared" si="15"/>
        <v>19.159047349042286</v>
      </c>
      <c r="CO57" s="1">
        <f t="shared" si="16"/>
        <v>80.912401956763489</v>
      </c>
      <c r="CP57" s="1">
        <f t="shared" si="17"/>
        <v>19.454877376533087</v>
      </c>
      <c r="CQ57" s="1">
        <f t="shared" si="18"/>
        <v>36.044345863425256</v>
      </c>
      <c r="CR57" s="1">
        <f t="shared" si="19"/>
        <v>38.545816338458685</v>
      </c>
      <c r="CS57" s="1">
        <f t="shared" si="20"/>
        <v>31.483292659624098</v>
      </c>
      <c r="CT57" s="1">
        <f t="shared" si="21"/>
        <v>60.697984105177092</v>
      </c>
      <c r="CU57" s="1">
        <f t="shared" si="22"/>
        <v>256.33945145653752</v>
      </c>
      <c r="CV57" s="1">
        <f t="shared" si="23"/>
        <v>1.4069481283068801</v>
      </c>
      <c r="CW57" s="1">
        <f t="shared" si="24"/>
        <v>2.6066740985868457</v>
      </c>
      <c r="CX57" s="1">
        <f t="shared" si="25"/>
        <v>2.787576765550372</v>
      </c>
      <c r="CY57" s="1">
        <f t="shared" si="26"/>
        <v>2.2768254367835765</v>
      </c>
      <c r="CZ57" s="1">
        <f t="shared" si="27"/>
        <v>4.3895889691800267</v>
      </c>
      <c r="DA57" s="1">
        <f t="shared" si="28"/>
        <v>18.538092245856031</v>
      </c>
      <c r="DB57" s="1">
        <f t="shared" si="29"/>
        <v>4.4573675075263379</v>
      </c>
      <c r="DC57" s="1">
        <f t="shared" si="30"/>
        <v>8.2582322659853062</v>
      </c>
      <c r="DD57" s="1">
        <f t="shared" si="31"/>
        <v>8.8313519521520174</v>
      </c>
      <c r="DE57" s="1">
        <f t="shared" si="32"/>
        <v>7.2132351705399742</v>
      </c>
      <c r="DF57" s="1">
        <f t="shared" si="33"/>
        <v>13.906704056079739</v>
      </c>
      <c r="DG57" s="1">
        <f t="shared" si="34"/>
        <v>58.730729559761926</v>
      </c>
      <c r="DH57" s="1">
        <f t="shared" si="35"/>
        <v>0.12805763552771471</v>
      </c>
      <c r="DI57" s="1">
        <f t="shared" si="36"/>
        <v>0.23725432014190082</v>
      </c>
      <c r="DJ57" s="1">
        <f t="shared" si="37"/>
        <v>0.25371972304192431</v>
      </c>
      <c r="DK57" s="1">
        <f t="shared" si="38"/>
        <v>0.20723214742446117</v>
      </c>
      <c r="DL57" s="1">
        <f t="shared" si="39"/>
        <v>0.39953170484557116</v>
      </c>
      <c r="DM57" s="1">
        <f t="shared" si="40"/>
        <v>1.6873004856659424</v>
      </c>
      <c r="DN57" s="1">
        <f t="shared" si="41"/>
        <v>0.4057007733318399</v>
      </c>
      <c r="DO57" s="1">
        <f t="shared" si="42"/>
        <v>0.75164796508410747</v>
      </c>
      <c r="DP57" s="1">
        <f t="shared" si="43"/>
        <v>0.80381218522008013</v>
      </c>
      <c r="DQ57" s="1">
        <f t="shared" si="44"/>
        <v>0.65653439658524759</v>
      </c>
      <c r="DR57" s="1">
        <f t="shared" si="45"/>
        <v>1.2657606940693231</v>
      </c>
      <c r="DS57" s="1">
        <f t="shared" si="46"/>
        <v>5.345554828159476</v>
      </c>
      <c r="DT57" s="1">
        <f t="shared" si="47"/>
        <v>1.4308876782186692E-2</v>
      </c>
      <c r="DU57" s="1">
        <f t="shared" si="48"/>
        <v>2.6510272651545305E-2</v>
      </c>
      <c r="DV57" s="1">
        <f t="shared" si="49"/>
        <v>2.8350080331068693E-2</v>
      </c>
      <c r="DW57" s="1">
        <f t="shared" si="50"/>
        <v>2.3155661515886803E-2</v>
      </c>
      <c r="DX57" s="1">
        <f t="shared" si="51"/>
        <v>4.4642788472968445E-2</v>
      </c>
      <c r="DY57" s="1">
        <f t="shared" si="52"/>
        <v>0.18853522200706674</v>
      </c>
      <c r="DZ57" s="1">
        <f t="shared" si="53"/>
        <v>4.5332106532505703E-2</v>
      </c>
      <c r="EA57" s="1">
        <f t="shared" si="54"/>
        <v>8.3987480103380238E-2</v>
      </c>
      <c r="EB57" s="1">
        <f t="shared" si="55"/>
        <v>8.9816194613753619E-2</v>
      </c>
      <c r="EC57" s="1">
        <f t="shared" si="56"/>
        <v>7.3359700460598129E-2</v>
      </c>
      <c r="ED57" s="1">
        <f t="shared" si="57"/>
        <v>0.14143329862789214</v>
      </c>
      <c r="EE57" s="1">
        <f t="shared" si="58"/>
        <v>0.5973004659452974</v>
      </c>
      <c r="EF57" s="1">
        <f t="shared" si="59"/>
        <v>5.2257783651689744E-3</v>
      </c>
      <c r="EG57" s="1">
        <f t="shared" si="60"/>
        <v>9.6818786957228124E-3</v>
      </c>
      <c r="EH57" s="1">
        <f t="shared" si="61"/>
        <v>1.0353799162582531E-2</v>
      </c>
      <c r="EI57" s="1">
        <f t="shared" si="62"/>
        <v>8.4567333147727852E-3</v>
      </c>
      <c r="EJ57" s="1">
        <f t="shared" si="63"/>
        <v>1.6304097219795977E-2</v>
      </c>
      <c r="EK57" s="1">
        <f t="shared" si="64"/>
        <v>6.8855389506421616E-2</v>
      </c>
      <c r="EL57" s="1">
        <f t="shared" si="65"/>
        <v>1.6555844680975769E-2</v>
      </c>
      <c r="EM57" s="1">
        <f t="shared" si="66"/>
        <v>3.0673264096850426E-2</v>
      </c>
      <c r="EN57" s="1">
        <f t="shared" si="67"/>
        <v>3.2801982559432702E-2</v>
      </c>
      <c r="EO57" s="1">
        <f t="shared" si="68"/>
        <v>2.6791867829871984E-2</v>
      </c>
      <c r="EP57" s="1">
        <f t="shared" si="69"/>
        <v>5.1653185874396164E-2</v>
      </c>
      <c r="EQ57" s="1">
        <f t="shared" si="70"/>
        <v>0.21814150054937237</v>
      </c>
      <c r="ER57" s="1">
        <f t="shared" si="71"/>
        <v>22.742912732946259</v>
      </c>
      <c r="ET57" s="1">
        <f t="shared" si="72"/>
        <v>0.65964402458344673</v>
      </c>
      <c r="EU57" s="1">
        <f t="shared" si="73"/>
        <v>0.51126211233769348</v>
      </c>
      <c r="EV57" s="1">
        <f t="shared" si="74"/>
        <v>0.49448985092038111</v>
      </c>
      <c r="EW57" s="1">
        <f t="shared" si="75"/>
        <v>0.54496545458767087</v>
      </c>
      <c r="EX57" s="1">
        <f t="shared" si="76"/>
        <v>0.38317243380858096</v>
      </c>
      <c r="EY57" s="1">
        <f t="shared" si="77"/>
        <v>0.12823040608675315</v>
      </c>
      <c r="EZ57" s="1">
        <f t="shared" si="78"/>
        <v>0.37955742294585265</v>
      </c>
      <c r="FA57" s="1">
        <f t="shared" si="79"/>
        <v>0.24822912742342934</v>
      </c>
      <c r="FB57" s="1">
        <f t="shared" si="80"/>
        <v>0.23592050587604813</v>
      </c>
      <c r="FC57" s="1">
        <f t="shared" si="81"/>
        <v>0.27432546813501613</v>
      </c>
      <c r="FD57" s="1">
        <f t="shared" si="82"/>
        <v>0.16393452171273853</v>
      </c>
      <c r="FE57" s="1">
        <f t="shared" si="83"/>
        <v>4.4368954341000647E-2</v>
      </c>
      <c r="FF57" s="1">
        <f t="shared" si="84"/>
        <v>0.14003944761869039</v>
      </c>
      <c r="FG57" s="1">
        <f t="shared" si="85"/>
        <v>8.0793478273891703E-2</v>
      </c>
      <c r="FH57" s="1">
        <f t="shared" si="86"/>
        <v>7.5948513665587178E-2</v>
      </c>
      <c r="FI57" s="1">
        <f t="shared" si="87"/>
        <v>9.1428064943833293E-2</v>
      </c>
      <c r="FJ57" s="1">
        <f t="shared" si="88"/>
        <v>4.960551868774235E-2</v>
      </c>
      <c r="FK57" s="1">
        <f t="shared" si="89"/>
        <v>1.2208163551690724E-2</v>
      </c>
      <c r="FL57" s="1">
        <f t="shared" si="90"/>
        <v>4.8888095567233891E-2</v>
      </c>
      <c r="FM57" s="1">
        <f t="shared" si="91"/>
        <v>2.6994672916800598E-2</v>
      </c>
      <c r="FN57" s="1">
        <f t="shared" si="92"/>
        <v>2.5287124975278116E-2</v>
      </c>
      <c r="FO57" s="1">
        <f t="shared" si="93"/>
        <v>3.0785056505154555E-2</v>
      </c>
      <c r="FP57" s="1">
        <f t="shared" si="94"/>
        <v>1.620798498530019E-2</v>
      </c>
      <c r="FQ57" s="1">
        <f t="shared" si="95"/>
        <v>3.8859179746440534E-3</v>
      </c>
      <c r="FR57" s="1">
        <f t="shared" si="96"/>
        <v>0.41546387653290651</v>
      </c>
      <c r="FS57" s="1">
        <f t="shared" si="97"/>
        <v>0.2772637539920273</v>
      </c>
      <c r="FT57" s="1">
        <f t="shared" si="98"/>
        <v>0.2640210514267135</v>
      </c>
      <c r="FU57" s="1">
        <f t="shared" si="99"/>
        <v>0.30517341228331252</v>
      </c>
      <c r="FV57" s="1">
        <f t="shared" si="100"/>
        <v>0.18554290609514518</v>
      </c>
      <c r="FW57" s="1">
        <f t="shared" si="101"/>
        <v>5.1182069744403876E-2</v>
      </c>
      <c r="FX57" s="1">
        <f t="shared" si="102"/>
        <v>0.18323853004601301</v>
      </c>
      <c r="FY57" s="1">
        <f t="shared" si="103"/>
        <v>0.10801198017833215</v>
      </c>
      <c r="FZ57" s="1">
        <f t="shared" si="104"/>
        <v>0.10171541054240324</v>
      </c>
      <c r="GA57" s="1">
        <f t="shared" si="105"/>
        <v>0.12175470192146655</v>
      </c>
      <c r="GB57" s="1">
        <f t="shared" si="106"/>
        <v>6.708391044981854E-2</v>
      </c>
      <c r="GC57" s="1">
        <f t="shared" si="107"/>
        <v>1.6741801203005193E-2</v>
      </c>
      <c r="GD57" s="1">
        <f t="shared" si="108"/>
        <v>0.88647952773458394</v>
      </c>
      <c r="GE57" s="1">
        <f t="shared" si="109"/>
        <v>0.8082412675554933</v>
      </c>
      <c r="GF57" s="1">
        <f t="shared" si="110"/>
        <v>0.79762644044051623</v>
      </c>
      <c r="GG57" s="1">
        <f t="shared" si="111"/>
        <v>0.828341095897276</v>
      </c>
      <c r="GH57" s="1">
        <f t="shared" si="112"/>
        <v>0.71452472033160785</v>
      </c>
      <c r="GI57" s="1">
        <f t="shared" si="113"/>
        <v>0.37212064870824785</v>
      </c>
      <c r="GJ57" s="1">
        <f t="shared" si="114"/>
        <v>0.7113889520240968</v>
      </c>
      <c r="GK57" s="1">
        <f t="shared" si="115"/>
        <v>0.57089096664008276</v>
      </c>
      <c r="GL57" s="1">
        <f t="shared" si="116"/>
        <v>0.55438144181179905</v>
      </c>
      <c r="GM57" s="1">
        <f t="shared" si="117"/>
        <v>0.60366992805062392</v>
      </c>
      <c r="GN57" s="1">
        <f t="shared" si="118"/>
        <v>0.44135287659350841</v>
      </c>
      <c r="GO57" s="1">
        <f t="shared" si="119"/>
        <v>0.1575906326681365</v>
      </c>
      <c r="GP57" s="1">
        <f t="shared" si="120"/>
        <v>0.98589297884527993</v>
      </c>
      <c r="GQ57" s="1">
        <f t="shared" si="121"/>
        <v>0.97417437179360367</v>
      </c>
      <c r="GR57" s="1">
        <f t="shared" si="122"/>
        <v>0.97243148916569178</v>
      </c>
      <c r="GS57" s="1">
        <f t="shared" si="123"/>
        <v>0.97736838842138662</v>
      </c>
      <c r="GT57" s="1">
        <f t="shared" si="124"/>
        <v>0.95726502019103943</v>
      </c>
      <c r="GU57" s="1">
        <f t="shared" si="125"/>
        <v>0.8413717839268664</v>
      </c>
      <c r="GV57" s="1">
        <f t="shared" si="126"/>
        <v>0.95663377576445274</v>
      </c>
      <c r="GW57" s="1">
        <f t="shared" si="127"/>
        <v>0.92251987993867768</v>
      </c>
      <c r="GX57" s="1">
        <f t="shared" si="128"/>
        <v>0.91758592406897954</v>
      </c>
      <c r="GY57" s="1">
        <f t="shared" si="129"/>
        <v>0.93165413194745605</v>
      </c>
      <c r="GZ57" s="1">
        <f t="shared" si="130"/>
        <v>0.87609149058652136</v>
      </c>
      <c r="HA57" s="1">
        <f t="shared" si="131"/>
        <v>0.62605628766795018</v>
      </c>
      <c r="HB57" s="1">
        <f t="shared" si="132"/>
        <v>0.9948013884267195</v>
      </c>
      <c r="HC57" s="1">
        <f t="shared" si="133"/>
        <v>0.99041096121460592</v>
      </c>
      <c r="HD57" s="1">
        <f t="shared" si="134"/>
        <v>0.98975230342958653</v>
      </c>
      <c r="HE57" s="1">
        <f t="shared" si="135"/>
        <v>0.99161418330067996</v>
      </c>
      <c r="HF57" s="1">
        <f t="shared" si="136"/>
        <v>0.98395746188134281</v>
      </c>
      <c r="HG57" s="1">
        <f t="shared" si="137"/>
        <v>0.93558025699040737</v>
      </c>
      <c r="HH57" s="1">
        <f t="shared" si="138"/>
        <v>0.98371378732648829</v>
      </c>
      <c r="HI57" s="1">
        <f t="shared" si="139"/>
        <v>0.97023958497290752</v>
      </c>
      <c r="HJ57" s="1">
        <f t="shared" si="140"/>
        <v>0.96823981449169494</v>
      </c>
      <c r="HK57" s="1">
        <f t="shared" si="141"/>
        <v>0.97390720683589294</v>
      </c>
      <c r="HL57" s="1">
        <f t="shared" si="142"/>
        <v>0.95088382123670434</v>
      </c>
      <c r="HM57" s="1">
        <f t="shared" si="143"/>
        <v>0.82092269210843549</v>
      </c>
      <c r="HN57" s="1">
        <f t="shared" si="144"/>
        <v>4.2117831592430315E-2</v>
      </c>
      <c r="HP57" s="1">
        <f t="shared" ref="HP57:IU57" si="311">IF(B1=1,ET57,0)</f>
        <v>0.65964402458344673</v>
      </c>
      <c r="HQ57" s="1">
        <f t="shared" si="311"/>
        <v>0.51126211233769348</v>
      </c>
      <c r="HR57" s="1">
        <f t="shared" si="311"/>
        <v>0.49448985092038111</v>
      </c>
      <c r="HS57" s="1">
        <f t="shared" si="311"/>
        <v>0.54496545458767087</v>
      </c>
      <c r="HT57" s="1">
        <f t="shared" si="311"/>
        <v>0.38317243380858096</v>
      </c>
      <c r="HU57" s="1">
        <f t="shared" si="311"/>
        <v>0.12823040608675315</v>
      </c>
      <c r="HV57" s="1">
        <f t="shared" si="311"/>
        <v>0.37955742294585265</v>
      </c>
      <c r="HW57" s="1">
        <f t="shared" si="311"/>
        <v>0.24822912742342934</v>
      </c>
      <c r="HX57" s="1">
        <f t="shared" si="311"/>
        <v>0.23592050587604813</v>
      </c>
      <c r="HY57" s="1">
        <f t="shared" si="311"/>
        <v>0.27432546813501613</v>
      </c>
      <c r="HZ57" s="1">
        <f t="shared" si="311"/>
        <v>0.16393452171273853</v>
      </c>
      <c r="IA57" s="1">
        <f t="shared" si="311"/>
        <v>4.4368954341000647E-2</v>
      </c>
      <c r="IB57" s="1">
        <f t="shared" si="311"/>
        <v>0.14003944761869039</v>
      </c>
      <c r="IC57" s="1">
        <f t="shared" si="311"/>
        <v>8.0793478273891703E-2</v>
      </c>
      <c r="ID57" s="1">
        <f t="shared" si="311"/>
        <v>7.5948513665587178E-2</v>
      </c>
      <c r="IE57" s="1">
        <f t="shared" si="311"/>
        <v>9.1428064943833293E-2</v>
      </c>
      <c r="IF57" s="1">
        <f t="shared" si="311"/>
        <v>4.960551868774235E-2</v>
      </c>
      <c r="IG57" s="1">
        <f t="shared" si="311"/>
        <v>1.2208163551690724E-2</v>
      </c>
      <c r="IH57" s="1">
        <f t="shared" si="311"/>
        <v>4.8888095567233891E-2</v>
      </c>
      <c r="II57" s="1">
        <f t="shared" si="311"/>
        <v>2.6994672916800598E-2</v>
      </c>
      <c r="IJ57" s="1">
        <f t="shared" si="311"/>
        <v>2.5287124975278116E-2</v>
      </c>
      <c r="IK57" s="1">
        <f t="shared" si="311"/>
        <v>3.0785056505154555E-2</v>
      </c>
      <c r="IL57" s="1">
        <f t="shared" si="311"/>
        <v>1.620798498530019E-2</v>
      </c>
      <c r="IM57" s="1">
        <f t="shared" si="311"/>
        <v>3.8859179746440534E-3</v>
      </c>
      <c r="IN57" s="1">
        <f t="shared" si="311"/>
        <v>0.41546387653290651</v>
      </c>
      <c r="IO57" s="1">
        <f t="shared" si="311"/>
        <v>0.2772637539920273</v>
      </c>
      <c r="IP57" s="1">
        <f t="shared" si="311"/>
        <v>0.2640210514267135</v>
      </c>
      <c r="IQ57" s="1">
        <f t="shared" si="311"/>
        <v>0.30517341228331252</v>
      </c>
      <c r="IR57" s="1">
        <f t="shared" si="311"/>
        <v>0.18554290609514518</v>
      </c>
      <c r="IS57" s="1">
        <f t="shared" si="311"/>
        <v>5.1182069744403876E-2</v>
      </c>
      <c r="IT57" s="1">
        <f t="shared" si="311"/>
        <v>0.18323853004601301</v>
      </c>
      <c r="IU57" s="1">
        <f t="shared" si="311"/>
        <v>0.10801198017833215</v>
      </c>
      <c r="IV57" s="1">
        <f t="shared" ref="IV57:KA57" si="312">IF(AH1=1,FZ57,0)</f>
        <v>0.10171541054240324</v>
      </c>
      <c r="IW57" s="1">
        <f t="shared" si="312"/>
        <v>0.12175470192146655</v>
      </c>
      <c r="IX57" s="1">
        <f t="shared" si="312"/>
        <v>6.708391044981854E-2</v>
      </c>
      <c r="IY57" s="1">
        <f t="shared" si="312"/>
        <v>1.6741801203005193E-2</v>
      </c>
      <c r="IZ57" s="1">
        <f t="shared" si="312"/>
        <v>0.88647952773458394</v>
      </c>
      <c r="JA57" s="1">
        <f t="shared" si="312"/>
        <v>0.8082412675554933</v>
      </c>
      <c r="JB57" s="1">
        <f t="shared" si="312"/>
        <v>0.79762644044051623</v>
      </c>
      <c r="JC57" s="1">
        <f t="shared" si="312"/>
        <v>0.828341095897276</v>
      </c>
      <c r="JD57" s="1">
        <f t="shared" si="312"/>
        <v>0.71452472033160785</v>
      </c>
      <c r="JE57" s="1">
        <f t="shared" si="312"/>
        <v>0.37212064870824785</v>
      </c>
      <c r="JF57" s="1">
        <f t="shared" si="312"/>
        <v>0.7113889520240968</v>
      </c>
      <c r="JG57" s="1">
        <f t="shared" si="312"/>
        <v>0.57089096664008276</v>
      </c>
      <c r="JH57" s="1">
        <f t="shared" si="312"/>
        <v>0.55438144181179905</v>
      </c>
      <c r="JI57" s="1">
        <f t="shared" si="312"/>
        <v>0.60366992805062392</v>
      </c>
      <c r="JJ57" s="1">
        <f t="shared" si="312"/>
        <v>0.44135287659350841</v>
      </c>
      <c r="JK57" s="1">
        <f t="shared" si="312"/>
        <v>0.1575906326681365</v>
      </c>
      <c r="JL57" s="1">
        <f t="shared" si="312"/>
        <v>0.98589297884527993</v>
      </c>
      <c r="JM57" s="1">
        <f t="shared" si="312"/>
        <v>0.97417437179360367</v>
      </c>
      <c r="JN57" s="1">
        <f t="shared" si="312"/>
        <v>0.97243148916569178</v>
      </c>
      <c r="JO57" s="1">
        <f t="shared" si="312"/>
        <v>0.97736838842138662</v>
      </c>
      <c r="JP57" s="1">
        <f t="shared" si="312"/>
        <v>0.95726502019103943</v>
      </c>
      <c r="JQ57" s="1">
        <f t="shared" si="312"/>
        <v>0.8413717839268664</v>
      </c>
      <c r="JR57" s="1">
        <f t="shared" si="312"/>
        <v>0.95663377576445274</v>
      </c>
      <c r="JS57" s="1">
        <f t="shared" si="312"/>
        <v>0.92251987993867768</v>
      </c>
      <c r="JT57" s="1">
        <f t="shared" si="312"/>
        <v>0.91758592406897954</v>
      </c>
      <c r="JU57" s="1">
        <f t="shared" si="312"/>
        <v>0.93165413194745605</v>
      </c>
      <c r="JV57" s="1">
        <f t="shared" si="312"/>
        <v>0.87609149058652136</v>
      </c>
      <c r="JW57" s="1">
        <f t="shared" si="312"/>
        <v>0.62605628766795018</v>
      </c>
      <c r="JX57" s="1">
        <f t="shared" si="312"/>
        <v>0.9948013884267195</v>
      </c>
      <c r="JY57" s="1">
        <f t="shared" si="312"/>
        <v>0.99041096121460592</v>
      </c>
      <c r="JZ57" s="1">
        <f t="shared" si="312"/>
        <v>0.98975230342958653</v>
      </c>
      <c r="KA57" s="1">
        <f t="shared" si="312"/>
        <v>0.99161418330067996</v>
      </c>
      <c r="KB57" s="1">
        <f t="shared" ref="KB57:KJ57" si="313">IF(BN1=1,HF57,0)</f>
        <v>0.98395746188134281</v>
      </c>
      <c r="KC57" s="1">
        <f t="shared" si="313"/>
        <v>0.93558025699040737</v>
      </c>
      <c r="KD57" s="1">
        <f t="shared" si="313"/>
        <v>0.98371378732648829</v>
      </c>
      <c r="KE57" s="1">
        <f t="shared" si="313"/>
        <v>0.97023958497290752</v>
      </c>
      <c r="KF57" s="1">
        <f t="shared" si="313"/>
        <v>0.96823981449169494</v>
      </c>
      <c r="KG57" s="1">
        <f t="shared" si="313"/>
        <v>0.97390720683589294</v>
      </c>
      <c r="KH57" s="1">
        <f t="shared" si="313"/>
        <v>0.95088382123670434</v>
      </c>
      <c r="KI57" s="1">
        <f t="shared" si="313"/>
        <v>0.82092269210843549</v>
      </c>
      <c r="KJ57" s="1">
        <f t="shared" si="313"/>
        <v>0</v>
      </c>
    </row>
    <row r="58" spans="1:296" x14ac:dyDescent="0.2">
      <c r="A58" s="1" t="str">
        <f>'Respondent Data'!A58</f>
        <v>615</v>
      </c>
      <c r="B58" s="1">
        <f>SUMPRODUCT('Respondent Data'!B58:S58,'Product Coding'!A100:R100)</f>
        <v>2.2649221611433252</v>
      </c>
      <c r="C58" s="1">
        <f>SUMPRODUCT('Respondent Data'!B58:S58,'Product Coding'!A101:R101)</f>
        <v>0.983337792329533</v>
      </c>
      <c r="D58" s="1">
        <f>SUMPRODUCT('Respondent Data'!B58:S58,'Product Coding'!A102:R102)</f>
        <v>1.58854648748127</v>
      </c>
      <c r="E58" s="1">
        <f>SUMPRODUCT('Respondent Data'!B58:S58,'Product Coding'!A103:R103)</f>
        <v>1.2239487643609706</v>
      </c>
      <c r="F58" s="1">
        <f>SUMPRODUCT('Respondent Data'!B58:S58,'Product Coding'!A104:R104)</f>
        <v>1.44423773389618</v>
      </c>
      <c r="G58" s="1">
        <f>SUMPRODUCT('Respondent Data'!B58:S58,'Product Coding'!A105:R105)</f>
        <v>-0.15421246147148493</v>
      </c>
      <c r="H58" s="1">
        <f>SUMPRODUCT('Respondent Data'!B58:S58,'Product Coding'!A106:R106)</f>
        <v>1.3257725247357572</v>
      </c>
      <c r="I58" s="1">
        <f>SUMPRODUCT('Respondent Data'!B58:S58,'Product Coding'!A107:R107)</f>
        <v>4.4188155921965011E-2</v>
      </c>
      <c r="J58" s="1">
        <f>SUMPRODUCT('Respondent Data'!B58:S58,'Product Coding'!A108:R108)</f>
        <v>0.64939685107370204</v>
      </c>
      <c r="K58" s="1">
        <f>SUMPRODUCT('Respondent Data'!B58:S58,'Product Coding'!A109:R109)</f>
        <v>0.28479912795340256</v>
      </c>
      <c r="L58" s="1">
        <f>SUMPRODUCT('Respondent Data'!B58:S58,'Product Coding'!A110:R110)</f>
        <v>0.50508809748861205</v>
      </c>
      <c r="M58" s="1">
        <f>SUMPRODUCT('Respondent Data'!B58:S58,'Product Coding'!A111:R111)</f>
        <v>-1.0933620978790528</v>
      </c>
      <c r="N58" s="1">
        <f>SUMPRODUCT('Respondent Data'!B58:S58,'Product Coding'!A112:R112)</f>
        <v>0.47003151663813902</v>
      </c>
      <c r="O58" s="1">
        <f>SUMPRODUCT('Respondent Data'!B58:S58,'Product Coding'!A113:R113)</f>
        <v>-0.81155285217565298</v>
      </c>
      <c r="P58" s="1">
        <f>SUMPRODUCT('Respondent Data'!B58:S58,'Product Coding'!A114:R114)</f>
        <v>-0.20634415702391606</v>
      </c>
      <c r="Q58" s="1">
        <f>SUMPRODUCT('Respondent Data'!B58:S58,'Product Coding'!A115:R115)</f>
        <v>-0.57094188014421565</v>
      </c>
      <c r="R58" s="1">
        <f>SUMPRODUCT('Respondent Data'!B58:S58,'Product Coding'!A116:R116)</f>
        <v>-0.35065291060900605</v>
      </c>
      <c r="S58" s="1">
        <f>SUMPRODUCT('Respondent Data'!B58:S58,'Product Coding'!A117:R117)</f>
        <v>-1.949103105976671</v>
      </c>
      <c r="T58" s="1">
        <f>SUMPRODUCT('Respondent Data'!B58:S58,'Product Coding'!A118:R118)</f>
        <v>-0.46911811976942897</v>
      </c>
      <c r="U58" s="1">
        <f>SUMPRODUCT('Respondent Data'!B58:S58,'Product Coding'!A119:R119)</f>
        <v>-1.750702488583221</v>
      </c>
      <c r="V58" s="1">
        <f>SUMPRODUCT('Respondent Data'!B58:S58,'Product Coding'!A120:R120)</f>
        <v>-1.1454937934314842</v>
      </c>
      <c r="W58" s="1">
        <f>SUMPRODUCT('Respondent Data'!B58:S58,'Product Coding'!A121:R121)</f>
        <v>-1.5100915165517836</v>
      </c>
      <c r="X58" s="1">
        <f>SUMPRODUCT('Respondent Data'!B58:S58,'Product Coding'!A122:R122)</f>
        <v>-1.2898025470165742</v>
      </c>
      <c r="Y58" s="1">
        <f>SUMPRODUCT('Respondent Data'!B58:S58,'Product Coding'!A123:R123)</f>
        <v>-2.888252742384239</v>
      </c>
      <c r="Z58" s="1">
        <f>SUMPRODUCT('Respondent Data'!B58:S58,'Product Coding'!A124:R124)</f>
        <v>2.575815840045383</v>
      </c>
      <c r="AA58" s="1">
        <f>SUMPRODUCT('Respondent Data'!B58:S58,'Product Coding'!A125:R125)</f>
        <v>1.294231471231591</v>
      </c>
      <c r="AB58" s="1">
        <f>SUMPRODUCT('Respondent Data'!B58:S58,'Product Coding'!A126:R126)</f>
        <v>1.899440166383328</v>
      </c>
      <c r="AC58" s="1">
        <f>SUMPRODUCT('Respondent Data'!B58:S58,'Product Coding'!A127:R127)</f>
        <v>1.5348424432630285</v>
      </c>
      <c r="AD58" s="1">
        <f>SUMPRODUCT('Respondent Data'!B58:S58,'Product Coding'!A128:R128)</f>
        <v>1.755131412798238</v>
      </c>
      <c r="AE58" s="1">
        <f>SUMPRODUCT('Respondent Data'!B58:S58,'Product Coding'!A129:R129)</f>
        <v>0.15668121743057306</v>
      </c>
      <c r="AF58" s="1">
        <f>SUMPRODUCT('Respondent Data'!B58:S58,'Product Coding'!A130:R130)</f>
        <v>1.636666203637815</v>
      </c>
      <c r="AG58" s="1">
        <f>SUMPRODUCT('Respondent Data'!B58:S58,'Product Coding'!A131:R131)</f>
        <v>0.355081834824023</v>
      </c>
      <c r="AH58" s="1">
        <f>SUMPRODUCT('Respondent Data'!B58:S58,'Product Coding'!A132:R132)</f>
        <v>0.96029052997576003</v>
      </c>
      <c r="AI58" s="1">
        <f>SUMPRODUCT('Respondent Data'!B58:S58,'Product Coding'!A133:R133)</f>
        <v>0.59569280685546055</v>
      </c>
      <c r="AJ58" s="1">
        <f>SUMPRODUCT('Respondent Data'!B58:S58,'Product Coding'!A134:R134)</f>
        <v>0.81598177639067004</v>
      </c>
      <c r="AK58" s="1">
        <f>SUMPRODUCT('Respondent Data'!B58:S58,'Product Coding'!A135:R135)</f>
        <v>-0.78246841897699493</v>
      </c>
      <c r="AL58" s="1">
        <f>SUMPRODUCT('Respondent Data'!B58:S58,'Product Coding'!A136:R136)</f>
        <v>1.6788750090522482</v>
      </c>
      <c r="AM58" s="1">
        <f>SUMPRODUCT('Respondent Data'!B58:S58,'Product Coding'!A137:R137)</f>
        <v>0.39729064023845601</v>
      </c>
      <c r="AN58" s="1">
        <f>SUMPRODUCT('Respondent Data'!B58:S58,'Product Coding'!A138:R138)</f>
        <v>1.002499335390193</v>
      </c>
      <c r="AO58" s="1">
        <f>SUMPRODUCT('Respondent Data'!B58:S58,'Product Coding'!A139:R139)</f>
        <v>0.6379016122698935</v>
      </c>
      <c r="AP58" s="1">
        <f>SUMPRODUCT('Respondent Data'!B58:S58,'Product Coding'!A140:R140)</f>
        <v>0.85819058180510299</v>
      </c>
      <c r="AQ58" s="1">
        <f>SUMPRODUCT('Respondent Data'!B58:S58,'Product Coding'!A141:R141)</f>
        <v>-0.74025961356256187</v>
      </c>
      <c r="AR58" s="1">
        <f>SUMPRODUCT('Respondent Data'!B58:S58,'Product Coding'!A142:R142)</f>
        <v>0.73972537264468019</v>
      </c>
      <c r="AS58" s="1">
        <f>SUMPRODUCT('Respondent Data'!B58:S58,'Product Coding'!A143:R143)</f>
        <v>-0.54185899616911204</v>
      </c>
      <c r="AT58" s="1">
        <f>SUMPRODUCT('Respondent Data'!B58:S58,'Product Coding'!A144:R144)</f>
        <v>6.3349698982624991E-2</v>
      </c>
      <c r="AU58" s="1">
        <f>SUMPRODUCT('Respondent Data'!B58:S58,'Product Coding'!A145:R145)</f>
        <v>-0.30124802413767449</v>
      </c>
      <c r="AV58" s="1">
        <f>SUMPRODUCT('Respondent Data'!B58:S58,'Product Coding'!A146:R146)</f>
        <v>-8.0959054602464942E-2</v>
      </c>
      <c r="AW58" s="1">
        <f>SUMPRODUCT('Respondent Data'!B58:S58,'Product Coding'!A147:R147)</f>
        <v>-1.6794092499701299</v>
      </c>
      <c r="AX58" s="1">
        <f>SUMPRODUCT('Respondent Data'!B58:S58,'Product Coding'!A148:R148)</f>
        <v>2.531310127338672</v>
      </c>
      <c r="AY58" s="1">
        <f>SUMPRODUCT('Respondent Data'!B58:S58,'Product Coding'!A149:R149)</f>
        <v>1.24972575852488</v>
      </c>
      <c r="AZ58" s="1">
        <f>SUMPRODUCT('Respondent Data'!B58:S58,'Product Coding'!A150:R150)</f>
        <v>1.854934453676617</v>
      </c>
      <c r="BA58" s="1">
        <f>SUMPRODUCT('Respondent Data'!B58:S58,'Product Coding'!A151:R151)</f>
        <v>1.4903367305563175</v>
      </c>
      <c r="BB58" s="1">
        <f>SUMPRODUCT('Respondent Data'!B58:S58,'Product Coding'!A152:R152)</f>
        <v>1.710625700091527</v>
      </c>
      <c r="BC58" s="1">
        <f>SUMPRODUCT('Respondent Data'!B58:S58,'Product Coding'!A153:R153)</f>
        <v>0.11217550472386206</v>
      </c>
      <c r="BD58" s="1">
        <f>SUMPRODUCT('Respondent Data'!B58:S58,'Product Coding'!A154:R154)</f>
        <v>1.592160490931104</v>
      </c>
      <c r="BE58" s="1">
        <f>SUMPRODUCT('Respondent Data'!B58:S58,'Product Coding'!A155:R155)</f>
        <v>0.310576122117312</v>
      </c>
      <c r="BF58" s="1">
        <f>SUMPRODUCT('Respondent Data'!B58:S58,'Product Coding'!A156:R156)</f>
        <v>0.91578481726904903</v>
      </c>
      <c r="BG58" s="1">
        <f>SUMPRODUCT('Respondent Data'!B58:S58,'Product Coding'!A157:R157)</f>
        <v>0.55118709414874956</v>
      </c>
      <c r="BH58" s="1">
        <f>SUMPRODUCT('Respondent Data'!B58:S58,'Product Coding'!A158:R158)</f>
        <v>0.77147606368395905</v>
      </c>
      <c r="BI58" s="1">
        <f>SUMPRODUCT('Respondent Data'!B58:S58,'Product Coding'!A159:R159)</f>
        <v>-0.82697413168370593</v>
      </c>
      <c r="BJ58" s="1">
        <f>SUMPRODUCT('Respondent Data'!B58:S58,'Product Coding'!A160:R160)</f>
        <v>2.381517489286511</v>
      </c>
      <c r="BK58" s="1">
        <f>SUMPRODUCT('Respondent Data'!B58:S58,'Product Coding'!A161:R161)</f>
        <v>1.099933120472719</v>
      </c>
      <c r="BL58" s="1">
        <f>SUMPRODUCT('Respondent Data'!B58:S58,'Product Coding'!A162:R162)</f>
        <v>1.705141815624456</v>
      </c>
      <c r="BM58" s="1">
        <f>SUMPRODUCT('Respondent Data'!B58:S58,'Product Coding'!A163:R163)</f>
        <v>1.3405440925041565</v>
      </c>
      <c r="BN58" s="1">
        <f>SUMPRODUCT('Respondent Data'!B58:S58,'Product Coding'!A164:R164)</f>
        <v>1.560833062039366</v>
      </c>
      <c r="BO58" s="1">
        <f>SUMPRODUCT('Respondent Data'!B58:S58,'Product Coding'!A165:R165)</f>
        <v>-3.7617133328298968E-2</v>
      </c>
      <c r="BP58" s="1">
        <f>SUMPRODUCT('Respondent Data'!B58:S58,'Product Coding'!A166:R166)</f>
        <v>1.442367852878943</v>
      </c>
      <c r="BQ58" s="1">
        <f>SUMPRODUCT('Respondent Data'!B58:S58,'Product Coding'!A167:R167)</f>
        <v>0.16078348406515097</v>
      </c>
      <c r="BR58" s="1">
        <f>SUMPRODUCT('Respondent Data'!B58:S58,'Product Coding'!A168:R168)</f>
        <v>0.765992179216888</v>
      </c>
      <c r="BS58" s="1">
        <f>SUMPRODUCT('Respondent Data'!B58:S58,'Product Coding'!A169:R169)</f>
        <v>0.40139445609658853</v>
      </c>
      <c r="BT58" s="1">
        <f>SUMPRODUCT('Respondent Data'!B58:S58,'Product Coding'!A170:R170)</f>
        <v>0.62168342563179801</v>
      </c>
      <c r="BU58" s="1">
        <f>SUMPRODUCT('Respondent Data'!B58:S58,'Product Coding'!A171:R171)</f>
        <v>-0.97676676973586696</v>
      </c>
      <c r="BV58" s="1">
        <f>SUMPRODUCT('Respondent Data'!B58:S58,'Product Coding'!A172:R172)</f>
        <v>6.9613182124546</v>
      </c>
      <c r="BX58" s="1">
        <f t="shared" si="148"/>
        <v>0.10383811686652951</v>
      </c>
      <c r="BY58" s="1">
        <f t="shared" si="0"/>
        <v>0.37406047666412007</v>
      </c>
      <c r="BZ58" s="1">
        <f t="shared" si="1"/>
        <v>0.20422223568484851</v>
      </c>
      <c r="CA58" s="1">
        <f t="shared" si="2"/>
        <v>0.29406667125952834</v>
      </c>
      <c r="CB58" s="1">
        <f t="shared" si="3"/>
        <v>0.23592584630661975</v>
      </c>
      <c r="CC58" s="1">
        <f t="shared" si="4"/>
        <v>1.1667387474782103</v>
      </c>
      <c r="CD58" s="1">
        <f t="shared" si="5"/>
        <v>0.26559769902264035</v>
      </c>
      <c r="CE58" s="1">
        <f t="shared" si="6"/>
        <v>0.95677391785719135</v>
      </c>
      <c r="CF58" s="1">
        <f t="shared" si="7"/>
        <v>0.52236074308700009</v>
      </c>
      <c r="CG58" s="1">
        <f t="shared" si="8"/>
        <v>0.75216532813446346</v>
      </c>
      <c r="CH58" s="1">
        <f t="shared" si="9"/>
        <v>0.60345241044336717</v>
      </c>
      <c r="CI58" s="1">
        <f t="shared" si="10"/>
        <v>2.9842907021232365</v>
      </c>
      <c r="CJ58" s="1">
        <f t="shared" si="11"/>
        <v>0.62498257062277895</v>
      </c>
      <c r="CK58" s="1">
        <f t="shared" si="12"/>
        <v>2.2514013671339916</v>
      </c>
      <c r="CL58" s="1">
        <f t="shared" si="13"/>
        <v>1.2291761608187324</v>
      </c>
      <c r="CM58" s="1">
        <f t="shared" si="14"/>
        <v>1.7699333316540935</v>
      </c>
      <c r="CN58" s="1">
        <f t="shared" si="15"/>
        <v>1.4199943753852278</v>
      </c>
      <c r="CO58" s="1">
        <f t="shared" si="16"/>
        <v>7.0223864188659588</v>
      </c>
      <c r="CP58" s="1">
        <f t="shared" si="17"/>
        <v>1.598583811954416</v>
      </c>
      <c r="CQ58" s="1">
        <f t="shared" si="18"/>
        <v>5.7586466389391884</v>
      </c>
      <c r="CR58" s="1">
        <f t="shared" si="19"/>
        <v>3.1439934569168719</v>
      </c>
      <c r="CS58" s="1">
        <f t="shared" si="20"/>
        <v>4.5271450840642959</v>
      </c>
      <c r="CT58" s="1">
        <f t="shared" si="21"/>
        <v>3.6320693220215268</v>
      </c>
      <c r="CU58" s="1">
        <f t="shared" si="22"/>
        <v>17.96189810429653</v>
      </c>
      <c r="CV58" s="1">
        <f t="shared" si="23"/>
        <v>7.6091718797272542E-2</v>
      </c>
      <c r="CW58" s="1">
        <f t="shared" si="24"/>
        <v>0.27410844362754894</v>
      </c>
      <c r="CX58" s="1">
        <f t="shared" si="25"/>
        <v>0.14965237620647515</v>
      </c>
      <c r="CY58" s="1">
        <f t="shared" si="26"/>
        <v>0.2154896403397947</v>
      </c>
      <c r="CZ58" s="1">
        <f t="shared" si="27"/>
        <v>0.17288452156010137</v>
      </c>
      <c r="DA58" s="1">
        <f t="shared" si="28"/>
        <v>0.85497656700677727</v>
      </c>
      <c r="DB58" s="1">
        <f t="shared" si="29"/>
        <v>0.1946278114154405</v>
      </c>
      <c r="DC58" s="1">
        <f t="shared" si="30"/>
        <v>0.70111606515103142</v>
      </c>
      <c r="DD58" s="1">
        <f t="shared" si="31"/>
        <v>0.38278166027221372</v>
      </c>
      <c r="DE58" s="1">
        <f t="shared" si="32"/>
        <v>0.55118057188028691</v>
      </c>
      <c r="DF58" s="1">
        <f t="shared" si="33"/>
        <v>0.44220496777704754</v>
      </c>
      <c r="DG58" s="1">
        <f t="shared" si="34"/>
        <v>2.1868637044637285</v>
      </c>
      <c r="DH58" s="1">
        <f t="shared" si="35"/>
        <v>0.18658376305747335</v>
      </c>
      <c r="DI58" s="1">
        <f t="shared" si="36"/>
        <v>0.67213864670498968</v>
      </c>
      <c r="DJ58" s="1">
        <f t="shared" si="37"/>
        <v>0.36696113512023459</v>
      </c>
      <c r="DK58" s="1">
        <f t="shared" si="38"/>
        <v>0.52840004970345866</v>
      </c>
      <c r="DL58" s="1">
        <f t="shared" si="39"/>
        <v>0.42392845262198031</v>
      </c>
      <c r="DM58" s="1">
        <f t="shared" si="40"/>
        <v>2.0964797184184856</v>
      </c>
      <c r="DN58" s="1">
        <f t="shared" si="41"/>
        <v>0.47724496204749706</v>
      </c>
      <c r="DO58" s="1">
        <f t="shared" si="42"/>
        <v>1.719199879351617</v>
      </c>
      <c r="DP58" s="1">
        <f t="shared" si="43"/>
        <v>0.93861518351635698</v>
      </c>
      <c r="DQ58" s="1">
        <f t="shared" si="44"/>
        <v>1.3515445156336832</v>
      </c>
      <c r="DR58" s="1">
        <f t="shared" si="45"/>
        <v>1.0843264974783002</v>
      </c>
      <c r="DS58" s="1">
        <f t="shared" si="46"/>
        <v>5.3623872048383072</v>
      </c>
      <c r="DT58" s="1">
        <f t="shared" si="47"/>
        <v>7.9554725160515136E-2</v>
      </c>
      <c r="DU58" s="1">
        <f t="shared" si="48"/>
        <v>0.28658337913307669</v>
      </c>
      <c r="DV58" s="1">
        <f t="shared" si="49"/>
        <v>0.15646319792622285</v>
      </c>
      <c r="DW58" s="1">
        <f t="shared" si="50"/>
        <v>0.22529677845554347</v>
      </c>
      <c r="DX58" s="1">
        <f t="shared" si="51"/>
        <v>0.18075266027127795</v>
      </c>
      <c r="DY58" s="1">
        <f t="shared" si="52"/>
        <v>0.89388736227815324</v>
      </c>
      <c r="DZ58" s="1">
        <f t="shared" si="53"/>
        <v>0.20348550789081318</v>
      </c>
      <c r="EA58" s="1">
        <f t="shared" si="54"/>
        <v>0.73302452290920561</v>
      </c>
      <c r="EB58" s="1">
        <f t="shared" si="55"/>
        <v>0.40020241704059362</v>
      </c>
      <c r="EC58" s="1">
        <f t="shared" si="56"/>
        <v>0.5762653229923298</v>
      </c>
      <c r="ED58" s="1">
        <f t="shared" si="57"/>
        <v>0.46233013568591458</v>
      </c>
      <c r="EE58" s="1">
        <f t="shared" si="58"/>
        <v>2.2863899478421819</v>
      </c>
      <c r="EF58" s="1">
        <f t="shared" si="59"/>
        <v>9.2410239508148889E-2</v>
      </c>
      <c r="EG58" s="1">
        <f t="shared" si="60"/>
        <v>0.33289334670326415</v>
      </c>
      <c r="EH58" s="1">
        <f t="shared" si="61"/>
        <v>0.18174660983870003</v>
      </c>
      <c r="EI58" s="1">
        <f t="shared" si="62"/>
        <v>0.26170323906573489</v>
      </c>
      <c r="EJ58" s="1">
        <f t="shared" si="63"/>
        <v>0.20996108771291624</v>
      </c>
      <c r="EK58" s="1">
        <f t="shared" si="64"/>
        <v>1.0383336134310479</v>
      </c>
      <c r="EL58" s="1">
        <f t="shared" si="65"/>
        <v>0.23636741227735775</v>
      </c>
      <c r="EM58" s="1">
        <f t="shared" si="66"/>
        <v>0.85147640936112101</v>
      </c>
      <c r="EN58" s="1">
        <f t="shared" si="67"/>
        <v>0.4648724652852772</v>
      </c>
      <c r="EO58" s="1">
        <f t="shared" si="68"/>
        <v>0.66938596557923358</v>
      </c>
      <c r="EP58" s="1">
        <f t="shared" si="69"/>
        <v>0.53703960995864608</v>
      </c>
      <c r="EQ58" s="1">
        <f t="shared" si="70"/>
        <v>2.655855353190085</v>
      </c>
      <c r="ER58" s="1">
        <f t="shared" si="71"/>
        <v>9.4784628786847669E-4</v>
      </c>
      <c r="ET58" s="1">
        <f t="shared" si="72"/>
        <v>0.90592994092168588</v>
      </c>
      <c r="EU58" s="1">
        <f t="shared" si="73"/>
        <v>0.72777000502026912</v>
      </c>
      <c r="EV58" s="1">
        <f t="shared" si="74"/>
        <v>0.83041150575607336</v>
      </c>
      <c r="EW58" s="1">
        <f t="shared" si="75"/>
        <v>0.77275771195520382</v>
      </c>
      <c r="EX58" s="1">
        <f t="shared" si="76"/>
        <v>0.80911003114656999</v>
      </c>
      <c r="EY58" s="1">
        <f t="shared" si="77"/>
        <v>0.46152310755685894</v>
      </c>
      <c r="EZ58" s="1">
        <f t="shared" si="78"/>
        <v>0.79014050102354916</v>
      </c>
      <c r="FA58" s="1">
        <f t="shared" si="79"/>
        <v>0.51104524180037736</v>
      </c>
      <c r="FB58" s="1">
        <f t="shared" si="80"/>
        <v>0.65687453157273901</v>
      </c>
      <c r="FC58" s="1">
        <f t="shared" si="81"/>
        <v>0.57072239927536039</v>
      </c>
      <c r="FD58" s="1">
        <f t="shared" si="82"/>
        <v>0.62365430585089343</v>
      </c>
      <c r="FE58" s="1">
        <f t="shared" si="83"/>
        <v>0.25098570229002065</v>
      </c>
      <c r="FF58" s="1">
        <f t="shared" si="84"/>
        <v>0.6153912159296252</v>
      </c>
      <c r="FG58" s="1">
        <f t="shared" si="85"/>
        <v>0.30755969106375464</v>
      </c>
      <c r="FH58" s="1">
        <f t="shared" si="86"/>
        <v>0.44859622024341034</v>
      </c>
      <c r="FI58" s="1">
        <f t="shared" si="87"/>
        <v>0.3610195193408644</v>
      </c>
      <c r="FJ58" s="1">
        <f t="shared" si="88"/>
        <v>0.41322410091999268</v>
      </c>
      <c r="FK58" s="1">
        <f t="shared" si="89"/>
        <v>0.12465118828586164</v>
      </c>
      <c r="FL58" s="1">
        <f t="shared" si="90"/>
        <v>0.38482499406008835</v>
      </c>
      <c r="FM58" s="1">
        <f t="shared" si="91"/>
        <v>0.14795861559599988</v>
      </c>
      <c r="FN58" s="1">
        <f t="shared" si="92"/>
        <v>0.24131312232910695</v>
      </c>
      <c r="FO58" s="1">
        <f t="shared" si="93"/>
        <v>0.18092523080010528</v>
      </c>
      <c r="FP58" s="1">
        <f t="shared" si="94"/>
        <v>0.21588623366361454</v>
      </c>
      <c r="FQ58" s="1">
        <f t="shared" si="95"/>
        <v>5.2737336446999072E-2</v>
      </c>
      <c r="FR58" s="1">
        <f t="shared" si="96"/>
        <v>0.92928881667975405</v>
      </c>
      <c r="FS58" s="1">
        <f t="shared" si="97"/>
        <v>0.78486254839727199</v>
      </c>
      <c r="FT58" s="1">
        <f t="shared" si="98"/>
        <v>0.86982815040118011</v>
      </c>
      <c r="FU58" s="1">
        <f t="shared" si="99"/>
        <v>0.82271371701732166</v>
      </c>
      <c r="FV58" s="1">
        <f t="shared" si="100"/>
        <v>0.85259885488970333</v>
      </c>
      <c r="FW58" s="1">
        <f t="shared" si="101"/>
        <v>0.53909036792503395</v>
      </c>
      <c r="FX58" s="1">
        <f t="shared" si="102"/>
        <v>0.83708079658313161</v>
      </c>
      <c r="FY58" s="1">
        <f t="shared" si="103"/>
        <v>0.58784936576988722</v>
      </c>
      <c r="FZ58" s="1">
        <f t="shared" si="104"/>
        <v>0.72317997029490566</v>
      </c>
      <c r="GA58" s="1">
        <f t="shared" si="105"/>
        <v>0.64467027122950293</v>
      </c>
      <c r="GB58" s="1">
        <f t="shared" si="106"/>
        <v>0.69338271767386628</v>
      </c>
      <c r="GC58" s="1">
        <f t="shared" si="107"/>
        <v>0.31378812925050259</v>
      </c>
      <c r="GD58" s="1">
        <f t="shared" si="108"/>
        <v>0.84275550629758955</v>
      </c>
      <c r="GE58" s="1">
        <f t="shared" si="109"/>
        <v>0.59803653361552078</v>
      </c>
      <c r="GF58" s="1">
        <f t="shared" si="110"/>
        <v>0.73154969392165081</v>
      </c>
      <c r="GG58" s="1">
        <f t="shared" si="111"/>
        <v>0.65427896328191093</v>
      </c>
      <c r="GH58" s="1">
        <f t="shared" si="112"/>
        <v>0.70228247645352482</v>
      </c>
      <c r="GI58" s="1">
        <f t="shared" si="113"/>
        <v>0.32294737603214335</v>
      </c>
      <c r="GJ58" s="1">
        <f t="shared" si="114"/>
        <v>0.67693579987842778</v>
      </c>
      <c r="GK58" s="1">
        <f t="shared" si="115"/>
        <v>0.36775523844111313</v>
      </c>
      <c r="GL58" s="1">
        <f t="shared" si="116"/>
        <v>0.51583213032828423</v>
      </c>
      <c r="GM58" s="1">
        <f t="shared" si="117"/>
        <v>0.42525242169635252</v>
      </c>
      <c r="GN58" s="1">
        <f t="shared" si="118"/>
        <v>0.47977128401420754</v>
      </c>
      <c r="GO58" s="1">
        <f t="shared" si="119"/>
        <v>0.15717370977351791</v>
      </c>
      <c r="GP58" s="1">
        <f t="shared" si="120"/>
        <v>0.92630783478930501</v>
      </c>
      <c r="GQ58" s="1">
        <f t="shared" si="121"/>
        <v>0.77725238505243099</v>
      </c>
      <c r="GR58" s="1">
        <f t="shared" si="122"/>
        <v>0.86470542408371176</v>
      </c>
      <c r="GS58" s="1">
        <f t="shared" si="123"/>
        <v>0.81612880861441206</v>
      </c>
      <c r="GT58" s="1">
        <f t="shared" si="124"/>
        <v>0.8469174227989883</v>
      </c>
      <c r="GU58" s="1">
        <f t="shared" si="125"/>
        <v>0.52801450599316635</v>
      </c>
      <c r="GV58" s="1">
        <f t="shared" si="126"/>
        <v>0.8309198519162605</v>
      </c>
      <c r="GW58" s="1">
        <f t="shared" si="127"/>
        <v>0.57702587977307618</v>
      </c>
      <c r="GX58" s="1">
        <f t="shared" si="128"/>
        <v>0.71418245521497969</v>
      </c>
      <c r="GY58" s="1">
        <f t="shared" si="129"/>
        <v>0.63441096204643588</v>
      </c>
      <c r="GZ58" s="1">
        <f t="shared" si="130"/>
        <v>0.68384010942299567</v>
      </c>
      <c r="HA58" s="1">
        <f t="shared" si="131"/>
        <v>0.30428525399324335</v>
      </c>
      <c r="HB58" s="1">
        <f t="shared" si="132"/>
        <v>0.91540701820063852</v>
      </c>
      <c r="HC58" s="1">
        <f t="shared" si="133"/>
        <v>0.75024757417640953</v>
      </c>
      <c r="HD58" s="1">
        <f t="shared" si="134"/>
        <v>0.84620509310070535</v>
      </c>
      <c r="HE58" s="1">
        <f t="shared" si="135"/>
        <v>0.79257940301435637</v>
      </c>
      <c r="HF58" s="1">
        <f t="shared" si="136"/>
        <v>0.82647285946212745</v>
      </c>
      <c r="HG58" s="1">
        <f t="shared" si="137"/>
        <v>0.49059682547094868</v>
      </c>
      <c r="HH58" s="1">
        <f t="shared" si="138"/>
        <v>0.80882105923353731</v>
      </c>
      <c r="HI58" s="1">
        <f t="shared" si="139"/>
        <v>0.54010950123046109</v>
      </c>
      <c r="HJ58" s="1">
        <f t="shared" si="140"/>
        <v>0.68265328463611652</v>
      </c>
      <c r="HK58" s="1">
        <f t="shared" si="141"/>
        <v>0.59902264702041264</v>
      </c>
      <c r="HL58" s="1">
        <f t="shared" si="142"/>
        <v>0.6506013205651251</v>
      </c>
      <c r="HM58" s="1">
        <f t="shared" si="143"/>
        <v>0.27353379808295858</v>
      </c>
      <c r="HN58" s="1">
        <f t="shared" si="144"/>
        <v>0.99905305127396626</v>
      </c>
      <c r="HP58" s="1">
        <f t="shared" ref="HP58:IU58" si="314">IF(B1=1,ET58,0)</f>
        <v>0.90592994092168588</v>
      </c>
      <c r="HQ58" s="1">
        <f t="shared" si="314"/>
        <v>0.72777000502026912</v>
      </c>
      <c r="HR58" s="1">
        <f t="shared" si="314"/>
        <v>0.83041150575607336</v>
      </c>
      <c r="HS58" s="1">
        <f t="shared" si="314"/>
        <v>0.77275771195520382</v>
      </c>
      <c r="HT58" s="1">
        <f t="shared" si="314"/>
        <v>0.80911003114656999</v>
      </c>
      <c r="HU58" s="1">
        <f t="shared" si="314"/>
        <v>0.46152310755685894</v>
      </c>
      <c r="HV58" s="1">
        <f t="shared" si="314"/>
        <v>0.79014050102354916</v>
      </c>
      <c r="HW58" s="1">
        <f t="shared" si="314"/>
        <v>0.51104524180037736</v>
      </c>
      <c r="HX58" s="1">
        <f t="shared" si="314"/>
        <v>0.65687453157273901</v>
      </c>
      <c r="HY58" s="1">
        <f t="shared" si="314"/>
        <v>0.57072239927536039</v>
      </c>
      <c r="HZ58" s="1">
        <f t="shared" si="314"/>
        <v>0.62365430585089343</v>
      </c>
      <c r="IA58" s="1">
        <f t="shared" si="314"/>
        <v>0.25098570229002065</v>
      </c>
      <c r="IB58" s="1">
        <f t="shared" si="314"/>
        <v>0.6153912159296252</v>
      </c>
      <c r="IC58" s="1">
        <f t="shared" si="314"/>
        <v>0.30755969106375464</v>
      </c>
      <c r="ID58" s="1">
        <f t="shared" si="314"/>
        <v>0.44859622024341034</v>
      </c>
      <c r="IE58" s="1">
        <f t="shared" si="314"/>
        <v>0.3610195193408644</v>
      </c>
      <c r="IF58" s="1">
        <f t="shared" si="314"/>
        <v>0.41322410091999268</v>
      </c>
      <c r="IG58" s="1">
        <f t="shared" si="314"/>
        <v>0.12465118828586164</v>
      </c>
      <c r="IH58" s="1">
        <f t="shared" si="314"/>
        <v>0.38482499406008835</v>
      </c>
      <c r="II58" s="1">
        <f t="shared" si="314"/>
        <v>0.14795861559599988</v>
      </c>
      <c r="IJ58" s="1">
        <f t="shared" si="314"/>
        <v>0.24131312232910695</v>
      </c>
      <c r="IK58" s="1">
        <f t="shared" si="314"/>
        <v>0.18092523080010528</v>
      </c>
      <c r="IL58" s="1">
        <f t="shared" si="314"/>
        <v>0.21588623366361454</v>
      </c>
      <c r="IM58" s="1">
        <f t="shared" si="314"/>
        <v>5.2737336446999072E-2</v>
      </c>
      <c r="IN58" s="1">
        <f t="shared" si="314"/>
        <v>0.92928881667975405</v>
      </c>
      <c r="IO58" s="1">
        <f t="shared" si="314"/>
        <v>0.78486254839727199</v>
      </c>
      <c r="IP58" s="1">
        <f t="shared" si="314"/>
        <v>0.86982815040118011</v>
      </c>
      <c r="IQ58" s="1">
        <f t="shared" si="314"/>
        <v>0.82271371701732166</v>
      </c>
      <c r="IR58" s="1">
        <f t="shared" si="314"/>
        <v>0.85259885488970333</v>
      </c>
      <c r="IS58" s="1">
        <f t="shared" si="314"/>
        <v>0.53909036792503395</v>
      </c>
      <c r="IT58" s="1">
        <f t="shared" si="314"/>
        <v>0.83708079658313161</v>
      </c>
      <c r="IU58" s="1">
        <f t="shared" si="314"/>
        <v>0.58784936576988722</v>
      </c>
      <c r="IV58" s="1">
        <f t="shared" ref="IV58:KA58" si="315">IF(AH1=1,FZ58,0)</f>
        <v>0.72317997029490566</v>
      </c>
      <c r="IW58" s="1">
        <f t="shared" si="315"/>
        <v>0.64467027122950293</v>
      </c>
      <c r="IX58" s="1">
        <f t="shared" si="315"/>
        <v>0.69338271767386628</v>
      </c>
      <c r="IY58" s="1">
        <f t="shared" si="315"/>
        <v>0.31378812925050259</v>
      </c>
      <c r="IZ58" s="1">
        <f t="shared" si="315"/>
        <v>0.84275550629758955</v>
      </c>
      <c r="JA58" s="1">
        <f t="shared" si="315"/>
        <v>0.59803653361552078</v>
      </c>
      <c r="JB58" s="1">
        <f t="shared" si="315"/>
        <v>0.73154969392165081</v>
      </c>
      <c r="JC58" s="1">
        <f t="shared" si="315"/>
        <v>0.65427896328191093</v>
      </c>
      <c r="JD58" s="1">
        <f t="shared" si="315"/>
        <v>0.70228247645352482</v>
      </c>
      <c r="JE58" s="1">
        <f t="shared" si="315"/>
        <v>0.32294737603214335</v>
      </c>
      <c r="JF58" s="1">
        <f t="shared" si="315"/>
        <v>0.67693579987842778</v>
      </c>
      <c r="JG58" s="1">
        <f t="shared" si="315"/>
        <v>0.36775523844111313</v>
      </c>
      <c r="JH58" s="1">
        <f t="shared" si="315"/>
        <v>0.51583213032828423</v>
      </c>
      <c r="JI58" s="1">
        <f t="shared" si="315"/>
        <v>0.42525242169635252</v>
      </c>
      <c r="JJ58" s="1">
        <f t="shared" si="315"/>
        <v>0.47977128401420754</v>
      </c>
      <c r="JK58" s="1">
        <f t="shared" si="315"/>
        <v>0.15717370977351791</v>
      </c>
      <c r="JL58" s="1">
        <f t="shared" si="315"/>
        <v>0.92630783478930501</v>
      </c>
      <c r="JM58" s="1">
        <f t="shared" si="315"/>
        <v>0.77725238505243099</v>
      </c>
      <c r="JN58" s="1">
        <f t="shared" si="315"/>
        <v>0.86470542408371176</v>
      </c>
      <c r="JO58" s="1">
        <f t="shared" si="315"/>
        <v>0.81612880861441206</v>
      </c>
      <c r="JP58" s="1">
        <f t="shared" si="315"/>
        <v>0.8469174227989883</v>
      </c>
      <c r="JQ58" s="1">
        <f t="shared" si="315"/>
        <v>0.52801450599316635</v>
      </c>
      <c r="JR58" s="1">
        <f t="shared" si="315"/>
        <v>0.8309198519162605</v>
      </c>
      <c r="JS58" s="1">
        <f t="shared" si="315"/>
        <v>0.57702587977307618</v>
      </c>
      <c r="JT58" s="1">
        <f t="shared" si="315"/>
        <v>0.71418245521497969</v>
      </c>
      <c r="JU58" s="1">
        <f t="shared" si="315"/>
        <v>0.63441096204643588</v>
      </c>
      <c r="JV58" s="1">
        <f t="shared" si="315"/>
        <v>0.68384010942299567</v>
      </c>
      <c r="JW58" s="1">
        <f t="shared" si="315"/>
        <v>0.30428525399324335</v>
      </c>
      <c r="JX58" s="1">
        <f t="shared" si="315"/>
        <v>0.91540701820063852</v>
      </c>
      <c r="JY58" s="1">
        <f t="shared" si="315"/>
        <v>0.75024757417640953</v>
      </c>
      <c r="JZ58" s="1">
        <f t="shared" si="315"/>
        <v>0.84620509310070535</v>
      </c>
      <c r="KA58" s="1">
        <f t="shared" si="315"/>
        <v>0.79257940301435637</v>
      </c>
      <c r="KB58" s="1">
        <f t="shared" ref="KB58:KJ58" si="316">IF(BN1=1,HF58,0)</f>
        <v>0.82647285946212745</v>
      </c>
      <c r="KC58" s="1">
        <f t="shared" si="316"/>
        <v>0.49059682547094868</v>
      </c>
      <c r="KD58" s="1">
        <f t="shared" si="316"/>
        <v>0.80882105923353731</v>
      </c>
      <c r="KE58" s="1">
        <f t="shared" si="316"/>
        <v>0.54010950123046109</v>
      </c>
      <c r="KF58" s="1">
        <f t="shared" si="316"/>
        <v>0.68265328463611652</v>
      </c>
      <c r="KG58" s="1">
        <f t="shared" si="316"/>
        <v>0.59902264702041264</v>
      </c>
      <c r="KH58" s="1">
        <f t="shared" si="316"/>
        <v>0.6506013205651251</v>
      </c>
      <c r="KI58" s="1">
        <f t="shared" si="316"/>
        <v>0.27353379808295858</v>
      </c>
      <c r="KJ58" s="1">
        <f t="shared" si="316"/>
        <v>0</v>
      </c>
    </row>
    <row r="59" spans="1:296" x14ac:dyDescent="0.2">
      <c r="A59" s="1" t="str">
        <f>'Respondent Data'!A59</f>
        <v>624</v>
      </c>
      <c r="B59" s="1">
        <f>SUMPRODUCT('Respondent Data'!B59:S59,'Product Coding'!A100:R100)</f>
        <v>1.9180466056723229</v>
      </c>
      <c r="C59" s="1">
        <f>SUMPRODUCT('Respondent Data'!B59:S59,'Product Coding'!A101:R101)</f>
        <v>0.83912860038300296</v>
      </c>
      <c r="D59" s="1">
        <f>SUMPRODUCT('Respondent Data'!B59:S59,'Product Coding'!A102:R102)</f>
        <v>-0.81983142027469924</v>
      </c>
      <c r="E59" s="1">
        <f>SUMPRODUCT('Respondent Data'!B59:S59,'Product Coding'!A103:R103)</f>
        <v>-1.1781688959174139</v>
      </c>
      <c r="F59" s="1">
        <f>SUMPRODUCT('Respondent Data'!B59:S59,'Product Coding'!A104:R104)</f>
        <v>-2.7844938384506173</v>
      </c>
      <c r="G59" s="1">
        <f>SUMPRODUCT('Respondent Data'!B59:S59,'Product Coding'!A105:R105)</f>
        <v>-2.370660967463877</v>
      </c>
      <c r="H59" s="1">
        <f>SUMPRODUCT('Respondent Data'!B59:S59,'Product Coding'!A106:R106)</f>
        <v>1.314657176178637</v>
      </c>
      <c r="I59" s="1">
        <f>SUMPRODUCT('Respondent Data'!B59:S59,'Product Coding'!A107:R107)</f>
        <v>0.23573917088931701</v>
      </c>
      <c r="J59" s="1">
        <f>SUMPRODUCT('Respondent Data'!B59:S59,'Product Coding'!A108:R108)</f>
        <v>-1.4232208497683851</v>
      </c>
      <c r="K59" s="1">
        <f>SUMPRODUCT('Respondent Data'!B59:S59,'Product Coding'!A109:R109)</f>
        <v>-1.7815583254110998</v>
      </c>
      <c r="L59" s="1">
        <f>SUMPRODUCT('Respondent Data'!B59:S59,'Product Coding'!A110:R110)</f>
        <v>-3.3878832679443032</v>
      </c>
      <c r="M59" s="1">
        <f>SUMPRODUCT('Respondent Data'!B59:S59,'Product Coding'!A111:R111)</f>
        <v>-2.9740503969575629</v>
      </c>
      <c r="N59" s="1">
        <f>SUMPRODUCT('Respondent Data'!B59:S59,'Product Coding'!A112:R112)</f>
        <v>1.9177343736823929</v>
      </c>
      <c r="O59" s="1">
        <f>SUMPRODUCT('Respondent Data'!B59:S59,'Product Coding'!A113:R113)</f>
        <v>0.83881636839307294</v>
      </c>
      <c r="P59" s="1">
        <f>SUMPRODUCT('Respondent Data'!B59:S59,'Product Coding'!A114:R114)</f>
        <v>-0.82014365226462926</v>
      </c>
      <c r="Q59" s="1">
        <f>SUMPRODUCT('Respondent Data'!B59:S59,'Product Coding'!A115:R115)</f>
        <v>-1.1784811279073439</v>
      </c>
      <c r="R59" s="1">
        <f>SUMPRODUCT('Respondent Data'!B59:S59,'Product Coding'!A116:R116)</f>
        <v>-2.7848060704405468</v>
      </c>
      <c r="S59" s="1">
        <f>SUMPRODUCT('Respondent Data'!B59:S59,'Product Coding'!A117:R117)</f>
        <v>-2.370973199453807</v>
      </c>
      <c r="T59" s="1">
        <f>SUMPRODUCT('Respondent Data'!B59:S59,'Product Coding'!A118:R118)</f>
        <v>1.314344944188707</v>
      </c>
      <c r="U59" s="1">
        <f>SUMPRODUCT('Respondent Data'!B59:S59,'Product Coding'!A119:R119)</f>
        <v>0.23542693889938698</v>
      </c>
      <c r="V59" s="1">
        <f>SUMPRODUCT('Respondent Data'!B59:S59,'Product Coding'!A120:R120)</f>
        <v>-1.4235330817583152</v>
      </c>
      <c r="W59" s="1">
        <f>SUMPRODUCT('Respondent Data'!B59:S59,'Product Coding'!A121:R121)</f>
        <v>-1.7818705574010298</v>
      </c>
      <c r="X59" s="1">
        <f>SUMPRODUCT('Respondent Data'!B59:S59,'Product Coding'!A122:R122)</f>
        <v>-3.3881954999342327</v>
      </c>
      <c r="Y59" s="1">
        <f>SUMPRODUCT('Respondent Data'!B59:S59,'Product Coding'!A123:R123)</f>
        <v>-2.9743626289474929</v>
      </c>
      <c r="Z59" s="1">
        <f>SUMPRODUCT('Respondent Data'!B59:S59,'Product Coding'!A124:R124)</f>
        <v>2.133931408220723</v>
      </c>
      <c r="AA59" s="1">
        <f>SUMPRODUCT('Respondent Data'!B59:S59,'Product Coding'!A125:R125)</f>
        <v>1.0550134029314029</v>
      </c>
      <c r="AB59" s="1">
        <f>SUMPRODUCT('Respondent Data'!B59:S59,'Product Coding'!A126:R126)</f>
        <v>-0.60394661772629932</v>
      </c>
      <c r="AC59" s="1">
        <f>SUMPRODUCT('Respondent Data'!B59:S59,'Product Coding'!A127:R127)</f>
        <v>-0.96228409336901399</v>
      </c>
      <c r="AD59" s="1">
        <f>SUMPRODUCT('Respondent Data'!B59:S59,'Product Coding'!A128:R128)</f>
        <v>-2.5686090359022171</v>
      </c>
      <c r="AE59" s="1">
        <f>SUMPRODUCT('Respondent Data'!B59:S59,'Product Coding'!A129:R129)</f>
        <v>-2.1547761649154773</v>
      </c>
      <c r="AF59" s="1">
        <f>SUMPRODUCT('Respondent Data'!B59:S59,'Product Coding'!A130:R130)</f>
        <v>1.5305419787270369</v>
      </c>
      <c r="AG59" s="1">
        <f>SUMPRODUCT('Respondent Data'!B59:S59,'Product Coding'!A131:R131)</f>
        <v>0.45162397343771693</v>
      </c>
      <c r="AH59" s="1">
        <f>SUMPRODUCT('Respondent Data'!B59:S59,'Product Coding'!A132:R132)</f>
        <v>-1.2073360472199852</v>
      </c>
      <c r="AI59" s="1">
        <f>SUMPRODUCT('Respondent Data'!B59:S59,'Product Coding'!A133:R133)</f>
        <v>-1.5656735228626999</v>
      </c>
      <c r="AJ59" s="1">
        <f>SUMPRODUCT('Respondent Data'!B59:S59,'Product Coding'!A134:R134)</f>
        <v>-3.171998465395903</v>
      </c>
      <c r="AK59" s="1">
        <f>SUMPRODUCT('Respondent Data'!B59:S59,'Product Coding'!A135:R135)</f>
        <v>-2.7581655944091632</v>
      </c>
      <c r="AL59" s="1">
        <f>SUMPRODUCT('Respondent Data'!B59:S59,'Product Coding'!A136:R136)</f>
        <v>3.7878545263606869</v>
      </c>
      <c r="AM59" s="1">
        <f>SUMPRODUCT('Respondent Data'!B59:S59,'Product Coding'!A137:R137)</f>
        <v>2.708936521071367</v>
      </c>
      <c r="AN59" s="1">
        <f>SUMPRODUCT('Respondent Data'!B59:S59,'Product Coding'!A138:R138)</f>
        <v>1.0499765004136647</v>
      </c>
      <c r="AO59" s="1">
        <f>SUMPRODUCT('Respondent Data'!B59:S59,'Product Coding'!A139:R139)</f>
        <v>0.69163902477095007</v>
      </c>
      <c r="AP59" s="1">
        <f>SUMPRODUCT('Respondent Data'!B59:S59,'Product Coding'!A140:R140)</f>
        <v>-0.91468591776225305</v>
      </c>
      <c r="AQ59" s="1">
        <f>SUMPRODUCT('Respondent Data'!B59:S59,'Product Coding'!A141:R141)</f>
        <v>-0.50085304677551301</v>
      </c>
      <c r="AR59" s="1">
        <f>SUMPRODUCT('Respondent Data'!B59:S59,'Product Coding'!A142:R142)</f>
        <v>3.184465096867001</v>
      </c>
      <c r="AS59" s="1">
        <f>SUMPRODUCT('Respondent Data'!B59:S59,'Product Coding'!A143:R143)</f>
        <v>2.1055470915776811</v>
      </c>
      <c r="AT59" s="1">
        <f>SUMPRODUCT('Respondent Data'!B59:S59,'Product Coding'!A144:R144)</f>
        <v>0.44658707091997879</v>
      </c>
      <c r="AU59" s="1">
        <f>SUMPRODUCT('Respondent Data'!B59:S59,'Product Coding'!A145:R145)</f>
        <v>8.8249595277264115E-2</v>
      </c>
      <c r="AV59" s="1">
        <f>SUMPRODUCT('Respondent Data'!B59:S59,'Product Coding'!A146:R146)</f>
        <v>-1.518075347255939</v>
      </c>
      <c r="AW59" s="1">
        <f>SUMPRODUCT('Respondent Data'!B59:S59,'Product Coding'!A147:R147)</f>
        <v>-1.1042424762691989</v>
      </c>
      <c r="AX59" s="1">
        <f>SUMPRODUCT('Respondent Data'!B59:S59,'Product Coding'!A148:R148)</f>
        <v>5.6730137130940035</v>
      </c>
      <c r="AY59" s="1">
        <f>SUMPRODUCT('Respondent Data'!B59:S59,'Product Coding'!A149:R149)</f>
        <v>4.5940957078046836</v>
      </c>
      <c r="AZ59" s="1">
        <f>SUMPRODUCT('Respondent Data'!B59:S59,'Product Coding'!A150:R150)</f>
        <v>2.9351356871469809</v>
      </c>
      <c r="BA59" s="1">
        <f>SUMPRODUCT('Respondent Data'!B59:S59,'Product Coding'!A151:R151)</f>
        <v>2.5767982115042662</v>
      </c>
      <c r="BB59" s="1">
        <f>SUMPRODUCT('Respondent Data'!B59:S59,'Product Coding'!A152:R152)</f>
        <v>0.97047326897106312</v>
      </c>
      <c r="BC59" s="1">
        <f>SUMPRODUCT('Respondent Data'!B59:S59,'Product Coding'!A153:R153)</f>
        <v>1.3843061399578032</v>
      </c>
      <c r="BD59" s="1">
        <f>SUMPRODUCT('Respondent Data'!B59:S59,'Product Coding'!A154:R154)</f>
        <v>5.0696242836003167</v>
      </c>
      <c r="BE59" s="1">
        <f>SUMPRODUCT('Respondent Data'!B59:S59,'Product Coding'!A155:R155)</f>
        <v>3.9907062783109972</v>
      </c>
      <c r="BF59" s="1">
        <f>SUMPRODUCT('Respondent Data'!B59:S59,'Product Coding'!A156:R156)</f>
        <v>2.331746257653295</v>
      </c>
      <c r="BG59" s="1">
        <f>SUMPRODUCT('Respondent Data'!B59:S59,'Product Coding'!A157:R157)</f>
        <v>1.9734087820105803</v>
      </c>
      <c r="BH59" s="1">
        <f>SUMPRODUCT('Respondent Data'!B59:S59,'Product Coding'!A158:R158)</f>
        <v>0.36708383947737716</v>
      </c>
      <c r="BI59" s="1">
        <f>SUMPRODUCT('Respondent Data'!B59:S59,'Product Coding'!A159:R159)</f>
        <v>0.78091671046411726</v>
      </c>
      <c r="BJ59" s="1">
        <f>SUMPRODUCT('Respondent Data'!B59:S59,'Product Coding'!A160:R160)</f>
        <v>6.3348518735285033</v>
      </c>
      <c r="BK59" s="1">
        <f>SUMPRODUCT('Respondent Data'!B59:S59,'Product Coding'!A161:R161)</f>
        <v>5.2559338682391834</v>
      </c>
      <c r="BL59" s="1">
        <f>SUMPRODUCT('Respondent Data'!B59:S59,'Product Coding'!A162:R162)</f>
        <v>3.5969738475814808</v>
      </c>
      <c r="BM59" s="1">
        <f>SUMPRODUCT('Respondent Data'!B59:S59,'Product Coding'!A163:R163)</f>
        <v>3.2386363719387661</v>
      </c>
      <c r="BN59" s="1">
        <f>SUMPRODUCT('Respondent Data'!B59:S59,'Product Coding'!A164:R164)</f>
        <v>1.632311429405563</v>
      </c>
      <c r="BO59" s="1">
        <f>SUMPRODUCT('Respondent Data'!B59:S59,'Product Coding'!A165:R165)</f>
        <v>2.046144300392303</v>
      </c>
      <c r="BP59" s="1">
        <f>SUMPRODUCT('Respondent Data'!B59:S59,'Product Coding'!A166:R166)</f>
        <v>5.7314624440348165</v>
      </c>
      <c r="BQ59" s="1">
        <f>SUMPRODUCT('Respondent Data'!B59:S59,'Product Coding'!A167:R167)</f>
        <v>4.6525444387454966</v>
      </c>
      <c r="BR59" s="1">
        <f>SUMPRODUCT('Respondent Data'!B59:S59,'Product Coding'!A168:R168)</f>
        <v>2.9935844180877949</v>
      </c>
      <c r="BS59" s="1">
        <f>SUMPRODUCT('Respondent Data'!B59:S59,'Product Coding'!A169:R169)</f>
        <v>2.6352469424450802</v>
      </c>
      <c r="BT59" s="1">
        <f>SUMPRODUCT('Respondent Data'!B59:S59,'Product Coding'!A170:R170)</f>
        <v>1.028921999911877</v>
      </c>
      <c r="BU59" s="1">
        <f>SUMPRODUCT('Respondent Data'!B59:S59,'Product Coding'!A171:R171)</f>
        <v>1.4427548708986171</v>
      </c>
      <c r="BV59" s="1">
        <f>SUMPRODUCT('Respondent Data'!B59:S59,'Product Coding'!A172:R172)</f>
        <v>9.3062736154031906</v>
      </c>
      <c r="BX59" s="1">
        <f t="shared" si="148"/>
        <v>0.14689362322850286</v>
      </c>
      <c r="BY59" s="1">
        <f t="shared" si="0"/>
        <v>0.43208687976841925</v>
      </c>
      <c r="BZ59" s="1">
        <f t="shared" si="1"/>
        <v>2.2701171095544943</v>
      </c>
      <c r="CA59" s="1">
        <f t="shared" si="2"/>
        <v>3.2484205575361722</v>
      </c>
      <c r="CB59" s="1">
        <f t="shared" si="3"/>
        <v>16.191620226689086</v>
      </c>
      <c r="CC59" s="1">
        <f t="shared" si="4"/>
        <v>10.704465249601707</v>
      </c>
      <c r="CD59" s="1">
        <f t="shared" si="5"/>
        <v>0.26856637841111863</v>
      </c>
      <c r="CE59" s="1">
        <f t="shared" si="6"/>
        <v>0.78998669859106541</v>
      </c>
      <c r="CF59" s="1">
        <f t="shared" si="7"/>
        <v>4.1504669657019324</v>
      </c>
      <c r="CG59" s="1">
        <f t="shared" si="8"/>
        <v>5.9391042682405235</v>
      </c>
      <c r="CH59" s="1">
        <f t="shared" si="9"/>
        <v>29.603223811326941</v>
      </c>
      <c r="CI59" s="1">
        <f t="shared" si="10"/>
        <v>19.571029713394474</v>
      </c>
      <c r="CJ59" s="1">
        <f t="shared" si="11"/>
        <v>0.14693949527777947</v>
      </c>
      <c r="CK59" s="1">
        <f t="shared" si="12"/>
        <v>0.4322218121787233</v>
      </c>
      <c r="CL59" s="1">
        <f t="shared" si="13"/>
        <v>2.2708260234040165</v>
      </c>
      <c r="CM59" s="1">
        <f t="shared" si="14"/>
        <v>3.2494349767097988</v>
      </c>
      <c r="CN59" s="1">
        <f t="shared" si="15"/>
        <v>16.196676557825739</v>
      </c>
      <c r="CO59" s="1">
        <f t="shared" si="16"/>
        <v>10.707808047924857</v>
      </c>
      <c r="CP59" s="1">
        <f t="shared" si="17"/>
        <v>0.2686502465183499</v>
      </c>
      <c r="CQ59" s="1">
        <f t="shared" si="18"/>
        <v>0.79023339622142663</v>
      </c>
      <c r="CR59" s="1">
        <f t="shared" si="19"/>
        <v>4.151763076594885</v>
      </c>
      <c r="CS59" s="1">
        <f t="shared" si="20"/>
        <v>5.9409589361128514</v>
      </c>
      <c r="CT59" s="1">
        <f t="shared" si="21"/>
        <v>29.612468327947688</v>
      </c>
      <c r="CU59" s="1">
        <f t="shared" si="22"/>
        <v>19.577141369024414</v>
      </c>
      <c r="CV59" s="1">
        <f t="shared" si="23"/>
        <v>0.11837101310897206</v>
      </c>
      <c r="CW59" s="1">
        <f t="shared" si="24"/>
        <v>0.34818776053825362</v>
      </c>
      <c r="CX59" s="1">
        <f t="shared" si="25"/>
        <v>1.8293242159053498</v>
      </c>
      <c r="CY59" s="1">
        <f t="shared" si="26"/>
        <v>2.6176686499278725</v>
      </c>
      <c r="CZ59" s="1">
        <f t="shared" si="27"/>
        <v>13.047662982126072</v>
      </c>
      <c r="DA59" s="1">
        <f t="shared" si="28"/>
        <v>8.6259591705630676</v>
      </c>
      <c r="DB59" s="1">
        <f t="shared" si="29"/>
        <v>0.21641834138762767</v>
      </c>
      <c r="DC59" s="1">
        <f t="shared" si="30"/>
        <v>0.63659350079052213</v>
      </c>
      <c r="DD59" s="1">
        <f t="shared" si="31"/>
        <v>3.3445630164708846</v>
      </c>
      <c r="DE59" s="1">
        <f t="shared" si="32"/>
        <v>4.7858972618427416</v>
      </c>
      <c r="DF59" s="1">
        <f t="shared" si="33"/>
        <v>23.855110363691242</v>
      </c>
      <c r="DG59" s="1">
        <f t="shared" si="34"/>
        <v>15.770886195356537</v>
      </c>
      <c r="DH59" s="1">
        <f t="shared" si="35"/>
        <v>2.2644132160892373E-2</v>
      </c>
      <c r="DI59" s="1">
        <f t="shared" si="36"/>
        <v>6.6607604846424626E-2</v>
      </c>
      <c r="DJ59" s="1">
        <f t="shared" si="37"/>
        <v>0.3499459726001265</v>
      </c>
      <c r="DK59" s="1">
        <f t="shared" si="38"/>
        <v>0.500754646813939</v>
      </c>
      <c r="DL59" s="1">
        <f t="shared" si="39"/>
        <v>2.4959911822842344</v>
      </c>
      <c r="DM59" s="1">
        <f t="shared" si="40"/>
        <v>1.6501283071124322</v>
      </c>
      <c r="DN59" s="1">
        <f t="shared" si="41"/>
        <v>4.1400385074942953E-2</v>
      </c>
      <c r="DO59" s="1">
        <f t="shared" si="42"/>
        <v>0.12177903175835127</v>
      </c>
      <c r="DP59" s="1">
        <f t="shared" si="43"/>
        <v>0.63980804908443545</v>
      </c>
      <c r="DQ59" s="1">
        <f t="shared" si="44"/>
        <v>0.91553233565596426</v>
      </c>
      <c r="DR59" s="1">
        <f t="shared" si="45"/>
        <v>4.5634337123634401</v>
      </c>
      <c r="DS59" s="1">
        <f t="shared" si="46"/>
        <v>3.0169382006833412</v>
      </c>
      <c r="DT59" s="1">
        <f t="shared" si="47"/>
        <v>3.4374900412175143E-3</v>
      </c>
      <c r="DU59" s="1">
        <f t="shared" si="48"/>
        <v>1.0111360272148887E-2</v>
      </c>
      <c r="DV59" s="1">
        <f t="shared" si="49"/>
        <v>5.312351063975182E-2</v>
      </c>
      <c r="DW59" s="1">
        <f t="shared" si="50"/>
        <v>7.6017005168745405E-2</v>
      </c>
      <c r="DX59" s="1">
        <f t="shared" si="51"/>
        <v>0.37890367231148797</v>
      </c>
      <c r="DY59" s="1">
        <f t="shared" si="52"/>
        <v>0.2504975497460869</v>
      </c>
      <c r="DZ59" s="1">
        <f t="shared" si="53"/>
        <v>6.2847809925553073E-3</v>
      </c>
      <c r="EA59" s="1">
        <f t="shared" si="54"/>
        <v>1.8486652785988114E-2</v>
      </c>
      <c r="EB59" s="1">
        <f t="shared" si="55"/>
        <v>9.7125991907825074E-2</v>
      </c>
      <c r="EC59" s="1">
        <f t="shared" si="56"/>
        <v>0.13898228750251052</v>
      </c>
      <c r="ED59" s="1">
        <f t="shared" si="57"/>
        <v>0.69275156268066085</v>
      </c>
      <c r="EE59" s="1">
        <f t="shared" si="58"/>
        <v>0.45798597827159926</v>
      </c>
      <c r="EF59" s="1">
        <f t="shared" si="59"/>
        <v>1.7734085078889334E-3</v>
      </c>
      <c r="EG59" s="1">
        <f t="shared" si="60"/>
        <v>5.2164725185961163E-3</v>
      </c>
      <c r="EH59" s="1">
        <f t="shared" si="61"/>
        <v>2.74065334321947E-2</v>
      </c>
      <c r="EI59" s="1">
        <f t="shared" si="62"/>
        <v>3.9217336514156841E-2</v>
      </c>
      <c r="EJ59" s="1">
        <f t="shared" si="63"/>
        <v>0.19547721974186633</v>
      </c>
      <c r="EK59" s="1">
        <f t="shared" si="64"/>
        <v>0.12923222484964633</v>
      </c>
      <c r="EL59" s="1">
        <f t="shared" si="65"/>
        <v>3.2423320355187565E-3</v>
      </c>
      <c r="EM59" s="1">
        <f t="shared" si="66"/>
        <v>9.5373039455986866E-3</v>
      </c>
      <c r="EN59" s="1">
        <f t="shared" si="67"/>
        <v>5.0107508188003969E-2</v>
      </c>
      <c r="EO59" s="1">
        <f t="shared" si="68"/>
        <v>7.1701261137478267E-2</v>
      </c>
      <c r="EP59" s="1">
        <f t="shared" si="69"/>
        <v>0.35739202161473249</v>
      </c>
      <c r="EQ59" s="1">
        <f t="shared" si="70"/>
        <v>0.23627595152916309</v>
      </c>
      <c r="ER59" s="1">
        <f t="shared" si="71"/>
        <v>9.0852466403740828E-5</v>
      </c>
      <c r="ET59" s="1">
        <f t="shared" si="72"/>
        <v>0.87192044645344025</v>
      </c>
      <c r="EU59" s="1">
        <f t="shared" si="73"/>
        <v>0.69828165743806592</v>
      </c>
      <c r="EV59" s="1">
        <f t="shared" si="74"/>
        <v>0.30579944586028462</v>
      </c>
      <c r="EW59" s="1">
        <f t="shared" si="75"/>
        <v>0.23538159333734598</v>
      </c>
      <c r="EX59" s="1">
        <f t="shared" si="76"/>
        <v>5.8167874046423651E-2</v>
      </c>
      <c r="EY59" s="1">
        <f t="shared" si="77"/>
        <v>8.5437478660892185E-2</v>
      </c>
      <c r="EZ59" s="1">
        <f t="shared" si="78"/>
        <v>0.7882914264624461</v>
      </c>
      <c r="FA59" s="1">
        <f t="shared" si="79"/>
        <v>0.55866336927929139</v>
      </c>
      <c r="FB59" s="1">
        <f t="shared" si="80"/>
        <v>0.19415715247941889</v>
      </c>
      <c r="FC59" s="1">
        <f t="shared" si="81"/>
        <v>0.14411081911204077</v>
      </c>
      <c r="FD59" s="1">
        <f t="shared" si="82"/>
        <v>3.2676296006104999E-2</v>
      </c>
      <c r="FE59" s="1">
        <f t="shared" si="83"/>
        <v>4.861205364692401E-2</v>
      </c>
      <c r="FF59" s="1">
        <f t="shared" si="84"/>
        <v>0.87188557383997678</v>
      </c>
      <c r="FG59" s="1">
        <f t="shared" si="85"/>
        <v>0.69821587096120308</v>
      </c>
      <c r="FH59" s="1">
        <f t="shared" si="86"/>
        <v>0.30573316735424505</v>
      </c>
      <c r="FI59" s="1">
        <f t="shared" si="87"/>
        <v>0.23532540337263097</v>
      </c>
      <c r="FJ59" s="1">
        <f t="shared" si="88"/>
        <v>5.815077097236717E-2</v>
      </c>
      <c r="FK59" s="1">
        <f t="shared" si="89"/>
        <v>8.5413084661671093E-2</v>
      </c>
      <c r="FL59" s="1">
        <f t="shared" si="90"/>
        <v>0.78823931398300962</v>
      </c>
      <c r="FM59" s="1">
        <f t="shared" si="91"/>
        <v>0.55858638438466168</v>
      </c>
      <c r="FN59" s="1">
        <f t="shared" si="92"/>
        <v>0.19410830527962888</v>
      </c>
      <c r="FO59" s="1">
        <f t="shared" si="93"/>
        <v>0.14407231179500832</v>
      </c>
      <c r="FP59" s="1">
        <f t="shared" si="94"/>
        <v>3.266642824378356E-2</v>
      </c>
      <c r="FQ59" s="1">
        <f t="shared" si="95"/>
        <v>4.8597615289038137E-2</v>
      </c>
      <c r="FR59" s="1">
        <f t="shared" si="96"/>
        <v>0.89415765276327108</v>
      </c>
      <c r="FS59" s="1">
        <f t="shared" si="97"/>
        <v>0.74173644745206535</v>
      </c>
      <c r="FT59" s="1">
        <f t="shared" si="98"/>
        <v>0.3534412897533597</v>
      </c>
      <c r="FU59" s="1">
        <f t="shared" si="99"/>
        <v>0.27642111447103856</v>
      </c>
      <c r="FV59" s="1">
        <f t="shared" si="100"/>
        <v>7.1186218040137875E-2</v>
      </c>
      <c r="FW59" s="1">
        <f t="shared" si="101"/>
        <v>0.10388575125667246</v>
      </c>
      <c r="FX59" s="1">
        <f t="shared" si="102"/>
        <v>0.82208559833062955</v>
      </c>
      <c r="FY59" s="1">
        <f t="shared" si="103"/>
        <v>0.61102527873718859</v>
      </c>
      <c r="FZ59" s="1">
        <f t="shared" si="104"/>
        <v>0.23017274607569307</v>
      </c>
      <c r="GA59" s="1">
        <f t="shared" si="105"/>
        <v>0.17283404020926418</v>
      </c>
      <c r="GB59" s="1">
        <f t="shared" si="106"/>
        <v>4.0233174802587743E-2</v>
      </c>
      <c r="GC59" s="1">
        <f t="shared" si="107"/>
        <v>5.9627141246529736E-2</v>
      </c>
      <c r="GD59" s="1">
        <f t="shared" si="108"/>
        <v>0.97785727072716455</v>
      </c>
      <c r="GE59" s="1">
        <f t="shared" si="109"/>
        <v>0.93755191267737581</v>
      </c>
      <c r="GF59" s="1">
        <f t="shared" si="110"/>
        <v>0.74077038659103012</v>
      </c>
      <c r="GG59" s="1">
        <f t="shared" si="111"/>
        <v>0.6663314367361598</v>
      </c>
      <c r="GH59" s="1">
        <f t="shared" si="112"/>
        <v>0.28604191139481455</v>
      </c>
      <c r="GI59" s="1">
        <f t="shared" si="113"/>
        <v>0.37734022059090244</v>
      </c>
      <c r="GJ59" s="1">
        <f t="shared" si="114"/>
        <v>0.96024546786396314</v>
      </c>
      <c r="GK59" s="1">
        <f t="shared" si="115"/>
        <v>0.891441158810513</v>
      </c>
      <c r="GL59" s="1">
        <f t="shared" si="116"/>
        <v>0.60982747374507418</v>
      </c>
      <c r="GM59" s="1">
        <f t="shared" si="117"/>
        <v>0.52204809148134546</v>
      </c>
      <c r="GN59" s="1">
        <f t="shared" si="118"/>
        <v>0.17974510917200867</v>
      </c>
      <c r="GO59" s="1">
        <f t="shared" si="119"/>
        <v>0.24894582640825416</v>
      </c>
      <c r="GP59" s="1">
        <f t="shared" si="120"/>
        <v>0.99657428581717</v>
      </c>
      <c r="GQ59" s="1">
        <f t="shared" si="121"/>
        <v>0.98998985590121003</v>
      </c>
      <c r="GR59" s="1">
        <f t="shared" si="122"/>
        <v>0.94955623903270348</v>
      </c>
      <c r="GS59" s="1">
        <f t="shared" si="123"/>
        <v>0.92935334218363574</v>
      </c>
      <c r="GT59" s="1">
        <f t="shared" si="124"/>
        <v>0.72521382028352777</v>
      </c>
      <c r="GU59" s="1">
        <f t="shared" si="125"/>
        <v>0.79968169486061746</v>
      </c>
      <c r="GV59" s="1">
        <f t="shared" si="126"/>
        <v>0.99375447079070778</v>
      </c>
      <c r="GW59" s="1">
        <f t="shared" si="127"/>
        <v>0.98184890029199756</v>
      </c>
      <c r="GX59" s="1">
        <f t="shared" si="128"/>
        <v>0.91147234444885417</v>
      </c>
      <c r="GY59" s="1">
        <f t="shared" si="129"/>
        <v>0.8779767788950763</v>
      </c>
      <c r="GZ59" s="1">
        <f t="shared" si="130"/>
        <v>0.59075414375420132</v>
      </c>
      <c r="HA59" s="1">
        <f t="shared" si="131"/>
        <v>0.68587765239379839</v>
      </c>
      <c r="HB59" s="1">
        <f t="shared" si="132"/>
        <v>0.99822973090239009</v>
      </c>
      <c r="HC59" s="1">
        <f t="shared" si="133"/>
        <v>0.99481059785508075</v>
      </c>
      <c r="HD59" s="1">
        <f t="shared" si="134"/>
        <v>0.97332454822859715</v>
      </c>
      <c r="HE59" s="1">
        <f t="shared" si="135"/>
        <v>0.96226262290263231</v>
      </c>
      <c r="HF59" s="1">
        <f t="shared" si="136"/>
        <v>0.83648603543940814</v>
      </c>
      <c r="HG59" s="1">
        <f t="shared" si="137"/>
        <v>0.88555744159103045</v>
      </c>
      <c r="HH59" s="1">
        <f t="shared" si="138"/>
        <v>0.9967681467059506</v>
      </c>
      <c r="HI59" s="1">
        <f t="shared" si="139"/>
        <v>0.99055279690178488</v>
      </c>
      <c r="HJ59" s="1">
        <f t="shared" si="140"/>
        <v>0.95228344926847897</v>
      </c>
      <c r="HK59" s="1">
        <f t="shared" si="141"/>
        <v>0.93309585073980761</v>
      </c>
      <c r="HL59" s="1">
        <f t="shared" si="142"/>
        <v>0.73670684966190936</v>
      </c>
      <c r="HM59" s="1">
        <f t="shared" si="143"/>
        <v>0.8088808965046107</v>
      </c>
      <c r="HN59" s="1">
        <f t="shared" si="144"/>
        <v>0.999909155787017</v>
      </c>
      <c r="HP59" s="1">
        <f t="shared" ref="HP59:IU59" si="317">IF(B1=1,ET59,0)</f>
        <v>0.87192044645344025</v>
      </c>
      <c r="HQ59" s="1">
        <f t="shared" si="317"/>
        <v>0.69828165743806592</v>
      </c>
      <c r="HR59" s="1">
        <f t="shared" si="317"/>
        <v>0.30579944586028462</v>
      </c>
      <c r="HS59" s="1">
        <f t="shared" si="317"/>
        <v>0.23538159333734598</v>
      </c>
      <c r="HT59" s="1">
        <f t="shared" si="317"/>
        <v>5.8167874046423651E-2</v>
      </c>
      <c r="HU59" s="1">
        <f t="shared" si="317"/>
        <v>8.5437478660892185E-2</v>
      </c>
      <c r="HV59" s="1">
        <f t="shared" si="317"/>
        <v>0.7882914264624461</v>
      </c>
      <c r="HW59" s="1">
        <f t="shared" si="317"/>
        <v>0.55866336927929139</v>
      </c>
      <c r="HX59" s="1">
        <f t="shared" si="317"/>
        <v>0.19415715247941889</v>
      </c>
      <c r="HY59" s="1">
        <f t="shared" si="317"/>
        <v>0.14411081911204077</v>
      </c>
      <c r="HZ59" s="1">
        <f t="shared" si="317"/>
        <v>3.2676296006104999E-2</v>
      </c>
      <c r="IA59" s="1">
        <f t="shared" si="317"/>
        <v>4.861205364692401E-2</v>
      </c>
      <c r="IB59" s="1">
        <f t="shared" si="317"/>
        <v>0.87188557383997678</v>
      </c>
      <c r="IC59" s="1">
        <f t="shared" si="317"/>
        <v>0.69821587096120308</v>
      </c>
      <c r="ID59" s="1">
        <f t="shared" si="317"/>
        <v>0.30573316735424505</v>
      </c>
      <c r="IE59" s="1">
        <f t="shared" si="317"/>
        <v>0.23532540337263097</v>
      </c>
      <c r="IF59" s="1">
        <f t="shared" si="317"/>
        <v>5.815077097236717E-2</v>
      </c>
      <c r="IG59" s="1">
        <f t="shared" si="317"/>
        <v>8.5413084661671093E-2</v>
      </c>
      <c r="IH59" s="1">
        <f t="shared" si="317"/>
        <v>0.78823931398300962</v>
      </c>
      <c r="II59" s="1">
        <f t="shared" si="317"/>
        <v>0.55858638438466168</v>
      </c>
      <c r="IJ59" s="1">
        <f t="shared" si="317"/>
        <v>0.19410830527962888</v>
      </c>
      <c r="IK59" s="1">
        <f t="shared" si="317"/>
        <v>0.14407231179500832</v>
      </c>
      <c r="IL59" s="1">
        <f t="shared" si="317"/>
        <v>3.266642824378356E-2</v>
      </c>
      <c r="IM59" s="1">
        <f t="shared" si="317"/>
        <v>4.8597615289038137E-2</v>
      </c>
      <c r="IN59" s="1">
        <f t="shared" si="317"/>
        <v>0.89415765276327108</v>
      </c>
      <c r="IO59" s="1">
        <f t="shared" si="317"/>
        <v>0.74173644745206535</v>
      </c>
      <c r="IP59" s="1">
        <f t="shared" si="317"/>
        <v>0.3534412897533597</v>
      </c>
      <c r="IQ59" s="1">
        <f t="shared" si="317"/>
        <v>0.27642111447103856</v>
      </c>
      <c r="IR59" s="1">
        <f t="shared" si="317"/>
        <v>7.1186218040137875E-2</v>
      </c>
      <c r="IS59" s="1">
        <f t="shared" si="317"/>
        <v>0.10388575125667246</v>
      </c>
      <c r="IT59" s="1">
        <f t="shared" si="317"/>
        <v>0.82208559833062955</v>
      </c>
      <c r="IU59" s="1">
        <f t="shared" si="317"/>
        <v>0.61102527873718859</v>
      </c>
      <c r="IV59" s="1">
        <f t="shared" ref="IV59:KA59" si="318">IF(AH1=1,FZ59,0)</f>
        <v>0.23017274607569307</v>
      </c>
      <c r="IW59" s="1">
        <f t="shared" si="318"/>
        <v>0.17283404020926418</v>
      </c>
      <c r="IX59" s="1">
        <f t="shared" si="318"/>
        <v>4.0233174802587743E-2</v>
      </c>
      <c r="IY59" s="1">
        <f t="shared" si="318"/>
        <v>5.9627141246529736E-2</v>
      </c>
      <c r="IZ59" s="1">
        <f t="shared" si="318"/>
        <v>0.97785727072716455</v>
      </c>
      <c r="JA59" s="1">
        <f t="shared" si="318"/>
        <v>0.93755191267737581</v>
      </c>
      <c r="JB59" s="1">
        <f t="shared" si="318"/>
        <v>0.74077038659103012</v>
      </c>
      <c r="JC59" s="1">
        <f t="shared" si="318"/>
        <v>0.6663314367361598</v>
      </c>
      <c r="JD59" s="1">
        <f t="shared" si="318"/>
        <v>0.28604191139481455</v>
      </c>
      <c r="JE59" s="1">
        <f t="shared" si="318"/>
        <v>0.37734022059090244</v>
      </c>
      <c r="JF59" s="1">
        <f t="shared" si="318"/>
        <v>0.96024546786396314</v>
      </c>
      <c r="JG59" s="1">
        <f t="shared" si="318"/>
        <v>0.891441158810513</v>
      </c>
      <c r="JH59" s="1">
        <f t="shared" si="318"/>
        <v>0.60982747374507418</v>
      </c>
      <c r="JI59" s="1">
        <f t="shared" si="318"/>
        <v>0.52204809148134546</v>
      </c>
      <c r="JJ59" s="1">
        <f t="shared" si="318"/>
        <v>0.17974510917200867</v>
      </c>
      <c r="JK59" s="1">
        <f t="shared" si="318"/>
        <v>0.24894582640825416</v>
      </c>
      <c r="JL59" s="1">
        <f t="shared" si="318"/>
        <v>0.99657428581717</v>
      </c>
      <c r="JM59" s="1">
        <f t="shared" si="318"/>
        <v>0.98998985590121003</v>
      </c>
      <c r="JN59" s="1">
        <f t="shared" si="318"/>
        <v>0.94955623903270348</v>
      </c>
      <c r="JO59" s="1">
        <f t="shared" si="318"/>
        <v>0.92935334218363574</v>
      </c>
      <c r="JP59" s="1">
        <f t="shared" si="318"/>
        <v>0.72521382028352777</v>
      </c>
      <c r="JQ59" s="1">
        <f t="shared" si="318"/>
        <v>0.79968169486061746</v>
      </c>
      <c r="JR59" s="1">
        <f t="shared" si="318"/>
        <v>0.99375447079070778</v>
      </c>
      <c r="JS59" s="1">
        <f t="shared" si="318"/>
        <v>0.98184890029199756</v>
      </c>
      <c r="JT59" s="1">
        <f t="shared" si="318"/>
        <v>0.91147234444885417</v>
      </c>
      <c r="JU59" s="1">
        <f t="shared" si="318"/>
        <v>0.8779767788950763</v>
      </c>
      <c r="JV59" s="1">
        <f t="shared" si="318"/>
        <v>0.59075414375420132</v>
      </c>
      <c r="JW59" s="1">
        <f t="shared" si="318"/>
        <v>0.68587765239379839</v>
      </c>
      <c r="JX59" s="1">
        <f t="shared" si="318"/>
        <v>0.99822973090239009</v>
      </c>
      <c r="JY59" s="1">
        <f t="shared" si="318"/>
        <v>0.99481059785508075</v>
      </c>
      <c r="JZ59" s="1">
        <f t="shared" si="318"/>
        <v>0.97332454822859715</v>
      </c>
      <c r="KA59" s="1">
        <f t="shared" si="318"/>
        <v>0.96226262290263231</v>
      </c>
      <c r="KB59" s="1">
        <f t="shared" ref="KB59:KJ59" si="319">IF(BN1=1,HF59,0)</f>
        <v>0.83648603543940814</v>
      </c>
      <c r="KC59" s="1">
        <f t="shared" si="319"/>
        <v>0.88555744159103045</v>
      </c>
      <c r="KD59" s="1">
        <f t="shared" si="319"/>
        <v>0.9967681467059506</v>
      </c>
      <c r="KE59" s="1">
        <f t="shared" si="319"/>
        <v>0.99055279690178488</v>
      </c>
      <c r="KF59" s="1">
        <f t="shared" si="319"/>
        <v>0.95228344926847897</v>
      </c>
      <c r="KG59" s="1">
        <f t="shared" si="319"/>
        <v>0.93309585073980761</v>
      </c>
      <c r="KH59" s="1">
        <f t="shared" si="319"/>
        <v>0.73670684966190936</v>
      </c>
      <c r="KI59" s="1">
        <f t="shared" si="319"/>
        <v>0.8088808965046107</v>
      </c>
      <c r="KJ59" s="1">
        <f t="shared" si="319"/>
        <v>0</v>
      </c>
    </row>
    <row r="60" spans="1:296" x14ac:dyDescent="0.2">
      <c r="A60" s="1" t="str">
        <f>'Respondent Data'!A60</f>
        <v>626</v>
      </c>
      <c r="B60" s="1">
        <f>SUMPRODUCT('Respondent Data'!B60:S60,'Product Coding'!A100:R100)</f>
        <v>-0.14252652713733904</v>
      </c>
      <c r="C60" s="1">
        <f>SUMPRODUCT('Respondent Data'!B60:S60,'Product Coding'!A101:R101)</f>
        <v>6.0150006585303117E-2</v>
      </c>
      <c r="D60" s="1">
        <f>SUMPRODUCT('Respondent Data'!B60:S60,'Product Coding'!A102:R102)</f>
        <v>1.027396269516061</v>
      </c>
      <c r="E60" s="1">
        <f>SUMPRODUCT('Respondent Data'!B60:S60,'Product Coding'!A103:R103)</f>
        <v>0.75794969415585611</v>
      </c>
      <c r="F60" s="1">
        <f>SUMPRODUCT('Respondent Data'!B60:S60,'Product Coding'!A104:R104)</f>
        <v>1.8211676183528103</v>
      </c>
      <c r="G60" s="1">
        <f>SUMPRODUCT('Respondent Data'!B60:S60,'Product Coding'!A105:R105)</f>
        <v>0.81923681499165046</v>
      </c>
      <c r="H60" s="1">
        <f>SUMPRODUCT('Respondent Data'!B60:S60,'Product Coding'!A106:R106)</f>
        <v>-3.0955734910865988</v>
      </c>
      <c r="I60" s="1">
        <f>SUMPRODUCT('Respondent Data'!B60:S60,'Product Coding'!A107:R107)</f>
        <v>-2.8928969573639569</v>
      </c>
      <c r="J60" s="1">
        <f>SUMPRODUCT('Respondent Data'!B60:S60,'Product Coding'!A108:R108)</f>
        <v>-1.925650694433199</v>
      </c>
      <c r="K60" s="1">
        <f>SUMPRODUCT('Respondent Data'!B60:S60,'Product Coding'!A109:R109)</f>
        <v>-2.1950972697934041</v>
      </c>
      <c r="L60" s="1">
        <f>SUMPRODUCT('Respondent Data'!B60:S60,'Product Coding'!A110:R110)</f>
        <v>-1.1318793455964498</v>
      </c>
      <c r="M60" s="1">
        <f>SUMPRODUCT('Respondent Data'!B60:S60,'Product Coding'!A111:R111)</f>
        <v>-2.1338101489576093</v>
      </c>
      <c r="N60" s="1">
        <f>SUMPRODUCT('Respondent Data'!B60:S60,'Product Coding'!A112:R112)</f>
        <v>-2.5653399400994905</v>
      </c>
      <c r="O60" s="1">
        <f>SUMPRODUCT('Respondent Data'!B60:S60,'Product Coding'!A113:R113)</f>
        <v>-2.362663406376849</v>
      </c>
      <c r="P60" s="1">
        <f>SUMPRODUCT('Respondent Data'!B60:S60,'Product Coding'!A114:R114)</f>
        <v>-1.3954171434460909</v>
      </c>
      <c r="Q60" s="1">
        <f>SUMPRODUCT('Respondent Data'!B60:S60,'Product Coding'!A115:R115)</f>
        <v>-1.664863718806296</v>
      </c>
      <c r="R60" s="1">
        <f>SUMPRODUCT('Respondent Data'!B60:S60,'Product Coding'!A116:R116)</f>
        <v>-0.60164579460934164</v>
      </c>
      <c r="S60" s="1">
        <f>SUMPRODUCT('Respondent Data'!B60:S60,'Product Coding'!A117:R117)</f>
        <v>-1.6035765979705017</v>
      </c>
      <c r="T60" s="1">
        <f>SUMPRODUCT('Respondent Data'!B60:S60,'Product Coding'!A118:R118)</f>
        <v>-5.518386904048751</v>
      </c>
      <c r="U60" s="1">
        <f>SUMPRODUCT('Respondent Data'!B60:S60,'Product Coding'!A119:R119)</f>
        <v>-5.3157103703261086</v>
      </c>
      <c r="V60" s="1">
        <f>SUMPRODUCT('Respondent Data'!B60:S60,'Product Coding'!A120:R120)</f>
        <v>-4.3484641073953512</v>
      </c>
      <c r="W60" s="1">
        <f>SUMPRODUCT('Respondent Data'!B60:S60,'Product Coding'!A121:R121)</f>
        <v>-4.6179106827555563</v>
      </c>
      <c r="X60" s="1">
        <f>SUMPRODUCT('Respondent Data'!B60:S60,'Product Coding'!A122:R122)</f>
        <v>-3.5546927585586019</v>
      </c>
      <c r="Y60" s="1">
        <f>SUMPRODUCT('Respondent Data'!B60:S60,'Product Coding'!A123:R123)</f>
        <v>-4.5566235619197615</v>
      </c>
      <c r="Z60" s="1">
        <f>SUMPRODUCT('Respondent Data'!B60:S60,'Product Coding'!A124:R124)</f>
        <v>-1.0594511156048212</v>
      </c>
      <c r="AA60" s="1">
        <f>SUMPRODUCT('Respondent Data'!B60:S60,'Product Coding'!A125:R125)</f>
        <v>-0.85677458188217881</v>
      </c>
      <c r="AB60" s="1">
        <f>SUMPRODUCT('Respondent Data'!B60:S60,'Product Coding'!A126:R126)</f>
        <v>0.11047168104857907</v>
      </c>
      <c r="AC60" s="1">
        <f>SUMPRODUCT('Respondent Data'!B60:S60,'Product Coding'!A127:R127)</f>
        <v>-0.15897489431162604</v>
      </c>
      <c r="AD60" s="1">
        <f>SUMPRODUCT('Respondent Data'!B60:S60,'Product Coding'!A128:R128)</f>
        <v>0.90424302988532812</v>
      </c>
      <c r="AE60" s="1">
        <f>SUMPRODUCT('Respondent Data'!B60:S60,'Product Coding'!A129:R129)</f>
        <v>-9.7687773475831685E-2</v>
      </c>
      <c r="AF60" s="1">
        <f>SUMPRODUCT('Respondent Data'!B60:S60,'Product Coding'!A130:R130)</f>
        <v>-4.0124980795540814</v>
      </c>
      <c r="AG60" s="1">
        <f>SUMPRODUCT('Respondent Data'!B60:S60,'Product Coding'!A131:R131)</f>
        <v>-3.8098215458314391</v>
      </c>
      <c r="AH60" s="1">
        <f>SUMPRODUCT('Respondent Data'!B60:S60,'Product Coding'!A132:R132)</f>
        <v>-2.8425752829006807</v>
      </c>
      <c r="AI60" s="1">
        <f>SUMPRODUCT('Respondent Data'!B60:S60,'Product Coding'!A133:R133)</f>
        <v>-3.1120218582608858</v>
      </c>
      <c r="AJ60" s="1">
        <f>SUMPRODUCT('Respondent Data'!B60:S60,'Product Coding'!A134:R134)</f>
        <v>-2.0488039340639319</v>
      </c>
      <c r="AK60" s="1">
        <f>SUMPRODUCT('Respondent Data'!B60:S60,'Product Coding'!A135:R135)</f>
        <v>-3.0507347374250919</v>
      </c>
      <c r="AL60" s="1">
        <f>SUMPRODUCT('Respondent Data'!B60:S60,'Product Coding'!A136:R136)</f>
        <v>1.01555414838903</v>
      </c>
      <c r="AM60" s="1">
        <f>SUMPRODUCT('Respondent Data'!B60:S60,'Product Coding'!A137:R137)</f>
        <v>1.2182306821116722</v>
      </c>
      <c r="AN60" s="1">
        <f>SUMPRODUCT('Respondent Data'!B60:S60,'Product Coding'!A138:R138)</f>
        <v>2.1854769450424301</v>
      </c>
      <c r="AO60" s="1">
        <f>SUMPRODUCT('Respondent Data'!B60:S60,'Product Coding'!A139:R139)</f>
        <v>1.916030369682225</v>
      </c>
      <c r="AP60" s="1">
        <f>SUMPRODUCT('Respondent Data'!B60:S60,'Product Coding'!A140:R140)</f>
        <v>2.9792482938791789</v>
      </c>
      <c r="AQ60" s="1">
        <f>SUMPRODUCT('Respondent Data'!B60:S60,'Product Coding'!A141:R141)</f>
        <v>1.9773174905180193</v>
      </c>
      <c r="AR60" s="1">
        <f>SUMPRODUCT('Respondent Data'!B60:S60,'Product Coding'!A142:R142)</f>
        <v>-1.93749281556023</v>
      </c>
      <c r="AS60" s="1">
        <f>SUMPRODUCT('Respondent Data'!B60:S60,'Product Coding'!A143:R143)</f>
        <v>-1.7348162818375878</v>
      </c>
      <c r="AT60" s="1">
        <f>SUMPRODUCT('Respondent Data'!B60:S60,'Product Coding'!A144:R144)</f>
        <v>-0.76757001890682997</v>
      </c>
      <c r="AU60" s="1">
        <f>SUMPRODUCT('Respondent Data'!B60:S60,'Product Coding'!A145:R145)</f>
        <v>-1.0370165942670351</v>
      </c>
      <c r="AV60" s="1">
        <f>SUMPRODUCT('Respondent Data'!B60:S60,'Product Coding'!A146:R146)</f>
        <v>2.6201329929919082E-2</v>
      </c>
      <c r="AW60" s="1">
        <f>SUMPRODUCT('Respondent Data'!B60:S60,'Product Coding'!A147:R147)</f>
        <v>-0.97572947343124061</v>
      </c>
      <c r="AX60" s="1">
        <f>SUMPRODUCT('Respondent Data'!B60:S60,'Product Coding'!A148:R148)</f>
        <v>2.5228225764195691</v>
      </c>
      <c r="AY60" s="1">
        <f>SUMPRODUCT('Respondent Data'!B60:S60,'Product Coding'!A149:R149)</f>
        <v>2.725499110142211</v>
      </c>
      <c r="AZ60" s="1">
        <f>SUMPRODUCT('Respondent Data'!B60:S60,'Product Coding'!A150:R150)</f>
        <v>3.6927453730729694</v>
      </c>
      <c r="BA60" s="1">
        <f>SUMPRODUCT('Respondent Data'!B60:S60,'Product Coding'!A151:R151)</f>
        <v>3.4232987977127642</v>
      </c>
      <c r="BB60" s="1">
        <f>SUMPRODUCT('Respondent Data'!B60:S60,'Product Coding'!A152:R152)</f>
        <v>4.4865167219097186</v>
      </c>
      <c r="BC60" s="1">
        <f>SUMPRODUCT('Respondent Data'!B60:S60,'Product Coding'!A153:R153)</f>
        <v>3.4845859185485581</v>
      </c>
      <c r="BD60" s="1">
        <f>SUMPRODUCT('Respondent Data'!B60:S60,'Product Coding'!A154:R154)</f>
        <v>-0.43022438752969094</v>
      </c>
      <c r="BE60" s="1">
        <f>SUMPRODUCT('Respondent Data'!B60:S60,'Product Coding'!A155:R155)</f>
        <v>-0.22754785380704878</v>
      </c>
      <c r="BF60" s="1">
        <f>SUMPRODUCT('Respondent Data'!B60:S60,'Product Coding'!A156:R156)</f>
        <v>0.7396984091237091</v>
      </c>
      <c r="BG60" s="1">
        <f>SUMPRODUCT('Respondent Data'!B60:S60,'Product Coding'!A157:R157)</f>
        <v>0.47025183376350399</v>
      </c>
      <c r="BH60" s="1">
        <f>SUMPRODUCT('Respondent Data'!B60:S60,'Product Coding'!A158:R158)</f>
        <v>1.5334697579604584</v>
      </c>
      <c r="BI60" s="1">
        <f>SUMPRODUCT('Respondent Data'!B60:S60,'Product Coding'!A159:R159)</f>
        <v>0.53153895459929834</v>
      </c>
      <c r="BJ60" s="1">
        <f>SUMPRODUCT('Respondent Data'!B60:S60,'Product Coding'!A160:R160)</f>
        <v>4.6386585890373295</v>
      </c>
      <c r="BK60" s="1">
        <f>SUMPRODUCT('Respondent Data'!B60:S60,'Product Coding'!A161:R161)</f>
        <v>4.841335122759971</v>
      </c>
      <c r="BL60" s="1">
        <f>SUMPRODUCT('Respondent Data'!B60:S60,'Product Coding'!A162:R162)</f>
        <v>5.8085813856907293</v>
      </c>
      <c r="BM60" s="1">
        <f>SUMPRODUCT('Respondent Data'!B60:S60,'Product Coding'!A163:R163)</f>
        <v>5.5391348103305242</v>
      </c>
      <c r="BN60" s="1">
        <f>SUMPRODUCT('Respondent Data'!B60:S60,'Product Coding'!A164:R164)</f>
        <v>6.6023527345274786</v>
      </c>
      <c r="BO60" s="1">
        <f>SUMPRODUCT('Respondent Data'!B60:S60,'Product Coding'!A165:R165)</f>
        <v>5.600421931166319</v>
      </c>
      <c r="BP60" s="1">
        <f>SUMPRODUCT('Respondent Data'!B60:S60,'Product Coding'!A166:R166)</f>
        <v>1.6856116250880693</v>
      </c>
      <c r="BQ60" s="1">
        <f>SUMPRODUCT('Respondent Data'!B60:S60,'Product Coding'!A167:R167)</f>
        <v>1.8882881588107112</v>
      </c>
      <c r="BR60" s="1">
        <f>SUMPRODUCT('Respondent Data'!B60:S60,'Product Coding'!A168:R168)</f>
        <v>2.8555344217414689</v>
      </c>
      <c r="BS60" s="1">
        <f>SUMPRODUCT('Respondent Data'!B60:S60,'Product Coding'!A169:R169)</f>
        <v>2.5860878463812638</v>
      </c>
      <c r="BT60" s="1">
        <f>SUMPRODUCT('Respondent Data'!B60:S60,'Product Coding'!A170:R170)</f>
        <v>3.6493057705782181</v>
      </c>
      <c r="BU60" s="1">
        <f>SUMPRODUCT('Respondent Data'!B60:S60,'Product Coding'!A171:R171)</f>
        <v>2.6473749672170586</v>
      </c>
      <c r="BV60" s="1">
        <f>SUMPRODUCT('Respondent Data'!B60:S60,'Product Coding'!A172:R172)</f>
        <v>4.68741896059288</v>
      </c>
      <c r="BX60" s="1">
        <f t="shared" si="148"/>
        <v>1.1531836712132553</v>
      </c>
      <c r="BY60" s="1">
        <f t="shared" si="0"/>
        <v>0.9416232732976576</v>
      </c>
      <c r="BZ60" s="1">
        <f t="shared" si="1"/>
        <v>0.35793772167505766</v>
      </c>
      <c r="CA60" s="1">
        <f t="shared" si="2"/>
        <v>0.46862626986778277</v>
      </c>
      <c r="CB60" s="1">
        <f t="shared" si="3"/>
        <v>0.1618366770979838</v>
      </c>
      <c r="CC60" s="1">
        <f t="shared" si="4"/>
        <v>0.44076791363956441</v>
      </c>
      <c r="CD60" s="1">
        <f t="shared" si="5"/>
        <v>22.099909004827239</v>
      </c>
      <c r="CE60" s="1">
        <f t="shared" si="6"/>
        <v>18.045511028448747</v>
      </c>
      <c r="CF60" s="1">
        <f t="shared" si="7"/>
        <v>6.8596107245357505</v>
      </c>
      <c r="CG60" s="1">
        <f t="shared" si="8"/>
        <v>8.9808745821500615</v>
      </c>
      <c r="CH60" s="1">
        <f t="shared" si="9"/>
        <v>3.1014797787989528</v>
      </c>
      <c r="CI60" s="1">
        <f t="shared" si="10"/>
        <v>8.4469898653989528</v>
      </c>
      <c r="CJ60" s="1">
        <f t="shared" si="11"/>
        <v>13.005078566028693</v>
      </c>
      <c r="CK60" s="1">
        <f t="shared" si="12"/>
        <v>10.619197058135031</v>
      </c>
      <c r="CL60" s="1">
        <f t="shared" si="13"/>
        <v>4.0366580869393873</v>
      </c>
      <c r="CM60" s="1">
        <f t="shared" si="14"/>
        <v>5.2849529609827783</v>
      </c>
      <c r="CN60" s="1">
        <f t="shared" si="15"/>
        <v>1.8251201027759614</v>
      </c>
      <c r="CO60" s="1">
        <f t="shared" si="16"/>
        <v>4.9707791476411263</v>
      </c>
      <c r="CP60" s="1">
        <f t="shared" si="17"/>
        <v>249.23267653233472</v>
      </c>
      <c r="CQ60" s="1">
        <f t="shared" si="18"/>
        <v>203.50902856802063</v>
      </c>
      <c r="CR60" s="1">
        <f t="shared" si="19"/>
        <v>77.35955566480024</v>
      </c>
      <c r="CS60" s="1">
        <f t="shared" si="20"/>
        <v>101.28220026704903</v>
      </c>
      <c r="CT60" s="1">
        <f t="shared" si="21"/>
        <v>34.977071910664144</v>
      </c>
      <c r="CU60" s="1">
        <f t="shared" si="22"/>
        <v>95.261292358038105</v>
      </c>
      <c r="CV60" s="1">
        <f t="shared" si="23"/>
        <v>2.8847871399880938</v>
      </c>
      <c r="CW60" s="1">
        <f t="shared" si="24"/>
        <v>2.3555507915445002</v>
      </c>
      <c r="CX60" s="1">
        <f t="shared" si="25"/>
        <v>0.89541168695051032</v>
      </c>
      <c r="CY60" s="1">
        <f t="shared" si="26"/>
        <v>1.172308514699016</v>
      </c>
      <c r="CZ60" s="1">
        <f t="shared" si="27"/>
        <v>0.40484822715143465</v>
      </c>
      <c r="DA60" s="1">
        <f t="shared" si="28"/>
        <v>1.1026184646276169</v>
      </c>
      <c r="DB60" s="1">
        <f t="shared" si="29"/>
        <v>55.28480404596619</v>
      </c>
      <c r="DC60" s="1">
        <f t="shared" si="30"/>
        <v>45.142382301175864</v>
      </c>
      <c r="DD60" s="1">
        <f t="shared" si="31"/>
        <v>17.159900280798979</v>
      </c>
      <c r="DE60" s="1">
        <f t="shared" si="32"/>
        <v>22.466422433102029</v>
      </c>
      <c r="DF60" s="1">
        <f t="shared" si="33"/>
        <v>7.7586157384618142</v>
      </c>
      <c r="DG60" s="1">
        <f t="shared" si="34"/>
        <v>21.130864357171774</v>
      </c>
      <c r="DH60" s="1">
        <f t="shared" si="35"/>
        <v>0.36220166074288956</v>
      </c>
      <c r="DI60" s="1">
        <f t="shared" si="36"/>
        <v>0.29575298531910665</v>
      </c>
      <c r="DJ60" s="1">
        <f t="shared" si="37"/>
        <v>0.1124241007478305</v>
      </c>
      <c r="DK60" s="1">
        <f t="shared" si="38"/>
        <v>0.14719009421567456</v>
      </c>
      <c r="DL60" s="1">
        <f t="shared" si="39"/>
        <v>5.083102950315755E-2</v>
      </c>
      <c r="DM60" s="1">
        <f t="shared" si="40"/>
        <v>0.13844010655689012</v>
      </c>
      <c r="DN60" s="1">
        <f t="shared" si="41"/>
        <v>6.9413259514796701</v>
      </c>
      <c r="DO60" s="1">
        <f t="shared" si="42"/>
        <v>5.6678864144700141</v>
      </c>
      <c r="DP60" s="1">
        <f t="shared" si="43"/>
        <v>2.1545244339634091</v>
      </c>
      <c r="DQ60" s="1">
        <f t="shared" si="44"/>
        <v>2.8207888905988581</v>
      </c>
      <c r="DR60" s="1">
        <f t="shared" si="45"/>
        <v>0.97413894653883848</v>
      </c>
      <c r="DS60" s="1">
        <f t="shared" si="46"/>
        <v>2.6531018725811211</v>
      </c>
      <c r="DT60" s="1">
        <f t="shared" si="47"/>
        <v>8.0232823567787909E-2</v>
      </c>
      <c r="DU60" s="1">
        <f t="shared" si="48"/>
        <v>6.5513496106244143E-2</v>
      </c>
      <c r="DV60" s="1">
        <f t="shared" si="49"/>
        <v>2.4903538602134834E-2</v>
      </c>
      <c r="DW60" s="1">
        <f t="shared" si="50"/>
        <v>3.2604701027352002E-2</v>
      </c>
      <c r="DX60" s="1">
        <f t="shared" si="51"/>
        <v>1.1259796582740879E-2</v>
      </c>
      <c r="DY60" s="1">
        <f t="shared" si="52"/>
        <v>3.066645421035049E-2</v>
      </c>
      <c r="DZ60" s="1">
        <f t="shared" si="53"/>
        <v>1.5376025036696603</v>
      </c>
      <c r="EA60" s="1">
        <f t="shared" si="54"/>
        <v>1.2555175196097219</v>
      </c>
      <c r="EB60" s="1">
        <f t="shared" si="55"/>
        <v>0.47725783042552722</v>
      </c>
      <c r="EC60" s="1">
        <f t="shared" si="56"/>
        <v>0.62484489142651534</v>
      </c>
      <c r="ED60" s="1">
        <f t="shared" si="57"/>
        <v>0.21578564291465835</v>
      </c>
      <c r="EE60" s="1">
        <f t="shared" si="58"/>
        <v>0.58769983001616488</v>
      </c>
      <c r="EF60" s="1">
        <f t="shared" si="59"/>
        <v>9.6706612618462189E-3</v>
      </c>
      <c r="EG60" s="1">
        <f t="shared" si="60"/>
        <v>7.8965042080001227E-3</v>
      </c>
      <c r="EH60" s="1">
        <f t="shared" si="61"/>
        <v>3.0016852870581008E-3</v>
      </c>
      <c r="EI60" s="1">
        <f t="shared" si="62"/>
        <v>3.9299254987940112E-3</v>
      </c>
      <c r="EJ60" s="1">
        <f t="shared" si="63"/>
        <v>1.3571712148081254E-3</v>
      </c>
      <c r="EK60" s="1">
        <f t="shared" si="64"/>
        <v>3.6963038016436323E-3</v>
      </c>
      <c r="EL60" s="1">
        <f t="shared" si="65"/>
        <v>0.18533104416788651</v>
      </c>
      <c r="EM60" s="1">
        <f t="shared" si="66"/>
        <v>0.15133064125807072</v>
      </c>
      <c r="EN60" s="1">
        <f t="shared" si="67"/>
        <v>5.7525070256432102E-2</v>
      </c>
      <c r="EO60" s="1">
        <f t="shared" si="68"/>
        <v>7.531410484482734E-2</v>
      </c>
      <c r="EP60" s="1">
        <f t="shared" si="69"/>
        <v>2.6009178849779119E-2</v>
      </c>
      <c r="EQ60" s="1">
        <f t="shared" si="70"/>
        <v>7.0836918445591646E-2</v>
      </c>
      <c r="ER60" s="1">
        <f t="shared" si="71"/>
        <v>9.21042798134767E-3</v>
      </c>
      <c r="ET60" s="1">
        <f t="shared" si="72"/>
        <v>0.46442856379109065</v>
      </c>
      <c r="EU60" s="1">
        <f t="shared" si="73"/>
        <v>0.51503296945014343</v>
      </c>
      <c r="EV60" s="1">
        <f t="shared" si="74"/>
        <v>0.73641079707725432</v>
      </c>
      <c r="EW60" s="1">
        <f t="shared" si="75"/>
        <v>0.68090842477577895</v>
      </c>
      <c r="EX60" s="1">
        <f t="shared" si="76"/>
        <v>0.86070617300340635</v>
      </c>
      <c r="EY60" s="1">
        <f t="shared" si="77"/>
        <v>0.69407431310284518</v>
      </c>
      <c r="EZ60" s="1">
        <f t="shared" si="78"/>
        <v>4.3290213818202826E-2</v>
      </c>
      <c r="FA60" s="1">
        <f t="shared" si="79"/>
        <v>5.2505810870933076E-2</v>
      </c>
      <c r="FB60" s="1">
        <f t="shared" si="80"/>
        <v>0.12723276445209286</v>
      </c>
      <c r="FC60" s="1">
        <f t="shared" si="81"/>
        <v>0.10019162066102046</v>
      </c>
      <c r="FD60" s="1">
        <f t="shared" si="82"/>
        <v>0.24381444111199121</v>
      </c>
      <c r="FE60" s="1">
        <f t="shared" si="83"/>
        <v>0.10585382373094875</v>
      </c>
      <c r="FF60" s="1">
        <f t="shared" si="84"/>
        <v>7.1402669773352218E-2</v>
      </c>
      <c r="FG60" s="1">
        <f t="shared" si="85"/>
        <v>8.6064466847118576E-2</v>
      </c>
      <c r="FH60" s="1">
        <f t="shared" si="86"/>
        <v>0.19854434880007257</v>
      </c>
      <c r="FI60" s="1">
        <f t="shared" si="87"/>
        <v>0.15911018049109313</v>
      </c>
      <c r="FJ60" s="1">
        <f t="shared" si="88"/>
        <v>0.35396725223023284</v>
      </c>
      <c r="FK60" s="1">
        <f t="shared" si="89"/>
        <v>0.16748232940336935</v>
      </c>
      <c r="FL60" s="1">
        <f t="shared" si="90"/>
        <v>3.9962806371164773E-3</v>
      </c>
      <c r="FM60" s="1">
        <f t="shared" si="91"/>
        <v>4.889759669790791E-3</v>
      </c>
      <c r="FN60" s="1">
        <f t="shared" si="92"/>
        <v>1.2761685432185373E-2</v>
      </c>
      <c r="FO60" s="1">
        <f t="shared" si="93"/>
        <v>9.7768721966197021E-3</v>
      </c>
      <c r="FP60" s="1">
        <f t="shared" si="94"/>
        <v>2.7795480479432373E-2</v>
      </c>
      <c r="FQ60" s="1">
        <f t="shared" si="95"/>
        <v>1.0388391590262055E-2</v>
      </c>
      <c r="FR60" s="1">
        <f t="shared" si="96"/>
        <v>0.25741436119021566</v>
      </c>
      <c r="FS60" s="1">
        <f t="shared" si="97"/>
        <v>0.29801366813455915</v>
      </c>
      <c r="FT60" s="1">
        <f t="shared" si="98"/>
        <v>0.52758986709049993</v>
      </c>
      <c r="FU60" s="1">
        <f t="shared" si="99"/>
        <v>0.46033976906754193</v>
      </c>
      <c r="FV60" s="1">
        <f t="shared" si="100"/>
        <v>0.71182066551606626</v>
      </c>
      <c r="FW60" s="1">
        <f t="shared" si="101"/>
        <v>0.4755974594644799</v>
      </c>
      <c r="FX60" s="1">
        <f t="shared" si="102"/>
        <v>1.7766784782324702E-2</v>
      </c>
      <c r="FY60" s="1">
        <f t="shared" si="103"/>
        <v>2.1672049645657689E-2</v>
      </c>
      <c r="FZ60" s="1">
        <f t="shared" si="104"/>
        <v>5.506638167266429E-2</v>
      </c>
      <c r="GA60" s="1">
        <f t="shared" si="105"/>
        <v>4.2614079877356485E-2</v>
      </c>
      <c r="GB60" s="1">
        <f t="shared" si="106"/>
        <v>0.11417329288790329</v>
      </c>
      <c r="GC60" s="1">
        <f t="shared" si="107"/>
        <v>4.5185763369244E-2</v>
      </c>
      <c r="GD60" s="1">
        <f t="shared" si="108"/>
        <v>0.73410569728320596</v>
      </c>
      <c r="GE60" s="1">
        <f t="shared" si="109"/>
        <v>0.7717520324707019</v>
      </c>
      <c r="GF60" s="1">
        <f t="shared" si="110"/>
        <v>0.89893773366447816</v>
      </c>
      <c r="GG60" s="1">
        <f t="shared" si="111"/>
        <v>0.87169511403748012</v>
      </c>
      <c r="GH60" s="1">
        <f t="shared" si="112"/>
        <v>0.95162778022724459</v>
      </c>
      <c r="GI60" s="1">
        <f t="shared" si="113"/>
        <v>0.87839491444517903</v>
      </c>
      <c r="GJ60" s="1">
        <f t="shared" si="114"/>
        <v>0.12592355560140114</v>
      </c>
      <c r="GK60" s="1">
        <f t="shared" si="115"/>
        <v>0.14997256069477952</v>
      </c>
      <c r="GL60" s="1">
        <f t="shared" si="116"/>
        <v>0.31700499423413231</v>
      </c>
      <c r="GM60" s="1">
        <f t="shared" si="117"/>
        <v>0.26172605412995303</v>
      </c>
      <c r="GN60" s="1">
        <f t="shared" si="118"/>
        <v>0.50654995776931067</v>
      </c>
      <c r="GO60" s="1">
        <f t="shared" si="119"/>
        <v>0.27373997081922163</v>
      </c>
      <c r="GP60" s="1">
        <f t="shared" si="120"/>
        <v>0.92572636026482213</v>
      </c>
      <c r="GQ60" s="1">
        <f t="shared" si="121"/>
        <v>0.93851462572210176</v>
      </c>
      <c r="GR60" s="1">
        <f t="shared" si="122"/>
        <v>0.97570157808597213</v>
      </c>
      <c r="GS60" s="1">
        <f t="shared" si="123"/>
        <v>0.96842479896235878</v>
      </c>
      <c r="GT60" s="1">
        <f t="shared" si="124"/>
        <v>0.98886557478029879</v>
      </c>
      <c r="GU60" s="1">
        <f t="shared" si="125"/>
        <v>0.97024599560306268</v>
      </c>
      <c r="GV60" s="1">
        <f t="shared" si="126"/>
        <v>0.3940727511711889</v>
      </c>
      <c r="GW60" s="1">
        <f t="shared" si="127"/>
        <v>0.4433572301282912</v>
      </c>
      <c r="GX60" s="1">
        <f t="shared" si="128"/>
        <v>0.67692990309751677</v>
      </c>
      <c r="GY60" s="1">
        <f t="shared" si="129"/>
        <v>0.61544336033334279</v>
      </c>
      <c r="GZ60" s="1">
        <f t="shared" si="130"/>
        <v>0.8225134141267324</v>
      </c>
      <c r="HA60" s="1">
        <f t="shared" si="131"/>
        <v>0.62984197711340606</v>
      </c>
      <c r="HB60" s="1">
        <f t="shared" si="132"/>
        <v>0.99042196467335175</v>
      </c>
      <c r="HC60" s="1">
        <f t="shared" si="133"/>
        <v>0.99216536204359085</v>
      </c>
      <c r="HD60" s="1">
        <f t="shared" si="134"/>
        <v>0.99700729786291542</v>
      </c>
      <c r="HE60" s="1">
        <f t="shared" si="135"/>
        <v>0.99608545835822004</v>
      </c>
      <c r="HF60" s="1">
        <f t="shared" si="136"/>
        <v>0.99864466820249398</v>
      </c>
      <c r="HG60" s="1">
        <f t="shared" si="137"/>
        <v>0.99631730854478262</v>
      </c>
      <c r="HH60" s="1">
        <f t="shared" si="138"/>
        <v>0.8436461737168196</v>
      </c>
      <c r="HI60" s="1">
        <f t="shared" si="139"/>
        <v>0.86856022428734259</v>
      </c>
      <c r="HJ60" s="1">
        <f t="shared" si="140"/>
        <v>0.94560406001298558</v>
      </c>
      <c r="HK60" s="1">
        <f t="shared" si="141"/>
        <v>0.92996083236935168</v>
      </c>
      <c r="HL60" s="1">
        <f t="shared" si="142"/>
        <v>0.97465014993439236</v>
      </c>
      <c r="HM60" s="1">
        <f t="shared" si="143"/>
        <v>0.93384901358423711</v>
      </c>
      <c r="HN60" s="1">
        <f t="shared" si="144"/>
        <v>0.99087362979416438</v>
      </c>
      <c r="HP60" s="1">
        <f t="shared" ref="HP60:IU60" si="320">IF(B1=1,ET60,0)</f>
        <v>0.46442856379109065</v>
      </c>
      <c r="HQ60" s="1">
        <f t="shared" si="320"/>
        <v>0.51503296945014343</v>
      </c>
      <c r="HR60" s="1">
        <f t="shared" si="320"/>
        <v>0.73641079707725432</v>
      </c>
      <c r="HS60" s="1">
        <f t="shared" si="320"/>
        <v>0.68090842477577895</v>
      </c>
      <c r="HT60" s="1">
        <f t="shared" si="320"/>
        <v>0.86070617300340635</v>
      </c>
      <c r="HU60" s="1">
        <f t="shared" si="320"/>
        <v>0.69407431310284518</v>
      </c>
      <c r="HV60" s="1">
        <f t="shared" si="320"/>
        <v>4.3290213818202826E-2</v>
      </c>
      <c r="HW60" s="1">
        <f t="shared" si="320"/>
        <v>5.2505810870933076E-2</v>
      </c>
      <c r="HX60" s="1">
        <f t="shared" si="320"/>
        <v>0.12723276445209286</v>
      </c>
      <c r="HY60" s="1">
        <f t="shared" si="320"/>
        <v>0.10019162066102046</v>
      </c>
      <c r="HZ60" s="1">
        <f t="shared" si="320"/>
        <v>0.24381444111199121</v>
      </c>
      <c r="IA60" s="1">
        <f t="shared" si="320"/>
        <v>0.10585382373094875</v>
      </c>
      <c r="IB60" s="1">
        <f t="shared" si="320"/>
        <v>7.1402669773352218E-2</v>
      </c>
      <c r="IC60" s="1">
        <f t="shared" si="320"/>
        <v>8.6064466847118576E-2</v>
      </c>
      <c r="ID60" s="1">
        <f t="shared" si="320"/>
        <v>0.19854434880007257</v>
      </c>
      <c r="IE60" s="1">
        <f t="shared" si="320"/>
        <v>0.15911018049109313</v>
      </c>
      <c r="IF60" s="1">
        <f t="shared" si="320"/>
        <v>0.35396725223023284</v>
      </c>
      <c r="IG60" s="1">
        <f t="shared" si="320"/>
        <v>0.16748232940336935</v>
      </c>
      <c r="IH60" s="1">
        <f t="shared" si="320"/>
        <v>3.9962806371164773E-3</v>
      </c>
      <c r="II60" s="1">
        <f t="shared" si="320"/>
        <v>4.889759669790791E-3</v>
      </c>
      <c r="IJ60" s="1">
        <f t="shared" si="320"/>
        <v>1.2761685432185373E-2</v>
      </c>
      <c r="IK60" s="1">
        <f t="shared" si="320"/>
        <v>9.7768721966197021E-3</v>
      </c>
      <c r="IL60" s="1">
        <f t="shared" si="320"/>
        <v>2.7795480479432373E-2</v>
      </c>
      <c r="IM60" s="1">
        <f t="shared" si="320"/>
        <v>1.0388391590262055E-2</v>
      </c>
      <c r="IN60" s="1">
        <f t="shared" si="320"/>
        <v>0.25741436119021566</v>
      </c>
      <c r="IO60" s="1">
        <f t="shared" si="320"/>
        <v>0.29801366813455915</v>
      </c>
      <c r="IP60" s="1">
        <f t="shared" si="320"/>
        <v>0.52758986709049993</v>
      </c>
      <c r="IQ60" s="1">
        <f t="shared" si="320"/>
        <v>0.46033976906754193</v>
      </c>
      <c r="IR60" s="1">
        <f t="shared" si="320"/>
        <v>0.71182066551606626</v>
      </c>
      <c r="IS60" s="1">
        <f t="shared" si="320"/>
        <v>0.4755974594644799</v>
      </c>
      <c r="IT60" s="1">
        <f t="shared" si="320"/>
        <v>1.7766784782324702E-2</v>
      </c>
      <c r="IU60" s="1">
        <f t="shared" si="320"/>
        <v>2.1672049645657689E-2</v>
      </c>
      <c r="IV60" s="1">
        <f t="shared" ref="IV60:KA60" si="321">IF(AH1=1,FZ60,0)</f>
        <v>5.506638167266429E-2</v>
      </c>
      <c r="IW60" s="1">
        <f t="shared" si="321"/>
        <v>4.2614079877356485E-2</v>
      </c>
      <c r="IX60" s="1">
        <f t="shared" si="321"/>
        <v>0.11417329288790329</v>
      </c>
      <c r="IY60" s="1">
        <f t="shared" si="321"/>
        <v>4.5185763369244E-2</v>
      </c>
      <c r="IZ60" s="1">
        <f t="shared" si="321"/>
        <v>0.73410569728320596</v>
      </c>
      <c r="JA60" s="1">
        <f t="shared" si="321"/>
        <v>0.7717520324707019</v>
      </c>
      <c r="JB60" s="1">
        <f t="shared" si="321"/>
        <v>0.89893773366447816</v>
      </c>
      <c r="JC60" s="1">
        <f t="shared" si="321"/>
        <v>0.87169511403748012</v>
      </c>
      <c r="JD60" s="1">
        <f t="shared" si="321"/>
        <v>0.95162778022724459</v>
      </c>
      <c r="JE60" s="1">
        <f t="shared" si="321"/>
        <v>0.87839491444517903</v>
      </c>
      <c r="JF60" s="1">
        <f t="shared" si="321"/>
        <v>0.12592355560140114</v>
      </c>
      <c r="JG60" s="1">
        <f t="shared" si="321"/>
        <v>0.14997256069477952</v>
      </c>
      <c r="JH60" s="1">
        <f t="shared" si="321"/>
        <v>0.31700499423413231</v>
      </c>
      <c r="JI60" s="1">
        <f t="shared" si="321"/>
        <v>0.26172605412995303</v>
      </c>
      <c r="JJ60" s="1">
        <f t="shared" si="321"/>
        <v>0.50654995776931067</v>
      </c>
      <c r="JK60" s="1">
        <f t="shared" si="321"/>
        <v>0.27373997081922163</v>
      </c>
      <c r="JL60" s="1">
        <f t="shared" si="321"/>
        <v>0.92572636026482213</v>
      </c>
      <c r="JM60" s="1">
        <f t="shared" si="321"/>
        <v>0.93851462572210176</v>
      </c>
      <c r="JN60" s="1">
        <f t="shared" si="321"/>
        <v>0.97570157808597213</v>
      </c>
      <c r="JO60" s="1">
        <f t="shared" si="321"/>
        <v>0.96842479896235878</v>
      </c>
      <c r="JP60" s="1">
        <f t="shared" si="321"/>
        <v>0.98886557478029879</v>
      </c>
      <c r="JQ60" s="1">
        <f t="shared" si="321"/>
        <v>0.97024599560306268</v>
      </c>
      <c r="JR60" s="1">
        <f t="shared" si="321"/>
        <v>0.3940727511711889</v>
      </c>
      <c r="JS60" s="1">
        <f t="shared" si="321"/>
        <v>0.4433572301282912</v>
      </c>
      <c r="JT60" s="1">
        <f t="shared" si="321"/>
        <v>0.67692990309751677</v>
      </c>
      <c r="JU60" s="1">
        <f t="shared" si="321"/>
        <v>0.61544336033334279</v>
      </c>
      <c r="JV60" s="1">
        <f t="shared" si="321"/>
        <v>0.8225134141267324</v>
      </c>
      <c r="JW60" s="1">
        <f t="shared" si="321"/>
        <v>0.62984197711340606</v>
      </c>
      <c r="JX60" s="1">
        <f t="shared" si="321"/>
        <v>0.99042196467335175</v>
      </c>
      <c r="JY60" s="1">
        <f t="shared" si="321"/>
        <v>0.99216536204359085</v>
      </c>
      <c r="JZ60" s="1">
        <f t="shared" si="321"/>
        <v>0.99700729786291542</v>
      </c>
      <c r="KA60" s="1">
        <f t="shared" si="321"/>
        <v>0.99608545835822004</v>
      </c>
      <c r="KB60" s="1">
        <f t="shared" ref="KB60:KJ60" si="322">IF(BN1=1,HF60,0)</f>
        <v>0.99864466820249398</v>
      </c>
      <c r="KC60" s="1">
        <f t="shared" si="322"/>
        <v>0.99631730854478262</v>
      </c>
      <c r="KD60" s="1">
        <f t="shared" si="322"/>
        <v>0.8436461737168196</v>
      </c>
      <c r="KE60" s="1">
        <f t="shared" si="322"/>
        <v>0.86856022428734259</v>
      </c>
      <c r="KF60" s="1">
        <f t="shared" si="322"/>
        <v>0.94560406001298558</v>
      </c>
      <c r="KG60" s="1">
        <f t="shared" si="322"/>
        <v>0.92996083236935168</v>
      </c>
      <c r="KH60" s="1">
        <f t="shared" si="322"/>
        <v>0.97465014993439236</v>
      </c>
      <c r="KI60" s="1">
        <f t="shared" si="322"/>
        <v>0.93384901358423711</v>
      </c>
      <c r="KJ60" s="1">
        <f t="shared" si="322"/>
        <v>0</v>
      </c>
    </row>
    <row r="61" spans="1:296" x14ac:dyDescent="0.2">
      <c r="A61" s="1" t="str">
        <f>'Respondent Data'!A61</f>
        <v>649</v>
      </c>
      <c r="B61" s="1">
        <f>SUMPRODUCT('Respondent Data'!B61:S61,'Product Coding'!A100:R100)</f>
        <v>0.73198575673145194</v>
      </c>
      <c r="C61" s="1">
        <f>SUMPRODUCT('Respondent Data'!B61:S61,'Product Coding'!A101:R101)</f>
        <v>1.1719423501412938</v>
      </c>
      <c r="D61" s="1">
        <f>SUMPRODUCT('Respondent Data'!B61:S61,'Product Coding'!A102:R102)</f>
        <v>0.20120958337578387</v>
      </c>
      <c r="E61" s="1">
        <f>SUMPRODUCT('Respondent Data'!B61:S61,'Product Coding'!A103:R103)</f>
        <v>0.7324947917252641</v>
      </c>
      <c r="F61" s="1">
        <f>SUMPRODUCT('Respondent Data'!B61:S61,'Product Coding'!A104:R104)</f>
        <v>0.89071614744631589</v>
      </c>
      <c r="G61" s="1">
        <f>SUMPRODUCT('Respondent Data'!B61:S61,'Product Coding'!A105:R105)</f>
        <v>0.35506430826885488</v>
      </c>
      <c r="H61" s="1">
        <f>SUMPRODUCT('Respondent Data'!B61:S61,'Product Coding'!A106:R106)</f>
        <v>-0.71823387304261599</v>
      </c>
      <c r="I61" s="1">
        <f>SUMPRODUCT('Respondent Data'!B61:S61,'Product Coding'!A107:R107)</f>
        <v>-0.27827727963277404</v>
      </c>
      <c r="J61" s="1">
        <f>SUMPRODUCT('Respondent Data'!B61:S61,'Product Coding'!A108:R108)</f>
        <v>-1.2490100463982841</v>
      </c>
      <c r="K61" s="1">
        <f>SUMPRODUCT('Respondent Data'!B61:S61,'Product Coding'!A109:R109)</f>
        <v>-0.71772483804880383</v>
      </c>
      <c r="L61" s="1">
        <f>SUMPRODUCT('Respondent Data'!B61:S61,'Product Coding'!A110:R110)</f>
        <v>-0.55950348232775204</v>
      </c>
      <c r="M61" s="1">
        <f>SUMPRODUCT('Respondent Data'!B61:S61,'Product Coding'!A111:R111)</f>
        <v>-1.095155321505213</v>
      </c>
      <c r="N61" s="1">
        <f>SUMPRODUCT('Respondent Data'!B61:S61,'Product Coding'!A112:R112)</f>
        <v>-1.008952547199625</v>
      </c>
      <c r="O61" s="1">
        <f>SUMPRODUCT('Respondent Data'!B61:S61,'Product Coding'!A113:R113)</f>
        <v>-0.56899595378978296</v>
      </c>
      <c r="P61" s="1">
        <f>SUMPRODUCT('Respondent Data'!B61:S61,'Product Coding'!A114:R114)</f>
        <v>-1.539728720555293</v>
      </c>
      <c r="Q61" s="1">
        <f>SUMPRODUCT('Respondent Data'!B61:S61,'Product Coding'!A115:R115)</f>
        <v>-1.0084435122058126</v>
      </c>
      <c r="R61" s="1">
        <f>SUMPRODUCT('Respondent Data'!B61:S61,'Product Coding'!A116:R116)</f>
        <v>-0.85022215648476085</v>
      </c>
      <c r="S61" s="1">
        <f>SUMPRODUCT('Respondent Data'!B61:S61,'Product Coding'!A117:R117)</f>
        <v>-1.3858739956622217</v>
      </c>
      <c r="T61" s="1">
        <f>SUMPRODUCT('Respondent Data'!B61:S61,'Product Coding'!A118:R118)</f>
        <v>-2.4591721769736927</v>
      </c>
      <c r="U61" s="1">
        <f>SUMPRODUCT('Respondent Data'!B61:S61,'Product Coding'!A119:R119)</f>
        <v>-2.019215583563851</v>
      </c>
      <c r="V61" s="1">
        <f>SUMPRODUCT('Respondent Data'!B61:S61,'Product Coding'!A120:R120)</f>
        <v>-2.9899483503293611</v>
      </c>
      <c r="W61" s="1">
        <f>SUMPRODUCT('Respondent Data'!B61:S61,'Product Coding'!A121:R121)</f>
        <v>-2.4586631419798808</v>
      </c>
      <c r="X61" s="1">
        <f>SUMPRODUCT('Respondent Data'!B61:S61,'Product Coding'!A122:R122)</f>
        <v>-2.3004417862588289</v>
      </c>
      <c r="Y61" s="1">
        <f>SUMPRODUCT('Respondent Data'!B61:S61,'Product Coding'!A123:R123)</f>
        <v>-2.8360936254362898</v>
      </c>
      <c r="Z61" s="1">
        <f>SUMPRODUCT('Respondent Data'!B61:S61,'Product Coding'!A124:R124)</f>
        <v>0.67543952559421194</v>
      </c>
      <c r="AA61" s="1">
        <f>SUMPRODUCT('Respondent Data'!B61:S61,'Product Coding'!A125:R125)</f>
        <v>1.1153961190040538</v>
      </c>
      <c r="AB61" s="1">
        <f>SUMPRODUCT('Respondent Data'!B61:S61,'Product Coding'!A126:R126)</f>
        <v>0.14466335223854387</v>
      </c>
      <c r="AC61" s="1">
        <f>SUMPRODUCT('Respondent Data'!B61:S61,'Product Coding'!A127:R127)</f>
        <v>0.67594856058802411</v>
      </c>
      <c r="AD61" s="1">
        <f>SUMPRODUCT('Respondent Data'!B61:S61,'Product Coding'!A128:R128)</f>
        <v>0.83416991630907589</v>
      </c>
      <c r="AE61" s="1">
        <f>SUMPRODUCT('Respondent Data'!B61:S61,'Product Coding'!A129:R129)</f>
        <v>0.29851807713161488</v>
      </c>
      <c r="AF61" s="1">
        <f>SUMPRODUCT('Respondent Data'!B61:S61,'Product Coding'!A130:R130)</f>
        <v>-0.77478010417985599</v>
      </c>
      <c r="AG61" s="1">
        <f>SUMPRODUCT('Respondent Data'!B61:S61,'Product Coding'!A131:R131)</f>
        <v>-0.33482351077001404</v>
      </c>
      <c r="AH61" s="1">
        <f>SUMPRODUCT('Respondent Data'!B61:S61,'Product Coding'!A132:R132)</f>
        <v>-1.3055562775355241</v>
      </c>
      <c r="AI61" s="1">
        <f>SUMPRODUCT('Respondent Data'!B61:S61,'Product Coding'!A133:R133)</f>
        <v>-0.77427106918604383</v>
      </c>
      <c r="AJ61" s="1">
        <f>SUMPRODUCT('Respondent Data'!B61:S61,'Product Coding'!A134:R134)</f>
        <v>-0.61604971346499204</v>
      </c>
      <c r="AK61" s="1">
        <f>SUMPRODUCT('Respondent Data'!B61:S61,'Product Coding'!A135:R135)</f>
        <v>-1.151701552642453</v>
      </c>
      <c r="AL61" s="1">
        <f>SUMPRODUCT('Respondent Data'!B61:S61,'Product Coding'!A136:R136)</f>
        <v>1.332840966827056</v>
      </c>
      <c r="AM61" s="1">
        <f>SUMPRODUCT('Respondent Data'!B61:S61,'Product Coding'!A137:R137)</f>
        <v>1.7727975602368979</v>
      </c>
      <c r="AN61" s="1">
        <f>SUMPRODUCT('Respondent Data'!B61:S61,'Product Coding'!A138:R138)</f>
        <v>0.80206479347138793</v>
      </c>
      <c r="AO61" s="1">
        <f>SUMPRODUCT('Respondent Data'!B61:S61,'Product Coding'!A139:R139)</f>
        <v>1.3333500018208682</v>
      </c>
      <c r="AP61" s="1">
        <f>SUMPRODUCT('Respondent Data'!B61:S61,'Product Coding'!A140:R140)</f>
        <v>1.4915713575419201</v>
      </c>
      <c r="AQ61" s="1">
        <f>SUMPRODUCT('Respondent Data'!B61:S61,'Product Coding'!A141:R141)</f>
        <v>0.95591951836445888</v>
      </c>
      <c r="AR61" s="1">
        <f>SUMPRODUCT('Respondent Data'!B61:S61,'Product Coding'!A142:R142)</f>
        <v>-0.11737866294701194</v>
      </c>
      <c r="AS61" s="1">
        <f>SUMPRODUCT('Respondent Data'!B61:S61,'Product Coding'!A143:R143)</f>
        <v>0.3225779304628299</v>
      </c>
      <c r="AT61" s="1">
        <f>SUMPRODUCT('Respondent Data'!B61:S61,'Product Coding'!A144:R144)</f>
        <v>-0.64815483630268</v>
      </c>
      <c r="AU61" s="1">
        <f>SUMPRODUCT('Respondent Data'!B61:S61,'Product Coding'!A145:R145)</f>
        <v>-0.11686962795319977</v>
      </c>
      <c r="AV61" s="1">
        <f>SUMPRODUCT('Respondent Data'!B61:S61,'Product Coding'!A146:R146)</f>
        <v>4.1351727767852009E-2</v>
      </c>
      <c r="AW61" s="1">
        <f>SUMPRODUCT('Respondent Data'!B61:S61,'Product Coding'!A147:R147)</f>
        <v>-0.49430011140960906</v>
      </c>
      <c r="AX61" s="1">
        <f>SUMPRODUCT('Respondent Data'!B61:S61,'Product Coding'!A148:R148)</f>
        <v>3.1138918730745653</v>
      </c>
      <c r="AY61" s="1">
        <f>SUMPRODUCT('Respondent Data'!B61:S61,'Product Coding'!A149:R149)</f>
        <v>3.553848466484407</v>
      </c>
      <c r="AZ61" s="1">
        <f>SUMPRODUCT('Respondent Data'!B61:S61,'Product Coding'!A150:R150)</f>
        <v>2.5831156997188969</v>
      </c>
      <c r="BA61" s="1">
        <f>SUMPRODUCT('Respondent Data'!B61:S61,'Product Coding'!A151:R151)</f>
        <v>3.1144009080683772</v>
      </c>
      <c r="BB61" s="1">
        <f>SUMPRODUCT('Respondent Data'!B61:S61,'Product Coding'!A152:R152)</f>
        <v>3.2726222637894291</v>
      </c>
      <c r="BC61" s="1">
        <f>SUMPRODUCT('Respondent Data'!B61:S61,'Product Coding'!A153:R153)</f>
        <v>2.7369704246119682</v>
      </c>
      <c r="BD61" s="1">
        <f>SUMPRODUCT('Respondent Data'!B61:S61,'Product Coding'!A154:R154)</f>
        <v>1.6636722433004971</v>
      </c>
      <c r="BE61" s="1">
        <f>SUMPRODUCT('Respondent Data'!B61:S61,'Product Coding'!A155:R155)</f>
        <v>2.1036288367103388</v>
      </c>
      <c r="BF61" s="1">
        <f>SUMPRODUCT('Respondent Data'!B61:S61,'Product Coding'!A156:R156)</f>
        <v>1.1328960699448287</v>
      </c>
      <c r="BG61" s="1">
        <f>SUMPRODUCT('Respondent Data'!B61:S61,'Product Coding'!A157:R157)</f>
        <v>1.6641812782943091</v>
      </c>
      <c r="BH61" s="1">
        <f>SUMPRODUCT('Respondent Data'!B61:S61,'Product Coding'!A158:R158)</f>
        <v>1.822402634015361</v>
      </c>
      <c r="BI61" s="1">
        <f>SUMPRODUCT('Respondent Data'!B61:S61,'Product Coding'!A159:R159)</f>
        <v>1.2867507948379</v>
      </c>
      <c r="BJ61" s="1">
        <f>SUMPRODUCT('Respondent Data'!B61:S61,'Product Coding'!A160:R160)</f>
        <v>4.0056527135997451</v>
      </c>
      <c r="BK61" s="1">
        <f>SUMPRODUCT('Respondent Data'!B61:S61,'Product Coding'!A161:R161)</f>
        <v>4.4456093070095868</v>
      </c>
      <c r="BL61" s="1">
        <f>SUMPRODUCT('Respondent Data'!B61:S61,'Product Coding'!A162:R162)</f>
        <v>3.4748765402440771</v>
      </c>
      <c r="BM61" s="1">
        <f>SUMPRODUCT('Respondent Data'!B61:S61,'Product Coding'!A163:R163)</f>
        <v>4.0061617485935574</v>
      </c>
      <c r="BN61" s="1">
        <f>SUMPRODUCT('Respondent Data'!B61:S61,'Product Coding'!A164:R164)</f>
        <v>4.1643831043146093</v>
      </c>
      <c r="BO61" s="1">
        <f>SUMPRODUCT('Respondent Data'!B61:S61,'Product Coding'!A165:R165)</f>
        <v>3.6287312651371484</v>
      </c>
      <c r="BP61" s="1">
        <f>SUMPRODUCT('Respondent Data'!B61:S61,'Product Coding'!A166:R166)</f>
        <v>2.5554330838256769</v>
      </c>
      <c r="BQ61" s="1">
        <f>SUMPRODUCT('Respondent Data'!B61:S61,'Product Coding'!A167:R167)</f>
        <v>2.9953896772355191</v>
      </c>
      <c r="BR61" s="1">
        <f>SUMPRODUCT('Respondent Data'!B61:S61,'Product Coding'!A168:R168)</f>
        <v>2.024656910470009</v>
      </c>
      <c r="BS61" s="1">
        <f>SUMPRODUCT('Respondent Data'!B61:S61,'Product Coding'!A169:R169)</f>
        <v>2.5559421188194893</v>
      </c>
      <c r="BT61" s="1">
        <f>SUMPRODUCT('Respondent Data'!B61:S61,'Product Coding'!A170:R170)</f>
        <v>2.7141634745405412</v>
      </c>
      <c r="BU61" s="1">
        <f>SUMPRODUCT('Respondent Data'!B61:S61,'Product Coding'!A171:R171)</f>
        <v>2.1785116353630802</v>
      </c>
      <c r="BV61" s="1">
        <f>SUMPRODUCT('Respondent Data'!B61:S61,'Product Coding'!A172:R172)</f>
        <v>7.7756694251069298</v>
      </c>
      <c r="BX61" s="1">
        <f t="shared" si="148"/>
        <v>0.48095298557952521</v>
      </c>
      <c r="BY61" s="1">
        <f t="shared" si="0"/>
        <v>0.30976468507880522</v>
      </c>
      <c r="BZ61" s="1">
        <f t="shared" si="1"/>
        <v>0.81774102866758391</v>
      </c>
      <c r="CA61" s="1">
        <f t="shared" si="2"/>
        <v>0.48070822598037244</v>
      </c>
      <c r="CB61" s="1">
        <f t="shared" si="3"/>
        <v>0.41036176796448909</v>
      </c>
      <c r="CC61" s="1">
        <f t="shared" si="4"/>
        <v>0.70112835340811164</v>
      </c>
      <c r="CD61" s="1">
        <f t="shared" si="5"/>
        <v>2.0508080229815611</v>
      </c>
      <c r="CE61" s="1">
        <f t="shared" si="6"/>
        <v>1.3208523919037598</v>
      </c>
      <c r="CF61" s="1">
        <f t="shared" si="7"/>
        <v>3.4868893895978945</v>
      </c>
      <c r="CG61" s="1">
        <f t="shared" si="8"/>
        <v>2.0497643555864218</v>
      </c>
      <c r="CH61" s="1">
        <f t="shared" si="9"/>
        <v>1.7498034762221442</v>
      </c>
      <c r="CI61" s="1">
        <f t="shared" si="10"/>
        <v>2.989647003805644</v>
      </c>
      <c r="CJ61" s="1">
        <f t="shared" si="11"/>
        <v>2.7427266331974716</v>
      </c>
      <c r="CK61" s="1">
        <f t="shared" si="12"/>
        <v>1.766492520606644</v>
      </c>
      <c r="CL61" s="1">
        <f t="shared" si="13"/>
        <v>4.6633250351536235</v>
      </c>
      <c r="CM61" s="1">
        <f t="shared" si="14"/>
        <v>2.7413308446454607</v>
      </c>
      <c r="CN61" s="1">
        <f t="shared" si="15"/>
        <v>2.3401666773853571</v>
      </c>
      <c r="CO61" s="1">
        <f t="shared" si="16"/>
        <v>3.9983188915340446</v>
      </c>
      <c r="CP61" s="1">
        <f t="shared" si="17"/>
        <v>11.695126036963797</v>
      </c>
      <c r="CQ61" s="1">
        <f t="shared" si="18"/>
        <v>7.5324140662767745</v>
      </c>
      <c r="CR61" s="1">
        <f t="shared" si="19"/>
        <v>19.884655429137556</v>
      </c>
      <c r="CS61" s="1">
        <f t="shared" si="20"/>
        <v>11.689174323497671</v>
      </c>
      <c r="CT61" s="1">
        <f t="shared" si="21"/>
        <v>9.978589885065686</v>
      </c>
      <c r="CU61" s="1">
        <f t="shared" si="22"/>
        <v>17.049035367389219</v>
      </c>
      <c r="CV61" s="1">
        <f t="shared" si="23"/>
        <v>0.50893268250214851</v>
      </c>
      <c r="CW61" s="1">
        <f t="shared" si="24"/>
        <v>0.32778541114913695</v>
      </c>
      <c r="CX61" s="1">
        <f t="shared" si="25"/>
        <v>0.86531354995205778</v>
      </c>
      <c r="CY61" s="1">
        <f t="shared" si="26"/>
        <v>0.5086736838825332</v>
      </c>
      <c r="CZ61" s="1">
        <f t="shared" si="27"/>
        <v>0.43423478308351005</v>
      </c>
      <c r="DA61" s="1">
        <f t="shared" si="28"/>
        <v>0.74191686999997541</v>
      </c>
      <c r="DB61" s="1">
        <f t="shared" si="29"/>
        <v>2.1701148755221831</v>
      </c>
      <c r="DC61" s="1">
        <f t="shared" si="30"/>
        <v>1.397693685570869</v>
      </c>
      <c r="DD61" s="1">
        <f t="shared" si="31"/>
        <v>3.6897410429795707</v>
      </c>
      <c r="DE61" s="1">
        <f t="shared" si="32"/>
        <v>2.1690104922186708</v>
      </c>
      <c r="DF61" s="1">
        <f t="shared" si="33"/>
        <v>1.8515992284199501</v>
      </c>
      <c r="DG61" s="1">
        <f t="shared" si="34"/>
        <v>3.1635713157034426</v>
      </c>
      <c r="DH61" s="1">
        <f t="shared" si="35"/>
        <v>0.26372695647416872</v>
      </c>
      <c r="DI61" s="1">
        <f t="shared" si="36"/>
        <v>0.1698571379499311</v>
      </c>
      <c r="DJ61" s="1">
        <f t="shared" si="37"/>
        <v>0.44840214977498788</v>
      </c>
      <c r="DK61" s="1">
        <f t="shared" si="38"/>
        <v>0.26359274438673436</v>
      </c>
      <c r="DL61" s="1">
        <f t="shared" si="39"/>
        <v>0.22501879261281571</v>
      </c>
      <c r="DM61" s="1">
        <f t="shared" si="40"/>
        <v>0.38445846535137584</v>
      </c>
      <c r="DN61" s="1">
        <f t="shared" si="41"/>
        <v>1.1245451726680349</v>
      </c>
      <c r="DO61" s="1">
        <f t="shared" si="42"/>
        <v>0.72427948617195148</v>
      </c>
      <c r="DP61" s="1">
        <f t="shared" si="43"/>
        <v>1.9120096014637833</v>
      </c>
      <c r="DQ61" s="1">
        <f t="shared" si="44"/>
        <v>1.1239728854924813</v>
      </c>
      <c r="DR61" s="1">
        <f t="shared" si="45"/>
        <v>0.95949159075483625</v>
      </c>
      <c r="DS61" s="1">
        <f t="shared" si="46"/>
        <v>1.6393504747573926</v>
      </c>
      <c r="DT61" s="1">
        <f t="shared" si="47"/>
        <v>4.4427711423425886E-2</v>
      </c>
      <c r="DU61" s="1">
        <f t="shared" si="48"/>
        <v>2.8614306284567185E-2</v>
      </c>
      <c r="DV61" s="1">
        <f t="shared" si="49"/>
        <v>7.5538282389415928E-2</v>
      </c>
      <c r="DW61" s="1">
        <f t="shared" si="50"/>
        <v>4.4405101918619162E-2</v>
      </c>
      <c r="DX61" s="1">
        <f t="shared" si="51"/>
        <v>3.7906894754723634E-2</v>
      </c>
      <c r="DY61" s="1">
        <f t="shared" si="52"/>
        <v>6.4766264250264841E-2</v>
      </c>
      <c r="DZ61" s="1">
        <f t="shared" si="53"/>
        <v>0.18944202398511975</v>
      </c>
      <c r="EA61" s="1">
        <f t="shared" si="54"/>
        <v>0.12201285917735299</v>
      </c>
      <c r="EB61" s="1">
        <f t="shared" si="55"/>
        <v>0.32209908288602562</v>
      </c>
      <c r="EC61" s="1">
        <f t="shared" si="56"/>
        <v>0.18934561590523769</v>
      </c>
      <c r="ED61" s="1">
        <f t="shared" si="57"/>
        <v>0.16163692963800241</v>
      </c>
      <c r="EE61" s="1">
        <f t="shared" si="58"/>
        <v>0.27616664897701276</v>
      </c>
      <c r="EF61" s="1">
        <f t="shared" si="59"/>
        <v>1.8212397898480913E-2</v>
      </c>
      <c r="EG61" s="1">
        <f t="shared" si="60"/>
        <v>1.1729956708252947E-2</v>
      </c>
      <c r="EH61" s="1">
        <f t="shared" si="61"/>
        <v>3.0965656599598285E-2</v>
      </c>
      <c r="EI61" s="1">
        <f t="shared" si="62"/>
        <v>1.8203129509796571E-2</v>
      </c>
      <c r="EJ61" s="1">
        <f t="shared" si="63"/>
        <v>1.5539298069826837E-2</v>
      </c>
      <c r="EK61" s="1">
        <f t="shared" si="64"/>
        <v>2.6549847766905874E-2</v>
      </c>
      <c r="EL61" s="1">
        <f t="shared" si="65"/>
        <v>7.7658592103201252E-2</v>
      </c>
      <c r="EM61" s="1">
        <f t="shared" si="66"/>
        <v>5.0017132750564651E-2</v>
      </c>
      <c r="EN61" s="1">
        <f t="shared" si="67"/>
        <v>0.13203913666286546</v>
      </c>
      <c r="EO61" s="1">
        <f t="shared" si="68"/>
        <v>7.7619071221859695E-2</v>
      </c>
      <c r="EP61" s="1">
        <f t="shared" si="69"/>
        <v>6.6260358306546779E-2</v>
      </c>
      <c r="EQ61" s="1">
        <f t="shared" si="70"/>
        <v>0.1132099029257541</v>
      </c>
      <c r="ER61" s="1">
        <f t="shared" si="71"/>
        <v>4.1982633297851232E-4</v>
      </c>
      <c r="ET61" s="1">
        <f t="shared" si="72"/>
        <v>0.67524088187626086</v>
      </c>
      <c r="EU61" s="1">
        <f t="shared" si="73"/>
        <v>0.76349592517821818</v>
      </c>
      <c r="EV61" s="1">
        <f t="shared" si="74"/>
        <v>0.55013337116179117</v>
      </c>
      <c r="EW61" s="1">
        <f t="shared" si="75"/>
        <v>0.67535249852340284</v>
      </c>
      <c r="EX61" s="1">
        <f t="shared" si="76"/>
        <v>0.70903793814778071</v>
      </c>
      <c r="EY61" s="1">
        <f t="shared" si="77"/>
        <v>0.58784511938594064</v>
      </c>
      <c r="EZ61" s="1">
        <f t="shared" si="78"/>
        <v>0.32778201462270246</v>
      </c>
      <c r="FA61" s="1">
        <f t="shared" si="79"/>
        <v>0.43087617441267573</v>
      </c>
      <c r="FB61" s="1">
        <f t="shared" si="80"/>
        <v>0.22287155157386615</v>
      </c>
      <c r="FC61" s="1">
        <f t="shared" si="81"/>
        <v>0.32789418571577333</v>
      </c>
      <c r="FD61" s="1">
        <f t="shared" si="82"/>
        <v>0.36366235210883646</v>
      </c>
      <c r="FE61" s="1">
        <f t="shared" si="83"/>
        <v>0.25064874136637155</v>
      </c>
      <c r="FF61" s="1">
        <f t="shared" si="84"/>
        <v>0.26718488898711895</v>
      </c>
      <c r="FG61" s="1">
        <f t="shared" si="85"/>
        <v>0.36146853553781427</v>
      </c>
      <c r="FH61" s="1">
        <f t="shared" si="86"/>
        <v>0.17657471428758884</v>
      </c>
      <c r="FI61" s="1">
        <f t="shared" si="87"/>
        <v>0.26728456838592229</v>
      </c>
      <c r="FJ61" s="1">
        <f t="shared" si="88"/>
        <v>0.29938625721001089</v>
      </c>
      <c r="FK61" s="1">
        <f t="shared" si="89"/>
        <v>0.20006726695524782</v>
      </c>
      <c r="FL61" s="1">
        <f t="shared" si="90"/>
        <v>7.8770387713233206E-2</v>
      </c>
      <c r="FM61" s="1">
        <f t="shared" si="91"/>
        <v>0.11720012557200736</v>
      </c>
      <c r="FN61" s="1">
        <f t="shared" si="92"/>
        <v>4.7882044470067449E-2</v>
      </c>
      <c r="FO61" s="1">
        <f t="shared" si="93"/>
        <v>7.8807334071233553E-2</v>
      </c>
      <c r="FP61" s="1">
        <f t="shared" si="94"/>
        <v>9.1086379076816826E-2</v>
      </c>
      <c r="FQ61" s="1">
        <f t="shared" si="95"/>
        <v>5.5404622997569611E-2</v>
      </c>
      <c r="FR61" s="1">
        <f t="shared" si="96"/>
        <v>0.6627200879112618</v>
      </c>
      <c r="FS61" s="1">
        <f t="shared" si="97"/>
        <v>0.75313374556099855</v>
      </c>
      <c r="FT61" s="1">
        <f t="shared" si="98"/>
        <v>0.53610289810295009</v>
      </c>
      <c r="FU61" s="1">
        <f t="shared" si="99"/>
        <v>0.66283385909305814</v>
      </c>
      <c r="FV61" s="1">
        <f t="shared" si="100"/>
        <v>0.69723591408797525</v>
      </c>
      <c r="FW61" s="1">
        <f t="shared" si="101"/>
        <v>0.57408020854635511</v>
      </c>
      <c r="FX61" s="1">
        <f t="shared" si="102"/>
        <v>0.31544598201201762</v>
      </c>
      <c r="FY61" s="1">
        <f t="shared" si="103"/>
        <v>0.41706745361925129</v>
      </c>
      <c r="FZ61" s="1">
        <f t="shared" si="104"/>
        <v>0.21323138971542488</v>
      </c>
      <c r="GA61" s="1">
        <f t="shared" si="105"/>
        <v>0.31555591325918436</v>
      </c>
      <c r="GB61" s="1">
        <f t="shared" si="106"/>
        <v>0.35068041470683547</v>
      </c>
      <c r="GC61" s="1">
        <f t="shared" si="107"/>
        <v>0.24017842476442561</v>
      </c>
      <c r="GD61" s="1">
        <f t="shared" si="108"/>
        <v>0.79131017572817008</v>
      </c>
      <c r="GE61" s="1">
        <f t="shared" si="109"/>
        <v>0.85480523010904519</v>
      </c>
      <c r="GF61" s="1">
        <f t="shared" si="110"/>
        <v>0.69041598713130325</v>
      </c>
      <c r="GG61" s="1">
        <f t="shared" si="111"/>
        <v>0.79139422447802588</v>
      </c>
      <c r="GH61" s="1">
        <f t="shared" si="112"/>
        <v>0.81631400761381134</v>
      </c>
      <c r="GI61" s="1">
        <f t="shared" si="113"/>
        <v>0.72230408136238289</v>
      </c>
      <c r="GJ61" s="1">
        <f t="shared" si="114"/>
        <v>0.47068897986489289</v>
      </c>
      <c r="GK61" s="1">
        <f t="shared" si="115"/>
        <v>0.57995238476106092</v>
      </c>
      <c r="GL61" s="1">
        <f t="shared" si="116"/>
        <v>0.34340546112805703</v>
      </c>
      <c r="GM61" s="1">
        <f t="shared" si="117"/>
        <v>0.47081580317261534</v>
      </c>
      <c r="GN61" s="1">
        <f t="shared" si="118"/>
        <v>0.51033645906833391</v>
      </c>
      <c r="GO61" s="1">
        <f t="shared" si="119"/>
        <v>0.37888109577107953</v>
      </c>
      <c r="GP61" s="1">
        <f t="shared" si="120"/>
        <v>0.95746214799023621</v>
      </c>
      <c r="GQ61" s="1">
        <f t="shared" si="121"/>
        <v>0.97218169520903885</v>
      </c>
      <c r="GR61" s="1">
        <f t="shared" si="122"/>
        <v>0.92976699795231821</v>
      </c>
      <c r="GS61" s="1">
        <f t="shared" si="123"/>
        <v>0.95748287533539911</v>
      </c>
      <c r="GT61" s="1">
        <f t="shared" si="124"/>
        <v>0.96347755762458664</v>
      </c>
      <c r="GU61" s="1">
        <f t="shared" si="125"/>
        <v>0.93917325668101548</v>
      </c>
      <c r="GV61" s="1">
        <f t="shared" si="126"/>
        <v>0.84073034232436894</v>
      </c>
      <c r="GW61" s="1">
        <f t="shared" si="127"/>
        <v>0.89125538252136305</v>
      </c>
      <c r="GX61" s="1">
        <f t="shared" si="128"/>
        <v>0.75637296246896124</v>
      </c>
      <c r="GY61" s="1">
        <f t="shared" si="129"/>
        <v>0.84079849173099896</v>
      </c>
      <c r="GZ61" s="1">
        <f t="shared" si="130"/>
        <v>0.86085417438616307</v>
      </c>
      <c r="HA61" s="1">
        <f t="shared" si="131"/>
        <v>0.78359671975569134</v>
      </c>
      <c r="HB61" s="1">
        <f t="shared" si="132"/>
        <v>0.9821133606936332</v>
      </c>
      <c r="HC61" s="1">
        <f t="shared" si="133"/>
        <v>0.98840603994131271</v>
      </c>
      <c r="HD61" s="1">
        <f t="shared" si="134"/>
        <v>0.96996441501094088</v>
      </c>
      <c r="HE61" s="1">
        <f t="shared" si="135"/>
        <v>0.98212230056829586</v>
      </c>
      <c r="HF61" s="1">
        <f t="shared" si="136"/>
        <v>0.98469847685918077</v>
      </c>
      <c r="HG61" s="1">
        <f t="shared" si="137"/>
        <v>0.97413681583543077</v>
      </c>
      <c r="HH61" s="1">
        <f t="shared" si="138"/>
        <v>0.92793766720530702</v>
      </c>
      <c r="HI61" s="1">
        <f t="shared" si="139"/>
        <v>0.95236541272470221</v>
      </c>
      <c r="HJ61" s="1">
        <f t="shared" si="140"/>
        <v>0.88336168566388684</v>
      </c>
      <c r="HK61" s="1">
        <f t="shared" si="141"/>
        <v>0.92797169863201179</v>
      </c>
      <c r="HL61" s="1">
        <f t="shared" si="142"/>
        <v>0.93785724303604168</v>
      </c>
      <c r="HM61" s="1">
        <f t="shared" si="143"/>
        <v>0.89830318376775653</v>
      </c>
      <c r="HN61" s="1">
        <f t="shared" si="144"/>
        <v>0.99958034984720634</v>
      </c>
      <c r="HP61" s="1">
        <f t="shared" ref="HP61:IU61" si="323">IF(B1=1,ET61,0)</f>
        <v>0.67524088187626086</v>
      </c>
      <c r="HQ61" s="1">
        <f t="shared" si="323"/>
        <v>0.76349592517821818</v>
      </c>
      <c r="HR61" s="1">
        <f t="shared" si="323"/>
        <v>0.55013337116179117</v>
      </c>
      <c r="HS61" s="1">
        <f t="shared" si="323"/>
        <v>0.67535249852340284</v>
      </c>
      <c r="HT61" s="1">
        <f t="shared" si="323"/>
        <v>0.70903793814778071</v>
      </c>
      <c r="HU61" s="1">
        <f t="shared" si="323"/>
        <v>0.58784511938594064</v>
      </c>
      <c r="HV61" s="1">
        <f t="shared" si="323"/>
        <v>0.32778201462270246</v>
      </c>
      <c r="HW61" s="1">
        <f t="shared" si="323"/>
        <v>0.43087617441267573</v>
      </c>
      <c r="HX61" s="1">
        <f t="shared" si="323"/>
        <v>0.22287155157386615</v>
      </c>
      <c r="HY61" s="1">
        <f t="shared" si="323"/>
        <v>0.32789418571577333</v>
      </c>
      <c r="HZ61" s="1">
        <f t="shared" si="323"/>
        <v>0.36366235210883646</v>
      </c>
      <c r="IA61" s="1">
        <f t="shared" si="323"/>
        <v>0.25064874136637155</v>
      </c>
      <c r="IB61" s="1">
        <f t="shared" si="323"/>
        <v>0.26718488898711895</v>
      </c>
      <c r="IC61" s="1">
        <f t="shared" si="323"/>
        <v>0.36146853553781427</v>
      </c>
      <c r="ID61" s="1">
        <f t="shared" si="323"/>
        <v>0.17657471428758884</v>
      </c>
      <c r="IE61" s="1">
        <f t="shared" si="323"/>
        <v>0.26728456838592229</v>
      </c>
      <c r="IF61" s="1">
        <f t="shared" si="323"/>
        <v>0.29938625721001089</v>
      </c>
      <c r="IG61" s="1">
        <f t="shared" si="323"/>
        <v>0.20006726695524782</v>
      </c>
      <c r="IH61" s="1">
        <f t="shared" si="323"/>
        <v>7.8770387713233206E-2</v>
      </c>
      <c r="II61" s="1">
        <f t="shared" si="323"/>
        <v>0.11720012557200736</v>
      </c>
      <c r="IJ61" s="1">
        <f t="shared" si="323"/>
        <v>4.7882044470067449E-2</v>
      </c>
      <c r="IK61" s="1">
        <f t="shared" si="323"/>
        <v>7.8807334071233553E-2</v>
      </c>
      <c r="IL61" s="1">
        <f t="shared" si="323"/>
        <v>9.1086379076816826E-2</v>
      </c>
      <c r="IM61" s="1">
        <f t="shared" si="323"/>
        <v>5.5404622997569611E-2</v>
      </c>
      <c r="IN61" s="1">
        <f t="shared" si="323"/>
        <v>0.6627200879112618</v>
      </c>
      <c r="IO61" s="1">
        <f t="shared" si="323"/>
        <v>0.75313374556099855</v>
      </c>
      <c r="IP61" s="1">
        <f t="shared" si="323"/>
        <v>0.53610289810295009</v>
      </c>
      <c r="IQ61" s="1">
        <f t="shared" si="323"/>
        <v>0.66283385909305814</v>
      </c>
      <c r="IR61" s="1">
        <f t="shared" si="323"/>
        <v>0.69723591408797525</v>
      </c>
      <c r="IS61" s="1">
        <f t="shared" si="323"/>
        <v>0.57408020854635511</v>
      </c>
      <c r="IT61" s="1">
        <f t="shared" si="323"/>
        <v>0.31544598201201762</v>
      </c>
      <c r="IU61" s="1">
        <f t="shared" si="323"/>
        <v>0.41706745361925129</v>
      </c>
      <c r="IV61" s="1">
        <f t="shared" ref="IV61:KA61" si="324">IF(AH1=1,FZ61,0)</f>
        <v>0.21323138971542488</v>
      </c>
      <c r="IW61" s="1">
        <f t="shared" si="324"/>
        <v>0.31555591325918436</v>
      </c>
      <c r="IX61" s="1">
        <f t="shared" si="324"/>
        <v>0.35068041470683547</v>
      </c>
      <c r="IY61" s="1">
        <f t="shared" si="324"/>
        <v>0.24017842476442561</v>
      </c>
      <c r="IZ61" s="1">
        <f t="shared" si="324"/>
        <v>0.79131017572817008</v>
      </c>
      <c r="JA61" s="1">
        <f t="shared" si="324"/>
        <v>0.85480523010904519</v>
      </c>
      <c r="JB61" s="1">
        <f t="shared" si="324"/>
        <v>0.69041598713130325</v>
      </c>
      <c r="JC61" s="1">
        <f t="shared" si="324"/>
        <v>0.79139422447802588</v>
      </c>
      <c r="JD61" s="1">
        <f t="shared" si="324"/>
        <v>0.81631400761381134</v>
      </c>
      <c r="JE61" s="1">
        <f t="shared" si="324"/>
        <v>0.72230408136238289</v>
      </c>
      <c r="JF61" s="1">
        <f t="shared" si="324"/>
        <v>0.47068897986489289</v>
      </c>
      <c r="JG61" s="1">
        <f t="shared" si="324"/>
        <v>0.57995238476106092</v>
      </c>
      <c r="JH61" s="1">
        <f t="shared" si="324"/>
        <v>0.34340546112805703</v>
      </c>
      <c r="JI61" s="1">
        <f t="shared" si="324"/>
        <v>0.47081580317261534</v>
      </c>
      <c r="JJ61" s="1">
        <f t="shared" si="324"/>
        <v>0.51033645906833391</v>
      </c>
      <c r="JK61" s="1">
        <f t="shared" si="324"/>
        <v>0.37888109577107953</v>
      </c>
      <c r="JL61" s="1">
        <f t="shared" si="324"/>
        <v>0.95746214799023621</v>
      </c>
      <c r="JM61" s="1">
        <f t="shared" si="324"/>
        <v>0.97218169520903885</v>
      </c>
      <c r="JN61" s="1">
        <f t="shared" si="324"/>
        <v>0.92976699795231821</v>
      </c>
      <c r="JO61" s="1">
        <f t="shared" si="324"/>
        <v>0.95748287533539911</v>
      </c>
      <c r="JP61" s="1">
        <f t="shared" si="324"/>
        <v>0.96347755762458664</v>
      </c>
      <c r="JQ61" s="1">
        <f t="shared" si="324"/>
        <v>0.93917325668101548</v>
      </c>
      <c r="JR61" s="1">
        <f t="shared" si="324"/>
        <v>0.84073034232436894</v>
      </c>
      <c r="JS61" s="1">
        <f t="shared" si="324"/>
        <v>0.89125538252136305</v>
      </c>
      <c r="JT61" s="1">
        <f t="shared" si="324"/>
        <v>0.75637296246896124</v>
      </c>
      <c r="JU61" s="1">
        <f t="shared" si="324"/>
        <v>0.84079849173099896</v>
      </c>
      <c r="JV61" s="1">
        <f t="shared" si="324"/>
        <v>0.86085417438616307</v>
      </c>
      <c r="JW61" s="1">
        <f t="shared" si="324"/>
        <v>0.78359671975569134</v>
      </c>
      <c r="JX61" s="1">
        <f t="shared" si="324"/>
        <v>0.9821133606936332</v>
      </c>
      <c r="JY61" s="1">
        <f t="shared" si="324"/>
        <v>0.98840603994131271</v>
      </c>
      <c r="JZ61" s="1">
        <f t="shared" si="324"/>
        <v>0.96996441501094088</v>
      </c>
      <c r="KA61" s="1">
        <f t="shared" si="324"/>
        <v>0.98212230056829586</v>
      </c>
      <c r="KB61" s="1">
        <f t="shared" ref="KB61:KJ61" si="325">IF(BN1=1,HF61,0)</f>
        <v>0.98469847685918077</v>
      </c>
      <c r="KC61" s="1">
        <f t="shared" si="325"/>
        <v>0.97413681583543077</v>
      </c>
      <c r="KD61" s="1">
        <f t="shared" si="325"/>
        <v>0.92793766720530702</v>
      </c>
      <c r="KE61" s="1">
        <f t="shared" si="325"/>
        <v>0.95236541272470221</v>
      </c>
      <c r="KF61" s="1">
        <f t="shared" si="325"/>
        <v>0.88336168566388684</v>
      </c>
      <c r="KG61" s="1">
        <f t="shared" si="325"/>
        <v>0.92797169863201179</v>
      </c>
      <c r="KH61" s="1">
        <f t="shared" si="325"/>
        <v>0.93785724303604168</v>
      </c>
      <c r="KI61" s="1">
        <f t="shared" si="325"/>
        <v>0.89830318376775653</v>
      </c>
      <c r="KJ61" s="1">
        <f t="shared" si="325"/>
        <v>0</v>
      </c>
    </row>
    <row r="62" spans="1:296" x14ac:dyDescent="0.2">
      <c r="A62" s="1" t="str">
        <f>'Respondent Data'!A62</f>
        <v>651</v>
      </c>
      <c r="B62" s="1">
        <f>SUMPRODUCT('Respondent Data'!B62:S62,'Product Coding'!A100:R100)</f>
        <v>4.0950760736106835</v>
      </c>
      <c r="C62" s="1">
        <f>SUMPRODUCT('Respondent Data'!B62:S62,'Product Coding'!A101:R101)</f>
        <v>2.6817448149865362</v>
      </c>
      <c r="D62" s="1">
        <f>SUMPRODUCT('Respondent Data'!B62:S62,'Product Coding'!A102:R102)</f>
        <v>1.2342602748873901</v>
      </c>
      <c r="E62" s="1">
        <f>SUMPRODUCT('Respondent Data'!B62:S62,'Product Coding'!A103:R103)</f>
        <v>1.8930408111297898</v>
      </c>
      <c r="F62" s="1">
        <f>SUMPRODUCT('Respondent Data'!B62:S62,'Product Coding'!A104:R104)</f>
        <v>1.3777268923246269</v>
      </c>
      <c r="G62" s="1">
        <f>SUMPRODUCT('Respondent Data'!B62:S62,'Product Coding'!A105:R105)</f>
        <v>1.0369408477915338</v>
      </c>
      <c r="H62" s="1">
        <f>SUMPRODUCT('Respondent Data'!B62:S62,'Product Coding'!A106:R106)</f>
        <v>3.5826319601505139</v>
      </c>
      <c r="I62" s="1">
        <f>SUMPRODUCT('Respondent Data'!B62:S62,'Product Coding'!A107:R107)</f>
        <v>2.1693007015263657</v>
      </c>
      <c r="J62" s="1">
        <f>SUMPRODUCT('Respondent Data'!B62:S62,'Product Coding'!A108:R108)</f>
        <v>0.72181616142721994</v>
      </c>
      <c r="K62" s="1">
        <f>SUMPRODUCT('Respondent Data'!B62:S62,'Product Coding'!A109:R109)</f>
        <v>1.3805966976696198</v>
      </c>
      <c r="L62" s="1">
        <f>SUMPRODUCT('Respondent Data'!B62:S62,'Product Coding'!A110:R110)</f>
        <v>0.86528277886445681</v>
      </c>
      <c r="M62" s="1">
        <f>SUMPRODUCT('Respondent Data'!B62:S62,'Product Coding'!A111:R111)</f>
        <v>0.5244967343313639</v>
      </c>
      <c r="N62" s="1">
        <f>SUMPRODUCT('Respondent Data'!B62:S62,'Product Coding'!A112:R112)</f>
        <v>4.1387923697748841</v>
      </c>
      <c r="O62" s="1">
        <f>SUMPRODUCT('Respondent Data'!B62:S62,'Product Coding'!A113:R113)</f>
        <v>2.7254611111507359</v>
      </c>
      <c r="P62" s="1">
        <f>SUMPRODUCT('Respondent Data'!B62:S62,'Product Coding'!A114:R114)</f>
        <v>1.27797657105159</v>
      </c>
      <c r="Q62" s="1">
        <f>SUMPRODUCT('Respondent Data'!B62:S62,'Product Coding'!A115:R115)</f>
        <v>1.93675710729399</v>
      </c>
      <c r="R62" s="1">
        <f>SUMPRODUCT('Respondent Data'!B62:S62,'Product Coding'!A116:R116)</f>
        <v>1.421443188488827</v>
      </c>
      <c r="S62" s="1">
        <f>SUMPRODUCT('Respondent Data'!B62:S62,'Product Coding'!A117:R117)</f>
        <v>1.080657143955734</v>
      </c>
      <c r="T62" s="1">
        <f>SUMPRODUCT('Respondent Data'!B62:S62,'Product Coding'!A118:R118)</f>
        <v>3.6263482563147136</v>
      </c>
      <c r="U62" s="1">
        <f>SUMPRODUCT('Respondent Data'!B62:S62,'Product Coding'!A119:R119)</f>
        <v>2.2130169976905663</v>
      </c>
      <c r="V62" s="1">
        <f>SUMPRODUCT('Respondent Data'!B62:S62,'Product Coding'!A120:R120)</f>
        <v>0.76553245759141997</v>
      </c>
      <c r="W62" s="1">
        <f>SUMPRODUCT('Respondent Data'!B62:S62,'Product Coding'!A121:R121)</f>
        <v>1.4243129938338199</v>
      </c>
      <c r="X62" s="1">
        <f>SUMPRODUCT('Respondent Data'!B62:S62,'Product Coding'!A122:R122)</f>
        <v>0.90899907502865696</v>
      </c>
      <c r="Y62" s="1">
        <f>SUMPRODUCT('Respondent Data'!B62:S62,'Product Coding'!A123:R123)</f>
        <v>0.56821303049556393</v>
      </c>
      <c r="Z62" s="1">
        <f>SUMPRODUCT('Respondent Data'!B62:S62,'Product Coding'!A124:R124)</f>
        <v>3.4299340079087246</v>
      </c>
      <c r="AA62" s="1">
        <f>SUMPRODUCT('Respondent Data'!B62:S62,'Product Coding'!A125:R125)</f>
        <v>2.0166027492845773</v>
      </c>
      <c r="AB62" s="1">
        <f>SUMPRODUCT('Respondent Data'!B62:S62,'Product Coding'!A126:R126)</f>
        <v>0.56911820918543099</v>
      </c>
      <c r="AC62" s="1">
        <f>SUMPRODUCT('Respondent Data'!B62:S62,'Product Coding'!A127:R127)</f>
        <v>1.227898745427831</v>
      </c>
      <c r="AD62" s="1">
        <f>SUMPRODUCT('Respondent Data'!B62:S62,'Product Coding'!A128:R128)</f>
        <v>0.71258482662266798</v>
      </c>
      <c r="AE62" s="1">
        <f>SUMPRODUCT('Respondent Data'!B62:S62,'Product Coding'!A129:R129)</f>
        <v>0.37179878208957495</v>
      </c>
      <c r="AF62" s="1">
        <f>SUMPRODUCT('Respondent Data'!B62:S62,'Product Coding'!A130:R130)</f>
        <v>2.917489894448555</v>
      </c>
      <c r="AG62" s="1">
        <f>SUMPRODUCT('Respondent Data'!B62:S62,'Product Coding'!A131:R131)</f>
        <v>1.504158635824407</v>
      </c>
      <c r="AH62" s="1">
        <f>SUMPRODUCT('Respondent Data'!B62:S62,'Product Coding'!A132:R132)</f>
        <v>5.6674095725260942E-2</v>
      </c>
      <c r="AI62" s="1">
        <f>SUMPRODUCT('Respondent Data'!B62:S62,'Product Coding'!A133:R133)</f>
        <v>0.7154546319676609</v>
      </c>
      <c r="AJ62" s="1">
        <f>SUMPRODUCT('Respondent Data'!B62:S62,'Product Coding'!A134:R134)</f>
        <v>0.20014071316249793</v>
      </c>
      <c r="AK62" s="1">
        <f>SUMPRODUCT('Respondent Data'!B62:S62,'Product Coding'!A135:R135)</f>
        <v>-0.14064533137059509</v>
      </c>
      <c r="AL62" s="1">
        <f>SUMPRODUCT('Respondent Data'!B62:S62,'Product Coding'!A136:R136)</f>
        <v>5.1132330481636599</v>
      </c>
      <c r="AM62" s="1">
        <f>SUMPRODUCT('Respondent Data'!B62:S62,'Product Coding'!A137:R137)</f>
        <v>3.6999017895395117</v>
      </c>
      <c r="AN62" s="1">
        <f>SUMPRODUCT('Respondent Data'!B62:S62,'Product Coding'!A138:R138)</f>
        <v>2.252417249440366</v>
      </c>
      <c r="AO62" s="1">
        <f>SUMPRODUCT('Respondent Data'!B62:S62,'Product Coding'!A139:R139)</f>
        <v>2.9111977856827655</v>
      </c>
      <c r="AP62" s="1">
        <f>SUMPRODUCT('Respondent Data'!B62:S62,'Product Coding'!A140:R140)</f>
        <v>2.395883866877603</v>
      </c>
      <c r="AQ62" s="1">
        <f>SUMPRODUCT('Respondent Data'!B62:S62,'Product Coding'!A141:R141)</f>
        <v>2.0550978223445098</v>
      </c>
      <c r="AR62" s="1">
        <f>SUMPRODUCT('Respondent Data'!B62:S62,'Product Coding'!A142:R142)</f>
        <v>4.6007889347034903</v>
      </c>
      <c r="AS62" s="1">
        <f>SUMPRODUCT('Respondent Data'!B62:S62,'Product Coding'!A143:R143)</f>
        <v>3.1874576760793421</v>
      </c>
      <c r="AT62" s="1">
        <f>SUMPRODUCT('Respondent Data'!B62:S62,'Product Coding'!A144:R144)</f>
        <v>1.739973135980196</v>
      </c>
      <c r="AU62" s="1">
        <f>SUMPRODUCT('Respondent Data'!B62:S62,'Product Coding'!A145:R145)</f>
        <v>2.3987536722225959</v>
      </c>
      <c r="AV62" s="1">
        <f>SUMPRODUCT('Respondent Data'!B62:S62,'Product Coding'!A146:R146)</f>
        <v>1.8834397534174332</v>
      </c>
      <c r="AW62" s="1">
        <f>SUMPRODUCT('Respondent Data'!B62:S62,'Product Coding'!A147:R147)</f>
        <v>1.5426537088843399</v>
      </c>
      <c r="AX62" s="1">
        <f>SUMPRODUCT('Respondent Data'!B62:S62,'Product Coding'!A148:R148)</f>
        <v>5.2270355312155914</v>
      </c>
      <c r="AY62" s="1">
        <f>SUMPRODUCT('Respondent Data'!B62:S62,'Product Coding'!A149:R149)</f>
        <v>3.8137042725914441</v>
      </c>
      <c r="AZ62" s="1">
        <f>SUMPRODUCT('Respondent Data'!B62:S62,'Product Coding'!A150:R150)</f>
        <v>2.366219732492298</v>
      </c>
      <c r="BA62" s="1">
        <f>SUMPRODUCT('Respondent Data'!B62:S62,'Product Coding'!A151:R151)</f>
        <v>3.025000268734698</v>
      </c>
      <c r="BB62" s="1">
        <f>SUMPRODUCT('Respondent Data'!B62:S62,'Product Coding'!A152:R152)</f>
        <v>2.5096863499295345</v>
      </c>
      <c r="BC62" s="1">
        <f>SUMPRODUCT('Respondent Data'!B62:S62,'Product Coding'!A153:R153)</f>
        <v>2.1689003053964422</v>
      </c>
      <c r="BD62" s="1">
        <f>SUMPRODUCT('Respondent Data'!B62:S62,'Product Coding'!A154:R154)</f>
        <v>4.7145914177554218</v>
      </c>
      <c r="BE62" s="1">
        <f>SUMPRODUCT('Respondent Data'!B62:S62,'Product Coding'!A155:R155)</f>
        <v>3.3012601591312745</v>
      </c>
      <c r="BF62" s="1">
        <f>SUMPRODUCT('Respondent Data'!B62:S62,'Product Coding'!A156:R156)</f>
        <v>1.8537756190321282</v>
      </c>
      <c r="BG62" s="1">
        <f>SUMPRODUCT('Respondent Data'!B62:S62,'Product Coding'!A157:R157)</f>
        <v>2.5125561552745284</v>
      </c>
      <c r="BH62" s="1">
        <f>SUMPRODUCT('Respondent Data'!B62:S62,'Product Coding'!A158:R158)</f>
        <v>1.9972422364693647</v>
      </c>
      <c r="BI62" s="1">
        <f>SUMPRODUCT('Respondent Data'!B62:S62,'Product Coding'!A159:R159)</f>
        <v>1.6564561919362719</v>
      </c>
      <c r="BJ62" s="1">
        <f>SUMPRODUCT('Respondent Data'!B62:S62,'Product Coding'!A160:R160)</f>
        <v>4.6412021645719799</v>
      </c>
      <c r="BK62" s="1">
        <f>SUMPRODUCT('Respondent Data'!B62:S62,'Product Coding'!A161:R161)</f>
        <v>3.2278709059478317</v>
      </c>
      <c r="BL62" s="1">
        <f>SUMPRODUCT('Respondent Data'!B62:S62,'Product Coding'!A162:R162)</f>
        <v>1.780386365848686</v>
      </c>
      <c r="BM62" s="1">
        <f>SUMPRODUCT('Respondent Data'!B62:S62,'Product Coding'!A163:R163)</f>
        <v>2.4391669020910856</v>
      </c>
      <c r="BN62" s="1">
        <f>SUMPRODUCT('Respondent Data'!B62:S62,'Product Coding'!A164:R164)</f>
        <v>1.923852983285923</v>
      </c>
      <c r="BO62" s="1">
        <f>SUMPRODUCT('Respondent Data'!B62:S62,'Product Coding'!A165:R165)</f>
        <v>1.58306693875283</v>
      </c>
      <c r="BP62" s="1">
        <f>SUMPRODUCT('Respondent Data'!B62:S62,'Product Coding'!A166:R166)</f>
        <v>4.1287580511118103</v>
      </c>
      <c r="BQ62" s="1">
        <f>SUMPRODUCT('Respondent Data'!B62:S62,'Product Coding'!A167:R167)</f>
        <v>2.7154267924876621</v>
      </c>
      <c r="BR62" s="1">
        <f>SUMPRODUCT('Respondent Data'!B62:S62,'Product Coding'!A168:R168)</f>
        <v>1.267942252388516</v>
      </c>
      <c r="BS62" s="1">
        <f>SUMPRODUCT('Respondent Data'!B62:S62,'Product Coding'!A169:R169)</f>
        <v>1.9267227886309157</v>
      </c>
      <c r="BT62" s="1">
        <f>SUMPRODUCT('Respondent Data'!B62:S62,'Product Coding'!A170:R170)</f>
        <v>1.411408869825753</v>
      </c>
      <c r="BU62" s="1">
        <f>SUMPRODUCT('Respondent Data'!B62:S62,'Product Coding'!A171:R171)</f>
        <v>1.07062282529266</v>
      </c>
      <c r="BV62" s="1">
        <f>SUMPRODUCT('Respondent Data'!B62:S62,'Product Coding'!A172:R172)</f>
        <v>-3.3774545747102702</v>
      </c>
      <c r="BX62" s="1">
        <f t="shared" si="148"/>
        <v>1.6654479268344086E-2</v>
      </c>
      <c r="BY62" s="1">
        <f t="shared" si="0"/>
        <v>6.8443628440836859E-2</v>
      </c>
      <c r="BZ62" s="1">
        <f t="shared" si="1"/>
        <v>0.29104997973622726</v>
      </c>
      <c r="CA62" s="1">
        <f t="shared" si="2"/>
        <v>0.15061312573643701</v>
      </c>
      <c r="CB62" s="1">
        <f t="shared" si="3"/>
        <v>0.25215106864794828</v>
      </c>
      <c r="CC62" s="1">
        <f t="shared" si="4"/>
        <v>0.35453760920478533</v>
      </c>
      <c r="CD62" s="1">
        <f t="shared" si="5"/>
        <v>2.7802426994088372E-2</v>
      </c>
      <c r="CE62" s="1">
        <f t="shared" si="6"/>
        <v>0.11425748906804933</v>
      </c>
      <c r="CF62" s="1">
        <f t="shared" si="7"/>
        <v>0.48586903756444616</v>
      </c>
      <c r="CG62" s="1">
        <f t="shared" si="8"/>
        <v>0.25142848150154667</v>
      </c>
      <c r="CH62" s="1">
        <f t="shared" si="9"/>
        <v>0.42093250498026397</v>
      </c>
      <c r="CI62" s="1">
        <f t="shared" si="10"/>
        <v>0.59185314879885387</v>
      </c>
      <c r="CJ62" s="1">
        <f t="shared" si="11"/>
        <v>1.5942092036644328E-2</v>
      </c>
      <c r="CK62" s="1">
        <f t="shared" si="12"/>
        <v>6.5515985600323026E-2</v>
      </c>
      <c r="CL62" s="1">
        <f t="shared" si="13"/>
        <v>0.27860045873891459</v>
      </c>
      <c r="CM62" s="1">
        <f t="shared" si="14"/>
        <v>0.14417072270646256</v>
      </c>
      <c r="CN62" s="1">
        <f t="shared" si="15"/>
        <v>0.2413654296093459</v>
      </c>
      <c r="CO62" s="1">
        <f t="shared" si="16"/>
        <v>0.3393724358069648</v>
      </c>
      <c r="CP62" s="1">
        <f t="shared" si="17"/>
        <v>2.6613191733007639E-2</v>
      </c>
      <c r="CQ62" s="1">
        <f t="shared" si="18"/>
        <v>0.10937018067331224</v>
      </c>
      <c r="CR62" s="1">
        <f t="shared" si="19"/>
        <v>0.465086226342179</v>
      </c>
      <c r="CS62" s="1">
        <f t="shared" si="20"/>
        <v>0.2406737507758728</v>
      </c>
      <c r="CT62" s="1">
        <f t="shared" si="21"/>
        <v>0.40292732228293987</v>
      </c>
      <c r="CU62" s="1">
        <f t="shared" si="22"/>
        <v>0.56653691888543933</v>
      </c>
      <c r="CV62" s="1">
        <f t="shared" si="23"/>
        <v>3.2389078125382061E-2</v>
      </c>
      <c r="CW62" s="1">
        <f t="shared" si="24"/>
        <v>0.13310689533046566</v>
      </c>
      <c r="CX62" s="1">
        <f t="shared" si="25"/>
        <v>0.56602433376500405</v>
      </c>
      <c r="CY62" s="1">
        <f t="shared" si="26"/>
        <v>0.29290740452376085</v>
      </c>
      <c r="CZ62" s="1">
        <f t="shared" si="27"/>
        <v>0.49037502345451539</v>
      </c>
      <c r="DA62" s="1">
        <f t="shared" si="28"/>
        <v>0.68949296690089235</v>
      </c>
      <c r="DB62" s="1">
        <f t="shared" si="29"/>
        <v>5.406923659861107E-2</v>
      </c>
      <c r="DC62" s="1">
        <f t="shared" si="30"/>
        <v>0.22220416983370425</v>
      </c>
      <c r="DD62" s="1">
        <f t="shared" si="31"/>
        <v>0.94490196678143967</v>
      </c>
      <c r="DE62" s="1">
        <f t="shared" si="32"/>
        <v>0.48896975997193493</v>
      </c>
      <c r="DF62" s="1">
        <f t="shared" si="33"/>
        <v>0.81861555498961569</v>
      </c>
      <c r="DG62" s="1">
        <f t="shared" si="34"/>
        <v>1.1510163461931788</v>
      </c>
      <c r="DH62" s="1">
        <f t="shared" si="35"/>
        <v>6.0165994891996722E-3</v>
      </c>
      <c r="DI62" s="1">
        <f t="shared" si="36"/>
        <v>2.472595469849569E-2</v>
      </c>
      <c r="DJ62" s="1">
        <f t="shared" si="37"/>
        <v>0.10514475602614691</v>
      </c>
      <c r="DK62" s="1">
        <f t="shared" si="38"/>
        <v>5.4410518682203902E-2</v>
      </c>
      <c r="DL62" s="1">
        <f t="shared" si="39"/>
        <v>9.1092130014055847E-2</v>
      </c>
      <c r="DM62" s="1">
        <f t="shared" si="40"/>
        <v>0.12808030584889463</v>
      </c>
      <c r="DN62" s="1">
        <f t="shared" si="41"/>
        <v>1.0043908629979946E-2</v>
      </c>
      <c r="DO62" s="1">
        <f t="shared" si="42"/>
        <v>4.127667633960274E-2</v>
      </c>
      <c r="DP62" s="1">
        <f t="shared" si="43"/>
        <v>0.17552511586385</v>
      </c>
      <c r="DQ62" s="1">
        <f t="shared" si="44"/>
        <v>9.0831088081378589E-2</v>
      </c>
      <c r="DR62" s="1">
        <f t="shared" si="45"/>
        <v>0.15206613510069852</v>
      </c>
      <c r="DS62" s="1">
        <f t="shared" si="46"/>
        <v>0.21381295058037914</v>
      </c>
      <c r="DT62" s="1">
        <f t="shared" si="47"/>
        <v>5.3694192081598056E-3</v>
      </c>
      <c r="DU62" s="1">
        <f t="shared" si="48"/>
        <v>2.2066287831941443E-2</v>
      </c>
      <c r="DV62" s="1">
        <f t="shared" si="49"/>
        <v>9.3834777212196976E-2</v>
      </c>
      <c r="DW62" s="1">
        <f t="shared" si="50"/>
        <v>4.8557808220840284E-2</v>
      </c>
      <c r="DX62" s="1">
        <f t="shared" si="51"/>
        <v>8.1293733027711215E-2</v>
      </c>
      <c r="DY62" s="1">
        <f t="shared" si="52"/>
        <v>0.11430324648442187</v>
      </c>
      <c r="DZ62" s="1">
        <f t="shared" si="53"/>
        <v>8.9635276570470407E-3</v>
      </c>
      <c r="EA62" s="1">
        <f t="shared" si="54"/>
        <v>3.6836718014005544E-2</v>
      </c>
      <c r="EB62" s="1">
        <f t="shared" si="55"/>
        <v>0.15664461799819721</v>
      </c>
      <c r="EC62" s="1">
        <f t="shared" si="56"/>
        <v>8.1060770276913371E-2</v>
      </c>
      <c r="ED62" s="1">
        <f t="shared" si="57"/>
        <v>0.13570902104852028</v>
      </c>
      <c r="EE62" s="1">
        <f t="shared" si="58"/>
        <v>0.1908139915014227</v>
      </c>
      <c r="EF62" s="1">
        <f t="shared" si="59"/>
        <v>9.6460944614580532E-3</v>
      </c>
      <c r="EG62" s="1">
        <f t="shared" si="60"/>
        <v>3.9641810145343154E-2</v>
      </c>
      <c r="EH62" s="1">
        <f t="shared" si="61"/>
        <v>0.16857300383311499</v>
      </c>
      <c r="EI62" s="1">
        <f t="shared" si="62"/>
        <v>8.723349524056194E-2</v>
      </c>
      <c r="EJ62" s="1">
        <f t="shared" si="63"/>
        <v>0.14604317478474599</v>
      </c>
      <c r="EK62" s="1">
        <f t="shared" si="64"/>
        <v>0.20534435291706918</v>
      </c>
      <c r="EL62" s="1">
        <f t="shared" si="65"/>
        <v>1.6102865344611441E-2</v>
      </c>
      <c r="EM62" s="1">
        <f t="shared" si="66"/>
        <v>6.6176703259302666E-2</v>
      </c>
      <c r="EN62" s="1">
        <f t="shared" si="67"/>
        <v>0.2814100973515668</v>
      </c>
      <c r="EO62" s="1">
        <f t="shared" si="68"/>
        <v>0.14562466011619835</v>
      </c>
      <c r="EP62" s="1">
        <f t="shared" si="69"/>
        <v>0.24379955923662452</v>
      </c>
      <c r="EQ62" s="1">
        <f t="shared" si="70"/>
        <v>0.34279494955309847</v>
      </c>
      <c r="ER62" s="1">
        <f t="shared" si="71"/>
        <v>29.296105078440114</v>
      </c>
      <c r="ET62" s="1">
        <f t="shared" si="72"/>
        <v>0.98361834860519204</v>
      </c>
      <c r="EU62" s="1">
        <f t="shared" si="73"/>
        <v>0.93594081464015499</v>
      </c>
      <c r="EV62" s="1">
        <f t="shared" si="74"/>
        <v>0.77456335207433924</v>
      </c>
      <c r="EW62" s="1">
        <f t="shared" si="75"/>
        <v>0.86910185329231426</v>
      </c>
      <c r="EX62" s="1">
        <f t="shared" si="76"/>
        <v>0.79862568106880527</v>
      </c>
      <c r="EY62" s="1">
        <f t="shared" si="77"/>
        <v>0.73825930945326401</v>
      </c>
      <c r="EZ62" s="1">
        <f t="shared" si="78"/>
        <v>0.9729496387010883</v>
      </c>
      <c r="FA62" s="1">
        <f t="shared" si="79"/>
        <v>0.89745863035337292</v>
      </c>
      <c r="FB62" s="1">
        <f t="shared" si="80"/>
        <v>0.67300682275414014</v>
      </c>
      <c r="FC62" s="1">
        <f t="shared" si="81"/>
        <v>0.79908681541284232</v>
      </c>
      <c r="FD62" s="1">
        <f t="shared" si="82"/>
        <v>0.70376319529257969</v>
      </c>
      <c r="FE62" s="1">
        <f t="shared" si="83"/>
        <v>0.62819865058190727</v>
      </c>
      <c r="FF62" s="1">
        <f t="shared" si="84"/>
        <v>0.98430807015320576</v>
      </c>
      <c r="FG62" s="1">
        <f t="shared" si="85"/>
        <v>0.93851243295668552</v>
      </c>
      <c r="FH62" s="1">
        <f t="shared" si="86"/>
        <v>0.78210514720626756</v>
      </c>
      <c r="FI62" s="1">
        <f t="shared" si="87"/>
        <v>0.87399544504561699</v>
      </c>
      <c r="FJ62" s="1">
        <f t="shared" si="88"/>
        <v>0.80556456313971714</v>
      </c>
      <c r="FK62" s="1">
        <f t="shared" si="89"/>
        <v>0.74661832158544117</v>
      </c>
      <c r="FL62" s="1">
        <f t="shared" si="90"/>
        <v>0.97407670976048688</v>
      </c>
      <c r="FM62" s="1">
        <f t="shared" si="91"/>
        <v>0.90141236660342539</v>
      </c>
      <c r="FN62" s="1">
        <f t="shared" si="92"/>
        <v>0.68255368320311027</v>
      </c>
      <c r="FO62" s="1">
        <f t="shared" si="93"/>
        <v>0.80601366747272274</v>
      </c>
      <c r="FP62" s="1">
        <f t="shared" si="94"/>
        <v>0.71279529888457172</v>
      </c>
      <c r="FQ62" s="1">
        <f t="shared" si="95"/>
        <v>0.63835073910130413</v>
      </c>
      <c r="FR62" s="1">
        <f t="shared" si="96"/>
        <v>0.96862706240151786</v>
      </c>
      <c r="FS62" s="1">
        <f t="shared" si="97"/>
        <v>0.88252926896923911</v>
      </c>
      <c r="FT62" s="1">
        <f t="shared" si="98"/>
        <v>0.63855968163395016</v>
      </c>
      <c r="FU62" s="1">
        <f t="shared" si="99"/>
        <v>0.77345059398770133</v>
      </c>
      <c r="FV62" s="1">
        <f t="shared" si="100"/>
        <v>0.67097206022824818</v>
      </c>
      <c r="FW62" s="1">
        <f t="shared" si="101"/>
        <v>0.59189355599055371</v>
      </c>
      <c r="FX62" s="1">
        <f t="shared" si="102"/>
        <v>0.94870428362648385</v>
      </c>
      <c r="FY62" s="1">
        <f t="shared" si="103"/>
        <v>0.81819390301708927</v>
      </c>
      <c r="FZ62" s="1">
        <f t="shared" si="104"/>
        <v>0.51416473276278818</v>
      </c>
      <c r="GA62" s="1">
        <f t="shared" si="105"/>
        <v>0.6716053118626456</v>
      </c>
      <c r="GB62" s="1">
        <f t="shared" si="106"/>
        <v>0.54986882590790886</v>
      </c>
      <c r="GC62" s="1">
        <f t="shared" si="107"/>
        <v>0.46489651358055828</v>
      </c>
      <c r="GD62" s="1">
        <f t="shared" si="108"/>
        <v>0.99401938348506924</v>
      </c>
      <c r="GE62" s="1">
        <f t="shared" si="109"/>
        <v>0.97587066611797613</v>
      </c>
      <c r="GF62" s="1">
        <f t="shared" si="110"/>
        <v>0.90485883821751645</v>
      </c>
      <c r="GG62" s="1">
        <f t="shared" si="111"/>
        <v>0.94839721558335188</v>
      </c>
      <c r="GH62" s="1">
        <f t="shared" si="112"/>
        <v>0.91651288877605375</v>
      </c>
      <c r="GI62" s="1">
        <f t="shared" si="113"/>
        <v>0.88646171271245389</v>
      </c>
      <c r="GJ62" s="1">
        <f t="shared" si="114"/>
        <v>0.99005596831567111</v>
      </c>
      <c r="GK62" s="1">
        <f t="shared" si="115"/>
        <v>0.96035954969749016</v>
      </c>
      <c r="GL62" s="1">
        <f t="shared" si="116"/>
        <v>0.85068365320730466</v>
      </c>
      <c r="GM62" s="1">
        <f t="shared" si="117"/>
        <v>0.91673221539630134</v>
      </c>
      <c r="GN62" s="1">
        <f t="shared" si="118"/>
        <v>0.86800572426564138</v>
      </c>
      <c r="GO62" s="1">
        <f t="shared" si="119"/>
        <v>0.82385016531736166</v>
      </c>
      <c r="GP62" s="1">
        <f t="shared" si="120"/>
        <v>0.99465925747732742</v>
      </c>
      <c r="GQ62" s="1">
        <f t="shared" si="121"/>
        <v>0.97841012065983546</v>
      </c>
      <c r="GR62" s="1">
        <f t="shared" si="122"/>
        <v>0.91421485294941063</v>
      </c>
      <c r="GS62" s="1">
        <f t="shared" si="123"/>
        <v>0.95369086202006204</v>
      </c>
      <c r="GT62" s="1">
        <f t="shared" si="124"/>
        <v>0.92481808546130928</v>
      </c>
      <c r="GU62" s="1">
        <f t="shared" si="125"/>
        <v>0.89742177737968232</v>
      </c>
      <c r="GV62" s="1">
        <f t="shared" si="126"/>
        <v>0.99111610339586653</v>
      </c>
      <c r="GW62" s="1">
        <f t="shared" si="127"/>
        <v>0.96447201630304547</v>
      </c>
      <c r="GX62" s="1">
        <f t="shared" si="128"/>
        <v>0.86456979476608653</v>
      </c>
      <c r="GY62" s="1">
        <f t="shared" si="129"/>
        <v>0.92501737875831935</v>
      </c>
      <c r="GZ62" s="1">
        <f t="shared" si="130"/>
        <v>0.88050722629355382</v>
      </c>
      <c r="HA62" s="1">
        <f t="shared" si="131"/>
        <v>0.83976171521058696</v>
      </c>
      <c r="HB62" s="1">
        <f t="shared" si="132"/>
        <v>0.9904460637104695</v>
      </c>
      <c r="HC62" s="1">
        <f t="shared" si="133"/>
        <v>0.96186974229152911</v>
      </c>
      <c r="HD62" s="1">
        <f t="shared" si="134"/>
        <v>0.85574456770765084</v>
      </c>
      <c r="HE62" s="1">
        <f t="shared" si="135"/>
        <v>0.91976562934969119</v>
      </c>
      <c r="HF62" s="1">
        <f t="shared" si="136"/>
        <v>0.87256747564316128</v>
      </c>
      <c r="HG62" s="1">
        <f t="shared" si="137"/>
        <v>0.82963843285106642</v>
      </c>
      <c r="HH62" s="1">
        <f t="shared" si="138"/>
        <v>0.98415232759022875</v>
      </c>
      <c r="HI62" s="1">
        <f t="shared" si="139"/>
        <v>0.93793082979866249</v>
      </c>
      <c r="HJ62" s="1">
        <f t="shared" si="140"/>
        <v>0.78039029196571152</v>
      </c>
      <c r="HK62" s="1">
        <f t="shared" si="141"/>
        <v>0.87288623823667699</v>
      </c>
      <c r="HL62" s="1">
        <f t="shared" si="142"/>
        <v>0.80398806429369118</v>
      </c>
      <c r="HM62" s="1">
        <f t="shared" si="143"/>
        <v>0.74471534193125655</v>
      </c>
      <c r="HN62" s="1">
        <f t="shared" si="144"/>
        <v>3.3007543293465759E-2</v>
      </c>
      <c r="HP62" s="1">
        <f t="shared" ref="HP62:IU62" si="326">IF(B1=1,ET62,0)</f>
        <v>0.98361834860519204</v>
      </c>
      <c r="HQ62" s="1">
        <f t="shared" si="326"/>
        <v>0.93594081464015499</v>
      </c>
      <c r="HR62" s="1">
        <f t="shared" si="326"/>
        <v>0.77456335207433924</v>
      </c>
      <c r="HS62" s="1">
        <f t="shared" si="326"/>
        <v>0.86910185329231426</v>
      </c>
      <c r="HT62" s="1">
        <f t="shared" si="326"/>
        <v>0.79862568106880527</v>
      </c>
      <c r="HU62" s="1">
        <f t="shared" si="326"/>
        <v>0.73825930945326401</v>
      </c>
      <c r="HV62" s="1">
        <f t="shared" si="326"/>
        <v>0.9729496387010883</v>
      </c>
      <c r="HW62" s="1">
        <f t="shared" si="326"/>
        <v>0.89745863035337292</v>
      </c>
      <c r="HX62" s="1">
        <f t="shared" si="326"/>
        <v>0.67300682275414014</v>
      </c>
      <c r="HY62" s="1">
        <f t="shared" si="326"/>
        <v>0.79908681541284232</v>
      </c>
      <c r="HZ62" s="1">
        <f t="shared" si="326"/>
        <v>0.70376319529257969</v>
      </c>
      <c r="IA62" s="1">
        <f t="shared" si="326"/>
        <v>0.62819865058190727</v>
      </c>
      <c r="IB62" s="1">
        <f t="shared" si="326"/>
        <v>0.98430807015320576</v>
      </c>
      <c r="IC62" s="1">
        <f t="shared" si="326"/>
        <v>0.93851243295668552</v>
      </c>
      <c r="ID62" s="1">
        <f t="shared" si="326"/>
        <v>0.78210514720626756</v>
      </c>
      <c r="IE62" s="1">
        <f t="shared" si="326"/>
        <v>0.87399544504561699</v>
      </c>
      <c r="IF62" s="1">
        <f t="shared" si="326"/>
        <v>0.80556456313971714</v>
      </c>
      <c r="IG62" s="1">
        <f t="shared" si="326"/>
        <v>0.74661832158544117</v>
      </c>
      <c r="IH62" s="1">
        <f t="shared" si="326"/>
        <v>0.97407670976048688</v>
      </c>
      <c r="II62" s="1">
        <f t="shared" si="326"/>
        <v>0.90141236660342539</v>
      </c>
      <c r="IJ62" s="1">
        <f t="shared" si="326"/>
        <v>0.68255368320311027</v>
      </c>
      <c r="IK62" s="1">
        <f t="shared" si="326"/>
        <v>0.80601366747272274</v>
      </c>
      <c r="IL62" s="1">
        <f t="shared" si="326"/>
        <v>0.71279529888457172</v>
      </c>
      <c r="IM62" s="1">
        <f t="shared" si="326"/>
        <v>0.63835073910130413</v>
      </c>
      <c r="IN62" s="1">
        <f t="shared" si="326"/>
        <v>0.96862706240151786</v>
      </c>
      <c r="IO62" s="1">
        <f t="shared" si="326"/>
        <v>0.88252926896923911</v>
      </c>
      <c r="IP62" s="1">
        <f t="shared" si="326"/>
        <v>0.63855968163395016</v>
      </c>
      <c r="IQ62" s="1">
        <f t="shared" si="326"/>
        <v>0.77345059398770133</v>
      </c>
      <c r="IR62" s="1">
        <f t="shared" si="326"/>
        <v>0.67097206022824818</v>
      </c>
      <c r="IS62" s="1">
        <f t="shared" si="326"/>
        <v>0.59189355599055371</v>
      </c>
      <c r="IT62" s="1">
        <f t="shared" si="326"/>
        <v>0.94870428362648385</v>
      </c>
      <c r="IU62" s="1">
        <f t="shared" si="326"/>
        <v>0.81819390301708927</v>
      </c>
      <c r="IV62" s="1">
        <f t="shared" ref="IV62:KA62" si="327">IF(AH1=1,FZ62,0)</f>
        <v>0.51416473276278818</v>
      </c>
      <c r="IW62" s="1">
        <f t="shared" si="327"/>
        <v>0.6716053118626456</v>
      </c>
      <c r="IX62" s="1">
        <f t="shared" si="327"/>
        <v>0.54986882590790886</v>
      </c>
      <c r="IY62" s="1">
        <f t="shared" si="327"/>
        <v>0.46489651358055828</v>
      </c>
      <c r="IZ62" s="1">
        <f t="shared" si="327"/>
        <v>0.99401938348506924</v>
      </c>
      <c r="JA62" s="1">
        <f t="shared" si="327"/>
        <v>0.97587066611797613</v>
      </c>
      <c r="JB62" s="1">
        <f t="shared" si="327"/>
        <v>0.90485883821751645</v>
      </c>
      <c r="JC62" s="1">
        <f t="shared" si="327"/>
        <v>0.94839721558335188</v>
      </c>
      <c r="JD62" s="1">
        <f t="shared" si="327"/>
        <v>0.91651288877605375</v>
      </c>
      <c r="JE62" s="1">
        <f t="shared" si="327"/>
        <v>0.88646171271245389</v>
      </c>
      <c r="JF62" s="1">
        <f t="shared" si="327"/>
        <v>0.99005596831567111</v>
      </c>
      <c r="JG62" s="1">
        <f t="shared" si="327"/>
        <v>0.96035954969749016</v>
      </c>
      <c r="JH62" s="1">
        <f t="shared" si="327"/>
        <v>0.85068365320730466</v>
      </c>
      <c r="JI62" s="1">
        <f t="shared" si="327"/>
        <v>0.91673221539630134</v>
      </c>
      <c r="JJ62" s="1">
        <f t="shared" si="327"/>
        <v>0.86800572426564138</v>
      </c>
      <c r="JK62" s="1">
        <f t="shared" si="327"/>
        <v>0.82385016531736166</v>
      </c>
      <c r="JL62" s="1">
        <f t="shared" si="327"/>
        <v>0.99465925747732742</v>
      </c>
      <c r="JM62" s="1">
        <f t="shared" si="327"/>
        <v>0.97841012065983546</v>
      </c>
      <c r="JN62" s="1">
        <f t="shared" si="327"/>
        <v>0.91421485294941063</v>
      </c>
      <c r="JO62" s="1">
        <f t="shared" si="327"/>
        <v>0.95369086202006204</v>
      </c>
      <c r="JP62" s="1">
        <f t="shared" si="327"/>
        <v>0.92481808546130928</v>
      </c>
      <c r="JQ62" s="1">
        <f t="shared" si="327"/>
        <v>0.89742177737968232</v>
      </c>
      <c r="JR62" s="1">
        <f t="shared" si="327"/>
        <v>0.99111610339586653</v>
      </c>
      <c r="JS62" s="1">
        <f t="shared" si="327"/>
        <v>0.96447201630304547</v>
      </c>
      <c r="JT62" s="1">
        <f t="shared" si="327"/>
        <v>0.86456979476608653</v>
      </c>
      <c r="JU62" s="1">
        <f t="shared" si="327"/>
        <v>0.92501737875831935</v>
      </c>
      <c r="JV62" s="1">
        <f t="shared" si="327"/>
        <v>0.88050722629355382</v>
      </c>
      <c r="JW62" s="1">
        <f t="shared" si="327"/>
        <v>0.83976171521058696</v>
      </c>
      <c r="JX62" s="1">
        <f t="shared" si="327"/>
        <v>0.9904460637104695</v>
      </c>
      <c r="JY62" s="1">
        <f t="shared" si="327"/>
        <v>0.96186974229152911</v>
      </c>
      <c r="JZ62" s="1">
        <f t="shared" si="327"/>
        <v>0.85574456770765084</v>
      </c>
      <c r="KA62" s="1">
        <f t="shared" si="327"/>
        <v>0.91976562934969119</v>
      </c>
      <c r="KB62" s="1">
        <f t="shared" ref="KB62:KJ62" si="328">IF(BN1=1,HF62,0)</f>
        <v>0.87256747564316128</v>
      </c>
      <c r="KC62" s="1">
        <f t="shared" si="328"/>
        <v>0.82963843285106642</v>
      </c>
      <c r="KD62" s="1">
        <f t="shared" si="328"/>
        <v>0.98415232759022875</v>
      </c>
      <c r="KE62" s="1">
        <f t="shared" si="328"/>
        <v>0.93793082979866249</v>
      </c>
      <c r="KF62" s="1">
        <f t="shared" si="328"/>
        <v>0.78039029196571152</v>
      </c>
      <c r="KG62" s="1">
        <f t="shared" si="328"/>
        <v>0.87288623823667699</v>
      </c>
      <c r="KH62" s="1">
        <f t="shared" si="328"/>
        <v>0.80398806429369118</v>
      </c>
      <c r="KI62" s="1">
        <f t="shared" si="328"/>
        <v>0.74471534193125655</v>
      </c>
      <c r="KJ62" s="1">
        <f t="shared" si="328"/>
        <v>0</v>
      </c>
    </row>
    <row r="63" spans="1:296" x14ac:dyDescent="0.2">
      <c r="A63" s="1" t="str">
        <f>'Respondent Data'!A63</f>
        <v>653</v>
      </c>
      <c r="B63" s="1">
        <f>SUMPRODUCT('Respondent Data'!B63:S63,'Product Coding'!A100:R100)</f>
        <v>0.94524383900003717</v>
      </c>
      <c r="C63" s="1">
        <f>SUMPRODUCT('Respondent Data'!B63:S63,'Product Coding'!A101:R101)</f>
        <v>0.57384281939719706</v>
      </c>
      <c r="D63" s="1">
        <f>SUMPRODUCT('Respondent Data'!B63:S63,'Product Coding'!A102:R102)</f>
        <v>0.29393549945055109</v>
      </c>
      <c r="E63" s="1">
        <f>SUMPRODUCT('Respondent Data'!B63:S63,'Product Coding'!A103:R103)</f>
        <v>0.696555489179152</v>
      </c>
      <c r="F63" s="1">
        <f>SUMPRODUCT('Respondent Data'!B63:S63,'Product Coding'!A104:R104)</f>
        <v>1.3717034254045068</v>
      </c>
      <c r="G63" s="1">
        <f>SUMPRODUCT('Respondent Data'!B63:S63,'Product Coding'!A105:R105)</f>
        <v>1.0746978594562422</v>
      </c>
      <c r="H63" s="1">
        <f>SUMPRODUCT('Respondent Data'!B63:S63,'Product Coding'!A106:R106)</f>
        <v>1.7342650635418253</v>
      </c>
      <c r="I63" s="1">
        <f>SUMPRODUCT('Respondent Data'!B63:S63,'Product Coding'!A107:R107)</f>
        <v>1.362864043938985</v>
      </c>
      <c r="J63" s="1">
        <f>SUMPRODUCT('Respondent Data'!B63:S63,'Product Coding'!A108:R108)</f>
        <v>1.0829567239923392</v>
      </c>
      <c r="K63" s="1">
        <f>SUMPRODUCT('Respondent Data'!B63:S63,'Product Coding'!A109:R109)</f>
        <v>1.4855767137209401</v>
      </c>
      <c r="L63" s="1">
        <f>SUMPRODUCT('Respondent Data'!B63:S63,'Product Coding'!A110:R110)</f>
        <v>2.1607246499462951</v>
      </c>
      <c r="M63" s="1">
        <f>SUMPRODUCT('Respondent Data'!B63:S63,'Product Coding'!A111:R111)</f>
        <v>1.86371908399803</v>
      </c>
      <c r="N63" s="1">
        <f>SUMPRODUCT('Respondent Data'!B63:S63,'Product Coding'!A112:R112)</f>
        <v>-0.86166136025668394</v>
      </c>
      <c r="O63" s="1">
        <f>SUMPRODUCT('Respondent Data'!B63:S63,'Product Coding'!A113:R113)</f>
        <v>-1.2330623798595242</v>
      </c>
      <c r="P63" s="1">
        <f>SUMPRODUCT('Respondent Data'!B63:S63,'Product Coding'!A114:R114)</f>
        <v>-1.5129696998061699</v>
      </c>
      <c r="Q63" s="1">
        <f>SUMPRODUCT('Respondent Data'!B63:S63,'Product Coding'!A115:R115)</f>
        <v>-1.110349710077569</v>
      </c>
      <c r="R63" s="1">
        <f>SUMPRODUCT('Respondent Data'!B63:S63,'Product Coding'!A116:R116)</f>
        <v>-0.43520177385221415</v>
      </c>
      <c r="S63" s="1">
        <f>SUMPRODUCT('Respondent Data'!B63:S63,'Product Coding'!A117:R117)</f>
        <v>-0.73220733980047903</v>
      </c>
      <c r="T63" s="1">
        <f>SUMPRODUCT('Respondent Data'!B63:S63,'Product Coding'!A118:R118)</f>
        <v>-7.2640135714895915E-2</v>
      </c>
      <c r="U63" s="1">
        <f>SUMPRODUCT('Respondent Data'!B63:S63,'Product Coding'!A119:R119)</f>
        <v>-0.44404115531773602</v>
      </c>
      <c r="V63" s="1">
        <f>SUMPRODUCT('Respondent Data'!B63:S63,'Product Coding'!A120:R120)</f>
        <v>-0.723948475264382</v>
      </c>
      <c r="W63" s="1">
        <f>SUMPRODUCT('Respondent Data'!B63:S63,'Product Coding'!A121:R121)</f>
        <v>-0.32132848553578108</v>
      </c>
      <c r="X63" s="1">
        <f>SUMPRODUCT('Respondent Data'!B63:S63,'Product Coding'!A122:R122)</f>
        <v>0.35381945068957388</v>
      </c>
      <c r="Y63" s="1">
        <f>SUMPRODUCT('Respondent Data'!B63:S63,'Product Coding'!A123:R123)</f>
        <v>5.6813884741308995E-2</v>
      </c>
      <c r="Z63" s="1">
        <f>SUMPRODUCT('Respondent Data'!B63:S63,'Product Coding'!A124:R124)</f>
        <v>0.12994847281943611</v>
      </c>
      <c r="AA63" s="1">
        <f>SUMPRODUCT('Respondent Data'!B63:S63,'Product Coding'!A125:R125)</f>
        <v>-0.241452546783404</v>
      </c>
      <c r="AB63" s="1">
        <f>SUMPRODUCT('Respondent Data'!B63:S63,'Product Coding'!A126:R126)</f>
        <v>-0.52135986673004997</v>
      </c>
      <c r="AC63" s="1">
        <f>SUMPRODUCT('Respondent Data'!B63:S63,'Product Coding'!A127:R127)</f>
        <v>-0.11873987700144906</v>
      </c>
      <c r="AD63" s="1">
        <f>SUMPRODUCT('Respondent Data'!B63:S63,'Product Coding'!A128:R128)</f>
        <v>0.5564080592239059</v>
      </c>
      <c r="AE63" s="1">
        <f>SUMPRODUCT('Respondent Data'!B63:S63,'Product Coding'!A129:R129)</f>
        <v>0.25940249327564102</v>
      </c>
      <c r="AF63" s="1">
        <f>SUMPRODUCT('Respondent Data'!B63:S63,'Product Coding'!A130:R130)</f>
        <v>0.91896969736122414</v>
      </c>
      <c r="AG63" s="1">
        <f>SUMPRODUCT('Respondent Data'!B63:S63,'Product Coding'!A131:R131)</f>
        <v>0.54756867775838403</v>
      </c>
      <c r="AH63" s="1">
        <f>SUMPRODUCT('Respondent Data'!B63:S63,'Product Coding'!A132:R132)</f>
        <v>0.26766135781173805</v>
      </c>
      <c r="AI63" s="1">
        <f>SUMPRODUCT('Respondent Data'!B63:S63,'Product Coding'!A133:R133)</f>
        <v>0.67028134754033897</v>
      </c>
      <c r="AJ63" s="1">
        <f>SUMPRODUCT('Respondent Data'!B63:S63,'Product Coding'!A134:R134)</f>
        <v>1.3454292837656938</v>
      </c>
      <c r="AK63" s="1">
        <f>SUMPRODUCT('Respondent Data'!B63:S63,'Product Coding'!A135:R135)</f>
        <v>1.0484237178174292</v>
      </c>
      <c r="AL63" s="1">
        <f>SUMPRODUCT('Respondent Data'!B63:S63,'Product Coding'!A136:R136)</f>
        <v>1.5727552891316772</v>
      </c>
      <c r="AM63" s="1">
        <f>SUMPRODUCT('Respondent Data'!B63:S63,'Product Coding'!A137:R137)</f>
        <v>1.2013542695288373</v>
      </c>
      <c r="AN63" s="1">
        <f>SUMPRODUCT('Respondent Data'!B63:S63,'Product Coding'!A138:R138)</f>
        <v>0.92144694958219098</v>
      </c>
      <c r="AO63" s="1">
        <f>SUMPRODUCT('Respondent Data'!B63:S63,'Product Coding'!A139:R139)</f>
        <v>1.324066939310792</v>
      </c>
      <c r="AP63" s="1">
        <f>SUMPRODUCT('Respondent Data'!B63:S63,'Product Coding'!A140:R140)</f>
        <v>1.999214875536147</v>
      </c>
      <c r="AQ63" s="1">
        <f>SUMPRODUCT('Respondent Data'!B63:S63,'Product Coding'!A141:R141)</f>
        <v>1.7022093095878823</v>
      </c>
      <c r="AR63" s="1">
        <f>SUMPRODUCT('Respondent Data'!B63:S63,'Product Coding'!A142:R142)</f>
        <v>2.361776513673465</v>
      </c>
      <c r="AS63" s="1">
        <f>SUMPRODUCT('Respondent Data'!B63:S63,'Product Coding'!A143:R143)</f>
        <v>1.9903754940706251</v>
      </c>
      <c r="AT63" s="1">
        <f>SUMPRODUCT('Respondent Data'!B63:S63,'Product Coding'!A144:R144)</f>
        <v>1.7104681741239789</v>
      </c>
      <c r="AU63" s="1">
        <f>SUMPRODUCT('Respondent Data'!B63:S63,'Product Coding'!A145:R145)</f>
        <v>2.1130881638525798</v>
      </c>
      <c r="AV63" s="1">
        <f>SUMPRODUCT('Respondent Data'!B63:S63,'Product Coding'!A146:R146)</f>
        <v>2.7882361000779348</v>
      </c>
      <c r="AW63" s="1">
        <f>SUMPRODUCT('Respondent Data'!B63:S63,'Product Coding'!A147:R147)</f>
        <v>2.4912305341296701</v>
      </c>
      <c r="AX63" s="1">
        <f>SUMPRODUCT('Respondent Data'!B63:S63,'Product Coding'!A148:R148)</f>
        <v>2.9358001898119563</v>
      </c>
      <c r="AY63" s="1">
        <f>SUMPRODUCT('Respondent Data'!B63:S63,'Product Coding'!A149:R149)</f>
        <v>2.564399170209116</v>
      </c>
      <c r="AZ63" s="1">
        <f>SUMPRODUCT('Respondent Data'!B63:S63,'Product Coding'!A150:R150)</f>
        <v>2.2844918502624703</v>
      </c>
      <c r="BA63" s="1">
        <f>SUMPRODUCT('Respondent Data'!B63:S63,'Product Coding'!A151:R151)</f>
        <v>2.6871118399910712</v>
      </c>
      <c r="BB63" s="1">
        <f>SUMPRODUCT('Respondent Data'!B63:S63,'Product Coding'!A152:R152)</f>
        <v>3.3622597762164261</v>
      </c>
      <c r="BC63" s="1">
        <f>SUMPRODUCT('Respondent Data'!B63:S63,'Product Coding'!A153:R153)</f>
        <v>3.0652542102681615</v>
      </c>
      <c r="BD63" s="1">
        <f>SUMPRODUCT('Respondent Data'!B63:S63,'Product Coding'!A154:R154)</f>
        <v>3.7248214143537441</v>
      </c>
      <c r="BE63" s="1">
        <f>SUMPRODUCT('Respondent Data'!B63:S63,'Product Coding'!A155:R155)</f>
        <v>3.3534203947509038</v>
      </c>
      <c r="BF63" s="1">
        <f>SUMPRODUCT('Respondent Data'!B63:S63,'Product Coding'!A156:R156)</f>
        <v>3.0735130748042581</v>
      </c>
      <c r="BG63" s="1">
        <f>SUMPRODUCT('Respondent Data'!B63:S63,'Product Coding'!A157:R157)</f>
        <v>3.476133064532859</v>
      </c>
      <c r="BH63" s="1">
        <f>SUMPRODUCT('Respondent Data'!B63:S63,'Product Coding'!A158:R158)</f>
        <v>4.1512810007582139</v>
      </c>
      <c r="BI63" s="1">
        <f>SUMPRODUCT('Respondent Data'!B63:S63,'Product Coding'!A159:R159)</f>
        <v>3.8542754348099493</v>
      </c>
      <c r="BJ63" s="1">
        <f>SUMPRODUCT('Respondent Data'!B63:S63,'Product Coding'!A160:R160)</f>
        <v>3.0955676104765062</v>
      </c>
      <c r="BK63" s="1">
        <f>SUMPRODUCT('Respondent Data'!B63:S63,'Product Coding'!A161:R161)</f>
        <v>2.7241665908736659</v>
      </c>
      <c r="BL63" s="1">
        <f>SUMPRODUCT('Respondent Data'!B63:S63,'Product Coding'!A162:R162)</f>
        <v>2.4442592709270201</v>
      </c>
      <c r="BM63" s="1">
        <f>SUMPRODUCT('Respondent Data'!B63:S63,'Product Coding'!A163:R163)</f>
        <v>2.846879260655621</v>
      </c>
      <c r="BN63" s="1">
        <f>SUMPRODUCT('Respondent Data'!B63:S63,'Product Coding'!A164:R164)</f>
        <v>3.522027196880976</v>
      </c>
      <c r="BO63" s="1">
        <f>SUMPRODUCT('Respondent Data'!B63:S63,'Product Coding'!A165:R165)</f>
        <v>3.2250216309327113</v>
      </c>
      <c r="BP63" s="1">
        <f>SUMPRODUCT('Respondent Data'!B63:S63,'Product Coding'!A166:R166)</f>
        <v>3.884588835018294</v>
      </c>
      <c r="BQ63" s="1">
        <f>SUMPRODUCT('Respondent Data'!B63:S63,'Product Coding'!A167:R167)</f>
        <v>3.5131878154154537</v>
      </c>
      <c r="BR63" s="1">
        <f>SUMPRODUCT('Respondent Data'!B63:S63,'Product Coding'!A168:R168)</f>
        <v>3.2332804954688079</v>
      </c>
      <c r="BS63" s="1">
        <f>SUMPRODUCT('Respondent Data'!B63:S63,'Product Coding'!A169:R169)</f>
        <v>3.6359004851974088</v>
      </c>
      <c r="BT63" s="1">
        <f>SUMPRODUCT('Respondent Data'!B63:S63,'Product Coding'!A170:R170)</f>
        <v>4.3110484214227638</v>
      </c>
      <c r="BU63" s="1">
        <f>SUMPRODUCT('Respondent Data'!B63:S63,'Product Coding'!A171:R171)</f>
        <v>4.0140428554744991</v>
      </c>
      <c r="BV63" s="1">
        <f>SUMPRODUCT('Respondent Data'!B63:S63,'Product Coding'!A172:R172)</f>
        <v>-3.7209361124100599</v>
      </c>
      <c r="BX63" s="1">
        <f t="shared" si="148"/>
        <v>0.38858480721785993</v>
      </c>
      <c r="BY63" s="1">
        <f t="shared" si="0"/>
        <v>0.56335639686135197</v>
      </c>
      <c r="BZ63" s="1">
        <f t="shared" si="1"/>
        <v>0.74532456373680611</v>
      </c>
      <c r="CA63" s="1">
        <f t="shared" si="2"/>
        <v>0.49829874653571304</v>
      </c>
      <c r="CB63" s="1">
        <f t="shared" si="3"/>
        <v>0.25367447575895347</v>
      </c>
      <c r="CC63" s="1">
        <f t="shared" si="4"/>
        <v>0.34140089077028241</v>
      </c>
      <c r="CD63" s="1">
        <f t="shared" si="5"/>
        <v>0.17652989087609361</v>
      </c>
      <c r="CE63" s="1">
        <f t="shared" si="6"/>
        <v>0.25592674086850642</v>
      </c>
      <c r="CF63" s="1">
        <f t="shared" si="7"/>
        <v>0.33859291835350785</v>
      </c>
      <c r="CG63" s="1">
        <f t="shared" si="8"/>
        <v>0.22637175132872941</v>
      </c>
      <c r="CH63" s="1">
        <f t="shared" si="9"/>
        <v>0.1152415809676053</v>
      </c>
      <c r="CI63" s="1">
        <f t="shared" si="10"/>
        <v>0.15509474604572018</v>
      </c>
      <c r="CJ63" s="1">
        <f t="shared" si="11"/>
        <v>2.3670900180703596</v>
      </c>
      <c r="CK63" s="1">
        <f t="shared" si="12"/>
        <v>3.4317226995417642</v>
      </c>
      <c r="CL63" s="1">
        <f t="shared" si="13"/>
        <v>4.5401938065347798</v>
      </c>
      <c r="CM63" s="1">
        <f t="shared" si="14"/>
        <v>3.0354197257134712</v>
      </c>
      <c r="CN63" s="1">
        <f t="shared" si="15"/>
        <v>1.5452748235511859</v>
      </c>
      <c r="CO63" s="1">
        <f t="shared" si="16"/>
        <v>2.0796660746687117</v>
      </c>
      <c r="CP63" s="1">
        <f t="shared" si="17"/>
        <v>1.0753434895605087</v>
      </c>
      <c r="CQ63" s="1">
        <f t="shared" si="18"/>
        <v>1.5589946452216248</v>
      </c>
      <c r="CR63" s="1">
        <f t="shared" si="19"/>
        <v>2.0625611252334717</v>
      </c>
      <c r="CS63" s="1">
        <f t="shared" si="20"/>
        <v>1.3789584744184846</v>
      </c>
      <c r="CT63" s="1">
        <f t="shared" si="21"/>
        <v>0.7020017018373228</v>
      </c>
      <c r="CU63" s="1">
        <f t="shared" si="22"/>
        <v>0.94476988909696125</v>
      </c>
      <c r="CV63" s="1">
        <f t="shared" si="23"/>
        <v>0.87814067786809646</v>
      </c>
      <c r="CW63" s="1">
        <f t="shared" si="24"/>
        <v>1.2730970409344879</v>
      </c>
      <c r="CX63" s="1">
        <f t="shared" si="25"/>
        <v>1.6843165390782688</v>
      </c>
      <c r="CY63" s="1">
        <f t="shared" si="26"/>
        <v>1.1260769616717587</v>
      </c>
      <c r="CZ63" s="1">
        <f t="shared" si="27"/>
        <v>0.57326450227352821</v>
      </c>
      <c r="DA63" s="1">
        <f t="shared" si="28"/>
        <v>0.77151243197654451</v>
      </c>
      <c r="DB63" s="1">
        <f t="shared" si="29"/>
        <v>0.39892984789547659</v>
      </c>
      <c r="DC63" s="1">
        <f t="shared" si="30"/>
        <v>0.5783542679393604</v>
      </c>
      <c r="DD63" s="1">
        <f t="shared" si="31"/>
        <v>0.7651668550118772</v>
      </c>
      <c r="DE63" s="1">
        <f t="shared" si="32"/>
        <v>0.51156463008742692</v>
      </c>
      <c r="DF63" s="1">
        <f t="shared" si="33"/>
        <v>0.26042788639635944</v>
      </c>
      <c r="DG63" s="1">
        <f t="shared" si="34"/>
        <v>0.35048978471773162</v>
      </c>
      <c r="DH63" s="1">
        <f t="shared" si="35"/>
        <v>0.20747274670218624</v>
      </c>
      <c r="DI63" s="1">
        <f t="shared" si="36"/>
        <v>0.30078658984611872</v>
      </c>
      <c r="DJ63" s="1">
        <f t="shared" si="37"/>
        <v>0.3979428211056848</v>
      </c>
      <c r="DK63" s="1">
        <f t="shared" si="38"/>
        <v>0.26605108512144948</v>
      </c>
      <c r="DL63" s="1">
        <f t="shared" si="39"/>
        <v>0.135441580000939</v>
      </c>
      <c r="DM63" s="1">
        <f t="shared" si="40"/>
        <v>0.18228036510694554</v>
      </c>
      <c r="DN63" s="1">
        <f t="shared" si="41"/>
        <v>9.4252633285702506E-2</v>
      </c>
      <c r="DO63" s="1">
        <f t="shared" si="42"/>
        <v>0.13664410675932165</v>
      </c>
      <c r="DP63" s="1">
        <f t="shared" si="43"/>
        <v>0.18078113575172902</v>
      </c>
      <c r="DQ63" s="1">
        <f t="shared" si="44"/>
        <v>0.12086414124169381</v>
      </c>
      <c r="DR63" s="1">
        <f t="shared" si="45"/>
        <v>6.1529650396873657E-2</v>
      </c>
      <c r="DS63" s="1">
        <f t="shared" si="46"/>
        <v>8.2808005777598656E-2</v>
      </c>
      <c r="DT63" s="1">
        <f t="shared" si="47"/>
        <v>5.3088221651470757E-2</v>
      </c>
      <c r="DU63" s="1">
        <f t="shared" si="48"/>
        <v>7.6965410664091419E-2</v>
      </c>
      <c r="DV63" s="1">
        <f t="shared" si="49"/>
        <v>0.10182579171130987</v>
      </c>
      <c r="DW63" s="1">
        <f t="shared" si="50"/>
        <v>6.8077273772329111E-2</v>
      </c>
      <c r="DX63" s="1">
        <f t="shared" si="51"/>
        <v>3.4656853655273316E-2</v>
      </c>
      <c r="DY63" s="1">
        <f t="shared" si="52"/>
        <v>4.6641983486145122E-2</v>
      </c>
      <c r="DZ63" s="1">
        <f t="shared" si="53"/>
        <v>2.4117407064980254E-2</v>
      </c>
      <c r="EA63" s="1">
        <f t="shared" si="54"/>
        <v>3.4964556754140973E-2</v>
      </c>
      <c r="EB63" s="1">
        <f t="shared" si="55"/>
        <v>4.6258359990619835E-2</v>
      </c>
      <c r="EC63" s="1">
        <f t="shared" si="56"/>
        <v>3.0926771934841772E-2</v>
      </c>
      <c r="ED63" s="1">
        <f t="shared" si="57"/>
        <v>1.5744235184274993E-2</v>
      </c>
      <c r="EE63" s="1">
        <f t="shared" si="58"/>
        <v>2.1188950525380518E-2</v>
      </c>
      <c r="EF63" s="1">
        <f t="shared" si="59"/>
        <v>4.5249321180867948E-2</v>
      </c>
      <c r="EG63" s="1">
        <f t="shared" si="60"/>
        <v>6.56008522911294E-2</v>
      </c>
      <c r="EH63" s="1">
        <f t="shared" si="61"/>
        <v>8.6790399269544447E-2</v>
      </c>
      <c r="EI63" s="1">
        <f t="shared" si="62"/>
        <v>5.8025119889406895E-2</v>
      </c>
      <c r="EJ63" s="1">
        <f t="shared" si="63"/>
        <v>2.9539492064005766E-2</v>
      </c>
      <c r="EK63" s="1">
        <f t="shared" si="64"/>
        <v>3.9754921630885884E-2</v>
      </c>
      <c r="EL63" s="1">
        <f t="shared" si="65"/>
        <v>2.0556279046178821E-2</v>
      </c>
      <c r="EM63" s="1">
        <f t="shared" si="66"/>
        <v>2.9801760339639841E-2</v>
      </c>
      <c r="EN63" s="1">
        <f t="shared" si="67"/>
        <v>3.9427943212292163E-2</v>
      </c>
      <c r="EO63" s="1">
        <f t="shared" si="68"/>
        <v>2.6360186738866559E-2</v>
      </c>
      <c r="EP63" s="1">
        <f t="shared" si="69"/>
        <v>1.3419472953482215E-2</v>
      </c>
      <c r="EQ63" s="1">
        <f t="shared" si="70"/>
        <v>1.8060232533366492E-2</v>
      </c>
      <c r="ER63" s="1">
        <f t="shared" si="71"/>
        <v>41.303040305799705</v>
      </c>
      <c r="ET63" s="1">
        <f t="shared" si="72"/>
        <v>0.72015767045844292</v>
      </c>
      <c r="EU63" s="1">
        <f t="shared" si="73"/>
        <v>0.63964941200076597</v>
      </c>
      <c r="EV63" s="1">
        <f t="shared" si="74"/>
        <v>0.57295933419911427</v>
      </c>
      <c r="EW63" s="1">
        <f t="shared" si="75"/>
        <v>0.6674236378506937</v>
      </c>
      <c r="EX63" s="1">
        <f t="shared" si="76"/>
        <v>0.79765522816009859</v>
      </c>
      <c r="EY63" s="1">
        <f t="shared" si="77"/>
        <v>0.74548929174019163</v>
      </c>
      <c r="EZ63" s="1">
        <f t="shared" si="78"/>
        <v>0.84995715600167021</v>
      </c>
      <c r="FA63" s="1">
        <f t="shared" si="79"/>
        <v>0.79622478561804777</v>
      </c>
      <c r="FB63" s="1">
        <f t="shared" si="80"/>
        <v>0.74705310799792446</v>
      </c>
      <c r="FC63" s="1">
        <f t="shared" si="81"/>
        <v>0.81541343309362457</v>
      </c>
      <c r="FD63" s="1">
        <f t="shared" si="82"/>
        <v>0.896666710662259</v>
      </c>
      <c r="FE63" s="1">
        <f t="shared" si="83"/>
        <v>0.86572984893519611</v>
      </c>
      <c r="FF63" s="1">
        <f t="shared" si="84"/>
        <v>0.29699235679273239</v>
      </c>
      <c r="FG63" s="1">
        <f t="shared" si="85"/>
        <v>0.22564588711820779</v>
      </c>
      <c r="FH63" s="1">
        <f t="shared" si="86"/>
        <v>0.18049910073912542</v>
      </c>
      <c r="FI63" s="1">
        <f t="shared" si="87"/>
        <v>0.24780569754071813</v>
      </c>
      <c r="FJ63" s="1">
        <f t="shared" si="88"/>
        <v>0.39288488250741926</v>
      </c>
      <c r="FK63" s="1">
        <f t="shared" si="89"/>
        <v>0.32471052891913704</v>
      </c>
      <c r="FL63" s="1">
        <f t="shared" si="90"/>
        <v>0.48184794711345252</v>
      </c>
      <c r="FM63" s="1">
        <f t="shared" si="91"/>
        <v>0.3907784652333236</v>
      </c>
      <c r="FN63" s="1">
        <f t="shared" si="92"/>
        <v>0.32652409506561797</v>
      </c>
      <c r="FO63" s="1">
        <f t="shared" si="93"/>
        <v>0.42035201990839333</v>
      </c>
      <c r="FP63" s="1">
        <f t="shared" si="94"/>
        <v>0.58754347831761444</v>
      </c>
      <c r="FQ63" s="1">
        <f t="shared" si="95"/>
        <v>0.51419965190038097</v>
      </c>
      <c r="FR63" s="1">
        <f t="shared" si="96"/>
        <v>0.53244147884338133</v>
      </c>
      <c r="FS63" s="1">
        <f t="shared" si="97"/>
        <v>0.43992842452027137</v>
      </c>
      <c r="FT63" s="1">
        <f t="shared" si="98"/>
        <v>0.37253430638376811</v>
      </c>
      <c r="FU63" s="1">
        <f t="shared" si="99"/>
        <v>0.47034985940193275</v>
      </c>
      <c r="FV63" s="1">
        <f t="shared" si="100"/>
        <v>0.63562102784045382</v>
      </c>
      <c r="FW63" s="1">
        <f t="shared" si="101"/>
        <v>0.56448940574707773</v>
      </c>
      <c r="FX63" s="1">
        <f t="shared" si="102"/>
        <v>0.71483212793292028</v>
      </c>
      <c r="FY63" s="1">
        <f t="shared" si="103"/>
        <v>0.63357132192227161</v>
      </c>
      <c r="FZ63" s="1">
        <f t="shared" si="104"/>
        <v>0.56651868188023013</v>
      </c>
      <c r="GA63" s="1">
        <f t="shared" si="105"/>
        <v>0.66156615476121672</v>
      </c>
      <c r="GB63" s="1">
        <f t="shared" si="106"/>
        <v>0.79338136738553233</v>
      </c>
      <c r="GC63" s="1">
        <f t="shared" si="107"/>
        <v>0.74047209487705368</v>
      </c>
      <c r="GD63" s="1">
        <f t="shared" si="108"/>
        <v>0.82817604184539184</v>
      </c>
      <c r="GE63" s="1">
        <f t="shared" si="109"/>
        <v>0.7687656129037268</v>
      </c>
      <c r="GF63" s="1">
        <f t="shared" si="110"/>
        <v>0.71533683989239483</v>
      </c>
      <c r="GG63" s="1">
        <f t="shared" si="111"/>
        <v>0.78985754346877102</v>
      </c>
      <c r="GH63" s="1">
        <f t="shared" si="112"/>
        <v>0.88071462029704162</v>
      </c>
      <c r="GI63" s="1">
        <f t="shared" si="113"/>
        <v>0.84582306322032419</v>
      </c>
      <c r="GJ63" s="1">
        <f t="shared" si="114"/>
        <v>0.91386574688635569</v>
      </c>
      <c r="GK63" s="1">
        <f t="shared" si="115"/>
        <v>0.87978285731942363</v>
      </c>
      <c r="GL63" s="1">
        <f t="shared" si="116"/>
        <v>0.84689699870870894</v>
      </c>
      <c r="GM63" s="1">
        <f t="shared" si="117"/>
        <v>0.89216878585499182</v>
      </c>
      <c r="GN63" s="1">
        <f t="shared" si="118"/>
        <v>0.94203680474316509</v>
      </c>
      <c r="GO63" s="1">
        <f t="shared" si="119"/>
        <v>0.92352475661820432</v>
      </c>
      <c r="GP63" s="1">
        <f t="shared" si="120"/>
        <v>0.94958805866405294</v>
      </c>
      <c r="GQ63" s="1">
        <f t="shared" si="121"/>
        <v>0.92853492795406312</v>
      </c>
      <c r="GR63" s="1">
        <f t="shared" si="122"/>
        <v>0.90758449069053071</v>
      </c>
      <c r="GS63" s="1">
        <f t="shared" si="123"/>
        <v>0.93626184598808293</v>
      </c>
      <c r="GT63" s="1">
        <f t="shared" si="124"/>
        <v>0.96650401190226853</v>
      </c>
      <c r="GU63" s="1">
        <f t="shared" si="125"/>
        <v>0.95543654447073634</v>
      </c>
      <c r="GV63" s="1">
        <f t="shared" si="126"/>
        <v>0.97645054473383242</v>
      </c>
      <c r="GW63" s="1">
        <f t="shared" si="127"/>
        <v>0.96621666266157269</v>
      </c>
      <c r="GX63" s="1">
        <f t="shared" si="128"/>
        <v>0.95578686703059212</v>
      </c>
      <c r="GY63" s="1">
        <f t="shared" si="129"/>
        <v>0.97000100028753888</v>
      </c>
      <c r="GZ63" s="1">
        <f t="shared" si="130"/>
        <v>0.98449980355397382</v>
      </c>
      <c r="HA63" s="1">
        <f t="shared" si="131"/>
        <v>0.97925070525442004</v>
      </c>
      <c r="HB63" s="1">
        <f t="shared" si="132"/>
        <v>0.9567095426287886</v>
      </c>
      <c r="HC63" s="1">
        <f t="shared" si="133"/>
        <v>0.93843768785462012</v>
      </c>
      <c r="HD63" s="1">
        <f t="shared" si="134"/>
        <v>0.92014062755074189</v>
      </c>
      <c r="HE63" s="1">
        <f t="shared" si="135"/>
        <v>0.9451571434376983</v>
      </c>
      <c r="HF63" s="1">
        <f t="shared" si="136"/>
        <v>0.97130805346302418</v>
      </c>
      <c r="HG63" s="1">
        <f t="shared" si="137"/>
        <v>0.96176510367603829</v>
      </c>
      <c r="HH63" s="1">
        <f t="shared" si="138"/>
        <v>0.97985777024919107</v>
      </c>
      <c r="HI63" s="1">
        <f t="shared" si="139"/>
        <v>0.97106068227169184</v>
      </c>
      <c r="HJ63" s="1">
        <f t="shared" si="140"/>
        <v>0.96206765127898874</v>
      </c>
      <c r="HK63" s="1">
        <f t="shared" si="141"/>
        <v>0.97431682651036688</v>
      </c>
      <c r="HL63" s="1">
        <f t="shared" si="142"/>
        <v>0.98675822469211794</v>
      </c>
      <c r="HM63" s="1">
        <f t="shared" si="143"/>
        <v>0.98226015322450522</v>
      </c>
      <c r="HN63" s="1">
        <f t="shared" si="144"/>
        <v>2.3638962891820828E-2</v>
      </c>
      <c r="HP63" s="1">
        <f t="shared" ref="HP63:IU63" si="329">IF(B1=1,ET63,0)</f>
        <v>0.72015767045844292</v>
      </c>
      <c r="HQ63" s="1">
        <f t="shared" si="329"/>
        <v>0.63964941200076597</v>
      </c>
      <c r="HR63" s="1">
        <f t="shared" si="329"/>
        <v>0.57295933419911427</v>
      </c>
      <c r="HS63" s="1">
        <f t="shared" si="329"/>
        <v>0.6674236378506937</v>
      </c>
      <c r="HT63" s="1">
        <f t="shared" si="329"/>
        <v>0.79765522816009859</v>
      </c>
      <c r="HU63" s="1">
        <f t="shared" si="329"/>
        <v>0.74548929174019163</v>
      </c>
      <c r="HV63" s="1">
        <f t="shared" si="329"/>
        <v>0.84995715600167021</v>
      </c>
      <c r="HW63" s="1">
        <f t="shared" si="329"/>
        <v>0.79622478561804777</v>
      </c>
      <c r="HX63" s="1">
        <f t="shared" si="329"/>
        <v>0.74705310799792446</v>
      </c>
      <c r="HY63" s="1">
        <f t="shared" si="329"/>
        <v>0.81541343309362457</v>
      </c>
      <c r="HZ63" s="1">
        <f t="shared" si="329"/>
        <v>0.896666710662259</v>
      </c>
      <c r="IA63" s="1">
        <f t="shared" si="329"/>
        <v>0.86572984893519611</v>
      </c>
      <c r="IB63" s="1">
        <f t="shared" si="329"/>
        <v>0.29699235679273239</v>
      </c>
      <c r="IC63" s="1">
        <f t="shared" si="329"/>
        <v>0.22564588711820779</v>
      </c>
      <c r="ID63" s="1">
        <f t="shared" si="329"/>
        <v>0.18049910073912542</v>
      </c>
      <c r="IE63" s="1">
        <f t="shared" si="329"/>
        <v>0.24780569754071813</v>
      </c>
      <c r="IF63" s="1">
        <f t="shared" si="329"/>
        <v>0.39288488250741926</v>
      </c>
      <c r="IG63" s="1">
        <f t="shared" si="329"/>
        <v>0.32471052891913704</v>
      </c>
      <c r="IH63" s="1">
        <f t="shared" si="329"/>
        <v>0.48184794711345252</v>
      </c>
      <c r="II63" s="1">
        <f t="shared" si="329"/>
        <v>0.3907784652333236</v>
      </c>
      <c r="IJ63" s="1">
        <f t="shared" si="329"/>
        <v>0.32652409506561797</v>
      </c>
      <c r="IK63" s="1">
        <f t="shared" si="329"/>
        <v>0.42035201990839333</v>
      </c>
      <c r="IL63" s="1">
        <f t="shared" si="329"/>
        <v>0.58754347831761444</v>
      </c>
      <c r="IM63" s="1">
        <f t="shared" si="329"/>
        <v>0.51419965190038097</v>
      </c>
      <c r="IN63" s="1">
        <f t="shared" si="329"/>
        <v>0.53244147884338133</v>
      </c>
      <c r="IO63" s="1">
        <f t="shared" si="329"/>
        <v>0.43992842452027137</v>
      </c>
      <c r="IP63" s="1">
        <f t="shared" si="329"/>
        <v>0.37253430638376811</v>
      </c>
      <c r="IQ63" s="1">
        <f t="shared" si="329"/>
        <v>0.47034985940193275</v>
      </c>
      <c r="IR63" s="1">
        <f t="shared" si="329"/>
        <v>0.63562102784045382</v>
      </c>
      <c r="IS63" s="1">
        <f t="shared" si="329"/>
        <v>0.56448940574707773</v>
      </c>
      <c r="IT63" s="1">
        <f t="shared" si="329"/>
        <v>0.71483212793292028</v>
      </c>
      <c r="IU63" s="1">
        <f t="shared" si="329"/>
        <v>0.63357132192227161</v>
      </c>
      <c r="IV63" s="1">
        <f t="shared" ref="IV63:KA63" si="330">IF(AH1=1,FZ63,0)</f>
        <v>0.56651868188023013</v>
      </c>
      <c r="IW63" s="1">
        <f t="shared" si="330"/>
        <v>0.66156615476121672</v>
      </c>
      <c r="IX63" s="1">
        <f t="shared" si="330"/>
        <v>0.79338136738553233</v>
      </c>
      <c r="IY63" s="1">
        <f t="shared" si="330"/>
        <v>0.74047209487705368</v>
      </c>
      <c r="IZ63" s="1">
        <f t="shared" si="330"/>
        <v>0.82817604184539184</v>
      </c>
      <c r="JA63" s="1">
        <f t="shared" si="330"/>
        <v>0.7687656129037268</v>
      </c>
      <c r="JB63" s="1">
        <f t="shared" si="330"/>
        <v>0.71533683989239483</v>
      </c>
      <c r="JC63" s="1">
        <f t="shared" si="330"/>
        <v>0.78985754346877102</v>
      </c>
      <c r="JD63" s="1">
        <f t="shared" si="330"/>
        <v>0.88071462029704162</v>
      </c>
      <c r="JE63" s="1">
        <f t="shared" si="330"/>
        <v>0.84582306322032419</v>
      </c>
      <c r="JF63" s="1">
        <f t="shared" si="330"/>
        <v>0.91386574688635569</v>
      </c>
      <c r="JG63" s="1">
        <f t="shared" si="330"/>
        <v>0.87978285731942363</v>
      </c>
      <c r="JH63" s="1">
        <f t="shared" si="330"/>
        <v>0.84689699870870894</v>
      </c>
      <c r="JI63" s="1">
        <f t="shared" si="330"/>
        <v>0.89216878585499182</v>
      </c>
      <c r="JJ63" s="1">
        <f t="shared" si="330"/>
        <v>0.94203680474316509</v>
      </c>
      <c r="JK63" s="1">
        <f t="shared" si="330"/>
        <v>0.92352475661820432</v>
      </c>
      <c r="JL63" s="1">
        <f t="shared" si="330"/>
        <v>0.94958805866405294</v>
      </c>
      <c r="JM63" s="1">
        <f t="shared" si="330"/>
        <v>0.92853492795406312</v>
      </c>
      <c r="JN63" s="1">
        <f t="shared" si="330"/>
        <v>0.90758449069053071</v>
      </c>
      <c r="JO63" s="1">
        <f t="shared" si="330"/>
        <v>0.93626184598808293</v>
      </c>
      <c r="JP63" s="1">
        <f t="shared" si="330"/>
        <v>0.96650401190226853</v>
      </c>
      <c r="JQ63" s="1">
        <f t="shared" si="330"/>
        <v>0.95543654447073634</v>
      </c>
      <c r="JR63" s="1">
        <f t="shared" si="330"/>
        <v>0.97645054473383242</v>
      </c>
      <c r="JS63" s="1">
        <f t="shared" si="330"/>
        <v>0.96621666266157269</v>
      </c>
      <c r="JT63" s="1">
        <f t="shared" si="330"/>
        <v>0.95578686703059212</v>
      </c>
      <c r="JU63" s="1">
        <f t="shared" si="330"/>
        <v>0.97000100028753888</v>
      </c>
      <c r="JV63" s="1">
        <f t="shared" si="330"/>
        <v>0.98449980355397382</v>
      </c>
      <c r="JW63" s="1">
        <f t="shared" si="330"/>
        <v>0.97925070525442004</v>
      </c>
      <c r="JX63" s="1">
        <f t="shared" si="330"/>
        <v>0.9567095426287886</v>
      </c>
      <c r="JY63" s="1">
        <f t="shared" si="330"/>
        <v>0.93843768785462012</v>
      </c>
      <c r="JZ63" s="1">
        <f t="shared" si="330"/>
        <v>0.92014062755074189</v>
      </c>
      <c r="KA63" s="1">
        <f t="shared" si="330"/>
        <v>0.9451571434376983</v>
      </c>
      <c r="KB63" s="1">
        <f t="shared" ref="KB63:KJ63" si="331">IF(BN1=1,HF63,0)</f>
        <v>0.97130805346302418</v>
      </c>
      <c r="KC63" s="1">
        <f t="shared" si="331"/>
        <v>0.96176510367603829</v>
      </c>
      <c r="KD63" s="1">
        <f t="shared" si="331"/>
        <v>0.97985777024919107</v>
      </c>
      <c r="KE63" s="1">
        <f t="shared" si="331"/>
        <v>0.97106068227169184</v>
      </c>
      <c r="KF63" s="1">
        <f t="shared" si="331"/>
        <v>0.96206765127898874</v>
      </c>
      <c r="KG63" s="1">
        <f t="shared" si="331"/>
        <v>0.97431682651036688</v>
      </c>
      <c r="KH63" s="1">
        <f t="shared" si="331"/>
        <v>0.98675822469211794</v>
      </c>
      <c r="KI63" s="1">
        <f t="shared" si="331"/>
        <v>0.98226015322450522</v>
      </c>
      <c r="KJ63" s="1">
        <f t="shared" si="331"/>
        <v>0</v>
      </c>
    </row>
    <row r="64" spans="1:296" x14ac:dyDescent="0.2">
      <c r="A64" s="1" t="str">
        <f>'Respondent Data'!A64</f>
        <v>654</v>
      </c>
      <c r="B64" s="1">
        <f>SUMPRODUCT('Respondent Data'!B64:S64,'Product Coding'!A100:R100)</f>
        <v>6.2899851453186466</v>
      </c>
      <c r="C64" s="1">
        <f>SUMPRODUCT('Respondent Data'!B64:S64,'Product Coding'!A101:R101)</f>
        <v>5.0197562597889878</v>
      </c>
      <c r="D64" s="1">
        <f>SUMPRODUCT('Respondent Data'!B64:S64,'Product Coding'!A102:R102)</f>
        <v>4.0333503421868979</v>
      </c>
      <c r="E64" s="1">
        <f>SUMPRODUCT('Respondent Data'!B64:S64,'Product Coding'!A103:R103)</f>
        <v>3.9482283752496299</v>
      </c>
      <c r="F64" s="1">
        <f>SUMPRODUCT('Respondent Data'!B64:S64,'Product Coding'!A104:R104)</f>
        <v>2.573114716023297</v>
      </c>
      <c r="G64" s="1">
        <f>SUMPRODUCT('Respondent Data'!B64:S64,'Product Coding'!A105:R105)</f>
        <v>2.841788214053337</v>
      </c>
      <c r="H64" s="1">
        <f>SUMPRODUCT('Respondent Data'!B64:S64,'Product Coding'!A106:R106)</f>
        <v>3.8700015766582867</v>
      </c>
      <c r="I64" s="1">
        <f>SUMPRODUCT('Respondent Data'!B64:S64,'Product Coding'!A107:R107)</f>
        <v>2.5997726911286279</v>
      </c>
      <c r="J64" s="1">
        <f>SUMPRODUCT('Respondent Data'!B64:S64,'Product Coding'!A108:R108)</f>
        <v>1.613366773526538</v>
      </c>
      <c r="K64" s="1">
        <f>SUMPRODUCT('Respondent Data'!B64:S64,'Product Coding'!A109:R109)</f>
        <v>1.52824480658927</v>
      </c>
      <c r="L64" s="1">
        <f>SUMPRODUCT('Respondent Data'!B64:S64,'Product Coding'!A110:R110)</f>
        <v>0.15313114736293687</v>
      </c>
      <c r="M64" s="1">
        <f>SUMPRODUCT('Respondent Data'!B64:S64,'Product Coding'!A111:R111)</f>
        <v>0.42180464539297691</v>
      </c>
      <c r="N64" s="1">
        <f>SUMPRODUCT('Respondent Data'!B64:S64,'Product Coding'!A112:R112)</f>
        <v>3.8962173871533299</v>
      </c>
      <c r="O64" s="1">
        <f>SUMPRODUCT('Respondent Data'!B64:S64,'Product Coding'!A113:R113)</f>
        <v>2.625988501623671</v>
      </c>
      <c r="P64" s="1">
        <f>SUMPRODUCT('Respondent Data'!B64:S64,'Product Coding'!A114:R114)</f>
        <v>1.6395825840215812</v>
      </c>
      <c r="Q64" s="1">
        <f>SUMPRODUCT('Respondent Data'!B64:S64,'Product Coding'!A115:R115)</f>
        <v>1.5544606170843129</v>
      </c>
      <c r="R64" s="1">
        <f>SUMPRODUCT('Respondent Data'!B64:S64,'Product Coding'!A116:R116)</f>
        <v>0.17934695785797983</v>
      </c>
      <c r="S64" s="1">
        <f>SUMPRODUCT('Respondent Data'!B64:S64,'Product Coding'!A117:R117)</f>
        <v>0.44802045588801986</v>
      </c>
      <c r="T64" s="1">
        <f>SUMPRODUCT('Respondent Data'!B64:S64,'Product Coding'!A118:R118)</f>
        <v>1.47623381849297</v>
      </c>
      <c r="U64" s="1">
        <f>SUMPRODUCT('Respondent Data'!B64:S64,'Product Coding'!A119:R119)</f>
        <v>0.20600493296331113</v>
      </c>
      <c r="V64" s="1">
        <f>SUMPRODUCT('Respondent Data'!B64:S64,'Product Coding'!A120:R120)</f>
        <v>-0.78040098463877872</v>
      </c>
      <c r="W64" s="1">
        <f>SUMPRODUCT('Respondent Data'!B64:S64,'Product Coding'!A121:R121)</f>
        <v>-0.86552295157604697</v>
      </c>
      <c r="X64" s="1">
        <f>SUMPRODUCT('Respondent Data'!B64:S64,'Product Coding'!A122:R122)</f>
        <v>-2.2406366108023801</v>
      </c>
      <c r="Y64" s="1">
        <f>SUMPRODUCT('Respondent Data'!B64:S64,'Product Coding'!A123:R123)</f>
        <v>-1.97196311277234</v>
      </c>
      <c r="Z64" s="1">
        <f>SUMPRODUCT('Respondent Data'!B64:S64,'Product Coding'!A124:R124)</f>
        <v>4.9731613590398354</v>
      </c>
      <c r="AA64" s="1">
        <f>SUMPRODUCT('Respondent Data'!B64:S64,'Product Coding'!A125:R125)</f>
        <v>3.702932473510177</v>
      </c>
      <c r="AB64" s="1">
        <f>SUMPRODUCT('Respondent Data'!B64:S64,'Product Coding'!A126:R126)</f>
        <v>2.7165265559080871</v>
      </c>
      <c r="AC64" s="1">
        <f>SUMPRODUCT('Respondent Data'!B64:S64,'Product Coding'!A127:R127)</f>
        <v>2.6314045889708186</v>
      </c>
      <c r="AD64" s="1">
        <f>SUMPRODUCT('Respondent Data'!B64:S64,'Product Coding'!A128:R128)</f>
        <v>1.2562909297444858</v>
      </c>
      <c r="AE64" s="1">
        <f>SUMPRODUCT('Respondent Data'!B64:S64,'Product Coding'!A129:R129)</f>
        <v>1.5249644277745258</v>
      </c>
      <c r="AF64" s="1">
        <f>SUMPRODUCT('Respondent Data'!B64:S64,'Product Coding'!A130:R130)</f>
        <v>2.5531777903794759</v>
      </c>
      <c r="AG64" s="1">
        <f>SUMPRODUCT('Respondent Data'!B64:S64,'Product Coding'!A131:R131)</f>
        <v>1.2829489048498171</v>
      </c>
      <c r="AH64" s="1">
        <f>SUMPRODUCT('Respondent Data'!B64:S64,'Product Coding'!A132:R132)</f>
        <v>0.29654298724772721</v>
      </c>
      <c r="AI64" s="1">
        <f>SUMPRODUCT('Respondent Data'!B64:S64,'Product Coding'!A133:R133)</f>
        <v>0.21142102031045895</v>
      </c>
      <c r="AJ64" s="1">
        <f>SUMPRODUCT('Respondent Data'!B64:S64,'Product Coding'!A134:R134)</f>
        <v>-1.1636926389158742</v>
      </c>
      <c r="AK64" s="1">
        <f>SUMPRODUCT('Respondent Data'!B64:S64,'Product Coding'!A135:R135)</f>
        <v>-0.89501914088583412</v>
      </c>
      <c r="AL64" s="1">
        <f>SUMPRODUCT('Respondent Data'!B64:S64,'Product Coding'!A136:R136)</f>
        <v>5.3072896856317602</v>
      </c>
      <c r="AM64" s="1">
        <f>SUMPRODUCT('Respondent Data'!B64:S64,'Product Coding'!A137:R137)</f>
        <v>4.0370608001021004</v>
      </c>
      <c r="AN64" s="1">
        <f>SUMPRODUCT('Respondent Data'!B64:S64,'Product Coding'!A138:R138)</f>
        <v>3.050654882500011</v>
      </c>
      <c r="AO64" s="1">
        <f>SUMPRODUCT('Respondent Data'!B64:S64,'Product Coding'!A139:R139)</f>
        <v>2.9655329155627426</v>
      </c>
      <c r="AP64" s="1">
        <f>SUMPRODUCT('Respondent Data'!B64:S64,'Product Coding'!A140:R140)</f>
        <v>1.5904192563364097</v>
      </c>
      <c r="AQ64" s="1">
        <f>SUMPRODUCT('Respondent Data'!B64:S64,'Product Coding'!A141:R141)</f>
        <v>1.8590927543664497</v>
      </c>
      <c r="AR64" s="1">
        <f>SUMPRODUCT('Respondent Data'!B64:S64,'Product Coding'!A142:R142)</f>
        <v>2.8873061169714003</v>
      </c>
      <c r="AS64" s="1">
        <f>SUMPRODUCT('Respondent Data'!B64:S64,'Product Coding'!A143:R143)</f>
        <v>1.617077231441741</v>
      </c>
      <c r="AT64" s="1">
        <f>SUMPRODUCT('Respondent Data'!B64:S64,'Product Coding'!A144:R144)</f>
        <v>0.63067131383965114</v>
      </c>
      <c r="AU64" s="1">
        <f>SUMPRODUCT('Respondent Data'!B64:S64,'Product Coding'!A145:R145)</f>
        <v>0.54554934690238288</v>
      </c>
      <c r="AV64" s="1">
        <f>SUMPRODUCT('Respondent Data'!B64:S64,'Product Coding'!A146:R146)</f>
        <v>-0.82956431232395023</v>
      </c>
      <c r="AW64" s="1">
        <f>SUMPRODUCT('Respondent Data'!B64:S64,'Product Coding'!A147:R147)</f>
        <v>-0.56089081429391019</v>
      </c>
      <c r="AX64" s="1">
        <f>SUMPRODUCT('Respondent Data'!B64:S64,'Product Coding'!A148:R148)</f>
        <v>6.4829646529845899</v>
      </c>
      <c r="AY64" s="1">
        <f>SUMPRODUCT('Respondent Data'!B64:S64,'Product Coding'!A149:R149)</f>
        <v>5.2127357674549311</v>
      </c>
      <c r="AZ64" s="1">
        <f>SUMPRODUCT('Respondent Data'!B64:S64,'Product Coding'!A150:R150)</f>
        <v>4.2263298498528412</v>
      </c>
      <c r="BA64" s="1">
        <f>SUMPRODUCT('Respondent Data'!B64:S64,'Product Coding'!A151:R151)</f>
        <v>4.1412078829155732</v>
      </c>
      <c r="BB64" s="1">
        <f>SUMPRODUCT('Respondent Data'!B64:S64,'Product Coding'!A152:R152)</f>
        <v>2.7660942236892394</v>
      </c>
      <c r="BC64" s="1">
        <f>SUMPRODUCT('Respondent Data'!B64:S64,'Product Coding'!A153:R153)</f>
        <v>3.0347677217192794</v>
      </c>
      <c r="BD64" s="1">
        <f>SUMPRODUCT('Respondent Data'!B64:S64,'Product Coding'!A154:R154)</f>
        <v>4.06298108432423</v>
      </c>
      <c r="BE64" s="1">
        <f>SUMPRODUCT('Respondent Data'!B64:S64,'Product Coding'!A155:R155)</f>
        <v>2.7927521987945712</v>
      </c>
      <c r="BF64" s="1">
        <f>SUMPRODUCT('Respondent Data'!B64:S64,'Product Coding'!A156:R156)</f>
        <v>1.8063462811924813</v>
      </c>
      <c r="BG64" s="1">
        <f>SUMPRODUCT('Respondent Data'!B64:S64,'Product Coding'!A157:R157)</f>
        <v>1.7212243142552128</v>
      </c>
      <c r="BH64" s="1">
        <f>SUMPRODUCT('Respondent Data'!B64:S64,'Product Coding'!A158:R158)</f>
        <v>0.34611065502887972</v>
      </c>
      <c r="BI64" s="1">
        <f>SUMPRODUCT('Respondent Data'!B64:S64,'Product Coding'!A159:R159)</f>
        <v>0.61478415305891976</v>
      </c>
      <c r="BJ64" s="1">
        <f>SUMPRODUCT('Respondent Data'!B64:S64,'Product Coding'!A160:R160)</f>
        <v>5.8089003712496634</v>
      </c>
      <c r="BK64" s="1">
        <f>SUMPRODUCT('Respondent Data'!B64:S64,'Product Coding'!A161:R161)</f>
        <v>4.5386714857200054</v>
      </c>
      <c r="BL64" s="1">
        <f>SUMPRODUCT('Respondent Data'!B64:S64,'Product Coding'!A162:R162)</f>
        <v>3.5522655681179152</v>
      </c>
      <c r="BM64" s="1">
        <f>SUMPRODUCT('Respondent Data'!B64:S64,'Product Coding'!A163:R163)</f>
        <v>3.4671436011806467</v>
      </c>
      <c r="BN64" s="1">
        <f>SUMPRODUCT('Respondent Data'!B64:S64,'Product Coding'!A164:R164)</f>
        <v>2.0920299419543138</v>
      </c>
      <c r="BO64" s="1">
        <f>SUMPRODUCT('Respondent Data'!B64:S64,'Product Coding'!A165:R165)</f>
        <v>2.3607034399843538</v>
      </c>
      <c r="BP64" s="1">
        <f>SUMPRODUCT('Respondent Data'!B64:S64,'Product Coding'!A166:R166)</f>
        <v>3.3889168025893035</v>
      </c>
      <c r="BQ64" s="1">
        <f>SUMPRODUCT('Respondent Data'!B64:S64,'Product Coding'!A167:R167)</f>
        <v>2.1186879170596451</v>
      </c>
      <c r="BR64" s="1">
        <f>SUMPRODUCT('Respondent Data'!B64:S64,'Product Coding'!A168:R168)</f>
        <v>1.1322819994575553</v>
      </c>
      <c r="BS64" s="1">
        <f>SUMPRODUCT('Respondent Data'!B64:S64,'Product Coding'!A169:R169)</f>
        <v>1.0471600325202868</v>
      </c>
      <c r="BT64" s="1">
        <f>SUMPRODUCT('Respondent Data'!B64:S64,'Product Coding'!A170:R170)</f>
        <v>-0.32795362670604611</v>
      </c>
      <c r="BU64" s="1">
        <f>SUMPRODUCT('Respondent Data'!B64:S64,'Product Coding'!A171:R171)</f>
        <v>-5.9280128676006072E-2</v>
      </c>
      <c r="BV64" s="1">
        <f>SUMPRODUCT('Respondent Data'!B64:S64,'Product Coding'!A172:R172)</f>
        <v>1.85337098402602</v>
      </c>
      <c r="BX64" s="1">
        <f t="shared" si="148"/>
        <v>1.8547874989281389E-3</v>
      </c>
      <c r="BY64" s="1">
        <f t="shared" si="0"/>
        <v>6.6061366942496355E-3</v>
      </c>
      <c r="BZ64" s="1">
        <f t="shared" si="1"/>
        <v>1.7714879511444046E-2</v>
      </c>
      <c r="CA64" s="1">
        <f t="shared" si="2"/>
        <v>1.9288844116391292E-2</v>
      </c>
      <c r="CB64" s="1">
        <f t="shared" si="3"/>
        <v>7.6297529802188069E-2</v>
      </c>
      <c r="CC64" s="1">
        <f t="shared" si="4"/>
        <v>5.832128172604447E-2</v>
      </c>
      <c r="CD64" s="1">
        <f t="shared" si="5"/>
        <v>2.0858336538719643E-2</v>
      </c>
      <c r="CE64" s="1">
        <f t="shared" si="6"/>
        <v>7.4290463176548707E-2</v>
      </c>
      <c r="CF64" s="1">
        <f t="shared" si="7"/>
        <v>0.19921576935692148</v>
      </c>
      <c r="CG64" s="1">
        <f t="shared" si="8"/>
        <v>0.21691606302883526</v>
      </c>
      <c r="CH64" s="1">
        <f t="shared" si="9"/>
        <v>0.85801718774075508</v>
      </c>
      <c r="CI64" s="1">
        <f t="shared" si="10"/>
        <v>0.65586215257236158</v>
      </c>
      <c r="CJ64" s="1">
        <f t="shared" si="11"/>
        <v>2.0318623755096115E-2</v>
      </c>
      <c r="CK64" s="1">
        <f t="shared" si="12"/>
        <v>7.2368185596873719E-2</v>
      </c>
      <c r="CL64" s="1">
        <f t="shared" si="13"/>
        <v>0.19406102956155297</v>
      </c>
      <c r="CM64" s="1">
        <f t="shared" si="14"/>
        <v>0.21130332531254492</v>
      </c>
      <c r="CN64" s="1">
        <f t="shared" si="15"/>
        <v>0.83581585620442844</v>
      </c>
      <c r="CO64" s="1">
        <f t="shared" si="16"/>
        <v>0.63889161480291612</v>
      </c>
      <c r="CP64" s="1">
        <f t="shared" si="17"/>
        <v>0.22849662968525228</v>
      </c>
      <c r="CQ64" s="1">
        <f t="shared" si="18"/>
        <v>0.81382906168411595</v>
      </c>
      <c r="CR64" s="1">
        <f t="shared" si="19"/>
        <v>2.182347177768055</v>
      </c>
      <c r="CS64" s="1">
        <f t="shared" si="20"/>
        <v>2.3762484239658868</v>
      </c>
      <c r="CT64" s="1">
        <f t="shared" si="21"/>
        <v>9.3993130874479309</v>
      </c>
      <c r="CU64" s="1">
        <f t="shared" si="22"/>
        <v>7.1847671612119086</v>
      </c>
      <c r="CV64" s="1">
        <f t="shared" si="23"/>
        <v>6.9212329099824351E-3</v>
      </c>
      <c r="CW64" s="1">
        <f t="shared" si="24"/>
        <v>2.4651131583809851E-2</v>
      </c>
      <c r="CX64" s="1">
        <f t="shared" si="25"/>
        <v>6.6103964546792723E-2</v>
      </c>
      <c r="CY64" s="1">
        <f t="shared" si="26"/>
        <v>7.1977292693118824E-2</v>
      </c>
      <c r="CZ64" s="1">
        <f t="shared" si="27"/>
        <v>0.28470807276975779</v>
      </c>
      <c r="DA64" s="1">
        <f t="shared" si="28"/>
        <v>0.21762879826822426</v>
      </c>
      <c r="DB64" s="1">
        <f t="shared" si="29"/>
        <v>7.7833932664902378E-2</v>
      </c>
      <c r="DC64" s="1">
        <f t="shared" si="30"/>
        <v>0.27721860263372849</v>
      </c>
      <c r="DD64" s="1">
        <f t="shared" si="31"/>
        <v>0.74338367055924126</v>
      </c>
      <c r="DE64" s="1">
        <f t="shared" si="32"/>
        <v>0.80943320731167223</v>
      </c>
      <c r="DF64" s="1">
        <f t="shared" si="33"/>
        <v>3.2017343229635227</v>
      </c>
      <c r="DG64" s="1">
        <f t="shared" si="34"/>
        <v>2.4473826340855771</v>
      </c>
      <c r="DH64" s="1">
        <f t="shared" si="35"/>
        <v>4.9553390602916133E-3</v>
      </c>
      <c r="DI64" s="1">
        <f t="shared" si="36"/>
        <v>1.7649270990643687E-2</v>
      </c>
      <c r="DJ64" s="1">
        <f t="shared" si="37"/>
        <v>4.7327920013558039E-2</v>
      </c>
      <c r="DK64" s="1">
        <f t="shared" si="38"/>
        <v>5.1532999188891516E-2</v>
      </c>
      <c r="DL64" s="1">
        <f t="shared" si="39"/>
        <v>0.20384013254943467</v>
      </c>
      <c r="DM64" s="1">
        <f t="shared" si="40"/>
        <v>0.15581392776819489</v>
      </c>
      <c r="DN64" s="1">
        <f t="shared" si="41"/>
        <v>5.5726130267082286E-2</v>
      </c>
      <c r="DO64" s="1">
        <f t="shared" si="42"/>
        <v>0.19847795728548334</v>
      </c>
      <c r="DP64" s="1">
        <f t="shared" si="43"/>
        <v>0.53223438474266171</v>
      </c>
      <c r="DQ64" s="1">
        <f t="shared" si="44"/>
        <v>0.57952333652918941</v>
      </c>
      <c r="DR64" s="1">
        <f t="shared" si="45"/>
        <v>2.2923197871833709</v>
      </c>
      <c r="DS64" s="1">
        <f t="shared" si="46"/>
        <v>1.7522327192128007</v>
      </c>
      <c r="DT64" s="1">
        <f t="shared" si="47"/>
        <v>1.5292701967194499E-3</v>
      </c>
      <c r="DU64" s="1">
        <f t="shared" si="48"/>
        <v>5.4467522386305043E-3</v>
      </c>
      <c r="DV64" s="1">
        <f t="shared" si="49"/>
        <v>1.4605898137108905E-2</v>
      </c>
      <c r="DW64" s="1">
        <f t="shared" si="50"/>
        <v>1.5903630175106848E-2</v>
      </c>
      <c r="DX64" s="1">
        <f t="shared" si="51"/>
        <v>6.2907227095949342E-2</v>
      </c>
      <c r="DY64" s="1">
        <f t="shared" si="52"/>
        <v>4.808583087262551E-2</v>
      </c>
      <c r="DZ64" s="1">
        <f t="shared" si="53"/>
        <v>1.7197674903589654E-2</v>
      </c>
      <c r="EA64" s="1">
        <f t="shared" si="54"/>
        <v>6.1252402931351292E-2</v>
      </c>
      <c r="EB64" s="1">
        <f t="shared" si="55"/>
        <v>0.16425317669551492</v>
      </c>
      <c r="EC64" s="1">
        <f t="shared" si="56"/>
        <v>0.17884704882441507</v>
      </c>
      <c r="ED64" s="1">
        <f t="shared" si="57"/>
        <v>0.70743420162322923</v>
      </c>
      <c r="EE64" s="1">
        <f t="shared" si="58"/>
        <v>0.54075760358790137</v>
      </c>
      <c r="EF64" s="1">
        <f t="shared" si="59"/>
        <v>3.0007279454962485E-3</v>
      </c>
      <c r="EG64" s="1">
        <f t="shared" si="60"/>
        <v>1.0687595749733428E-2</v>
      </c>
      <c r="EH64" s="1">
        <f t="shared" si="61"/>
        <v>2.8659635689699335E-2</v>
      </c>
      <c r="EI64" s="1">
        <f t="shared" si="62"/>
        <v>3.1206040373802812E-2</v>
      </c>
      <c r="EJ64" s="1">
        <f t="shared" si="63"/>
        <v>0.12343631277548785</v>
      </c>
      <c r="EK64" s="1">
        <f t="shared" si="64"/>
        <v>9.4353827591373965E-2</v>
      </c>
      <c r="EL64" s="1">
        <f t="shared" si="65"/>
        <v>3.3745209833725809E-2</v>
      </c>
      <c r="EM64" s="1">
        <f t="shared" si="66"/>
        <v>0.12018922332965676</v>
      </c>
      <c r="EN64" s="1">
        <f t="shared" si="67"/>
        <v>0.32229693516821023</v>
      </c>
      <c r="EO64" s="1">
        <f t="shared" si="68"/>
        <v>0.35093297347205699</v>
      </c>
      <c r="EP64" s="1">
        <f t="shared" si="69"/>
        <v>1.3881245988867519</v>
      </c>
      <c r="EQ64" s="1">
        <f t="shared" si="70"/>
        <v>1.0610724359283914</v>
      </c>
      <c r="ER64" s="1">
        <f t="shared" si="71"/>
        <v>0.15670801471955909</v>
      </c>
      <c r="ET64" s="1">
        <f t="shared" si="72"/>
        <v>0.99814864636864342</v>
      </c>
      <c r="EU64" s="1">
        <f t="shared" si="73"/>
        <v>0.99343721794112594</v>
      </c>
      <c r="EV64" s="1">
        <f t="shared" si="74"/>
        <v>0.98259347498196337</v>
      </c>
      <c r="EW64" s="1">
        <f t="shared" si="75"/>
        <v>0.98107617460180052</v>
      </c>
      <c r="EX64" s="1">
        <f t="shared" si="76"/>
        <v>0.92911111687099124</v>
      </c>
      <c r="EY64" s="1">
        <f t="shared" si="77"/>
        <v>0.94489264958281216</v>
      </c>
      <c r="EZ64" s="1">
        <f t="shared" si="78"/>
        <v>0.97956784424228638</v>
      </c>
      <c r="FA64" s="1">
        <f t="shared" si="79"/>
        <v>0.93084694901146137</v>
      </c>
      <c r="FB64" s="1">
        <f t="shared" si="80"/>
        <v>0.83387829409235448</v>
      </c>
      <c r="FC64" s="1">
        <f t="shared" si="81"/>
        <v>0.82174936331356863</v>
      </c>
      <c r="FD64" s="1">
        <f t="shared" si="82"/>
        <v>0.53820815361559926</v>
      </c>
      <c r="FE64" s="1">
        <f t="shared" si="83"/>
        <v>0.60391500490938343</v>
      </c>
      <c r="FF64" s="1">
        <f t="shared" si="84"/>
        <v>0.98008600129210899</v>
      </c>
      <c r="FG64" s="1">
        <f t="shared" si="85"/>
        <v>0.93251554217211885</v>
      </c>
      <c r="FH64" s="1">
        <f t="shared" si="86"/>
        <v>0.8374781315551264</v>
      </c>
      <c r="FI64" s="1">
        <f t="shared" si="87"/>
        <v>0.82555705008237823</v>
      </c>
      <c r="FJ64" s="1">
        <f t="shared" si="88"/>
        <v>0.54471694239939306</v>
      </c>
      <c r="FK64" s="1">
        <f t="shared" si="89"/>
        <v>0.61016847665076024</v>
      </c>
      <c r="FL64" s="1">
        <f t="shared" si="90"/>
        <v>0.81400304716847749</v>
      </c>
      <c r="FM64" s="1">
        <f t="shared" si="91"/>
        <v>0.55131986862726379</v>
      </c>
      <c r="FN64" s="1">
        <f t="shared" si="92"/>
        <v>0.31423347112660155</v>
      </c>
      <c r="FO64" s="1">
        <f t="shared" si="93"/>
        <v>0.29618673581648264</v>
      </c>
      <c r="FP64" s="1">
        <f t="shared" si="94"/>
        <v>9.6160197466023931E-2</v>
      </c>
      <c r="FQ64" s="1">
        <f t="shared" si="95"/>
        <v>0.12217818543929491</v>
      </c>
      <c r="FR64" s="1">
        <f t="shared" si="96"/>
        <v>0.99312634128294208</v>
      </c>
      <c r="FS64" s="1">
        <f t="shared" si="97"/>
        <v>0.97594192713601324</v>
      </c>
      <c r="FT64" s="1">
        <f t="shared" si="98"/>
        <v>0.93799482344585983</v>
      </c>
      <c r="FU64" s="1">
        <f t="shared" si="99"/>
        <v>0.93285558081898268</v>
      </c>
      <c r="FV64" s="1">
        <f t="shared" si="100"/>
        <v>0.77838695124259372</v>
      </c>
      <c r="FW64" s="1">
        <f t="shared" si="101"/>
        <v>0.82126835487321959</v>
      </c>
      <c r="FX64" s="1">
        <f t="shared" si="102"/>
        <v>0.92778671156468318</v>
      </c>
      <c r="FY64" s="1">
        <f t="shared" si="103"/>
        <v>0.78295132715567939</v>
      </c>
      <c r="FZ64" s="1">
        <f t="shared" si="104"/>
        <v>0.57359720461258012</v>
      </c>
      <c r="GA64" s="1">
        <f t="shared" si="105"/>
        <v>0.55265925039904029</v>
      </c>
      <c r="GB64" s="1">
        <f t="shared" si="106"/>
        <v>0.23799696104885817</v>
      </c>
      <c r="GC64" s="1">
        <f t="shared" si="107"/>
        <v>0.29007513993736045</v>
      </c>
      <c r="GD64" s="1">
        <f t="shared" si="108"/>
        <v>0.99506909524464515</v>
      </c>
      <c r="GE64" s="1">
        <f t="shared" si="109"/>
        <v>0.98265682343243577</v>
      </c>
      <c r="GF64" s="1">
        <f t="shared" si="110"/>
        <v>0.95481079124392532</v>
      </c>
      <c r="GG64" s="1">
        <f t="shared" si="111"/>
        <v>0.95099250405965197</v>
      </c>
      <c r="GH64" s="1">
        <f t="shared" si="112"/>
        <v>0.83067508131852041</v>
      </c>
      <c r="GI64" s="1">
        <f t="shared" si="113"/>
        <v>0.86519116613427394</v>
      </c>
      <c r="GJ64" s="1">
        <f t="shared" si="114"/>
        <v>0.94721535380299382</v>
      </c>
      <c r="GK64" s="1">
        <f t="shared" si="115"/>
        <v>0.83439164977632962</v>
      </c>
      <c r="GL64" s="1">
        <f t="shared" si="116"/>
        <v>0.65264166498126841</v>
      </c>
      <c r="GM64" s="1">
        <f t="shared" si="117"/>
        <v>0.63310239036884286</v>
      </c>
      <c r="GN64" s="1">
        <f t="shared" si="118"/>
        <v>0.30373720192457826</v>
      </c>
      <c r="GO64" s="1">
        <f t="shared" si="119"/>
        <v>0.36334136754468283</v>
      </c>
      <c r="GP64" s="1">
        <f t="shared" si="120"/>
        <v>0.99847306489962173</v>
      </c>
      <c r="GQ64" s="1">
        <f t="shared" si="121"/>
        <v>0.99458275415729047</v>
      </c>
      <c r="GR64" s="1">
        <f t="shared" si="122"/>
        <v>0.9856043630695166</v>
      </c>
      <c r="GS64" s="1">
        <f t="shared" si="123"/>
        <v>0.98434533581461314</v>
      </c>
      <c r="GT64" s="1">
        <f t="shared" si="124"/>
        <v>0.94081588167593599</v>
      </c>
      <c r="GU64" s="1">
        <f t="shared" si="125"/>
        <v>0.95412033112537187</v>
      </c>
      <c r="GV64" s="1">
        <f t="shared" si="126"/>
        <v>0.98309308472886592</v>
      </c>
      <c r="GW64" s="1">
        <f t="shared" si="127"/>
        <v>0.94228290766441403</v>
      </c>
      <c r="GX64" s="1">
        <f t="shared" si="128"/>
        <v>0.85891970923221994</v>
      </c>
      <c r="GY64" s="1">
        <f t="shared" si="129"/>
        <v>0.84828646854333878</v>
      </c>
      <c r="GZ64" s="1">
        <f t="shared" si="130"/>
        <v>0.58567410624041416</v>
      </c>
      <c r="HA64" s="1">
        <f t="shared" si="131"/>
        <v>0.64903135812624879</v>
      </c>
      <c r="HB64" s="1">
        <f t="shared" si="132"/>
        <v>0.99700824948388345</v>
      </c>
      <c r="HC64" s="1">
        <f t="shared" si="133"/>
        <v>0.98942542107504017</v>
      </c>
      <c r="HD64" s="1">
        <f t="shared" si="134"/>
        <v>0.97213885458771454</v>
      </c>
      <c r="HE64" s="1">
        <f t="shared" si="135"/>
        <v>0.96973830723248</v>
      </c>
      <c r="HF64" s="1">
        <f t="shared" si="136"/>
        <v>0.89012611451864665</v>
      </c>
      <c r="HG64" s="1">
        <f t="shared" si="137"/>
        <v>0.91378124221574408</v>
      </c>
      <c r="HH64" s="1">
        <f t="shared" si="138"/>
        <v>0.96735635675723841</v>
      </c>
      <c r="HI64" s="1">
        <f t="shared" si="139"/>
        <v>0.89270632065857081</v>
      </c>
      <c r="HJ64" s="1">
        <f t="shared" si="140"/>
        <v>0.75625978810333505</v>
      </c>
      <c r="HK64" s="1">
        <f t="shared" si="141"/>
        <v>0.74022917467909766</v>
      </c>
      <c r="HL64" s="1">
        <f t="shared" si="142"/>
        <v>0.41873862044977045</v>
      </c>
      <c r="HM64" s="1">
        <f t="shared" si="143"/>
        <v>0.48518430627090459</v>
      </c>
      <c r="HN64" s="1">
        <f t="shared" si="144"/>
        <v>0.86452240952307013</v>
      </c>
      <c r="HP64" s="1">
        <f t="shared" ref="HP64:IU64" si="332">IF(B1=1,ET64,0)</f>
        <v>0.99814864636864342</v>
      </c>
      <c r="HQ64" s="1">
        <f t="shared" si="332"/>
        <v>0.99343721794112594</v>
      </c>
      <c r="HR64" s="1">
        <f t="shared" si="332"/>
        <v>0.98259347498196337</v>
      </c>
      <c r="HS64" s="1">
        <f t="shared" si="332"/>
        <v>0.98107617460180052</v>
      </c>
      <c r="HT64" s="1">
        <f t="shared" si="332"/>
        <v>0.92911111687099124</v>
      </c>
      <c r="HU64" s="1">
        <f t="shared" si="332"/>
        <v>0.94489264958281216</v>
      </c>
      <c r="HV64" s="1">
        <f t="shared" si="332"/>
        <v>0.97956784424228638</v>
      </c>
      <c r="HW64" s="1">
        <f t="shared" si="332"/>
        <v>0.93084694901146137</v>
      </c>
      <c r="HX64" s="1">
        <f t="shared" si="332"/>
        <v>0.83387829409235448</v>
      </c>
      <c r="HY64" s="1">
        <f t="shared" si="332"/>
        <v>0.82174936331356863</v>
      </c>
      <c r="HZ64" s="1">
        <f t="shared" si="332"/>
        <v>0.53820815361559926</v>
      </c>
      <c r="IA64" s="1">
        <f t="shared" si="332"/>
        <v>0.60391500490938343</v>
      </c>
      <c r="IB64" s="1">
        <f t="shared" si="332"/>
        <v>0.98008600129210899</v>
      </c>
      <c r="IC64" s="1">
        <f t="shared" si="332"/>
        <v>0.93251554217211885</v>
      </c>
      <c r="ID64" s="1">
        <f t="shared" si="332"/>
        <v>0.8374781315551264</v>
      </c>
      <c r="IE64" s="1">
        <f t="shared" si="332"/>
        <v>0.82555705008237823</v>
      </c>
      <c r="IF64" s="1">
        <f t="shared" si="332"/>
        <v>0.54471694239939306</v>
      </c>
      <c r="IG64" s="1">
        <f t="shared" si="332"/>
        <v>0.61016847665076024</v>
      </c>
      <c r="IH64" s="1">
        <f t="shared" si="332"/>
        <v>0.81400304716847749</v>
      </c>
      <c r="II64" s="1">
        <f t="shared" si="332"/>
        <v>0.55131986862726379</v>
      </c>
      <c r="IJ64" s="1">
        <f t="shared" si="332"/>
        <v>0.31423347112660155</v>
      </c>
      <c r="IK64" s="1">
        <f t="shared" si="332"/>
        <v>0.29618673581648264</v>
      </c>
      <c r="IL64" s="1">
        <f t="shared" si="332"/>
        <v>9.6160197466023931E-2</v>
      </c>
      <c r="IM64" s="1">
        <f t="shared" si="332"/>
        <v>0.12217818543929491</v>
      </c>
      <c r="IN64" s="1">
        <f t="shared" si="332"/>
        <v>0.99312634128294208</v>
      </c>
      <c r="IO64" s="1">
        <f t="shared" si="332"/>
        <v>0.97594192713601324</v>
      </c>
      <c r="IP64" s="1">
        <f t="shared" si="332"/>
        <v>0.93799482344585983</v>
      </c>
      <c r="IQ64" s="1">
        <f t="shared" si="332"/>
        <v>0.93285558081898268</v>
      </c>
      <c r="IR64" s="1">
        <f t="shared" si="332"/>
        <v>0.77838695124259372</v>
      </c>
      <c r="IS64" s="1">
        <f t="shared" si="332"/>
        <v>0.82126835487321959</v>
      </c>
      <c r="IT64" s="1">
        <f t="shared" si="332"/>
        <v>0.92778671156468318</v>
      </c>
      <c r="IU64" s="1">
        <f t="shared" si="332"/>
        <v>0.78295132715567939</v>
      </c>
      <c r="IV64" s="1">
        <f t="shared" ref="IV64:KA64" si="333">IF(AH1=1,FZ64,0)</f>
        <v>0.57359720461258012</v>
      </c>
      <c r="IW64" s="1">
        <f t="shared" si="333"/>
        <v>0.55265925039904029</v>
      </c>
      <c r="IX64" s="1">
        <f t="shared" si="333"/>
        <v>0.23799696104885817</v>
      </c>
      <c r="IY64" s="1">
        <f t="shared" si="333"/>
        <v>0.29007513993736045</v>
      </c>
      <c r="IZ64" s="1">
        <f t="shared" si="333"/>
        <v>0.99506909524464515</v>
      </c>
      <c r="JA64" s="1">
        <f t="shared" si="333"/>
        <v>0.98265682343243577</v>
      </c>
      <c r="JB64" s="1">
        <f t="shared" si="333"/>
        <v>0.95481079124392532</v>
      </c>
      <c r="JC64" s="1">
        <f t="shared" si="333"/>
        <v>0.95099250405965197</v>
      </c>
      <c r="JD64" s="1">
        <f t="shared" si="333"/>
        <v>0.83067508131852041</v>
      </c>
      <c r="JE64" s="1">
        <f t="shared" si="333"/>
        <v>0.86519116613427394</v>
      </c>
      <c r="JF64" s="1">
        <f t="shared" si="333"/>
        <v>0.94721535380299382</v>
      </c>
      <c r="JG64" s="1">
        <f t="shared" si="333"/>
        <v>0.83439164977632962</v>
      </c>
      <c r="JH64" s="1">
        <f t="shared" si="333"/>
        <v>0.65264166498126841</v>
      </c>
      <c r="JI64" s="1">
        <f t="shared" si="333"/>
        <v>0.63310239036884286</v>
      </c>
      <c r="JJ64" s="1">
        <f t="shared" si="333"/>
        <v>0.30373720192457826</v>
      </c>
      <c r="JK64" s="1">
        <f t="shared" si="333"/>
        <v>0.36334136754468283</v>
      </c>
      <c r="JL64" s="1">
        <f t="shared" si="333"/>
        <v>0.99847306489962173</v>
      </c>
      <c r="JM64" s="1">
        <f t="shared" si="333"/>
        <v>0.99458275415729047</v>
      </c>
      <c r="JN64" s="1">
        <f t="shared" si="333"/>
        <v>0.9856043630695166</v>
      </c>
      <c r="JO64" s="1">
        <f t="shared" si="333"/>
        <v>0.98434533581461314</v>
      </c>
      <c r="JP64" s="1">
        <f t="shared" si="333"/>
        <v>0.94081588167593599</v>
      </c>
      <c r="JQ64" s="1">
        <f t="shared" si="333"/>
        <v>0.95412033112537187</v>
      </c>
      <c r="JR64" s="1">
        <f t="shared" si="333"/>
        <v>0.98309308472886592</v>
      </c>
      <c r="JS64" s="1">
        <f t="shared" si="333"/>
        <v>0.94228290766441403</v>
      </c>
      <c r="JT64" s="1">
        <f t="shared" si="333"/>
        <v>0.85891970923221994</v>
      </c>
      <c r="JU64" s="1">
        <f t="shared" si="333"/>
        <v>0.84828646854333878</v>
      </c>
      <c r="JV64" s="1">
        <f t="shared" si="333"/>
        <v>0.58567410624041416</v>
      </c>
      <c r="JW64" s="1">
        <f t="shared" si="333"/>
        <v>0.64903135812624879</v>
      </c>
      <c r="JX64" s="1">
        <f t="shared" si="333"/>
        <v>0.99700824948388345</v>
      </c>
      <c r="JY64" s="1">
        <f t="shared" si="333"/>
        <v>0.98942542107504017</v>
      </c>
      <c r="JZ64" s="1">
        <f t="shared" si="333"/>
        <v>0.97213885458771454</v>
      </c>
      <c r="KA64" s="1">
        <f t="shared" si="333"/>
        <v>0.96973830723248</v>
      </c>
      <c r="KB64" s="1">
        <f t="shared" ref="KB64:KJ64" si="334">IF(BN1=1,HF64,0)</f>
        <v>0.89012611451864665</v>
      </c>
      <c r="KC64" s="1">
        <f t="shared" si="334"/>
        <v>0.91378124221574408</v>
      </c>
      <c r="KD64" s="1">
        <f t="shared" si="334"/>
        <v>0.96735635675723841</v>
      </c>
      <c r="KE64" s="1">
        <f t="shared" si="334"/>
        <v>0.89270632065857081</v>
      </c>
      <c r="KF64" s="1">
        <f t="shared" si="334"/>
        <v>0.75625978810333505</v>
      </c>
      <c r="KG64" s="1">
        <f t="shared" si="334"/>
        <v>0.74022917467909766</v>
      </c>
      <c r="KH64" s="1">
        <f t="shared" si="334"/>
        <v>0.41873862044977045</v>
      </c>
      <c r="KI64" s="1">
        <f t="shared" si="334"/>
        <v>0.48518430627090459</v>
      </c>
      <c r="KJ64" s="1">
        <f t="shared" si="334"/>
        <v>0</v>
      </c>
    </row>
    <row r="65" spans="1:296" x14ac:dyDescent="0.2">
      <c r="A65" s="1" t="str">
        <f>'Respondent Data'!A65</f>
        <v>662</v>
      </c>
      <c r="B65" s="1">
        <f>SUMPRODUCT('Respondent Data'!B65:S65,'Product Coding'!A100:R100)</f>
        <v>3.4492550203595904</v>
      </c>
      <c r="C65" s="1">
        <f>SUMPRODUCT('Respondent Data'!B65:S65,'Product Coding'!A101:R101)</f>
        <v>3.0238635241241303</v>
      </c>
      <c r="D65" s="1">
        <f>SUMPRODUCT('Respondent Data'!B65:S65,'Product Coding'!A102:R102)</f>
        <v>2.7601681553220736</v>
      </c>
      <c r="E65" s="1">
        <f>SUMPRODUCT('Respondent Data'!B65:S65,'Product Coding'!A103:R103)</f>
        <v>2.0265107709081702</v>
      </c>
      <c r="F65" s="1">
        <f>SUMPRODUCT('Respondent Data'!B65:S65,'Product Coding'!A104:R104)</f>
        <v>1.0036214079458698</v>
      </c>
      <c r="G65" s="1">
        <f>SUMPRODUCT('Respondent Data'!B65:S65,'Product Coding'!A105:R105)</f>
        <v>0.34336895437131987</v>
      </c>
      <c r="H65" s="1">
        <f>SUMPRODUCT('Respondent Data'!B65:S65,'Product Coding'!A106:R106)</f>
        <v>1.2808141458522506</v>
      </c>
      <c r="I65" s="1">
        <f>SUMPRODUCT('Respondent Data'!B65:S65,'Product Coding'!A107:R107)</f>
        <v>0.85542264961679026</v>
      </c>
      <c r="J65" s="1">
        <f>SUMPRODUCT('Respondent Data'!B65:S65,'Product Coding'!A108:R108)</f>
        <v>0.59172728081473402</v>
      </c>
      <c r="K65" s="1">
        <f>SUMPRODUCT('Respondent Data'!B65:S65,'Product Coding'!A109:R109)</f>
        <v>-0.14193010359916935</v>
      </c>
      <c r="L65" s="1">
        <f>SUMPRODUCT('Respondent Data'!B65:S65,'Product Coding'!A110:R110)</f>
        <v>-1.16481946656147</v>
      </c>
      <c r="M65" s="1">
        <f>SUMPRODUCT('Respondent Data'!B65:S65,'Product Coding'!A111:R111)</f>
        <v>-1.8250719201360199</v>
      </c>
      <c r="N65" s="1">
        <f>SUMPRODUCT('Respondent Data'!B65:S65,'Product Coding'!A112:R112)</f>
        <v>0.98760671140705014</v>
      </c>
      <c r="O65" s="1">
        <f>SUMPRODUCT('Respondent Data'!B65:S65,'Product Coding'!A113:R113)</f>
        <v>0.56221521517159001</v>
      </c>
      <c r="P65" s="1">
        <f>SUMPRODUCT('Respondent Data'!B65:S65,'Product Coding'!A114:R114)</f>
        <v>0.29851984636953377</v>
      </c>
      <c r="Q65" s="1">
        <f>SUMPRODUCT('Respondent Data'!B65:S65,'Product Coding'!A115:R115)</f>
        <v>-0.43513753804436961</v>
      </c>
      <c r="R65" s="1">
        <f>SUMPRODUCT('Respondent Data'!B65:S65,'Product Coding'!A116:R116)</f>
        <v>-1.4580269010066704</v>
      </c>
      <c r="S65" s="1">
        <f>SUMPRODUCT('Respondent Data'!B65:S65,'Product Coding'!A117:R117)</f>
        <v>-2.1182793545812202</v>
      </c>
      <c r="T65" s="1">
        <f>SUMPRODUCT('Respondent Data'!B65:S65,'Product Coding'!A118:R118)</f>
        <v>-1.1808341631002897</v>
      </c>
      <c r="U65" s="1">
        <f>SUMPRODUCT('Respondent Data'!B65:S65,'Product Coding'!A119:R119)</f>
        <v>-1.6062256593357498</v>
      </c>
      <c r="V65" s="1">
        <f>SUMPRODUCT('Respondent Data'!B65:S65,'Product Coding'!A120:R120)</f>
        <v>-1.869921028137806</v>
      </c>
      <c r="W65" s="1">
        <f>SUMPRODUCT('Respondent Data'!B65:S65,'Product Coding'!A121:R121)</f>
        <v>-2.6035784125517094</v>
      </c>
      <c r="X65" s="1">
        <f>SUMPRODUCT('Respondent Data'!B65:S65,'Product Coding'!A122:R122)</f>
        <v>-3.6264677755140102</v>
      </c>
      <c r="Y65" s="1">
        <f>SUMPRODUCT('Respondent Data'!B65:S65,'Product Coding'!A123:R123)</f>
        <v>-4.2867202290885604</v>
      </c>
      <c r="Z65" s="1">
        <f>SUMPRODUCT('Respondent Data'!B65:S65,'Product Coding'!A124:R124)</f>
        <v>3.2072551527616802</v>
      </c>
      <c r="AA65" s="1">
        <f>SUMPRODUCT('Respondent Data'!B65:S65,'Product Coding'!A125:R125)</f>
        <v>2.78186365652622</v>
      </c>
      <c r="AB65" s="1">
        <f>SUMPRODUCT('Respondent Data'!B65:S65,'Product Coding'!A126:R126)</f>
        <v>2.5181682877241638</v>
      </c>
      <c r="AC65" s="1">
        <f>SUMPRODUCT('Respondent Data'!B65:S65,'Product Coding'!A127:R127)</f>
        <v>1.7845109033102604</v>
      </c>
      <c r="AD65" s="1">
        <f>SUMPRODUCT('Respondent Data'!B65:S65,'Product Coding'!A128:R128)</f>
        <v>0.76162154034795981</v>
      </c>
      <c r="AE65" s="1">
        <f>SUMPRODUCT('Respondent Data'!B65:S65,'Product Coding'!A129:R129)</f>
        <v>0.10136908677340983</v>
      </c>
      <c r="AF65" s="1">
        <f>SUMPRODUCT('Respondent Data'!B65:S65,'Product Coding'!A130:R130)</f>
        <v>1.0388142782543404</v>
      </c>
      <c r="AG65" s="1">
        <f>SUMPRODUCT('Respondent Data'!B65:S65,'Product Coding'!A131:R131)</f>
        <v>0.61342278201888023</v>
      </c>
      <c r="AH65" s="1">
        <f>SUMPRODUCT('Respondent Data'!B65:S65,'Product Coding'!A132:R132)</f>
        <v>0.34972741321682399</v>
      </c>
      <c r="AI65" s="1">
        <f>SUMPRODUCT('Respondent Data'!B65:S65,'Product Coding'!A133:R133)</f>
        <v>-0.38392997119707939</v>
      </c>
      <c r="AJ65" s="1">
        <f>SUMPRODUCT('Respondent Data'!B65:S65,'Product Coding'!A134:R134)</f>
        <v>-1.40681933415938</v>
      </c>
      <c r="AK65" s="1">
        <f>SUMPRODUCT('Respondent Data'!B65:S65,'Product Coding'!A135:R135)</f>
        <v>-2.06707178773393</v>
      </c>
      <c r="AL65" s="1">
        <f>SUMPRODUCT('Respondent Data'!B65:S65,'Product Coding'!A136:R136)</f>
        <v>4.8859205129359289</v>
      </c>
      <c r="AM65" s="1">
        <f>SUMPRODUCT('Respondent Data'!B65:S65,'Product Coding'!A137:R137)</f>
        <v>4.4605290167004696</v>
      </c>
      <c r="AN65" s="1">
        <f>SUMPRODUCT('Respondent Data'!B65:S65,'Product Coding'!A138:R138)</f>
        <v>4.196833647898413</v>
      </c>
      <c r="AO65" s="1">
        <f>SUMPRODUCT('Respondent Data'!B65:S65,'Product Coding'!A139:R139)</f>
        <v>3.4631762634845096</v>
      </c>
      <c r="AP65" s="1">
        <f>SUMPRODUCT('Respondent Data'!B65:S65,'Product Coding'!A140:R140)</f>
        <v>2.4402869005222088</v>
      </c>
      <c r="AQ65" s="1">
        <f>SUMPRODUCT('Respondent Data'!B65:S65,'Product Coding'!A141:R141)</f>
        <v>1.7800344469476588</v>
      </c>
      <c r="AR65" s="1">
        <f>SUMPRODUCT('Respondent Data'!B65:S65,'Product Coding'!A142:R142)</f>
        <v>2.7174796384285895</v>
      </c>
      <c r="AS65" s="1">
        <f>SUMPRODUCT('Respondent Data'!B65:S65,'Product Coding'!A143:R143)</f>
        <v>2.2920881421931294</v>
      </c>
      <c r="AT65" s="1">
        <f>SUMPRODUCT('Respondent Data'!B65:S65,'Product Coding'!A144:R144)</f>
        <v>2.0283927733910732</v>
      </c>
      <c r="AU65" s="1">
        <f>SUMPRODUCT('Respondent Data'!B65:S65,'Product Coding'!A145:R145)</f>
        <v>1.2947353889771698</v>
      </c>
      <c r="AV65" s="1">
        <f>SUMPRODUCT('Respondent Data'!B65:S65,'Product Coding'!A146:R146)</f>
        <v>0.27184602601486896</v>
      </c>
      <c r="AW65" s="1">
        <f>SUMPRODUCT('Respondent Data'!B65:S65,'Product Coding'!A147:R147)</f>
        <v>-0.38840642755968102</v>
      </c>
      <c r="AX65" s="1">
        <f>SUMPRODUCT('Respondent Data'!B65:S65,'Product Coding'!A148:R148)</f>
        <v>6.8218906523198299</v>
      </c>
      <c r="AY65" s="1">
        <f>SUMPRODUCT('Respondent Data'!B65:S65,'Product Coding'!A149:R149)</f>
        <v>6.3964991560843707</v>
      </c>
      <c r="AZ65" s="1">
        <f>SUMPRODUCT('Respondent Data'!B65:S65,'Product Coding'!A150:R150)</f>
        <v>6.132803787282314</v>
      </c>
      <c r="BA65" s="1">
        <f>SUMPRODUCT('Respondent Data'!B65:S65,'Product Coding'!A151:R151)</f>
        <v>5.3991464028684106</v>
      </c>
      <c r="BB65" s="1">
        <f>SUMPRODUCT('Respondent Data'!B65:S65,'Product Coding'!A152:R152)</f>
        <v>4.3762570399061103</v>
      </c>
      <c r="BC65" s="1">
        <f>SUMPRODUCT('Respondent Data'!B65:S65,'Product Coding'!A153:R153)</f>
        <v>3.7160045863315601</v>
      </c>
      <c r="BD65" s="1">
        <f>SUMPRODUCT('Respondent Data'!B65:S65,'Product Coding'!A154:R154)</f>
        <v>4.6534497778124901</v>
      </c>
      <c r="BE65" s="1">
        <f>SUMPRODUCT('Respondent Data'!B65:S65,'Product Coding'!A155:R155)</f>
        <v>4.2280582815770309</v>
      </c>
      <c r="BF65" s="1">
        <f>SUMPRODUCT('Respondent Data'!B65:S65,'Product Coding'!A156:R156)</f>
        <v>3.9643629127749742</v>
      </c>
      <c r="BG65" s="1">
        <f>SUMPRODUCT('Respondent Data'!B65:S65,'Product Coding'!A157:R157)</f>
        <v>3.2307055283610708</v>
      </c>
      <c r="BH65" s="1">
        <f>SUMPRODUCT('Respondent Data'!B65:S65,'Product Coding'!A158:R158)</f>
        <v>2.2078161653987705</v>
      </c>
      <c r="BI65" s="1">
        <f>SUMPRODUCT('Respondent Data'!B65:S65,'Product Coding'!A159:R159)</f>
        <v>1.5475637118242203</v>
      </c>
      <c r="BJ65" s="1">
        <f>SUMPRODUCT('Respondent Data'!B65:S65,'Product Coding'!A160:R160)</f>
        <v>7.5959777934357602</v>
      </c>
      <c r="BK65" s="1">
        <f>SUMPRODUCT('Respondent Data'!B65:S65,'Product Coding'!A161:R161)</f>
        <v>7.1705862972003001</v>
      </c>
      <c r="BL65" s="1">
        <f>SUMPRODUCT('Respondent Data'!B65:S65,'Product Coding'!A162:R162)</f>
        <v>6.9068909283982443</v>
      </c>
      <c r="BM65" s="1">
        <f>SUMPRODUCT('Respondent Data'!B65:S65,'Product Coding'!A163:R163)</f>
        <v>6.17323354398434</v>
      </c>
      <c r="BN65" s="1">
        <f>SUMPRODUCT('Respondent Data'!B65:S65,'Product Coding'!A164:R164)</f>
        <v>5.1503441810220396</v>
      </c>
      <c r="BO65" s="1">
        <f>SUMPRODUCT('Respondent Data'!B65:S65,'Product Coding'!A165:R165)</f>
        <v>4.4900917274474903</v>
      </c>
      <c r="BP65" s="1">
        <f>SUMPRODUCT('Respondent Data'!B65:S65,'Product Coding'!A166:R166)</f>
        <v>5.4275369189284204</v>
      </c>
      <c r="BQ65" s="1">
        <f>SUMPRODUCT('Respondent Data'!B65:S65,'Product Coding'!A167:R167)</f>
        <v>5.0021454226929603</v>
      </c>
      <c r="BR65" s="1">
        <f>SUMPRODUCT('Respondent Data'!B65:S65,'Product Coding'!A168:R168)</f>
        <v>4.7384500538909045</v>
      </c>
      <c r="BS65" s="1">
        <f>SUMPRODUCT('Respondent Data'!B65:S65,'Product Coding'!A169:R169)</f>
        <v>4.0047926694770002</v>
      </c>
      <c r="BT65" s="1">
        <f>SUMPRODUCT('Respondent Data'!B65:S65,'Product Coding'!A170:R170)</f>
        <v>2.9819033065146998</v>
      </c>
      <c r="BU65" s="1">
        <f>SUMPRODUCT('Respondent Data'!B65:S65,'Product Coding'!A171:R171)</f>
        <v>2.3216508529401501</v>
      </c>
      <c r="BV65" s="1">
        <f>SUMPRODUCT('Respondent Data'!B65:S65,'Product Coding'!A172:R172)</f>
        <v>7.3946351643503903</v>
      </c>
      <c r="BX65" s="1">
        <f t="shared" si="148"/>
        <v>3.1769295042358855E-2</v>
      </c>
      <c r="BY65" s="1">
        <f t="shared" si="0"/>
        <v>4.8613037432443412E-2</v>
      </c>
      <c r="BZ65" s="1">
        <f t="shared" si="1"/>
        <v>6.328112640672319E-2</v>
      </c>
      <c r="CA65" s="1">
        <f t="shared" si="2"/>
        <v>0.13179458128692603</v>
      </c>
      <c r="CB65" s="1">
        <f t="shared" si="3"/>
        <v>0.366549609025762</v>
      </c>
      <c r="CC65" s="1">
        <f t="shared" si="4"/>
        <v>0.70937643573463505</v>
      </c>
      <c r="CD65" s="1">
        <f t="shared" si="5"/>
        <v>0.27781102965947163</v>
      </c>
      <c r="CE65" s="1">
        <f t="shared" si="6"/>
        <v>0.42510348328392705</v>
      </c>
      <c r="CF65" s="1">
        <f t="shared" si="7"/>
        <v>0.5533706322920543</v>
      </c>
      <c r="CG65" s="1">
        <f t="shared" si="8"/>
        <v>1.1524960903929857</v>
      </c>
      <c r="CH65" s="1">
        <f t="shared" si="9"/>
        <v>3.2053441591621401</v>
      </c>
      <c r="CI65" s="1">
        <f t="shared" si="10"/>
        <v>6.2032411410087249</v>
      </c>
      <c r="CJ65" s="1">
        <f t="shared" si="11"/>
        <v>0.3724670462916464</v>
      </c>
      <c r="CK65" s="1">
        <f t="shared" si="12"/>
        <v>0.56994511334246534</v>
      </c>
      <c r="CL65" s="1">
        <f t="shared" si="13"/>
        <v>0.74191555737367754</v>
      </c>
      <c r="CM65" s="1">
        <f t="shared" si="14"/>
        <v>1.5451755647625718</v>
      </c>
      <c r="CN65" s="1">
        <f t="shared" si="15"/>
        <v>4.2974718202323157</v>
      </c>
      <c r="CO65" s="1">
        <f t="shared" si="16"/>
        <v>8.3168148797348067</v>
      </c>
      <c r="CP65" s="1">
        <f t="shared" si="17"/>
        <v>3.2570900143216197</v>
      </c>
      <c r="CQ65" s="1">
        <f t="shared" si="18"/>
        <v>4.9839645033337856</v>
      </c>
      <c r="CR65" s="1">
        <f t="shared" si="19"/>
        <v>6.4877840266693694</v>
      </c>
      <c r="CS65" s="1">
        <f t="shared" si="20"/>
        <v>13.512003148920762</v>
      </c>
      <c r="CT65" s="1">
        <f t="shared" si="21"/>
        <v>37.579841470182586</v>
      </c>
      <c r="CU65" s="1">
        <f t="shared" si="22"/>
        <v>72.727547216445529</v>
      </c>
      <c r="CV65" s="1">
        <f t="shared" si="23"/>
        <v>4.0467538176834066E-2</v>
      </c>
      <c r="CW65" s="1">
        <f t="shared" si="24"/>
        <v>6.1922996577868032E-2</v>
      </c>
      <c r="CX65" s="1">
        <f t="shared" si="25"/>
        <v>8.0607120659199588E-2</v>
      </c>
      <c r="CY65" s="1">
        <f t="shared" si="26"/>
        <v>0.16787915006037649</v>
      </c>
      <c r="CZ65" s="1">
        <f t="shared" si="27"/>
        <v>0.46690870153637032</v>
      </c>
      <c r="DA65" s="1">
        <f t="shared" si="28"/>
        <v>0.9035994647209632</v>
      </c>
      <c r="DB65" s="1">
        <f t="shared" si="29"/>
        <v>0.35387402942685853</v>
      </c>
      <c r="DC65" s="1">
        <f t="shared" si="30"/>
        <v>0.54149427665802397</v>
      </c>
      <c r="DD65" s="1">
        <f t="shared" si="31"/>
        <v>0.70488020456102618</v>
      </c>
      <c r="DE65" s="1">
        <f t="shared" si="32"/>
        <v>1.4680426328140281</v>
      </c>
      <c r="DF65" s="1">
        <f t="shared" si="33"/>
        <v>4.0829482353271276</v>
      </c>
      <c r="DG65" s="1">
        <f t="shared" si="34"/>
        <v>7.901651495860178</v>
      </c>
      <c r="DH65" s="1">
        <f t="shared" si="35"/>
        <v>7.5521686924411727E-3</v>
      </c>
      <c r="DI65" s="1">
        <f t="shared" si="36"/>
        <v>1.1556248221821106E-2</v>
      </c>
      <c r="DJ65" s="1">
        <f t="shared" si="37"/>
        <v>1.5043133347279405E-2</v>
      </c>
      <c r="DK65" s="1">
        <f t="shared" si="38"/>
        <v>3.1330091187148107E-2</v>
      </c>
      <c r="DL65" s="1">
        <f t="shared" si="39"/>
        <v>8.7135848555025722E-2</v>
      </c>
      <c r="DM65" s="1">
        <f t="shared" si="40"/>
        <v>0.16863233829921448</v>
      </c>
      <c r="DN65" s="1">
        <f t="shared" si="41"/>
        <v>6.6040992027417852E-2</v>
      </c>
      <c r="DO65" s="1">
        <f t="shared" si="42"/>
        <v>0.10105522370653731</v>
      </c>
      <c r="DP65" s="1">
        <f t="shared" si="43"/>
        <v>0.13154677681516869</v>
      </c>
      <c r="DQ65" s="1">
        <f t="shared" si="44"/>
        <v>0.27397035031534955</v>
      </c>
      <c r="DR65" s="1">
        <f t="shared" si="45"/>
        <v>0.76197157585798603</v>
      </c>
      <c r="DS65" s="1">
        <f t="shared" si="46"/>
        <v>1.474628992375359</v>
      </c>
      <c r="DT65" s="1">
        <f t="shared" si="47"/>
        <v>1.0896588075704396E-3</v>
      </c>
      <c r="DU65" s="1">
        <f t="shared" si="48"/>
        <v>1.6673843196830429E-3</v>
      </c>
      <c r="DV65" s="1">
        <f t="shared" si="49"/>
        <v>2.1704868380026956E-3</v>
      </c>
      <c r="DW65" s="1">
        <f t="shared" si="50"/>
        <v>4.5204379290719699E-3</v>
      </c>
      <c r="DX65" s="1">
        <f t="shared" si="51"/>
        <v>1.2572328386697687E-2</v>
      </c>
      <c r="DY65" s="1">
        <f t="shared" si="52"/>
        <v>2.4330986257344953E-2</v>
      </c>
      <c r="DZ65" s="1">
        <f t="shared" si="53"/>
        <v>9.5286733591359897E-3</v>
      </c>
      <c r="EA65" s="1">
        <f t="shared" si="54"/>
        <v>1.4580674644230634E-2</v>
      </c>
      <c r="EB65" s="1">
        <f t="shared" si="55"/>
        <v>1.8980124756431745E-2</v>
      </c>
      <c r="EC65" s="1">
        <f t="shared" si="56"/>
        <v>3.9529599694068912E-2</v>
      </c>
      <c r="ED65" s="1">
        <f t="shared" si="57"/>
        <v>0.10994047836656543</v>
      </c>
      <c r="EE65" s="1">
        <f t="shared" si="58"/>
        <v>0.21276570146649285</v>
      </c>
      <c r="EF65" s="1">
        <f t="shared" si="59"/>
        <v>5.0246840610237975E-4</v>
      </c>
      <c r="EG65" s="1">
        <f t="shared" si="60"/>
        <v>7.6887181166301086E-4</v>
      </c>
      <c r="EH65" s="1">
        <f t="shared" si="61"/>
        <v>1.0008647242425084E-3</v>
      </c>
      <c r="EI65" s="1">
        <f t="shared" si="62"/>
        <v>2.0844848179311457E-3</v>
      </c>
      <c r="EJ65" s="1">
        <f t="shared" si="63"/>
        <v>5.7974090252570437E-3</v>
      </c>
      <c r="EK65" s="1">
        <f t="shared" si="64"/>
        <v>1.1219614615776616E-2</v>
      </c>
      <c r="EL65" s="1">
        <f t="shared" si="65"/>
        <v>4.3939050295115096E-3</v>
      </c>
      <c r="EM65" s="1">
        <f t="shared" si="66"/>
        <v>6.7235067504470697E-3</v>
      </c>
      <c r="EN65" s="1">
        <f t="shared" si="67"/>
        <v>8.752201118121165E-3</v>
      </c>
      <c r="EO65" s="1">
        <f t="shared" si="68"/>
        <v>1.8228068101821829E-2</v>
      </c>
      <c r="EP65" s="1">
        <f t="shared" si="69"/>
        <v>5.0696251475405352E-2</v>
      </c>
      <c r="EQ65" s="1">
        <f t="shared" si="70"/>
        <v>9.8111484206227131E-2</v>
      </c>
      <c r="ER65" s="1">
        <f t="shared" si="71"/>
        <v>6.1454084385881009E-4</v>
      </c>
      <c r="ET65" s="1">
        <f t="shared" si="72"/>
        <v>0.96920891599022174</v>
      </c>
      <c r="EU65" s="1">
        <f t="shared" si="73"/>
        <v>0.95364063224745543</v>
      </c>
      <c r="EV65" s="1">
        <f t="shared" si="74"/>
        <v>0.94048504686566103</v>
      </c>
      <c r="EW65" s="1">
        <f t="shared" si="75"/>
        <v>0.88355256027373197</v>
      </c>
      <c r="EX65" s="1">
        <f t="shared" si="76"/>
        <v>0.731769994587257</v>
      </c>
      <c r="EY65" s="1">
        <f t="shared" si="77"/>
        <v>0.58500864940859687</v>
      </c>
      <c r="EZ65" s="1">
        <f t="shared" si="78"/>
        <v>0.78258833019033613</v>
      </c>
      <c r="FA65" s="1">
        <f t="shared" si="79"/>
        <v>0.70170342836834354</v>
      </c>
      <c r="FB65" s="1">
        <f t="shared" si="80"/>
        <v>0.64376136590432631</v>
      </c>
      <c r="FC65" s="1">
        <f t="shared" si="81"/>
        <v>0.46457691814781782</v>
      </c>
      <c r="FD65" s="1">
        <f t="shared" si="82"/>
        <v>0.23779266622478695</v>
      </c>
      <c r="FE65" s="1">
        <f t="shared" si="83"/>
        <v>0.13882639501083846</v>
      </c>
      <c r="FF65" s="1">
        <f t="shared" si="84"/>
        <v>0.72861494394489246</v>
      </c>
      <c r="FG65" s="1">
        <f t="shared" si="85"/>
        <v>0.63696494323356745</v>
      </c>
      <c r="FH65" s="1">
        <f t="shared" si="86"/>
        <v>0.57408064114641755</v>
      </c>
      <c r="FI65" s="1">
        <f t="shared" si="87"/>
        <v>0.39290020454572672</v>
      </c>
      <c r="FJ65" s="1">
        <f t="shared" si="88"/>
        <v>0.18876929107593551</v>
      </c>
      <c r="FK65" s="1">
        <f t="shared" si="89"/>
        <v>0.10733281844797843</v>
      </c>
      <c r="FL65" s="1">
        <f t="shared" si="90"/>
        <v>0.23490224464031051</v>
      </c>
      <c r="FM65" s="1">
        <f t="shared" si="91"/>
        <v>0.1671132907695024</v>
      </c>
      <c r="FN65" s="1">
        <f t="shared" si="92"/>
        <v>0.13355086050002013</v>
      </c>
      <c r="FO65" s="1">
        <f t="shared" si="93"/>
        <v>6.8908474573640688E-2</v>
      </c>
      <c r="FP65" s="1">
        <f t="shared" si="94"/>
        <v>2.5920272398549785E-2</v>
      </c>
      <c r="FQ65" s="1">
        <f t="shared" si="95"/>
        <v>1.3563451352372425E-2</v>
      </c>
      <c r="FR65" s="1">
        <f t="shared" si="96"/>
        <v>0.96110639045236956</v>
      </c>
      <c r="FS65" s="1">
        <f t="shared" si="97"/>
        <v>0.94168786552563621</v>
      </c>
      <c r="FT65" s="1">
        <f t="shared" si="98"/>
        <v>0.92540571025478058</v>
      </c>
      <c r="FU65" s="1">
        <f t="shared" si="99"/>
        <v>0.85625297784304355</v>
      </c>
      <c r="FV65" s="1">
        <f t="shared" si="100"/>
        <v>0.68170568417287836</v>
      </c>
      <c r="FW65" s="1">
        <f t="shared" si="101"/>
        <v>0.52532059318822288</v>
      </c>
      <c r="FX65" s="1">
        <f t="shared" si="102"/>
        <v>0.73862115548765972</v>
      </c>
      <c r="FY65" s="1">
        <f t="shared" si="103"/>
        <v>0.64872118900630027</v>
      </c>
      <c r="FZ65" s="1">
        <f t="shared" si="104"/>
        <v>0.58655147577215305</v>
      </c>
      <c r="GA65" s="1">
        <f t="shared" si="105"/>
        <v>0.4051793865731621</v>
      </c>
      <c r="GB65" s="1">
        <f t="shared" si="106"/>
        <v>0.19673621561791138</v>
      </c>
      <c r="GC65" s="1">
        <f t="shared" si="107"/>
        <v>0.11233870484202421</v>
      </c>
      <c r="GD65" s="1">
        <f t="shared" si="108"/>
        <v>0.99250443904831054</v>
      </c>
      <c r="GE65" s="1">
        <f t="shared" si="109"/>
        <v>0.98857577298134902</v>
      </c>
      <c r="GF65" s="1">
        <f t="shared" si="110"/>
        <v>0.98517980876569056</v>
      </c>
      <c r="GG65" s="1">
        <f t="shared" si="111"/>
        <v>0.96962166482402878</v>
      </c>
      <c r="GH65" s="1">
        <f t="shared" si="112"/>
        <v>0.91984824282002753</v>
      </c>
      <c r="GI65" s="1">
        <f t="shared" si="113"/>
        <v>0.85570111935749105</v>
      </c>
      <c r="GJ65" s="1">
        <f t="shared" si="114"/>
        <v>0.93805023210053129</v>
      </c>
      <c r="GK65" s="1">
        <f t="shared" si="115"/>
        <v>0.90821965916809322</v>
      </c>
      <c r="GL65" s="1">
        <f t="shared" si="116"/>
        <v>0.88374605494841496</v>
      </c>
      <c r="GM65" s="1">
        <f t="shared" si="117"/>
        <v>0.78494762437168741</v>
      </c>
      <c r="GN65" s="1">
        <f t="shared" si="118"/>
        <v>0.56754604540828268</v>
      </c>
      <c r="GO65" s="1">
        <f t="shared" si="119"/>
        <v>0.40410097961396435</v>
      </c>
      <c r="GP65" s="1">
        <f t="shared" si="120"/>
        <v>0.99891152725634158</v>
      </c>
      <c r="GQ65" s="1">
        <f t="shared" si="121"/>
        <v>0.99833539122289028</v>
      </c>
      <c r="GR65" s="1">
        <f t="shared" si="122"/>
        <v>0.99783421397206473</v>
      </c>
      <c r="GS65" s="1">
        <f t="shared" si="123"/>
        <v>0.99549990447343073</v>
      </c>
      <c r="GT65" s="1">
        <f t="shared" si="124"/>
        <v>0.98758377250272211</v>
      </c>
      <c r="GU65" s="1">
        <f t="shared" si="125"/>
        <v>0.97624694890247898</v>
      </c>
      <c r="GV65" s="1">
        <f t="shared" si="126"/>
        <v>0.99056126526111443</v>
      </c>
      <c r="GW65" s="1">
        <f t="shared" si="127"/>
        <v>0.98562886618223478</v>
      </c>
      <c r="GX65" s="1">
        <f t="shared" si="128"/>
        <v>0.98137341024098124</v>
      </c>
      <c r="GY65" s="1">
        <f t="shared" si="129"/>
        <v>0.96197356986688742</v>
      </c>
      <c r="GZ65" s="1">
        <f t="shared" si="130"/>
        <v>0.90094921258448168</v>
      </c>
      <c r="HA65" s="1">
        <f t="shared" si="131"/>
        <v>0.82456157755021142</v>
      </c>
      <c r="HB65" s="1">
        <f t="shared" si="132"/>
        <v>0.99949778394160005</v>
      </c>
      <c r="HC65" s="1">
        <f t="shared" si="133"/>
        <v>0.99923171889801976</v>
      </c>
      <c r="HD65" s="1">
        <f t="shared" si="134"/>
        <v>0.99900013600435977</v>
      </c>
      <c r="HE65" s="1">
        <f t="shared" si="135"/>
        <v>0.99791985122061855</v>
      </c>
      <c r="HF65" s="1">
        <f t="shared" si="136"/>
        <v>0.99423600719863114</v>
      </c>
      <c r="HG65" s="1">
        <f t="shared" si="137"/>
        <v>0.98890486848394488</v>
      </c>
      <c r="HH65" s="1">
        <f t="shared" si="138"/>
        <v>0.99562531691250922</v>
      </c>
      <c r="HI65" s="1">
        <f t="shared" si="139"/>
        <v>0.99332139688269583</v>
      </c>
      <c r="HJ65" s="1">
        <f t="shared" si="140"/>
        <v>0.99132373529552642</v>
      </c>
      <c r="HK65" s="1">
        <f t="shared" si="141"/>
        <v>0.9820982462840544</v>
      </c>
      <c r="HL65" s="1">
        <f t="shared" si="142"/>
        <v>0.95174985025004444</v>
      </c>
      <c r="HM65" s="1">
        <f t="shared" si="143"/>
        <v>0.91065435011168527</v>
      </c>
      <c r="HN65" s="1">
        <f t="shared" si="144"/>
        <v>0.99938583658464486</v>
      </c>
      <c r="HP65" s="1">
        <f t="shared" ref="HP65:IU65" si="335">IF(B1=1,ET65,0)</f>
        <v>0.96920891599022174</v>
      </c>
      <c r="HQ65" s="1">
        <f t="shared" si="335"/>
        <v>0.95364063224745543</v>
      </c>
      <c r="HR65" s="1">
        <f t="shared" si="335"/>
        <v>0.94048504686566103</v>
      </c>
      <c r="HS65" s="1">
        <f t="shared" si="335"/>
        <v>0.88355256027373197</v>
      </c>
      <c r="HT65" s="1">
        <f t="shared" si="335"/>
        <v>0.731769994587257</v>
      </c>
      <c r="HU65" s="1">
        <f t="shared" si="335"/>
        <v>0.58500864940859687</v>
      </c>
      <c r="HV65" s="1">
        <f t="shared" si="335"/>
        <v>0.78258833019033613</v>
      </c>
      <c r="HW65" s="1">
        <f t="shared" si="335"/>
        <v>0.70170342836834354</v>
      </c>
      <c r="HX65" s="1">
        <f t="shared" si="335"/>
        <v>0.64376136590432631</v>
      </c>
      <c r="HY65" s="1">
        <f t="shared" si="335"/>
        <v>0.46457691814781782</v>
      </c>
      <c r="HZ65" s="1">
        <f t="shared" si="335"/>
        <v>0.23779266622478695</v>
      </c>
      <c r="IA65" s="1">
        <f t="shared" si="335"/>
        <v>0.13882639501083846</v>
      </c>
      <c r="IB65" s="1">
        <f t="shared" si="335"/>
        <v>0.72861494394489246</v>
      </c>
      <c r="IC65" s="1">
        <f t="shared" si="335"/>
        <v>0.63696494323356745</v>
      </c>
      <c r="ID65" s="1">
        <f t="shared" si="335"/>
        <v>0.57408064114641755</v>
      </c>
      <c r="IE65" s="1">
        <f t="shared" si="335"/>
        <v>0.39290020454572672</v>
      </c>
      <c r="IF65" s="1">
        <f t="shared" si="335"/>
        <v>0.18876929107593551</v>
      </c>
      <c r="IG65" s="1">
        <f t="shared" si="335"/>
        <v>0.10733281844797843</v>
      </c>
      <c r="IH65" s="1">
        <f t="shared" si="335"/>
        <v>0.23490224464031051</v>
      </c>
      <c r="II65" s="1">
        <f t="shared" si="335"/>
        <v>0.1671132907695024</v>
      </c>
      <c r="IJ65" s="1">
        <f t="shared" si="335"/>
        <v>0.13355086050002013</v>
      </c>
      <c r="IK65" s="1">
        <f t="shared" si="335"/>
        <v>6.8908474573640688E-2</v>
      </c>
      <c r="IL65" s="1">
        <f t="shared" si="335"/>
        <v>2.5920272398549785E-2</v>
      </c>
      <c r="IM65" s="1">
        <f t="shared" si="335"/>
        <v>1.3563451352372425E-2</v>
      </c>
      <c r="IN65" s="1">
        <f t="shared" si="335"/>
        <v>0.96110639045236956</v>
      </c>
      <c r="IO65" s="1">
        <f t="shared" si="335"/>
        <v>0.94168786552563621</v>
      </c>
      <c r="IP65" s="1">
        <f t="shared" si="335"/>
        <v>0.92540571025478058</v>
      </c>
      <c r="IQ65" s="1">
        <f t="shared" si="335"/>
        <v>0.85625297784304355</v>
      </c>
      <c r="IR65" s="1">
        <f t="shared" si="335"/>
        <v>0.68170568417287836</v>
      </c>
      <c r="IS65" s="1">
        <f t="shared" si="335"/>
        <v>0.52532059318822288</v>
      </c>
      <c r="IT65" s="1">
        <f t="shared" si="335"/>
        <v>0.73862115548765972</v>
      </c>
      <c r="IU65" s="1">
        <f t="shared" si="335"/>
        <v>0.64872118900630027</v>
      </c>
      <c r="IV65" s="1">
        <f t="shared" ref="IV65:KA65" si="336">IF(AH1=1,FZ65,0)</f>
        <v>0.58655147577215305</v>
      </c>
      <c r="IW65" s="1">
        <f t="shared" si="336"/>
        <v>0.4051793865731621</v>
      </c>
      <c r="IX65" s="1">
        <f t="shared" si="336"/>
        <v>0.19673621561791138</v>
      </c>
      <c r="IY65" s="1">
        <f t="shared" si="336"/>
        <v>0.11233870484202421</v>
      </c>
      <c r="IZ65" s="1">
        <f t="shared" si="336"/>
        <v>0.99250443904831054</v>
      </c>
      <c r="JA65" s="1">
        <f t="shared" si="336"/>
        <v>0.98857577298134902</v>
      </c>
      <c r="JB65" s="1">
        <f t="shared" si="336"/>
        <v>0.98517980876569056</v>
      </c>
      <c r="JC65" s="1">
        <f t="shared" si="336"/>
        <v>0.96962166482402878</v>
      </c>
      <c r="JD65" s="1">
        <f t="shared" si="336"/>
        <v>0.91984824282002753</v>
      </c>
      <c r="JE65" s="1">
        <f t="shared" si="336"/>
        <v>0.85570111935749105</v>
      </c>
      <c r="JF65" s="1">
        <f t="shared" si="336"/>
        <v>0.93805023210053129</v>
      </c>
      <c r="JG65" s="1">
        <f t="shared" si="336"/>
        <v>0.90821965916809322</v>
      </c>
      <c r="JH65" s="1">
        <f t="shared" si="336"/>
        <v>0.88374605494841496</v>
      </c>
      <c r="JI65" s="1">
        <f t="shared" si="336"/>
        <v>0.78494762437168741</v>
      </c>
      <c r="JJ65" s="1">
        <f t="shared" si="336"/>
        <v>0.56754604540828268</v>
      </c>
      <c r="JK65" s="1">
        <f t="shared" si="336"/>
        <v>0.40410097961396435</v>
      </c>
      <c r="JL65" s="1">
        <f t="shared" si="336"/>
        <v>0.99891152725634158</v>
      </c>
      <c r="JM65" s="1">
        <f t="shared" si="336"/>
        <v>0.99833539122289028</v>
      </c>
      <c r="JN65" s="1">
        <f t="shared" si="336"/>
        <v>0.99783421397206473</v>
      </c>
      <c r="JO65" s="1">
        <f t="shared" si="336"/>
        <v>0.99549990447343073</v>
      </c>
      <c r="JP65" s="1">
        <f t="shared" si="336"/>
        <v>0.98758377250272211</v>
      </c>
      <c r="JQ65" s="1">
        <f t="shared" si="336"/>
        <v>0.97624694890247898</v>
      </c>
      <c r="JR65" s="1">
        <f t="shared" si="336"/>
        <v>0.99056126526111443</v>
      </c>
      <c r="JS65" s="1">
        <f t="shared" si="336"/>
        <v>0.98562886618223478</v>
      </c>
      <c r="JT65" s="1">
        <f t="shared" si="336"/>
        <v>0.98137341024098124</v>
      </c>
      <c r="JU65" s="1">
        <f t="shared" si="336"/>
        <v>0.96197356986688742</v>
      </c>
      <c r="JV65" s="1">
        <f t="shared" si="336"/>
        <v>0.90094921258448168</v>
      </c>
      <c r="JW65" s="1">
        <f t="shared" si="336"/>
        <v>0.82456157755021142</v>
      </c>
      <c r="JX65" s="1">
        <f t="shared" si="336"/>
        <v>0.99949778394160005</v>
      </c>
      <c r="JY65" s="1">
        <f t="shared" si="336"/>
        <v>0.99923171889801976</v>
      </c>
      <c r="JZ65" s="1">
        <f t="shared" si="336"/>
        <v>0.99900013600435977</v>
      </c>
      <c r="KA65" s="1">
        <f t="shared" si="336"/>
        <v>0.99791985122061855</v>
      </c>
      <c r="KB65" s="1">
        <f t="shared" ref="KB65:KJ65" si="337">IF(BN1=1,HF65,0)</f>
        <v>0.99423600719863114</v>
      </c>
      <c r="KC65" s="1">
        <f t="shared" si="337"/>
        <v>0.98890486848394488</v>
      </c>
      <c r="KD65" s="1">
        <f t="shared" si="337"/>
        <v>0.99562531691250922</v>
      </c>
      <c r="KE65" s="1">
        <f t="shared" si="337"/>
        <v>0.99332139688269583</v>
      </c>
      <c r="KF65" s="1">
        <f t="shared" si="337"/>
        <v>0.99132373529552642</v>
      </c>
      <c r="KG65" s="1">
        <f t="shared" si="337"/>
        <v>0.9820982462840544</v>
      </c>
      <c r="KH65" s="1">
        <f t="shared" si="337"/>
        <v>0.95174985025004444</v>
      </c>
      <c r="KI65" s="1">
        <f t="shared" si="337"/>
        <v>0.91065435011168527</v>
      </c>
      <c r="KJ65" s="1">
        <f t="shared" si="337"/>
        <v>0</v>
      </c>
    </row>
    <row r="66" spans="1:296" x14ac:dyDescent="0.2">
      <c r="A66" s="1" t="str">
        <f>'Respondent Data'!A66</f>
        <v>667</v>
      </c>
      <c r="B66" s="1">
        <f>SUMPRODUCT('Respondent Data'!B66:S66,'Product Coding'!A100:R100)</f>
        <v>3.9042308282592533</v>
      </c>
      <c r="C66" s="1">
        <f>SUMPRODUCT('Respondent Data'!B66:S66,'Product Coding'!A101:R101)</f>
        <v>2.5407004861711942</v>
      </c>
      <c r="D66" s="1">
        <f>SUMPRODUCT('Respondent Data'!B66:S66,'Product Coding'!A102:R102)</f>
        <v>1.9610969678723642</v>
      </c>
      <c r="E66" s="1">
        <f>SUMPRODUCT('Respondent Data'!B66:S66,'Product Coding'!A103:R103)</f>
        <v>2.1978799044306938</v>
      </c>
      <c r="F66" s="1">
        <f>SUMPRODUCT('Respondent Data'!B66:S66,'Product Coding'!A104:R104)</f>
        <v>0.60441739538269323</v>
      </c>
      <c r="G66" s="1">
        <f>SUMPRODUCT('Respondent Data'!B66:S66,'Product Coding'!A105:R105)</f>
        <v>2.080279516038408</v>
      </c>
      <c r="H66" s="1">
        <f>SUMPRODUCT('Respondent Data'!B66:S66,'Product Coding'!A106:R106)</f>
        <v>1.9704389807276035</v>
      </c>
      <c r="I66" s="1">
        <f>SUMPRODUCT('Respondent Data'!B66:S66,'Product Coding'!A107:R107)</f>
        <v>0.60690863863954414</v>
      </c>
      <c r="J66" s="1">
        <f>SUMPRODUCT('Respondent Data'!B66:S66,'Product Coding'!A108:R108)</f>
        <v>2.7305120340714195E-2</v>
      </c>
      <c r="K66" s="1">
        <f>SUMPRODUCT('Respondent Data'!B66:S66,'Product Coding'!A109:R109)</f>
        <v>0.2640880568990438</v>
      </c>
      <c r="L66" s="1">
        <f>SUMPRODUCT('Respondent Data'!B66:S66,'Product Coding'!A110:R110)</f>
        <v>-1.3293744521489568</v>
      </c>
      <c r="M66" s="1">
        <f>SUMPRODUCT('Respondent Data'!B66:S66,'Product Coding'!A111:R111)</f>
        <v>0.14648766850675798</v>
      </c>
      <c r="N66" s="1">
        <f>SUMPRODUCT('Respondent Data'!B66:S66,'Product Coding'!A112:R112)</f>
        <v>3.135424990509625</v>
      </c>
      <c r="O66" s="1">
        <f>SUMPRODUCT('Respondent Data'!B66:S66,'Product Coding'!A113:R113)</f>
        <v>1.7718946484215661</v>
      </c>
      <c r="P66" s="1">
        <f>SUMPRODUCT('Respondent Data'!B66:S66,'Product Coding'!A114:R114)</f>
        <v>1.1922911301227361</v>
      </c>
      <c r="Q66" s="1">
        <f>SUMPRODUCT('Respondent Data'!B66:S66,'Product Coding'!A115:R115)</f>
        <v>1.4290740666810657</v>
      </c>
      <c r="R66" s="1">
        <f>SUMPRODUCT('Respondent Data'!B66:S66,'Product Coding'!A116:R116)</f>
        <v>-0.16438844236693484</v>
      </c>
      <c r="S66" s="1">
        <f>SUMPRODUCT('Respondent Data'!B66:S66,'Product Coding'!A117:R117)</f>
        <v>1.3114736782887799</v>
      </c>
      <c r="T66" s="1">
        <f>SUMPRODUCT('Respondent Data'!B66:S66,'Product Coding'!A118:R118)</f>
        <v>1.2016331429779752</v>
      </c>
      <c r="U66" s="1">
        <f>SUMPRODUCT('Respondent Data'!B66:S66,'Product Coding'!A119:R119)</f>
        <v>-0.16189719911008393</v>
      </c>
      <c r="V66" s="1">
        <f>SUMPRODUCT('Respondent Data'!B66:S66,'Product Coding'!A120:R120)</f>
        <v>-0.74150071740891388</v>
      </c>
      <c r="W66" s="1">
        <f>SUMPRODUCT('Respondent Data'!B66:S66,'Product Coding'!A121:R121)</f>
        <v>-0.50471778085058427</v>
      </c>
      <c r="X66" s="1">
        <f>SUMPRODUCT('Respondent Data'!B66:S66,'Product Coding'!A122:R122)</f>
        <v>-2.0981802898985848</v>
      </c>
      <c r="Y66" s="1">
        <f>SUMPRODUCT('Respondent Data'!B66:S66,'Product Coding'!A123:R123)</f>
        <v>-0.62231816924287009</v>
      </c>
      <c r="Z66" s="1">
        <f>SUMPRODUCT('Respondent Data'!B66:S66,'Product Coding'!A124:R124)</f>
        <v>3.5431146736511252</v>
      </c>
      <c r="AA66" s="1">
        <f>SUMPRODUCT('Respondent Data'!B66:S66,'Product Coding'!A125:R125)</f>
        <v>2.1795843315630661</v>
      </c>
      <c r="AB66" s="1">
        <f>SUMPRODUCT('Respondent Data'!B66:S66,'Product Coding'!A126:R126)</f>
        <v>1.5999808132642361</v>
      </c>
      <c r="AC66" s="1">
        <f>SUMPRODUCT('Respondent Data'!B66:S66,'Product Coding'!A127:R127)</f>
        <v>1.8367637498225657</v>
      </c>
      <c r="AD66" s="1">
        <f>SUMPRODUCT('Respondent Data'!B66:S66,'Product Coding'!A128:R128)</f>
        <v>0.24330124077456516</v>
      </c>
      <c r="AE66" s="1">
        <f>SUMPRODUCT('Respondent Data'!B66:S66,'Product Coding'!A129:R129)</f>
        <v>1.7191633614302799</v>
      </c>
      <c r="AF66" s="1">
        <f>SUMPRODUCT('Respondent Data'!B66:S66,'Product Coding'!A130:R130)</f>
        <v>1.6093228261194754</v>
      </c>
      <c r="AG66" s="1">
        <f>SUMPRODUCT('Respondent Data'!B66:S66,'Product Coding'!A131:R131)</f>
        <v>0.24579248403141607</v>
      </c>
      <c r="AH66" s="1">
        <f>SUMPRODUCT('Respondent Data'!B66:S66,'Product Coding'!A132:R132)</f>
        <v>-0.33381103426741388</v>
      </c>
      <c r="AI66" s="1">
        <f>SUMPRODUCT('Respondent Data'!B66:S66,'Product Coding'!A133:R133)</f>
        <v>-9.7028097709084271E-2</v>
      </c>
      <c r="AJ66" s="1">
        <f>SUMPRODUCT('Respondent Data'!B66:S66,'Product Coding'!A134:R134)</f>
        <v>-1.6904906067570848</v>
      </c>
      <c r="AK66" s="1">
        <f>SUMPRODUCT('Respondent Data'!B66:S66,'Product Coding'!A135:R135)</f>
        <v>-0.21462848610137009</v>
      </c>
      <c r="AL66" s="1">
        <f>SUMPRODUCT('Respondent Data'!B66:S66,'Product Coding'!A136:R136)</f>
        <v>5.0125983840839634</v>
      </c>
      <c r="AM66" s="1">
        <f>SUMPRODUCT('Respondent Data'!B66:S66,'Product Coding'!A137:R137)</f>
        <v>3.6490680419959043</v>
      </c>
      <c r="AN66" s="1">
        <f>SUMPRODUCT('Respondent Data'!B66:S66,'Product Coding'!A138:R138)</f>
        <v>3.0694645236970741</v>
      </c>
      <c r="AO66" s="1">
        <f>SUMPRODUCT('Respondent Data'!B66:S66,'Product Coding'!A139:R139)</f>
        <v>3.3062474602554035</v>
      </c>
      <c r="AP66" s="1">
        <f>SUMPRODUCT('Respondent Data'!B66:S66,'Product Coding'!A140:R140)</f>
        <v>1.7127849512074032</v>
      </c>
      <c r="AQ66" s="1">
        <f>SUMPRODUCT('Respondent Data'!B66:S66,'Product Coding'!A141:R141)</f>
        <v>3.1886470718631177</v>
      </c>
      <c r="AR66" s="1">
        <f>SUMPRODUCT('Respondent Data'!B66:S66,'Product Coding'!A142:R142)</f>
        <v>3.0788065365523138</v>
      </c>
      <c r="AS66" s="1">
        <f>SUMPRODUCT('Respondent Data'!B66:S66,'Product Coding'!A143:R143)</f>
        <v>1.7152761944642541</v>
      </c>
      <c r="AT66" s="1">
        <f>SUMPRODUCT('Respondent Data'!B66:S66,'Product Coding'!A144:R144)</f>
        <v>1.1356726761654243</v>
      </c>
      <c r="AU66" s="1">
        <f>SUMPRODUCT('Respondent Data'!B66:S66,'Product Coding'!A145:R145)</f>
        <v>1.3724556127237537</v>
      </c>
      <c r="AV66" s="1">
        <f>SUMPRODUCT('Respondent Data'!B66:S66,'Product Coding'!A146:R146)</f>
        <v>-0.22100689632424686</v>
      </c>
      <c r="AW66" s="1">
        <f>SUMPRODUCT('Respondent Data'!B66:S66,'Product Coding'!A147:R147)</f>
        <v>1.2548552243314679</v>
      </c>
      <c r="AX66" s="1">
        <f>SUMPRODUCT('Respondent Data'!B66:S66,'Product Coding'!A148:R148)</f>
        <v>6.427007695409535</v>
      </c>
      <c r="AY66" s="1">
        <f>SUMPRODUCT('Respondent Data'!B66:S66,'Product Coding'!A149:R149)</f>
        <v>5.0634773533214759</v>
      </c>
      <c r="AZ66" s="1">
        <f>SUMPRODUCT('Respondent Data'!B66:S66,'Product Coding'!A150:R150)</f>
        <v>4.4838738350226457</v>
      </c>
      <c r="BA66" s="1">
        <f>SUMPRODUCT('Respondent Data'!B66:S66,'Product Coding'!A151:R151)</f>
        <v>4.720656771580976</v>
      </c>
      <c r="BB66" s="1">
        <f>SUMPRODUCT('Respondent Data'!B66:S66,'Product Coding'!A152:R152)</f>
        <v>3.1271942625329752</v>
      </c>
      <c r="BC66" s="1">
        <f>SUMPRODUCT('Respondent Data'!B66:S66,'Product Coding'!A153:R153)</f>
        <v>4.6030563831886901</v>
      </c>
      <c r="BD66" s="1">
        <f>SUMPRODUCT('Respondent Data'!B66:S66,'Product Coding'!A154:R154)</f>
        <v>4.4932158478778854</v>
      </c>
      <c r="BE66" s="1">
        <f>SUMPRODUCT('Respondent Data'!B66:S66,'Product Coding'!A155:R155)</f>
        <v>3.1296855057898263</v>
      </c>
      <c r="BF66" s="1">
        <f>SUMPRODUCT('Respondent Data'!B66:S66,'Product Coding'!A156:R156)</f>
        <v>2.5500819874909961</v>
      </c>
      <c r="BG66" s="1">
        <f>SUMPRODUCT('Respondent Data'!B66:S66,'Product Coding'!A157:R157)</f>
        <v>2.7868649240493255</v>
      </c>
      <c r="BH66" s="1">
        <f>SUMPRODUCT('Respondent Data'!B66:S66,'Product Coding'!A158:R158)</f>
        <v>1.1934024150013254</v>
      </c>
      <c r="BI66" s="1">
        <f>SUMPRODUCT('Respondent Data'!B66:S66,'Product Coding'!A159:R159)</f>
        <v>2.6692645356570397</v>
      </c>
      <c r="BJ66" s="1">
        <f>SUMPRODUCT('Respondent Data'!B66:S66,'Product Coding'!A160:R160)</f>
        <v>6.7931868381296452</v>
      </c>
      <c r="BK66" s="1">
        <f>SUMPRODUCT('Respondent Data'!B66:S66,'Product Coding'!A161:R161)</f>
        <v>5.4296564960415861</v>
      </c>
      <c r="BL66" s="1">
        <f>SUMPRODUCT('Respondent Data'!B66:S66,'Product Coding'!A162:R162)</f>
        <v>4.8500529777427559</v>
      </c>
      <c r="BM66" s="1">
        <f>SUMPRODUCT('Respondent Data'!B66:S66,'Product Coding'!A163:R163)</f>
        <v>5.0868359143010853</v>
      </c>
      <c r="BN66" s="1">
        <f>SUMPRODUCT('Respondent Data'!B66:S66,'Product Coding'!A164:R164)</f>
        <v>3.4933734052530854</v>
      </c>
      <c r="BO66" s="1">
        <f>SUMPRODUCT('Respondent Data'!B66:S66,'Product Coding'!A165:R165)</f>
        <v>4.9692355259087995</v>
      </c>
      <c r="BP66" s="1">
        <f>SUMPRODUCT('Respondent Data'!B66:S66,'Product Coding'!A166:R166)</f>
        <v>4.8593949905979956</v>
      </c>
      <c r="BQ66" s="1">
        <f>SUMPRODUCT('Respondent Data'!B66:S66,'Product Coding'!A167:R167)</f>
        <v>3.4958646485099365</v>
      </c>
      <c r="BR66" s="1">
        <f>SUMPRODUCT('Respondent Data'!B66:S66,'Product Coding'!A168:R168)</f>
        <v>2.9162611302111063</v>
      </c>
      <c r="BS66" s="1">
        <f>SUMPRODUCT('Respondent Data'!B66:S66,'Product Coding'!A169:R169)</f>
        <v>3.1530440667694357</v>
      </c>
      <c r="BT66" s="1">
        <f>SUMPRODUCT('Respondent Data'!B66:S66,'Product Coding'!A170:R170)</f>
        <v>1.5595815577214351</v>
      </c>
      <c r="BU66" s="1">
        <f>SUMPRODUCT('Respondent Data'!B66:S66,'Product Coding'!A171:R171)</f>
        <v>3.0354436783771499</v>
      </c>
      <c r="BV66" s="1">
        <f>SUMPRODUCT('Respondent Data'!B66:S66,'Product Coding'!A172:R172)</f>
        <v>2.5979126949546698</v>
      </c>
      <c r="BX66" s="1">
        <f t="shared" ref="BX66:BX129" si="338">EXP(-1*B66)</f>
        <v>2.0156452303790557E-2</v>
      </c>
      <c r="BY66" s="1">
        <f t="shared" ref="BY66:BY129" si="339">EXP(-1*C66)</f>
        <v>7.8811174312849633E-2</v>
      </c>
      <c r="BZ66" s="1">
        <f t="shared" ref="BZ66:BZ129" si="340">EXP(-1*D66)</f>
        <v>0.14070398847794313</v>
      </c>
      <c r="CA66" s="1">
        <f t="shared" ref="CA66:CA129" si="341">EXP(-1*E66)</f>
        <v>0.11103832084282536</v>
      </c>
      <c r="CB66" s="1">
        <f t="shared" ref="CB66:CB129" si="342">EXP(-1*F66)</f>
        <v>0.54639266481657689</v>
      </c>
      <c r="CC66" s="1">
        <f t="shared" ref="CC66:CC129" si="343">EXP(-1*G66)</f>
        <v>0.12489529708048627</v>
      </c>
      <c r="CD66" s="1">
        <f t="shared" ref="CD66:CD129" si="344">EXP(-1*H66)</f>
        <v>0.13939565077782692</v>
      </c>
      <c r="CE66" s="1">
        <f t="shared" ref="CE66:CE129" si="345">EXP(-1*I66)</f>
        <v>0.54503316190411422</v>
      </c>
      <c r="CF66" s="1">
        <f t="shared" ref="CF66:CF129" si="346">EXP(-1*J66)</f>
        <v>0.97306429451527499</v>
      </c>
      <c r="CG66" s="1">
        <f t="shared" ref="CG66:CG129" si="347">EXP(-1*K66)</f>
        <v>0.76790591726560908</v>
      </c>
      <c r="CH66" s="1">
        <f t="shared" ref="CH66:CH129" si="348">EXP(-1*L66)</f>
        <v>3.7786789036290136</v>
      </c>
      <c r="CI66" s="1">
        <f t="shared" ref="CI66:CI129" si="349">EXP(-1*M66)</f>
        <v>0.86373638342846537</v>
      </c>
      <c r="CJ66" s="1">
        <f t="shared" ref="CJ66:CJ129" si="350">EXP(-1*N66)</f>
        <v>4.3481270774593885E-2</v>
      </c>
      <c r="CK66" s="1">
        <f t="shared" ref="CK66:CK129" si="351">EXP(-1*O66)</f>
        <v>0.17001057322554217</v>
      </c>
      <c r="CL66" s="1">
        <f t="shared" ref="CL66:CL129" si="352">EXP(-1*P66)</f>
        <v>0.30352505142605146</v>
      </c>
      <c r="CM66" s="1">
        <f t="shared" ref="CM66:CM129" si="353">EXP(-1*Q66)</f>
        <v>0.23953060896610093</v>
      </c>
      <c r="CN66" s="1">
        <f t="shared" ref="CN66:CN129" si="354">EXP(-1*R66)</f>
        <v>1.1786720723504338</v>
      </c>
      <c r="CO66" s="1">
        <f t="shared" ref="CO66:CO129" si="355">EXP(-1*S66)</f>
        <v>0.26942272126969019</v>
      </c>
      <c r="CP66" s="1">
        <f t="shared" ref="CP66:CP129" si="356">EXP(-1*T66)</f>
        <v>0.30070272014741356</v>
      </c>
      <c r="CQ66" s="1">
        <f t="shared" ref="CQ66:CQ129" si="357">EXP(-1*U66)</f>
        <v>1.1757393680548212</v>
      </c>
      <c r="CR66" s="1">
        <f t="shared" ref="CR66:CR129" si="358">EXP(-1*V66)</f>
        <v>2.0990832827734835</v>
      </c>
      <c r="CS66" s="1">
        <f t="shared" ref="CS66:CS129" si="359">EXP(-1*W66)</f>
        <v>1.6565179533979648</v>
      </c>
      <c r="CT66" s="1">
        <f t="shared" ref="CT66:CT129" si="360">EXP(-1*X66)</f>
        <v>8.1513233629928319</v>
      </c>
      <c r="CU66" s="1">
        <f t="shared" ref="CU66:CU129" si="361">EXP(-1*Y66)</f>
        <v>1.8632423503742677</v>
      </c>
      <c r="CV66" s="1">
        <f t="shared" ref="CV66:CV129" si="362">EXP(-1*Z66)</f>
        <v>2.8923100622732626E-2</v>
      </c>
      <c r="CW66" s="1">
        <f t="shared" ref="CW66:CW129" si="363">EXP(-1*AA66)</f>
        <v>0.11308852820382496</v>
      </c>
      <c r="CX66" s="1">
        <f t="shared" ref="CX66:CX129" si="364">EXP(-1*AB66)</f>
        <v>0.20190039176696023</v>
      </c>
      <c r="CY66" s="1">
        <f t="shared" ref="CY66:CY129" si="365">EXP(-1*AC66)</f>
        <v>0.15933223160071425</v>
      </c>
      <c r="CZ66" s="1">
        <f t="shared" ref="CZ66:CZ129" si="366">EXP(-1*AD66)</f>
        <v>0.78403529479445866</v>
      </c>
      <c r="DA66" s="1">
        <f t="shared" ref="DA66:DA129" si="367">EXP(-1*AE66)</f>
        <v>0.17921602424478542</v>
      </c>
      <c r="DB66" s="1">
        <f t="shared" ref="DB66:DB129" si="368">EXP(-1*AF66)</f>
        <v>0.2000230185874618</v>
      </c>
      <c r="DC66" s="1">
        <f t="shared" ref="DC66:DC129" si="369">EXP(-1*AG66)</f>
        <v>0.782084503110415</v>
      </c>
      <c r="DD66" s="1">
        <f t="shared" ref="DD66:DD129" si="370">EXP(-1*AH66)</f>
        <v>1.3962792697086361</v>
      </c>
      <c r="DE66" s="1">
        <f t="shared" ref="DE66:DE129" si="371">EXP(-1*AI66)</f>
        <v>1.1018913338081933</v>
      </c>
      <c r="DF66" s="1">
        <f t="shared" ref="DF66:DF129" si="372">EXP(-1*AJ66)</f>
        <v>5.4221401913126366</v>
      </c>
      <c r="DG66" s="1">
        <f t="shared" ref="DG66:DG129" si="373">EXP(-1*AK66)</f>
        <v>1.2394013565928292</v>
      </c>
      <c r="DH66" s="1">
        <f t="shared" ref="DH66:DH129" si="374">EXP(-1*AL66)</f>
        <v>6.6535922374212899E-3</v>
      </c>
      <c r="DI66" s="1">
        <f t="shared" ref="DI66:DI129" si="375">EXP(-1*AM66)</f>
        <v>2.6015362710005263E-2</v>
      </c>
      <c r="DJ66" s="1">
        <f t="shared" ref="DJ66:DJ129" si="376">EXP(-1*AN66)</f>
        <v>4.6446018942281869E-2</v>
      </c>
      <c r="DK66" s="1">
        <f t="shared" ref="DK66:DK129" si="377">EXP(-1*AO66)</f>
        <v>3.6653459571215352E-2</v>
      </c>
      <c r="DL66" s="1">
        <f t="shared" ref="DL66:DL129" si="378">EXP(-1*AP66)</f>
        <v>0.1803627909522468</v>
      </c>
      <c r="DM66" s="1">
        <f t="shared" ref="DM66:DM129" si="379">EXP(-1*AQ66)</f>
        <v>4.122761121950385E-2</v>
      </c>
      <c r="DN66" s="1">
        <f t="shared" ref="DN66:DN129" si="380">EXP(-1*AR66)</f>
        <v>4.6014140086111224E-2</v>
      </c>
      <c r="DO66" s="1">
        <f t="shared" ref="DO66:DO129" si="381">EXP(-1*AS66)</f>
        <v>0.17991402259317338</v>
      </c>
      <c r="DP66" s="1">
        <f t="shared" ref="DP66:DP129" si="382">EXP(-1*AT66)</f>
        <v>0.32120598103869241</v>
      </c>
      <c r="DQ66" s="1">
        <f t="shared" ref="DQ66:DQ129" si="383">EXP(-1*AU66)</f>
        <v>0.25348373677978481</v>
      </c>
      <c r="DR66" s="1">
        <f t="shared" ref="DR66:DR129" si="384">EXP(-1*AV66)</f>
        <v>1.2473320325405437</v>
      </c>
      <c r="DS66" s="1">
        <f t="shared" ref="DS66:DS129" si="385">EXP(-1*AW66)</f>
        <v>0.28511712325870087</v>
      </c>
      <c r="DT66" s="1">
        <f t="shared" ref="DT66:DT129" si="386">EXP(-1*AX66)</f>
        <v>1.6172830045774311E-3</v>
      </c>
      <c r="DU66" s="1">
        <f t="shared" ref="DU66:DU129" si="387">EXP(-1*AY66)</f>
        <v>6.3235320812378972E-3</v>
      </c>
      <c r="DV66" s="1">
        <f t="shared" ref="DV66:DV129" si="388">EXP(-1*AZ66)</f>
        <v>1.1289594310147638E-2</v>
      </c>
      <c r="DW66" s="1">
        <f t="shared" ref="DW66:DW129" si="389">EXP(-1*BA66)</f>
        <v>8.9093252348850099E-3</v>
      </c>
      <c r="DX66" s="1">
        <f t="shared" ref="DX66:DX129" si="390">EXP(-1*BB66)</f>
        <v>4.3840630152333006E-2</v>
      </c>
      <c r="DY66" s="1">
        <f t="shared" ref="DY66:DY129" si="391">EXP(-1*BC66)</f>
        <v>1.0021160384555064E-2</v>
      </c>
      <c r="DZ66" s="1">
        <f t="shared" ref="DZ66:DZ129" si="392">EXP(-1*BD66)</f>
        <v>1.1184617884001057E-2</v>
      </c>
      <c r="EA66" s="1">
        <f t="shared" ref="EA66:EA129" si="393">EXP(-1*BE66)</f>
        <v>4.3731548409084657E-2</v>
      </c>
      <c r="EB66" s="1">
        <f t="shared" ref="EB66:EB129" si="394">EXP(-1*BF66)</f>
        <v>7.8075264543688225E-2</v>
      </c>
      <c r="EC66" s="1">
        <f t="shared" ref="EC66:EC129" si="395">EXP(-1*BG66)</f>
        <v>6.1614076246669688E-2</v>
      </c>
      <c r="ED66" s="1">
        <f t="shared" ref="ED66:ED129" si="396">EXP(-1*BH66)</f>
        <v>0.30318793597647287</v>
      </c>
      <c r="EE66" s="1">
        <f t="shared" ref="EE66:EE129" si="397">EXP(-1*BI66)</f>
        <v>6.930317658585855E-2</v>
      </c>
      <c r="EF66" s="1">
        <f t="shared" ref="EF66:EF129" si="398">EXP(-1*BJ66)</f>
        <v>1.1213893872832853E-3</v>
      </c>
      <c r="EG66" s="1">
        <f t="shared" ref="EG66:EG129" si="399">EXP(-1*BK66)</f>
        <v>4.3846016720483381E-3</v>
      </c>
      <c r="EH66" s="1">
        <f t="shared" ref="EH66:EH129" si="400">EXP(-1*BL66)</f>
        <v>7.8279628304393015E-3</v>
      </c>
      <c r="EI66" s="1">
        <f t="shared" ref="EI66:EI129" si="401">EXP(-1*BM66)</f>
        <v>6.1775352476826752E-3</v>
      </c>
      <c r="EJ66" s="1">
        <f t="shared" ref="EJ66:EJ129" si="402">EXP(-1*BN66)</f>
        <v>3.0398153721700152E-2</v>
      </c>
      <c r="EK66" s="1">
        <f t="shared" ref="EK66:EK129" si="403">EXP(-1*BO66)</f>
        <v>6.9484579209066434E-3</v>
      </c>
      <c r="EL66" s="1">
        <f t="shared" ref="EL66:EL129" si="404">EXP(-1*BP66)</f>
        <v>7.7551744255265438E-3</v>
      </c>
      <c r="EM66" s="1">
        <f t="shared" ref="EM66:EM129" si="405">EXP(-1*BQ66)</f>
        <v>3.032251877785987E-2</v>
      </c>
      <c r="EN66" s="1">
        <f t="shared" ref="EN66:EN129" si="406">EXP(-1*BR66)</f>
        <v>5.4135715778144237E-2</v>
      </c>
      <c r="EO66" s="1">
        <f t="shared" ref="EO66:EO129" si="407">EXP(-1*BS66)</f>
        <v>4.2721880471582332E-2</v>
      </c>
      <c r="EP66" s="1">
        <f t="shared" ref="EP66:EP129" si="408">EXP(-1*BT66)</f>
        <v>0.21022401941654928</v>
      </c>
      <c r="EQ66" s="1">
        <f t="shared" ref="EQ66:EQ129" si="409">EXP(-1*BU66)</f>
        <v>4.8053337918249561E-2</v>
      </c>
      <c r="ER66" s="1">
        <f t="shared" ref="ER66:ER129" si="410">EXP(-1*BV66)</f>
        <v>7.4428771740644481E-2</v>
      </c>
      <c r="ET66" s="1">
        <f t="shared" ref="ET66:ET129" si="411">1/(1+BX66)</f>
        <v>0.98024180285458007</v>
      </c>
      <c r="EU66" s="1">
        <f t="shared" ref="EU66:EU129" si="412">1/(1+BY66)</f>
        <v>0.92694627550270925</v>
      </c>
      <c r="EV66" s="1">
        <f t="shared" ref="EV66:EV129" si="413">1/(1+BZ66)</f>
        <v>0.87665162049123158</v>
      </c>
      <c r="EW66" s="1">
        <f t="shared" ref="EW66:EW129" si="414">1/(1+CA66)</f>
        <v>0.90005896398011498</v>
      </c>
      <c r="EX66" s="1">
        <f t="shared" ref="EX66:EX129" si="415">1/(1+CB66)</f>
        <v>0.64666628518870628</v>
      </c>
      <c r="EY66" s="1">
        <f t="shared" ref="EY66:EY129" si="416">1/(1+CC66)</f>
        <v>0.8889716248217634</v>
      </c>
      <c r="EZ66" s="1">
        <f t="shared" ref="EZ66:EZ129" si="417">1/(1+CD66)</f>
        <v>0.87765825621445348</v>
      </c>
      <c r="FA66" s="1">
        <f t="shared" ref="FA66:FA129" si="418">1/(1+CE66)</f>
        <v>0.64723529866995866</v>
      </c>
      <c r="FB66" s="1">
        <f t="shared" ref="FB66:FB129" si="419">1/(1+CF66)</f>
        <v>0.50682585599455654</v>
      </c>
      <c r="FC66" s="1">
        <f t="shared" ref="FC66:FC129" si="420">1/(1+CG66)</f>
        <v>0.56564095986888463</v>
      </c>
      <c r="FD66" s="1">
        <f t="shared" ref="FD66:FD129" si="421">1/(1+CH66)</f>
        <v>0.20926285698764616</v>
      </c>
      <c r="FE66" s="1">
        <f t="shared" ref="FE66:FE129" si="422">1/(1+CI66)</f>
        <v>0.53655656931504148</v>
      </c>
      <c r="FF66" s="1">
        <f t="shared" ref="FF66:FF129" si="423">1/(1+CJ66)</f>
        <v>0.95833056903616765</v>
      </c>
      <c r="FG66" s="1">
        <f t="shared" ref="FG66:FG129" si="424">1/(1+CK66)</f>
        <v>0.85469313088611776</v>
      </c>
      <c r="FH66" s="1">
        <f t="shared" ref="FH66:FH129" si="425">1/(1+CL66)</f>
        <v>0.76715058057841223</v>
      </c>
      <c r="FI66" s="1">
        <f t="shared" ref="FI66:FI129" si="426">1/(1+CM66)</f>
        <v>0.80675700363229053</v>
      </c>
      <c r="FJ66" s="1">
        <f t="shared" ref="FJ66:FJ129" si="427">1/(1+CN66)</f>
        <v>0.45899518917556154</v>
      </c>
      <c r="FK66" s="1">
        <f t="shared" ref="FK66:FK129" si="428">1/(1+CO66)</f>
        <v>0.78775965109541235</v>
      </c>
      <c r="FL66" s="1">
        <f t="shared" ref="FL66:FL129" si="429">1/(1+CP66)</f>
        <v>0.76881518313936192</v>
      </c>
      <c r="FM66" s="1">
        <f t="shared" ref="FM66:FM129" si="430">1/(1+CQ66)</f>
        <v>0.459613874107555</v>
      </c>
      <c r="FN66" s="1">
        <f t="shared" ref="FN66:FN129" si="431">1/(1+CR66)</f>
        <v>0.32267606538958943</v>
      </c>
      <c r="FO66" s="1">
        <f t="shared" ref="FO66:FO129" si="432">1/(1+CS66)</f>
        <v>0.37643261500299485</v>
      </c>
      <c r="FP66" s="1">
        <f t="shared" ref="FP66:FP129" si="433">1/(1+CT66)</f>
        <v>0.10927381323273029</v>
      </c>
      <c r="FQ66" s="1">
        <f t="shared" ref="FQ66:FQ129" si="434">1/(1+CU66)</f>
        <v>0.3492544037948046</v>
      </c>
      <c r="FR66" s="1">
        <f t="shared" ref="FR66:FR129" si="435">1/(1+CV66)</f>
        <v>0.97188992976712485</v>
      </c>
      <c r="FS66" s="1">
        <f t="shared" ref="FS66:FS129" si="436">1/(1+CW66)</f>
        <v>0.89840113761093709</v>
      </c>
      <c r="FT66" s="1">
        <f t="shared" ref="FT66:FT129" si="437">1/(1+CX66)</f>
        <v>0.83201570350589649</v>
      </c>
      <c r="FU66" s="1">
        <f t="shared" ref="FU66:FU129" si="438">1/(1+CY66)</f>
        <v>0.86256551206143828</v>
      </c>
      <c r="FV66" s="1">
        <f t="shared" ref="FV66:FV129" si="439">1/(1+CZ66)</f>
        <v>0.5605270270817212</v>
      </c>
      <c r="FW66" s="1">
        <f t="shared" ref="FW66:FW129" si="440">1/(1+DA66)</f>
        <v>0.84802104062352601</v>
      </c>
      <c r="FX66" s="1">
        <f t="shared" ref="FX66:FX129" si="441">1/(1+DB66)</f>
        <v>0.8333173485097749</v>
      </c>
      <c r="FY66" s="1">
        <f t="shared" ref="FY66:FY129" si="442">1/(1+DC66)</f>
        <v>0.56114061833466367</v>
      </c>
      <c r="FZ66" s="1">
        <f t="shared" ref="FZ66:FZ129" si="443">1/(1+DD66)</f>
        <v>0.41731362977637831</v>
      </c>
      <c r="GA66" s="1">
        <f t="shared" ref="GA66:GA129" si="444">1/(1+DE66)</f>
        <v>0.4757619882223913</v>
      </c>
      <c r="GB66" s="1">
        <f t="shared" ref="GB66:GB129" si="445">1/(1+DF66)</f>
        <v>0.15571133145812061</v>
      </c>
      <c r="GC66" s="1">
        <f t="shared" ref="GC66:GC129" si="446">1/(1+DG66)</f>
        <v>0.44654791203728889</v>
      </c>
      <c r="GD66" s="1">
        <f t="shared" ref="GD66:GD129" si="447">1/(1+DH66)</f>
        <v>0.99339038544268954</v>
      </c>
      <c r="GE66" s="1">
        <f t="shared" ref="GE66:GE129" si="448">1/(1+DI66)</f>
        <v>0.97464427565558953</v>
      </c>
      <c r="GF66" s="1">
        <f t="shared" ref="GF66:GF129" si="449">1/(1+DJ66)</f>
        <v>0.9556154659661964</v>
      </c>
      <c r="GG66" s="1">
        <f t="shared" ref="GG66:GG129" si="450">1/(1+DK66)</f>
        <v>0.96464251459077166</v>
      </c>
      <c r="GH66" s="1">
        <f t="shared" ref="GH66:GH129" si="451">1/(1+DL66)</f>
        <v>0.84719715638719795</v>
      </c>
      <c r="GI66" s="1">
        <f t="shared" ref="GI66:GI129" si="452">1/(1+DM66)</f>
        <v>0.960404804122302</v>
      </c>
      <c r="GJ66" s="1">
        <f t="shared" ref="GJ66:GJ129" si="453">1/(1+DN66)</f>
        <v>0.9560100209713005</v>
      </c>
      <c r="GK66" s="1">
        <f t="shared" ref="GK66:GK129" si="454">1/(1+DO66)</f>
        <v>0.84751937925293508</v>
      </c>
      <c r="GL66" s="1">
        <f t="shared" ref="GL66:GL129" si="455">1/(1+DP66)</f>
        <v>0.75688425147290816</v>
      </c>
      <c r="GM66" s="1">
        <f t="shared" ref="GM66:GM129" si="456">1/(1+DQ66)</f>
        <v>0.79777660503917847</v>
      </c>
      <c r="GN66" s="1">
        <f t="shared" ref="GN66:GN129" si="457">1/(1+DR66)</f>
        <v>0.44497207600851441</v>
      </c>
      <c r="GO66" s="1">
        <f t="shared" ref="GO66:GO129" si="458">1/(1+DS66)</f>
        <v>0.77813919206389304</v>
      </c>
      <c r="GP66" s="1">
        <f t="shared" ref="GP66:GP129" si="459">1/(1+DT66)</f>
        <v>0.99838532837639726</v>
      </c>
      <c r="GQ66" s="1">
        <f t="shared" ref="GQ66:GQ129" si="460">1/(1+DU66)</f>
        <v>0.99371620370621783</v>
      </c>
      <c r="GR66" s="1">
        <f t="shared" ref="GR66:GR129" si="461">1/(1+DV66)</f>
        <v>0.98883643777839036</v>
      </c>
      <c r="GS66" s="1">
        <f t="shared" ref="GS66:GS129" si="462">1/(1+DW66)</f>
        <v>0.99116934989890104</v>
      </c>
      <c r="GT66" s="1">
        <f t="shared" ref="GT66:GT129" si="463">1/(1+DX66)</f>
        <v>0.95800064790931239</v>
      </c>
      <c r="GU66" s="1">
        <f t="shared" ref="GU66:GU129" si="464">1/(1+DY66)</f>
        <v>0.99007826689419098</v>
      </c>
      <c r="GV66" s="1">
        <f t="shared" ref="GV66:GV129" si="465">1/(1+DZ66)</f>
        <v>0.98893909412169856</v>
      </c>
      <c r="GW66" s="1">
        <f t="shared" ref="GW66:GW129" si="466">1/(1+EA66)</f>
        <v>0.95810076980451275</v>
      </c>
      <c r="GX66" s="1">
        <f t="shared" ref="GX66:GX129" si="467">1/(1+EB66)</f>
        <v>0.92757902243797907</v>
      </c>
      <c r="GY66" s="1">
        <f t="shared" ref="GY66:GY129" si="468">1/(1+EC66)</f>
        <v>0.94196188838743933</v>
      </c>
      <c r="GZ66" s="1">
        <f t="shared" ref="GZ66:GZ129" si="469">1/(1+ED66)</f>
        <v>0.76734903109021224</v>
      </c>
      <c r="HA66" s="1">
        <f t="shared" ref="HA66:HA129" si="470">1/(1+EE66)</f>
        <v>0.93518846843125047</v>
      </c>
      <c r="HB66" s="1">
        <f t="shared" ref="HB66:HB129" si="471">1/(1+EF66)</f>
        <v>0.99887986671829121</v>
      </c>
      <c r="HC66" s="1">
        <f t="shared" ref="HC66:HC129" si="472">1/(1+EG66)</f>
        <v>0.99563453913495981</v>
      </c>
      <c r="HD66" s="1">
        <f t="shared" ref="HD66:HD129" si="473">1/(1+EH66)</f>
        <v>0.99223283822324704</v>
      </c>
      <c r="HE66" s="1">
        <f t="shared" ref="HE66:HE129" si="474">1/(1+EI66)</f>
        <v>0.99386039239470592</v>
      </c>
      <c r="HF66" s="1">
        <f t="shared" ref="HF66:HF129" si="475">1/(1+EJ66)</f>
        <v>0.97049863335652831</v>
      </c>
      <c r="HG66" s="1">
        <f t="shared" ref="HG66:HG129" si="476">1/(1+EK66)</f>
        <v>0.99309948998258213</v>
      </c>
      <c r="HH66" s="1">
        <f t="shared" ref="HH66:HH129" si="477">1/(1+EL66)</f>
        <v>0.9923045054767915</v>
      </c>
      <c r="HI66" s="1">
        <f t="shared" ref="HI66:HI129" si="478">1/(1+EM66)</f>
        <v>0.97056987668887629</v>
      </c>
      <c r="HJ66" s="1">
        <f t="shared" ref="HJ66:HJ129" si="479">1/(1+EN66)</f>
        <v>0.94864445349128301</v>
      </c>
      <c r="HK66" s="1">
        <f t="shared" ref="HK66:HK129" si="480">1/(1+EO66)</f>
        <v>0.95902849909291166</v>
      </c>
      <c r="HL66" s="1">
        <f t="shared" ref="HL66:HL129" si="481">1/(1+EP66)</f>
        <v>0.82629330103868004</v>
      </c>
      <c r="HM66" s="1">
        <f t="shared" ref="HM66:HM129" si="482">1/(1+EQ66)</f>
        <v>0.95414991186069031</v>
      </c>
      <c r="HN66" s="1">
        <f t="shared" ref="HN66:HN129" si="483">1/(1+ER66)</f>
        <v>0.93072712338104557</v>
      </c>
      <c r="HP66" s="1">
        <f t="shared" ref="HP66:IU66" si="484">IF(B1=1,ET66,0)</f>
        <v>0.98024180285458007</v>
      </c>
      <c r="HQ66" s="1">
        <f t="shared" si="484"/>
        <v>0.92694627550270925</v>
      </c>
      <c r="HR66" s="1">
        <f t="shared" si="484"/>
        <v>0.87665162049123158</v>
      </c>
      <c r="HS66" s="1">
        <f t="shared" si="484"/>
        <v>0.90005896398011498</v>
      </c>
      <c r="HT66" s="1">
        <f t="shared" si="484"/>
        <v>0.64666628518870628</v>
      </c>
      <c r="HU66" s="1">
        <f t="shared" si="484"/>
        <v>0.8889716248217634</v>
      </c>
      <c r="HV66" s="1">
        <f t="shared" si="484"/>
        <v>0.87765825621445348</v>
      </c>
      <c r="HW66" s="1">
        <f t="shared" si="484"/>
        <v>0.64723529866995866</v>
      </c>
      <c r="HX66" s="1">
        <f t="shared" si="484"/>
        <v>0.50682585599455654</v>
      </c>
      <c r="HY66" s="1">
        <f t="shared" si="484"/>
        <v>0.56564095986888463</v>
      </c>
      <c r="HZ66" s="1">
        <f t="shared" si="484"/>
        <v>0.20926285698764616</v>
      </c>
      <c r="IA66" s="1">
        <f t="shared" si="484"/>
        <v>0.53655656931504148</v>
      </c>
      <c r="IB66" s="1">
        <f t="shared" si="484"/>
        <v>0.95833056903616765</v>
      </c>
      <c r="IC66" s="1">
        <f t="shared" si="484"/>
        <v>0.85469313088611776</v>
      </c>
      <c r="ID66" s="1">
        <f t="shared" si="484"/>
        <v>0.76715058057841223</v>
      </c>
      <c r="IE66" s="1">
        <f t="shared" si="484"/>
        <v>0.80675700363229053</v>
      </c>
      <c r="IF66" s="1">
        <f t="shared" si="484"/>
        <v>0.45899518917556154</v>
      </c>
      <c r="IG66" s="1">
        <f t="shared" si="484"/>
        <v>0.78775965109541235</v>
      </c>
      <c r="IH66" s="1">
        <f t="shared" si="484"/>
        <v>0.76881518313936192</v>
      </c>
      <c r="II66" s="1">
        <f t="shared" si="484"/>
        <v>0.459613874107555</v>
      </c>
      <c r="IJ66" s="1">
        <f t="shared" si="484"/>
        <v>0.32267606538958943</v>
      </c>
      <c r="IK66" s="1">
        <f t="shared" si="484"/>
        <v>0.37643261500299485</v>
      </c>
      <c r="IL66" s="1">
        <f t="shared" si="484"/>
        <v>0.10927381323273029</v>
      </c>
      <c r="IM66" s="1">
        <f t="shared" si="484"/>
        <v>0.3492544037948046</v>
      </c>
      <c r="IN66" s="1">
        <f t="shared" si="484"/>
        <v>0.97188992976712485</v>
      </c>
      <c r="IO66" s="1">
        <f t="shared" si="484"/>
        <v>0.89840113761093709</v>
      </c>
      <c r="IP66" s="1">
        <f t="shared" si="484"/>
        <v>0.83201570350589649</v>
      </c>
      <c r="IQ66" s="1">
        <f t="shared" si="484"/>
        <v>0.86256551206143828</v>
      </c>
      <c r="IR66" s="1">
        <f t="shared" si="484"/>
        <v>0.5605270270817212</v>
      </c>
      <c r="IS66" s="1">
        <f t="shared" si="484"/>
        <v>0.84802104062352601</v>
      </c>
      <c r="IT66" s="1">
        <f t="shared" si="484"/>
        <v>0.8333173485097749</v>
      </c>
      <c r="IU66" s="1">
        <f t="shared" si="484"/>
        <v>0.56114061833466367</v>
      </c>
      <c r="IV66" s="1">
        <f t="shared" ref="IV66:KA66" si="485">IF(AH1=1,FZ66,0)</f>
        <v>0.41731362977637831</v>
      </c>
      <c r="IW66" s="1">
        <f t="shared" si="485"/>
        <v>0.4757619882223913</v>
      </c>
      <c r="IX66" s="1">
        <f t="shared" si="485"/>
        <v>0.15571133145812061</v>
      </c>
      <c r="IY66" s="1">
        <f t="shared" si="485"/>
        <v>0.44654791203728889</v>
      </c>
      <c r="IZ66" s="1">
        <f t="shared" si="485"/>
        <v>0.99339038544268954</v>
      </c>
      <c r="JA66" s="1">
        <f t="shared" si="485"/>
        <v>0.97464427565558953</v>
      </c>
      <c r="JB66" s="1">
        <f t="shared" si="485"/>
        <v>0.9556154659661964</v>
      </c>
      <c r="JC66" s="1">
        <f t="shared" si="485"/>
        <v>0.96464251459077166</v>
      </c>
      <c r="JD66" s="1">
        <f t="shared" si="485"/>
        <v>0.84719715638719795</v>
      </c>
      <c r="JE66" s="1">
        <f t="shared" si="485"/>
        <v>0.960404804122302</v>
      </c>
      <c r="JF66" s="1">
        <f t="shared" si="485"/>
        <v>0.9560100209713005</v>
      </c>
      <c r="JG66" s="1">
        <f t="shared" si="485"/>
        <v>0.84751937925293508</v>
      </c>
      <c r="JH66" s="1">
        <f t="shared" si="485"/>
        <v>0.75688425147290816</v>
      </c>
      <c r="JI66" s="1">
        <f t="shared" si="485"/>
        <v>0.79777660503917847</v>
      </c>
      <c r="JJ66" s="1">
        <f t="shared" si="485"/>
        <v>0.44497207600851441</v>
      </c>
      <c r="JK66" s="1">
        <f t="shared" si="485"/>
        <v>0.77813919206389304</v>
      </c>
      <c r="JL66" s="1">
        <f t="shared" si="485"/>
        <v>0.99838532837639726</v>
      </c>
      <c r="JM66" s="1">
        <f t="shared" si="485"/>
        <v>0.99371620370621783</v>
      </c>
      <c r="JN66" s="1">
        <f t="shared" si="485"/>
        <v>0.98883643777839036</v>
      </c>
      <c r="JO66" s="1">
        <f t="shared" si="485"/>
        <v>0.99116934989890104</v>
      </c>
      <c r="JP66" s="1">
        <f t="shared" si="485"/>
        <v>0.95800064790931239</v>
      </c>
      <c r="JQ66" s="1">
        <f t="shared" si="485"/>
        <v>0.99007826689419098</v>
      </c>
      <c r="JR66" s="1">
        <f t="shared" si="485"/>
        <v>0.98893909412169856</v>
      </c>
      <c r="JS66" s="1">
        <f t="shared" si="485"/>
        <v>0.95810076980451275</v>
      </c>
      <c r="JT66" s="1">
        <f t="shared" si="485"/>
        <v>0.92757902243797907</v>
      </c>
      <c r="JU66" s="1">
        <f t="shared" si="485"/>
        <v>0.94196188838743933</v>
      </c>
      <c r="JV66" s="1">
        <f t="shared" si="485"/>
        <v>0.76734903109021224</v>
      </c>
      <c r="JW66" s="1">
        <f t="shared" si="485"/>
        <v>0.93518846843125047</v>
      </c>
      <c r="JX66" s="1">
        <f t="shared" si="485"/>
        <v>0.99887986671829121</v>
      </c>
      <c r="JY66" s="1">
        <f t="shared" si="485"/>
        <v>0.99563453913495981</v>
      </c>
      <c r="JZ66" s="1">
        <f t="shared" si="485"/>
        <v>0.99223283822324704</v>
      </c>
      <c r="KA66" s="1">
        <f t="shared" si="485"/>
        <v>0.99386039239470592</v>
      </c>
      <c r="KB66" s="1">
        <f t="shared" ref="KB66:KJ66" si="486">IF(BN1=1,HF66,0)</f>
        <v>0.97049863335652831</v>
      </c>
      <c r="KC66" s="1">
        <f t="shared" si="486"/>
        <v>0.99309948998258213</v>
      </c>
      <c r="KD66" s="1">
        <f t="shared" si="486"/>
        <v>0.9923045054767915</v>
      </c>
      <c r="KE66" s="1">
        <f t="shared" si="486"/>
        <v>0.97056987668887629</v>
      </c>
      <c r="KF66" s="1">
        <f t="shared" si="486"/>
        <v>0.94864445349128301</v>
      </c>
      <c r="KG66" s="1">
        <f t="shared" si="486"/>
        <v>0.95902849909291166</v>
      </c>
      <c r="KH66" s="1">
        <f t="shared" si="486"/>
        <v>0.82629330103868004</v>
      </c>
      <c r="KI66" s="1">
        <f t="shared" si="486"/>
        <v>0.95414991186069031</v>
      </c>
      <c r="KJ66" s="1">
        <f t="shared" si="486"/>
        <v>0</v>
      </c>
    </row>
    <row r="67" spans="1:296" x14ac:dyDescent="0.2">
      <c r="A67" s="1" t="str">
        <f>'Respondent Data'!A67</f>
        <v>670</v>
      </c>
      <c r="B67" s="1">
        <f>SUMPRODUCT('Respondent Data'!B67:S67,'Product Coding'!A100:R100)</f>
        <v>1.5758893279666819</v>
      </c>
      <c r="C67" s="1">
        <f>SUMPRODUCT('Respondent Data'!B67:S67,'Product Coding'!A101:R101)</f>
        <v>1.6623541848072239</v>
      </c>
      <c r="D67" s="1">
        <f>SUMPRODUCT('Respondent Data'!B67:S67,'Product Coding'!A102:R102)</f>
        <v>2.0004477013167961</v>
      </c>
      <c r="E67" s="1">
        <f>SUMPRODUCT('Respondent Data'!B67:S67,'Product Coding'!A103:R103)</f>
        <v>1.0262415367942819</v>
      </c>
      <c r="F67" s="1">
        <f>SUMPRODUCT('Respondent Data'!B67:S67,'Product Coding'!A104:R104)</f>
        <v>1.3701916667921765</v>
      </c>
      <c r="G67" s="1">
        <f>SUMPRODUCT('Respondent Data'!B67:S67,'Product Coding'!A105:R105)</f>
        <v>0.43662215967013696</v>
      </c>
      <c r="H67" s="1">
        <f>SUMPRODUCT('Respondent Data'!B67:S67,'Product Coding'!A106:R106)</f>
        <v>-1.573371021272338</v>
      </c>
      <c r="I67" s="1">
        <f>SUMPRODUCT('Respondent Data'!B67:S67,'Product Coding'!A107:R107)</f>
        <v>-1.486906164431796</v>
      </c>
      <c r="J67" s="1">
        <f>SUMPRODUCT('Respondent Data'!B67:S67,'Product Coding'!A108:R108)</f>
        <v>-1.148812647922224</v>
      </c>
      <c r="K67" s="1">
        <f>SUMPRODUCT('Respondent Data'!B67:S67,'Product Coding'!A109:R109)</f>
        <v>-2.1230188124447382</v>
      </c>
      <c r="L67" s="1">
        <f>SUMPRODUCT('Respondent Data'!B67:S67,'Product Coding'!A110:R110)</f>
        <v>-1.7790686824468434</v>
      </c>
      <c r="M67" s="1">
        <f>SUMPRODUCT('Respondent Data'!B67:S67,'Product Coding'!A111:R111)</f>
        <v>-2.7126381895688829</v>
      </c>
      <c r="N67" s="1">
        <f>SUMPRODUCT('Respondent Data'!B67:S67,'Product Coding'!A112:R112)</f>
        <v>-0.16413416004266801</v>
      </c>
      <c r="O67" s="1">
        <f>SUMPRODUCT('Respondent Data'!B67:S67,'Product Coding'!A113:R113)</f>
        <v>-7.7669303202126061E-2</v>
      </c>
      <c r="P67" s="1">
        <f>SUMPRODUCT('Respondent Data'!B67:S67,'Product Coding'!A114:R114)</f>
        <v>0.26042421330744592</v>
      </c>
      <c r="Q67" s="1">
        <f>SUMPRODUCT('Respondent Data'!B67:S67,'Product Coding'!A115:R115)</f>
        <v>-0.71378195121506804</v>
      </c>
      <c r="R67" s="1">
        <f>SUMPRODUCT('Respondent Data'!B67:S67,'Product Coding'!A116:R116)</f>
        <v>-0.3698318212171734</v>
      </c>
      <c r="S67" s="1">
        <f>SUMPRODUCT('Respondent Data'!B67:S67,'Product Coding'!A117:R117)</f>
        <v>-1.3034013283392132</v>
      </c>
      <c r="T67" s="1">
        <f>SUMPRODUCT('Respondent Data'!B67:S67,'Product Coding'!A118:R118)</f>
        <v>-3.3133945092816877</v>
      </c>
      <c r="U67" s="1">
        <f>SUMPRODUCT('Respondent Data'!B67:S67,'Product Coding'!A119:R119)</f>
        <v>-3.2269296524411457</v>
      </c>
      <c r="V67" s="1">
        <f>SUMPRODUCT('Respondent Data'!B67:S67,'Product Coding'!A120:R120)</f>
        <v>-2.888836135931574</v>
      </c>
      <c r="W67" s="1">
        <f>SUMPRODUCT('Respondent Data'!B67:S67,'Product Coding'!A121:R121)</f>
        <v>-3.8630423004540879</v>
      </c>
      <c r="X67" s="1">
        <f>SUMPRODUCT('Respondent Data'!B67:S67,'Product Coding'!A122:R122)</f>
        <v>-3.5190921704561933</v>
      </c>
      <c r="Y67" s="1">
        <f>SUMPRODUCT('Respondent Data'!B67:S67,'Product Coding'!A123:R123)</f>
        <v>-4.4526616775782326</v>
      </c>
      <c r="Z67" s="1">
        <f>SUMPRODUCT('Respondent Data'!B67:S67,'Product Coding'!A124:R124)</f>
        <v>1.794018481081102</v>
      </c>
      <c r="AA67" s="1">
        <f>SUMPRODUCT('Respondent Data'!B67:S67,'Product Coding'!A125:R125)</f>
        <v>1.8804833379216439</v>
      </c>
      <c r="AB67" s="1">
        <f>SUMPRODUCT('Respondent Data'!B67:S67,'Product Coding'!A126:R126)</f>
        <v>2.2185768544312161</v>
      </c>
      <c r="AC67" s="1">
        <f>SUMPRODUCT('Respondent Data'!B67:S67,'Product Coding'!A127:R127)</f>
        <v>1.2443706899087019</v>
      </c>
      <c r="AD67" s="1">
        <f>SUMPRODUCT('Respondent Data'!B67:S67,'Product Coding'!A128:R128)</f>
        <v>1.5883208199065966</v>
      </c>
      <c r="AE67" s="1">
        <f>SUMPRODUCT('Respondent Data'!B67:S67,'Product Coding'!A129:R129)</f>
        <v>0.65475131278455689</v>
      </c>
      <c r="AF67" s="1">
        <f>SUMPRODUCT('Respondent Data'!B67:S67,'Product Coding'!A130:R130)</f>
        <v>-1.3552418681579179</v>
      </c>
      <c r="AG67" s="1">
        <f>SUMPRODUCT('Respondent Data'!B67:S67,'Product Coding'!A131:R131)</f>
        <v>-1.268777011317376</v>
      </c>
      <c r="AH67" s="1">
        <f>SUMPRODUCT('Respondent Data'!B67:S67,'Product Coding'!A132:R132)</f>
        <v>-0.93068349480780399</v>
      </c>
      <c r="AI67" s="1">
        <f>SUMPRODUCT('Respondent Data'!B67:S67,'Product Coding'!A133:R133)</f>
        <v>-1.904889659330318</v>
      </c>
      <c r="AJ67" s="1">
        <f>SUMPRODUCT('Respondent Data'!B67:S67,'Product Coding'!A134:R134)</f>
        <v>-1.5609395293324233</v>
      </c>
      <c r="AK67" s="1">
        <f>SUMPRODUCT('Respondent Data'!B67:S67,'Product Coding'!A135:R135)</f>
        <v>-2.4945090364544629</v>
      </c>
      <c r="AL67" s="1">
        <f>SUMPRODUCT('Respondent Data'!B67:S67,'Product Coding'!A136:R136)</f>
        <v>3.3930693771589699</v>
      </c>
      <c r="AM67" s="1">
        <f>SUMPRODUCT('Respondent Data'!B67:S67,'Product Coding'!A137:R137)</f>
        <v>3.4795342339995119</v>
      </c>
      <c r="AN67" s="1">
        <f>SUMPRODUCT('Respondent Data'!B67:S67,'Product Coding'!A138:R138)</f>
        <v>3.8176277505090841</v>
      </c>
      <c r="AO67" s="1">
        <f>SUMPRODUCT('Respondent Data'!B67:S67,'Product Coding'!A139:R139)</f>
        <v>2.8434215859865697</v>
      </c>
      <c r="AP67" s="1">
        <f>SUMPRODUCT('Respondent Data'!B67:S67,'Product Coding'!A140:R140)</f>
        <v>3.1873717159844643</v>
      </c>
      <c r="AQ67" s="1">
        <f>SUMPRODUCT('Respondent Data'!B67:S67,'Product Coding'!A141:R141)</f>
        <v>2.253802208862425</v>
      </c>
      <c r="AR67" s="1">
        <f>SUMPRODUCT('Respondent Data'!B67:S67,'Product Coding'!A142:R142)</f>
        <v>0.24380902791995007</v>
      </c>
      <c r="AS67" s="1">
        <f>SUMPRODUCT('Respondent Data'!B67:S67,'Product Coding'!A143:R143)</f>
        <v>0.33027388476049202</v>
      </c>
      <c r="AT67" s="1">
        <f>SUMPRODUCT('Respondent Data'!B67:S67,'Product Coding'!A144:R144)</f>
        <v>0.66836740127006422</v>
      </c>
      <c r="AU67" s="1">
        <f>SUMPRODUCT('Respondent Data'!B67:S67,'Product Coding'!A145:R145)</f>
        <v>-0.30583876325244996</v>
      </c>
      <c r="AV67" s="1">
        <f>SUMPRODUCT('Respondent Data'!B67:S67,'Product Coding'!A146:R146)</f>
        <v>3.8111366745444686E-2</v>
      </c>
      <c r="AW67" s="1">
        <f>SUMPRODUCT('Respondent Data'!B67:S67,'Product Coding'!A147:R147)</f>
        <v>-0.89545814037659499</v>
      </c>
      <c r="AX67" s="1">
        <f>SUMPRODUCT('Respondent Data'!B67:S67,'Product Coding'!A148:R148)</f>
        <v>5.0896537714965415</v>
      </c>
      <c r="AY67" s="1">
        <f>SUMPRODUCT('Respondent Data'!B67:S67,'Product Coding'!A149:R149)</f>
        <v>5.1761186283370835</v>
      </c>
      <c r="AZ67" s="1">
        <f>SUMPRODUCT('Respondent Data'!B67:S67,'Product Coding'!A150:R150)</f>
        <v>5.5142121448466561</v>
      </c>
      <c r="BA67" s="1">
        <f>SUMPRODUCT('Respondent Data'!B67:S67,'Product Coding'!A151:R151)</f>
        <v>4.5400059803241417</v>
      </c>
      <c r="BB67" s="1">
        <f>SUMPRODUCT('Respondent Data'!B67:S67,'Product Coding'!A152:R152)</f>
        <v>4.8839561103220364</v>
      </c>
      <c r="BC67" s="1">
        <f>SUMPRODUCT('Respondent Data'!B67:S67,'Product Coding'!A153:R153)</f>
        <v>3.9503866031999966</v>
      </c>
      <c r="BD67" s="1">
        <f>SUMPRODUCT('Respondent Data'!B67:S67,'Product Coding'!A154:R154)</f>
        <v>1.9403934222575216</v>
      </c>
      <c r="BE67" s="1">
        <f>SUMPRODUCT('Respondent Data'!B67:S67,'Product Coding'!A155:R155)</f>
        <v>2.0268582790980636</v>
      </c>
      <c r="BF67" s="1">
        <f>SUMPRODUCT('Respondent Data'!B67:S67,'Product Coding'!A156:R156)</f>
        <v>2.3649517956076358</v>
      </c>
      <c r="BG67" s="1">
        <f>SUMPRODUCT('Respondent Data'!B67:S67,'Product Coding'!A157:R157)</f>
        <v>1.3907456310851218</v>
      </c>
      <c r="BH67" s="1">
        <f>SUMPRODUCT('Respondent Data'!B67:S67,'Product Coding'!A158:R158)</f>
        <v>1.7346957610830165</v>
      </c>
      <c r="BI67" s="1">
        <f>SUMPRODUCT('Respondent Data'!B67:S67,'Product Coding'!A159:R159)</f>
        <v>0.8011262539609767</v>
      </c>
      <c r="BJ67" s="1">
        <f>SUMPRODUCT('Respondent Data'!B67:S67,'Product Coding'!A160:R160)</f>
        <v>5.9707395195792721</v>
      </c>
      <c r="BK67" s="1">
        <f>SUMPRODUCT('Respondent Data'!B67:S67,'Product Coding'!A161:R161)</f>
        <v>6.057204376419814</v>
      </c>
      <c r="BL67" s="1">
        <f>SUMPRODUCT('Respondent Data'!B67:S67,'Product Coding'!A162:R162)</f>
        <v>6.3952978929293858</v>
      </c>
      <c r="BM67" s="1">
        <f>SUMPRODUCT('Respondent Data'!B67:S67,'Product Coding'!A163:R163)</f>
        <v>5.4210917284068714</v>
      </c>
      <c r="BN67" s="1">
        <f>SUMPRODUCT('Respondent Data'!B67:S67,'Product Coding'!A164:R164)</f>
        <v>5.7650418584047669</v>
      </c>
      <c r="BO67" s="1">
        <f>SUMPRODUCT('Respondent Data'!B67:S67,'Product Coding'!A165:R165)</f>
        <v>4.8314723512827271</v>
      </c>
      <c r="BP67" s="1">
        <f>SUMPRODUCT('Respondent Data'!B67:S67,'Product Coding'!A166:R166)</f>
        <v>2.8214791703402522</v>
      </c>
      <c r="BQ67" s="1">
        <f>SUMPRODUCT('Respondent Data'!B67:S67,'Product Coding'!A167:R167)</f>
        <v>2.9079440271807941</v>
      </c>
      <c r="BR67" s="1">
        <f>SUMPRODUCT('Respondent Data'!B67:S67,'Product Coding'!A168:R168)</f>
        <v>3.2460375436903659</v>
      </c>
      <c r="BS67" s="1">
        <f>SUMPRODUCT('Respondent Data'!B67:S67,'Product Coding'!A169:R169)</f>
        <v>2.2718313791678519</v>
      </c>
      <c r="BT67" s="1">
        <f>SUMPRODUCT('Respondent Data'!B67:S67,'Product Coding'!A170:R170)</f>
        <v>2.615781509165747</v>
      </c>
      <c r="BU67" s="1">
        <f>SUMPRODUCT('Respondent Data'!B67:S67,'Product Coding'!A171:R171)</f>
        <v>1.6822120020437068</v>
      </c>
      <c r="BV67" s="1">
        <f>SUMPRODUCT('Respondent Data'!B67:S67,'Product Coding'!A172:R172)</f>
        <v>9.0422796891045696</v>
      </c>
      <c r="BX67" s="1">
        <f t="shared" si="338"/>
        <v>0.20682353691255179</v>
      </c>
      <c r="BY67" s="1">
        <f t="shared" si="339"/>
        <v>0.18969188428288697</v>
      </c>
      <c r="BZ67" s="1">
        <f t="shared" si="340"/>
        <v>0.13527470701313801</v>
      </c>
      <c r="CA67" s="1">
        <f t="shared" si="341"/>
        <v>0.3583512828049657</v>
      </c>
      <c r="CB67" s="1">
        <f t="shared" si="342"/>
        <v>0.25405826035415174</v>
      </c>
      <c r="CC67" s="1">
        <f t="shared" si="343"/>
        <v>0.64621555158567023</v>
      </c>
      <c r="CD67" s="1">
        <f t="shared" si="344"/>
        <v>4.8228788486563374</v>
      </c>
      <c r="CE67" s="1">
        <f t="shared" si="345"/>
        <v>4.4233890887211667</v>
      </c>
      <c r="CF67" s="1">
        <f t="shared" si="346"/>
        <v>3.1544452481135989</v>
      </c>
      <c r="CG67" s="1">
        <f t="shared" si="347"/>
        <v>8.3563256292231411</v>
      </c>
      <c r="CH67" s="1">
        <f t="shared" si="348"/>
        <v>5.9243364100602154</v>
      </c>
      <c r="CI67" s="1">
        <f t="shared" si="349"/>
        <v>15.068977941002297</v>
      </c>
      <c r="CJ67" s="1">
        <f t="shared" si="350"/>
        <v>1.1783723949792722</v>
      </c>
      <c r="CK67" s="1">
        <f t="shared" si="351"/>
        <v>1.0807651939782241</v>
      </c>
      <c r="CL67" s="1">
        <f t="shared" si="352"/>
        <v>0.77072456482837004</v>
      </c>
      <c r="CM67" s="1">
        <f t="shared" si="353"/>
        <v>2.0416982789600233</v>
      </c>
      <c r="CN67" s="1">
        <f t="shared" si="354"/>
        <v>1.4474911568907642</v>
      </c>
      <c r="CO67" s="1">
        <f t="shared" si="355"/>
        <v>3.6817983995546135</v>
      </c>
      <c r="CP67" s="1">
        <f t="shared" si="356"/>
        <v>27.478242488372899</v>
      </c>
      <c r="CQ67" s="1">
        <f t="shared" si="357"/>
        <v>25.202158672131322</v>
      </c>
      <c r="CR67" s="1">
        <f t="shared" si="358"/>
        <v>17.972380016991288</v>
      </c>
      <c r="CS67" s="1">
        <f t="shared" si="359"/>
        <v>47.609975111767625</v>
      </c>
      <c r="CT67" s="1">
        <f t="shared" si="360"/>
        <v>33.753771879151579</v>
      </c>
      <c r="CU67" s="1">
        <f t="shared" si="361"/>
        <v>85.855158901651379</v>
      </c>
      <c r="CV67" s="1">
        <f t="shared" si="362"/>
        <v>0.16629058963232893</v>
      </c>
      <c r="CW67" s="1">
        <f t="shared" si="363"/>
        <v>0.15251637099314311</v>
      </c>
      <c r="CX67" s="1">
        <f t="shared" si="364"/>
        <v>0.10876378543447141</v>
      </c>
      <c r="CY67" s="1">
        <f t="shared" si="365"/>
        <v>0.28812216927870721</v>
      </c>
      <c r="CZ67" s="1">
        <f t="shared" si="366"/>
        <v>0.20426832722195698</v>
      </c>
      <c r="DA67" s="1">
        <f t="shared" si="367"/>
        <v>0.5195712572510417</v>
      </c>
      <c r="DB67" s="1">
        <f t="shared" si="368"/>
        <v>3.8776987350692478</v>
      </c>
      <c r="DC67" s="1">
        <f t="shared" si="369"/>
        <v>3.5565003418719332</v>
      </c>
      <c r="DD67" s="1">
        <f t="shared" si="370"/>
        <v>2.5362420936331742</v>
      </c>
      <c r="DE67" s="1">
        <f t="shared" si="371"/>
        <v>6.7186662446005503</v>
      </c>
      <c r="DF67" s="1">
        <f t="shared" si="372"/>
        <v>4.7632943982856721</v>
      </c>
      <c r="DG67" s="1">
        <f t="shared" si="373"/>
        <v>12.115783650026898</v>
      </c>
      <c r="DH67" s="1">
        <f t="shared" si="374"/>
        <v>3.3605370880310188E-2</v>
      </c>
      <c r="DI67" s="1">
        <f t="shared" si="375"/>
        <v>3.0821763419540626E-2</v>
      </c>
      <c r="DJ67" s="1">
        <f t="shared" si="376"/>
        <v>2.1979880857679664E-2</v>
      </c>
      <c r="DK67" s="1">
        <f t="shared" si="377"/>
        <v>5.8226099136809394E-2</v>
      </c>
      <c r="DL67" s="1">
        <f t="shared" si="378"/>
        <v>4.1280224639121024E-2</v>
      </c>
      <c r="DM67" s="1">
        <f t="shared" si="379"/>
        <v>0.10499923559881225</v>
      </c>
      <c r="DN67" s="1">
        <f t="shared" si="380"/>
        <v>0.78363727281400897</v>
      </c>
      <c r="DO67" s="1">
        <f t="shared" si="381"/>
        <v>0.71872685813918502</v>
      </c>
      <c r="DP67" s="1">
        <f t="shared" si="382"/>
        <v>0.51254467488055133</v>
      </c>
      <c r="DQ67" s="1">
        <f t="shared" si="383"/>
        <v>1.3577633675485345</v>
      </c>
      <c r="DR67" s="1">
        <f t="shared" si="384"/>
        <v>0.96260573265400207</v>
      </c>
      <c r="DS67" s="1">
        <f t="shared" si="385"/>
        <v>2.4484572696806186</v>
      </c>
      <c r="DT67" s="1">
        <f t="shared" si="386"/>
        <v>6.1601523383150803E-3</v>
      </c>
      <c r="DU67" s="1">
        <f t="shared" si="387"/>
        <v>5.6498932470084038E-3</v>
      </c>
      <c r="DV67" s="1">
        <f t="shared" si="388"/>
        <v>4.0291004358667688E-3</v>
      </c>
      <c r="DW67" s="1">
        <f t="shared" si="389"/>
        <v>1.0673342723282903E-2</v>
      </c>
      <c r="DX67" s="1">
        <f t="shared" si="390"/>
        <v>7.5670187733546564E-3</v>
      </c>
      <c r="DY67" s="1">
        <f t="shared" si="391"/>
        <v>1.9247259284803614E-2</v>
      </c>
      <c r="DZ67" s="1">
        <f t="shared" si="392"/>
        <v>0.14364742456523402</v>
      </c>
      <c r="EA67" s="1">
        <f t="shared" si="393"/>
        <v>0.13174878954750832</v>
      </c>
      <c r="EB67" s="1">
        <f t="shared" si="394"/>
        <v>9.3953829246571544E-2</v>
      </c>
      <c r="EC67" s="1">
        <f t="shared" si="395"/>
        <v>0.24888965556345793</v>
      </c>
      <c r="ED67" s="1">
        <f t="shared" si="396"/>
        <v>0.17645387625697634</v>
      </c>
      <c r="EE67" s="1">
        <f t="shared" si="397"/>
        <v>0.4488231904598578</v>
      </c>
      <c r="EF67" s="1">
        <f t="shared" si="398"/>
        <v>2.5523532057248593E-3</v>
      </c>
      <c r="EG67" s="1">
        <f t="shared" si="399"/>
        <v>2.3409361244708152E-3</v>
      </c>
      <c r="EH67" s="1">
        <f t="shared" si="400"/>
        <v>1.6693884905587852E-3</v>
      </c>
      <c r="EI67" s="1">
        <f t="shared" si="401"/>
        <v>4.4223160434085119E-3</v>
      </c>
      <c r="EJ67" s="1">
        <f t="shared" si="402"/>
        <v>3.1352641238795429E-3</v>
      </c>
      <c r="EK67" s="1">
        <f t="shared" si="403"/>
        <v>7.9747709535415347E-3</v>
      </c>
      <c r="EL67" s="1">
        <f t="shared" si="404"/>
        <v>5.9517840541501568E-2</v>
      </c>
      <c r="EM67" s="1">
        <f t="shared" si="405"/>
        <v>5.4587845703167923E-2</v>
      </c>
      <c r="EN67" s="1">
        <f t="shared" si="406"/>
        <v>3.89281537367311E-2</v>
      </c>
      <c r="EO67" s="1">
        <f t="shared" si="407"/>
        <v>0.10312314945492117</v>
      </c>
      <c r="EP67" s="1">
        <f t="shared" si="408"/>
        <v>7.311062973651343E-2</v>
      </c>
      <c r="EQ67" s="1">
        <f t="shared" si="409"/>
        <v>0.18596217204706481</v>
      </c>
      <c r="ER67" s="1">
        <f t="shared" si="410"/>
        <v>1.1830083968163546E-4</v>
      </c>
      <c r="ET67" s="1">
        <f t="shared" si="411"/>
        <v>0.82862155850748997</v>
      </c>
      <c r="EU67" s="1">
        <f t="shared" si="412"/>
        <v>0.84055377128404307</v>
      </c>
      <c r="EV67" s="1">
        <f t="shared" si="413"/>
        <v>0.88084407573120316</v>
      </c>
      <c r="EW67" s="1">
        <f t="shared" si="414"/>
        <v>0.73618659080221271</v>
      </c>
      <c r="EX67" s="1">
        <f t="shared" si="415"/>
        <v>0.79741111845760304</v>
      </c>
      <c r="EY67" s="1">
        <f t="shared" si="416"/>
        <v>0.60745386534392687</v>
      </c>
      <c r="EZ67" s="1">
        <f t="shared" si="417"/>
        <v>0.17173635687624786</v>
      </c>
      <c r="FA67" s="1">
        <f t="shared" si="418"/>
        <v>0.18438654937733773</v>
      </c>
      <c r="FB67" s="1">
        <f t="shared" si="419"/>
        <v>0.2407060245779068</v>
      </c>
      <c r="FC67" s="1">
        <f t="shared" si="420"/>
        <v>0.10687956358387564</v>
      </c>
      <c r="FD67" s="1">
        <f t="shared" si="421"/>
        <v>0.14441817103905033</v>
      </c>
      <c r="FE67" s="1">
        <f t="shared" si="422"/>
        <v>6.2231711542048797E-2</v>
      </c>
      <c r="FF67" s="1">
        <f t="shared" si="423"/>
        <v>0.45905833286577036</v>
      </c>
      <c r="FG67" s="1">
        <f t="shared" si="424"/>
        <v>0.48059242959946652</v>
      </c>
      <c r="FH67" s="1">
        <f t="shared" si="425"/>
        <v>0.5647405699694048</v>
      </c>
      <c r="FI67" s="1">
        <f t="shared" si="426"/>
        <v>0.32876370641926606</v>
      </c>
      <c r="FJ67" s="1">
        <f t="shared" si="427"/>
        <v>0.40858166011532265</v>
      </c>
      <c r="FK67" s="1">
        <f t="shared" si="428"/>
        <v>0.2135931355128686</v>
      </c>
      <c r="FL67" s="1">
        <f t="shared" si="429"/>
        <v>3.511452648134028E-2</v>
      </c>
      <c r="FM67" s="1">
        <f t="shared" si="430"/>
        <v>3.8164794455031001E-2</v>
      </c>
      <c r="FN67" s="1">
        <f t="shared" si="431"/>
        <v>5.270819997830635E-2</v>
      </c>
      <c r="FO67" s="1">
        <f t="shared" si="432"/>
        <v>2.0571909319038458E-2</v>
      </c>
      <c r="FP67" s="1">
        <f t="shared" si="433"/>
        <v>2.877385520850154E-2</v>
      </c>
      <c r="FQ67" s="1">
        <f t="shared" si="434"/>
        <v>1.151342087960865E-2</v>
      </c>
      <c r="FR67" s="1">
        <f t="shared" si="435"/>
        <v>0.85741924773246103</v>
      </c>
      <c r="FS67" s="1">
        <f t="shared" si="436"/>
        <v>0.8676666337835035</v>
      </c>
      <c r="FT67" s="1">
        <f t="shared" si="437"/>
        <v>0.90190535904646985</v>
      </c>
      <c r="FU67" s="1">
        <f t="shared" si="438"/>
        <v>0.77632387971395356</v>
      </c>
      <c r="FV67" s="1">
        <f t="shared" si="439"/>
        <v>0.83037972301972818</v>
      </c>
      <c r="FW67" s="1">
        <f t="shared" si="440"/>
        <v>0.65808035998853742</v>
      </c>
      <c r="FX67" s="1">
        <f t="shared" si="441"/>
        <v>0.20501471171441735</v>
      </c>
      <c r="FY67" s="1">
        <f t="shared" si="442"/>
        <v>0.21946667946241677</v>
      </c>
      <c r="FZ67" s="1">
        <f t="shared" si="443"/>
        <v>0.28278606880463575</v>
      </c>
      <c r="GA67" s="1">
        <f t="shared" si="444"/>
        <v>0.12955606167056793</v>
      </c>
      <c r="GB67" s="1">
        <f t="shared" si="445"/>
        <v>0.17351187201151069</v>
      </c>
      <c r="GC67" s="1">
        <f t="shared" si="446"/>
        <v>7.6244014592139836E-2</v>
      </c>
      <c r="GD67" s="1">
        <f t="shared" si="447"/>
        <v>0.96748723272239889</v>
      </c>
      <c r="GE67" s="1">
        <f t="shared" si="448"/>
        <v>0.9700998130682692</v>
      </c>
      <c r="GF67" s="1">
        <f t="shared" si="449"/>
        <v>0.97849284387160984</v>
      </c>
      <c r="GG67" s="1">
        <f t="shared" si="450"/>
        <v>0.94497763834750992</v>
      </c>
      <c r="GH67" s="1">
        <f t="shared" si="451"/>
        <v>0.96035627714583016</v>
      </c>
      <c r="GI67" s="1">
        <f t="shared" si="452"/>
        <v>0.90497800159842468</v>
      </c>
      <c r="GJ67" s="1">
        <f t="shared" si="453"/>
        <v>0.56065210973210933</v>
      </c>
      <c r="GK67" s="1">
        <f t="shared" si="454"/>
        <v>0.5818260157304288</v>
      </c>
      <c r="GL67" s="1">
        <f t="shared" si="455"/>
        <v>0.66113749670169053</v>
      </c>
      <c r="GM67" s="1">
        <f t="shared" si="456"/>
        <v>0.42413077315716458</v>
      </c>
      <c r="GN67" s="1">
        <f t="shared" si="457"/>
        <v>0.50952668860684269</v>
      </c>
      <c r="GO67" s="1">
        <f t="shared" si="458"/>
        <v>0.28998474442242855</v>
      </c>
      <c r="GP67" s="1">
        <f t="shared" si="459"/>
        <v>0.99387756280747275</v>
      </c>
      <c r="GQ67" s="1">
        <f t="shared" si="460"/>
        <v>0.99438184870803681</v>
      </c>
      <c r="GR67" s="1">
        <f t="shared" si="461"/>
        <v>0.99598706806992177</v>
      </c>
      <c r="GS67" s="1">
        <f t="shared" si="462"/>
        <v>0.98943937445255736</v>
      </c>
      <c r="GT67" s="1">
        <f t="shared" si="463"/>
        <v>0.99248981096804156</v>
      </c>
      <c r="GU67" s="1">
        <f t="shared" si="464"/>
        <v>0.98111620207023242</v>
      </c>
      <c r="GV67" s="1">
        <f t="shared" si="465"/>
        <v>0.87439535867459972</v>
      </c>
      <c r="GW67" s="1">
        <f t="shared" si="466"/>
        <v>0.88358830973419145</v>
      </c>
      <c r="GX67" s="1">
        <f t="shared" si="467"/>
        <v>0.91411536142135041</v>
      </c>
      <c r="GY67" s="1">
        <f t="shared" si="468"/>
        <v>0.80071125222734985</v>
      </c>
      <c r="GZ67" s="1">
        <f t="shared" si="469"/>
        <v>0.85001207457585615</v>
      </c>
      <c r="HA67" s="1">
        <f t="shared" si="470"/>
        <v>0.69021534620977387</v>
      </c>
      <c r="HB67" s="1">
        <f t="shared" si="471"/>
        <v>0.99745414471617022</v>
      </c>
      <c r="HC67" s="1">
        <f t="shared" si="472"/>
        <v>0.99766453105914044</v>
      </c>
      <c r="HD67" s="1">
        <f t="shared" si="473"/>
        <v>0.99833339372277874</v>
      </c>
      <c r="HE67" s="1">
        <f t="shared" si="474"/>
        <v>0.99559715472986632</v>
      </c>
      <c r="HF67" s="1">
        <f t="shared" si="475"/>
        <v>0.9968745350342979</v>
      </c>
      <c r="HG67" s="1">
        <f t="shared" si="476"/>
        <v>0.99208832285951221</v>
      </c>
      <c r="HH67" s="1">
        <f t="shared" si="477"/>
        <v>0.9438255418983007</v>
      </c>
      <c r="HI67" s="1">
        <f t="shared" si="478"/>
        <v>0.94823774432297736</v>
      </c>
      <c r="HJ67" s="1">
        <f t="shared" si="479"/>
        <v>0.96253046604164338</v>
      </c>
      <c r="HK67" s="1">
        <f t="shared" si="480"/>
        <v>0.90651710146244624</v>
      </c>
      <c r="HL67" s="1">
        <f t="shared" si="481"/>
        <v>0.93187037038812615</v>
      </c>
      <c r="HM67" s="1">
        <f t="shared" si="482"/>
        <v>0.84319721452322605</v>
      </c>
      <c r="HN67" s="1">
        <f t="shared" si="483"/>
        <v>0.99988171315375152</v>
      </c>
      <c r="HP67" s="1">
        <f t="shared" ref="HP67:IU67" si="487">IF(B1=1,ET67,0)</f>
        <v>0.82862155850748997</v>
      </c>
      <c r="HQ67" s="1">
        <f t="shared" si="487"/>
        <v>0.84055377128404307</v>
      </c>
      <c r="HR67" s="1">
        <f t="shared" si="487"/>
        <v>0.88084407573120316</v>
      </c>
      <c r="HS67" s="1">
        <f t="shared" si="487"/>
        <v>0.73618659080221271</v>
      </c>
      <c r="HT67" s="1">
        <f t="shared" si="487"/>
        <v>0.79741111845760304</v>
      </c>
      <c r="HU67" s="1">
        <f t="shared" si="487"/>
        <v>0.60745386534392687</v>
      </c>
      <c r="HV67" s="1">
        <f t="shared" si="487"/>
        <v>0.17173635687624786</v>
      </c>
      <c r="HW67" s="1">
        <f t="shared" si="487"/>
        <v>0.18438654937733773</v>
      </c>
      <c r="HX67" s="1">
        <f t="shared" si="487"/>
        <v>0.2407060245779068</v>
      </c>
      <c r="HY67" s="1">
        <f t="shared" si="487"/>
        <v>0.10687956358387564</v>
      </c>
      <c r="HZ67" s="1">
        <f t="shared" si="487"/>
        <v>0.14441817103905033</v>
      </c>
      <c r="IA67" s="1">
        <f t="shared" si="487"/>
        <v>6.2231711542048797E-2</v>
      </c>
      <c r="IB67" s="1">
        <f t="shared" si="487"/>
        <v>0.45905833286577036</v>
      </c>
      <c r="IC67" s="1">
        <f t="shared" si="487"/>
        <v>0.48059242959946652</v>
      </c>
      <c r="ID67" s="1">
        <f t="shared" si="487"/>
        <v>0.5647405699694048</v>
      </c>
      <c r="IE67" s="1">
        <f t="shared" si="487"/>
        <v>0.32876370641926606</v>
      </c>
      <c r="IF67" s="1">
        <f t="shared" si="487"/>
        <v>0.40858166011532265</v>
      </c>
      <c r="IG67" s="1">
        <f t="shared" si="487"/>
        <v>0.2135931355128686</v>
      </c>
      <c r="IH67" s="1">
        <f t="shared" si="487"/>
        <v>3.511452648134028E-2</v>
      </c>
      <c r="II67" s="1">
        <f t="shared" si="487"/>
        <v>3.8164794455031001E-2</v>
      </c>
      <c r="IJ67" s="1">
        <f t="shared" si="487"/>
        <v>5.270819997830635E-2</v>
      </c>
      <c r="IK67" s="1">
        <f t="shared" si="487"/>
        <v>2.0571909319038458E-2</v>
      </c>
      <c r="IL67" s="1">
        <f t="shared" si="487"/>
        <v>2.877385520850154E-2</v>
      </c>
      <c r="IM67" s="1">
        <f t="shared" si="487"/>
        <v>1.151342087960865E-2</v>
      </c>
      <c r="IN67" s="1">
        <f t="shared" si="487"/>
        <v>0.85741924773246103</v>
      </c>
      <c r="IO67" s="1">
        <f t="shared" si="487"/>
        <v>0.8676666337835035</v>
      </c>
      <c r="IP67" s="1">
        <f t="shared" si="487"/>
        <v>0.90190535904646985</v>
      </c>
      <c r="IQ67" s="1">
        <f t="shared" si="487"/>
        <v>0.77632387971395356</v>
      </c>
      <c r="IR67" s="1">
        <f t="shared" si="487"/>
        <v>0.83037972301972818</v>
      </c>
      <c r="IS67" s="1">
        <f t="shared" si="487"/>
        <v>0.65808035998853742</v>
      </c>
      <c r="IT67" s="1">
        <f t="shared" si="487"/>
        <v>0.20501471171441735</v>
      </c>
      <c r="IU67" s="1">
        <f t="shared" si="487"/>
        <v>0.21946667946241677</v>
      </c>
      <c r="IV67" s="1">
        <f t="shared" ref="IV67:KA67" si="488">IF(AH1=1,FZ67,0)</f>
        <v>0.28278606880463575</v>
      </c>
      <c r="IW67" s="1">
        <f t="shared" si="488"/>
        <v>0.12955606167056793</v>
      </c>
      <c r="IX67" s="1">
        <f t="shared" si="488"/>
        <v>0.17351187201151069</v>
      </c>
      <c r="IY67" s="1">
        <f t="shared" si="488"/>
        <v>7.6244014592139836E-2</v>
      </c>
      <c r="IZ67" s="1">
        <f t="shared" si="488"/>
        <v>0.96748723272239889</v>
      </c>
      <c r="JA67" s="1">
        <f t="shared" si="488"/>
        <v>0.9700998130682692</v>
      </c>
      <c r="JB67" s="1">
        <f t="shared" si="488"/>
        <v>0.97849284387160984</v>
      </c>
      <c r="JC67" s="1">
        <f t="shared" si="488"/>
        <v>0.94497763834750992</v>
      </c>
      <c r="JD67" s="1">
        <f t="shared" si="488"/>
        <v>0.96035627714583016</v>
      </c>
      <c r="JE67" s="1">
        <f t="shared" si="488"/>
        <v>0.90497800159842468</v>
      </c>
      <c r="JF67" s="1">
        <f t="shared" si="488"/>
        <v>0.56065210973210933</v>
      </c>
      <c r="JG67" s="1">
        <f t="shared" si="488"/>
        <v>0.5818260157304288</v>
      </c>
      <c r="JH67" s="1">
        <f t="shared" si="488"/>
        <v>0.66113749670169053</v>
      </c>
      <c r="JI67" s="1">
        <f t="shared" si="488"/>
        <v>0.42413077315716458</v>
      </c>
      <c r="JJ67" s="1">
        <f t="shared" si="488"/>
        <v>0.50952668860684269</v>
      </c>
      <c r="JK67" s="1">
        <f t="shared" si="488"/>
        <v>0.28998474442242855</v>
      </c>
      <c r="JL67" s="1">
        <f t="shared" si="488"/>
        <v>0.99387756280747275</v>
      </c>
      <c r="JM67" s="1">
        <f t="shared" si="488"/>
        <v>0.99438184870803681</v>
      </c>
      <c r="JN67" s="1">
        <f t="shared" si="488"/>
        <v>0.99598706806992177</v>
      </c>
      <c r="JO67" s="1">
        <f t="shared" si="488"/>
        <v>0.98943937445255736</v>
      </c>
      <c r="JP67" s="1">
        <f t="shared" si="488"/>
        <v>0.99248981096804156</v>
      </c>
      <c r="JQ67" s="1">
        <f t="shared" si="488"/>
        <v>0.98111620207023242</v>
      </c>
      <c r="JR67" s="1">
        <f t="shared" si="488"/>
        <v>0.87439535867459972</v>
      </c>
      <c r="JS67" s="1">
        <f t="shared" si="488"/>
        <v>0.88358830973419145</v>
      </c>
      <c r="JT67" s="1">
        <f t="shared" si="488"/>
        <v>0.91411536142135041</v>
      </c>
      <c r="JU67" s="1">
        <f t="shared" si="488"/>
        <v>0.80071125222734985</v>
      </c>
      <c r="JV67" s="1">
        <f t="shared" si="488"/>
        <v>0.85001207457585615</v>
      </c>
      <c r="JW67" s="1">
        <f t="shared" si="488"/>
        <v>0.69021534620977387</v>
      </c>
      <c r="JX67" s="1">
        <f t="shared" si="488"/>
        <v>0.99745414471617022</v>
      </c>
      <c r="JY67" s="1">
        <f t="shared" si="488"/>
        <v>0.99766453105914044</v>
      </c>
      <c r="JZ67" s="1">
        <f t="shared" si="488"/>
        <v>0.99833339372277874</v>
      </c>
      <c r="KA67" s="1">
        <f t="shared" si="488"/>
        <v>0.99559715472986632</v>
      </c>
      <c r="KB67" s="1">
        <f t="shared" ref="KB67:KJ67" si="489">IF(BN1=1,HF67,0)</f>
        <v>0.9968745350342979</v>
      </c>
      <c r="KC67" s="1">
        <f t="shared" si="489"/>
        <v>0.99208832285951221</v>
      </c>
      <c r="KD67" s="1">
        <f t="shared" si="489"/>
        <v>0.9438255418983007</v>
      </c>
      <c r="KE67" s="1">
        <f t="shared" si="489"/>
        <v>0.94823774432297736</v>
      </c>
      <c r="KF67" s="1">
        <f t="shared" si="489"/>
        <v>0.96253046604164338</v>
      </c>
      <c r="KG67" s="1">
        <f t="shared" si="489"/>
        <v>0.90651710146244624</v>
      </c>
      <c r="KH67" s="1">
        <f t="shared" si="489"/>
        <v>0.93187037038812615</v>
      </c>
      <c r="KI67" s="1">
        <f t="shared" si="489"/>
        <v>0.84319721452322605</v>
      </c>
      <c r="KJ67" s="1">
        <f t="shared" si="489"/>
        <v>0</v>
      </c>
    </row>
    <row r="68" spans="1:296" x14ac:dyDescent="0.2">
      <c r="A68" s="1" t="str">
        <f>'Respondent Data'!A68</f>
        <v>679</v>
      </c>
      <c r="B68" s="1">
        <f>SUMPRODUCT('Respondent Data'!B68:S68,'Product Coding'!A100:R100)</f>
        <v>0.44105063577767023</v>
      </c>
      <c r="C68" s="1">
        <f>SUMPRODUCT('Respondent Data'!B68:S68,'Product Coding'!A101:R101)</f>
        <v>1.2497138202286941</v>
      </c>
      <c r="D68" s="1">
        <f>SUMPRODUCT('Respondent Data'!B68:S68,'Product Coding'!A102:R102)</f>
        <v>0.75737255313641216</v>
      </c>
      <c r="E68" s="1">
        <f>SUMPRODUCT('Respondent Data'!B68:S68,'Product Coding'!A103:R103)</f>
        <v>1.1534256798192937</v>
      </c>
      <c r="F68" s="1">
        <f>SUMPRODUCT('Respondent Data'!B68:S68,'Product Coding'!A104:R104)</f>
        <v>1.1647889472158053</v>
      </c>
      <c r="G68" s="1">
        <f>SUMPRODUCT('Respondent Data'!B68:S68,'Product Coding'!A105:R105)</f>
        <v>1.9514642891486003</v>
      </c>
      <c r="H68" s="1">
        <f>SUMPRODUCT('Respondent Data'!B68:S68,'Product Coding'!A106:R106)</f>
        <v>-1.6872827037784699</v>
      </c>
      <c r="I68" s="1">
        <f>SUMPRODUCT('Respondent Data'!B68:S68,'Product Coding'!A107:R107)</f>
        <v>-0.87861951932744597</v>
      </c>
      <c r="J68" s="1">
        <f>SUMPRODUCT('Respondent Data'!B68:S68,'Product Coding'!A108:R108)</f>
        <v>-1.370960786419728</v>
      </c>
      <c r="K68" s="1">
        <f>SUMPRODUCT('Respondent Data'!B68:S68,'Product Coding'!A109:R109)</f>
        <v>-0.97490765973684645</v>
      </c>
      <c r="L68" s="1">
        <f>SUMPRODUCT('Respondent Data'!B68:S68,'Product Coding'!A110:R110)</f>
        <v>-0.96354439234033484</v>
      </c>
      <c r="M68" s="1">
        <f>SUMPRODUCT('Respondent Data'!B68:S68,'Product Coding'!A111:R111)</f>
        <v>-0.17686905040753986</v>
      </c>
      <c r="N68" s="1">
        <f>SUMPRODUCT('Respondent Data'!B68:S68,'Product Coding'!A112:R112)</f>
        <v>-1.2936553693210198</v>
      </c>
      <c r="O68" s="1">
        <f>SUMPRODUCT('Respondent Data'!B68:S68,'Product Coding'!A113:R113)</f>
        <v>-0.48499218486999585</v>
      </c>
      <c r="P68" s="1">
        <f>SUMPRODUCT('Respondent Data'!B68:S68,'Product Coding'!A114:R114)</f>
        <v>-0.97733345196227761</v>
      </c>
      <c r="Q68" s="1">
        <f>SUMPRODUCT('Respondent Data'!B68:S68,'Product Coding'!A115:R115)</f>
        <v>-0.58128032527939633</v>
      </c>
      <c r="R68" s="1">
        <f>SUMPRODUCT('Respondent Data'!B68:S68,'Product Coding'!A116:R116)</f>
        <v>-0.56991705788288471</v>
      </c>
      <c r="S68" s="1">
        <f>SUMPRODUCT('Respondent Data'!B68:S68,'Product Coding'!A117:R117)</f>
        <v>0.21675828404991027</v>
      </c>
      <c r="T68" s="1">
        <f>SUMPRODUCT('Respondent Data'!B68:S68,'Product Coding'!A118:R118)</f>
        <v>-3.4219887088771599</v>
      </c>
      <c r="U68" s="1">
        <f>SUMPRODUCT('Respondent Data'!B68:S68,'Product Coding'!A119:R119)</f>
        <v>-2.613325524426136</v>
      </c>
      <c r="V68" s="1">
        <f>SUMPRODUCT('Respondent Data'!B68:S68,'Product Coding'!A120:R120)</f>
        <v>-3.1056667915184177</v>
      </c>
      <c r="W68" s="1">
        <f>SUMPRODUCT('Respondent Data'!B68:S68,'Product Coding'!A121:R121)</f>
        <v>-2.7096136648355365</v>
      </c>
      <c r="X68" s="1">
        <f>SUMPRODUCT('Respondent Data'!B68:S68,'Product Coding'!A122:R122)</f>
        <v>-2.6982503974390246</v>
      </c>
      <c r="Y68" s="1">
        <f>SUMPRODUCT('Respondent Data'!B68:S68,'Product Coding'!A123:R123)</f>
        <v>-1.9115750555062299</v>
      </c>
      <c r="Z68" s="1">
        <f>SUMPRODUCT('Respondent Data'!B68:S68,'Product Coding'!A124:R124)</f>
        <v>0.83464181581001617</v>
      </c>
      <c r="AA68" s="1">
        <f>SUMPRODUCT('Respondent Data'!B68:S68,'Product Coding'!A125:R125)</f>
        <v>1.6433050002610401</v>
      </c>
      <c r="AB68" s="1">
        <f>SUMPRODUCT('Respondent Data'!B68:S68,'Product Coding'!A126:R126)</f>
        <v>1.1509637331687581</v>
      </c>
      <c r="AC68" s="1">
        <f>SUMPRODUCT('Respondent Data'!B68:S68,'Product Coding'!A127:R127)</f>
        <v>1.5470168598516396</v>
      </c>
      <c r="AD68" s="1">
        <f>SUMPRODUCT('Respondent Data'!B68:S68,'Product Coding'!A128:R128)</f>
        <v>1.5583801272481512</v>
      </c>
      <c r="AE68" s="1">
        <f>SUMPRODUCT('Respondent Data'!B68:S68,'Product Coding'!A129:R129)</f>
        <v>2.345055469180946</v>
      </c>
      <c r="AF68" s="1">
        <f>SUMPRODUCT('Respondent Data'!B68:S68,'Product Coding'!A130:R130)</f>
        <v>-1.293691523746124</v>
      </c>
      <c r="AG68" s="1">
        <f>SUMPRODUCT('Respondent Data'!B68:S68,'Product Coding'!A131:R131)</f>
        <v>-0.48502833929510003</v>
      </c>
      <c r="AH68" s="1">
        <f>SUMPRODUCT('Respondent Data'!B68:S68,'Product Coding'!A132:R132)</f>
        <v>-0.97736960638738202</v>
      </c>
      <c r="AI68" s="1">
        <f>SUMPRODUCT('Respondent Data'!B68:S68,'Product Coding'!A133:R133)</f>
        <v>-0.58131647970450051</v>
      </c>
      <c r="AJ68" s="1">
        <f>SUMPRODUCT('Respondent Data'!B68:S68,'Product Coding'!A134:R134)</f>
        <v>-0.5699532123079889</v>
      </c>
      <c r="AK68" s="1">
        <f>SUMPRODUCT('Respondent Data'!B68:S68,'Product Coding'!A135:R135)</f>
        <v>0.21672212962480608</v>
      </c>
      <c r="AL68" s="1">
        <f>SUMPRODUCT('Respondent Data'!B68:S68,'Product Coding'!A136:R136)</f>
        <v>2.2520157512957213</v>
      </c>
      <c r="AM68" s="1">
        <f>SUMPRODUCT('Respondent Data'!B68:S68,'Product Coding'!A137:R137)</f>
        <v>3.0606789357467452</v>
      </c>
      <c r="AN68" s="1">
        <f>SUMPRODUCT('Respondent Data'!B68:S68,'Product Coding'!A138:R138)</f>
        <v>2.568337668654463</v>
      </c>
      <c r="AO68" s="1">
        <f>SUMPRODUCT('Respondent Data'!B68:S68,'Product Coding'!A139:R139)</f>
        <v>2.9643907953373447</v>
      </c>
      <c r="AP68" s="1">
        <f>SUMPRODUCT('Respondent Data'!B68:S68,'Product Coding'!A140:R140)</f>
        <v>2.9757540627338561</v>
      </c>
      <c r="AQ68" s="1">
        <f>SUMPRODUCT('Respondent Data'!B68:S68,'Product Coding'!A141:R141)</f>
        <v>3.7624294046666513</v>
      </c>
      <c r="AR68" s="1">
        <f>SUMPRODUCT('Respondent Data'!B68:S68,'Product Coding'!A142:R142)</f>
        <v>0.12368241173958117</v>
      </c>
      <c r="AS68" s="1">
        <f>SUMPRODUCT('Respondent Data'!B68:S68,'Product Coding'!A143:R143)</f>
        <v>0.93234559619060509</v>
      </c>
      <c r="AT68" s="1">
        <f>SUMPRODUCT('Respondent Data'!B68:S68,'Product Coding'!A144:R144)</f>
        <v>0.44000432909832288</v>
      </c>
      <c r="AU68" s="1">
        <f>SUMPRODUCT('Respondent Data'!B68:S68,'Product Coding'!A145:R145)</f>
        <v>0.83605745578120461</v>
      </c>
      <c r="AV68" s="1">
        <f>SUMPRODUCT('Respondent Data'!B68:S68,'Product Coding'!A146:R146)</f>
        <v>0.847420723177716</v>
      </c>
      <c r="AW68" s="1">
        <f>SUMPRODUCT('Respondent Data'!B68:S68,'Product Coding'!A147:R147)</f>
        <v>1.6340960651105112</v>
      </c>
      <c r="AX68" s="1">
        <f>SUMPRODUCT('Respondent Data'!B68:S68,'Product Coding'!A148:R148)</f>
        <v>3.3540214095283001</v>
      </c>
      <c r="AY68" s="1">
        <f>SUMPRODUCT('Respondent Data'!B68:S68,'Product Coding'!A149:R149)</f>
        <v>4.162684593979324</v>
      </c>
      <c r="AZ68" s="1">
        <f>SUMPRODUCT('Respondent Data'!B68:S68,'Product Coding'!A150:R150)</f>
        <v>3.6703433268870422</v>
      </c>
      <c r="BA68" s="1">
        <f>SUMPRODUCT('Respondent Data'!B68:S68,'Product Coding'!A151:R151)</f>
        <v>4.066396453569924</v>
      </c>
      <c r="BB68" s="1">
        <f>SUMPRODUCT('Respondent Data'!B68:S68,'Product Coding'!A152:R152)</f>
        <v>4.0777597209664354</v>
      </c>
      <c r="BC68" s="1">
        <f>SUMPRODUCT('Respondent Data'!B68:S68,'Product Coding'!A153:R153)</f>
        <v>4.8644350628992301</v>
      </c>
      <c r="BD68" s="1">
        <f>SUMPRODUCT('Respondent Data'!B68:S68,'Product Coding'!A154:R154)</f>
        <v>1.22568806997216</v>
      </c>
      <c r="BE68" s="1">
        <f>SUMPRODUCT('Respondent Data'!B68:S68,'Product Coding'!A155:R155)</f>
        <v>2.0343512544231839</v>
      </c>
      <c r="BF68" s="1">
        <f>SUMPRODUCT('Respondent Data'!B68:S68,'Product Coding'!A156:R156)</f>
        <v>1.5420099873309021</v>
      </c>
      <c r="BG68" s="1">
        <f>SUMPRODUCT('Respondent Data'!B68:S68,'Product Coding'!A157:R157)</f>
        <v>1.9380631140137834</v>
      </c>
      <c r="BH68" s="1">
        <f>SUMPRODUCT('Respondent Data'!B68:S68,'Product Coding'!A158:R158)</f>
        <v>1.9494263814102948</v>
      </c>
      <c r="BI68" s="1">
        <f>SUMPRODUCT('Respondent Data'!B68:S68,'Product Coding'!A159:R159)</f>
        <v>2.73610172334309</v>
      </c>
      <c r="BJ68" s="1">
        <f>SUMPRODUCT('Respondent Data'!B68:S68,'Product Coding'!A160:R160)</f>
        <v>4.6600637946277104</v>
      </c>
      <c r="BK68" s="1">
        <f>SUMPRODUCT('Respondent Data'!B68:S68,'Product Coding'!A161:R161)</f>
        <v>5.468726979078733</v>
      </c>
      <c r="BL68" s="1">
        <f>SUMPRODUCT('Respondent Data'!B68:S68,'Product Coding'!A162:R162)</f>
        <v>4.9763857119864525</v>
      </c>
      <c r="BM68" s="1">
        <f>SUMPRODUCT('Respondent Data'!B68:S68,'Product Coding'!A163:R163)</f>
        <v>5.3724388386693338</v>
      </c>
      <c r="BN68" s="1">
        <f>SUMPRODUCT('Respondent Data'!B68:S68,'Product Coding'!A164:R164)</f>
        <v>5.3838021060658452</v>
      </c>
      <c r="BO68" s="1">
        <f>SUMPRODUCT('Respondent Data'!B68:S68,'Product Coding'!A165:R165)</f>
        <v>6.1704774479986391</v>
      </c>
      <c r="BP68" s="1">
        <f>SUMPRODUCT('Respondent Data'!B68:S68,'Product Coding'!A166:R166)</f>
        <v>2.5317304550715698</v>
      </c>
      <c r="BQ68" s="1">
        <f>SUMPRODUCT('Respondent Data'!B68:S68,'Product Coding'!A167:R167)</f>
        <v>3.3403936395225933</v>
      </c>
      <c r="BR68" s="1">
        <f>SUMPRODUCT('Respondent Data'!B68:S68,'Product Coding'!A168:R168)</f>
        <v>2.848052372430312</v>
      </c>
      <c r="BS68" s="1">
        <f>SUMPRODUCT('Respondent Data'!B68:S68,'Product Coding'!A169:R169)</f>
        <v>3.2441054991131932</v>
      </c>
      <c r="BT68" s="1">
        <f>SUMPRODUCT('Respondent Data'!B68:S68,'Product Coding'!A170:R170)</f>
        <v>3.2554687665097046</v>
      </c>
      <c r="BU68" s="1">
        <f>SUMPRODUCT('Respondent Data'!B68:S68,'Product Coding'!A171:R171)</f>
        <v>4.0421441084424998</v>
      </c>
      <c r="BV68" s="1">
        <f>SUMPRODUCT('Respondent Data'!B68:S68,'Product Coding'!A172:R172)</f>
        <v>3.9378335931963702</v>
      </c>
      <c r="BX68" s="1">
        <f t="shared" si="338"/>
        <v>0.64336012870772119</v>
      </c>
      <c r="BY68" s="1">
        <f t="shared" si="339"/>
        <v>0.28658680047076118</v>
      </c>
      <c r="BZ68" s="1">
        <f t="shared" si="340"/>
        <v>0.46889681137370315</v>
      </c>
      <c r="CA68" s="1">
        <f t="shared" si="341"/>
        <v>0.31555392897935036</v>
      </c>
      <c r="CB68" s="1">
        <f t="shared" si="342"/>
        <v>0.31198850112643983</v>
      </c>
      <c r="CC68" s="1">
        <f t="shared" si="343"/>
        <v>0.14206589366089792</v>
      </c>
      <c r="CD68" s="1">
        <f t="shared" si="344"/>
        <v>5.4047743604848018</v>
      </c>
      <c r="CE68" s="1">
        <f t="shared" si="345"/>
        <v>2.4075738021704893</v>
      </c>
      <c r="CF68" s="1">
        <f t="shared" si="346"/>
        <v>3.9391335439392674</v>
      </c>
      <c r="CG68" s="1">
        <f t="shared" si="347"/>
        <v>2.6509224128072186</v>
      </c>
      <c r="CH68" s="1">
        <f t="shared" si="348"/>
        <v>2.6209697747998297</v>
      </c>
      <c r="CI68" s="1">
        <f t="shared" si="349"/>
        <v>1.1934747978555704</v>
      </c>
      <c r="CJ68" s="1">
        <f t="shared" si="350"/>
        <v>3.6460900320249223</v>
      </c>
      <c r="CK68" s="1">
        <f t="shared" si="351"/>
        <v>1.6241623157549849</v>
      </c>
      <c r="CL68" s="1">
        <f t="shared" si="352"/>
        <v>2.6573608057309674</v>
      </c>
      <c r="CM68" s="1">
        <f t="shared" si="353"/>
        <v>1.7883266053942855</v>
      </c>
      <c r="CN68" s="1">
        <f t="shared" si="354"/>
        <v>1.7681203937029994</v>
      </c>
      <c r="CO68" s="1">
        <f t="shared" si="355"/>
        <v>0.80512455723384335</v>
      </c>
      <c r="CP68" s="1">
        <f t="shared" si="356"/>
        <v>30.630269178617514</v>
      </c>
      <c r="CQ68" s="1">
        <f t="shared" si="357"/>
        <v>13.644350107754528</v>
      </c>
      <c r="CR68" s="1">
        <f t="shared" si="358"/>
        <v>22.324099533834847</v>
      </c>
      <c r="CS68" s="1">
        <f t="shared" si="359"/>
        <v>15.023470298699372</v>
      </c>
      <c r="CT68" s="1">
        <f t="shared" si="360"/>
        <v>14.853720869105473</v>
      </c>
      <c r="CU68" s="1">
        <f t="shared" si="361"/>
        <v>6.7637336691578698</v>
      </c>
      <c r="CV68" s="1">
        <f t="shared" si="362"/>
        <v>0.43402991624816251</v>
      </c>
      <c r="CW68" s="1">
        <f t="shared" si="363"/>
        <v>0.19333999645890787</v>
      </c>
      <c r="CX68" s="1">
        <f t="shared" si="364"/>
        <v>0.3163317630179347</v>
      </c>
      <c r="CY68" s="1">
        <f t="shared" si="365"/>
        <v>0.21288208462931804</v>
      </c>
      <c r="CZ68" s="1">
        <f t="shared" si="366"/>
        <v>0.21047674074284498</v>
      </c>
      <c r="DA68" s="1">
        <f t="shared" si="367"/>
        <v>9.5841885712150576E-2</v>
      </c>
      <c r="DB68" s="1">
        <f t="shared" si="368"/>
        <v>3.6462218566969167</v>
      </c>
      <c r="DC68" s="1">
        <f t="shared" si="369"/>
        <v>1.6242210374713055</v>
      </c>
      <c r="DD68" s="1">
        <f t="shared" si="370"/>
        <v>2.6574568828199889</v>
      </c>
      <c r="DE68" s="1">
        <f t="shared" si="371"/>
        <v>1.7883912624834148</v>
      </c>
      <c r="DF68" s="1">
        <f t="shared" si="372"/>
        <v>1.7681843202349552</v>
      </c>
      <c r="DG68" s="1">
        <f t="shared" si="373"/>
        <v>0.80515366657555998</v>
      </c>
      <c r="DH68" s="1">
        <f t="shared" si="374"/>
        <v>0.10518697992645214</v>
      </c>
      <c r="DI68" s="1">
        <f t="shared" si="375"/>
        <v>4.685587229170534E-2</v>
      </c>
      <c r="DJ68" s="1">
        <f t="shared" si="376"/>
        <v>7.6662878665814962E-2</v>
      </c>
      <c r="DK68" s="1">
        <f t="shared" si="377"/>
        <v>5.1591889693156978E-2</v>
      </c>
      <c r="DL68" s="1">
        <f t="shared" si="378"/>
        <v>5.1008955545921858E-2</v>
      </c>
      <c r="DM68" s="1">
        <f t="shared" si="379"/>
        <v>2.3227243402164859E-2</v>
      </c>
      <c r="DN68" s="1">
        <f t="shared" si="380"/>
        <v>0.88366043650428505</v>
      </c>
      <c r="DO68" s="1">
        <f t="shared" si="381"/>
        <v>0.39362933122548038</v>
      </c>
      <c r="DP68" s="1">
        <f t="shared" si="382"/>
        <v>0.64403363299218597</v>
      </c>
      <c r="DQ68" s="1">
        <f t="shared" si="383"/>
        <v>0.43341592085078245</v>
      </c>
      <c r="DR68" s="1">
        <f t="shared" si="384"/>
        <v>0.42851877632434765</v>
      </c>
      <c r="DS68" s="1">
        <f t="shared" si="385"/>
        <v>0.19512867522101665</v>
      </c>
      <c r="DT68" s="1">
        <f t="shared" si="386"/>
        <v>3.4943548852508659E-2</v>
      </c>
      <c r="DU68" s="1">
        <f t="shared" si="387"/>
        <v>1.5565714155848351E-2</v>
      </c>
      <c r="DV68" s="1">
        <f t="shared" si="388"/>
        <v>2.5467724690888021E-2</v>
      </c>
      <c r="DW68" s="1">
        <f t="shared" si="389"/>
        <v>1.7139038682797127E-2</v>
      </c>
      <c r="DX68" s="1">
        <f t="shared" si="390"/>
        <v>1.6945385553237283E-2</v>
      </c>
      <c r="DY68" s="1">
        <f t="shared" si="391"/>
        <v>7.7161861201848949E-3</v>
      </c>
      <c r="DZ68" s="1">
        <f t="shared" si="392"/>
        <v>0.293555643993268</v>
      </c>
      <c r="EA68" s="1">
        <f t="shared" si="393"/>
        <v>0.13076528839477464</v>
      </c>
      <c r="EB68" s="1">
        <f t="shared" si="394"/>
        <v>0.21395063089421032</v>
      </c>
      <c r="EC68" s="1">
        <f t="shared" si="395"/>
        <v>0.1439825576729549</v>
      </c>
      <c r="ED68" s="1">
        <f t="shared" si="396"/>
        <v>0.14235570605009318</v>
      </c>
      <c r="EE68" s="1">
        <f t="shared" si="397"/>
        <v>6.4822551230945602E-2</v>
      </c>
      <c r="EF68" s="1">
        <f t="shared" si="398"/>
        <v>9.4658585115283533E-3</v>
      </c>
      <c r="EG68" s="1">
        <f t="shared" si="399"/>
        <v>4.216596558411001E-3</v>
      </c>
      <c r="EH68" s="1">
        <f t="shared" si="400"/>
        <v>6.8989523517499303E-3</v>
      </c>
      <c r="EI68" s="1">
        <f t="shared" si="401"/>
        <v>4.6427944648593346E-3</v>
      </c>
      <c r="EJ68" s="1">
        <f t="shared" si="402"/>
        <v>4.5903357654734954E-3</v>
      </c>
      <c r="EK68" s="1">
        <f t="shared" si="403"/>
        <v>2.0902377823895681E-3</v>
      </c>
      <c r="EL68" s="1">
        <f t="shared" si="404"/>
        <v>7.9521293129944146E-2</v>
      </c>
      <c r="EM68" s="1">
        <f t="shared" si="405"/>
        <v>3.5423011079633776E-2</v>
      </c>
      <c r="EN68" s="1">
        <f t="shared" si="406"/>
        <v>5.7957089849259201E-2</v>
      </c>
      <c r="EO68" s="1">
        <f t="shared" si="407"/>
        <v>3.900343736730439E-2</v>
      </c>
      <c r="EP68" s="1">
        <f t="shared" si="408"/>
        <v>3.8562739504981979E-2</v>
      </c>
      <c r="EQ68" s="1">
        <f t="shared" si="409"/>
        <v>1.7559781947115483E-2</v>
      </c>
      <c r="ER68" s="1">
        <f t="shared" si="410"/>
        <v>1.9490393161435603E-2</v>
      </c>
      <c r="ET68" s="1">
        <f t="shared" si="411"/>
        <v>0.60850934772669929</v>
      </c>
      <c r="EU68" s="1">
        <f t="shared" si="412"/>
        <v>0.77725031815506007</v>
      </c>
      <c r="EV68" s="1">
        <f t="shared" si="413"/>
        <v>0.68078301501982719</v>
      </c>
      <c r="EW68" s="1">
        <f t="shared" si="414"/>
        <v>0.76013607498085056</v>
      </c>
      <c r="EX68" s="1">
        <f t="shared" si="415"/>
        <v>0.76220180218151723</v>
      </c>
      <c r="EY68" s="1">
        <f t="shared" si="416"/>
        <v>0.87560621987799236</v>
      </c>
      <c r="EZ68" s="1">
        <f t="shared" si="417"/>
        <v>0.15613352535409322</v>
      </c>
      <c r="FA68" s="1">
        <f t="shared" si="418"/>
        <v>0.29346393007336763</v>
      </c>
      <c r="FB68" s="1">
        <f t="shared" si="419"/>
        <v>0.20246466128195384</v>
      </c>
      <c r="FC68" s="1">
        <f t="shared" si="420"/>
        <v>0.27390338301686706</v>
      </c>
      <c r="FD68" s="1">
        <f t="shared" si="421"/>
        <v>0.27616910998802269</v>
      </c>
      <c r="FE68" s="1">
        <f t="shared" si="422"/>
        <v>0.45589764741206074</v>
      </c>
      <c r="FF68" s="1">
        <f t="shared" si="423"/>
        <v>0.21523474429189363</v>
      </c>
      <c r="FG68" s="1">
        <f t="shared" si="424"/>
        <v>0.38107398844811735</v>
      </c>
      <c r="FH68" s="1">
        <f t="shared" si="425"/>
        <v>0.27342120537657427</v>
      </c>
      <c r="FI68" s="1">
        <f t="shared" si="426"/>
        <v>0.35863804407468047</v>
      </c>
      <c r="FJ68" s="1">
        <f t="shared" si="427"/>
        <v>0.36125596353208805</v>
      </c>
      <c r="FK68" s="1">
        <f t="shared" si="428"/>
        <v>0.55397839223482237</v>
      </c>
      <c r="FL68" s="1">
        <f t="shared" si="429"/>
        <v>3.1615285799591407E-2</v>
      </c>
      <c r="FM68" s="1">
        <f t="shared" si="430"/>
        <v>6.8285720611833536E-2</v>
      </c>
      <c r="FN68" s="1">
        <f t="shared" si="431"/>
        <v>4.2874109611364036E-2</v>
      </c>
      <c r="FO68" s="1">
        <f t="shared" si="432"/>
        <v>6.2408453434782483E-2</v>
      </c>
      <c r="FP68" s="1">
        <f t="shared" si="433"/>
        <v>6.3076675075611058E-2</v>
      </c>
      <c r="FQ68" s="1">
        <f t="shared" si="434"/>
        <v>0.12880400624413355</v>
      </c>
      <c r="FR68" s="1">
        <f t="shared" si="435"/>
        <v>0.69733552185319092</v>
      </c>
      <c r="FS68" s="1">
        <f t="shared" si="436"/>
        <v>0.83798414782658681</v>
      </c>
      <c r="FT68" s="1">
        <f t="shared" si="437"/>
        <v>0.75968690272072026</v>
      </c>
      <c r="FU68" s="1">
        <f t="shared" si="438"/>
        <v>0.82448245602178283</v>
      </c>
      <c r="FV68" s="1">
        <f t="shared" si="439"/>
        <v>0.82612078889373819</v>
      </c>
      <c r="FW68" s="1">
        <f t="shared" si="440"/>
        <v>0.91254040663916935</v>
      </c>
      <c r="FX68" s="1">
        <f t="shared" si="441"/>
        <v>0.21522863755604604</v>
      </c>
      <c r="FY68" s="1">
        <f t="shared" si="442"/>
        <v>0.38106546122486623</v>
      </c>
      <c r="FZ68" s="1">
        <f t="shared" si="443"/>
        <v>0.27341402292321093</v>
      </c>
      <c r="GA68" s="1">
        <f t="shared" si="444"/>
        <v>0.35862972799210885</v>
      </c>
      <c r="GB68" s="1">
        <f t="shared" si="445"/>
        <v>0.36124762093700574</v>
      </c>
      <c r="GC68" s="1">
        <f t="shared" si="446"/>
        <v>0.5539694589530626</v>
      </c>
      <c r="GD68" s="1">
        <f t="shared" si="447"/>
        <v>0.90482426789587023</v>
      </c>
      <c r="GE68" s="1">
        <f t="shared" si="448"/>
        <v>0.9552413340442637</v>
      </c>
      <c r="GF68" s="1">
        <f t="shared" si="449"/>
        <v>0.92879583741122895</v>
      </c>
      <c r="GG68" s="1">
        <f t="shared" si="450"/>
        <v>0.95093924725093593</v>
      </c>
      <c r="GH68" s="1">
        <f t="shared" si="451"/>
        <v>0.9514666784933089</v>
      </c>
      <c r="GI68" s="1">
        <f t="shared" si="452"/>
        <v>0.97730001468204108</v>
      </c>
      <c r="GJ68" s="1">
        <f t="shared" si="453"/>
        <v>0.53088124622705857</v>
      </c>
      <c r="GK68" s="1">
        <f t="shared" si="454"/>
        <v>0.71755091371437729</v>
      </c>
      <c r="GL68" s="1">
        <f t="shared" si="455"/>
        <v>0.60826006228350249</v>
      </c>
      <c r="GM68" s="1">
        <f t="shared" si="456"/>
        <v>0.69763422148015841</v>
      </c>
      <c r="GN68" s="1">
        <f t="shared" si="457"/>
        <v>0.7000258005519896</v>
      </c>
      <c r="GO68" s="1">
        <f t="shared" si="458"/>
        <v>0.83672998626283379</v>
      </c>
      <c r="GP68" s="1">
        <f t="shared" si="459"/>
        <v>0.96623627550386459</v>
      </c>
      <c r="GQ68" s="1">
        <f t="shared" si="460"/>
        <v>0.9846728636671368</v>
      </c>
      <c r="GR68" s="1">
        <f t="shared" si="461"/>
        <v>0.9751647720569997</v>
      </c>
      <c r="GS68" s="1">
        <f t="shared" si="462"/>
        <v>0.98314975826216211</v>
      </c>
      <c r="GT68" s="1">
        <f t="shared" si="463"/>
        <v>0.98333697581604274</v>
      </c>
      <c r="GU68" s="1">
        <f t="shared" si="464"/>
        <v>0.99234289750778637</v>
      </c>
      <c r="GV68" s="1">
        <f t="shared" si="465"/>
        <v>0.77306299473361051</v>
      </c>
      <c r="GW68" s="1">
        <f t="shared" si="466"/>
        <v>0.88435682476563471</v>
      </c>
      <c r="GX68" s="1">
        <f t="shared" si="467"/>
        <v>0.82375672828094193</v>
      </c>
      <c r="GY68" s="1">
        <f t="shared" si="468"/>
        <v>0.87413920194217054</v>
      </c>
      <c r="GZ68" s="1">
        <f t="shared" si="469"/>
        <v>0.87538408107373622</v>
      </c>
      <c r="HA68" s="1">
        <f t="shared" si="470"/>
        <v>0.93912361157639812</v>
      </c>
      <c r="HB68" s="1">
        <f t="shared" si="471"/>
        <v>0.99062290375477791</v>
      </c>
      <c r="HC68" s="1">
        <f t="shared" si="472"/>
        <v>0.99580110847315018</v>
      </c>
      <c r="HD68" s="1">
        <f t="shared" si="473"/>
        <v>0.99314831708222906</v>
      </c>
      <c r="HE68" s="1">
        <f t="shared" si="474"/>
        <v>0.99537866146013387</v>
      </c>
      <c r="HF68" s="1">
        <f t="shared" si="475"/>
        <v>0.99543063913512986</v>
      </c>
      <c r="HG68" s="1">
        <f t="shared" si="476"/>
        <v>0.9979141221982013</v>
      </c>
      <c r="HH68" s="1">
        <f t="shared" si="477"/>
        <v>0.92633652190464766</v>
      </c>
      <c r="HI68" s="1">
        <f t="shared" si="478"/>
        <v>0.965788850836241</v>
      </c>
      <c r="HJ68" s="1">
        <f t="shared" si="479"/>
        <v>0.94521792007885963</v>
      </c>
      <c r="HK68" s="1">
        <f t="shared" si="480"/>
        <v>0.96246072345426115</v>
      </c>
      <c r="HL68" s="1">
        <f t="shared" si="481"/>
        <v>0.96286912861579999</v>
      </c>
      <c r="HM68" s="1">
        <f t="shared" si="482"/>
        <v>0.98274324294390403</v>
      </c>
      <c r="HN68" s="1">
        <f t="shared" si="483"/>
        <v>0.98088221988929591</v>
      </c>
      <c r="HP68" s="1">
        <f t="shared" ref="HP68:IU68" si="490">IF(B1=1,ET68,0)</f>
        <v>0.60850934772669929</v>
      </c>
      <c r="HQ68" s="1">
        <f t="shared" si="490"/>
        <v>0.77725031815506007</v>
      </c>
      <c r="HR68" s="1">
        <f t="shared" si="490"/>
        <v>0.68078301501982719</v>
      </c>
      <c r="HS68" s="1">
        <f t="shared" si="490"/>
        <v>0.76013607498085056</v>
      </c>
      <c r="HT68" s="1">
        <f t="shared" si="490"/>
        <v>0.76220180218151723</v>
      </c>
      <c r="HU68" s="1">
        <f t="shared" si="490"/>
        <v>0.87560621987799236</v>
      </c>
      <c r="HV68" s="1">
        <f t="shared" si="490"/>
        <v>0.15613352535409322</v>
      </c>
      <c r="HW68" s="1">
        <f t="shared" si="490"/>
        <v>0.29346393007336763</v>
      </c>
      <c r="HX68" s="1">
        <f t="shared" si="490"/>
        <v>0.20246466128195384</v>
      </c>
      <c r="HY68" s="1">
        <f t="shared" si="490"/>
        <v>0.27390338301686706</v>
      </c>
      <c r="HZ68" s="1">
        <f t="shared" si="490"/>
        <v>0.27616910998802269</v>
      </c>
      <c r="IA68" s="1">
        <f t="shared" si="490"/>
        <v>0.45589764741206074</v>
      </c>
      <c r="IB68" s="1">
        <f t="shared" si="490"/>
        <v>0.21523474429189363</v>
      </c>
      <c r="IC68" s="1">
        <f t="shared" si="490"/>
        <v>0.38107398844811735</v>
      </c>
      <c r="ID68" s="1">
        <f t="shared" si="490"/>
        <v>0.27342120537657427</v>
      </c>
      <c r="IE68" s="1">
        <f t="shared" si="490"/>
        <v>0.35863804407468047</v>
      </c>
      <c r="IF68" s="1">
        <f t="shared" si="490"/>
        <v>0.36125596353208805</v>
      </c>
      <c r="IG68" s="1">
        <f t="shared" si="490"/>
        <v>0.55397839223482237</v>
      </c>
      <c r="IH68" s="1">
        <f t="shared" si="490"/>
        <v>3.1615285799591407E-2</v>
      </c>
      <c r="II68" s="1">
        <f t="shared" si="490"/>
        <v>6.8285720611833536E-2</v>
      </c>
      <c r="IJ68" s="1">
        <f t="shared" si="490"/>
        <v>4.2874109611364036E-2</v>
      </c>
      <c r="IK68" s="1">
        <f t="shared" si="490"/>
        <v>6.2408453434782483E-2</v>
      </c>
      <c r="IL68" s="1">
        <f t="shared" si="490"/>
        <v>6.3076675075611058E-2</v>
      </c>
      <c r="IM68" s="1">
        <f t="shared" si="490"/>
        <v>0.12880400624413355</v>
      </c>
      <c r="IN68" s="1">
        <f t="shared" si="490"/>
        <v>0.69733552185319092</v>
      </c>
      <c r="IO68" s="1">
        <f t="shared" si="490"/>
        <v>0.83798414782658681</v>
      </c>
      <c r="IP68" s="1">
        <f t="shared" si="490"/>
        <v>0.75968690272072026</v>
      </c>
      <c r="IQ68" s="1">
        <f t="shared" si="490"/>
        <v>0.82448245602178283</v>
      </c>
      <c r="IR68" s="1">
        <f t="shared" si="490"/>
        <v>0.82612078889373819</v>
      </c>
      <c r="IS68" s="1">
        <f t="shared" si="490"/>
        <v>0.91254040663916935</v>
      </c>
      <c r="IT68" s="1">
        <f t="shared" si="490"/>
        <v>0.21522863755604604</v>
      </c>
      <c r="IU68" s="1">
        <f t="shared" si="490"/>
        <v>0.38106546122486623</v>
      </c>
      <c r="IV68" s="1">
        <f t="shared" ref="IV68:KA68" si="491">IF(AH1=1,FZ68,0)</f>
        <v>0.27341402292321093</v>
      </c>
      <c r="IW68" s="1">
        <f t="shared" si="491"/>
        <v>0.35862972799210885</v>
      </c>
      <c r="IX68" s="1">
        <f t="shared" si="491"/>
        <v>0.36124762093700574</v>
      </c>
      <c r="IY68" s="1">
        <f t="shared" si="491"/>
        <v>0.5539694589530626</v>
      </c>
      <c r="IZ68" s="1">
        <f t="shared" si="491"/>
        <v>0.90482426789587023</v>
      </c>
      <c r="JA68" s="1">
        <f t="shared" si="491"/>
        <v>0.9552413340442637</v>
      </c>
      <c r="JB68" s="1">
        <f t="shared" si="491"/>
        <v>0.92879583741122895</v>
      </c>
      <c r="JC68" s="1">
        <f t="shared" si="491"/>
        <v>0.95093924725093593</v>
      </c>
      <c r="JD68" s="1">
        <f t="shared" si="491"/>
        <v>0.9514666784933089</v>
      </c>
      <c r="JE68" s="1">
        <f t="shared" si="491"/>
        <v>0.97730001468204108</v>
      </c>
      <c r="JF68" s="1">
        <f t="shared" si="491"/>
        <v>0.53088124622705857</v>
      </c>
      <c r="JG68" s="1">
        <f t="shared" si="491"/>
        <v>0.71755091371437729</v>
      </c>
      <c r="JH68" s="1">
        <f t="shared" si="491"/>
        <v>0.60826006228350249</v>
      </c>
      <c r="JI68" s="1">
        <f t="shared" si="491"/>
        <v>0.69763422148015841</v>
      </c>
      <c r="JJ68" s="1">
        <f t="shared" si="491"/>
        <v>0.7000258005519896</v>
      </c>
      <c r="JK68" s="1">
        <f t="shared" si="491"/>
        <v>0.83672998626283379</v>
      </c>
      <c r="JL68" s="1">
        <f t="shared" si="491"/>
        <v>0.96623627550386459</v>
      </c>
      <c r="JM68" s="1">
        <f t="shared" si="491"/>
        <v>0.9846728636671368</v>
      </c>
      <c r="JN68" s="1">
        <f t="shared" si="491"/>
        <v>0.9751647720569997</v>
      </c>
      <c r="JO68" s="1">
        <f t="shared" si="491"/>
        <v>0.98314975826216211</v>
      </c>
      <c r="JP68" s="1">
        <f t="shared" si="491"/>
        <v>0.98333697581604274</v>
      </c>
      <c r="JQ68" s="1">
        <f t="shared" si="491"/>
        <v>0.99234289750778637</v>
      </c>
      <c r="JR68" s="1">
        <f t="shared" si="491"/>
        <v>0.77306299473361051</v>
      </c>
      <c r="JS68" s="1">
        <f t="shared" si="491"/>
        <v>0.88435682476563471</v>
      </c>
      <c r="JT68" s="1">
        <f t="shared" si="491"/>
        <v>0.82375672828094193</v>
      </c>
      <c r="JU68" s="1">
        <f t="shared" si="491"/>
        <v>0.87413920194217054</v>
      </c>
      <c r="JV68" s="1">
        <f t="shared" si="491"/>
        <v>0.87538408107373622</v>
      </c>
      <c r="JW68" s="1">
        <f t="shared" si="491"/>
        <v>0.93912361157639812</v>
      </c>
      <c r="JX68" s="1">
        <f t="shared" si="491"/>
        <v>0.99062290375477791</v>
      </c>
      <c r="JY68" s="1">
        <f t="shared" si="491"/>
        <v>0.99580110847315018</v>
      </c>
      <c r="JZ68" s="1">
        <f t="shared" si="491"/>
        <v>0.99314831708222906</v>
      </c>
      <c r="KA68" s="1">
        <f t="shared" si="491"/>
        <v>0.99537866146013387</v>
      </c>
      <c r="KB68" s="1">
        <f t="shared" ref="KB68:KJ68" si="492">IF(BN1=1,HF68,0)</f>
        <v>0.99543063913512986</v>
      </c>
      <c r="KC68" s="1">
        <f t="shared" si="492"/>
        <v>0.9979141221982013</v>
      </c>
      <c r="KD68" s="1">
        <f t="shared" si="492"/>
        <v>0.92633652190464766</v>
      </c>
      <c r="KE68" s="1">
        <f t="shared" si="492"/>
        <v>0.965788850836241</v>
      </c>
      <c r="KF68" s="1">
        <f t="shared" si="492"/>
        <v>0.94521792007885963</v>
      </c>
      <c r="KG68" s="1">
        <f t="shared" si="492"/>
        <v>0.96246072345426115</v>
      </c>
      <c r="KH68" s="1">
        <f t="shared" si="492"/>
        <v>0.96286912861579999</v>
      </c>
      <c r="KI68" s="1">
        <f t="shared" si="492"/>
        <v>0.98274324294390403</v>
      </c>
      <c r="KJ68" s="1">
        <f t="shared" si="492"/>
        <v>0</v>
      </c>
    </row>
    <row r="69" spans="1:296" x14ac:dyDescent="0.2">
      <c r="A69" s="1" t="str">
        <f>'Respondent Data'!A69</f>
        <v>683</v>
      </c>
      <c r="B69" s="1">
        <f>SUMPRODUCT('Respondent Data'!B69:S69,'Product Coding'!A100:R100)</f>
        <v>2.7502515447288398</v>
      </c>
      <c r="C69" s="1">
        <f>SUMPRODUCT('Respondent Data'!B69:S69,'Product Coding'!A101:R101)</f>
        <v>3.4563171667261519</v>
      </c>
      <c r="D69" s="1">
        <f>SUMPRODUCT('Respondent Data'!B69:S69,'Product Coding'!A102:R102)</f>
        <v>2.2402294610812841</v>
      </c>
      <c r="E69" s="1">
        <f>SUMPRODUCT('Respondent Data'!B69:S69,'Product Coding'!A103:R103)</f>
        <v>2.726449677918918</v>
      </c>
      <c r="F69" s="1">
        <f>SUMPRODUCT('Respondent Data'!B69:S69,'Product Coding'!A104:R104)</f>
        <v>1.685904318152263</v>
      </c>
      <c r="G69" s="1">
        <f>SUMPRODUCT('Respondent Data'!B69:S69,'Product Coding'!A105:R105)</f>
        <v>3.3467866055682776</v>
      </c>
      <c r="H69" s="1">
        <f>SUMPRODUCT('Respondent Data'!B69:S69,'Product Coding'!A106:R106)</f>
        <v>1.0888969295750517</v>
      </c>
      <c r="I69" s="1">
        <f>SUMPRODUCT('Respondent Data'!B69:S69,'Product Coding'!A107:R107)</f>
        <v>1.7949625515723642</v>
      </c>
      <c r="J69" s="1">
        <f>SUMPRODUCT('Respondent Data'!B69:S69,'Product Coding'!A108:R108)</f>
        <v>0.57887484592749605</v>
      </c>
      <c r="K69" s="1">
        <f>SUMPRODUCT('Respondent Data'!B69:S69,'Product Coding'!A109:R109)</f>
        <v>1.0650950627651299</v>
      </c>
      <c r="L69" s="1">
        <f>SUMPRODUCT('Respondent Data'!B69:S69,'Product Coding'!A110:R110)</f>
        <v>2.4549702998475031E-2</v>
      </c>
      <c r="M69" s="1">
        <f>SUMPRODUCT('Respondent Data'!B69:S69,'Product Coding'!A111:R111)</f>
        <v>1.6854319904144899</v>
      </c>
      <c r="N69" s="1">
        <f>SUMPRODUCT('Respondent Data'!B69:S69,'Product Coding'!A112:R112)</f>
        <v>1.4582274854949007</v>
      </c>
      <c r="O69" s="1">
        <f>SUMPRODUCT('Respondent Data'!B69:S69,'Product Coding'!A113:R113)</f>
        <v>2.1642931074922127</v>
      </c>
      <c r="P69" s="1">
        <f>SUMPRODUCT('Respondent Data'!B69:S69,'Product Coding'!A114:R114)</f>
        <v>0.94820540184734503</v>
      </c>
      <c r="Q69" s="1">
        <f>SUMPRODUCT('Respondent Data'!B69:S69,'Product Coding'!A115:R115)</f>
        <v>1.4344256186849789</v>
      </c>
      <c r="R69" s="1">
        <f>SUMPRODUCT('Respondent Data'!B69:S69,'Product Coding'!A116:R116)</f>
        <v>0.39388025891832401</v>
      </c>
      <c r="S69" s="1">
        <f>SUMPRODUCT('Respondent Data'!B69:S69,'Product Coding'!A117:R117)</f>
        <v>2.0547625463343389</v>
      </c>
      <c r="T69" s="1">
        <f>SUMPRODUCT('Respondent Data'!B69:S69,'Product Coding'!A118:R118)</f>
        <v>-0.20312712965888713</v>
      </c>
      <c r="U69" s="1">
        <f>SUMPRODUCT('Respondent Data'!B69:S69,'Product Coding'!A119:R119)</f>
        <v>0.50293849233842491</v>
      </c>
      <c r="V69" s="1">
        <f>SUMPRODUCT('Respondent Data'!B69:S69,'Product Coding'!A120:R120)</f>
        <v>-0.71314921330644288</v>
      </c>
      <c r="W69" s="1">
        <f>SUMPRODUCT('Respondent Data'!B69:S69,'Product Coding'!A121:R121)</f>
        <v>-0.22692899646880893</v>
      </c>
      <c r="X69" s="1">
        <f>SUMPRODUCT('Respondent Data'!B69:S69,'Product Coding'!A122:R122)</f>
        <v>-1.2674743562354638</v>
      </c>
      <c r="Y69" s="1">
        <f>SUMPRODUCT('Respondent Data'!B69:S69,'Product Coding'!A123:R123)</f>
        <v>0.39340793118055106</v>
      </c>
      <c r="Z69" s="1">
        <f>SUMPRODUCT('Respondent Data'!B69:S69,'Product Coding'!A124:R124)</f>
        <v>2.0052325984776109</v>
      </c>
      <c r="AA69" s="1">
        <f>SUMPRODUCT('Respondent Data'!B69:S69,'Product Coding'!A125:R125)</f>
        <v>2.711298220474923</v>
      </c>
      <c r="AB69" s="1">
        <f>SUMPRODUCT('Respondent Data'!B69:S69,'Product Coding'!A126:R126)</f>
        <v>1.4952105148300552</v>
      </c>
      <c r="AC69" s="1">
        <f>SUMPRODUCT('Respondent Data'!B69:S69,'Product Coding'!A127:R127)</f>
        <v>1.9814307316676891</v>
      </c>
      <c r="AD69" s="1">
        <f>SUMPRODUCT('Respondent Data'!B69:S69,'Product Coding'!A128:R128)</f>
        <v>0.94088537190103405</v>
      </c>
      <c r="AE69" s="1">
        <f>SUMPRODUCT('Respondent Data'!B69:S69,'Product Coding'!A129:R129)</f>
        <v>2.6017676593170491</v>
      </c>
      <c r="AF69" s="1">
        <f>SUMPRODUCT('Respondent Data'!B69:S69,'Product Coding'!A130:R130)</f>
        <v>0.34387798332382291</v>
      </c>
      <c r="AG69" s="1">
        <f>SUMPRODUCT('Respondent Data'!B69:S69,'Product Coding'!A131:R131)</f>
        <v>1.0499436053211348</v>
      </c>
      <c r="AH69" s="1">
        <f>SUMPRODUCT('Respondent Data'!B69:S69,'Product Coding'!A132:R132)</f>
        <v>-0.16614410032373284</v>
      </c>
      <c r="AI69" s="1">
        <f>SUMPRODUCT('Respondent Data'!B69:S69,'Product Coding'!A133:R133)</f>
        <v>0.32007611651390111</v>
      </c>
      <c r="AJ69" s="1">
        <f>SUMPRODUCT('Respondent Data'!B69:S69,'Product Coding'!A134:R134)</f>
        <v>-0.72046924325275385</v>
      </c>
      <c r="AK69" s="1">
        <f>SUMPRODUCT('Respondent Data'!B69:S69,'Product Coding'!A135:R135)</f>
        <v>0.9404130441632611</v>
      </c>
      <c r="AL69" s="1">
        <f>SUMPRODUCT('Respondent Data'!B69:S69,'Product Coding'!A136:R136)</f>
        <v>4.3519857263781372</v>
      </c>
      <c r="AM69" s="1">
        <f>SUMPRODUCT('Respondent Data'!B69:S69,'Product Coding'!A137:R137)</f>
        <v>5.0580513483754492</v>
      </c>
      <c r="AN69" s="1">
        <f>SUMPRODUCT('Respondent Data'!B69:S69,'Product Coding'!A138:R138)</f>
        <v>3.841963642730581</v>
      </c>
      <c r="AO69" s="1">
        <f>SUMPRODUCT('Respondent Data'!B69:S69,'Product Coding'!A139:R139)</f>
        <v>4.3281838595682149</v>
      </c>
      <c r="AP69" s="1">
        <f>SUMPRODUCT('Respondent Data'!B69:S69,'Product Coding'!A140:R140)</f>
        <v>3.28763849980156</v>
      </c>
      <c r="AQ69" s="1">
        <f>SUMPRODUCT('Respondent Data'!B69:S69,'Product Coding'!A141:R141)</f>
        <v>4.9485207872175749</v>
      </c>
      <c r="AR69" s="1">
        <f>SUMPRODUCT('Respondent Data'!B69:S69,'Product Coding'!A142:R142)</f>
        <v>2.6906311112243491</v>
      </c>
      <c r="AS69" s="1">
        <f>SUMPRODUCT('Respondent Data'!B69:S69,'Product Coding'!A143:R143)</f>
        <v>3.3966967332216611</v>
      </c>
      <c r="AT69" s="1">
        <f>SUMPRODUCT('Respondent Data'!B69:S69,'Product Coding'!A144:R144)</f>
        <v>2.1806090275767933</v>
      </c>
      <c r="AU69" s="1">
        <f>SUMPRODUCT('Respondent Data'!B69:S69,'Product Coding'!A145:R145)</f>
        <v>2.6668292444144273</v>
      </c>
      <c r="AV69" s="1">
        <f>SUMPRODUCT('Respondent Data'!B69:S69,'Product Coding'!A146:R146)</f>
        <v>1.6262838846477723</v>
      </c>
      <c r="AW69" s="1">
        <f>SUMPRODUCT('Respondent Data'!B69:S69,'Product Coding'!A147:R147)</f>
        <v>3.2871661720637868</v>
      </c>
      <c r="AX69" s="1">
        <f>SUMPRODUCT('Respondent Data'!B69:S69,'Product Coding'!A148:R148)</f>
        <v>5.3003393173494313</v>
      </c>
      <c r="AY69" s="1">
        <f>SUMPRODUCT('Respondent Data'!B69:S69,'Product Coding'!A149:R149)</f>
        <v>6.0064049393467434</v>
      </c>
      <c r="AZ69" s="1">
        <f>SUMPRODUCT('Respondent Data'!B69:S69,'Product Coding'!A150:R150)</f>
        <v>4.7903172337018756</v>
      </c>
      <c r="BA69" s="1">
        <f>SUMPRODUCT('Respondent Data'!B69:S69,'Product Coding'!A151:R151)</f>
        <v>5.2765374505395091</v>
      </c>
      <c r="BB69" s="1">
        <f>SUMPRODUCT('Respondent Data'!B69:S69,'Product Coding'!A152:R152)</f>
        <v>4.2359920907728545</v>
      </c>
      <c r="BC69" s="1">
        <f>SUMPRODUCT('Respondent Data'!B69:S69,'Product Coding'!A153:R153)</f>
        <v>5.8968743781888691</v>
      </c>
      <c r="BD69" s="1">
        <f>SUMPRODUCT('Respondent Data'!B69:S69,'Product Coding'!A154:R154)</f>
        <v>3.6389847021956432</v>
      </c>
      <c r="BE69" s="1">
        <f>SUMPRODUCT('Respondent Data'!B69:S69,'Product Coding'!A155:R155)</f>
        <v>4.3450503241929548</v>
      </c>
      <c r="BF69" s="1">
        <f>SUMPRODUCT('Respondent Data'!B69:S69,'Product Coding'!A156:R156)</f>
        <v>3.1289626185480874</v>
      </c>
      <c r="BG69" s="1">
        <f>SUMPRODUCT('Respondent Data'!B69:S69,'Product Coding'!A157:R157)</f>
        <v>3.6151828353857209</v>
      </c>
      <c r="BH69" s="1">
        <f>SUMPRODUCT('Respondent Data'!B69:S69,'Product Coding'!A158:R158)</f>
        <v>2.5746374756190664</v>
      </c>
      <c r="BI69" s="1">
        <f>SUMPRODUCT('Respondent Data'!B69:S69,'Product Coding'!A159:R159)</f>
        <v>4.2355197630350805</v>
      </c>
      <c r="BJ69" s="1">
        <f>SUMPRODUCT('Respondent Data'!B69:S69,'Product Coding'!A160:R160)</f>
        <v>5.8084438084623109</v>
      </c>
      <c r="BK69" s="1">
        <f>SUMPRODUCT('Respondent Data'!B69:S69,'Product Coding'!A161:R161)</f>
        <v>6.5145094304596229</v>
      </c>
      <c r="BL69" s="1">
        <f>SUMPRODUCT('Respondent Data'!B69:S69,'Product Coding'!A162:R162)</f>
        <v>5.2984217248147552</v>
      </c>
      <c r="BM69" s="1">
        <f>SUMPRODUCT('Respondent Data'!B69:S69,'Product Coding'!A163:R163)</f>
        <v>5.7846419416523895</v>
      </c>
      <c r="BN69" s="1">
        <f>SUMPRODUCT('Respondent Data'!B69:S69,'Product Coding'!A164:R164)</f>
        <v>4.7440965818857341</v>
      </c>
      <c r="BO69" s="1">
        <f>SUMPRODUCT('Respondent Data'!B69:S69,'Product Coding'!A165:R165)</f>
        <v>6.4049788693017495</v>
      </c>
      <c r="BP69" s="1">
        <f>SUMPRODUCT('Respondent Data'!B69:S69,'Product Coding'!A166:R166)</f>
        <v>4.1470891933085223</v>
      </c>
      <c r="BQ69" s="1">
        <f>SUMPRODUCT('Respondent Data'!B69:S69,'Product Coding'!A167:R167)</f>
        <v>4.8531548153058344</v>
      </c>
      <c r="BR69" s="1">
        <f>SUMPRODUCT('Respondent Data'!B69:S69,'Product Coding'!A168:R168)</f>
        <v>3.637067109660967</v>
      </c>
      <c r="BS69" s="1">
        <f>SUMPRODUCT('Respondent Data'!B69:S69,'Product Coding'!A169:R169)</f>
        <v>4.123287326498601</v>
      </c>
      <c r="BT69" s="1">
        <f>SUMPRODUCT('Respondent Data'!B69:S69,'Product Coding'!A170:R170)</f>
        <v>3.082741966731946</v>
      </c>
      <c r="BU69" s="1">
        <f>SUMPRODUCT('Respondent Data'!B69:S69,'Product Coding'!A171:R171)</f>
        <v>4.743624254147961</v>
      </c>
      <c r="BV69" s="1">
        <f>SUMPRODUCT('Respondent Data'!B69:S69,'Product Coding'!A172:R172)</f>
        <v>-3.8450630575727001</v>
      </c>
      <c r="BX69" s="1">
        <f t="shared" si="338"/>
        <v>6.3911782512535181E-2</v>
      </c>
      <c r="BY69" s="1">
        <f t="shared" si="339"/>
        <v>3.1545725998649875E-2</v>
      </c>
      <c r="BZ69" s="1">
        <f t="shared" si="340"/>
        <v>0.10643407909815895</v>
      </c>
      <c r="CA69" s="1">
        <f t="shared" si="341"/>
        <v>6.545125067684282E-2</v>
      </c>
      <c r="CB69" s="1">
        <f t="shared" si="342"/>
        <v>0.18527680699448823</v>
      </c>
      <c r="CC69" s="1">
        <f t="shared" si="343"/>
        <v>3.5197275301964939E-2</v>
      </c>
      <c r="CD69" s="1">
        <f t="shared" si="344"/>
        <v>0.33658756880067592</v>
      </c>
      <c r="CE69" s="1">
        <f t="shared" si="345"/>
        <v>0.16613367367519932</v>
      </c>
      <c r="CF69" s="1">
        <f t="shared" si="346"/>
        <v>0.56052869303342967</v>
      </c>
      <c r="CG69" s="1">
        <f t="shared" si="347"/>
        <v>0.34469508554171996</v>
      </c>
      <c r="CH69" s="1">
        <f t="shared" si="348"/>
        <v>0.9757491900526426</v>
      </c>
      <c r="CI69" s="1">
        <f t="shared" si="349"/>
        <v>0.18536433903987695</v>
      </c>
      <c r="CJ69" s="1">
        <f t="shared" si="350"/>
        <v>0.23264828193182788</v>
      </c>
      <c r="CK69" s="1">
        <f t="shared" si="351"/>
        <v>0.11483107914317145</v>
      </c>
      <c r="CL69" s="1">
        <f t="shared" si="352"/>
        <v>0.38743569131914557</v>
      </c>
      <c r="CM69" s="1">
        <f t="shared" si="353"/>
        <v>0.23825217231690154</v>
      </c>
      <c r="CN69" s="1">
        <f t="shared" si="354"/>
        <v>0.67443480895918351</v>
      </c>
      <c r="CO69" s="1">
        <f t="shared" si="355"/>
        <v>0.12812325530237947</v>
      </c>
      <c r="CP69" s="1">
        <f t="shared" si="356"/>
        <v>1.225228221192699</v>
      </c>
      <c r="CQ69" s="1">
        <f t="shared" si="357"/>
        <v>0.60475099006943522</v>
      </c>
      <c r="CR69" s="1">
        <f t="shared" si="358"/>
        <v>2.0404068276791287</v>
      </c>
      <c r="CS69" s="1">
        <f t="shared" si="359"/>
        <v>1.2547407737516501</v>
      </c>
      <c r="CT69" s="1">
        <f t="shared" si="360"/>
        <v>3.551870464848895</v>
      </c>
      <c r="CU69" s="1">
        <f t="shared" si="361"/>
        <v>0.67475343846962876</v>
      </c>
      <c r="CV69" s="1">
        <f t="shared" si="362"/>
        <v>0.13462897755814918</v>
      </c>
      <c r="CW69" s="1">
        <f t="shared" si="363"/>
        <v>6.6450483315729586E-2</v>
      </c>
      <c r="CX69" s="1">
        <f t="shared" si="364"/>
        <v>0.22420140204222766</v>
      </c>
      <c r="CY69" s="1">
        <f t="shared" si="365"/>
        <v>0.13787183852675708</v>
      </c>
      <c r="CZ69" s="1">
        <f t="shared" si="366"/>
        <v>0.39028213750749691</v>
      </c>
      <c r="DA69" s="1">
        <f t="shared" si="367"/>
        <v>7.4142403801784829E-2</v>
      </c>
      <c r="DB69" s="1">
        <f t="shared" si="368"/>
        <v>0.70901543447846327</v>
      </c>
      <c r="DC69" s="1">
        <f t="shared" si="369"/>
        <v>0.34995748429461371</v>
      </c>
      <c r="DD69" s="1">
        <f t="shared" si="370"/>
        <v>1.1807432349472566</v>
      </c>
      <c r="DE69" s="1">
        <f t="shared" si="371"/>
        <v>0.72609376724391628</v>
      </c>
      <c r="DF69" s="1">
        <f t="shared" si="372"/>
        <v>2.0553974657836318</v>
      </c>
      <c r="DG69" s="1">
        <f t="shared" si="373"/>
        <v>0.39046652212815647</v>
      </c>
      <c r="DH69" s="1">
        <f t="shared" si="374"/>
        <v>1.2881208611932272E-2</v>
      </c>
      <c r="DI69" s="1">
        <f t="shared" si="375"/>
        <v>6.3579368534083152E-3</v>
      </c>
      <c r="DJ69" s="1">
        <f t="shared" si="376"/>
        <v>2.1451437002455512E-2</v>
      </c>
      <c r="DK69" s="1">
        <f t="shared" si="377"/>
        <v>1.3191483334312078E-2</v>
      </c>
      <c r="DL69" s="1">
        <f t="shared" si="378"/>
        <v>3.7341928327231808E-2</v>
      </c>
      <c r="DM69" s="1">
        <f t="shared" si="379"/>
        <v>7.0938945514044853E-3</v>
      </c>
      <c r="DN69" s="1">
        <f t="shared" si="380"/>
        <v>6.783811246469694E-2</v>
      </c>
      <c r="DO69" s="1">
        <f t="shared" si="381"/>
        <v>3.348369305232881E-2</v>
      </c>
      <c r="DP69" s="1">
        <f t="shared" si="382"/>
        <v>0.11297270619108804</v>
      </c>
      <c r="DQ69" s="1">
        <f t="shared" si="383"/>
        <v>6.9472155678022091E-2</v>
      </c>
      <c r="DR69" s="1">
        <f t="shared" si="384"/>
        <v>0.19665902554864406</v>
      </c>
      <c r="DS69" s="1">
        <f t="shared" si="385"/>
        <v>3.7359570121789171E-2</v>
      </c>
      <c r="DT69" s="1">
        <f t="shared" si="386"/>
        <v>4.989900459820523E-3</v>
      </c>
      <c r="DU69" s="1">
        <f t="shared" si="387"/>
        <v>2.4629266541762E-3</v>
      </c>
      <c r="DV69" s="1">
        <f t="shared" si="388"/>
        <v>8.3098208085232508E-3</v>
      </c>
      <c r="DW69" s="1">
        <f t="shared" si="389"/>
        <v>5.1100941486673518E-3</v>
      </c>
      <c r="DX69" s="1">
        <f t="shared" si="390"/>
        <v>1.4465452035147791E-2</v>
      </c>
      <c r="DY69" s="1">
        <f t="shared" si="391"/>
        <v>2.7480206827161712E-3</v>
      </c>
      <c r="DZ69" s="1">
        <f t="shared" si="392"/>
        <v>2.6279011448303018E-2</v>
      </c>
      <c r="EA69" s="1">
        <f t="shared" si="393"/>
        <v>1.2970855483508984E-2</v>
      </c>
      <c r="EB69" s="1">
        <f t="shared" si="394"/>
        <v>4.3763172816554265E-2</v>
      </c>
      <c r="EC69" s="1">
        <f t="shared" si="395"/>
        <v>2.6912004300696148E-2</v>
      </c>
      <c r="ED69" s="1">
        <f t="shared" si="396"/>
        <v>7.6181435420898114E-2</v>
      </c>
      <c r="EE69" s="1">
        <f t="shared" si="397"/>
        <v>1.447228608321161E-2</v>
      </c>
      <c r="EF69" s="1">
        <f t="shared" si="398"/>
        <v>3.0020982790089712E-3</v>
      </c>
      <c r="EG69" s="1">
        <f t="shared" si="399"/>
        <v>1.4817826386247471E-3</v>
      </c>
      <c r="EH69" s="1">
        <f t="shared" si="400"/>
        <v>4.9994782358920801E-3</v>
      </c>
      <c r="EI69" s="1">
        <f t="shared" si="401"/>
        <v>3.074410997336777E-3</v>
      </c>
      <c r="EJ69" s="1">
        <f t="shared" si="402"/>
        <v>8.7029208316844811E-3</v>
      </c>
      <c r="EK69" s="1">
        <f t="shared" si="403"/>
        <v>1.6533051568247113E-3</v>
      </c>
      <c r="EL69" s="1">
        <f t="shared" si="404"/>
        <v>1.5810370503031072E-2</v>
      </c>
      <c r="EM69" s="1">
        <f t="shared" si="405"/>
        <v>7.8037193803495207E-3</v>
      </c>
      <c r="EN69" s="1">
        <f t="shared" si="406"/>
        <v>2.6329452231452985E-2</v>
      </c>
      <c r="EO69" s="1">
        <f t="shared" si="407"/>
        <v>1.6191201096365727E-2</v>
      </c>
      <c r="EP69" s="1">
        <f t="shared" si="408"/>
        <v>4.5833410508100067E-2</v>
      </c>
      <c r="EQ69" s="1">
        <f t="shared" si="409"/>
        <v>8.7070324335282896E-3</v>
      </c>
      <c r="ER69" s="1">
        <f t="shared" si="410"/>
        <v>46.761632933014241</v>
      </c>
      <c r="ET69" s="1">
        <f t="shared" si="411"/>
        <v>0.93992755455569721</v>
      </c>
      <c r="EU69" s="1">
        <f t="shared" si="412"/>
        <v>0.96941897464786642</v>
      </c>
      <c r="EV69" s="1">
        <f t="shared" si="413"/>
        <v>0.90380440994287503</v>
      </c>
      <c r="EW69" s="1">
        <f t="shared" si="414"/>
        <v>0.93856945530331493</v>
      </c>
      <c r="EX69" s="1">
        <f t="shared" si="415"/>
        <v>0.84368477818755661</v>
      </c>
      <c r="EY69" s="1">
        <f t="shared" si="416"/>
        <v>0.96599945136863119</v>
      </c>
      <c r="EZ69" s="1">
        <f t="shared" si="417"/>
        <v>0.74817394934871573</v>
      </c>
      <c r="FA69" s="1">
        <f t="shared" si="418"/>
        <v>0.85753462280905535</v>
      </c>
      <c r="FB69" s="1">
        <f t="shared" si="419"/>
        <v>0.64080846732536045</v>
      </c>
      <c r="FC69" s="1">
        <f t="shared" si="420"/>
        <v>0.74366301383271805</v>
      </c>
      <c r="FD69" s="1">
        <f t="shared" si="421"/>
        <v>0.50613711752216672</v>
      </c>
      <c r="FE69" s="1">
        <f t="shared" si="422"/>
        <v>0.84362247712798699</v>
      </c>
      <c r="FF69" s="1">
        <f t="shared" si="423"/>
        <v>0.81126142360153419</v>
      </c>
      <c r="FG69" s="1">
        <f t="shared" si="424"/>
        <v>0.89699688025254243</v>
      </c>
      <c r="FH69" s="1">
        <f t="shared" si="425"/>
        <v>0.72075412666458105</v>
      </c>
      <c r="FI69" s="1">
        <f t="shared" si="426"/>
        <v>0.80758994198160272</v>
      </c>
      <c r="FJ69" s="1">
        <f t="shared" si="427"/>
        <v>0.59721644261659423</v>
      </c>
      <c r="FK69" s="1">
        <f t="shared" si="428"/>
        <v>0.88642796369973098</v>
      </c>
      <c r="FL69" s="1">
        <f t="shared" si="429"/>
        <v>0.44939210750437558</v>
      </c>
      <c r="FM69" s="1">
        <f t="shared" si="430"/>
        <v>0.62314963890860819</v>
      </c>
      <c r="FN69" s="1">
        <f t="shared" si="431"/>
        <v>0.3289033529645578</v>
      </c>
      <c r="FO69" s="1">
        <f t="shared" si="432"/>
        <v>0.44350996426791262</v>
      </c>
      <c r="FP69" s="1">
        <f t="shared" si="433"/>
        <v>0.21968990719800643</v>
      </c>
      <c r="FQ69" s="1">
        <f t="shared" si="434"/>
        <v>0.59710281945370358</v>
      </c>
      <c r="FR69" s="1">
        <f t="shared" si="435"/>
        <v>0.88134537349126574</v>
      </c>
      <c r="FS69" s="1">
        <f t="shared" si="436"/>
        <v>0.93769004341474294</v>
      </c>
      <c r="FT69" s="1">
        <f t="shared" si="437"/>
        <v>0.81685905467171327</v>
      </c>
      <c r="FU69" s="1">
        <f t="shared" si="438"/>
        <v>0.87883359631673053</v>
      </c>
      <c r="FV69" s="1">
        <f t="shared" si="439"/>
        <v>0.71927846371730253</v>
      </c>
      <c r="FW69" s="1">
        <f t="shared" si="440"/>
        <v>0.9309752565959899</v>
      </c>
      <c r="FX69" s="1">
        <f t="shared" si="441"/>
        <v>0.58513222281410693</v>
      </c>
      <c r="FY69" s="1">
        <f t="shared" si="442"/>
        <v>0.74076406970885078</v>
      </c>
      <c r="FZ69" s="1">
        <f t="shared" si="443"/>
        <v>0.45855925813484677</v>
      </c>
      <c r="GA69" s="1">
        <f t="shared" si="444"/>
        <v>0.57934280221445744</v>
      </c>
      <c r="GB69" s="1">
        <f t="shared" si="445"/>
        <v>0.32728966073928628</v>
      </c>
      <c r="GC69" s="1">
        <f t="shared" si="446"/>
        <v>0.71918308286161814</v>
      </c>
      <c r="GD69" s="1">
        <f t="shared" si="447"/>
        <v>0.98728260678309465</v>
      </c>
      <c r="GE69" s="1">
        <f t="shared" si="448"/>
        <v>0.99368223112217136</v>
      </c>
      <c r="GF69" s="1">
        <f t="shared" si="449"/>
        <v>0.97899906326882591</v>
      </c>
      <c r="GG69" s="1">
        <f t="shared" si="450"/>
        <v>0.98698026626625379</v>
      </c>
      <c r="GH69" s="1">
        <f t="shared" si="451"/>
        <v>0.96400229537868232</v>
      </c>
      <c r="GI69" s="1">
        <f t="shared" si="452"/>
        <v>0.9929560743146354</v>
      </c>
      <c r="GJ69" s="1">
        <f t="shared" si="453"/>
        <v>0.93647153845434628</v>
      </c>
      <c r="GK69" s="1">
        <f t="shared" si="454"/>
        <v>0.96760114041718759</v>
      </c>
      <c r="GL69" s="1">
        <f t="shared" si="455"/>
        <v>0.89849463013543873</v>
      </c>
      <c r="GM69" s="1">
        <f t="shared" si="456"/>
        <v>0.93504070647451487</v>
      </c>
      <c r="GN69" s="1">
        <f t="shared" si="457"/>
        <v>0.83565993206922096</v>
      </c>
      <c r="GO69" s="1">
        <f t="shared" si="458"/>
        <v>0.96398590113030613</v>
      </c>
      <c r="GP69" s="1">
        <f t="shared" si="459"/>
        <v>0.99503487501960208</v>
      </c>
      <c r="GQ69" s="1">
        <f t="shared" si="460"/>
        <v>0.99754312445010163</v>
      </c>
      <c r="GR69" s="1">
        <f t="shared" si="461"/>
        <v>0.99175866322331363</v>
      </c>
      <c r="GS69" s="1">
        <f t="shared" si="462"/>
        <v>0.99491588615175974</v>
      </c>
      <c r="GT69" s="1">
        <f t="shared" si="463"/>
        <v>0.98574081354261189</v>
      </c>
      <c r="GU69" s="1">
        <f t="shared" si="464"/>
        <v>0.99725951023982551</v>
      </c>
      <c r="GV69" s="1">
        <f t="shared" si="465"/>
        <v>0.97439389176319846</v>
      </c>
      <c r="GW69" s="1">
        <f t="shared" si="466"/>
        <v>0.98719523329492254</v>
      </c>
      <c r="GX69" s="1">
        <f t="shared" si="467"/>
        <v>0.95807174083517344</v>
      </c>
      <c r="GY69" s="1">
        <f t="shared" si="468"/>
        <v>0.97379327129492221</v>
      </c>
      <c r="GZ69" s="1">
        <f t="shared" si="469"/>
        <v>0.9292113458627882</v>
      </c>
      <c r="HA69" s="1">
        <f t="shared" si="470"/>
        <v>0.98573417304568478</v>
      </c>
      <c r="HB69" s="1">
        <f t="shared" si="471"/>
        <v>0.99700688733935849</v>
      </c>
      <c r="HC69" s="1">
        <f t="shared" si="472"/>
        <v>0.99852040979245715</v>
      </c>
      <c r="HD69" s="1">
        <f t="shared" si="473"/>
        <v>0.99502539220749875</v>
      </c>
      <c r="HE69" s="1">
        <f t="shared" si="474"/>
        <v>0.99693501203536827</v>
      </c>
      <c r="HF69" s="1">
        <f t="shared" si="475"/>
        <v>0.99137216652004057</v>
      </c>
      <c r="HG69" s="1">
        <f t="shared" si="476"/>
        <v>0.99834942374940228</v>
      </c>
      <c r="HH69" s="1">
        <f t="shared" si="477"/>
        <v>0.98443570674002701</v>
      </c>
      <c r="HI69" s="1">
        <f t="shared" si="478"/>
        <v>0.99225670710448688</v>
      </c>
      <c r="HJ69" s="1">
        <f t="shared" si="479"/>
        <v>0.97434600344537781</v>
      </c>
      <c r="HK69" s="1">
        <f t="shared" si="480"/>
        <v>0.98406677692259392</v>
      </c>
      <c r="HL69" s="1">
        <f t="shared" si="481"/>
        <v>0.95617522824611945</v>
      </c>
      <c r="HM69" s="1">
        <f t="shared" si="482"/>
        <v>0.99136812557703458</v>
      </c>
      <c r="HN69" s="1">
        <f t="shared" si="483"/>
        <v>2.0937307595879341E-2</v>
      </c>
      <c r="HP69" s="1">
        <f t="shared" ref="HP69:IU69" si="493">IF(B1=1,ET69,0)</f>
        <v>0.93992755455569721</v>
      </c>
      <c r="HQ69" s="1">
        <f t="shared" si="493"/>
        <v>0.96941897464786642</v>
      </c>
      <c r="HR69" s="1">
        <f t="shared" si="493"/>
        <v>0.90380440994287503</v>
      </c>
      <c r="HS69" s="1">
        <f t="shared" si="493"/>
        <v>0.93856945530331493</v>
      </c>
      <c r="HT69" s="1">
        <f t="shared" si="493"/>
        <v>0.84368477818755661</v>
      </c>
      <c r="HU69" s="1">
        <f t="shared" si="493"/>
        <v>0.96599945136863119</v>
      </c>
      <c r="HV69" s="1">
        <f t="shared" si="493"/>
        <v>0.74817394934871573</v>
      </c>
      <c r="HW69" s="1">
        <f t="shared" si="493"/>
        <v>0.85753462280905535</v>
      </c>
      <c r="HX69" s="1">
        <f t="shared" si="493"/>
        <v>0.64080846732536045</v>
      </c>
      <c r="HY69" s="1">
        <f t="shared" si="493"/>
        <v>0.74366301383271805</v>
      </c>
      <c r="HZ69" s="1">
        <f t="shared" si="493"/>
        <v>0.50613711752216672</v>
      </c>
      <c r="IA69" s="1">
        <f t="shared" si="493"/>
        <v>0.84362247712798699</v>
      </c>
      <c r="IB69" s="1">
        <f t="shared" si="493"/>
        <v>0.81126142360153419</v>
      </c>
      <c r="IC69" s="1">
        <f t="shared" si="493"/>
        <v>0.89699688025254243</v>
      </c>
      <c r="ID69" s="1">
        <f t="shared" si="493"/>
        <v>0.72075412666458105</v>
      </c>
      <c r="IE69" s="1">
        <f t="shared" si="493"/>
        <v>0.80758994198160272</v>
      </c>
      <c r="IF69" s="1">
        <f t="shared" si="493"/>
        <v>0.59721644261659423</v>
      </c>
      <c r="IG69" s="1">
        <f t="shared" si="493"/>
        <v>0.88642796369973098</v>
      </c>
      <c r="IH69" s="1">
        <f t="shared" si="493"/>
        <v>0.44939210750437558</v>
      </c>
      <c r="II69" s="1">
        <f t="shared" si="493"/>
        <v>0.62314963890860819</v>
      </c>
      <c r="IJ69" s="1">
        <f t="shared" si="493"/>
        <v>0.3289033529645578</v>
      </c>
      <c r="IK69" s="1">
        <f t="shared" si="493"/>
        <v>0.44350996426791262</v>
      </c>
      <c r="IL69" s="1">
        <f t="shared" si="493"/>
        <v>0.21968990719800643</v>
      </c>
      <c r="IM69" s="1">
        <f t="shared" si="493"/>
        <v>0.59710281945370358</v>
      </c>
      <c r="IN69" s="1">
        <f t="shared" si="493"/>
        <v>0.88134537349126574</v>
      </c>
      <c r="IO69" s="1">
        <f t="shared" si="493"/>
        <v>0.93769004341474294</v>
      </c>
      <c r="IP69" s="1">
        <f t="shared" si="493"/>
        <v>0.81685905467171327</v>
      </c>
      <c r="IQ69" s="1">
        <f t="shared" si="493"/>
        <v>0.87883359631673053</v>
      </c>
      <c r="IR69" s="1">
        <f t="shared" si="493"/>
        <v>0.71927846371730253</v>
      </c>
      <c r="IS69" s="1">
        <f t="shared" si="493"/>
        <v>0.9309752565959899</v>
      </c>
      <c r="IT69" s="1">
        <f t="shared" si="493"/>
        <v>0.58513222281410693</v>
      </c>
      <c r="IU69" s="1">
        <f t="shared" si="493"/>
        <v>0.74076406970885078</v>
      </c>
      <c r="IV69" s="1">
        <f t="shared" ref="IV69:KA69" si="494">IF(AH1=1,FZ69,0)</f>
        <v>0.45855925813484677</v>
      </c>
      <c r="IW69" s="1">
        <f t="shared" si="494"/>
        <v>0.57934280221445744</v>
      </c>
      <c r="IX69" s="1">
        <f t="shared" si="494"/>
        <v>0.32728966073928628</v>
      </c>
      <c r="IY69" s="1">
        <f t="shared" si="494"/>
        <v>0.71918308286161814</v>
      </c>
      <c r="IZ69" s="1">
        <f t="shared" si="494"/>
        <v>0.98728260678309465</v>
      </c>
      <c r="JA69" s="1">
        <f t="shared" si="494"/>
        <v>0.99368223112217136</v>
      </c>
      <c r="JB69" s="1">
        <f t="shared" si="494"/>
        <v>0.97899906326882591</v>
      </c>
      <c r="JC69" s="1">
        <f t="shared" si="494"/>
        <v>0.98698026626625379</v>
      </c>
      <c r="JD69" s="1">
        <f t="shared" si="494"/>
        <v>0.96400229537868232</v>
      </c>
      <c r="JE69" s="1">
        <f t="shared" si="494"/>
        <v>0.9929560743146354</v>
      </c>
      <c r="JF69" s="1">
        <f t="shared" si="494"/>
        <v>0.93647153845434628</v>
      </c>
      <c r="JG69" s="1">
        <f t="shared" si="494"/>
        <v>0.96760114041718759</v>
      </c>
      <c r="JH69" s="1">
        <f t="shared" si="494"/>
        <v>0.89849463013543873</v>
      </c>
      <c r="JI69" s="1">
        <f t="shared" si="494"/>
        <v>0.93504070647451487</v>
      </c>
      <c r="JJ69" s="1">
        <f t="shared" si="494"/>
        <v>0.83565993206922096</v>
      </c>
      <c r="JK69" s="1">
        <f t="shared" si="494"/>
        <v>0.96398590113030613</v>
      </c>
      <c r="JL69" s="1">
        <f t="shared" si="494"/>
        <v>0.99503487501960208</v>
      </c>
      <c r="JM69" s="1">
        <f t="shared" si="494"/>
        <v>0.99754312445010163</v>
      </c>
      <c r="JN69" s="1">
        <f t="shared" si="494"/>
        <v>0.99175866322331363</v>
      </c>
      <c r="JO69" s="1">
        <f t="shared" si="494"/>
        <v>0.99491588615175974</v>
      </c>
      <c r="JP69" s="1">
        <f t="shared" si="494"/>
        <v>0.98574081354261189</v>
      </c>
      <c r="JQ69" s="1">
        <f t="shared" si="494"/>
        <v>0.99725951023982551</v>
      </c>
      <c r="JR69" s="1">
        <f t="shared" si="494"/>
        <v>0.97439389176319846</v>
      </c>
      <c r="JS69" s="1">
        <f t="shared" si="494"/>
        <v>0.98719523329492254</v>
      </c>
      <c r="JT69" s="1">
        <f t="shared" si="494"/>
        <v>0.95807174083517344</v>
      </c>
      <c r="JU69" s="1">
        <f t="shared" si="494"/>
        <v>0.97379327129492221</v>
      </c>
      <c r="JV69" s="1">
        <f t="shared" si="494"/>
        <v>0.9292113458627882</v>
      </c>
      <c r="JW69" s="1">
        <f t="shared" si="494"/>
        <v>0.98573417304568478</v>
      </c>
      <c r="JX69" s="1">
        <f t="shared" si="494"/>
        <v>0.99700688733935849</v>
      </c>
      <c r="JY69" s="1">
        <f t="shared" si="494"/>
        <v>0.99852040979245715</v>
      </c>
      <c r="JZ69" s="1">
        <f t="shared" si="494"/>
        <v>0.99502539220749875</v>
      </c>
      <c r="KA69" s="1">
        <f t="shared" si="494"/>
        <v>0.99693501203536827</v>
      </c>
      <c r="KB69" s="1">
        <f t="shared" ref="KB69:KJ69" si="495">IF(BN1=1,HF69,0)</f>
        <v>0.99137216652004057</v>
      </c>
      <c r="KC69" s="1">
        <f t="shared" si="495"/>
        <v>0.99834942374940228</v>
      </c>
      <c r="KD69" s="1">
        <f t="shared" si="495"/>
        <v>0.98443570674002701</v>
      </c>
      <c r="KE69" s="1">
        <f t="shared" si="495"/>
        <v>0.99225670710448688</v>
      </c>
      <c r="KF69" s="1">
        <f t="shared" si="495"/>
        <v>0.97434600344537781</v>
      </c>
      <c r="KG69" s="1">
        <f t="shared" si="495"/>
        <v>0.98406677692259392</v>
      </c>
      <c r="KH69" s="1">
        <f t="shared" si="495"/>
        <v>0.95617522824611945</v>
      </c>
      <c r="KI69" s="1">
        <f t="shared" si="495"/>
        <v>0.99136812557703458</v>
      </c>
      <c r="KJ69" s="1">
        <f t="shared" si="495"/>
        <v>0</v>
      </c>
    </row>
    <row r="70" spans="1:296" x14ac:dyDescent="0.2">
      <c r="A70" s="1" t="str">
        <f>'Respondent Data'!A70</f>
        <v>687</v>
      </c>
      <c r="B70" s="1">
        <f>SUMPRODUCT('Respondent Data'!B70:S70,'Product Coding'!A100:R100)</f>
        <v>6.7193334698516072E-2</v>
      </c>
      <c r="C70" s="1">
        <f>SUMPRODUCT('Respondent Data'!B70:S70,'Product Coding'!A101:R101)</f>
        <v>0.15911193583721106</v>
      </c>
      <c r="D70" s="1">
        <f>SUMPRODUCT('Respondent Data'!B70:S70,'Product Coding'!A102:R102)</f>
        <v>1.2248273867293982</v>
      </c>
      <c r="E70" s="1">
        <f>SUMPRODUCT('Respondent Data'!B70:S70,'Product Coding'!A103:R103)</f>
        <v>0.80141689666235694</v>
      </c>
      <c r="F70" s="1">
        <f>SUMPRODUCT('Respondent Data'!B70:S70,'Product Coding'!A104:R104)</f>
        <v>0.91448352799022703</v>
      </c>
      <c r="G70" s="1">
        <f>SUMPRODUCT('Respondent Data'!B70:S70,'Product Coding'!A105:R105)</f>
        <v>0.19162282688375809</v>
      </c>
      <c r="H70" s="1">
        <f>SUMPRODUCT('Respondent Data'!B70:S70,'Product Coding'!A106:R106)</f>
        <v>-1.4325033910148939</v>
      </c>
      <c r="I70" s="1">
        <f>SUMPRODUCT('Respondent Data'!B70:S70,'Product Coding'!A107:R107)</f>
        <v>-1.3405847898761989</v>
      </c>
      <c r="J70" s="1">
        <f>SUMPRODUCT('Respondent Data'!B70:S70,'Product Coding'!A108:R108)</f>
        <v>-0.27486933898401178</v>
      </c>
      <c r="K70" s="1">
        <f>SUMPRODUCT('Respondent Data'!B70:S70,'Product Coding'!A109:R109)</f>
        <v>-0.69827982905105301</v>
      </c>
      <c r="L70" s="1">
        <f>SUMPRODUCT('Respondent Data'!B70:S70,'Product Coding'!A110:R110)</f>
        <v>-0.58521319772318292</v>
      </c>
      <c r="M70" s="1">
        <f>SUMPRODUCT('Respondent Data'!B70:S70,'Product Coding'!A111:R111)</f>
        <v>-1.3080738988296519</v>
      </c>
      <c r="N70" s="1">
        <f>SUMPRODUCT('Respondent Data'!B70:S70,'Product Coding'!A112:R112)</f>
        <v>-2.0715089890935738</v>
      </c>
      <c r="O70" s="1">
        <f>SUMPRODUCT('Respondent Data'!B70:S70,'Product Coding'!A113:R113)</f>
        <v>-1.9795903879548791</v>
      </c>
      <c r="P70" s="1">
        <f>SUMPRODUCT('Respondent Data'!B70:S70,'Product Coding'!A114:R114)</f>
        <v>-0.91387493706269196</v>
      </c>
      <c r="Q70" s="1">
        <f>SUMPRODUCT('Respondent Data'!B70:S70,'Product Coding'!A115:R115)</f>
        <v>-1.3372854271297332</v>
      </c>
      <c r="R70" s="1">
        <f>SUMPRODUCT('Respondent Data'!B70:S70,'Product Coding'!A116:R116)</f>
        <v>-1.2242187958018631</v>
      </c>
      <c r="S70" s="1">
        <f>SUMPRODUCT('Respondent Data'!B70:S70,'Product Coding'!A117:R117)</f>
        <v>-1.947079496908332</v>
      </c>
      <c r="T70" s="1">
        <f>SUMPRODUCT('Respondent Data'!B70:S70,'Product Coding'!A118:R118)</f>
        <v>-3.5712057148069842</v>
      </c>
      <c r="U70" s="1">
        <f>SUMPRODUCT('Respondent Data'!B70:S70,'Product Coding'!A119:R119)</f>
        <v>-3.4792871136682892</v>
      </c>
      <c r="V70" s="1">
        <f>SUMPRODUCT('Respondent Data'!B70:S70,'Product Coding'!A120:R120)</f>
        <v>-2.4135716627761017</v>
      </c>
      <c r="W70" s="1">
        <f>SUMPRODUCT('Respondent Data'!B70:S70,'Product Coding'!A121:R121)</f>
        <v>-2.8369821528431434</v>
      </c>
      <c r="X70" s="1">
        <f>SUMPRODUCT('Respondent Data'!B70:S70,'Product Coding'!A122:R122)</f>
        <v>-2.7239155215152731</v>
      </c>
      <c r="Y70" s="1">
        <f>SUMPRODUCT('Respondent Data'!B70:S70,'Product Coding'!A123:R123)</f>
        <v>-3.4467762226217422</v>
      </c>
      <c r="Z70" s="1">
        <f>SUMPRODUCT('Respondent Data'!B70:S70,'Product Coding'!A124:R124)</f>
        <v>-8.1894981691143842E-2</v>
      </c>
      <c r="AA70" s="1">
        <f>SUMPRODUCT('Respondent Data'!B70:S70,'Product Coding'!A125:R125)</f>
        <v>1.0023619447551146E-2</v>
      </c>
      <c r="AB70" s="1">
        <f>SUMPRODUCT('Respondent Data'!B70:S70,'Product Coding'!A126:R126)</f>
        <v>1.0757390703397383</v>
      </c>
      <c r="AC70" s="1">
        <f>SUMPRODUCT('Respondent Data'!B70:S70,'Product Coding'!A127:R127)</f>
        <v>0.65232858027269702</v>
      </c>
      <c r="AD70" s="1">
        <f>SUMPRODUCT('Respondent Data'!B70:S70,'Product Coding'!A128:R128)</f>
        <v>0.76539521160056712</v>
      </c>
      <c r="AE70" s="1">
        <f>SUMPRODUCT('Respondent Data'!B70:S70,'Product Coding'!A129:R129)</f>
        <v>4.2534510494098177E-2</v>
      </c>
      <c r="AF70" s="1">
        <f>SUMPRODUCT('Respondent Data'!B70:S70,'Product Coding'!A130:R130)</f>
        <v>-1.5815917074045538</v>
      </c>
      <c r="AG70" s="1">
        <f>SUMPRODUCT('Respondent Data'!B70:S70,'Product Coding'!A131:R131)</f>
        <v>-1.4896731062658588</v>
      </c>
      <c r="AH70" s="1">
        <f>SUMPRODUCT('Respondent Data'!B70:S70,'Product Coding'!A132:R132)</f>
        <v>-0.42395765537367169</v>
      </c>
      <c r="AI70" s="1">
        <f>SUMPRODUCT('Respondent Data'!B70:S70,'Product Coding'!A133:R133)</f>
        <v>-0.84736814544071293</v>
      </c>
      <c r="AJ70" s="1">
        <f>SUMPRODUCT('Respondent Data'!B70:S70,'Product Coding'!A134:R134)</f>
        <v>-0.73430151411284283</v>
      </c>
      <c r="AK70" s="1">
        <f>SUMPRODUCT('Respondent Data'!B70:S70,'Product Coding'!A135:R135)</f>
        <v>-1.4571622152193118</v>
      </c>
      <c r="AL70" s="1">
        <f>SUMPRODUCT('Respondent Data'!B70:S70,'Product Coding'!A136:R136)</f>
        <v>1.621376898788653</v>
      </c>
      <c r="AM70" s="1">
        <f>SUMPRODUCT('Respondent Data'!B70:S70,'Product Coding'!A137:R137)</f>
        <v>1.713295499927348</v>
      </c>
      <c r="AN70" s="1">
        <f>SUMPRODUCT('Respondent Data'!B70:S70,'Product Coding'!A138:R138)</f>
        <v>2.7790109508195355</v>
      </c>
      <c r="AO70" s="1">
        <f>SUMPRODUCT('Respondent Data'!B70:S70,'Product Coding'!A139:R139)</f>
        <v>2.3556004607524939</v>
      </c>
      <c r="AP70" s="1">
        <f>SUMPRODUCT('Respondent Data'!B70:S70,'Product Coding'!A140:R140)</f>
        <v>2.4686670920803637</v>
      </c>
      <c r="AQ70" s="1">
        <f>SUMPRODUCT('Respondent Data'!B70:S70,'Product Coding'!A141:R141)</f>
        <v>1.745806390973895</v>
      </c>
      <c r="AR70" s="1">
        <f>SUMPRODUCT('Respondent Data'!B70:S70,'Product Coding'!A142:R142)</f>
        <v>0.12168017307524304</v>
      </c>
      <c r="AS70" s="1">
        <f>SUMPRODUCT('Respondent Data'!B70:S70,'Product Coding'!A143:R143)</f>
        <v>0.21359877421393803</v>
      </c>
      <c r="AT70" s="1">
        <f>SUMPRODUCT('Respondent Data'!B70:S70,'Product Coding'!A144:R144)</f>
        <v>1.2793142251061254</v>
      </c>
      <c r="AU70" s="1">
        <f>SUMPRODUCT('Respondent Data'!B70:S70,'Product Coding'!A145:R145)</f>
        <v>0.8559037350390839</v>
      </c>
      <c r="AV70" s="1">
        <f>SUMPRODUCT('Respondent Data'!B70:S70,'Product Coding'!A146:R146)</f>
        <v>0.96897036636695399</v>
      </c>
      <c r="AW70" s="1">
        <f>SUMPRODUCT('Respondent Data'!B70:S70,'Product Coding'!A147:R147)</f>
        <v>0.24610966526048506</v>
      </c>
      <c r="AX70" s="1">
        <f>SUMPRODUCT('Respondent Data'!B70:S70,'Product Coding'!A148:R148)</f>
        <v>3.6200342414584457</v>
      </c>
      <c r="AY70" s="1">
        <f>SUMPRODUCT('Respondent Data'!B70:S70,'Product Coding'!A149:R149)</f>
        <v>3.7119528425971406</v>
      </c>
      <c r="AZ70" s="1">
        <f>SUMPRODUCT('Respondent Data'!B70:S70,'Product Coding'!A150:R150)</f>
        <v>4.7776682934893273</v>
      </c>
      <c r="BA70" s="1">
        <f>SUMPRODUCT('Respondent Data'!B70:S70,'Product Coding'!A151:R151)</f>
        <v>4.3542578034222865</v>
      </c>
      <c r="BB70" s="1">
        <f>SUMPRODUCT('Respondent Data'!B70:S70,'Product Coding'!A152:R152)</f>
        <v>4.4673244347501564</v>
      </c>
      <c r="BC70" s="1">
        <f>SUMPRODUCT('Respondent Data'!B70:S70,'Product Coding'!A153:R153)</f>
        <v>3.7444637336436877</v>
      </c>
      <c r="BD70" s="1">
        <f>SUMPRODUCT('Respondent Data'!B70:S70,'Product Coding'!A154:R154)</f>
        <v>2.1203375157450361</v>
      </c>
      <c r="BE70" s="1">
        <f>SUMPRODUCT('Respondent Data'!B70:S70,'Product Coding'!A155:R155)</f>
        <v>2.2122561168837311</v>
      </c>
      <c r="BF70" s="1">
        <f>SUMPRODUCT('Respondent Data'!B70:S70,'Product Coding'!A156:R156)</f>
        <v>3.2779715677759178</v>
      </c>
      <c r="BG70" s="1">
        <f>SUMPRODUCT('Respondent Data'!B70:S70,'Product Coding'!A157:R157)</f>
        <v>2.854561077708877</v>
      </c>
      <c r="BH70" s="1">
        <f>SUMPRODUCT('Respondent Data'!B70:S70,'Product Coding'!A158:R158)</f>
        <v>2.9676277090367469</v>
      </c>
      <c r="BI70" s="1">
        <f>SUMPRODUCT('Respondent Data'!B70:S70,'Product Coding'!A159:R159)</f>
        <v>2.2447670079302782</v>
      </c>
      <c r="BJ70" s="1">
        <f>SUMPRODUCT('Respondent Data'!B70:S70,'Product Coding'!A160:R160)</f>
        <v>4.7933707231585654</v>
      </c>
      <c r="BK70" s="1">
        <f>SUMPRODUCT('Respondent Data'!B70:S70,'Product Coding'!A161:R161)</f>
        <v>4.8852893242972613</v>
      </c>
      <c r="BL70" s="1">
        <f>SUMPRODUCT('Respondent Data'!B70:S70,'Product Coding'!A162:R162)</f>
        <v>5.9510047751894479</v>
      </c>
      <c r="BM70" s="1">
        <f>SUMPRODUCT('Respondent Data'!B70:S70,'Product Coding'!A163:R163)</f>
        <v>5.5275942851224062</v>
      </c>
      <c r="BN70" s="1">
        <f>SUMPRODUCT('Respondent Data'!B70:S70,'Product Coding'!A164:R164)</f>
        <v>5.640660916450277</v>
      </c>
      <c r="BO70" s="1">
        <f>SUMPRODUCT('Respondent Data'!B70:S70,'Product Coding'!A165:R165)</f>
        <v>4.9178002153438083</v>
      </c>
      <c r="BP70" s="1">
        <f>SUMPRODUCT('Respondent Data'!B70:S70,'Product Coding'!A166:R166)</f>
        <v>3.2936739974451559</v>
      </c>
      <c r="BQ70" s="1">
        <f>SUMPRODUCT('Respondent Data'!B70:S70,'Product Coding'!A167:R167)</f>
        <v>3.3855925985838518</v>
      </c>
      <c r="BR70" s="1">
        <f>SUMPRODUCT('Respondent Data'!B70:S70,'Product Coding'!A168:R168)</f>
        <v>4.4513080494760384</v>
      </c>
      <c r="BS70" s="1">
        <f>SUMPRODUCT('Respondent Data'!B70:S70,'Product Coding'!A169:R169)</f>
        <v>4.0278975594089967</v>
      </c>
      <c r="BT70" s="1">
        <f>SUMPRODUCT('Respondent Data'!B70:S70,'Product Coding'!A170:R170)</f>
        <v>4.1409641907368675</v>
      </c>
      <c r="BU70" s="1">
        <f>SUMPRODUCT('Respondent Data'!B70:S70,'Product Coding'!A171:R171)</f>
        <v>3.4181034896303988</v>
      </c>
      <c r="BV70" s="1">
        <f>SUMPRODUCT('Respondent Data'!B70:S70,'Product Coding'!A172:R172)</f>
        <v>1.11552177514722</v>
      </c>
      <c r="BX70" s="1">
        <f t="shared" si="338"/>
        <v>0.93501441313135214</v>
      </c>
      <c r="BY70" s="1">
        <f t="shared" si="339"/>
        <v>0.85290088345121806</v>
      </c>
      <c r="BZ70" s="1">
        <f t="shared" si="340"/>
        <v>0.29380841117750739</v>
      </c>
      <c r="CA70" s="1">
        <f t="shared" si="341"/>
        <v>0.44869276223026505</v>
      </c>
      <c r="CB70" s="1">
        <f t="shared" si="342"/>
        <v>0.4007235351444115</v>
      </c>
      <c r="CC70" s="1">
        <f t="shared" si="343"/>
        <v>0.82561821076640429</v>
      </c>
      <c r="CD70" s="1">
        <f t="shared" si="344"/>
        <v>4.1891732147515413</v>
      </c>
      <c r="CE70" s="1">
        <f t="shared" si="345"/>
        <v>3.8212774964890683</v>
      </c>
      <c r="CF70" s="1">
        <f t="shared" si="346"/>
        <v>1.3163586668696783</v>
      </c>
      <c r="CG70" s="1">
        <f t="shared" si="347"/>
        <v>2.0102916861922773</v>
      </c>
      <c r="CH70" s="1">
        <f t="shared" si="348"/>
        <v>1.7953737144281758</v>
      </c>
      <c r="CI70" s="1">
        <f t="shared" si="349"/>
        <v>3.6990421169773309</v>
      </c>
      <c r="CJ70" s="1">
        <f t="shared" si="350"/>
        <v>7.9367906166445232</v>
      </c>
      <c r="CK70" s="1">
        <f t="shared" si="351"/>
        <v>7.239776877912675</v>
      </c>
      <c r="CL70" s="1">
        <f t="shared" si="352"/>
        <v>2.4939678021811296</v>
      </c>
      <c r="CM70" s="1">
        <f t="shared" si="353"/>
        <v>3.8086904918386546</v>
      </c>
      <c r="CN70" s="1">
        <f t="shared" si="354"/>
        <v>3.4015077724325864</v>
      </c>
      <c r="CO70" s="1">
        <f t="shared" si="355"/>
        <v>7.0081902226475075</v>
      </c>
      <c r="CP70" s="1">
        <f t="shared" si="356"/>
        <v>35.559441860355378</v>
      </c>
      <c r="CQ70" s="1">
        <f t="shared" si="357"/>
        <v>32.436590229832859</v>
      </c>
      <c r="CR70" s="1">
        <f t="shared" si="358"/>
        <v>11.173799000981019</v>
      </c>
      <c r="CS70" s="1">
        <f t="shared" si="359"/>
        <v>17.06419063451159</v>
      </c>
      <c r="CT70" s="1">
        <f t="shared" si="360"/>
        <v>15.239877642444407</v>
      </c>
      <c r="CU70" s="1">
        <f t="shared" si="361"/>
        <v>31.399005568563634</v>
      </c>
      <c r="CV70" s="1">
        <f t="shared" si="362"/>
        <v>1.0853418230815153</v>
      </c>
      <c r="CW70" s="1">
        <f t="shared" si="363"/>
        <v>0.99002644959520825</v>
      </c>
      <c r="CX70" s="1">
        <f t="shared" si="364"/>
        <v>0.3410456054427497</v>
      </c>
      <c r="CY70" s="1">
        <f t="shared" si="365"/>
        <v>0.52083156550664245</v>
      </c>
      <c r="CZ70" s="1">
        <f t="shared" si="366"/>
        <v>0.46515006194263525</v>
      </c>
      <c r="DA70" s="1">
        <f t="shared" si="367"/>
        <v>0.95835739156314537</v>
      </c>
      <c r="DB70" s="1">
        <f t="shared" si="368"/>
        <v>4.8626896337093841</v>
      </c>
      <c r="DC70" s="1">
        <f t="shared" si="369"/>
        <v>4.4356452973278202</v>
      </c>
      <c r="DD70" s="1">
        <f t="shared" si="370"/>
        <v>1.5279968899568011</v>
      </c>
      <c r="DE70" s="1">
        <f t="shared" si="371"/>
        <v>2.3334973375549768</v>
      </c>
      <c r="DF70" s="1">
        <f t="shared" si="372"/>
        <v>2.0840258213820353</v>
      </c>
      <c r="DG70" s="1">
        <f t="shared" si="373"/>
        <v>4.2937574635349387</v>
      </c>
      <c r="DH70" s="1">
        <f t="shared" si="374"/>
        <v>0.19762640011165261</v>
      </c>
      <c r="DI70" s="1">
        <f t="shared" si="375"/>
        <v>0.18027073046288267</v>
      </c>
      <c r="DJ70" s="1">
        <f t="shared" si="376"/>
        <v>6.2099896865844405E-2</v>
      </c>
      <c r="DK70" s="1">
        <f t="shared" si="377"/>
        <v>9.4836543811933724E-2</v>
      </c>
      <c r="DL70" s="1">
        <f t="shared" si="378"/>
        <v>8.4697678001975515E-2</v>
      </c>
      <c r="DM70" s="1">
        <f t="shared" si="379"/>
        <v>0.17450421359169641</v>
      </c>
      <c r="DN70" s="1">
        <f t="shared" si="380"/>
        <v>0.8854315080586922</v>
      </c>
      <c r="DO70" s="1">
        <f t="shared" si="381"/>
        <v>0.807672379006112</v>
      </c>
      <c r="DP70" s="1">
        <f t="shared" si="382"/>
        <v>0.27822803684704567</v>
      </c>
      <c r="DQ70" s="1">
        <f t="shared" si="383"/>
        <v>0.42489902138091684</v>
      </c>
      <c r="DR70" s="1">
        <f t="shared" si="384"/>
        <v>0.37947355575970348</v>
      </c>
      <c r="DS70" s="1">
        <f t="shared" si="385"/>
        <v>0.78183647992271177</v>
      </c>
      <c r="DT70" s="1">
        <f t="shared" si="386"/>
        <v>2.6781759430434853E-2</v>
      </c>
      <c r="DU70" s="1">
        <f t="shared" si="387"/>
        <v>2.4429769164838504E-2</v>
      </c>
      <c r="DV70" s="1">
        <f t="shared" si="388"/>
        <v>8.4155988146130175E-3</v>
      </c>
      <c r="DW70" s="1">
        <f t="shared" si="389"/>
        <v>1.2851974736928607E-2</v>
      </c>
      <c r="DX70" s="1">
        <f t="shared" si="390"/>
        <v>1.1477984901226736E-2</v>
      </c>
      <c r="DY70" s="1">
        <f t="shared" si="391"/>
        <v>2.3648307439540661E-2</v>
      </c>
      <c r="DZ70" s="1">
        <f t="shared" si="392"/>
        <v>0.11999112278297687</v>
      </c>
      <c r="EA70" s="1">
        <f t="shared" si="393"/>
        <v>0.10945343001202229</v>
      </c>
      <c r="EB70" s="1">
        <f t="shared" si="394"/>
        <v>3.7704660639620614E-2</v>
      </c>
      <c r="EC70" s="1">
        <f t="shared" si="395"/>
        <v>5.7581089198719536E-2</v>
      </c>
      <c r="ED70" s="1">
        <f t="shared" si="396"/>
        <v>5.1425161187100152E-2</v>
      </c>
      <c r="EE70" s="1">
        <f t="shared" si="397"/>
        <v>0.10595222352579525</v>
      </c>
      <c r="EF70" s="1">
        <f t="shared" si="398"/>
        <v>8.2844855584420056E-3</v>
      </c>
      <c r="EG70" s="1">
        <f t="shared" si="399"/>
        <v>7.5569370402223061E-3</v>
      </c>
      <c r="EH70" s="1">
        <f t="shared" si="400"/>
        <v>2.603223549460847E-3</v>
      </c>
      <c r="EI70" s="1">
        <f t="shared" si="401"/>
        <v>3.9755416137653562E-3</v>
      </c>
      <c r="EJ70" s="1">
        <f t="shared" si="402"/>
        <v>3.5505210328403074E-3</v>
      </c>
      <c r="EK70" s="1">
        <f t="shared" si="403"/>
        <v>7.3152050362245372E-3</v>
      </c>
      <c r="EL70" s="1">
        <f t="shared" si="404"/>
        <v>3.7117229972096454E-2</v>
      </c>
      <c r="EM70" s="1">
        <f t="shared" si="405"/>
        <v>3.3857572450079226E-2</v>
      </c>
      <c r="EN70" s="1">
        <f t="shared" si="406"/>
        <v>1.1663300813609823E-2</v>
      </c>
      <c r="EO70" s="1">
        <f t="shared" si="407"/>
        <v>1.7811738737525035E-2</v>
      </c>
      <c r="EP70" s="1">
        <f t="shared" si="408"/>
        <v>1.590750623765743E-2</v>
      </c>
      <c r="EQ70" s="1">
        <f t="shared" si="409"/>
        <v>3.2774533277555362E-2</v>
      </c>
      <c r="ER70" s="1">
        <f t="shared" si="410"/>
        <v>0.32774422548625576</v>
      </c>
      <c r="ET70" s="1">
        <f t="shared" si="411"/>
        <v>0.51679201623193194</v>
      </c>
      <c r="EU70" s="1">
        <f t="shared" si="412"/>
        <v>0.5396942755715014</v>
      </c>
      <c r="EV70" s="1">
        <f t="shared" si="413"/>
        <v>0.7729119639049884</v>
      </c>
      <c r="EW70" s="1">
        <f t="shared" si="414"/>
        <v>0.69027748745047801</v>
      </c>
      <c r="EX70" s="1">
        <f t="shared" si="415"/>
        <v>0.71391675438429902</v>
      </c>
      <c r="EY70" s="1">
        <f t="shared" si="416"/>
        <v>0.54775965429277496</v>
      </c>
      <c r="EZ70" s="1">
        <f t="shared" si="417"/>
        <v>0.192708926569891</v>
      </c>
      <c r="FA70" s="1">
        <f t="shared" si="418"/>
        <v>0.20741390652751598</v>
      </c>
      <c r="FB70" s="1">
        <f t="shared" si="419"/>
        <v>0.43171207218586649</v>
      </c>
      <c r="FC70" s="1">
        <f t="shared" si="420"/>
        <v>0.3321937221521884</v>
      </c>
      <c r="FD70" s="1">
        <f t="shared" si="421"/>
        <v>0.35773392117073721</v>
      </c>
      <c r="FE70" s="1">
        <f t="shared" si="422"/>
        <v>0.21280932903049868</v>
      </c>
      <c r="FF70" s="1">
        <f t="shared" si="423"/>
        <v>0.11189699332750708</v>
      </c>
      <c r="FG70" s="1">
        <f t="shared" si="424"/>
        <v>0.12136250954568602</v>
      </c>
      <c r="FH70" s="1">
        <f t="shared" si="425"/>
        <v>0.28620756017721294</v>
      </c>
      <c r="FI70" s="1">
        <f t="shared" si="426"/>
        <v>0.2079568235254915</v>
      </c>
      <c r="FJ70" s="1">
        <f t="shared" si="427"/>
        <v>0.22719487314396561</v>
      </c>
      <c r="FK70" s="1">
        <f t="shared" si="428"/>
        <v>0.12487215865227039</v>
      </c>
      <c r="FL70" s="1">
        <f t="shared" si="429"/>
        <v>2.7352715170534045E-2</v>
      </c>
      <c r="FM70" s="1">
        <f t="shared" si="430"/>
        <v>2.9907355777796327E-2</v>
      </c>
      <c r="FN70" s="1">
        <f t="shared" si="431"/>
        <v>8.2143626645997322E-2</v>
      </c>
      <c r="FO70" s="1">
        <f t="shared" si="432"/>
        <v>5.5358140324842597E-2</v>
      </c>
      <c r="FP70" s="1">
        <f t="shared" si="433"/>
        <v>6.157681862001279E-2</v>
      </c>
      <c r="FQ70" s="1">
        <f t="shared" si="434"/>
        <v>3.0865144854022551E-2</v>
      </c>
      <c r="FR70" s="1">
        <f t="shared" si="435"/>
        <v>0.47953768966389271</v>
      </c>
      <c r="FS70" s="1">
        <f t="shared" si="436"/>
        <v>0.50250588388079476</v>
      </c>
      <c r="FT70" s="1">
        <f t="shared" si="437"/>
        <v>0.74568679539414129</v>
      </c>
      <c r="FU70" s="1">
        <f t="shared" si="438"/>
        <v>0.65753501089837307</v>
      </c>
      <c r="FV70" s="1">
        <f t="shared" si="439"/>
        <v>0.68252394479928213</v>
      </c>
      <c r="FW70" s="1">
        <f t="shared" si="440"/>
        <v>0.51063202473058711</v>
      </c>
      <c r="FX70" s="1">
        <f t="shared" si="441"/>
        <v>0.1705701755471046</v>
      </c>
      <c r="FY70" s="1">
        <f t="shared" si="442"/>
        <v>0.18397079744912773</v>
      </c>
      <c r="FZ70" s="1">
        <f t="shared" si="443"/>
        <v>0.39557010689878191</v>
      </c>
      <c r="GA70" s="1">
        <f t="shared" si="444"/>
        <v>0.29998524034624574</v>
      </c>
      <c r="GB70" s="1">
        <f t="shared" si="445"/>
        <v>0.3242515004468649</v>
      </c>
      <c r="GC70" s="1">
        <f t="shared" si="446"/>
        <v>0.18890174075565674</v>
      </c>
      <c r="GD70" s="1">
        <f t="shared" si="447"/>
        <v>0.83498493345401525</v>
      </c>
      <c r="GE70" s="1">
        <f t="shared" si="448"/>
        <v>0.84726323731489672</v>
      </c>
      <c r="GF70" s="1">
        <f t="shared" si="449"/>
        <v>0.94153102071745298</v>
      </c>
      <c r="GG70" s="1">
        <f t="shared" si="450"/>
        <v>0.9133783537387804</v>
      </c>
      <c r="GH70" s="1">
        <f t="shared" si="451"/>
        <v>0.92191586677129289</v>
      </c>
      <c r="GI70" s="1">
        <f t="shared" si="452"/>
        <v>0.85142308424926538</v>
      </c>
      <c r="GJ70" s="1">
        <f t="shared" si="453"/>
        <v>0.53038256533096551</v>
      </c>
      <c r="GK70" s="1">
        <f t="shared" si="454"/>
        <v>0.553197588021905</v>
      </c>
      <c r="GL70" s="1">
        <f t="shared" si="455"/>
        <v>0.78233301975339253</v>
      </c>
      <c r="GM70" s="1">
        <f t="shared" si="456"/>
        <v>0.70180411734079706</v>
      </c>
      <c r="GN70" s="1">
        <f t="shared" si="457"/>
        <v>0.72491422240369086</v>
      </c>
      <c r="GO70" s="1">
        <f t="shared" si="458"/>
        <v>0.56121872644754456</v>
      </c>
      <c r="GP70" s="1">
        <f t="shared" si="459"/>
        <v>0.97391679469910819</v>
      </c>
      <c r="GQ70" s="1">
        <f t="shared" si="460"/>
        <v>0.97615281213005478</v>
      </c>
      <c r="GR70" s="1">
        <f t="shared" si="461"/>
        <v>0.99165463245064278</v>
      </c>
      <c r="GS70" s="1">
        <f t="shared" si="462"/>
        <v>0.98731110265123712</v>
      </c>
      <c r="GT70" s="1">
        <f t="shared" si="463"/>
        <v>0.98865226423850683</v>
      </c>
      <c r="GU70" s="1">
        <f t="shared" si="464"/>
        <v>0.9768980153948652</v>
      </c>
      <c r="GV70" s="1">
        <f t="shared" si="465"/>
        <v>0.89286421977629571</v>
      </c>
      <c r="GW70" s="1">
        <f t="shared" si="466"/>
        <v>0.90134472790729381</v>
      </c>
      <c r="GX70" s="1">
        <f t="shared" si="467"/>
        <v>0.96366532591616183</v>
      </c>
      <c r="GY70" s="1">
        <f t="shared" si="468"/>
        <v>0.94555397237450023</v>
      </c>
      <c r="GZ70" s="1">
        <f t="shared" si="469"/>
        <v>0.95109004132159136</v>
      </c>
      <c r="HA70" s="1">
        <f t="shared" si="470"/>
        <v>0.90419819114064648</v>
      </c>
      <c r="HB70" s="1">
        <f t="shared" si="471"/>
        <v>0.99178358322765059</v>
      </c>
      <c r="HC70" s="1">
        <f t="shared" si="472"/>
        <v>0.99249974193773971</v>
      </c>
      <c r="HD70" s="1">
        <f t="shared" si="473"/>
        <v>0.99740353562773831</v>
      </c>
      <c r="HE70" s="1">
        <f t="shared" si="474"/>
        <v>0.9960402007330027</v>
      </c>
      <c r="HF70" s="1">
        <f t="shared" si="475"/>
        <v>0.99646204056654142</v>
      </c>
      <c r="HG70" s="1">
        <f t="shared" si="476"/>
        <v>0.99273791857836435</v>
      </c>
      <c r="HH70" s="1">
        <f t="shared" si="477"/>
        <v>0.96421115289628812</v>
      </c>
      <c r="HI70" s="1">
        <f t="shared" si="478"/>
        <v>0.96725122168439315</v>
      </c>
      <c r="HJ70" s="1">
        <f t="shared" si="479"/>
        <v>0.98847116347481434</v>
      </c>
      <c r="HK70" s="1">
        <f t="shared" si="480"/>
        <v>0.98249996727330113</v>
      </c>
      <c r="HL70" s="1">
        <f t="shared" si="481"/>
        <v>0.98434158017340589</v>
      </c>
      <c r="HM70" s="1">
        <f t="shared" si="482"/>
        <v>0.96826554855729852</v>
      </c>
      <c r="HN70" s="1">
        <f t="shared" si="483"/>
        <v>0.75315710722354912</v>
      </c>
      <c r="HP70" s="1">
        <f t="shared" ref="HP70:IU70" si="496">IF(B1=1,ET70,0)</f>
        <v>0.51679201623193194</v>
      </c>
      <c r="HQ70" s="1">
        <f t="shared" si="496"/>
        <v>0.5396942755715014</v>
      </c>
      <c r="HR70" s="1">
        <f t="shared" si="496"/>
        <v>0.7729119639049884</v>
      </c>
      <c r="HS70" s="1">
        <f t="shared" si="496"/>
        <v>0.69027748745047801</v>
      </c>
      <c r="HT70" s="1">
        <f t="shared" si="496"/>
        <v>0.71391675438429902</v>
      </c>
      <c r="HU70" s="1">
        <f t="shared" si="496"/>
        <v>0.54775965429277496</v>
      </c>
      <c r="HV70" s="1">
        <f t="shared" si="496"/>
        <v>0.192708926569891</v>
      </c>
      <c r="HW70" s="1">
        <f t="shared" si="496"/>
        <v>0.20741390652751598</v>
      </c>
      <c r="HX70" s="1">
        <f t="shared" si="496"/>
        <v>0.43171207218586649</v>
      </c>
      <c r="HY70" s="1">
        <f t="shared" si="496"/>
        <v>0.3321937221521884</v>
      </c>
      <c r="HZ70" s="1">
        <f t="shared" si="496"/>
        <v>0.35773392117073721</v>
      </c>
      <c r="IA70" s="1">
        <f t="shared" si="496"/>
        <v>0.21280932903049868</v>
      </c>
      <c r="IB70" s="1">
        <f t="shared" si="496"/>
        <v>0.11189699332750708</v>
      </c>
      <c r="IC70" s="1">
        <f t="shared" si="496"/>
        <v>0.12136250954568602</v>
      </c>
      <c r="ID70" s="1">
        <f t="shared" si="496"/>
        <v>0.28620756017721294</v>
      </c>
      <c r="IE70" s="1">
        <f t="shared" si="496"/>
        <v>0.2079568235254915</v>
      </c>
      <c r="IF70" s="1">
        <f t="shared" si="496"/>
        <v>0.22719487314396561</v>
      </c>
      <c r="IG70" s="1">
        <f t="shared" si="496"/>
        <v>0.12487215865227039</v>
      </c>
      <c r="IH70" s="1">
        <f t="shared" si="496"/>
        <v>2.7352715170534045E-2</v>
      </c>
      <c r="II70" s="1">
        <f t="shared" si="496"/>
        <v>2.9907355777796327E-2</v>
      </c>
      <c r="IJ70" s="1">
        <f t="shared" si="496"/>
        <v>8.2143626645997322E-2</v>
      </c>
      <c r="IK70" s="1">
        <f t="shared" si="496"/>
        <v>5.5358140324842597E-2</v>
      </c>
      <c r="IL70" s="1">
        <f t="shared" si="496"/>
        <v>6.157681862001279E-2</v>
      </c>
      <c r="IM70" s="1">
        <f t="shared" si="496"/>
        <v>3.0865144854022551E-2</v>
      </c>
      <c r="IN70" s="1">
        <f t="shared" si="496"/>
        <v>0.47953768966389271</v>
      </c>
      <c r="IO70" s="1">
        <f t="shared" si="496"/>
        <v>0.50250588388079476</v>
      </c>
      <c r="IP70" s="1">
        <f t="shared" si="496"/>
        <v>0.74568679539414129</v>
      </c>
      <c r="IQ70" s="1">
        <f t="shared" si="496"/>
        <v>0.65753501089837307</v>
      </c>
      <c r="IR70" s="1">
        <f t="shared" si="496"/>
        <v>0.68252394479928213</v>
      </c>
      <c r="IS70" s="1">
        <f t="shared" si="496"/>
        <v>0.51063202473058711</v>
      </c>
      <c r="IT70" s="1">
        <f t="shared" si="496"/>
        <v>0.1705701755471046</v>
      </c>
      <c r="IU70" s="1">
        <f t="shared" si="496"/>
        <v>0.18397079744912773</v>
      </c>
      <c r="IV70" s="1">
        <f t="shared" ref="IV70:KA70" si="497">IF(AH1=1,FZ70,0)</f>
        <v>0.39557010689878191</v>
      </c>
      <c r="IW70" s="1">
        <f t="shared" si="497"/>
        <v>0.29998524034624574</v>
      </c>
      <c r="IX70" s="1">
        <f t="shared" si="497"/>
        <v>0.3242515004468649</v>
      </c>
      <c r="IY70" s="1">
        <f t="shared" si="497"/>
        <v>0.18890174075565674</v>
      </c>
      <c r="IZ70" s="1">
        <f t="shared" si="497"/>
        <v>0.83498493345401525</v>
      </c>
      <c r="JA70" s="1">
        <f t="shared" si="497"/>
        <v>0.84726323731489672</v>
      </c>
      <c r="JB70" s="1">
        <f t="shared" si="497"/>
        <v>0.94153102071745298</v>
      </c>
      <c r="JC70" s="1">
        <f t="shared" si="497"/>
        <v>0.9133783537387804</v>
      </c>
      <c r="JD70" s="1">
        <f t="shared" si="497"/>
        <v>0.92191586677129289</v>
      </c>
      <c r="JE70" s="1">
        <f t="shared" si="497"/>
        <v>0.85142308424926538</v>
      </c>
      <c r="JF70" s="1">
        <f t="shared" si="497"/>
        <v>0.53038256533096551</v>
      </c>
      <c r="JG70" s="1">
        <f t="shared" si="497"/>
        <v>0.553197588021905</v>
      </c>
      <c r="JH70" s="1">
        <f t="shared" si="497"/>
        <v>0.78233301975339253</v>
      </c>
      <c r="JI70" s="1">
        <f t="shared" si="497"/>
        <v>0.70180411734079706</v>
      </c>
      <c r="JJ70" s="1">
        <f t="shared" si="497"/>
        <v>0.72491422240369086</v>
      </c>
      <c r="JK70" s="1">
        <f t="shared" si="497"/>
        <v>0.56121872644754456</v>
      </c>
      <c r="JL70" s="1">
        <f t="shared" si="497"/>
        <v>0.97391679469910819</v>
      </c>
      <c r="JM70" s="1">
        <f t="shared" si="497"/>
        <v>0.97615281213005478</v>
      </c>
      <c r="JN70" s="1">
        <f t="shared" si="497"/>
        <v>0.99165463245064278</v>
      </c>
      <c r="JO70" s="1">
        <f t="shared" si="497"/>
        <v>0.98731110265123712</v>
      </c>
      <c r="JP70" s="1">
        <f t="shared" si="497"/>
        <v>0.98865226423850683</v>
      </c>
      <c r="JQ70" s="1">
        <f t="shared" si="497"/>
        <v>0.9768980153948652</v>
      </c>
      <c r="JR70" s="1">
        <f t="shared" si="497"/>
        <v>0.89286421977629571</v>
      </c>
      <c r="JS70" s="1">
        <f t="shared" si="497"/>
        <v>0.90134472790729381</v>
      </c>
      <c r="JT70" s="1">
        <f t="shared" si="497"/>
        <v>0.96366532591616183</v>
      </c>
      <c r="JU70" s="1">
        <f t="shared" si="497"/>
        <v>0.94555397237450023</v>
      </c>
      <c r="JV70" s="1">
        <f t="shared" si="497"/>
        <v>0.95109004132159136</v>
      </c>
      <c r="JW70" s="1">
        <f t="shared" si="497"/>
        <v>0.90419819114064648</v>
      </c>
      <c r="JX70" s="1">
        <f t="shared" si="497"/>
        <v>0.99178358322765059</v>
      </c>
      <c r="JY70" s="1">
        <f t="shared" si="497"/>
        <v>0.99249974193773971</v>
      </c>
      <c r="JZ70" s="1">
        <f t="shared" si="497"/>
        <v>0.99740353562773831</v>
      </c>
      <c r="KA70" s="1">
        <f t="shared" si="497"/>
        <v>0.9960402007330027</v>
      </c>
      <c r="KB70" s="1">
        <f t="shared" ref="KB70:KJ70" si="498">IF(BN1=1,HF70,0)</f>
        <v>0.99646204056654142</v>
      </c>
      <c r="KC70" s="1">
        <f t="shared" si="498"/>
        <v>0.99273791857836435</v>
      </c>
      <c r="KD70" s="1">
        <f t="shared" si="498"/>
        <v>0.96421115289628812</v>
      </c>
      <c r="KE70" s="1">
        <f t="shared" si="498"/>
        <v>0.96725122168439315</v>
      </c>
      <c r="KF70" s="1">
        <f t="shared" si="498"/>
        <v>0.98847116347481434</v>
      </c>
      <c r="KG70" s="1">
        <f t="shared" si="498"/>
        <v>0.98249996727330113</v>
      </c>
      <c r="KH70" s="1">
        <f t="shared" si="498"/>
        <v>0.98434158017340589</v>
      </c>
      <c r="KI70" s="1">
        <f t="shared" si="498"/>
        <v>0.96826554855729852</v>
      </c>
      <c r="KJ70" s="1">
        <f t="shared" si="498"/>
        <v>0</v>
      </c>
    </row>
    <row r="71" spans="1:296" x14ac:dyDescent="0.2">
      <c r="A71" s="1" t="str">
        <f>'Respondent Data'!A71</f>
        <v>691</v>
      </c>
      <c r="B71" s="1">
        <f>SUMPRODUCT('Respondent Data'!B71:S71,'Product Coding'!A100:R100)</f>
        <v>0.39395703056182907</v>
      </c>
      <c r="C71" s="1">
        <f>SUMPRODUCT('Respondent Data'!B71:S71,'Product Coding'!A101:R101)</f>
        <v>0.41848517891599701</v>
      </c>
      <c r="D71" s="1">
        <f>SUMPRODUCT('Respondent Data'!B71:S71,'Product Coding'!A102:R102)</f>
        <v>0.38215430557925012</v>
      </c>
      <c r="E71" s="1">
        <f>SUMPRODUCT('Respondent Data'!B71:S71,'Product Coding'!A103:R103)</f>
        <v>-7.8537403726847144E-3</v>
      </c>
      <c r="F71" s="1">
        <f>SUMPRODUCT('Respondent Data'!B71:S71,'Product Coding'!A104:R104)</f>
        <v>0.24822712248944701</v>
      </c>
      <c r="G71" s="1">
        <f>SUMPRODUCT('Respondent Data'!B71:S71,'Product Coding'!A105:R105)</f>
        <v>-0.90947862103868704</v>
      </c>
      <c r="H71" s="1">
        <f>SUMPRODUCT('Respondent Data'!B71:S71,'Product Coding'!A106:R106)</f>
        <v>-1.5224153923729169</v>
      </c>
      <c r="I71" s="1">
        <f>SUMPRODUCT('Respondent Data'!B71:S71,'Product Coding'!A107:R107)</f>
        <v>-1.4978872440187492</v>
      </c>
      <c r="J71" s="1">
        <f>SUMPRODUCT('Respondent Data'!B71:S71,'Product Coding'!A108:R108)</f>
        <v>-1.5342181173554961</v>
      </c>
      <c r="K71" s="1">
        <f>SUMPRODUCT('Respondent Data'!B71:S71,'Product Coding'!A109:R109)</f>
        <v>-1.9242261633074307</v>
      </c>
      <c r="L71" s="1">
        <f>SUMPRODUCT('Respondent Data'!B71:S71,'Product Coding'!A110:R110)</f>
        <v>-1.6681453004452991</v>
      </c>
      <c r="M71" s="1">
        <f>SUMPRODUCT('Respondent Data'!B71:S71,'Product Coding'!A111:R111)</f>
        <v>-2.825851043973433</v>
      </c>
      <c r="N71" s="1">
        <f>SUMPRODUCT('Respondent Data'!B71:S71,'Product Coding'!A112:R112)</f>
        <v>-2.1071598832463612</v>
      </c>
      <c r="O71" s="1">
        <f>SUMPRODUCT('Respondent Data'!B71:S71,'Product Coding'!A113:R113)</f>
        <v>-2.0826317348921934</v>
      </c>
      <c r="P71" s="1">
        <f>SUMPRODUCT('Respondent Data'!B71:S71,'Product Coding'!A114:R114)</f>
        <v>-2.1189626082289399</v>
      </c>
      <c r="Q71" s="1">
        <f>SUMPRODUCT('Respondent Data'!B71:S71,'Product Coding'!A115:R115)</f>
        <v>-2.5089706541808749</v>
      </c>
      <c r="R71" s="1">
        <f>SUMPRODUCT('Respondent Data'!B71:S71,'Product Coding'!A116:R116)</f>
        <v>-2.2528897913187431</v>
      </c>
      <c r="S71" s="1">
        <f>SUMPRODUCT('Respondent Data'!B71:S71,'Product Coding'!A117:R117)</f>
        <v>-3.4105955348468768</v>
      </c>
      <c r="T71" s="1">
        <f>SUMPRODUCT('Respondent Data'!B71:S71,'Product Coding'!A118:R118)</f>
        <v>-4.0235323061811075</v>
      </c>
      <c r="U71" s="1">
        <f>SUMPRODUCT('Respondent Data'!B71:S71,'Product Coding'!A119:R119)</f>
        <v>-3.9990041578269393</v>
      </c>
      <c r="V71" s="1">
        <f>SUMPRODUCT('Respondent Data'!B71:S71,'Product Coding'!A120:R120)</f>
        <v>-4.0353350311636857</v>
      </c>
      <c r="W71" s="1">
        <f>SUMPRODUCT('Respondent Data'!B71:S71,'Product Coding'!A121:R121)</f>
        <v>-4.4253430771156212</v>
      </c>
      <c r="X71" s="1">
        <f>SUMPRODUCT('Respondent Data'!B71:S71,'Product Coding'!A122:R122)</f>
        <v>-4.1692622142534894</v>
      </c>
      <c r="Y71" s="1">
        <f>SUMPRODUCT('Respondent Data'!B71:S71,'Product Coding'!A123:R123)</f>
        <v>-5.3269679577816227</v>
      </c>
      <c r="Z71" s="1">
        <f>SUMPRODUCT('Respondent Data'!B71:S71,'Product Coding'!A124:R124)</f>
        <v>-5.3270514516991052E-2</v>
      </c>
      <c r="AA71" s="1">
        <f>SUMPRODUCT('Respondent Data'!B71:S71,'Product Coding'!A125:R125)</f>
        <v>-2.8742366162823108E-2</v>
      </c>
      <c r="AB71" s="1">
        <f>SUMPRODUCT('Respondent Data'!B71:S71,'Product Coding'!A126:R126)</f>
        <v>-6.5073239499570001E-2</v>
      </c>
      <c r="AC71" s="1">
        <f>SUMPRODUCT('Respondent Data'!B71:S71,'Product Coding'!A127:R127)</f>
        <v>-0.45508128545150484</v>
      </c>
      <c r="AD71" s="1">
        <f>SUMPRODUCT('Respondent Data'!B71:S71,'Product Coding'!A128:R128)</f>
        <v>-0.199000422589373</v>
      </c>
      <c r="AE71" s="1">
        <f>SUMPRODUCT('Respondent Data'!B71:S71,'Product Coding'!A129:R129)</f>
        <v>-1.3567061661175073</v>
      </c>
      <c r="AF71" s="1">
        <f>SUMPRODUCT('Respondent Data'!B71:S71,'Product Coding'!A130:R130)</f>
        <v>-1.969642937451737</v>
      </c>
      <c r="AG71" s="1">
        <f>SUMPRODUCT('Respondent Data'!B71:S71,'Product Coding'!A131:R131)</f>
        <v>-1.9451147890975693</v>
      </c>
      <c r="AH71" s="1">
        <f>SUMPRODUCT('Respondent Data'!B71:S71,'Product Coding'!A132:R132)</f>
        <v>-1.9814456624343162</v>
      </c>
      <c r="AI71" s="1">
        <f>SUMPRODUCT('Respondent Data'!B71:S71,'Product Coding'!A133:R133)</f>
        <v>-2.3714537083862508</v>
      </c>
      <c r="AJ71" s="1">
        <f>SUMPRODUCT('Respondent Data'!B71:S71,'Product Coding'!A134:R134)</f>
        <v>-2.115372845524119</v>
      </c>
      <c r="AK71" s="1">
        <f>SUMPRODUCT('Respondent Data'!B71:S71,'Product Coding'!A135:R135)</f>
        <v>-3.2730785890522531</v>
      </c>
      <c r="AL71" s="1">
        <f>SUMPRODUCT('Respondent Data'!B71:S71,'Product Coding'!A136:R136)</f>
        <v>1.7524100435424681</v>
      </c>
      <c r="AM71" s="1">
        <f>SUMPRODUCT('Respondent Data'!B71:S71,'Product Coding'!A137:R137)</f>
        <v>1.776938191896636</v>
      </c>
      <c r="AN71" s="1">
        <f>SUMPRODUCT('Respondent Data'!B71:S71,'Product Coding'!A138:R138)</f>
        <v>1.7406073185598891</v>
      </c>
      <c r="AO71" s="1">
        <f>SUMPRODUCT('Respondent Data'!B71:S71,'Product Coding'!A139:R139)</f>
        <v>1.3505992726079543</v>
      </c>
      <c r="AP71" s="1">
        <f>SUMPRODUCT('Respondent Data'!B71:S71,'Product Coding'!A140:R140)</f>
        <v>1.6066801354700861</v>
      </c>
      <c r="AQ71" s="1">
        <f>SUMPRODUCT('Respondent Data'!B71:S71,'Product Coding'!A141:R141)</f>
        <v>0.4489743919419521</v>
      </c>
      <c r="AR71" s="1">
        <f>SUMPRODUCT('Respondent Data'!B71:S71,'Product Coding'!A142:R142)</f>
        <v>-0.16396237939227798</v>
      </c>
      <c r="AS71" s="1">
        <f>SUMPRODUCT('Respondent Data'!B71:S71,'Product Coding'!A143:R143)</f>
        <v>-0.13943423103811003</v>
      </c>
      <c r="AT71" s="1">
        <f>SUMPRODUCT('Respondent Data'!B71:S71,'Product Coding'!A144:R144)</f>
        <v>-0.17576510437485693</v>
      </c>
      <c r="AU71" s="1">
        <f>SUMPRODUCT('Respondent Data'!B71:S71,'Product Coding'!A145:R145)</f>
        <v>-0.56577315032679176</v>
      </c>
      <c r="AV71" s="1">
        <f>SUMPRODUCT('Respondent Data'!B71:S71,'Product Coding'!A146:R146)</f>
        <v>-0.30969228746466004</v>
      </c>
      <c r="AW71" s="1">
        <f>SUMPRODUCT('Respondent Data'!B71:S71,'Product Coding'!A147:R147)</f>
        <v>-1.4673980309927939</v>
      </c>
      <c r="AX71" s="1">
        <f>SUMPRODUCT('Respondent Data'!B71:S71,'Product Coding'!A148:R148)</f>
        <v>5.287255557390429</v>
      </c>
      <c r="AY71" s="1">
        <f>SUMPRODUCT('Respondent Data'!B71:S71,'Product Coding'!A149:R149)</f>
        <v>5.3117837057445971</v>
      </c>
      <c r="AZ71" s="1">
        <f>SUMPRODUCT('Respondent Data'!B71:S71,'Product Coding'!A150:R150)</f>
        <v>5.2754528324078498</v>
      </c>
      <c r="BA71" s="1">
        <f>SUMPRODUCT('Respondent Data'!B71:S71,'Product Coding'!A151:R151)</f>
        <v>4.8854447864559152</v>
      </c>
      <c r="BB71" s="1">
        <f>SUMPRODUCT('Respondent Data'!B71:S71,'Product Coding'!A152:R152)</f>
        <v>5.141525649318047</v>
      </c>
      <c r="BC71" s="1">
        <f>SUMPRODUCT('Respondent Data'!B71:S71,'Product Coding'!A153:R153)</f>
        <v>3.9838199057899129</v>
      </c>
      <c r="BD71" s="1">
        <f>SUMPRODUCT('Respondent Data'!B71:S71,'Product Coding'!A154:R154)</f>
        <v>3.3708831344556831</v>
      </c>
      <c r="BE71" s="1">
        <f>SUMPRODUCT('Respondent Data'!B71:S71,'Product Coding'!A155:R155)</f>
        <v>3.3954112828098513</v>
      </c>
      <c r="BF71" s="1">
        <f>SUMPRODUCT('Respondent Data'!B71:S71,'Product Coding'!A156:R156)</f>
        <v>3.3590804094731039</v>
      </c>
      <c r="BG71" s="1">
        <f>SUMPRODUCT('Respondent Data'!B71:S71,'Product Coding'!A157:R157)</f>
        <v>2.9690723635211693</v>
      </c>
      <c r="BH71" s="1">
        <f>SUMPRODUCT('Respondent Data'!B71:S71,'Product Coding'!A158:R158)</f>
        <v>3.2251532263833012</v>
      </c>
      <c r="BI71" s="1">
        <f>SUMPRODUCT('Respondent Data'!B71:S71,'Product Coding'!A159:R159)</f>
        <v>2.067447482855167</v>
      </c>
      <c r="BJ71" s="1">
        <f>SUMPRODUCT('Respondent Data'!B71:S71,'Product Coding'!A160:R160)</f>
        <v>6.6966207041714298</v>
      </c>
      <c r="BK71" s="1">
        <f>SUMPRODUCT('Respondent Data'!B71:S71,'Product Coding'!A161:R161)</f>
        <v>6.7211488525255971</v>
      </c>
      <c r="BL71" s="1">
        <f>SUMPRODUCT('Respondent Data'!B71:S71,'Product Coding'!A162:R162)</f>
        <v>6.6848179791888507</v>
      </c>
      <c r="BM71" s="1">
        <f>SUMPRODUCT('Respondent Data'!B71:S71,'Product Coding'!A163:R163)</f>
        <v>6.2948099332369161</v>
      </c>
      <c r="BN71" s="1">
        <f>SUMPRODUCT('Respondent Data'!B71:S71,'Product Coding'!A164:R164)</f>
        <v>6.550890796099047</v>
      </c>
      <c r="BO71" s="1">
        <f>SUMPRODUCT('Respondent Data'!B71:S71,'Product Coding'!A165:R165)</f>
        <v>5.3931850525709137</v>
      </c>
      <c r="BP71" s="1">
        <f>SUMPRODUCT('Respondent Data'!B71:S71,'Product Coding'!A166:R166)</f>
        <v>4.780248281236684</v>
      </c>
      <c r="BQ71" s="1">
        <f>SUMPRODUCT('Respondent Data'!B71:S71,'Product Coding'!A167:R167)</f>
        <v>4.8047764295908513</v>
      </c>
      <c r="BR71" s="1">
        <f>SUMPRODUCT('Respondent Data'!B71:S71,'Product Coding'!A168:R168)</f>
        <v>4.7684455562541048</v>
      </c>
      <c r="BS71" s="1">
        <f>SUMPRODUCT('Respondent Data'!B71:S71,'Product Coding'!A169:R169)</f>
        <v>4.3784375103021702</v>
      </c>
      <c r="BT71" s="1">
        <f>SUMPRODUCT('Respondent Data'!B71:S71,'Product Coding'!A170:R170)</f>
        <v>4.6345183731643012</v>
      </c>
      <c r="BU71" s="1">
        <f>SUMPRODUCT('Respondent Data'!B71:S71,'Product Coding'!A171:R171)</f>
        <v>3.4768126296361679</v>
      </c>
      <c r="BV71" s="1">
        <f>SUMPRODUCT('Respondent Data'!B71:S71,'Product Coding'!A172:R172)</f>
        <v>3.2240534854157499</v>
      </c>
      <c r="BX71" s="1">
        <f t="shared" si="338"/>
        <v>0.67438303347793249</v>
      </c>
      <c r="BY71" s="1">
        <f t="shared" si="339"/>
        <v>0.6580428824287432</v>
      </c>
      <c r="BZ71" s="1">
        <f t="shared" si="340"/>
        <v>0.68238974853562784</v>
      </c>
      <c r="CA71" s="1">
        <f t="shared" si="341"/>
        <v>1.0078846618884501</v>
      </c>
      <c r="CB71" s="1">
        <f t="shared" si="342"/>
        <v>0.78018272611081618</v>
      </c>
      <c r="CC71" s="1">
        <f t="shared" si="343"/>
        <v>2.4830275974882947</v>
      </c>
      <c r="CD71" s="1">
        <f t="shared" si="344"/>
        <v>4.5832822612065964</v>
      </c>
      <c r="CE71" s="1">
        <f t="shared" si="345"/>
        <v>4.4722303504505474</v>
      </c>
      <c r="CF71" s="1">
        <f t="shared" si="346"/>
        <v>4.6376979764199779</v>
      </c>
      <c r="CG71" s="1">
        <f t="shared" si="347"/>
        <v>6.8498459523102762</v>
      </c>
      <c r="CH71" s="1">
        <f t="shared" si="348"/>
        <v>5.3023244529779792</v>
      </c>
      <c r="CI71" s="1">
        <f t="shared" si="349"/>
        <v>16.875300499425936</v>
      </c>
      <c r="CJ71" s="1">
        <f t="shared" si="350"/>
        <v>8.2248485511376117</v>
      </c>
      <c r="CK71" s="1">
        <f t="shared" si="351"/>
        <v>8.0255622983545472</v>
      </c>
      <c r="CL71" s="1">
        <f t="shared" si="352"/>
        <v>8.322499315573415</v>
      </c>
      <c r="CM71" s="1">
        <f t="shared" si="353"/>
        <v>12.292270548823497</v>
      </c>
      <c r="CN71" s="1">
        <f t="shared" si="354"/>
        <v>9.5151930667382576</v>
      </c>
      <c r="CO71" s="1">
        <f t="shared" si="355"/>
        <v>30.283273635033662</v>
      </c>
      <c r="CP71" s="1">
        <f t="shared" si="356"/>
        <v>55.898207093273996</v>
      </c>
      <c r="CQ71" s="1">
        <f t="shared" si="357"/>
        <v>54.543805956323006</v>
      </c>
      <c r="CR71" s="1">
        <f t="shared" si="358"/>
        <v>56.561867052397972</v>
      </c>
      <c r="CS71" s="1">
        <f t="shared" si="359"/>
        <v>83.541463470430827</v>
      </c>
      <c r="CT71" s="1">
        <f t="shared" si="360"/>
        <v>64.667723578138506</v>
      </c>
      <c r="CU71" s="1">
        <f t="shared" si="361"/>
        <v>205.81299346591129</v>
      </c>
      <c r="CV71" s="1">
        <f t="shared" si="362"/>
        <v>1.0547149222295666</v>
      </c>
      <c r="CW71" s="1">
        <f t="shared" si="363"/>
        <v>1.0291594140279667</v>
      </c>
      <c r="CX71" s="1">
        <f t="shared" si="364"/>
        <v>1.0672371854393035</v>
      </c>
      <c r="CY71" s="1">
        <f t="shared" si="365"/>
        <v>1.5763015082063667</v>
      </c>
      <c r="CZ71" s="1">
        <f t="shared" si="366"/>
        <v>1.2201824815359135</v>
      </c>
      <c r="DA71" s="1">
        <f t="shared" si="367"/>
        <v>3.8833810006645595</v>
      </c>
      <c r="DB71" s="1">
        <f t="shared" si="368"/>
        <v>7.1681165653804211</v>
      </c>
      <c r="DC71" s="1">
        <f t="shared" si="369"/>
        <v>6.9944346938000272</v>
      </c>
      <c r="DD71" s="1">
        <f t="shared" si="370"/>
        <v>7.2532211187132063</v>
      </c>
      <c r="DE71" s="1">
        <f t="shared" si="371"/>
        <v>10.712954481693455</v>
      </c>
      <c r="DF71" s="1">
        <f t="shared" si="372"/>
        <v>8.2926770773238854</v>
      </c>
      <c r="DG71" s="1">
        <f t="shared" si="373"/>
        <v>26.392465958197938</v>
      </c>
      <c r="DH71" s="1">
        <f t="shared" si="374"/>
        <v>0.17335564494146063</v>
      </c>
      <c r="DI71" s="1">
        <f t="shared" si="375"/>
        <v>0.16915527618519982</v>
      </c>
      <c r="DJ71" s="1">
        <f t="shared" si="376"/>
        <v>0.1754138361826178</v>
      </c>
      <c r="DK71" s="1">
        <f t="shared" si="377"/>
        <v>0.25908495159968403</v>
      </c>
      <c r="DL71" s="1">
        <f t="shared" si="378"/>
        <v>0.20055231662579059</v>
      </c>
      <c r="DM71" s="1">
        <f t="shared" si="379"/>
        <v>0.63828244365835463</v>
      </c>
      <c r="DN71" s="1">
        <f t="shared" si="380"/>
        <v>1.1781699907879204</v>
      </c>
      <c r="DO71" s="1">
        <f t="shared" si="381"/>
        <v>1.1496231937076131</v>
      </c>
      <c r="DP71" s="1">
        <f t="shared" si="382"/>
        <v>1.1921579930618169</v>
      </c>
      <c r="DQ71" s="1">
        <f t="shared" si="383"/>
        <v>1.7608086263505593</v>
      </c>
      <c r="DR71" s="1">
        <f t="shared" si="384"/>
        <v>1.3630056356762614</v>
      </c>
      <c r="DS71" s="1">
        <f t="shared" si="385"/>
        <v>4.3379332759483828</v>
      </c>
      <c r="DT71" s="1">
        <f t="shared" si="386"/>
        <v>5.0556160859380897E-3</v>
      </c>
      <c r="DU71" s="1">
        <f t="shared" si="387"/>
        <v>4.9331196315642216E-3</v>
      </c>
      <c r="DV71" s="1">
        <f t="shared" si="388"/>
        <v>5.1156396562708874E-3</v>
      </c>
      <c r="DW71" s="1">
        <f t="shared" si="389"/>
        <v>7.5557623137923408E-3</v>
      </c>
      <c r="DX71" s="1">
        <f t="shared" si="390"/>
        <v>5.8487597467499755E-3</v>
      </c>
      <c r="DY71" s="1">
        <f t="shared" si="391"/>
        <v>1.8614398109855181E-2</v>
      </c>
      <c r="DZ71" s="1">
        <f t="shared" si="392"/>
        <v>3.4359280076563477E-2</v>
      </c>
      <c r="EA71" s="1">
        <f t="shared" si="393"/>
        <v>3.3526762355147781E-2</v>
      </c>
      <c r="EB71" s="1">
        <f t="shared" si="394"/>
        <v>3.4767215851195625E-2</v>
      </c>
      <c r="EC71" s="1">
        <f t="shared" si="395"/>
        <v>5.1350923234386094E-2</v>
      </c>
      <c r="ED71" s="1">
        <f t="shared" si="396"/>
        <v>3.9749690408270803E-2</v>
      </c>
      <c r="EE71" s="1">
        <f t="shared" si="397"/>
        <v>0.12650828449812795</v>
      </c>
      <c r="EF71" s="1">
        <f t="shared" si="398"/>
        <v>1.2350785543406842E-3</v>
      </c>
      <c r="EG71" s="1">
        <f t="shared" si="399"/>
        <v>1.2051528754109208E-3</v>
      </c>
      <c r="EH71" s="1">
        <f t="shared" si="400"/>
        <v>1.2497422121843242E-3</v>
      </c>
      <c r="EI71" s="1">
        <f t="shared" si="401"/>
        <v>1.8458600963425183E-3</v>
      </c>
      <c r="EJ71" s="1">
        <f t="shared" si="402"/>
        <v>1.4288422241542833E-3</v>
      </c>
      <c r="EK71" s="1">
        <f t="shared" si="403"/>
        <v>4.5474663258921032E-3</v>
      </c>
      <c r="EL71" s="1">
        <f t="shared" si="404"/>
        <v>8.3939146572428961E-3</v>
      </c>
      <c r="EM71" s="1">
        <f t="shared" si="405"/>
        <v>8.1905319702764139E-3</v>
      </c>
      <c r="EN71" s="1">
        <f t="shared" si="406"/>
        <v>8.4935726847181047E-3</v>
      </c>
      <c r="EO71" s="1">
        <f t="shared" si="407"/>
        <v>1.2544944662390587E-2</v>
      </c>
      <c r="EP71" s="1">
        <f t="shared" si="408"/>
        <v>9.710782885885871E-3</v>
      </c>
      <c r="EQ71" s="1">
        <f t="shared" si="409"/>
        <v>3.0905762319386146E-2</v>
      </c>
      <c r="ER71" s="1">
        <f t="shared" si="410"/>
        <v>3.9793428817312189E-2</v>
      </c>
      <c r="ET71" s="1">
        <f t="shared" si="411"/>
        <v>0.59723490981801053</v>
      </c>
      <c r="EU71" s="1">
        <f t="shared" si="412"/>
        <v>0.60312070972203968</v>
      </c>
      <c r="EV71" s="1">
        <f t="shared" si="413"/>
        <v>0.59439258998719646</v>
      </c>
      <c r="EW71" s="1">
        <f t="shared" si="414"/>
        <v>0.49803657499902548</v>
      </c>
      <c r="EX71" s="1">
        <f t="shared" si="415"/>
        <v>0.56174008731379521</v>
      </c>
      <c r="EY71" s="1">
        <f t="shared" si="416"/>
        <v>0.28710653935706021</v>
      </c>
      <c r="EZ71" s="1">
        <f t="shared" si="417"/>
        <v>0.17910611593974674</v>
      </c>
      <c r="FA71" s="1">
        <f t="shared" si="418"/>
        <v>0.18274084531504903</v>
      </c>
      <c r="FB71" s="1">
        <f t="shared" si="419"/>
        <v>0.1773773629205683</v>
      </c>
      <c r="FC71" s="1">
        <f t="shared" si="420"/>
        <v>0.12739103494199036</v>
      </c>
      <c r="FD71" s="1">
        <f t="shared" si="421"/>
        <v>0.15867161512566672</v>
      </c>
      <c r="FE71" s="1">
        <f t="shared" si="422"/>
        <v>5.5943115475575636E-2</v>
      </c>
      <c r="FF71" s="1">
        <f t="shared" si="423"/>
        <v>0.10840286368459455</v>
      </c>
      <c r="FG71" s="1">
        <f t="shared" si="424"/>
        <v>0.11079642098114045</v>
      </c>
      <c r="FH71" s="1">
        <f t="shared" si="425"/>
        <v>0.10726737177974159</v>
      </c>
      <c r="FI71" s="1">
        <f t="shared" si="426"/>
        <v>7.5231691705862122E-2</v>
      </c>
      <c r="FJ71" s="1">
        <f t="shared" si="427"/>
        <v>9.510048875500042E-2</v>
      </c>
      <c r="FK71" s="1">
        <f t="shared" si="428"/>
        <v>3.1965964037731498E-2</v>
      </c>
      <c r="FL71" s="1">
        <f t="shared" si="429"/>
        <v>1.7575246235099932E-2</v>
      </c>
      <c r="FM71" s="1">
        <f t="shared" si="430"/>
        <v>1.8003807675447236E-2</v>
      </c>
      <c r="FN71" s="1">
        <f t="shared" si="431"/>
        <v>1.7372612307549204E-2</v>
      </c>
      <c r="FO71" s="1">
        <f t="shared" si="432"/>
        <v>1.1828515369263265E-2</v>
      </c>
      <c r="FP71" s="1">
        <f t="shared" si="433"/>
        <v>1.5228181296860285E-2</v>
      </c>
      <c r="FQ71" s="1">
        <f t="shared" si="434"/>
        <v>4.8352861357564012E-3</v>
      </c>
      <c r="FR71" s="1">
        <f t="shared" si="435"/>
        <v>0.48668551981649222</v>
      </c>
      <c r="FS71" s="1">
        <f t="shared" si="436"/>
        <v>0.49281490310066772</v>
      </c>
      <c r="FT71" s="1">
        <f t="shared" si="437"/>
        <v>0.48373742841099893</v>
      </c>
      <c r="FU71" s="1">
        <f t="shared" si="438"/>
        <v>0.38815332631474675</v>
      </c>
      <c r="FV71" s="1">
        <f t="shared" si="439"/>
        <v>0.45041342696668962</v>
      </c>
      <c r="FW71" s="1">
        <f t="shared" si="440"/>
        <v>0.20477615812976993</v>
      </c>
      <c r="FX71" s="1">
        <f t="shared" si="441"/>
        <v>0.12242724402812512</v>
      </c>
      <c r="FY71" s="1">
        <f t="shared" si="442"/>
        <v>0.12508701844491094</v>
      </c>
      <c r="FZ71" s="1">
        <f t="shared" si="443"/>
        <v>0.12116481378799095</v>
      </c>
      <c r="GA71" s="1">
        <f t="shared" si="444"/>
        <v>8.5375555890952318E-2</v>
      </c>
      <c r="GB71" s="1">
        <f t="shared" si="445"/>
        <v>0.10761161629518079</v>
      </c>
      <c r="GC71" s="1">
        <f t="shared" si="446"/>
        <v>3.650638834510344E-2</v>
      </c>
      <c r="GD71" s="1">
        <f t="shared" si="447"/>
        <v>0.85225652112483818</v>
      </c>
      <c r="GE71" s="1">
        <f t="shared" si="448"/>
        <v>0.85531838274114347</v>
      </c>
      <c r="GF71" s="1">
        <f t="shared" si="449"/>
        <v>0.85076418978331247</v>
      </c>
      <c r="GG71" s="1">
        <f t="shared" si="450"/>
        <v>0.79422758466733068</v>
      </c>
      <c r="GH71" s="1">
        <f t="shared" si="451"/>
        <v>0.83294995657544324</v>
      </c>
      <c r="GI71" s="1">
        <f t="shared" si="452"/>
        <v>0.61039535879231988</v>
      </c>
      <c r="GJ71" s="1">
        <f t="shared" si="453"/>
        <v>0.45910099038609237</v>
      </c>
      <c r="GK71" s="1">
        <f t="shared" si="454"/>
        <v>0.4651978090519327</v>
      </c>
      <c r="GL71" s="1">
        <f t="shared" si="455"/>
        <v>0.45617150003102036</v>
      </c>
      <c r="GM71" s="1">
        <f t="shared" si="456"/>
        <v>0.36221271929372151</v>
      </c>
      <c r="GN71" s="1">
        <f t="shared" si="457"/>
        <v>0.42318984978375351</v>
      </c>
      <c r="GO71" s="1">
        <f t="shared" si="458"/>
        <v>0.18733842262618605</v>
      </c>
      <c r="GP71" s="1">
        <f t="shared" si="459"/>
        <v>0.994969814600284</v>
      </c>
      <c r="GQ71" s="1">
        <f t="shared" si="460"/>
        <v>0.99509109657628469</v>
      </c>
      <c r="GR71" s="1">
        <f t="shared" si="461"/>
        <v>0.99491039691908456</v>
      </c>
      <c r="GS71" s="1">
        <f t="shared" si="462"/>
        <v>0.99250089911009898</v>
      </c>
      <c r="GT71" s="1">
        <f t="shared" si="463"/>
        <v>0.99418524933288921</v>
      </c>
      <c r="GU71" s="1">
        <f t="shared" si="464"/>
        <v>0.98172576576141457</v>
      </c>
      <c r="GV71" s="1">
        <f t="shared" si="465"/>
        <v>0.96678206428039182</v>
      </c>
      <c r="GW71" s="1">
        <f t="shared" si="466"/>
        <v>0.96756081837808561</v>
      </c>
      <c r="GX71" s="1">
        <f t="shared" si="467"/>
        <v>0.96640093025889284</v>
      </c>
      <c r="GY71" s="1">
        <f t="shared" si="468"/>
        <v>0.95115719965660028</v>
      </c>
      <c r="GZ71" s="1">
        <f t="shared" si="469"/>
        <v>0.96176994254005255</v>
      </c>
      <c r="HA71" s="1">
        <f t="shared" si="470"/>
        <v>0.88769875353869332</v>
      </c>
      <c r="HB71" s="1">
        <f t="shared" si="471"/>
        <v>0.99876644498300637</v>
      </c>
      <c r="HC71" s="1">
        <f t="shared" si="472"/>
        <v>0.99879629776979295</v>
      </c>
      <c r="HD71" s="1">
        <f t="shared" si="473"/>
        <v>0.99875181769393195</v>
      </c>
      <c r="HE71" s="1">
        <f t="shared" si="474"/>
        <v>0.99815754082552688</v>
      </c>
      <c r="HF71" s="1">
        <f t="shared" si="475"/>
        <v>0.99857319645299936</v>
      </c>
      <c r="HG71" s="1">
        <f t="shared" si="476"/>
        <v>0.99547311951069428</v>
      </c>
      <c r="HH71" s="1">
        <f t="shared" si="477"/>
        <v>0.99167595665222152</v>
      </c>
      <c r="HI71" s="1">
        <f t="shared" si="478"/>
        <v>0.99187600784717755</v>
      </c>
      <c r="HJ71" s="1">
        <f t="shared" si="479"/>
        <v>0.99157796051976077</v>
      </c>
      <c r="HK71" s="1">
        <f t="shared" si="480"/>
        <v>0.98761048116577832</v>
      </c>
      <c r="HL71" s="1">
        <f t="shared" si="481"/>
        <v>0.99038260950513857</v>
      </c>
      <c r="HM71" s="1">
        <f t="shared" si="482"/>
        <v>0.97002076867835829</v>
      </c>
      <c r="HN71" s="1">
        <f t="shared" si="483"/>
        <v>0.96172948615132681</v>
      </c>
      <c r="HP71" s="1">
        <f t="shared" ref="HP71:IU71" si="499">IF(B1=1,ET71,0)</f>
        <v>0.59723490981801053</v>
      </c>
      <c r="HQ71" s="1">
        <f t="shared" si="499"/>
        <v>0.60312070972203968</v>
      </c>
      <c r="HR71" s="1">
        <f t="shared" si="499"/>
        <v>0.59439258998719646</v>
      </c>
      <c r="HS71" s="1">
        <f t="shared" si="499"/>
        <v>0.49803657499902548</v>
      </c>
      <c r="HT71" s="1">
        <f t="shared" si="499"/>
        <v>0.56174008731379521</v>
      </c>
      <c r="HU71" s="1">
        <f t="shared" si="499"/>
        <v>0.28710653935706021</v>
      </c>
      <c r="HV71" s="1">
        <f t="shared" si="499"/>
        <v>0.17910611593974674</v>
      </c>
      <c r="HW71" s="1">
        <f t="shared" si="499"/>
        <v>0.18274084531504903</v>
      </c>
      <c r="HX71" s="1">
        <f t="shared" si="499"/>
        <v>0.1773773629205683</v>
      </c>
      <c r="HY71" s="1">
        <f t="shared" si="499"/>
        <v>0.12739103494199036</v>
      </c>
      <c r="HZ71" s="1">
        <f t="shared" si="499"/>
        <v>0.15867161512566672</v>
      </c>
      <c r="IA71" s="1">
        <f t="shared" si="499"/>
        <v>5.5943115475575636E-2</v>
      </c>
      <c r="IB71" s="1">
        <f t="shared" si="499"/>
        <v>0.10840286368459455</v>
      </c>
      <c r="IC71" s="1">
        <f t="shared" si="499"/>
        <v>0.11079642098114045</v>
      </c>
      <c r="ID71" s="1">
        <f t="shared" si="499"/>
        <v>0.10726737177974159</v>
      </c>
      <c r="IE71" s="1">
        <f t="shared" si="499"/>
        <v>7.5231691705862122E-2</v>
      </c>
      <c r="IF71" s="1">
        <f t="shared" si="499"/>
        <v>9.510048875500042E-2</v>
      </c>
      <c r="IG71" s="1">
        <f t="shared" si="499"/>
        <v>3.1965964037731498E-2</v>
      </c>
      <c r="IH71" s="1">
        <f t="shared" si="499"/>
        <v>1.7575246235099932E-2</v>
      </c>
      <c r="II71" s="1">
        <f t="shared" si="499"/>
        <v>1.8003807675447236E-2</v>
      </c>
      <c r="IJ71" s="1">
        <f t="shared" si="499"/>
        <v>1.7372612307549204E-2</v>
      </c>
      <c r="IK71" s="1">
        <f t="shared" si="499"/>
        <v>1.1828515369263265E-2</v>
      </c>
      <c r="IL71" s="1">
        <f t="shared" si="499"/>
        <v>1.5228181296860285E-2</v>
      </c>
      <c r="IM71" s="1">
        <f t="shared" si="499"/>
        <v>4.8352861357564012E-3</v>
      </c>
      <c r="IN71" s="1">
        <f t="shared" si="499"/>
        <v>0.48668551981649222</v>
      </c>
      <c r="IO71" s="1">
        <f t="shared" si="499"/>
        <v>0.49281490310066772</v>
      </c>
      <c r="IP71" s="1">
        <f t="shared" si="499"/>
        <v>0.48373742841099893</v>
      </c>
      <c r="IQ71" s="1">
        <f t="shared" si="499"/>
        <v>0.38815332631474675</v>
      </c>
      <c r="IR71" s="1">
        <f t="shared" si="499"/>
        <v>0.45041342696668962</v>
      </c>
      <c r="IS71" s="1">
        <f t="shared" si="499"/>
        <v>0.20477615812976993</v>
      </c>
      <c r="IT71" s="1">
        <f t="shared" si="499"/>
        <v>0.12242724402812512</v>
      </c>
      <c r="IU71" s="1">
        <f t="shared" si="499"/>
        <v>0.12508701844491094</v>
      </c>
      <c r="IV71" s="1">
        <f t="shared" ref="IV71:KA71" si="500">IF(AH1=1,FZ71,0)</f>
        <v>0.12116481378799095</v>
      </c>
      <c r="IW71" s="1">
        <f t="shared" si="500"/>
        <v>8.5375555890952318E-2</v>
      </c>
      <c r="IX71" s="1">
        <f t="shared" si="500"/>
        <v>0.10761161629518079</v>
      </c>
      <c r="IY71" s="1">
        <f t="shared" si="500"/>
        <v>3.650638834510344E-2</v>
      </c>
      <c r="IZ71" s="1">
        <f t="shared" si="500"/>
        <v>0.85225652112483818</v>
      </c>
      <c r="JA71" s="1">
        <f t="shared" si="500"/>
        <v>0.85531838274114347</v>
      </c>
      <c r="JB71" s="1">
        <f t="shared" si="500"/>
        <v>0.85076418978331247</v>
      </c>
      <c r="JC71" s="1">
        <f t="shared" si="500"/>
        <v>0.79422758466733068</v>
      </c>
      <c r="JD71" s="1">
        <f t="shared" si="500"/>
        <v>0.83294995657544324</v>
      </c>
      <c r="JE71" s="1">
        <f t="shared" si="500"/>
        <v>0.61039535879231988</v>
      </c>
      <c r="JF71" s="1">
        <f t="shared" si="500"/>
        <v>0.45910099038609237</v>
      </c>
      <c r="JG71" s="1">
        <f t="shared" si="500"/>
        <v>0.4651978090519327</v>
      </c>
      <c r="JH71" s="1">
        <f t="shared" si="500"/>
        <v>0.45617150003102036</v>
      </c>
      <c r="JI71" s="1">
        <f t="shared" si="500"/>
        <v>0.36221271929372151</v>
      </c>
      <c r="JJ71" s="1">
        <f t="shared" si="500"/>
        <v>0.42318984978375351</v>
      </c>
      <c r="JK71" s="1">
        <f t="shared" si="500"/>
        <v>0.18733842262618605</v>
      </c>
      <c r="JL71" s="1">
        <f t="shared" si="500"/>
        <v>0.994969814600284</v>
      </c>
      <c r="JM71" s="1">
        <f t="shared" si="500"/>
        <v>0.99509109657628469</v>
      </c>
      <c r="JN71" s="1">
        <f t="shared" si="500"/>
        <v>0.99491039691908456</v>
      </c>
      <c r="JO71" s="1">
        <f t="shared" si="500"/>
        <v>0.99250089911009898</v>
      </c>
      <c r="JP71" s="1">
        <f t="shared" si="500"/>
        <v>0.99418524933288921</v>
      </c>
      <c r="JQ71" s="1">
        <f t="shared" si="500"/>
        <v>0.98172576576141457</v>
      </c>
      <c r="JR71" s="1">
        <f t="shared" si="500"/>
        <v>0.96678206428039182</v>
      </c>
      <c r="JS71" s="1">
        <f t="shared" si="500"/>
        <v>0.96756081837808561</v>
      </c>
      <c r="JT71" s="1">
        <f t="shared" si="500"/>
        <v>0.96640093025889284</v>
      </c>
      <c r="JU71" s="1">
        <f t="shared" si="500"/>
        <v>0.95115719965660028</v>
      </c>
      <c r="JV71" s="1">
        <f t="shared" si="500"/>
        <v>0.96176994254005255</v>
      </c>
      <c r="JW71" s="1">
        <f t="shared" si="500"/>
        <v>0.88769875353869332</v>
      </c>
      <c r="JX71" s="1">
        <f t="shared" si="500"/>
        <v>0.99876644498300637</v>
      </c>
      <c r="JY71" s="1">
        <f t="shared" si="500"/>
        <v>0.99879629776979295</v>
      </c>
      <c r="JZ71" s="1">
        <f t="shared" si="500"/>
        <v>0.99875181769393195</v>
      </c>
      <c r="KA71" s="1">
        <f t="shared" si="500"/>
        <v>0.99815754082552688</v>
      </c>
      <c r="KB71" s="1">
        <f t="shared" ref="KB71:KJ71" si="501">IF(BN1=1,HF71,0)</f>
        <v>0.99857319645299936</v>
      </c>
      <c r="KC71" s="1">
        <f t="shared" si="501"/>
        <v>0.99547311951069428</v>
      </c>
      <c r="KD71" s="1">
        <f t="shared" si="501"/>
        <v>0.99167595665222152</v>
      </c>
      <c r="KE71" s="1">
        <f t="shared" si="501"/>
        <v>0.99187600784717755</v>
      </c>
      <c r="KF71" s="1">
        <f t="shared" si="501"/>
        <v>0.99157796051976077</v>
      </c>
      <c r="KG71" s="1">
        <f t="shared" si="501"/>
        <v>0.98761048116577832</v>
      </c>
      <c r="KH71" s="1">
        <f t="shared" si="501"/>
        <v>0.99038260950513857</v>
      </c>
      <c r="KI71" s="1">
        <f t="shared" si="501"/>
        <v>0.97002076867835829</v>
      </c>
      <c r="KJ71" s="1">
        <f t="shared" si="501"/>
        <v>0</v>
      </c>
    </row>
    <row r="72" spans="1:296" x14ac:dyDescent="0.2">
      <c r="A72" s="1" t="str">
        <f>'Respondent Data'!A72</f>
        <v>707</v>
      </c>
      <c r="B72" s="1">
        <f>SUMPRODUCT('Respondent Data'!B72:S72,'Product Coding'!A100:R100)</f>
        <v>4.426413099588224</v>
      </c>
      <c r="C72" s="1">
        <f>SUMPRODUCT('Respondent Data'!B72:S72,'Product Coding'!A101:R101)</f>
        <v>3.7537922816799849</v>
      </c>
      <c r="D72" s="1">
        <f>SUMPRODUCT('Respondent Data'!B72:S72,'Product Coding'!A102:R102)</f>
        <v>3.6972118357118289</v>
      </c>
      <c r="E72" s="1">
        <f>SUMPRODUCT('Respondent Data'!B72:S72,'Product Coding'!A103:R103)</f>
        <v>4.0190991118971491</v>
      </c>
      <c r="F72" s="1">
        <f>SUMPRODUCT('Respondent Data'!B72:S72,'Product Coding'!A104:R104)</f>
        <v>3.3731158424266052</v>
      </c>
      <c r="G72" s="1">
        <f>SUMPRODUCT('Respondent Data'!B72:S72,'Product Coding'!A105:R105)</f>
        <v>3.5551139374810976</v>
      </c>
      <c r="H72" s="1">
        <f>SUMPRODUCT('Respondent Data'!B72:S72,'Product Coding'!A106:R106)</f>
        <v>2.3281267393830642</v>
      </c>
      <c r="I72" s="1">
        <f>SUMPRODUCT('Respondent Data'!B72:S72,'Product Coding'!A107:R107)</f>
        <v>1.6555059214748251</v>
      </c>
      <c r="J72" s="1">
        <f>SUMPRODUCT('Respondent Data'!B72:S72,'Product Coding'!A108:R108)</f>
        <v>1.5989254755066691</v>
      </c>
      <c r="K72" s="1">
        <f>SUMPRODUCT('Respondent Data'!B72:S72,'Product Coding'!A109:R109)</f>
        <v>1.9208127516919893</v>
      </c>
      <c r="L72" s="1">
        <f>SUMPRODUCT('Respondent Data'!B72:S72,'Product Coding'!A110:R110)</f>
        <v>1.2748294822214454</v>
      </c>
      <c r="M72" s="1">
        <f>SUMPRODUCT('Respondent Data'!B72:S72,'Product Coding'!A111:R111)</f>
        <v>1.4568275772759378</v>
      </c>
      <c r="N72" s="1">
        <f>SUMPRODUCT('Respondent Data'!B72:S72,'Product Coding'!A112:R112)</f>
        <v>3.3764249510400246</v>
      </c>
      <c r="O72" s="1">
        <f>SUMPRODUCT('Respondent Data'!B72:S72,'Product Coding'!A113:R113)</f>
        <v>2.7038041331317855</v>
      </c>
      <c r="P72" s="1">
        <f>SUMPRODUCT('Respondent Data'!B72:S72,'Product Coding'!A114:R114)</f>
        <v>2.6472236871636303</v>
      </c>
      <c r="Q72" s="1">
        <f>SUMPRODUCT('Respondent Data'!B72:S72,'Product Coding'!A115:R115)</f>
        <v>2.9691109633489496</v>
      </c>
      <c r="R72" s="1">
        <f>SUMPRODUCT('Respondent Data'!B72:S72,'Product Coding'!A116:R116)</f>
        <v>2.3231276938784058</v>
      </c>
      <c r="S72" s="1">
        <f>SUMPRODUCT('Respondent Data'!B72:S72,'Product Coding'!A117:R117)</f>
        <v>2.5051257889328991</v>
      </c>
      <c r="T72" s="1">
        <f>SUMPRODUCT('Respondent Data'!B72:S72,'Product Coding'!A118:R118)</f>
        <v>1.2781385908348648</v>
      </c>
      <c r="U72" s="1">
        <f>SUMPRODUCT('Respondent Data'!B72:S72,'Product Coding'!A119:R119)</f>
        <v>0.6055177729266259</v>
      </c>
      <c r="V72" s="1">
        <f>SUMPRODUCT('Respondent Data'!B72:S72,'Product Coding'!A120:R120)</f>
        <v>0.54893732695847031</v>
      </c>
      <c r="W72" s="1">
        <f>SUMPRODUCT('Respondent Data'!B72:S72,'Product Coding'!A121:R121)</f>
        <v>0.87082460314379007</v>
      </c>
      <c r="X72" s="1">
        <f>SUMPRODUCT('Respondent Data'!B72:S72,'Product Coding'!A122:R122)</f>
        <v>0.22484133367324621</v>
      </c>
      <c r="Y72" s="1">
        <f>SUMPRODUCT('Respondent Data'!B72:S72,'Product Coding'!A123:R123)</f>
        <v>0.40683942872773904</v>
      </c>
      <c r="Z72" s="1">
        <f>SUMPRODUCT('Respondent Data'!B72:S72,'Product Coding'!A124:R124)</f>
        <v>4.4787406108033814</v>
      </c>
      <c r="AA72" s="1">
        <f>SUMPRODUCT('Respondent Data'!B72:S72,'Product Coding'!A125:R125)</f>
        <v>3.8061197928951427</v>
      </c>
      <c r="AB72" s="1">
        <f>SUMPRODUCT('Respondent Data'!B72:S72,'Product Coding'!A126:R126)</f>
        <v>3.7495393469269871</v>
      </c>
      <c r="AC72" s="1">
        <f>SUMPRODUCT('Respondent Data'!B72:S72,'Product Coding'!A127:R127)</f>
        <v>4.0714266231123073</v>
      </c>
      <c r="AD72" s="1">
        <f>SUMPRODUCT('Respondent Data'!B72:S72,'Product Coding'!A128:R128)</f>
        <v>3.425443353641763</v>
      </c>
      <c r="AE72" s="1">
        <f>SUMPRODUCT('Respondent Data'!B72:S72,'Product Coding'!A129:R129)</f>
        <v>3.6074414486962558</v>
      </c>
      <c r="AF72" s="1">
        <f>SUMPRODUCT('Respondent Data'!B72:S72,'Product Coding'!A130:R130)</f>
        <v>2.380454250598222</v>
      </c>
      <c r="AG72" s="1">
        <f>SUMPRODUCT('Respondent Data'!B72:S72,'Product Coding'!A131:R131)</f>
        <v>1.7078334326899829</v>
      </c>
      <c r="AH72" s="1">
        <f>SUMPRODUCT('Respondent Data'!B72:S72,'Product Coding'!A132:R132)</f>
        <v>1.6512529867218273</v>
      </c>
      <c r="AI72" s="1">
        <f>SUMPRODUCT('Respondent Data'!B72:S72,'Product Coding'!A133:R133)</f>
        <v>1.9731402629071471</v>
      </c>
      <c r="AJ72" s="1">
        <f>SUMPRODUCT('Respondent Data'!B72:S72,'Product Coding'!A134:R134)</f>
        <v>1.3271569934366032</v>
      </c>
      <c r="AK72" s="1">
        <f>SUMPRODUCT('Respondent Data'!B72:S72,'Product Coding'!A135:R135)</f>
        <v>1.509155088491096</v>
      </c>
      <c r="AL72" s="1">
        <f>SUMPRODUCT('Respondent Data'!B72:S72,'Product Coding'!A136:R136)</f>
        <v>5.9118212674849051</v>
      </c>
      <c r="AM72" s="1">
        <f>SUMPRODUCT('Respondent Data'!B72:S72,'Product Coding'!A137:R137)</f>
        <v>5.239200449576666</v>
      </c>
      <c r="AN72" s="1">
        <f>SUMPRODUCT('Respondent Data'!B72:S72,'Product Coding'!A138:R138)</f>
        <v>5.1826200036085099</v>
      </c>
      <c r="AO72" s="1">
        <f>SUMPRODUCT('Respondent Data'!B72:S72,'Product Coding'!A139:R139)</f>
        <v>5.5045072797938301</v>
      </c>
      <c r="AP72" s="1">
        <f>SUMPRODUCT('Respondent Data'!B72:S72,'Product Coding'!A140:R140)</f>
        <v>4.8585240103232863</v>
      </c>
      <c r="AQ72" s="1">
        <f>SUMPRODUCT('Respondent Data'!B72:S72,'Product Coding'!A141:R141)</f>
        <v>5.0405221053777787</v>
      </c>
      <c r="AR72" s="1">
        <f>SUMPRODUCT('Respondent Data'!B72:S72,'Product Coding'!A142:R142)</f>
        <v>3.8135349072797453</v>
      </c>
      <c r="AS72" s="1">
        <f>SUMPRODUCT('Respondent Data'!B72:S72,'Product Coding'!A143:R143)</f>
        <v>3.1409140893715062</v>
      </c>
      <c r="AT72" s="1">
        <f>SUMPRODUCT('Respondent Data'!B72:S72,'Product Coding'!A144:R144)</f>
        <v>3.0843336434033501</v>
      </c>
      <c r="AU72" s="1">
        <f>SUMPRODUCT('Respondent Data'!B72:S72,'Product Coding'!A145:R145)</f>
        <v>3.4062209195886703</v>
      </c>
      <c r="AV72" s="1">
        <f>SUMPRODUCT('Respondent Data'!B72:S72,'Product Coding'!A146:R146)</f>
        <v>2.7602376501181265</v>
      </c>
      <c r="AW72" s="1">
        <f>SUMPRODUCT('Respondent Data'!B72:S72,'Product Coding'!A147:R147)</f>
        <v>2.9422357451726189</v>
      </c>
      <c r="AX72" s="1">
        <f>SUMPRODUCT('Respondent Data'!B72:S72,'Product Coding'!A148:R148)</f>
        <v>5.7462599219193899</v>
      </c>
      <c r="AY72" s="1">
        <f>SUMPRODUCT('Respondent Data'!B72:S72,'Product Coding'!A149:R149)</f>
        <v>5.0736391040111508</v>
      </c>
      <c r="AZ72" s="1">
        <f>SUMPRODUCT('Respondent Data'!B72:S72,'Product Coding'!A150:R150)</f>
        <v>5.0170586580429948</v>
      </c>
      <c r="BA72" s="1">
        <f>SUMPRODUCT('Respondent Data'!B72:S72,'Product Coding'!A151:R151)</f>
        <v>5.338945934228315</v>
      </c>
      <c r="BB72" s="1">
        <f>SUMPRODUCT('Respondent Data'!B72:S72,'Product Coding'!A152:R152)</f>
        <v>4.6929626647577711</v>
      </c>
      <c r="BC72" s="1">
        <f>SUMPRODUCT('Respondent Data'!B72:S72,'Product Coding'!A153:R153)</f>
        <v>4.8749607598122644</v>
      </c>
      <c r="BD72" s="1">
        <f>SUMPRODUCT('Respondent Data'!B72:S72,'Product Coding'!A154:R154)</f>
        <v>3.6479735617142302</v>
      </c>
      <c r="BE72" s="1">
        <f>SUMPRODUCT('Respondent Data'!B72:S72,'Product Coding'!A155:R155)</f>
        <v>2.975352743805991</v>
      </c>
      <c r="BF72" s="1">
        <f>SUMPRODUCT('Respondent Data'!B72:S72,'Product Coding'!A156:R156)</f>
        <v>2.9187722978378354</v>
      </c>
      <c r="BG72" s="1">
        <f>SUMPRODUCT('Respondent Data'!B72:S72,'Product Coding'!A157:R157)</f>
        <v>3.2406595740231552</v>
      </c>
      <c r="BH72" s="1">
        <f>SUMPRODUCT('Respondent Data'!B72:S72,'Product Coding'!A158:R158)</f>
        <v>2.5946763045526113</v>
      </c>
      <c r="BI72" s="1">
        <f>SUMPRODUCT('Respondent Data'!B72:S72,'Product Coding'!A159:R159)</f>
        <v>2.7766743996071042</v>
      </c>
      <c r="BJ72" s="1">
        <f>SUMPRODUCT('Respondent Data'!B72:S72,'Product Coding'!A160:R160)</f>
        <v>5.3062668662713302</v>
      </c>
      <c r="BK72" s="1">
        <f>SUMPRODUCT('Respondent Data'!B72:S72,'Product Coding'!A161:R161)</f>
        <v>4.6336460483630901</v>
      </c>
      <c r="BL72" s="1">
        <f>SUMPRODUCT('Respondent Data'!B72:S72,'Product Coding'!A162:R162)</f>
        <v>4.577065602394935</v>
      </c>
      <c r="BM72" s="1">
        <f>SUMPRODUCT('Respondent Data'!B72:S72,'Product Coding'!A163:R163)</f>
        <v>4.8989528785802552</v>
      </c>
      <c r="BN72" s="1">
        <f>SUMPRODUCT('Respondent Data'!B72:S72,'Product Coding'!A164:R164)</f>
        <v>4.2529696091097104</v>
      </c>
      <c r="BO72" s="1">
        <f>SUMPRODUCT('Respondent Data'!B72:S72,'Product Coding'!A165:R165)</f>
        <v>4.4349677041642037</v>
      </c>
      <c r="BP72" s="1">
        <f>SUMPRODUCT('Respondent Data'!B72:S72,'Product Coding'!A166:R166)</f>
        <v>3.2079805060661704</v>
      </c>
      <c r="BQ72" s="1">
        <f>SUMPRODUCT('Respondent Data'!B72:S72,'Product Coding'!A167:R167)</f>
        <v>2.5353596881579308</v>
      </c>
      <c r="BR72" s="1">
        <f>SUMPRODUCT('Respondent Data'!B72:S72,'Product Coding'!A168:R168)</f>
        <v>2.4787792421897752</v>
      </c>
      <c r="BS72" s="1">
        <f>SUMPRODUCT('Respondent Data'!B72:S72,'Product Coding'!A169:R169)</f>
        <v>2.8006665183750949</v>
      </c>
      <c r="BT72" s="1">
        <f>SUMPRODUCT('Respondent Data'!B72:S72,'Product Coding'!A170:R170)</f>
        <v>2.1546832489045511</v>
      </c>
      <c r="BU72" s="1">
        <f>SUMPRODUCT('Respondent Data'!B72:S72,'Product Coding'!A171:R171)</f>
        <v>2.3366813439590439</v>
      </c>
      <c r="BV72" s="1">
        <f>SUMPRODUCT('Respondent Data'!B72:S72,'Product Coding'!A172:R172)</f>
        <v>-3.99553587178222</v>
      </c>
      <c r="BX72" s="1">
        <f t="shared" si="338"/>
        <v>1.1957302497470356E-2</v>
      </c>
      <c r="BY72" s="1">
        <f t="shared" si="339"/>
        <v>2.3428728834736737E-2</v>
      </c>
      <c r="BZ72" s="1">
        <f t="shared" si="340"/>
        <v>2.4792555911914798E-2</v>
      </c>
      <c r="CA72" s="1">
        <f t="shared" si="341"/>
        <v>1.796914583952355E-2</v>
      </c>
      <c r="CB72" s="1">
        <f t="shared" si="342"/>
        <v>3.4282651414606291E-2</v>
      </c>
      <c r="CC72" s="1">
        <f t="shared" si="343"/>
        <v>2.8578118611928022E-2</v>
      </c>
      <c r="CD72" s="1">
        <f t="shared" si="344"/>
        <v>9.7478178197908744E-2</v>
      </c>
      <c r="CE72" s="1">
        <f t="shared" si="345"/>
        <v>0.19099540258232164</v>
      </c>
      <c r="CF72" s="1">
        <f t="shared" si="346"/>
        <v>0.2021135773452685</v>
      </c>
      <c r="CG72" s="1">
        <f t="shared" si="347"/>
        <v>0.14648785548244256</v>
      </c>
      <c r="CH72" s="1">
        <f t="shared" si="348"/>
        <v>0.27947862023200981</v>
      </c>
      <c r="CI72" s="1">
        <f t="shared" si="349"/>
        <v>0.23297419624566945</v>
      </c>
      <c r="CJ72" s="1">
        <f t="shared" si="350"/>
        <v>3.4169393891591189E-2</v>
      </c>
      <c r="CK72" s="1">
        <f t="shared" si="351"/>
        <v>6.6950339685958468E-2</v>
      </c>
      <c r="CL72" s="1">
        <f t="shared" si="352"/>
        <v>7.0847635469014278E-2</v>
      </c>
      <c r="CM72" s="1">
        <f t="shared" si="353"/>
        <v>5.1348941135847467E-2</v>
      </c>
      <c r="CN72" s="1">
        <f t="shared" si="354"/>
        <v>9.7966696090662511E-2</v>
      </c>
      <c r="CO72" s="1">
        <f t="shared" si="355"/>
        <v>8.1665324745122503E-2</v>
      </c>
      <c r="CP72" s="1">
        <f t="shared" si="356"/>
        <v>0.27855532360946011</v>
      </c>
      <c r="CQ72" s="1">
        <f t="shared" si="357"/>
        <v>0.54579175727126072</v>
      </c>
      <c r="CR72" s="1">
        <f t="shared" si="358"/>
        <v>0.57756324527292713</v>
      </c>
      <c r="CS72" s="1">
        <f t="shared" si="359"/>
        <v>0.41860622288120503</v>
      </c>
      <c r="CT72" s="1">
        <f t="shared" si="360"/>
        <v>0.79864292644651669</v>
      </c>
      <c r="CU72" s="1">
        <f t="shared" si="361"/>
        <v>0.66575108221768686</v>
      </c>
      <c r="CV72" s="1">
        <f t="shared" si="362"/>
        <v>1.1347695324272549E-2</v>
      </c>
      <c r="CW72" s="1">
        <f t="shared" si="363"/>
        <v>2.2234285425817089E-2</v>
      </c>
      <c r="CX72" s="1">
        <f t="shared" si="364"/>
        <v>2.3528581873538783E-2</v>
      </c>
      <c r="CY72" s="1">
        <f t="shared" si="365"/>
        <v>1.7053042880488374E-2</v>
      </c>
      <c r="CZ72" s="1">
        <f t="shared" si="366"/>
        <v>3.2534853345350667E-2</v>
      </c>
      <c r="DA72" s="1">
        <f t="shared" si="367"/>
        <v>2.7121149023175459E-2</v>
      </c>
      <c r="DB72" s="1">
        <f t="shared" si="368"/>
        <v>9.2508545902307698E-2</v>
      </c>
      <c r="DC72" s="1">
        <f t="shared" si="369"/>
        <v>0.18125807533091029</v>
      </c>
      <c r="DD72" s="1">
        <f t="shared" si="370"/>
        <v>0.19180942332922571</v>
      </c>
      <c r="DE72" s="1">
        <f t="shared" si="371"/>
        <v>0.13901961191267811</v>
      </c>
      <c r="DF72" s="1">
        <f t="shared" si="372"/>
        <v>0.26523024174656934</v>
      </c>
      <c r="DG72" s="1">
        <f t="shared" si="373"/>
        <v>0.22109670621550573</v>
      </c>
      <c r="DH72" s="1">
        <f t="shared" si="374"/>
        <v>2.7072517650487409E-3</v>
      </c>
      <c r="DI72" s="1">
        <f t="shared" si="375"/>
        <v>5.3044963530953452E-3</v>
      </c>
      <c r="DJ72" s="1">
        <f t="shared" si="376"/>
        <v>5.6132803169277124E-3</v>
      </c>
      <c r="DK72" s="1">
        <f t="shared" si="377"/>
        <v>4.0683926663860805E-3</v>
      </c>
      <c r="DL72" s="1">
        <f t="shared" si="378"/>
        <v>7.7619319718957103E-3</v>
      </c>
      <c r="DM72" s="1">
        <f t="shared" si="379"/>
        <v>6.470369221677057E-3</v>
      </c>
      <c r="DN72" s="1">
        <f t="shared" si="380"/>
        <v>2.2070025412157419E-2</v>
      </c>
      <c r="DO72" s="1">
        <f t="shared" si="381"/>
        <v>4.3243251633600065E-2</v>
      </c>
      <c r="DP72" s="1">
        <f t="shared" si="382"/>
        <v>4.5760516565007126E-2</v>
      </c>
      <c r="DQ72" s="1">
        <f t="shared" si="383"/>
        <v>3.3166301964589959E-2</v>
      </c>
      <c r="DR72" s="1">
        <f t="shared" si="384"/>
        <v>6.327672885055495E-2</v>
      </c>
      <c r="DS72" s="1">
        <f t="shared" si="385"/>
        <v>5.2747666468280212E-2</v>
      </c>
      <c r="DT72" s="1">
        <f t="shared" si="386"/>
        <v>3.1947069336420368E-3</v>
      </c>
      <c r="DU72" s="1">
        <f t="shared" si="387"/>
        <v>6.2595993093414789E-3</v>
      </c>
      <c r="DV72" s="1">
        <f t="shared" si="388"/>
        <v>6.6239814783692558E-3</v>
      </c>
      <c r="DW72" s="1">
        <f t="shared" si="389"/>
        <v>4.80092853863114E-3</v>
      </c>
      <c r="DX72" s="1">
        <f t="shared" si="390"/>
        <v>9.1595093626715557E-3</v>
      </c>
      <c r="DY72" s="1">
        <f t="shared" si="391"/>
        <v>7.635393827268795E-3</v>
      </c>
      <c r="DZ72" s="1">
        <f t="shared" si="392"/>
        <v>2.6043851598931682E-2</v>
      </c>
      <c r="EA72" s="1">
        <f t="shared" si="393"/>
        <v>5.1029430513494282E-2</v>
      </c>
      <c r="EB72" s="1">
        <f t="shared" si="394"/>
        <v>5.3999942467352118E-2</v>
      </c>
      <c r="EC72" s="1">
        <f t="shared" si="395"/>
        <v>3.9138072128150757E-2</v>
      </c>
      <c r="ED72" s="1">
        <f t="shared" si="396"/>
        <v>7.4670042515759733E-2</v>
      </c>
      <c r="EE72" s="1">
        <f t="shared" si="397"/>
        <v>6.2245166103573828E-2</v>
      </c>
      <c r="EF72" s="1">
        <f t="shared" si="398"/>
        <v>4.9604100699413073E-3</v>
      </c>
      <c r="EG72" s="1">
        <f t="shared" si="399"/>
        <v>9.7192575384238006E-3</v>
      </c>
      <c r="EH72" s="1">
        <f t="shared" si="400"/>
        <v>1.0285032433616406E-2</v>
      </c>
      <c r="EI72" s="1">
        <f t="shared" si="401"/>
        <v>7.4543846314395323E-3</v>
      </c>
      <c r="EJ72" s="1">
        <f t="shared" si="402"/>
        <v>1.4221937542959813E-2</v>
      </c>
      <c r="EK72" s="1">
        <f t="shared" si="403"/>
        <v>1.1855448783082548E-2</v>
      </c>
      <c r="EL72" s="1">
        <f t="shared" si="404"/>
        <v>4.0438195557462392E-2</v>
      </c>
      <c r="EM72" s="1">
        <f t="shared" si="405"/>
        <v>7.9233214889585221E-2</v>
      </c>
      <c r="EN72" s="1">
        <f t="shared" si="406"/>
        <v>8.3845518213445741E-2</v>
      </c>
      <c r="EO72" s="1">
        <f t="shared" si="407"/>
        <v>6.0769545105423289E-2</v>
      </c>
      <c r="EP72" s="1">
        <f t="shared" si="408"/>
        <v>0.11593990889044174</v>
      </c>
      <c r="EQ72" s="1">
        <f t="shared" si="409"/>
        <v>9.6647847567458103E-2</v>
      </c>
      <c r="ER72" s="1">
        <f t="shared" si="410"/>
        <v>54.354960110307303</v>
      </c>
      <c r="ET72" s="1">
        <f t="shared" si="411"/>
        <v>0.98818398516621175</v>
      </c>
      <c r="EU72" s="1">
        <f t="shared" si="412"/>
        <v>0.97710761074548647</v>
      </c>
      <c r="EV72" s="1">
        <f t="shared" si="413"/>
        <v>0.9758072443355591</v>
      </c>
      <c r="EW72" s="1">
        <f t="shared" si="414"/>
        <v>0.98234804471926873</v>
      </c>
      <c r="EX72" s="1">
        <f t="shared" si="415"/>
        <v>0.96685369191128034</v>
      </c>
      <c r="EY72" s="1">
        <f t="shared" si="416"/>
        <v>0.97221589872970038</v>
      </c>
      <c r="EZ72" s="1">
        <f t="shared" si="417"/>
        <v>0.91117984837022381</v>
      </c>
      <c r="FA72" s="1">
        <f t="shared" si="418"/>
        <v>0.83963380365011941</v>
      </c>
      <c r="FB72" s="1">
        <f t="shared" si="419"/>
        <v>0.83186815193318642</v>
      </c>
      <c r="FC72" s="1">
        <f t="shared" si="420"/>
        <v>0.87222903864009937</v>
      </c>
      <c r="FD72" s="1">
        <f t="shared" si="421"/>
        <v>0.78156835463078578</v>
      </c>
      <c r="FE72" s="1">
        <f t="shared" si="422"/>
        <v>0.8110469813925858</v>
      </c>
      <c r="FF72" s="1">
        <f t="shared" si="423"/>
        <v>0.96695957732513105</v>
      </c>
      <c r="FG72" s="1">
        <f t="shared" si="424"/>
        <v>0.93725074429831068</v>
      </c>
      <c r="FH72" s="1">
        <f t="shared" si="425"/>
        <v>0.93383966764050041</v>
      </c>
      <c r="FI72" s="1">
        <f t="shared" si="426"/>
        <v>0.95115899286456551</v>
      </c>
      <c r="FJ72" s="1">
        <f t="shared" si="427"/>
        <v>0.91077443747658715</v>
      </c>
      <c r="FK72" s="1">
        <f t="shared" si="428"/>
        <v>0.92450037652416606</v>
      </c>
      <c r="FL72" s="1">
        <f t="shared" si="429"/>
        <v>0.78213275681878447</v>
      </c>
      <c r="FM72" s="1">
        <f t="shared" si="430"/>
        <v>0.64691766875848122</v>
      </c>
      <c r="FN72" s="1">
        <f t="shared" si="431"/>
        <v>0.63388900761756428</v>
      </c>
      <c r="FO72" s="1">
        <f t="shared" si="432"/>
        <v>0.70491725178604447</v>
      </c>
      <c r="FP72" s="1">
        <f t="shared" si="433"/>
        <v>0.55597472143937254</v>
      </c>
      <c r="FQ72" s="1">
        <f t="shared" si="434"/>
        <v>0.60032979157285404</v>
      </c>
      <c r="FR72" s="1">
        <f t="shared" si="435"/>
        <v>0.98877963001573443</v>
      </c>
      <c r="FS72" s="1">
        <f t="shared" si="436"/>
        <v>0.97824932528402209</v>
      </c>
      <c r="FT72" s="1">
        <f t="shared" si="437"/>
        <v>0.97701228642734106</v>
      </c>
      <c r="FU72" s="1">
        <f t="shared" si="438"/>
        <v>0.98323288740949932</v>
      </c>
      <c r="FV72" s="1">
        <f t="shared" si="439"/>
        <v>0.96849030980412942</v>
      </c>
      <c r="FW72" s="1">
        <f t="shared" si="440"/>
        <v>0.97359498531505406</v>
      </c>
      <c r="FX72" s="1">
        <f t="shared" si="441"/>
        <v>0.91532464780318545</v>
      </c>
      <c r="FY72" s="1">
        <f t="shared" si="442"/>
        <v>0.84655505929122743</v>
      </c>
      <c r="FZ72" s="1">
        <f t="shared" si="443"/>
        <v>0.83906032325753788</v>
      </c>
      <c r="GA72" s="1">
        <f t="shared" si="444"/>
        <v>0.87794800856920108</v>
      </c>
      <c r="GB72" s="1">
        <f t="shared" si="445"/>
        <v>0.79036997931662156</v>
      </c>
      <c r="GC72" s="1">
        <f t="shared" si="446"/>
        <v>0.81893595725047719</v>
      </c>
      <c r="GD72" s="1">
        <f t="shared" si="447"/>
        <v>0.9973000576586204</v>
      </c>
      <c r="GE72" s="1">
        <f t="shared" si="448"/>
        <v>0.99472349285978712</v>
      </c>
      <c r="GF72" s="1">
        <f t="shared" si="449"/>
        <v>0.99441805271788108</v>
      </c>
      <c r="GG72" s="1">
        <f t="shared" si="450"/>
        <v>0.99594809208605595</v>
      </c>
      <c r="GH72" s="1">
        <f t="shared" si="451"/>
        <v>0.99229785158017636</v>
      </c>
      <c r="GI72" s="1">
        <f t="shared" si="452"/>
        <v>0.99357122731126135</v>
      </c>
      <c r="GJ72" s="1">
        <f t="shared" si="453"/>
        <v>0.9784065427383436</v>
      </c>
      <c r="GK72" s="1">
        <f t="shared" si="454"/>
        <v>0.95854921508872826</v>
      </c>
      <c r="GL72" s="1">
        <f t="shared" si="455"/>
        <v>0.95624187771468361</v>
      </c>
      <c r="GM72" s="1">
        <f t="shared" si="456"/>
        <v>0.9678983897350083</v>
      </c>
      <c r="GN72" s="1">
        <f t="shared" si="457"/>
        <v>0.94048893657349242</v>
      </c>
      <c r="GO72" s="1">
        <f t="shared" si="458"/>
        <v>0.9498952425653564</v>
      </c>
      <c r="GP72" s="1">
        <f t="shared" si="459"/>
        <v>0.9968154667169179</v>
      </c>
      <c r="GQ72" s="1">
        <f t="shared" si="460"/>
        <v>0.99377933953262376</v>
      </c>
      <c r="GR72" s="1">
        <f t="shared" si="461"/>
        <v>0.99341960692348985</v>
      </c>
      <c r="GS72" s="1">
        <f t="shared" si="462"/>
        <v>0.99522201024872292</v>
      </c>
      <c r="GT72" s="1">
        <f t="shared" si="463"/>
        <v>0.99092362577204851</v>
      </c>
      <c r="GU72" s="1">
        <f t="shared" si="464"/>
        <v>0.99242246364702658</v>
      </c>
      <c r="GV72" s="1">
        <f t="shared" si="465"/>
        <v>0.97461721391503264</v>
      </c>
      <c r="GW72" s="1">
        <f t="shared" si="466"/>
        <v>0.95144814309475323</v>
      </c>
      <c r="GX72" s="1">
        <f t="shared" si="467"/>
        <v>0.9487666552040398</v>
      </c>
      <c r="GY72" s="1">
        <f t="shared" si="468"/>
        <v>0.96233602330824419</v>
      </c>
      <c r="GZ72" s="1">
        <f t="shared" si="469"/>
        <v>0.93051816877582239</v>
      </c>
      <c r="HA72" s="1">
        <f t="shared" si="470"/>
        <v>0.94140225995859728</v>
      </c>
      <c r="HB72" s="1">
        <f t="shared" si="471"/>
        <v>0.99506407414636744</v>
      </c>
      <c r="HC72" s="1">
        <f t="shared" si="472"/>
        <v>0.99037429714659686</v>
      </c>
      <c r="HD72" s="1">
        <f t="shared" si="473"/>
        <v>0.98981967256424519</v>
      </c>
      <c r="HE72" s="1">
        <f t="shared" si="474"/>
        <v>0.99260077205960395</v>
      </c>
      <c r="HF72" s="1">
        <f t="shared" si="475"/>
        <v>0.98597748972240373</v>
      </c>
      <c r="HG72" s="1">
        <f t="shared" si="476"/>
        <v>0.98828345610300294</v>
      </c>
      <c r="HH72" s="1">
        <f t="shared" si="477"/>
        <v>0.96113349574234364</v>
      </c>
      <c r="HI72" s="1">
        <f t="shared" si="478"/>
        <v>0.92658378764066174</v>
      </c>
      <c r="HJ72" s="1">
        <f t="shared" si="479"/>
        <v>0.92264071142569082</v>
      </c>
      <c r="HK72" s="1">
        <f t="shared" si="480"/>
        <v>0.94271183087238442</v>
      </c>
      <c r="HL72" s="1">
        <f t="shared" si="481"/>
        <v>0.89610559854811656</v>
      </c>
      <c r="HM72" s="1">
        <f t="shared" si="482"/>
        <v>0.9118697512771865</v>
      </c>
      <c r="HN72" s="1">
        <f t="shared" si="483"/>
        <v>1.8065228445784686E-2</v>
      </c>
      <c r="HP72" s="1">
        <f t="shared" ref="HP72:IU72" si="502">IF(B1=1,ET72,0)</f>
        <v>0.98818398516621175</v>
      </c>
      <c r="HQ72" s="1">
        <f t="shared" si="502"/>
        <v>0.97710761074548647</v>
      </c>
      <c r="HR72" s="1">
        <f t="shared" si="502"/>
        <v>0.9758072443355591</v>
      </c>
      <c r="HS72" s="1">
        <f t="shared" si="502"/>
        <v>0.98234804471926873</v>
      </c>
      <c r="HT72" s="1">
        <f t="shared" si="502"/>
        <v>0.96685369191128034</v>
      </c>
      <c r="HU72" s="1">
        <f t="shared" si="502"/>
        <v>0.97221589872970038</v>
      </c>
      <c r="HV72" s="1">
        <f t="shared" si="502"/>
        <v>0.91117984837022381</v>
      </c>
      <c r="HW72" s="1">
        <f t="shared" si="502"/>
        <v>0.83963380365011941</v>
      </c>
      <c r="HX72" s="1">
        <f t="shared" si="502"/>
        <v>0.83186815193318642</v>
      </c>
      <c r="HY72" s="1">
        <f t="shared" si="502"/>
        <v>0.87222903864009937</v>
      </c>
      <c r="HZ72" s="1">
        <f t="shared" si="502"/>
        <v>0.78156835463078578</v>
      </c>
      <c r="IA72" s="1">
        <f t="shared" si="502"/>
        <v>0.8110469813925858</v>
      </c>
      <c r="IB72" s="1">
        <f t="shared" si="502"/>
        <v>0.96695957732513105</v>
      </c>
      <c r="IC72" s="1">
        <f t="shared" si="502"/>
        <v>0.93725074429831068</v>
      </c>
      <c r="ID72" s="1">
        <f t="shared" si="502"/>
        <v>0.93383966764050041</v>
      </c>
      <c r="IE72" s="1">
        <f t="shared" si="502"/>
        <v>0.95115899286456551</v>
      </c>
      <c r="IF72" s="1">
        <f t="shared" si="502"/>
        <v>0.91077443747658715</v>
      </c>
      <c r="IG72" s="1">
        <f t="shared" si="502"/>
        <v>0.92450037652416606</v>
      </c>
      <c r="IH72" s="1">
        <f t="shared" si="502"/>
        <v>0.78213275681878447</v>
      </c>
      <c r="II72" s="1">
        <f t="shared" si="502"/>
        <v>0.64691766875848122</v>
      </c>
      <c r="IJ72" s="1">
        <f t="shared" si="502"/>
        <v>0.63388900761756428</v>
      </c>
      <c r="IK72" s="1">
        <f t="shared" si="502"/>
        <v>0.70491725178604447</v>
      </c>
      <c r="IL72" s="1">
        <f t="shared" si="502"/>
        <v>0.55597472143937254</v>
      </c>
      <c r="IM72" s="1">
        <f t="shared" si="502"/>
        <v>0.60032979157285404</v>
      </c>
      <c r="IN72" s="1">
        <f t="shared" si="502"/>
        <v>0.98877963001573443</v>
      </c>
      <c r="IO72" s="1">
        <f t="shared" si="502"/>
        <v>0.97824932528402209</v>
      </c>
      <c r="IP72" s="1">
        <f t="shared" si="502"/>
        <v>0.97701228642734106</v>
      </c>
      <c r="IQ72" s="1">
        <f t="shared" si="502"/>
        <v>0.98323288740949932</v>
      </c>
      <c r="IR72" s="1">
        <f t="shared" si="502"/>
        <v>0.96849030980412942</v>
      </c>
      <c r="IS72" s="1">
        <f t="shared" si="502"/>
        <v>0.97359498531505406</v>
      </c>
      <c r="IT72" s="1">
        <f t="shared" si="502"/>
        <v>0.91532464780318545</v>
      </c>
      <c r="IU72" s="1">
        <f t="shared" si="502"/>
        <v>0.84655505929122743</v>
      </c>
      <c r="IV72" s="1">
        <f t="shared" ref="IV72:KA72" si="503">IF(AH1=1,FZ72,0)</f>
        <v>0.83906032325753788</v>
      </c>
      <c r="IW72" s="1">
        <f t="shared" si="503"/>
        <v>0.87794800856920108</v>
      </c>
      <c r="IX72" s="1">
        <f t="shared" si="503"/>
        <v>0.79036997931662156</v>
      </c>
      <c r="IY72" s="1">
        <f t="shared" si="503"/>
        <v>0.81893595725047719</v>
      </c>
      <c r="IZ72" s="1">
        <f t="shared" si="503"/>
        <v>0.9973000576586204</v>
      </c>
      <c r="JA72" s="1">
        <f t="shared" si="503"/>
        <v>0.99472349285978712</v>
      </c>
      <c r="JB72" s="1">
        <f t="shared" si="503"/>
        <v>0.99441805271788108</v>
      </c>
      <c r="JC72" s="1">
        <f t="shared" si="503"/>
        <v>0.99594809208605595</v>
      </c>
      <c r="JD72" s="1">
        <f t="shared" si="503"/>
        <v>0.99229785158017636</v>
      </c>
      <c r="JE72" s="1">
        <f t="shared" si="503"/>
        <v>0.99357122731126135</v>
      </c>
      <c r="JF72" s="1">
        <f t="shared" si="503"/>
        <v>0.9784065427383436</v>
      </c>
      <c r="JG72" s="1">
        <f t="shared" si="503"/>
        <v>0.95854921508872826</v>
      </c>
      <c r="JH72" s="1">
        <f t="shared" si="503"/>
        <v>0.95624187771468361</v>
      </c>
      <c r="JI72" s="1">
        <f t="shared" si="503"/>
        <v>0.9678983897350083</v>
      </c>
      <c r="JJ72" s="1">
        <f t="shared" si="503"/>
        <v>0.94048893657349242</v>
      </c>
      <c r="JK72" s="1">
        <f t="shared" si="503"/>
        <v>0.9498952425653564</v>
      </c>
      <c r="JL72" s="1">
        <f t="shared" si="503"/>
        <v>0.9968154667169179</v>
      </c>
      <c r="JM72" s="1">
        <f t="shared" si="503"/>
        <v>0.99377933953262376</v>
      </c>
      <c r="JN72" s="1">
        <f t="shared" si="503"/>
        <v>0.99341960692348985</v>
      </c>
      <c r="JO72" s="1">
        <f t="shared" si="503"/>
        <v>0.99522201024872292</v>
      </c>
      <c r="JP72" s="1">
        <f t="shared" si="503"/>
        <v>0.99092362577204851</v>
      </c>
      <c r="JQ72" s="1">
        <f t="shared" si="503"/>
        <v>0.99242246364702658</v>
      </c>
      <c r="JR72" s="1">
        <f t="shared" si="503"/>
        <v>0.97461721391503264</v>
      </c>
      <c r="JS72" s="1">
        <f t="shared" si="503"/>
        <v>0.95144814309475323</v>
      </c>
      <c r="JT72" s="1">
        <f t="shared" si="503"/>
        <v>0.9487666552040398</v>
      </c>
      <c r="JU72" s="1">
        <f t="shared" si="503"/>
        <v>0.96233602330824419</v>
      </c>
      <c r="JV72" s="1">
        <f t="shared" si="503"/>
        <v>0.93051816877582239</v>
      </c>
      <c r="JW72" s="1">
        <f t="shared" si="503"/>
        <v>0.94140225995859728</v>
      </c>
      <c r="JX72" s="1">
        <f t="shared" si="503"/>
        <v>0.99506407414636744</v>
      </c>
      <c r="JY72" s="1">
        <f t="shared" si="503"/>
        <v>0.99037429714659686</v>
      </c>
      <c r="JZ72" s="1">
        <f t="shared" si="503"/>
        <v>0.98981967256424519</v>
      </c>
      <c r="KA72" s="1">
        <f t="shared" si="503"/>
        <v>0.99260077205960395</v>
      </c>
      <c r="KB72" s="1">
        <f t="shared" ref="KB72:KJ72" si="504">IF(BN1=1,HF72,0)</f>
        <v>0.98597748972240373</v>
      </c>
      <c r="KC72" s="1">
        <f t="shared" si="504"/>
        <v>0.98828345610300294</v>
      </c>
      <c r="KD72" s="1">
        <f t="shared" si="504"/>
        <v>0.96113349574234364</v>
      </c>
      <c r="KE72" s="1">
        <f t="shared" si="504"/>
        <v>0.92658378764066174</v>
      </c>
      <c r="KF72" s="1">
        <f t="shared" si="504"/>
        <v>0.92264071142569082</v>
      </c>
      <c r="KG72" s="1">
        <f t="shared" si="504"/>
        <v>0.94271183087238442</v>
      </c>
      <c r="KH72" s="1">
        <f t="shared" si="504"/>
        <v>0.89610559854811656</v>
      </c>
      <c r="KI72" s="1">
        <f t="shared" si="504"/>
        <v>0.9118697512771865</v>
      </c>
      <c r="KJ72" s="1">
        <f t="shared" si="504"/>
        <v>0</v>
      </c>
    </row>
    <row r="73" spans="1:296" x14ac:dyDescent="0.2">
      <c r="A73" s="1" t="str">
        <f>'Respondent Data'!A73</f>
        <v>710</v>
      </c>
      <c r="B73" s="1">
        <f>SUMPRODUCT('Respondent Data'!B73:S73,'Product Coding'!A100:R100)</f>
        <v>2.1636961614719499</v>
      </c>
      <c r="C73" s="1">
        <f>SUMPRODUCT('Respondent Data'!B73:S73,'Product Coding'!A101:R101)</f>
        <v>1.12770154273676</v>
      </c>
      <c r="D73" s="1">
        <f>SUMPRODUCT('Respondent Data'!B73:S73,'Product Coding'!A102:R102)</f>
        <v>-1.6149658949590195E-3</v>
      </c>
      <c r="E73" s="1">
        <f>SUMPRODUCT('Respondent Data'!B73:S73,'Product Coding'!A103:R103)</f>
        <v>-1.1878098480797599</v>
      </c>
      <c r="F73" s="1">
        <f>SUMPRODUCT('Respondent Data'!B73:S73,'Product Coding'!A104:R104)</f>
        <v>-1.8586468717804796</v>
      </c>
      <c r="G73" s="1">
        <f>SUMPRODUCT('Respondent Data'!B73:S73,'Product Coding'!A105:R105)</f>
        <v>-1.8977171176217698</v>
      </c>
      <c r="H73" s="1">
        <f>SUMPRODUCT('Respondent Data'!B73:S73,'Product Coding'!A106:R106)</f>
        <v>1.7683228949399661</v>
      </c>
      <c r="I73" s="1">
        <f>SUMPRODUCT('Respondent Data'!B73:S73,'Product Coding'!A107:R107)</f>
        <v>0.73232827620477592</v>
      </c>
      <c r="J73" s="1">
        <f>SUMPRODUCT('Respondent Data'!B73:S73,'Product Coding'!A108:R108)</f>
        <v>-0.39698823242694303</v>
      </c>
      <c r="K73" s="1">
        <f>SUMPRODUCT('Respondent Data'!B73:S73,'Product Coding'!A109:R109)</f>
        <v>-1.5831831146117441</v>
      </c>
      <c r="L73" s="1">
        <f>SUMPRODUCT('Respondent Data'!B73:S73,'Product Coding'!A110:R110)</f>
        <v>-2.2540201383124638</v>
      </c>
      <c r="M73" s="1">
        <f>SUMPRODUCT('Respondent Data'!B73:S73,'Product Coding'!A111:R111)</f>
        <v>-2.293090384153754</v>
      </c>
      <c r="N73" s="1">
        <f>SUMPRODUCT('Respondent Data'!B73:S73,'Product Coding'!A112:R112)</f>
        <v>1.1453008653168699</v>
      </c>
      <c r="O73" s="1">
        <f>SUMPRODUCT('Respondent Data'!B73:S73,'Product Coding'!A113:R113)</f>
        <v>0.10930624658167976</v>
      </c>
      <c r="P73" s="1">
        <f>SUMPRODUCT('Respondent Data'!B73:S73,'Product Coding'!A114:R114)</f>
        <v>-1.0200102620500391</v>
      </c>
      <c r="Q73" s="1">
        <f>SUMPRODUCT('Respondent Data'!B73:S73,'Product Coding'!A115:R115)</f>
        <v>-2.2062051442348403</v>
      </c>
      <c r="R73" s="1">
        <f>SUMPRODUCT('Respondent Data'!B73:S73,'Product Coding'!A116:R116)</f>
        <v>-2.87704216793556</v>
      </c>
      <c r="S73" s="1">
        <f>SUMPRODUCT('Respondent Data'!B73:S73,'Product Coding'!A117:R117)</f>
        <v>-2.9161124137768502</v>
      </c>
      <c r="T73" s="1">
        <f>SUMPRODUCT('Respondent Data'!B73:S73,'Product Coding'!A118:R118)</f>
        <v>0.7499275987848858</v>
      </c>
      <c r="U73" s="1">
        <f>SUMPRODUCT('Respondent Data'!B73:S73,'Product Coding'!A119:R119)</f>
        <v>-0.28606701995030426</v>
      </c>
      <c r="V73" s="1">
        <f>SUMPRODUCT('Respondent Data'!B73:S73,'Product Coding'!A120:R120)</f>
        <v>-1.4153835285820233</v>
      </c>
      <c r="W73" s="1">
        <f>SUMPRODUCT('Respondent Data'!B73:S73,'Product Coding'!A121:R121)</f>
        <v>-2.6015784107668245</v>
      </c>
      <c r="X73" s="1">
        <f>SUMPRODUCT('Respondent Data'!B73:S73,'Product Coding'!A122:R122)</f>
        <v>-3.2724154344675442</v>
      </c>
      <c r="Y73" s="1">
        <f>SUMPRODUCT('Respondent Data'!B73:S73,'Product Coding'!A123:R123)</f>
        <v>-3.3114856803088344</v>
      </c>
      <c r="Z73" s="1">
        <f>SUMPRODUCT('Respondent Data'!B73:S73,'Product Coding'!A124:R124)</f>
        <v>1.7535110020625297</v>
      </c>
      <c r="AA73" s="1">
        <f>SUMPRODUCT('Respondent Data'!B73:S73,'Product Coding'!A125:R125)</f>
        <v>0.7175163833273398</v>
      </c>
      <c r="AB73" s="1">
        <f>SUMPRODUCT('Respondent Data'!B73:S73,'Product Coding'!A126:R126)</f>
        <v>-0.41180012530437915</v>
      </c>
      <c r="AC73" s="1">
        <f>SUMPRODUCT('Respondent Data'!B73:S73,'Product Coding'!A127:R127)</f>
        <v>-1.59799500748918</v>
      </c>
      <c r="AD73" s="1">
        <f>SUMPRODUCT('Respondent Data'!B73:S73,'Product Coding'!A128:R128)</f>
        <v>-2.2688320311898997</v>
      </c>
      <c r="AE73" s="1">
        <f>SUMPRODUCT('Respondent Data'!B73:S73,'Product Coding'!A129:R129)</f>
        <v>-2.3079022770311899</v>
      </c>
      <c r="AF73" s="1">
        <f>SUMPRODUCT('Respondent Data'!B73:S73,'Product Coding'!A130:R130)</f>
        <v>1.358137735530546</v>
      </c>
      <c r="AG73" s="1">
        <f>SUMPRODUCT('Respondent Data'!B73:S73,'Product Coding'!A131:R131)</f>
        <v>0.32214311679535579</v>
      </c>
      <c r="AH73" s="1">
        <f>SUMPRODUCT('Respondent Data'!B73:S73,'Product Coding'!A132:R132)</f>
        <v>-0.80717339183636316</v>
      </c>
      <c r="AI73" s="1">
        <f>SUMPRODUCT('Respondent Data'!B73:S73,'Product Coding'!A133:R133)</f>
        <v>-1.9933682740211642</v>
      </c>
      <c r="AJ73" s="1">
        <f>SUMPRODUCT('Respondent Data'!B73:S73,'Product Coding'!A134:R134)</f>
        <v>-2.664205297721884</v>
      </c>
      <c r="AK73" s="1">
        <f>SUMPRODUCT('Respondent Data'!B73:S73,'Product Coding'!A135:R135)</f>
        <v>-2.7032755435631741</v>
      </c>
      <c r="AL73" s="1">
        <f>SUMPRODUCT('Respondent Data'!B73:S73,'Product Coding'!A136:R136)</f>
        <v>2.9556018903287282</v>
      </c>
      <c r="AM73" s="1">
        <f>SUMPRODUCT('Respondent Data'!B73:S73,'Product Coding'!A137:R137)</f>
        <v>1.9196072715935379</v>
      </c>
      <c r="AN73" s="1">
        <f>SUMPRODUCT('Respondent Data'!B73:S73,'Product Coding'!A138:R138)</f>
        <v>0.79029076296181899</v>
      </c>
      <c r="AO73" s="1">
        <f>SUMPRODUCT('Respondent Data'!B73:S73,'Product Coding'!A139:R139)</f>
        <v>-0.39590411922298197</v>
      </c>
      <c r="AP73" s="1">
        <f>SUMPRODUCT('Respondent Data'!B73:S73,'Product Coding'!A140:R140)</f>
        <v>-1.0667411429237021</v>
      </c>
      <c r="AQ73" s="1">
        <f>SUMPRODUCT('Respondent Data'!B73:S73,'Product Coding'!A141:R141)</f>
        <v>-1.1058113887649923</v>
      </c>
      <c r="AR73" s="1">
        <f>SUMPRODUCT('Respondent Data'!B73:S73,'Product Coding'!A142:R142)</f>
        <v>2.560228623796744</v>
      </c>
      <c r="AS73" s="1">
        <f>SUMPRODUCT('Respondent Data'!B73:S73,'Product Coding'!A143:R143)</f>
        <v>1.5242340050615537</v>
      </c>
      <c r="AT73" s="1">
        <f>SUMPRODUCT('Respondent Data'!B73:S73,'Product Coding'!A144:R144)</f>
        <v>0.39491749642983498</v>
      </c>
      <c r="AU73" s="1">
        <f>SUMPRODUCT('Respondent Data'!B73:S73,'Product Coding'!A145:R145)</f>
        <v>-0.79127738575496598</v>
      </c>
      <c r="AV73" s="1">
        <f>SUMPRODUCT('Respondent Data'!B73:S73,'Product Coding'!A146:R146)</f>
        <v>-1.4621144094556859</v>
      </c>
      <c r="AW73" s="1">
        <f>SUMPRODUCT('Respondent Data'!B73:S73,'Product Coding'!A147:R147)</f>
        <v>-1.5011846552969761</v>
      </c>
      <c r="AX73" s="1">
        <f>SUMPRODUCT('Respondent Data'!B73:S73,'Product Coding'!A148:R148)</f>
        <v>4.7427113061574397</v>
      </c>
      <c r="AY73" s="1">
        <f>SUMPRODUCT('Respondent Data'!B73:S73,'Product Coding'!A149:R149)</f>
        <v>3.7067166874222499</v>
      </c>
      <c r="AZ73" s="1">
        <f>SUMPRODUCT('Respondent Data'!B73:S73,'Product Coding'!A150:R150)</f>
        <v>2.5774001787905312</v>
      </c>
      <c r="BA73" s="1">
        <f>SUMPRODUCT('Respondent Data'!B73:S73,'Product Coding'!A151:R151)</f>
        <v>1.39120529660573</v>
      </c>
      <c r="BB73" s="1">
        <f>SUMPRODUCT('Respondent Data'!B73:S73,'Product Coding'!A152:R152)</f>
        <v>0.72036827290500993</v>
      </c>
      <c r="BC73" s="1">
        <f>SUMPRODUCT('Respondent Data'!B73:S73,'Product Coding'!A153:R153)</f>
        <v>0.68129802706371978</v>
      </c>
      <c r="BD73" s="1">
        <f>SUMPRODUCT('Respondent Data'!B73:S73,'Product Coding'!A154:R154)</f>
        <v>4.3473380396254564</v>
      </c>
      <c r="BE73" s="1">
        <f>SUMPRODUCT('Respondent Data'!B73:S73,'Product Coding'!A155:R155)</f>
        <v>3.3113434208902657</v>
      </c>
      <c r="BF73" s="1">
        <f>SUMPRODUCT('Respondent Data'!B73:S73,'Product Coding'!A156:R156)</f>
        <v>2.1820269122585469</v>
      </c>
      <c r="BG73" s="1">
        <f>SUMPRODUCT('Respondent Data'!B73:S73,'Product Coding'!A157:R157)</f>
        <v>0.99583203007374588</v>
      </c>
      <c r="BH73" s="1">
        <f>SUMPRODUCT('Respondent Data'!B73:S73,'Product Coding'!A158:R158)</f>
        <v>0.32499500637302592</v>
      </c>
      <c r="BI73" s="1">
        <f>SUMPRODUCT('Respondent Data'!B73:S73,'Product Coding'!A159:R159)</f>
        <v>0.28592476053173577</v>
      </c>
      <c r="BJ73" s="1">
        <f>SUMPRODUCT('Respondent Data'!B73:S73,'Product Coding'!A160:R160)</f>
        <v>6.1570130652498491</v>
      </c>
      <c r="BK73" s="1">
        <f>SUMPRODUCT('Respondent Data'!B73:S73,'Product Coding'!A161:R161)</f>
        <v>5.1210184465146593</v>
      </c>
      <c r="BL73" s="1">
        <f>SUMPRODUCT('Respondent Data'!B73:S73,'Product Coding'!A162:R162)</f>
        <v>3.991701937882941</v>
      </c>
      <c r="BM73" s="1">
        <f>SUMPRODUCT('Respondent Data'!B73:S73,'Product Coding'!A163:R163)</f>
        <v>2.8055070556981403</v>
      </c>
      <c r="BN73" s="1">
        <f>SUMPRODUCT('Respondent Data'!B73:S73,'Product Coding'!A164:R164)</f>
        <v>2.1346700319974201</v>
      </c>
      <c r="BO73" s="1">
        <f>SUMPRODUCT('Respondent Data'!B73:S73,'Product Coding'!A165:R165)</f>
        <v>2.09559978615613</v>
      </c>
      <c r="BP73" s="1">
        <f>SUMPRODUCT('Respondent Data'!B73:S73,'Product Coding'!A166:R166)</f>
        <v>5.7616397987178658</v>
      </c>
      <c r="BQ73" s="1">
        <f>SUMPRODUCT('Respondent Data'!B73:S73,'Product Coding'!A167:R167)</f>
        <v>4.725645179982676</v>
      </c>
      <c r="BR73" s="1">
        <f>SUMPRODUCT('Respondent Data'!B73:S73,'Product Coding'!A168:R168)</f>
        <v>3.5963286713509568</v>
      </c>
      <c r="BS73" s="1">
        <f>SUMPRODUCT('Respondent Data'!B73:S73,'Product Coding'!A169:R169)</f>
        <v>2.4101337891661561</v>
      </c>
      <c r="BT73" s="1">
        <f>SUMPRODUCT('Respondent Data'!B73:S73,'Product Coding'!A170:R170)</f>
        <v>1.7392967654654359</v>
      </c>
      <c r="BU73" s="1">
        <f>SUMPRODUCT('Respondent Data'!B73:S73,'Product Coding'!A171:R171)</f>
        <v>1.7002265196241457</v>
      </c>
      <c r="BV73" s="1">
        <f>SUMPRODUCT('Respondent Data'!B73:S73,'Product Coding'!A172:R172)</f>
        <v>5.3139773135085102</v>
      </c>
      <c r="BX73" s="1">
        <f t="shared" si="338"/>
        <v>0.11489964756265485</v>
      </c>
      <c r="BY73" s="1">
        <f t="shared" si="339"/>
        <v>0.3237765884879914</v>
      </c>
      <c r="BZ73" s="1">
        <f t="shared" si="340"/>
        <v>1.0016162706546663</v>
      </c>
      <c r="CA73" s="1">
        <f t="shared" si="341"/>
        <v>3.2798898780912049</v>
      </c>
      <c r="CB73" s="1">
        <f t="shared" si="342"/>
        <v>6.4150505100669752</v>
      </c>
      <c r="CC73" s="1">
        <f t="shared" si="343"/>
        <v>6.6706487403675485</v>
      </c>
      <c r="CD73" s="1">
        <f t="shared" si="344"/>
        <v>0.17061889482304335</v>
      </c>
      <c r="CE73" s="1">
        <f t="shared" si="345"/>
        <v>0.48078827802559354</v>
      </c>
      <c r="CF73" s="1">
        <f t="shared" si="346"/>
        <v>1.487338427584719</v>
      </c>
      <c r="CG73" s="1">
        <f t="shared" si="347"/>
        <v>4.870434313874215</v>
      </c>
      <c r="CH73" s="1">
        <f t="shared" si="348"/>
        <v>9.5259546176134346</v>
      </c>
      <c r="CI73" s="1">
        <f t="shared" si="349"/>
        <v>9.9055022358846667</v>
      </c>
      <c r="CJ73" s="1">
        <f t="shared" si="350"/>
        <v>0.31812818965191797</v>
      </c>
      <c r="CK73" s="1">
        <f t="shared" si="351"/>
        <v>0.89645583891970992</v>
      </c>
      <c r="CL73" s="1">
        <f t="shared" si="352"/>
        <v>2.7732232227737565</v>
      </c>
      <c r="CM73" s="1">
        <f t="shared" si="353"/>
        <v>9.0811891185812801</v>
      </c>
      <c r="CN73" s="1">
        <f t="shared" si="354"/>
        <v>17.761659400916493</v>
      </c>
      <c r="CO73" s="1">
        <f t="shared" si="355"/>
        <v>18.469346534938516</v>
      </c>
      <c r="CP73" s="1">
        <f t="shared" si="356"/>
        <v>0.47240075389149994</v>
      </c>
      <c r="CQ73" s="1">
        <f t="shared" si="357"/>
        <v>1.3311816679919763</v>
      </c>
      <c r="CR73" s="1">
        <f t="shared" si="358"/>
        <v>4.1180655589847683</v>
      </c>
      <c r="CS73" s="1">
        <f t="shared" si="359"/>
        <v>13.485006124553035</v>
      </c>
      <c r="CT73" s="1">
        <f t="shared" si="360"/>
        <v>26.374969475473563</v>
      </c>
      <c r="CU73" s="1">
        <f t="shared" si="361"/>
        <v>27.425841251398566</v>
      </c>
      <c r="CV73" s="1">
        <f t="shared" si="362"/>
        <v>0.17316489259164164</v>
      </c>
      <c r="CW73" s="1">
        <f t="shared" si="363"/>
        <v>0.48796266445149855</v>
      </c>
      <c r="CX73" s="1">
        <f t="shared" si="364"/>
        <v>1.5095326887871994</v>
      </c>
      <c r="CY73" s="1">
        <f t="shared" si="365"/>
        <v>4.9431115804107773</v>
      </c>
      <c r="CZ73" s="1">
        <f t="shared" si="366"/>
        <v>9.668102175334786</v>
      </c>
      <c r="DA73" s="1">
        <f t="shared" si="367"/>
        <v>10.053313453484941</v>
      </c>
      <c r="DB73" s="1">
        <f t="shared" si="368"/>
        <v>0.25713919252907969</v>
      </c>
      <c r="DC73" s="1">
        <f t="shared" si="369"/>
        <v>0.72459448126873394</v>
      </c>
      <c r="DD73" s="1">
        <f t="shared" si="370"/>
        <v>2.2415630032257869</v>
      </c>
      <c r="DE73" s="1">
        <f t="shared" si="371"/>
        <v>7.3402160296164025</v>
      </c>
      <c r="DF73" s="1">
        <f t="shared" si="372"/>
        <v>14.35653583961062</v>
      </c>
      <c r="DG73" s="1">
        <f t="shared" si="373"/>
        <v>14.928550845274685</v>
      </c>
      <c r="DH73" s="1">
        <f t="shared" si="374"/>
        <v>5.2047324365259003E-2</v>
      </c>
      <c r="DI73" s="1">
        <f t="shared" si="375"/>
        <v>0.14666455015645052</v>
      </c>
      <c r="DJ73" s="1">
        <f t="shared" si="376"/>
        <v>0.4537128532083371</v>
      </c>
      <c r="DK73" s="1">
        <f t="shared" si="377"/>
        <v>1.4857268580763472</v>
      </c>
      <c r="DL73" s="1">
        <f t="shared" si="378"/>
        <v>2.9058941589434206</v>
      </c>
      <c r="DM73" s="1">
        <f t="shared" si="379"/>
        <v>3.0216752277442267</v>
      </c>
      <c r="DN73" s="1">
        <f t="shared" si="380"/>
        <v>7.7287068760193908E-2</v>
      </c>
      <c r="DO73" s="1">
        <f t="shared" si="381"/>
        <v>0.21778781735398225</v>
      </c>
      <c r="DP73" s="1">
        <f t="shared" si="382"/>
        <v>0.67373562255013342</v>
      </c>
      <c r="DQ73" s="1">
        <f t="shared" si="383"/>
        <v>2.2062128118858597</v>
      </c>
      <c r="DR73" s="1">
        <f t="shared" si="384"/>
        <v>4.3150737220608377</v>
      </c>
      <c r="DS73" s="1">
        <f t="shared" si="385"/>
        <v>4.4870014730963854</v>
      </c>
      <c r="DT73" s="1">
        <f t="shared" si="386"/>
        <v>8.7149851309390788E-3</v>
      </c>
      <c r="DU73" s="1">
        <f t="shared" si="387"/>
        <v>2.4558022711778524E-2</v>
      </c>
      <c r="DV73" s="1">
        <f t="shared" si="388"/>
        <v>7.5971259188607143E-2</v>
      </c>
      <c r="DW73" s="1">
        <f t="shared" si="389"/>
        <v>0.24877527586057616</v>
      </c>
      <c r="DX73" s="1">
        <f t="shared" si="390"/>
        <v>0.48657303129646851</v>
      </c>
      <c r="DY73" s="1">
        <f t="shared" si="391"/>
        <v>0.50595981640692034</v>
      </c>
      <c r="DZ73" s="1">
        <f t="shared" si="392"/>
        <v>1.2941215773784256E-2</v>
      </c>
      <c r="EA73" s="1">
        <f t="shared" si="393"/>
        <v>3.64671501001603E-2</v>
      </c>
      <c r="EB73" s="1">
        <f t="shared" si="394"/>
        <v>0.11281263742786396</v>
      </c>
      <c r="EC73" s="1">
        <f t="shared" si="395"/>
        <v>0.36941595145871575</v>
      </c>
      <c r="ED73" s="1">
        <f t="shared" si="396"/>
        <v>0.72253096168316344</v>
      </c>
      <c r="EE73" s="1">
        <f t="shared" si="397"/>
        <v>0.75131914267313038</v>
      </c>
      <c r="EF73" s="1">
        <f t="shared" si="398"/>
        <v>2.1185718663483291E-3</v>
      </c>
      <c r="EG73" s="1">
        <f t="shared" si="399"/>
        <v>5.9699397335301069E-3</v>
      </c>
      <c r="EH73" s="1">
        <f t="shared" si="400"/>
        <v>1.8468255533408681E-2</v>
      </c>
      <c r="EI73" s="1">
        <f t="shared" si="401"/>
        <v>6.0476098646478009E-2</v>
      </c>
      <c r="EJ73" s="1">
        <f t="shared" si="402"/>
        <v>0.11828361374581541</v>
      </c>
      <c r="EK73" s="1">
        <f t="shared" si="403"/>
        <v>0.12299644995802339</v>
      </c>
      <c r="EL73" s="1">
        <f t="shared" si="404"/>
        <v>3.1459486439454495E-3</v>
      </c>
      <c r="EM73" s="1">
        <f t="shared" si="405"/>
        <v>8.8649925487338469E-3</v>
      </c>
      <c r="EN73" s="1">
        <f t="shared" si="406"/>
        <v>2.7424221181370338E-2</v>
      </c>
      <c r="EO73" s="1">
        <f t="shared" si="407"/>
        <v>8.9803279062669189E-2</v>
      </c>
      <c r="EP73" s="1">
        <f t="shared" si="408"/>
        <v>0.17564387603523179</v>
      </c>
      <c r="EQ73" s="1">
        <f t="shared" si="409"/>
        <v>0.18264214733602468</v>
      </c>
      <c r="ER73" s="1">
        <f t="shared" si="410"/>
        <v>4.9223101622425441E-3</v>
      </c>
      <c r="ET73" s="1">
        <f t="shared" si="411"/>
        <v>0.89694171326195726</v>
      </c>
      <c r="EU73" s="1">
        <f t="shared" si="412"/>
        <v>0.75541447756089508</v>
      </c>
      <c r="EV73" s="1">
        <f t="shared" si="413"/>
        <v>0.49959625861401058</v>
      </c>
      <c r="EW73" s="1">
        <f t="shared" si="414"/>
        <v>0.23365087151400998</v>
      </c>
      <c r="EX73" s="1">
        <f t="shared" si="415"/>
        <v>0.13486084803365253</v>
      </c>
      <c r="EY73" s="1">
        <f t="shared" si="416"/>
        <v>0.13036706983301177</v>
      </c>
      <c r="EZ73" s="1">
        <f t="shared" si="417"/>
        <v>0.85424898267267846</v>
      </c>
      <c r="FA73" s="1">
        <f t="shared" si="418"/>
        <v>0.67531598867958909</v>
      </c>
      <c r="FB73" s="1">
        <f t="shared" si="419"/>
        <v>0.40203616400162734</v>
      </c>
      <c r="FC73" s="1">
        <f t="shared" si="420"/>
        <v>0.17034514765570152</v>
      </c>
      <c r="FD73" s="1">
        <f t="shared" si="421"/>
        <v>9.5003259687882965E-2</v>
      </c>
      <c r="FE73" s="1">
        <f t="shared" si="422"/>
        <v>9.1696831413182397E-2</v>
      </c>
      <c r="FF73" s="1">
        <f t="shared" si="423"/>
        <v>0.75865155441677723</v>
      </c>
      <c r="FG73" s="1">
        <f t="shared" si="424"/>
        <v>0.52729938629609019</v>
      </c>
      <c r="FH73" s="1">
        <f t="shared" si="425"/>
        <v>0.26502540161535526</v>
      </c>
      <c r="FI73" s="1">
        <f t="shared" si="426"/>
        <v>9.9194647400953573E-2</v>
      </c>
      <c r="FJ73" s="1">
        <f t="shared" si="427"/>
        <v>5.3300189425203551E-2</v>
      </c>
      <c r="FK73" s="1">
        <f t="shared" si="428"/>
        <v>5.1362792182339571E-2</v>
      </c>
      <c r="FL73" s="1">
        <f t="shared" si="429"/>
        <v>0.67916292310842519</v>
      </c>
      <c r="FM73" s="1">
        <f t="shared" si="430"/>
        <v>0.42896699718017939</v>
      </c>
      <c r="FN73" s="1">
        <f t="shared" si="431"/>
        <v>0.19538632095958583</v>
      </c>
      <c r="FO73" s="1">
        <f t="shared" si="432"/>
        <v>6.9036905569886814E-2</v>
      </c>
      <c r="FP73" s="1">
        <f t="shared" si="433"/>
        <v>3.6529721097805931E-2</v>
      </c>
      <c r="FQ73" s="1">
        <f t="shared" si="434"/>
        <v>3.5179257885667656E-2</v>
      </c>
      <c r="FR73" s="1">
        <f t="shared" si="435"/>
        <v>0.85239509493920962</v>
      </c>
      <c r="FS73" s="1">
        <f t="shared" si="436"/>
        <v>0.67205987347043139</v>
      </c>
      <c r="FT73" s="1">
        <f t="shared" si="437"/>
        <v>0.3984805635200861</v>
      </c>
      <c r="FU73" s="1">
        <f t="shared" si="438"/>
        <v>0.16826202679689245</v>
      </c>
      <c r="FV73" s="1">
        <f t="shared" si="439"/>
        <v>9.3737384922320366E-2</v>
      </c>
      <c r="FW73" s="1">
        <f t="shared" si="440"/>
        <v>9.0470609035765218E-2</v>
      </c>
      <c r="FX73" s="1">
        <f t="shared" si="441"/>
        <v>0.79545686423810091</v>
      </c>
      <c r="FY73" s="1">
        <f t="shared" si="442"/>
        <v>0.57984645715920946</v>
      </c>
      <c r="FZ73" s="1">
        <f t="shared" si="443"/>
        <v>0.30849315561809743</v>
      </c>
      <c r="GA73" s="1">
        <f t="shared" si="444"/>
        <v>0.1199009709639372</v>
      </c>
      <c r="GB73" s="1">
        <f t="shared" si="445"/>
        <v>6.5118853004634145E-2</v>
      </c>
      <c r="GC73" s="1">
        <f t="shared" si="446"/>
        <v>6.2780350184628186E-2</v>
      </c>
      <c r="GD73" s="1">
        <f t="shared" si="447"/>
        <v>0.95052758259077252</v>
      </c>
      <c r="GE73" s="1">
        <f t="shared" si="448"/>
        <v>0.87209463296267453</v>
      </c>
      <c r="GF73" s="1">
        <f t="shared" si="449"/>
        <v>0.68789375961903676</v>
      </c>
      <c r="GG73" s="1">
        <f t="shared" si="450"/>
        <v>0.40229681581904753</v>
      </c>
      <c r="GH73" s="1">
        <f t="shared" si="451"/>
        <v>0.25602332252405657</v>
      </c>
      <c r="GI73" s="1">
        <f t="shared" si="452"/>
        <v>0.2486525995687881</v>
      </c>
      <c r="GJ73" s="1">
        <f t="shared" si="453"/>
        <v>0.92825768451009028</v>
      </c>
      <c r="GK73" s="1">
        <f t="shared" si="454"/>
        <v>0.82116111341367082</v>
      </c>
      <c r="GL73" s="1">
        <f t="shared" si="455"/>
        <v>0.59746592384547692</v>
      </c>
      <c r="GM73" s="1">
        <f t="shared" si="456"/>
        <v>0.3118944557556711</v>
      </c>
      <c r="GN73" s="1">
        <f t="shared" si="457"/>
        <v>0.18814414480261724</v>
      </c>
      <c r="GO73" s="1">
        <f t="shared" si="458"/>
        <v>0.18224890314011291</v>
      </c>
      <c r="GP73" s="1">
        <f t="shared" si="459"/>
        <v>0.99136030964206612</v>
      </c>
      <c r="GQ73" s="1">
        <f t="shared" si="460"/>
        <v>0.97603061791778378</v>
      </c>
      <c r="GR73" s="1">
        <f t="shared" si="461"/>
        <v>0.92939285455831122</v>
      </c>
      <c r="GS73" s="1">
        <f t="shared" si="462"/>
        <v>0.80078459217641373</v>
      </c>
      <c r="GT73" s="1">
        <f t="shared" si="463"/>
        <v>0.67268810811661306</v>
      </c>
      <c r="GU73" s="1">
        <f t="shared" si="464"/>
        <v>0.66402834199514482</v>
      </c>
      <c r="GV73" s="1">
        <f t="shared" si="465"/>
        <v>0.98722411965051837</v>
      </c>
      <c r="GW73" s="1">
        <f t="shared" si="466"/>
        <v>0.96481591327169769</v>
      </c>
      <c r="GX73" s="1">
        <f t="shared" si="467"/>
        <v>0.89862387105108987</v>
      </c>
      <c r="GY73" s="1">
        <f t="shared" si="468"/>
        <v>0.73023831724377808</v>
      </c>
      <c r="GZ73" s="1">
        <f t="shared" si="469"/>
        <v>0.58054108880739907</v>
      </c>
      <c r="HA73" s="1">
        <f t="shared" si="470"/>
        <v>0.57099815540966881</v>
      </c>
      <c r="HB73" s="1">
        <f t="shared" si="471"/>
        <v>0.99788590699162205</v>
      </c>
      <c r="HC73" s="1">
        <f t="shared" si="472"/>
        <v>0.99406548893984692</v>
      </c>
      <c r="HD73" s="1">
        <f t="shared" si="473"/>
        <v>0.98186663606541558</v>
      </c>
      <c r="HE73" s="1">
        <f t="shared" si="474"/>
        <v>0.94297269054562782</v>
      </c>
      <c r="HF73" s="1">
        <f t="shared" si="475"/>
        <v>0.89422753558052126</v>
      </c>
      <c r="HG73" s="1">
        <f t="shared" si="476"/>
        <v>0.89047476511379808</v>
      </c>
      <c r="HH73" s="1">
        <f t="shared" si="477"/>
        <v>0.99686391731113699</v>
      </c>
      <c r="HI73" s="1">
        <f t="shared" si="478"/>
        <v>0.99121290498311587</v>
      </c>
      <c r="HJ73" s="1">
        <f t="shared" si="479"/>
        <v>0.97330779183905447</v>
      </c>
      <c r="HK73" s="1">
        <f t="shared" si="480"/>
        <v>0.9175967986259792</v>
      </c>
      <c r="HL73" s="1">
        <f t="shared" si="481"/>
        <v>0.85059771958530728</v>
      </c>
      <c r="HM73" s="1">
        <f t="shared" si="482"/>
        <v>0.84556431736562276</v>
      </c>
      <c r="HN73" s="1">
        <f t="shared" si="483"/>
        <v>0.99510180029593731</v>
      </c>
      <c r="HP73" s="1">
        <f t="shared" ref="HP73:IU73" si="505">IF(B1=1,ET73,0)</f>
        <v>0.89694171326195726</v>
      </c>
      <c r="HQ73" s="1">
        <f t="shared" si="505"/>
        <v>0.75541447756089508</v>
      </c>
      <c r="HR73" s="1">
        <f t="shared" si="505"/>
        <v>0.49959625861401058</v>
      </c>
      <c r="HS73" s="1">
        <f t="shared" si="505"/>
        <v>0.23365087151400998</v>
      </c>
      <c r="HT73" s="1">
        <f t="shared" si="505"/>
        <v>0.13486084803365253</v>
      </c>
      <c r="HU73" s="1">
        <f t="shared" si="505"/>
        <v>0.13036706983301177</v>
      </c>
      <c r="HV73" s="1">
        <f t="shared" si="505"/>
        <v>0.85424898267267846</v>
      </c>
      <c r="HW73" s="1">
        <f t="shared" si="505"/>
        <v>0.67531598867958909</v>
      </c>
      <c r="HX73" s="1">
        <f t="shared" si="505"/>
        <v>0.40203616400162734</v>
      </c>
      <c r="HY73" s="1">
        <f t="shared" si="505"/>
        <v>0.17034514765570152</v>
      </c>
      <c r="HZ73" s="1">
        <f t="shared" si="505"/>
        <v>9.5003259687882965E-2</v>
      </c>
      <c r="IA73" s="1">
        <f t="shared" si="505"/>
        <v>9.1696831413182397E-2</v>
      </c>
      <c r="IB73" s="1">
        <f t="shared" si="505"/>
        <v>0.75865155441677723</v>
      </c>
      <c r="IC73" s="1">
        <f t="shared" si="505"/>
        <v>0.52729938629609019</v>
      </c>
      <c r="ID73" s="1">
        <f t="shared" si="505"/>
        <v>0.26502540161535526</v>
      </c>
      <c r="IE73" s="1">
        <f t="shared" si="505"/>
        <v>9.9194647400953573E-2</v>
      </c>
      <c r="IF73" s="1">
        <f t="shared" si="505"/>
        <v>5.3300189425203551E-2</v>
      </c>
      <c r="IG73" s="1">
        <f t="shared" si="505"/>
        <v>5.1362792182339571E-2</v>
      </c>
      <c r="IH73" s="1">
        <f t="shared" si="505"/>
        <v>0.67916292310842519</v>
      </c>
      <c r="II73" s="1">
        <f t="shared" si="505"/>
        <v>0.42896699718017939</v>
      </c>
      <c r="IJ73" s="1">
        <f t="shared" si="505"/>
        <v>0.19538632095958583</v>
      </c>
      <c r="IK73" s="1">
        <f t="shared" si="505"/>
        <v>6.9036905569886814E-2</v>
      </c>
      <c r="IL73" s="1">
        <f t="shared" si="505"/>
        <v>3.6529721097805931E-2</v>
      </c>
      <c r="IM73" s="1">
        <f t="shared" si="505"/>
        <v>3.5179257885667656E-2</v>
      </c>
      <c r="IN73" s="1">
        <f t="shared" si="505"/>
        <v>0.85239509493920962</v>
      </c>
      <c r="IO73" s="1">
        <f t="shared" si="505"/>
        <v>0.67205987347043139</v>
      </c>
      <c r="IP73" s="1">
        <f t="shared" si="505"/>
        <v>0.3984805635200861</v>
      </c>
      <c r="IQ73" s="1">
        <f t="shared" si="505"/>
        <v>0.16826202679689245</v>
      </c>
      <c r="IR73" s="1">
        <f t="shared" si="505"/>
        <v>9.3737384922320366E-2</v>
      </c>
      <c r="IS73" s="1">
        <f t="shared" si="505"/>
        <v>9.0470609035765218E-2</v>
      </c>
      <c r="IT73" s="1">
        <f t="shared" si="505"/>
        <v>0.79545686423810091</v>
      </c>
      <c r="IU73" s="1">
        <f t="shared" si="505"/>
        <v>0.57984645715920946</v>
      </c>
      <c r="IV73" s="1">
        <f t="shared" ref="IV73:KA73" si="506">IF(AH1=1,FZ73,0)</f>
        <v>0.30849315561809743</v>
      </c>
      <c r="IW73" s="1">
        <f t="shared" si="506"/>
        <v>0.1199009709639372</v>
      </c>
      <c r="IX73" s="1">
        <f t="shared" si="506"/>
        <v>6.5118853004634145E-2</v>
      </c>
      <c r="IY73" s="1">
        <f t="shared" si="506"/>
        <v>6.2780350184628186E-2</v>
      </c>
      <c r="IZ73" s="1">
        <f t="shared" si="506"/>
        <v>0.95052758259077252</v>
      </c>
      <c r="JA73" s="1">
        <f t="shared" si="506"/>
        <v>0.87209463296267453</v>
      </c>
      <c r="JB73" s="1">
        <f t="shared" si="506"/>
        <v>0.68789375961903676</v>
      </c>
      <c r="JC73" s="1">
        <f t="shared" si="506"/>
        <v>0.40229681581904753</v>
      </c>
      <c r="JD73" s="1">
        <f t="shared" si="506"/>
        <v>0.25602332252405657</v>
      </c>
      <c r="JE73" s="1">
        <f t="shared" si="506"/>
        <v>0.2486525995687881</v>
      </c>
      <c r="JF73" s="1">
        <f t="shared" si="506"/>
        <v>0.92825768451009028</v>
      </c>
      <c r="JG73" s="1">
        <f t="shared" si="506"/>
        <v>0.82116111341367082</v>
      </c>
      <c r="JH73" s="1">
        <f t="shared" si="506"/>
        <v>0.59746592384547692</v>
      </c>
      <c r="JI73" s="1">
        <f t="shared" si="506"/>
        <v>0.3118944557556711</v>
      </c>
      <c r="JJ73" s="1">
        <f t="shared" si="506"/>
        <v>0.18814414480261724</v>
      </c>
      <c r="JK73" s="1">
        <f t="shared" si="506"/>
        <v>0.18224890314011291</v>
      </c>
      <c r="JL73" s="1">
        <f t="shared" si="506"/>
        <v>0.99136030964206612</v>
      </c>
      <c r="JM73" s="1">
        <f t="shared" si="506"/>
        <v>0.97603061791778378</v>
      </c>
      <c r="JN73" s="1">
        <f t="shared" si="506"/>
        <v>0.92939285455831122</v>
      </c>
      <c r="JO73" s="1">
        <f t="shared" si="506"/>
        <v>0.80078459217641373</v>
      </c>
      <c r="JP73" s="1">
        <f t="shared" si="506"/>
        <v>0.67268810811661306</v>
      </c>
      <c r="JQ73" s="1">
        <f t="shared" si="506"/>
        <v>0.66402834199514482</v>
      </c>
      <c r="JR73" s="1">
        <f t="shared" si="506"/>
        <v>0.98722411965051837</v>
      </c>
      <c r="JS73" s="1">
        <f t="shared" si="506"/>
        <v>0.96481591327169769</v>
      </c>
      <c r="JT73" s="1">
        <f t="shared" si="506"/>
        <v>0.89862387105108987</v>
      </c>
      <c r="JU73" s="1">
        <f t="shared" si="506"/>
        <v>0.73023831724377808</v>
      </c>
      <c r="JV73" s="1">
        <f t="shared" si="506"/>
        <v>0.58054108880739907</v>
      </c>
      <c r="JW73" s="1">
        <f t="shared" si="506"/>
        <v>0.57099815540966881</v>
      </c>
      <c r="JX73" s="1">
        <f t="shared" si="506"/>
        <v>0.99788590699162205</v>
      </c>
      <c r="JY73" s="1">
        <f t="shared" si="506"/>
        <v>0.99406548893984692</v>
      </c>
      <c r="JZ73" s="1">
        <f t="shared" si="506"/>
        <v>0.98186663606541558</v>
      </c>
      <c r="KA73" s="1">
        <f t="shared" si="506"/>
        <v>0.94297269054562782</v>
      </c>
      <c r="KB73" s="1">
        <f t="shared" ref="KB73:KJ73" si="507">IF(BN1=1,HF73,0)</f>
        <v>0.89422753558052126</v>
      </c>
      <c r="KC73" s="1">
        <f t="shared" si="507"/>
        <v>0.89047476511379808</v>
      </c>
      <c r="KD73" s="1">
        <f t="shared" si="507"/>
        <v>0.99686391731113699</v>
      </c>
      <c r="KE73" s="1">
        <f t="shared" si="507"/>
        <v>0.99121290498311587</v>
      </c>
      <c r="KF73" s="1">
        <f t="shared" si="507"/>
        <v>0.97330779183905447</v>
      </c>
      <c r="KG73" s="1">
        <f t="shared" si="507"/>
        <v>0.9175967986259792</v>
      </c>
      <c r="KH73" s="1">
        <f t="shared" si="507"/>
        <v>0.85059771958530728</v>
      </c>
      <c r="KI73" s="1">
        <f t="shared" si="507"/>
        <v>0.84556431736562276</v>
      </c>
      <c r="KJ73" s="1">
        <f t="shared" si="507"/>
        <v>0</v>
      </c>
    </row>
    <row r="74" spans="1:296" x14ac:dyDescent="0.2">
      <c r="A74" s="1" t="str">
        <f>'Respondent Data'!A74</f>
        <v>716</v>
      </c>
      <c r="B74" s="1">
        <f>SUMPRODUCT('Respondent Data'!B74:S74,'Product Coding'!A100:R100)</f>
        <v>-0.66406255088354671</v>
      </c>
      <c r="C74" s="1">
        <f>SUMPRODUCT('Respondent Data'!B74:S74,'Product Coding'!A101:R101)</f>
        <v>-0.37171712650392963</v>
      </c>
      <c r="D74" s="1">
        <f>SUMPRODUCT('Respondent Data'!B74:S74,'Product Coding'!A102:R102)</f>
        <v>-0.21489931951368457</v>
      </c>
      <c r="E74" s="1">
        <f>SUMPRODUCT('Respondent Data'!B74:S74,'Product Coding'!A103:R103)</f>
        <v>-4.873605012894866E-2</v>
      </c>
      <c r="F74" s="1">
        <f>SUMPRODUCT('Respondent Data'!B74:S74,'Product Coding'!A104:R104)</f>
        <v>-6.4709675087496699E-2</v>
      </c>
      <c r="G74" s="1">
        <f>SUMPRODUCT('Respondent Data'!B74:S74,'Product Coding'!A105:R105)</f>
        <v>-0.82769097671968672</v>
      </c>
      <c r="H74" s="1">
        <f>SUMPRODUCT('Respondent Data'!B74:S74,'Product Coding'!A106:R106)</f>
        <v>-3.2455772675896268</v>
      </c>
      <c r="I74" s="1">
        <f>SUMPRODUCT('Respondent Data'!B74:S74,'Product Coding'!A107:R107)</f>
        <v>-2.95323184321001</v>
      </c>
      <c r="J74" s="1">
        <f>SUMPRODUCT('Respondent Data'!B74:S74,'Product Coding'!A108:R108)</f>
        <v>-2.7964140362197645</v>
      </c>
      <c r="K74" s="1">
        <f>SUMPRODUCT('Respondent Data'!B74:S74,'Product Coding'!A109:R109)</f>
        <v>-2.6302507668350286</v>
      </c>
      <c r="L74" s="1">
        <f>SUMPRODUCT('Respondent Data'!B74:S74,'Product Coding'!A110:R110)</f>
        <v>-2.6462243917935768</v>
      </c>
      <c r="M74" s="1">
        <f>SUMPRODUCT('Respondent Data'!B74:S74,'Product Coding'!A111:R111)</f>
        <v>-3.4092056934257666</v>
      </c>
      <c r="N74" s="1">
        <f>SUMPRODUCT('Respondent Data'!B74:S74,'Product Coding'!A112:R112)</f>
        <v>-3.419718958765217</v>
      </c>
      <c r="O74" s="1">
        <f>SUMPRODUCT('Respondent Data'!B74:S74,'Product Coding'!A113:R113)</f>
        <v>-3.1273735343856002</v>
      </c>
      <c r="P74" s="1">
        <f>SUMPRODUCT('Respondent Data'!B74:S74,'Product Coding'!A114:R114)</f>
        <v>-2.9705557273953556</v>
      </c>
      <c r="Q74" s="1">
        <f>SUMPRODUCT('Respondent Data'!B74:S74,'Product Coding'!A115:R115)</f>
        <v>-2.8043924580106188</v>
      </c>
      <c r="R74" s="1">
        <f>SUMPRODUCT('Respondent Data'!B74:S74,'Product Coding'!A116:R116)</f>
        <v>-2.8203660829691675</v>
      </c>
      <c r="S74" s="1">
        <f>SUMPRODUCT('Respondent Data'!B74:S74,'Product Coding'!A117:R117)</f>
        <v>-3.5833473846013577</v>
      </c>
      <c r="T74" s="1">
        <f>SUMPRODUCT('Respondent Data'!B74:S74,'Product Coding'!A118:R118)</f>
        <v>-6.0012336754712967</v>
      </c>
      <c r="U74" s="1">
        <f>SUMPRODUCT('Respondent Data'!B74:S74,'Product Coding'!A119:R119)</f>
        <v>-5.7088882510916799</v>
      </c>
      <c r="V74" s="1">
        <f>SUMPRODUCT('Respondent Data'!B74:S74,'Product Coding'!A120:R120)</f>
        <v>-5.5520704441014352</v>
      </c>
      <c r="W74" s="1">
        <f>SUMPRODUCT('Respondent Data'!B74:S74,'Product Coding'!A121:R121)</f>
        <v>-5.3859071747166984</v>
      </c>
      <c r="X74" s="1">
        <f>SUMPRODUCT('Respondent Data'!B74:S74,'Product Coding'!A122:R122)</f>
        <v>-5.4018807996752471</v>
      </c>
      <c r="Y74" s="1">
        <f>SUMPRODUCT('Respondent Data'!B74:S74,'Product Coding'!A123:R123)</f>
        <v>-6.1648621013074374</v>
      </c>
      <c r="Z74" s="1">
        <f>SUMPRODUCT('Respondent Data'!B74:S74,'Product Coding'!A124:R124)</f>
        <v>-0.86849042651586728</v>
      </c>
      <c r="AA74" s="1">
        <f>SUMPRODUCT('Respondent Data'!B74:S74,'Product Coding'!A125:R125)</f>
        <v>-0.57614500213624997</v>
      </c>
      <c r="AB74" s="1">
        <f>SUMPRODUCT('Respondent Data'!B74:S74,'Product Coding'!A126:R126)</f>
        <v>-0.41932719514600492</v>
      </c>
      <c r="AC74" s="1">
        <f>SUMPRODUCT('Respondent Data'!B74:S74,'Product Coding'!A127:R127)</f>
        <v>-0.253163925761269</v>
      </c>
      <c r="AD74" s="1">
        <f>SUMPRODUCT('Respondent Data'!B74:S74,'Product Coding'!A128:R128)</f>
        <v>-0.26913755071981704</v>
      </c>
      <c r="AE74" s="1">
        <f>SUMPRODUCT('Respondent Data'!B74:S74,'Product Coding'!A129:R129)</f>
        <v>-1.0321188523520071</v>
      </c>
      <c r="AF74" s="1">
        <f>SUMPRODUCT('Respondent Data'!B74:S74,'Product Coding'!A130:R130)</f>
        <v>-3.4500051432219472</v>
      </c>
      <c r="AG74" s="1">
        <f>SUMPRODUCT('Respondent Data'!B74:S74,'Product Coding'!A131:R131)</f>
        <v>-3.1576597188423303</v>
      </c>
      <c r="AH74" s="1">
        <f>SUMPRODUCT('Respondent Data'!B74:S74,'Product Coding'!A132:R132)</f>
        <v>-3.0008419118520848</v>
      </c>
      <c r="AI74" s="1">
        <f>SUMPRODUCT('Respondent Data'!B74:S74,'Product Coding'!A133:R133)</f>
        <v>-2.8346786424673489</v>
      </c>
      <c r="AJ74" s="1">
        <f>SUMPRODUCT('Respondent Data'!B74:S74,'Product Coding'!A134:R134)</f>
        <v>-2.8506522674258972</v>
      </c>
      <c r="AK74" s="1">
        <f>SUMPRODUCT('Respondent Data'!B74:S74,'Product Coding'!A135:R135)</f>
        <v>-3.613633569058087</v>
      </c>
      <c r="AL74" s="1">
        <f>SUMPRODUCT('Respondent Data'!B74:S74,'Product Coding'!A136:R136)</f>
        <v>1.6522228292867911</v>
      </c>
      <c r="AM74" s="1">
        <f>SUMPRODUCT('Respondent Data'!B74:S74,'Product Coding'!A137:R137)</f>
        <v>1.9445682536664082</v>
      </c>
      <c r="AN74" s="1">
        <f>SUMPRODUCT('Respondent Data'!B74:S74,'Product Coding'!A138:R138)</f>
        <v>2.1013860606566532</v>
      </c>
      <c r="AO74" s="1">
        <f>SUMPRODUCT('Respondent Data'!B74:S74,'Product Coding'!A139:R139)</f>
        <v>2.2675493300413891</v>
      </c>
      <c r="AP74" s="1">
        <f>SUMPRODUCT('Respondent Data'!B74:S74,'Product Coding'!A140:R140)</f>
        <v>2.2515757050828409</v>
      </c>
      <c r="AQ74" s="1">
        <f>SUMPRODUCT('Respondent Data'!B74:S74,'Product Coding'!A141:R141)</f>
        <v>1.4885944034506511</v>
      </c>
      <c r="AR74" s="1">
        <f>SUMPRODUCT('Respondent Data'!B74:S74,'Product Coding'!A142:R142)</f>
        <v>-0.92929188741928903</v>
      </c>
      <c r="AS74" s="1">
        <f>SUMPRODUCT('Respondent Data'!B74:S74,'Product Coding'!A143:R143)</f>
        <v>-0.63694646303967206</v>
      </c>
      <c r="AT74" s="1">
        <f>SUMPRODUCT('Respondent Data'!B74:S74,'Product Coding'!A144:R144)</f>
        <v>-0.48012865604942701</v>
      </c>
      <c r="AU74" s="1">
        <f>SUMPRODUCT('Respondent Data'!B74:S74,'Product Coding'!A145:R145)</f>
        <v>-0.31396538666469098</v>
      </c>
      <c r="AV74" s="1">
        <f>SUMPRODUCT('Respondent Data'!B74:S74,'Product Coding'!A146:R146)</f>
        <v>-0.32993901162323902</v>
      </c>
      <c r="AW74" s="1">
        <f>SUMPRODUCT('Respondent Data'!B74:S74,'Product Coding'!A147:R147)</f>
        <v>-1.092920313255429</v>
      </c>
      <c r="AX74" s="1">
        <f>SUMPRODUCT('Respondent Data'!B74:S74,'Product Coding'!A148:R148)</f>
        <v>4.7393672987260729</v>
      </c>
      <c r="AY74" s="1">
        <f>SUMPRODUCT('Respondent Data'!B74:S74,'Product Coding'!A149:R149)</f>
        <v>5.0317127231056897</v>
      </c>
      <c r="AZ74" s="1">
        <f>SUMPRODUCT('Respondent Data'!B74:S74,'Product Coding'!A150:R150)</f>
        <v>5.1885305300959352</v>
      </c>
      <c r="BA74" s="1">
        <f>SUMPRODUCT('Respondent Data'!B74:S74,'Product Coding'!A151:R151)</f>
        <v>5.3546937994806703</v>
      </c>
      <c r="BB74" s="1">
        <f>SUMPRODUCT('Respondent Data'!B74:S74,'Product Coding'!A152:R152)</f>
        <v>5.3387201745221224</v>
      </c>
      <c r="BC74" s="1">
        <f>SUMPRODUCT('Respondent Data'!B74:S74,'Product Coding'!A153:R153)</f>
        <v>4.5757388728899331</v>
      </c>
      <c r="BD74" s="1">
        <f>SUMPRODUCT('Respondent Data'!B74:S74,'Product Coding'!A154:R154)</f>
        <v>2.1578525820199932</v>
      </c>
      <c r="BE74" s="1">
        <f>SUMPRODUCT('Respondent Data'!B74:S74,'Product Coding'!A155:R155)</f>
        <v>2.4501980063996101</v>
      </c>
      <c r="BF74" s="1">
        <f>SUMPRODUCT('Respondent Data'!B74:S74,'Product Coding'!A156:R156)</f>
        <v>2.6070158133898547</v>
      </c>
      <c r="BG74" s="1">
        <f>SUMPRODUCT('Respondent Data'!B74:S74,'Product Coding'!A157:R157)</f>
        <v>2.7731790827745906</v>
      </c>
      <c r="BH74" s="1">
        <f>SUMPRODUCT('Respondent Data'!B74:S74,'Product Coding'!A158:R158)</f>
        <v>2.7572054578160428</v>
      </c>
      <c r="BI74" s="1">
        <f>SUMPRODUCT('Respondent Data'!B74:S74,'Product Coding'!A159:R159)</f>
        <v>1.9942241561838527</v>
      </c>
      <c r="BJ74" s="1">
        <f>SUMPRODUCT('Respondent Data'!B74:S74,'Product Coding'!A160:R160)</f>
        <v>6.6338618422997433</v>
      </c>
      <c r="BK74" s="1">
        <f>SUMPRODUCT('Respondent Data'!B74:S74,'Product Coding'!A161:R161)</f>
        <v>6.9262072666793602</v>
      </c>
      <c r="BL74" s="1">
        <f>SUMPRODUCT('Respondent Data'!B74:S74,'Product Coding'!A162:R162)</f>
        <v>7.0830250736696048</v>
      </c>
      <c r="BM74" s="1">
        <f>SUMPRODUCT('Respondent Data'!B74:S74,'Product Coding'!A163:R163)</f>
        <v>7.2491883430543416</v>
      </c>
      <c r="BN74" s="1">
        <f>SUMPRODUCT('Respondent Data'!B74:S74,'Product Coding'!A164:R164)</f>
        <v>7.2332147180957929</v>
      </c>
      <c r="BO74" s="1">
        <f>SUMPRODUCT('Respondent Data'!B74:S74,'Product Coding'!A165:R165)</f>
        <v>6.4702334164636026</v>
      </c>
      <c r="BP74" s="1">
        <f>SUMPRODUCT('Respondent Data'!B74:S74,'Product Coding'!A166:R166)</f>
        <v>4.0523471255936636</v>
      </c>
      <c r="BQ74" s="1">
        <f>SUMPRODUCT('Respondent Data'!B74:S74,'Product Coding'!A167:R167)</f>
        <v>4.3446925499732805</v>
      </c>
      <c r="BR74" s="1">
        <f>SUMPRODUCT('Respondent Data'!B74:S74,'Product Coding'!A168:R168)</f>
        <v>4.5015103569635251</v>
      </c>
      <c r="BS74" s="1">
        <f>SUMPRODUCT('Respondent Data'!B74:S74,'Product Coding'!A169:R169)</f>
        <v>4.6676736263482619</v>
      </c>
      <c r="BT74" s="1">
        <f>SUMPRODUCT('Respondent Data'!B74:S74,'Product Coding'!A170:R170)</f>
        <v>4.6517000013897132</v>
      </c>
      <c r="BU74" s="1">
        <f>SUMPRODUCT('Respondent Data'!B74:S74,'Product Coding'!A171:R171)</f>
        <v>3.8887186997575229</v>
      </c>
      <c r="BV74" s="1">
        <f>SUMPRODUCT('Respondent Data'!B74:S74,'Product Coding'!A172:R172)</f>
        <v>-2.71019211708543</v>
      </c>
      <c r="BX74" s="1">
        <f t="shared" si="338"/>
        <v>1.9426685145684028</v>
      </c>
      <c r="BY74" s="1">
        <f t="shared" si="339"/>
        <v>1.4502226937027038</v>
      </c>
      <c r="BZ74" s="1">
        <f t="shared" si="340"/>
        <v>1.239737073351068</v>
      </c>
      <c r="CA74" s="1">
        <f t="shared" si="341"/>
        <v>1.0499431817948377</v>
      </c>
      <c r="CB74" s="1">
        <f t="shared" si="342"/>
        <v>1.0668492465041051</v>
      </c>
      <c r="CC74" s="1">
        <f t="shared" si="343"/>
        <v>2.288029522716954</v>
      </c>
      <c r="CD74" s="1">
        <f t="shared" si="344"/>
        <v>25.676528010290102</v>
      </c>
      <c r="CE74" s="1">
        <f t="shared" si="345"/>
        <v>19.167801061669348</v>
      </c>
      <c r="CF74" s="1">
        <f t="shared" si="346"/>
        <v>16.385782469103237</v>
      </c>
      <c r="CG74" s="1">
        <f t="shared" si="347"/>
        <v>13.877249419753754</v>
      </c>
      <c r="CH74" s="1">
        <f t="shared" si="348"/>
        <v>14.10069929851381</v>
      </c>
      <c r="CI74" s="1">
        <f t="shared" si="349"/>
        <v>30.241213921905029</v>
      </c>
      <c r="CJ74" s="1">
        <f t="shared" si="350"/>
        <v>30.560824962043036</v>
      </c>
      <c r="CK74" s="1">
        <f t="shared" si="351"/>
        <v>22.813980648714711</v>
      </c>
      <c r="CL74" s="1">
        <f t="shared" si="352"/>
        <v>19.502754800169733</v>
      </c>
      <c r="CM74" s="1">
        <f t="shared" si="353"/>
        <v>16.517038063002357</v>
      </c>
      <c r="CN74" s="1">
        <f t="shared" si="354"/>
        <v>16.782993515773825</v>
      </c>
      <c r="CO74" s="1">
        <f t="shared" si="355"/>
        <v>35.993824590951675</v>
      </c>
      <c r="CP74" s="1">
        <f t="shared" si="356"/>
        <v>403.92680082623582</v>
      </c>
      <c r="CQ74" s="1">
        <f t="shared" si="357"/>
        <v>301.53564993721085</v>
      </c>
      <c r="CR74" s="1">
        <f t="shared" si="358"/>
        <v>257.77070362188414</v>
      </c>
      <c r="CS74" s="1">
        <f t="shared" si="359"/>
        <v>218.30805785511416</v>
      </c>
      <c r="CT74" s="1">
        <f t="shared" si="360"/>
        <v>221.82322916785515</v>
      </c>
      <c r="CU74" s="1">
        <f t="shared" si="361"/>
        <v>475.73553510356095</v>
      </c>
      <c r="CV74" s="1">
        <f t="shared" si="362"/>
        <v>2.3833103544834868</v>
      </c>
      <c r="CW74" s="1">
        <f t="shared" si="363"/>
        <v>1.7791665105441166</v>
      </c>
      <c r="CX74" s="1">
        <f t="shared" si="364"/>
        <v>1.5209379168895865</v>
      </c>
      <c r="CY74" s="1">
        <f t="shared" si="365"/>
        <v>1.2880944113859343</v>
      </c>
      <c r="CZ74" s="1">
        <f t="shared" si="366"/>
        <v>1.3088351598836863</v>
      </c>
      <c r="DA74" s="1">
        <f t="shared" si="367"/>
        <v>2.8070071718163003</v>
      </c>
      <c r="DB74" s="1">
        <f t="shared" si="368"/>
        <v>31.500554322673636</v>
      </c>
      <c r="DC74" s="1">
        <f t="shared" si="369"/>
        <v>23.515498604302724</v>
      </c>
      <c r="DD74" s="1">
        <f t="shared" si="370"/>
        <v>20.102454295247533</v>
      </c>
      <c r="DE74" s="1">
        <f t="shared" si="371"/>
        <v>17.024928332251779</v>
      </c>
      <c r="DF74" s="1">
        <f t="shared" si="372"/>
        <v>17.299061775895524</v>
      </c>
      <c r="DG74" s="1">
        <f t="shared" si="373"/>
        <v>37.100615844509605</v>
      </c>
      <c r="DH74" s="1">
        <f t="shared" si="374"/>
        <v>0.19162348856441858</v>
      </c>
      <c r="DI74" s="1">
        <f t="shared" si="375"/>
        <v>0.143048970876197</v>
      </c>
      <c r="DJ74" s="1">
        <f t="shared" si="376"/>
        <v>0.12228681379074739</v>
      </c>
      <c r="DK74" s="1">
        <f t="shared" si="377"/>
        <v>0.10356567462805201</v>
      </c>
      <c r="DL74" s="1">
        <f t="shared" si="378"/>
        <v>0.10523327724434571</v>
      </c>
      <c r="DM74" s="1">
        <f t="shared" si="379"/>
        <v>0.22568966130529547</v>
      </c>
      <c r="DN74" s="1">
        <f t="shared" si="380"/>
        <v>2.5327150950644359</v>
      </c>
      <c r="DO74" s="1">
        <f t="shared" si="381"/>
        <v>1.8906987373303192</v>
      </c>
      <c r="DP74" s="1">
        <f t="shared" si="382"/>
        <v>1.6162823333165712</v>
      </c>
      <c r="DQ74" s="1">
        <f t="shared" si="383"/>
        <v>1.3688423555279357</v>
      </c>
      <c r="DR74" s="1">
        <f t="shared" si="384"/>
        <v>1.3908832981623565</v>
      </c>
      <c r="DS74" s="1">
        <f t="shared" si="385"/>
        <v>2.9829725795631932</v>
      </c>
      <c r="DT74" s="1">
        <f t="shared" si="386"/>
        <v>8.7441768875038493E-3</v>
      </c>
      <c r="DU74" s="1">
        <f t="shared" si="387"/>
        <v>6.5276209836684683E-3</v>
      </c>
      <c r="DV74" s="1">
        <f t="shared" si="388"/>
        <v>5.5802007301212009E-3</v>
      </c>
      <c r="DW74" s="1">
        <f t="shared" si="389"/>
        <v>4.7259163540221217E-3</v>
      </c>
      <c r="DX74" s="1">
        <f t="shared" si="390"/>
        <v>4.8020125172022112E-3</v>
      </c>
      <c r="DY74" s="1">
        <f t="shared" si="391"/>
        <v>1.0298686945524996E-2</v>
      </c>
      <c r="DZ74" s="1">
        <f t="shared" si="392"/>
        <v>0.11557303837232612</v>
      </c>
      <c r="EA74" s="1">
        <f t="shared" si="393"/>
        <v>8.627650150852291E-2</v>
      </c>
      <c r="EB74" s="1">
        <f t="shared" si="394"/>
        <v>7.3754312316031176E-2</v>
      </c>
      <c r="EC74" s="1">
        <f t="shared" si="395"/>
        <v>6.2463113355855228E-2</v>
      </c>
      <c r="ED74" s="1">
        <f t="shared" si="396"/>
        <v>6.3468887244049033E-2</v>
      </c>
      <c r="EE74" s="1">
        <f t="shared" si="397"/>
        <v>0.13611922046553079</v>
      </c>
      <c r="EF74" s="1">
        <f t="shared" si="398"/>
        <v>1.315074656053387E-3</v>
      </c>
      <c r="EG74" s="1">
        <f t="shared" si="399"/>
        <v>9.8171720796412162E-4</v>
      </c>
      <c r="EH74" s="1">
        <f t="shared" si="400"/>
        <v>8.3923057027359034E-4</v>
      </c>
      <c r="EI74" s="1">
        <f t="shared" si="401"/>
        <v>7.1075104080801075E-4</v>
      </c>
      <c r="EJ74" s="1">
        <f t="shared" si="402"/>
        <v>7.2219547256053564E-4</v>
      </c>
      <c r="EK74" s="1">
        <f t="shared" si="403"/>
        <v>1.5488641603353935E-3</v>
      </c>
      <c r="EL74" s="1">
        <f t="shared" si="404"/>
        <v>1.7381530090468993E-2</v>
      </c>
      <c r="EM74" s="1">
        <f t="shared" si="405"/>
        <v>1.2975496951457381E-2</v>
      </c>
      <c r="EN74" s="1">
        <f t="shared" si="406"/>
        <v>1.1092230652386386E-2</v>
      </c>
      <c r="EO74" s="1">
        <f t="shared" si="407"/>
        <v>9.394098308997503E-3</v>
      </c>
      <c r="EP74" s="1">
        <f t="shared" si="408"/>
        <v>9.545361002685028E-3</v>
      </c>
      <c r="EQ74" s="1">
        <f t="shared" si="409"/>
        <v>2.0471559454816015E-2</v>
      </c>
      <c r="ER74" s="1">
        <f t="shared" si="410"/>
        <v>15.03216317285878</v>
      </c>
      <c r="ET74" s="1">
        <f t="shared" si="411"/>
        <v>0.33982760716990534</v>
      </c>
      <c r="EU74" s="1">
        <f t="shared" si="412"/>
        <v>0.40812616851933148</v>
      </c>
      <c r="EV74" s="1">
        <f t="shared" si="413"/>
        <v>0.4464809784586955</v>
      </c>
      <c r="EW74" s="1">
        <f t="shared" si="414"/>
        <v>0.48781839851992637</v>
      </c>
      <c r="EX74" s="1">
        <f t="shared" si="415"/>
        <v>0.48382822389751584</v>
      </c>
      <c r="EY74" s="1">
        <f t="shared" si="416"/>
        <v>0.30413352224820756</v>
      </c>
      <c r="EZ74" s="1">
        <f t="shared" si="417"/>
        <v>3.7486137611846035E-2</v>
      </c>
      <c r="FA74" s="1">
        <f t="shared" si="418"/>
        <v>4.958398771101459E-2</v>
      </c>
      <c r="FB74" s="1">
        <f t="shared" si="419"/>
        <v>5.7518262510020943E-2</v>
      </c>
      <c r="FC74" s="1">
        <f t="shared" si="420"/>
        <v>6.7216726142415639E-2</v>
      </c>
      <c r="FD74" s="1">
        <f t="shared" si="421"/>
        <v>6.6222098740713192E-2</v>
      </c>
      <c r="FE74" s="1">
        <f t="shared" si="422"/>
        <v>3.2008999474211916E-2</v>
      </c>
      <c r="FF74" s="1">
        <f t="shared" si="423"/>
        <v>3.1684849847957421E-2</v>
      </c>
      <c r="FG74" s="1">
        <f t="shared" si="424"/>
        <v>4.1992139607032561E-2</v>
      </c>
      <c r="FH74" s="1">
        <f t="shared" si="425"/>
        <v>4.8773933539493018E-2</v>
      </c>
      <c r="FI74" s="1">
        <f t="shared" si="426"/>
        <v>5.7087276764677168E-2</v>
      </c>
      <c r="FJ74" s="1">
        <f t="shared" si="427"/>
        <v>5.6233501919290621E-2</v>
      </c>
      <c r="FK74" s="1">
        <f t="shared" si="428"/>
        <v>2.7031538670499889E-2</v>
      </c>
      <c r="FL74" s="1">
        <f t="shared" si="429"/>
        <v>2.4695821515383588E-3</v>
      </c>
      <c r="FM74" s="1">
        <f t="shared" si="430"/>
        <v>3.305395579686371E-3</v>
      </c>
      <c r="FN74" s="1">
        <f t="shared" si="431"/>
        <v>3.8644250914168414E-3</v>
      </c>
      <c r="FO74" s="1">
        <f t="shared" si="432"/>
        <v>4.5597959773126528E-3</v>
      </c>
      <c r="FP74" s="1">
        <f t="shared" si="433"/>
        <v>4.4878624357727499E-3</v>
      </c>
      <c r="FQ74" s="1">
        <f t="shared" si="434"/>
        <v>2.0975990383908989E-3</v>
      </c>
      <c r="FR74" s="1">
        <f t="shared" si="435"/>
        <v>0.29556850989883987</v>
      </c>
      <c r="FS74" s="1">
        <f t="shared" si="436"/>
        <v>0.35982011016828785</v>
      </c>
      <c r="FT74" s="1">
        <f t="shared" si="437"/>
        <v>0.39667775763150559</v>
      </c>
      <c r="FU74" s="1">
        <f t="shared" si="438"/>
        <v>0.43704490296547005</v>
      </c>
      <c r="FV74" s="1">
        <f t="shared" si="439"/>
        <v>0.43311883731464734</v>
      </c>
      <c r="FW74" s="1">
        <f t="shared" si="440"/>
        <v>0.26267352670179134</v>
      </c>
      <c r="FX74" s="1">
        <f t="shared" si="441"/>
        <v>3.0768705975650439E-2</v>
      </c>
      <c r="FY74" s="1">
        <f t="shared" si="442"/>
        <v>4.079052260534035E-2</v>
      </c>
      <c r="FZ74" s="1">
        <f t="shared" si="443"/>
        <v>4.7387852901319125E-2</v>
      </c>
      <c r="GA74" s="1">
        <f t="shared" si="444"/>
        <v>5.5478722664916928E-2</v>
      </c>
      <c r="GB74" s="1">
        <f t="shared" si="445"/>
        <v>5.4647610475704933E-2</v>
      </c>
      <c r="GC74" s="1">
        <f t="shared" si="446"/>
        <v>2.6246294917673951E-2</v>
      </c>
      <c r="GD74" s="1">
        <f t="shared" si="447"/>
        <v>0.8391912458898636</v>
      </c>
      <c r="GE74" s="1">
        <f t="shared" si="448"/>
        <v>0.87485315632055227</v>
      </c>
      <c r="GF74" s="1">
        <f t="shared" si="449"/>
        <v>0.89103782358655781</v>
      </c>
      <c r="GG74" s="1">
        <f t="shared" si="450"/>
        <v>0.90615359193465495</v>
      </c>
      <c r="GH74" s="1">
        <f t="shared" si="451"/>
        <v>0.90478636554744218</v>
      </c>
      <c r="GI74" s="1">
        <f t="shared" si="452"/>
        <v>0.81586720649585331</v>
      </c>
      <c r="GJ74" s="1">
        <f t="shared" si="453"/>
        <v>0.28306839727808852</v>
      </c>
      <c r="GK74" s="1">
        <f t="shared" si="454"/>
        <v>0.34593712139077548</v>
      </c>
      <c r="GL74" s="1">
        <f t="shared" si="455"/>
        <v>0.38222174543843451</v>
      </c>
      <c r="GM74" s="1">
        <f t="shared" si="456"/>
        <v>0.42214712923652253</v>
      </c>
      <c r="GN74" s="1">
        <f t="shared" si="457"/>
        <v>0.41825546264370345</v>
      </c>
      <c r="GO74" s="1">
        <f t="shared" si="458"/>
        <v>0.25106876334801898</v>
      </c>
      <c r="GP74" s="1">
        <f t="shared" si="459"/>
        <v>0.99133162095221794</v>
      </c>
      <c r="GQ74" s="1">
        <f t="shared" si="460"/>
        <v>0.99351471251500378</v>
      </c>
      <c r="GR74" s="1">
        <f t="shared" si="461"/>
        <v>0.99445076511443886</v>
      </c>
      <c r="GS74" s="1">
        <f t="shared" si="462"/>
        <v>0.99529631287787257</v>
      </c>
      <c r="GT74" s="1">
        <f t="shared" si="463"/>
        <v>0.99522093660504096</v>
      </c>
      <c r="GU74" s="1">
        <f t="shared" si="464"/>
        <v>0.98980629483280691</v>
      </c>
      <c r="GV74" s="1">
        <f t="shared" si="465"/>
        <v>0.89640029438058788</v>
      </c>
      <c r="GW74" s="1">
        <f t="shared" si="466"/>
        <v>0.92057592943536026</v>
      </c>
      <c r="GX74" s="1">
        <f t="shared" si="467"/>
        <v>0.93131174285396168</v>
      </c>
      <c r="GY74" s="1">
        <f t="shared" si="468"/>
        <v>0.94120914639703424</v>
      </c>
      <c r="GZ74" s="1">
        <f t="shared" si="469"/>
        <v>0.94031899945044284</v>
      </c>
      <c r="HA74" s="1">
        <f t="shared" si="470"/>
        <v>0.88018931639079634</v>
      </c>
      <c r="HB74" s="1">
        <f t="shared" si="471"/>
        <v>0.99868665249396649</v>
      </c>
      <c r="HC74" s="1">
        <f t="shared" si="472"/>
        <v>0.99901924561549205</v>
      </c>
      <c r="HD74" s="1">
        <f t="shared" si="473"/>
        <v>0.99916147314709536</v>
      </c>
      <c r="HE74" s="1">
        <f t="shared" si="474"/>
        <v>0.999289753767441</v>
      </c>
      <c r="HF74" s="1">
        <f t="shared" si="475"/>
        <v>0.9992783257173391</v>
      </c>
      <c r="HG74" s="1">
        <f t="shared" si="476"/>
        <v>0.99845353110990354</v>
      </c>
      <c r="HH74" s="1">
        <f t="shared" si="477"/>
        <v>0.98291542594750725</v>
      </c>
      <c r="HI74" s="1">
        <f t="shared" si="478"/>
        <v>0.98719070995250435</v>
      </c>
      <c r="HJ74" s="1">
        <f t="shared" si="479"/>
        <v>0.98902945713940515</v>
      </c>
      <c r="HK74" s="1">
        <f t="shared" si="480"/>
        <v>0.9906933294689011</v>
      </c>
      <c r="HL74" s="1">
        <f t="shared" si="481"/>
        <v>0.99054489142201152</v>
      </c>
      <c r="HM74" s="1">
        <f t="shared" si="482"/>
        <v>0.97993911808208278</v>
      </c>
      <c r="HN74" s="1">
        <f t="shared" si="483"/>
        <v>6.2374614655427353E-2</v>
      </c>
      <c r="HP74" s="1">
        <f t="shared" ref="HP74:IU74" si="508">IF(B1=1,ET74,0)</f>
        <v>0.33982760716990534</v>
      </c>
      <c r="HQ74" s="1">
        <f t="shared" si="508"/>
        <v>0.40812616851933148</v>
      </c>
      <c r="HR74" s="1">
        <f t="shared" si="508"/>
        <v>0.4464809784586955</v>
      </c>
      <c r="HS74" s="1">
        <f t="shared" si="508"/>
        <v>0.48781839851992637</v>
      </c>
      <c r="HT74" s="1">
        <f t="shared" si="508"/>
        <v>0.48382822389751584</v>
      </c>
      <c r="HU74" s="1">
        <f t="shared" si="508"/>
        <v>0.30413352224820756</v>
      </c>
      <c r="HV74" s="1">
        <f t="shared" si="508"/>
        <v>3.7486137611846035E-2</v>
      </c>
      <c r="HW74" s="1">
        <f t="shared" si="508"/>
        <v>4.958398771101459E-2</v>
      </c>
      <c r="HX74" s="1">
        <f t="shared" si="508"/>
        <v>5.7518262510020943E-2</v>
      </c>
      <c r="HY74" s="1">
        <f t="shared" si="508"/>
        <v>6.7216726142415639E-2</v>
      </c>
      <c r="HZ74" s="1">
        <f t="shared" si="508"/>
        <v>6.6222098740713192E-2</v>
      </c>
      <c r="IA74" s="1">
        <f t="shared" si="508"/>
        <v>3.2008999474211916E-2</v>
      </c>
      <c r="IB74" s="1">
        <f t="shared" si="508"/>
        <v>3.1684849847957421E-2</v>
      </c>
      <c r="IC74" s="1">
        <f t="shared" si="508"/>
        <v>4.1992139607032561E-2</v>
      </c>
      <c r="ID74" s="1">
        <f t="shared" si="508"/>
        <v>4.8773933539493018E-2</v>
      </c>
      <c r="IE74" s="1">
        <f t="shared" si="508"/>
        <v>5.7087276764677168E-2</v>
      </c>
      <c r="IF74" s="1">
        <f t="shared" si="508"/>
        <v>5.6233501919290621E-2</v>
      </c>
      <c r="IG74" s="1">
        <f t="shared" si="508"/>
        <v>2.7031538670499889E-2</v>
      </c>
      <c r="IH74" s="1">
        <f t="shared" si="508"/>
        <v>2.4695821515383588E-3</v>
      </c>
      <c r="II74" s="1">
        <f t="shared" si="508"/>
        <v>3.305395579686371E-3</v>
      </c>
      <c r="IJ74" s="1">
        <f t="shared" si="508"/>
        <v>3.8644250914168414E-3</v>
      </c>
      <c r="IK74" s="1">
        <f t="shared" si="508"/>
        <v>4.5597959773126528E-3</v>
      </c>
      <c r="IL74" s="1">
        <f t="shared" si="508"/>
        <v>4.4878624357727499E-3</v>
      </c>
      <c r="IM74" s="1">
        <f t="shared" si="508"/>
        <v>2.0975990383908989E-3</v>
      </c>
      <c r="IN74" s="1">
        <f t="shared" si="508"/>
        <v>0.29556850989883987</v>
      </c>
      <c r="IO74" s="1">
        <f t="shared" si="508"/>
        <v>0.35982011016828785</v>
      </c>
      <c r="IP74" s="1">
        <f t="shared" si="508"/>
        <v>0.39667775763150559</v>
      </c>
      <c r="IQ74" s="1">
        <f t="shared" si="508"/>
        <v>0.43704490296547005</v>
      </c>
      <c r="IR74" s="1">
        <f t="shared" si="508"/>
        <v>0.43311883731464734</v>
      </c>
      <c r="IS74" s="1">
        <f t="shared" si="508"/>
        <v>0.26267352670179134</v>
      </c>
      <c r="IT74" s="1">
        <f t="shared" si="508"/>
        <v>3.0768705975650439E-2</v>
      </c>
      <c r="IU74" s="1">
        <f t="shared" si="508"/>
        <v>4.079052260534035E-2</v>
      </c>
      <c r="IV74" s="1">
        <f t="shared" ref="IV74:KA74" si="509">IF(AH1=1,FZ74,0)</f>
        <v>4.7387852901319125E-2</v>
      </c>
      <c r="IW74" s="1">
        <f t="shared" si="509"/>
        <v>5.5478722664916928E-2</v>
      </c>
      <c r="IX74" s="1">
        <f t="shared" si="509"/>
        <v>5.4647610475704933E-2</v>
      </c>
      <c r="IY74" s="1">
        <f t="shared" si="509"/>
        <v>2.6246294917673951E-2</v>
      </c>
      <c r="IZ74" s="1">
        <f t="shared" si="509"/>
        <v>0.8391912458898636</v>
      </c>
      <c r="JA74" s="1">
        <f t="shared" si="509"/>
        <v>0.87485315632055227</v>
      </c>
      <c r="JB74" s="1">
        <f t="shared" si="509"/>
        <v>0.89103782358655781</v>
      </c>
      <c r="JC74" s="1">
        <f t="shared" si="509"/>
        <v>0.90615359193465495</v>
      </c>
      <c r="JD74" s="1">
        <f t="shared" si="509"/>
        <v>0.90478636554744218</v>
      </c>
      <c r="JE74" s="1">
        <f t="shared" si="509"/>
        <v>0.81586720649585331</v>
      </c>
      <c r="JF74" s="1">
        <f t="shared" si="509"/>
        <v>0.28306839727808852</v>
      </c>
      <c r="JG74" s="1">
        <f t="shared" si="509"/>
        <v>0.34593712139077548</v>
      </c>
      <c r="JH74" s="1">
        <f t="shared" si="509"/>
        <v>0.38222174543843451</v>
      </c>
      <c r="JI74" s="1">
        <f t="shared" si="509"/>
        <v>0.42214712923652253</v>
      </c>
      <c r="JJ74" s="1">
        <f t="shared" si="509"/>
        <v>0.41825546264370345</v>
      </c>
      <c r="JK74" s="1">
        <f t="shared" si="509"/>
        <v>0.25106876334801898</v>
      </c>
      <c r="JL74" s="1">
        <f t="shared" si="509"/>
        <v>0.99133162095221794</v>
      </c>
      <c r="JM74" s="1">
        <f t="shared" si="509"/>
        <v>0.99351471251500378</v>
      </c>
      <c r="JN74" s="1">
        <f t="shared" si="509"/>
        <v>0.99445076511443886</v>
      </c>
      <c r="JO74" s="1">
        <f t="shared" si="509"/>
        <v>0.99529631287787257</v>
      </c>
      <c r="JP74" s="1">
        <f t="shared" si="509"/>
        <v>0.99522093660504096</v>
      </c>
      <c r="JQ74" s="1">
        <f t="shared" si="509"/>
        <v>0.98980629483280691</v>
      </c>
      <c r="JR74" s="1">
        <f t="shared" si="509"/>
        <v>0.89640029438058788</v>
      </c>
      <c r="JS74" s="1">
        <f t="shared" si="509"/>
        <v>0.92057592943536026</v>
      </c>
      <c r="JT74" s="1">
        <f t="shared" si="509"/>
        <v>0.93131174285396168</v>
      </c>
      <c r="JU74" s="1">
        <f t="shared" si="509"/>
        <v>0.94120914639703424</v>
      </c>
      <c r="JV74" s="1">
        <f t="shared" si="509"/>
        <v>0.94031899945044284</v>
      </c>
      <c r="JW74" s="1">
        <f t="shared" si="509"/>
        <v>0.88018931639079634</v>
      </c>
      <c r="JX74" s="1">
        <f t="shared" si="509"/>
        <v>0.99868665249396649</v>
      </c>
      <c r="JY74" s="1">
        <f t="shared" si="509"/>
        <v>0.99901924561549205</v>
      </c>
      <c r="JZ74" s="1">
        <f t="shared" si="509"/>
        <v>0.99916147314709536</v>
      </c>
      <c r="KA74" s="1">
        <f t="shared" si="509"/>
        <v>0.999289753767441</v>
      </c>
      <c r="KB74" s="1">
        <f t="shared" ref="KB74:KJ74" si="510">IF(BN1=1,HF74,0)</f>
        <v>0.9992783257173391</v>
      </c>
      <c r="KC74" s="1">
        <f t="shared" si="510"/>
        <v>0.99845353110990354</v>
      </c>
      <c r="KD74" s="1">
        <f t="shared" si="510"/>
        <v>0.98291542594750725</v>
      </c>
      <c r="KE74" s="1">
        <f t="shared" si="510"/>
        <v>0.98719070995250435</v>
      </c>
      <c r="KF74" s="1">
        <f t="shared" si="510"/>
        <v>0.98902945713940515</v>
      </c>
      <c r="KG74" s="1">
        <f t="shared" si="510"/>
        <v>0.9906933294689011</v>
      </c>
      <c r="KH74" s="1">
        <f t="shared" si="510"/>
        <v>0.99054489142201152</v>
      </c>
      <c r="KI74" s="1">
        <f t="shared" si="510"/>
        <v>0.97993911808208278</v>
      </c>
      <c r="KJ74" s="1">
        <f t="shared" si="510"/>
        <v>0</v>
      </c>
    </row>
    <row r="75" spans="1:296" x14ac:dyDescent="0.2">
      <c r="A75" s="1" t="str">
        <f>'Respondent Data'!A75</f>
        <v>723</v>
      </c>
      <c r="B75" s="1">
        <f>SUMPRODUCT('Respondent Data'!B75:S75,'Product Coding'!A100:R100)</f>
        <v>0.48169859865583714</v>
      </c>
      <c r="C75" s="1">
        <f>SUMPRODUCT('Respondent Data'!B75:S75,'Product Coding'!A101:R101)</f>
        <v>3.2837686021166046E-2</v>
      </c>
      <c r="D75" s="1">
        <f>SUMPRODUCT('Respondent Data'!B75:S75,'Product Coding'!A102:R102)</f>
        <v>4.3596906232481081E-2</v>
      </c>
      <c r="E75" s="1">
        <f>SUMPRODUCT('Respondent Data'!B75:S75,'Product Coding'!A103:R103)</f>
        <v>-0.73488352472014706</v>
      </c>
      <c r="F75" s="1">
        <f>SUMPRODUCT('Respondent Data'!B75:S75,'Product Coding'!A104:R104)</f>
        <v>-1.0641906350440911</v>
      </c>
      <c r="G75" s="1">
        <f>SUMPRODUCT('Respondent Data'!B75:S75,'Product Coding'!A105:R105)</f>
        <v>-1.4698625904739751</v>
      </c>
      <c r="H75" s="1">
        <f>SUMPRODUCT('Respondent Data'!B75:S75,'Product Coding'!A106:R106)</f>
        <v>-0.12582176363243885</v>
      </c>
      <c r="I75" s="1">
        <f>SUMPRODUCT('Respondent Data'!B75:S75,'Product Coding'!A107:R107)</f>
        <v>-0.57468267626711</v>
      </c>
      <c r="J75" s="1">
        <f>SUMPRODUCT('Respondent Data'!B75:S75,'Product Coding'!A108:R108)</f>
        <v>-0.56392345605579486</v>
      </c>
      <c r="K75" s="1">
        <f>SUMPRODUCT('Respondent Data'!B75:S75,'Product Coding'!A109:R109)</f>
        <v>-1.3424038870084229</v>
      </c>
      <c r="L75" s="1">
        <f>SUMPRODUCT('Respondent Data'!B75:S75,'Product Coding'!A110:R110)</f>
        <v>-1.6717109973323669</v>
      </c>
      <c r="M75" s="1">
        <f>SUMPRODUCT('Respondent Data'!B75:S75,'Product Coding'!A111:R111)</f>
        <v>-2.0773829527622509</v>
      </c>
      <c r="N75" s="1">
        <f>SUMPRODUCT('Respondent Data'!B75:S75,'Product Coding'!A112:R112)</f>
        <v>-3.1040794183320828</v>
      </c>
      <c r="O75" s="1">
        <f>SUMPRODUCT('Respondent Data'!B75:S75,'Product Coding'!A113:R113)</f>
        <v>-3.552940330966754</v>
      </c>
      <c r="P75" s="1">
        <f>SUMPRODUCT('Respondent Data'!B75:S75,'Product Coding'!A114:R114)</f>
        <v>-3.5421811107554393</v>
      </c>
      <c r="Q75" s="1">
        <f>SUMPRODUCT('Respondent Data'!B75:S75,'Product Coding'!A115:R115)</f>
        <v>-4.3206615417080663</v>
      </c>
      <c r="R75" s="1">
        <f>SUMPRODUCT('Respondent Data'!B75:S75,'Product Coding'!A116:R116)</f>
        <v>-4.6499686520320109</v>
      </c>
      <c r="S75" s="1">
        <f>SUMPRODUCT('Respondent Data'!B75:S75,'Product Coding'!A117:R117)</f>
        <v>-5.0556406074618945</v>
      </c>
      <c r="T75" s="1">
        <f>SUMPRODUCT('Respondent Data'!B75:S75,'Product Coding'!A118:R118)</f>
        <v>-3.7115997806203587</v>
      </c>
      <c r="U75" s="1">
        <f>SUMPRODUCT('Respondent Data'!B75:S75,'Product Coding'!A119:R119)</f>
        <v>-4.1604606932550299</v>
      </c>
      <c r="V75" s="1">
        <f>SUMPRODUCT('Respondent Data'!B75:S75,'Product Coding'!A120:R120)</f>
        <v>-4.1497014730437156</v>
      </c>
      <c r="W75" s="1">
        <f>SUMPRODUCT('Respondent Data'!B75:S75,'Product Coding'!A121:R121)</f>
        <v>-4.928181903996343</v>
      </c>
      <c r="X75" s="1">
        <f>SUMPRODUCT('Respondent Data'!B75:S75,'Product Coding'!A122:R122)</f>
        <v>-5.2574890143202877</v>
      </c>
      <c r="Y75" s="1">
        <f>SUMPRODUCT('Respondent Data'!B75:S75,'Product Coding'!A123:R123)</f>
        <v>-5.6631609697501712</v>
      </c>
      <c r="Z75" s="1">
        <f>SUMPRODUCT('Respondent Data'!B75:S75,'Product Coding'!A124:R124)</f>
        <v>-0.95503448564088278</v>
      </c>
      <c r="AA75" s="1">
        <f>SUMPRODUCT('Respondent Data'!B75:S75,'Product Coding'!A125:R125)</f>
        <v>-1.4038953982755538</v>
      </c>
      <c r="AB75" s="1">
        <f>SUMPRODUCT('Respondent Data'!B75:S75,'Product Coding'!A126:R126)</f>
        <v>-1.3931361780642388</v>
      </c>
      <c r="AC75" s="1">
        <f>SUMPRODUCT('Respondent Data'!B75:S75,'Product Coding'!A127:R127)</f>
        <v>-2.1716166090168669</v>
      </c>
      <c r="AD75" s="1">
        <f>SUMPRODUCT('Respondent Data'!B75:S75,'Product Coding'!A128:R128)</f>
        <v>-2.5009237193408107</v>
      </c>
      <c r="AE75" s="1">
        <f>SUMPRODUCT('Respondent Data'!B75:S75,'Product Coding'!A129:R129)</f>
        <v>-2.9065956747706951</v>
      </c>
      <c r="AF75" s="1">
        <f>SUMPRODUCT('Respondent Data'!B75:S75,'Product Coding'!A130:R130)</f>
        <v>-1.5625548479291587</v>
      </c>
      <c r="AG75" s="1">
        <f>SUMPRODUCT('Respondent Data'!B75:S75,'Product Coding'!A131:R131)</f>
        <v>-2.0114157605638296</v>
      </c>
      <c r="AH75" s="1">
        <f>SUMPRODUCT('Respondent Data'!B75:S75,'Product Coding'!A132:R132)</f>
        <v>-2.0006565403525149</v>
      </c>
      <c r="AI75" s="1">
        <f>SUMPRODUCT('Respondent Data'!B75:S75,'Product Coding'!A133:R133)</f>
        <v>-2.7791369713051428</v>
      </c>
      <c r="AJ75" s="1">
        <f>SUMPRODUCT('Respondent Data'!B75:S75,'Product Coding'!A134:R134)</f>
        <v>-3.1084440816290866</v>
      </c>
      <c r="AK75" s="1">
        <f>SUMPRODUCT('Respondent Data'!B75:S75,'Product Coding'!A135:R135)</f>
        <v>-3.514116037058971</v>
      </c>
      <c r="AL75" s="1">
        <f>SUMPRODUCT('Respondent Data'!B75:S75,'Product Coding'!A136:R136)</f>
        <v>1.5386366495071777</v>
      </c>
      <c r="AM75" s="1">
        <f>SUMPRODUCT('Respondent Data'!B75:S75,'Product Coding'!A137:R137)</f>
        <v>1.0897757368725067</v>
      </c>
      <c r="AN75" s="1">
        <f>SUMPRODUCT('Respondent Data'!B75:S75,'Product Coding'!A138:R138)</f>
        <v>1.1005349570838217</v>
      </c>
      <c r="AO75" s="1">
        <f>SUMPRODUCT('Respondent Data'!B75:S75,'Product Coding'!A139:R139)</f>
        <v>0.32205452613119373</v>
      </c>
      <c r="AP75" s="1">
        <f>SUMPRODUCT('Respondent Data'!B75:S75,'Product Coding'!A140:R140)</f>
        <v>-7.2525841927502666E-3</v>
      </c>
      <c r="AQ75" s="1">
        <f>SUMPRODUCT('Respondent Data'!B75:S75,'Product Coding'!A141:R141)</f>
        <v>-0.41292453962263437</v>
      </c>
      <c r="AR75" s="1">
        <f>SUMPRODUCT('Respondent Data'!B75:S75,'Product Coding'!A142:R142)</f>
        <v>0.93111628721890183</v>
      </c>
      <c r="AS75" s="1">
        <f>SUMPRODUCT('Respondent Data'!B75:S75,'Product Coding'!A143:R143)</f>
        <v>0.48225537458423068</v>
      </c>
      <c r="AT75" s="1">
        <f>SUMPRODUCT('Respondent Data'!B75:S75,'Product Coding'!A144:R144)</f>
        <v>0.49301459479554571</v>
      </c>
      <c r="AU75" s="1">
        <f>SUMPRODUCT('Respondent Data'!B75:S75,'Product Coding'!A145:R145)</f>
        <v>-0.28546583615708226</v>
      </c>
      <c r="AV75" s="1">
        <f>SUMPRODUCT('Respondent Data'!B75:S75,'Product Coding'!A146:R146)</f>
        <v>-0.61477294648102632</v>
      </c>
      <c r="AW75" s="1">
        <f>SUMPRODUCT('Respondent Data'!B75:S75,'Product Coding'!A147:R147)</f>
        <v>-1.0204449019109103</v>
      </c>
      <c r="AX75" s="1">
        <f>SUMPRODUCT('Respondent Data'!B75:S75,'Product Coding'!A148:R148)</f>
        <v>4.4784243830995871</v>
      </c>
      <c r="AY75" s="1">
        <f>SUMPRODUCT('Respondent Data'!B75:S75,'Product Coding'!A149:R149)</f>
        <v>4.0295634704649164</v>
      </c>
      <c r="AZ75" s="1">
        <f>SUMPRODUCT('Respondent Data'!B75:S75,'Product Coding'!A150:R150)</f>
        <v>4.0403226906762315</v>
      </c>
      <c r="BA75" s="1">
        <f>SUMPRODUCT('Respondent Data'!B75:S75,'Product Coding'!A151:R151)</f>
        <v>3.2618422597236028</v>
      </c>
      <c r="BB75" s="1">
        <f>SUMPRODUCT('Respondent Data'!B75:S75,'Product Coding'!A152:R152)</f>
        <v>2.932535149399659</v>
      </c>
      <c r="BC75" s="1">
        <f>SUMPRODUCT('Respondent Data'!B75:S75,'Product Coding'!A153:R153)</f>
        <v>2.5268631939697745</v>
      </c>
      <c r="BD75" s="1">
        <f>SUMPRODUCT('Respondent Data'!B75:S75,'Product Coding'!A154:R154)</f>
        <v>3.8709040208113108</v>
      </c>
      <c r="BE75" s="1">
        <f>SUMPRODUCT('Respondent Data'!B75:S75,'Product Coding'!A155:R155)</f>
        <v>3.42204310817664</v>
      </c>
      <c r="BF75" s="1">
        <f>SUMPRODUCT('Respondent Data'!B75:S75,'Product Coding'!A156:R156)</f>
        <v>3.4328023283879552</v>
      </c>
      <c r="BG75" s="1">
        <f>SUMPRODUCT('Respondent Data'!B75:S75,'Product Coding'!A157:R157)</f>
        <v>2.6543218974353269</v>
      </c>
      <c r="BH75" s="1">
        <f>SUMPRODUCT('Respondent Data'!B75:S75,'Product Coding'!A158:R158)</f>
        <v>2.3250147871113831</v>
      </c>
      <c r="BI75" s="1">
        <f>SUMPRODUCT('Respondent Data'!B75:S75,'Product Coding'!A159:R159)</f>
        <v>1.9193428316814987</v>
      </c>
      <c r="BJ75" s="1">
        <f>SUMPRODUCT('Respondent Data'!B75:S75,'Product Coding'!A160:R160)</f>
        <v>6.6510649385031373</v>
      </c>
      <c r="BK75" s="1">
        <f>SUMPRODUCT('Respondent Data'!B75:S75,'Product Coding'!A161:R161)</f>
        <v>6.2022040258684656</v>
      </c>
      <c r="BL75" s="1">
        <f>SUMPRODUCT('Respondent Data'!B75:S75,'Product Coding'!A162:R162)</f>
        <v>6.2129632460797808</v>
      </c>
      <c r="BM75" s="1">
        <f>SUMPRODUCT('Respondent Data'!B75:S75,'Product Coding'!A163:R163)</f>
        <v>5.4344828151271534</v>
      </c>
      <c r="BN75" s="1">
        <f>SUMPRODUCT('Respondent Data'!B75:S75,'Product Coding'!A164:R164)</f>
        <v>5.1051757048032087</v>
      </c>
      <c r="BO75" s="1">
        <f>SUMPRODUCT('Respondent Data'!B75:S75,'Product Coding'!A165:R165)</f>
        <v>4.6995037493733252</v>
      </c>
      <c r="BP75" s="1">
        <f>SUMPRODUCT('Respondent Data'!B75:S75,'Product Coding'!A166:R166)</f>
        <v>6.0435445762148605</v>
      </c>
      <c r="BQ75" s="1">
        <f>SUMPRODUCT('Respondent Data'!B75:S75,'Product Coding'!A167:R167)</f>
        <v>5.5946836635801889</v>
      </c>
      <c r="BR75" s="1">
        <f>SUMPRODUCT('Respondent Data'!B75:S75,'Product Coding'!A168:R168)</f>
        <v>5.605442883791504</v>
      </c>
      <c r="BS75" s="1">
        <f>SUMPRODUCT('Respondent Data'!B75:S75,'Product Coding'!A169:R169)</f>
        <v>4.8269624528388766</v>
      </c>
      <c r="BT75" s="1">
        <f>SUMPRODUCT('Respondent Data'!B75:S75,'Product Coding'!A170:R170)</f>
        <v>4.4976553425149319</v>
      </c>
      <c r="BU75" s="1">
        <f>SUMPRODUCT('Respondent Data'!B75:S75,'Product Coding'!A171:R171)</f>
        <v>4.0919833870850484</v>
      </c>
      <c r="BV75" s="1">
        <f>SUMPRODUCT('Respondent Data'!B75:S75,'Product Coding'!A172:R172)</f>
        <v>-2.8122585199493502</v>
      </c>
      <c r="BX75" s="1">
        <f t="shared" si="338"/>
        <v>0.617733219331841</v>
      </c>
      <c r="BY75" s="1">
        <f t="shared" si="339"/>
        <v>0.96769561736830589</v>
      </c>
      <c r="BZ75" s="1">
        <f t="shared" si="340"/>
        <v>0.95733977740468734</v>
      </c>
      <c r="CA75" s="1">
        <f t="shared" si="341"/>
        <v>2.0852390995521093</v>
      </c>
      <c r="CB75" s="1">
        <f t="shared" si="342"/>
        <v>2.8984920965155831</v>
      </c>
      <c r="CC75" s="1">
        <f t="shared" si="343"/>
        <v>4.3486375557813322</v>
      </c>
      <c r="CD75" s="1">
        <f t="shared" si="344"/>
        <v>1.1340800159655433</v>
      </c>
      <c r="CE75" s="1">
        <f t="shared" si="345"/>
        <v>1.7765666906854449</v>
      </c>
      <c r="CF75" s="1">
        <f t="shared" si="346"/>
        <v>1.7575546790536596</v>
      </c>
      <c r="CG75" s="1">
        <f t="shared" si="347"/>
        <v>3.8282350977820188</v>
      </c>
      <c r="CH75" s="1">
        <f t="shared" si="348"/>
        <v>5.3212646822650154</v>
      </c>
      <c r="CI75" s="1">
        <f t="shared" si="349"/>
        <v>7.9835482281868115</v>
      </c>
      <c r="CJ75" s="1">
        <f t="shared" si="350"/>
        <v>22.288690967565167</v>
      </c>
      <c r="CK75" s="1">
        <f t="shared" si="351"/>
        <v>34.915830800743869</v>
      </c>
      <c r="CL75" s="1">
        <f t="shared" si="352"/>
        <v>34.542177402423626</v>
      </c>
      <c r="CM75" s="1">
        <f t="shared" si="353"/>
        <v>75.238385161918274</v>
      </c>
      <c r="CN75" s="1">
        <f t="shared" si="354"/>
        <v>104.58170710172122</v>
      </c>
      <c r="CO75" s="1">
        <f t="shared" si="355"/>
        <v>156.90501267779558</v>
      </c>
      <c r="CP75" s="1">
        <f t="shared" si="356"/>
        <v>40.919215961362589</v>
      </c>
      <c r="CQ75" s="1">
        <f t="shared" si="357"/>
        <v>64.101046718496875</v>
      </c>
      <c r="CR75" s="1">
        <f t="shared" si="358"/>
        <v>63.415066365374649</v>
      </c>
      <c r="CS75" s="1">
        <f t="shared" si="359"/>
        <v>138.12815366792421</v>
      </c>
      <c r="CT75" s="1">
        <f t="shared" si="360"/>
        <v>191.99877932404155</v>
      </c>
      <c r="CU75" s="1">
        <f t="shared" si="361"/>
        <v>288.05774679752005</v>
      </c>
      <c r="CV75" s="1">
        <f t="shared" si="362"/>
        <v>2.5987602012852813</v>
      </c>
      <c r="CW75" s="1">
        <f t="shared" si="363"/>
        <v>4.0710273928525922</v>
      </c>
      <c r="CX75" s="1">
        <f t="shared" si="364"/>
        <v>4.0274611025736915</v>
      </c>
      <c r="CY75" s="1">
        <f t="shared" si="365"/>
        <v>8.7724542124209766</v>
      </c>
      <c r="CZ75" s="1">
        <f t="shared" si="366"/>
        <v>12.193752364996655</v>
      </c>
      <c r="DA75" s="1">
        <f t="shared" si="367"/>
        <v>18.294412306339307</v>
      </c>
      <c r="DB75" s="1">
        <f t="shared" si="368"/>
        <v>4.7709948539792206</v>
      </c>
      <c r="DC75" s="1">
        <f t="shared" si="369"/>
        <v>7.4738911008803761</v>
      </c>
      <c r="DD75" s="1">
        <f t="shared" si="370"/>
        <v>7.3939089052838769</v>
      </c>
      <c r="DE75" s="1">
        <f t="shared" si="371"/>
        <v>16.105115771562613</v>
      </c>
      <c r="DF75" s="1">
        <f t="shared" si="372"/>
        <v>22.386186211149241</v>
      </c>
      <c r="DG75" s="1">
        <f t="shared" si="373"/>
        <v>33.586225819123754</v>
      </c>
      <c r="DH75" s="1">
        <f t="shared" si="374"/>
        <v>0.21467357733554457</v>
      </c>
      <c r="DI75" s="1">
        <f t="shared" si="375"/>
        <v>0.33629190312458673</v>
      </c>
      <c r="DJ75" s="1">
        <f t="shared" si="376"/>
        <v>0.33269305957573408</v>
      </c>
      <c r="DK75" s="1">
        <f t="shared" si="377"/>
        <v>0.72465867641858128</v>
      </c>
      <c r="DL75" s="1">
        <f t="shared" si="378"/>
        <v>1.0072789478778965</v>
      </c>
      <c r="DM75" s="1">
        <f t="shared" si="379"/>
        <v>1.511230983570901</v>
      </c>
      <c r="DN75" s="1">
        <f t="shared" si="380"/>
        <v>0.39411352084222567</v>
      </c>
      <c r="DO75" s="1">
        <f t="shared" si="381"/>
        <v>0.61738937607585453</v>
      </c>
      <c r="DP75" s="1">
        <f t="shared" si="382"/>
        <v>0.61078235475724252</v>
      </c>
      <c r="DQ75" s="1">
        <f t="shared" si="383"/>
        <v>1.3303816236582851</v>
      </c>
      <c r="DR75" s="1">
        <f t="shared" si="384"/>
        <v>1.8492366761928474</v>
      </c>
      <c r="DS75" s="1">
        <f t="shared" si="385"/>
        <v>2.77442883811473</v>
      </c>
      <c r="DT75" s="1">
        <f t="shared" si="386"/>
        <v>1.1351284347352655E-2</v>
      </c>
      <c r="DU75" s="1">
        <f t="shared" si="387"/>
        <v>1.7782090667417687E-2</v>
      </c>
      <c r="DV75" s="1">
        <f t="shared" si="388"/>
        <v>1.7591794791457088E-2</v>
      </c>
      <c r="DW75" s="1">
        <f t="shared" si="389"/>
        <v>3.8317741721638279E-2</v>
      </c>
      <c r="DX75" s="1">
        <f t="shared" si="390"/>
        <v>5.3261840122002996E-2</v>
      </c>
      <c r="DY75" s="1">
        <f t="shared" si="391"/>
        <v>7.9909287495729425E-2</v>
      </c>
      <c r="DZ75" s="1">
        <f t="shared" si="392"/>
        <v>2.0839521545885524E-2</v>
      </c>
      <c r="EA75" s="1">
        <f t="shared" si="393"/>
        <v>3.2645668124855413E-2</v>
      </c>
      <c r="EB75" s="1">
        <f t="shared" si="394"/>
        <v>3.2296308978716243E-2</v>
      </c>
      <c r="EC75" s="1">
        <f t="shared" si="395"/>
        <v>7.0346524654189335E-2</v>
      </c>
      <c r="ED75" s="1">
        <f t="shared" si="396"/>
        <v>9.7781998127362005E-2</v>
      </c>
      <c r="EE75" s="1">
        <f t="shared" si="397"/>
        <v>0.14670333924565879</v>
      </c>
      <c r="EF75" s="1">
        <f t="shared" si="398"/>
        <v>1.2926447850127854E-3</v>
      </c>
      <c r="EG75" s="1">
        <f t="shared" si="399"/>
        <v>2.0249626442687772E-3</v>
      </c>
      <c r="EH75" s="1">
        <f t="shared" si="400"/>
        <v>2.0032924117080646E-3</v>
      </c>
      <c r="EI75" s="1">
        <f t="shared" si="401"/>
        <v>4.363491169304924E-3</v>
      </c>
      <c r="EJ75" s="1">
        <f t="shared" si="402"/>
        <v>6.065273123912961E-3</v>
      </c>
      <c r="EK75" s="1">
        <f t="shared" si="403"/>
        <v>9.0997917587653642E-3</v>
      </c>
      <c r="EL75" s="1">
        <f t="shared" si="404"/>
        <v>2.3731322398538109E-3</v>
      </c>
      <c r="EM75" s="1">
        <f t="shared" si="405"/>
        <v>3.717575153924694E-3</v>
      </c>
      <c r="EN75" s="1">
        <f t="shared" si="406"/>
        <v>3.6777913493318123E-3</v>
      </c>
      <c r="EO75" s="1">
        <f t="shared" si="407"/>
        <v>8.0108175828771857E-3</v>
      </c>
      <c r="EP75" s="1">
        <f t="shared" si="408"/>
        <v>1.1135073889409085E-2</v>
      </c>
      <c r="EQ75" s="1">
        <f t="shared" si="409"/>
        <v>1.6706066081772424E-2</v>
      </c>
      <c r="ER75" s="1">
        <f t="shared" si="410"/>
        <v>16.647474445219967</v>
      </c>
      <c r="ET75" s="1">
        <f t="shared" si="411"/>
        <v>0.61814889380402394</v>
      </c>
      <c r="EU75" s="1">
        <f t="shared" si="412"/>
        <v>0.50820868389057539</v>
      </c>
      <c r="EV75" s="1">
        <f t="shared" si="413"/>
        <v>0.51089750054839156</v>
      </c>
      <c r="EW75" s="1">
        <f t="shared" si="414"/>
        <v>0.32412398771465462</v>
      </c>
      <c r="EX75" s="1">
        <f t="shared" si="415"/>
        <v>0.25650943370996848</v>
      </c>
      <c r="EY75" s="1">
        <f t="shared" si="416"/>
        <v>0.18696350043743418</v>
      </c>
      <c r="EZ75" s="1">
        <f t="shared" si="417"/>
        <v>0.46858599139618473</v>
      </c>
      <c r="FA75" s="1">
        <f t="shared" si="418"/>
        <v>0.36015702534886068</v>
      </c>
      <c r="FB75" s="1">
        <f t="shared" si="419"/>
        <v>0.36264013460765937</v>
      </c>
      <c r="FC75" s="1">
        <f t="shared" si="420"/>
        <v>0.20711501816872532</v>
      </c>
      <c r="FD75" s="1">
        <f t="shared" si="421"/>
        <v>0.15819619178510386</v>
      </c>
      <c r="FE75" s="1">
        <f t="shared" si="422"/>
        <v>0.11131459136184035</v>
      </c>
      <c r="FF75" s="1">
        <f t="shared" si="423"/>
        <v>4.2939296218612241E-2</v>
      </c>
      <c r="FG75" s="1">
        <f t="shared" si="424"/>
        <v>2.7842875347861604E-2</v>
      </c>
      <c r="FH75" s="1">
        <f t="shared" si="425"/>
        <v>2.8135586311372411E-2</v>
      </c>
      <c r="FI75" s="1">
        <f t="shared" si="426"/>
        <v>1.3116752117403301E-2</v>
      </c>
      <c r="FJ75" s="1">
        <f t="shared" si="427"/>
        <v>9.4713376725057488E-3</v>
      </c>
      <c r="FK75" s="1">
        <f t="shared" si="428"/>
        <v>6.332921184968936E-3</v>
      </c>
      <c r="FL75" s="1">
        <f t="shared" si="429"/>
        <v>2.3855408004808849E-2</v>
      </c>
      <c r="FM75" s="1">
        <f t="shared" si="430"/>
        <v>1.5360736123400522E-2</v>
      </c>
      <c r="FN75" s="1">
        <f t="shared" si="431"/>
        <v>1.5524318399794972E-2</v>
      </c>
      <c r="FO75" s="1">
        <f t="shared" si="432"/>
        <v>7.1876178446731486E-3</v>
      </c>
      <c r="FP75" s="1">
        <f t="shared" si="433"/>
        <v>5.1813799211704731E-3</v>
      </c>
      <c r="FQ75" s="1">
        <f t="shared" si="434"/>
        <v>3.459516346055526E-3</v>
      </c>
      <c r="FR75" s="1">
        <f t="shared" si="435"/>
        <v>0.27787347421560749</v>
      </c>
      <c r="FS75" s="1">
        <f t="shared" si="436"/>
        <v>0.1971986981197261</v>
      </c>
      <c r="FT75" s="1">
        <f t="shared" si="437"/>
        <v>0.19890755584127212</v>
      </c>
      <c r="FU75" s="1">
        <f t="shared" si="438"/>
        <v>0.10232844055989343</v>
      </c>
      <c r="FV75" s="1">
        <f t="shared" si="439"/>
        <v>7.579344922775906E-2</v>
      </c>
      <c r="FW75" s="1">
        <f t="shared" si="440"/>
        <v>5.1828476769486438E-2</v>
      </c>
      <c r="FX75" s="1">
        <f t="shared" si="441"/>
        <v>0.1732803485885071</v>
      </c>
      <c r="FY75" s="1">
        <f t="shared" si="442"/>
        <v>0.1180095410827391</v>
      </c>
      <c r="FZ75" s="1">
        <f t="shared" si="443"/>
        <v>0.1191340067284398</v>
      </c>
      <c r="GA75" s="1">
        <f t="shared" si="444"/>
        <v>5.8462042195733498E-2</v>
      </c>
      <c r="GB75" s="1">
        <f t="shared" si="445"/>
        <v>4.2760285536564115E-2</v>
      </c>
      <c r="GC75" s="1">
        <f t="shared" si="446"/>
        <v>2.8913244400522887E-2</v>
      </c>
      <c r="GD75" s="1">
        <f t="shared" si="447"/>
        <v>0.82326644677128547</v>
      </c>
      <c r="GE75" s="1">
        <f t="shared" si="448"/>
        <v>0.74833948904558079</v>
      </c>
      <c r="GF75" s="1">
        <f t="shared" si="449"/>
        <v>0.75036032701960076</v>
      </c>
      <c r="GG75" s="1">
        <f t="shared" si="450"/>
        <v>0.57982487414645756</v>
      </c>
      <c r="GH75" s="1">
        <f t="shared" si="451"/>
        <v>0.49818686189939076</v>
      </c>
      <c r="GI75" s="1">
        <f t="shared" si="452"/>
        <v>0.39821107916485948</v>
      </c>
      <c r="GJ75" s="1">
        <f t="shared" si="453"/>
        <v>0.71730170108089197</v>
      </c>
      <c r="GK75" s="1">
        <f t="shared" si="454"/>
        <v>0.61828030701315828</v>
      </c>
      <c r="GL75" s="1">
        <f t="shared" si="455"/>
        <v>0.62081633626456489</v>
      </c>
      <c r="GM75" s="1">
        <f t="shared" si="456"/>
        <v>0.42911426602745761</v>
      </c>
      <c r="GN75" s="1">
        <f t="shared" si="457"/>
        <v>0.35097119462051884</v>
      </c>
      <c r="GO75" s="1">
        <f t="shared" si="458"/>
        <v>0.26494074809461365</v>
      </c>
      <c r="GP75" s="1">
        <f t="shared" si="459"/>
        <v>0.98877612109359425</v>
      </c>
      <c r="GQ75" s="1">
        <f t="shared" si="460"/>
        <v>0.98252858757245665</v>
      </c>
      <c r="GR75" s="1">
        <f t="shared" si="461"/>
        <v>0.98271232641467765</v>
      </c>
      <c r="GS75" s="1">
        <f t="shared" si="462"/>
        <v>0.96309632381114529</v>
      </c>
      <c r="GT75" s="1">
        <f t="shared" si="463"/>
        <v>0.94943152966043698</v>
      </c>
      <c r="GU75" s="1">
        <f t="shared" si="464"/>
        <v>0.92600370381012631</v>
      </c>
      <c r="GV75" s="1">
        <f t="shared" si="465"/>
        <v>0.97958589856089473</v>
      </c>
      <c r="GW75" s="1">
        <f t="shared" si="466"/>
        <v>0.96838637963384322</v>
      </c>
      <c r="GX75" s="1">
        <f t="shared" si="467"/>
        <v>0.96871410979792416</v>
      </c>
      <c r="GY75" s="1">
        <f t="shared" si="468"/>
        <v>0.93427686918783892</v>
      </c>
      <c r="GZ75" s="1">
        <f t="shared" si="469"/>
        <v>0.91092767207500014</v>
      </c>
      <c r="HA75" s="1">
        <f t="shared" si="470"/>
        <v>0.87206513295569088</v>
      </c>
      <c r="HB75" s="1">
        <f t="shared" si="471"/>
        <v>0.99870902398839623</v>
      </c>
      <c r="HC75" s="1">
        <f t="shared" si="472"/>
        <v>0.99797912954291579</v>
      </c>
      <c r="HD75" s="1">
        <f t="shared" si="473"/>
        <v>0.99800071274527802</v>
      </c>
      <c r="HE75" s="1">
        <f t="shared" si="474"/>
        <v>0.99565546616571576</v>
      </c>
      <c r="HF75" s="1">
        <f t="shared" si="475"/>
        <v>0.99397129263285289</v>
      </c>
      <c r="HG75" s="1">
        <f t="shared" si="476"/>
        <v>0.99098226772705467</v>
      </c>
      <c r="HH75" s="1">
        <f t="shared" si="477"/>
        <v>0.9976324861835123</v>
      </c>
      <c r="HI75" s="1">
        <f t="shared" si="478"/>
        <v>0.99629619402314984</v>
      </c>
      <c r="HJ75" s="1">
        <f t="shared" si="479"/>
        <v>0.99633568523580918</v>
      </c>
      <c r="HK75" s="1">
        <f t="shared" si="480"/>
        <v>0.9920528456211547</v>
      </c>
      <c r="HL75" s="1">
        <f t="shared" si="481"/>
        <v>0.98898755054893184</v>
      </c>
      <c r="HM75" s="1">
        <f t="shared" si="482"/>
        <v>0.98356844063480908</v>
      </c>
      <c r="HN75" s="1">
        <f t="shared" si="483"/>
        <v>5.6665332090669901E-2</v>
      </c>
      <c r="HP75" s="1">
        <f t="shared" ref="HP75:IU75" si="511">IF(B1=1,ET75,0)</f>
        <v>0.61814889380402394</v>
      </c>
      <c r="HQ75" s="1">
        <f t="shared" si="511"/>
        <v>0.50820868389057539</v>
      </c>
      <c r="HR75" s="1">
        <f t="shared" si="511"/>
        <v>0.51089750054839156</v>
      </c>
      <c r="HS75" s="1">
        <f t="shared" si="511"/>
        <v>0.32412398771465462</v>
      </c>
      <c r="HT75" s="1">
        <f t="shared" si="511"/>
        <v>0.25650943370996848</v>
      </c>
      <c r="HU75" s="1">
        <f t="shared" si="511"/>
        <v>0.18696350043743418</v>
      </c>
      <c r="HV75" s="1">
        <f t="shared" si="511"/>
        <v>0.46858599139618473</v>
      </c>
      <c r="HW75" s="1">
        <f t="shared" si="511"/>
        <v>0.36015702534886068</v>
      </c>
      <c r="HX75" s="1">
        <f t="shared" si="511"/>
        <v>0.36264013460765937</v>
      </c>
      <c r="HY75" s="1">
        <f t="shared" si="511"/>
        <v>0.20711501816872532</v>
      </c>
      <c r="HZ75" s="1">
        <f t="shared" si="511"/>
        <v>0.15819619178510386</v>
      </c>
      <c r="IA75" s="1">
        <f t="shared" si="511"/>
        <v>0.11131459136184035</v>
      </c>
      <c r="IB75" s="1">
        <f t="shared" si="511"/>
        <v>4.2939296218612241E-2</v>
      </c>
      <c r="IC75" s="1">
        <f t="shared" si="511"/>
        <v>2.7842875347861604E-2</v>
      </c>
      <c r="ID75" s="1">
        <f t="shared" si="511"/>
        <v>2.8135586311372411E-2</v>
      </c>
      <c r="IE75" s="1">
        <f t="shared" si="511"/>
        <v>1.3116752117403301E-2</v>
      </c>
      <c r="IF75" s="1">
        <f t="shared" si="511"/>
        <v>9.4713376725057488E-3</v>
      </c>
      <c r="IG75" s="1">
        <f t="shared" si="511"/>
        <v>6.332921184968936E-3</v>
      </c>
      <c r="IH75" s="1">
        <f t="shared" si="511"/>
        <v>2.3855408004808849E-2</v>
      </c>
      <c r="II75" s="1">
        <f t="shared" si="511"/>
        <v>1.5360736123400522E-2</v>
      </c>
      <c r="IJ75" s="1">
        <f t="shared" si="511"/>
        <v>1.5524318399794972E-2</v>
      </c>
      <c r="IK75" s="1">
        <f t="shared" si="511"/>
        <v>7.1876178446731486E-3</v>
      </c>
      <c r="IL75" s="1">
        <f t="shared" si="511"/>
        <v>5.1813799211704731E-3</v>
      </c>
      <c r="IM75" s="1">
        <f t="shared" si="511"/>
        <v>3.459516346055526E-3</v>
      </c>
      <c r="IN75" s="1">
        <f t="shared" si="511"/>
        <v>0.27787347421560749</v>
      </c>
      <c r="IO75" s="1">
        <f t="shared" si="511"/>
        <v>0.1971986981197261</v>
      </c>
      <c r="IP75" s="1">
        <f t="shared" si="511"/>
        <v>0.19890755584127212</v>
      </c>
      <c r="IQ75" s="1">
        <f t="shared" si="511"/>
        <v>0.10232844055989343</v>
      </c>
      <c r="IR75" s="1">
        <f t="shared" si="511"/>
        <v>7.579344922775906E-2</v>
      </c>
      <c r="IS75" s="1">
        <f t="shared" si="511"/>
        <v>5.1828476769486438E-2</v>
      </c>
      <c r="IT75" s="1">
        <f t="shared" si="511"/>
        <v>0.1732803485885071</v>
      </c>
      <c r="IU75" s="1">
        <f t="shared" si="511"/>
        <v>0.1180095410827391</v>
      </c>
      <c r="IV75" s="1">
        <f t="shared" ref="IV75:KA75" si="512">IF(AH1=1,FZ75,0)</f>
        <v>0.1191340067284398</v>
      </c>
      <c r="IW75" s="1">
        <f t="shared" si="512"/>
        <v>5.8462042195733498E-2</v>
      </c>
      <c r="IX75" s="1">
        <f t="shared" si="512"/>
        <v>4.2760285536564115E-2</v>
      </c>
      <c r="IY75" s="1">
        <f t="shared" si="512"/>
        <v>2.8913244400522887E-2</v>
      </c>
      <c r="IZ75" s="1">
        <f t="shared" si="512"/>
        <v>0.82326644677128547</v>
      </c>
      <c r="JA75" s="1">
        <f t="shared" si="512"/>
        <v>0.74833948904558079</v>
      </c>
      <c r="JB75" s="1">
        <f t="shared" si="512"/>
        <v>0.75036032701960076</v>
      </c>
      <c r="JC75" s="1">
        <f t="shared" si="512"/>
        <v>0.57982487414645756</v>
      </c>
      <c r="JD75" s="1">
        <f t="shared" si="512"/>
        <v>0.49818686189939076</v>
      </c>
      <c r="JE75" s="1">
        <f t="shared" si="512"/>
        <v>0.39821107916485948</v>
      </c>
      <c r="JF75" s="1">
        <f t="shared" si="512"/>
        <v>0.71730170108089197</v>
      </c>
      <c r="JG75" s="1">
        <f t="shared" si="512"/>
        <v>0.61828030701315828</v>
      </c>
      <c r="JH75" s="1">
        <f t="shared" si="512"/>
        <v>0.62081633626456489</v>
      </c>
      <c r="JI75" s="1">
        <f t="shared" si="512"/>
        <v>0.42911426602745761</v>
      </c>
      <c r="JJ75" s="1">
        <f t="shared" si="512"/>
        <v>0.35097119462051884</v>
      </c>
      <c r="JK75" s="1">
        <f t="shared" si="512"/>
        <v>0.26494074809461365</v>
      </c>
      <c r="JL75" s="1">
        <f t="shared" si="512"/>
        <v>0.98877612109359425</v>
      </c>
      <c r="JM75" s="1">
        <f t="shared" si="512"/>
        <v>0.98252858757245665</v>
      </c>
      <c r="JN75" s="1">
        <f t="shared" si="512"/>
        <v>0.98271232641467765</v>
      </c>
      <c r="JO75" s="1">
        <f t="shared" si="512"/>
        <v>0.96309632381114529</v>
      </c>
      <c r="JP75" s="1">
        <f t="shared" si="512"/>
        <v>0.94943152966043698</v>
      </c>
      <c r="JQ75" s="1">
        <f t="shared" si="512"/>
        <v>0.92600370381012631</v>
      </c>
      <c r="JR75" s="1">
        <f t="shared" si="512"/>
        <v>0.97958589856089473</v>
      </c>
      <c r="JS75" s="1">
        <f t="shared" si="512"/>
        <v>0.96838637963384322</v>
      </c>
      <c r="JT75" s="1">
        <f t="shared" si="512"/>
        <v>0.96871410979792416</v>
      </c>
      <c r="JU75" s="1">
        <f t="shared" si="512"/>
        <v>0.93427686918783892</v>
      </c>
      <c r="JV75" s="1">
        <f t="shared" si="512"/>
        <v>0.91092767207500014</v>
      </c>
      <c r="JW75" s="1">
        <f t="shared" si="512"/>
        <v>0.87206513295569088</v>
      </c>
      <c r="JX75" s="1">
        <f t="shared" si="512"/>
        <v>0.99870902398839623</v>
      </c>
      <c r="JY75" s="1">
        <f t="shared" si="512"/>
        <v>0.99797912954291579</v>
      </c>
      <c r="JZ75" s="1">
        <f t="shared" si="512"/>
        <v>0.99800071274527802</v>
      </c>
      <c r="KA75" s="1">
        <f t="shared" si="512"/>
        <v>0.99565546616571576</v>
      </c>
      <c r="KB75" s="1">
        <f t="shared" ref="KB75:KJ75" si="513">IF(BN1=1,HF75,0)</f>
        <v>0.99397129263285289</v>
      </c>
      <c r="KC75" s="1">
        <f t="shared" si="513"/>
        <v>0.99098226772705467</v>
      </c>
      <c r="KD75" s="1">
        <f t="shared" si="513"/>
        <v>0.9976324861835123</v>
      </c>
      <c r="KE75" s="1">
        <f t="shared" si="513"/>
        <v>0.99629619402314984</v>
      </c>
      <c r="KF75" s="1">
        <f t="shared" si="513"/>
        <v>0.99633568523580918</v>
      </c>
      <c r="KG75" s="1">
        <f t="shared" si="513"/>
        <v>0.9920528456211547</v>
      </c>
      <c r="KH75" s="1">
        <f t="shared" si="513"/>
        <v>0.98898755054893184</v>
      </c>
      <c r="KI75" s="1">
        <f t="shared" si="513"/>
        <v>0.98356844063480908</v>
      </c>
      <c r="KJ75" s="1">
        <f t="shared" si="513"/>
        <v>0</v>
      </c>
    </row>
    <row r="76" spans="1:296" x14ac:dyDescent="0.2">
      <c r="A76" s="1" t="str">
        <f>'Respondent Data'!A76</f>
        <v>727</v>
      </c>
      <c r="B76" s="1">
        <f>SUMPRODUCT('Respondent Data'!B76:S76,'Product Coding'!A100:R100)</f>
        <v>4.2158983463378101</v>
      </c>
      <c r="C76" s="1">
        <f>SUMPRODUCT('Respondent Data'!B76:S76,'Product Coding'!A101:R101)</f>
        <v>3.3837713891772632</v>
      </c>
      <c r="D76" s="1">
        <f>SUMPRODUCT('Respondent Data'!B76:S76,'Product Coding'!A102:R102)</f>
        <v>2.164102860312842</v>
      </c>
      <c r="E76" s="1">
        <f>SUMPRODUCT('Respondent Data'!B76:S76,'Product Coding'!A103:R103)</f>
        <v>1.7244388853040962</v>
      </c>
      <c r="F76" s="1">
        <f>SUMPRODUCT('Respondent Data'!B76:S76,'Product Coding'!A104:R104)</f>
        <v>1.7986919046735013</v>
      </c>
      <c r="G76" s="1">
        <f>SUMPRODUCT('Respondent Data'!B76:S76,'Product Coding'!A105:R105)</f>
        <v>1.4286082189226801</v>
      </c>
      <c r="H76" s="1">
        <f>SUMPRODUCT('Respondent Data'!B76:S76,'Product Coding'!A106:R106)</f>
        <v>2.1509165988500296</v>
      </c>
      <c r="I76" s="1">
        <f>SUMPRODUCT('Respondent Data'!B76:S76,'Product Coding'!A107:R107)</f>
        <v>1.3187896416894829</v>
      </c>
      <c r="J76" s="1">
        <f>SUMPRODUCT('Respondent Data'!B76:S76,'Product Coding'!A108:R108)</f>
        <v>9.9121112825061974E-2</v>
      </c>
      <c r="K76" s="1">
        <f>SUMPRODUCT('Respondent Data'!B76:S76,'Product Coding'!A109:R109)</f>
        <v>-0.3405428621836839</v>
      </c>
      <c r="L76" s="1">
        <f>SUMPRODUCT('Respondent Data'!B76:S76,'Product Coding'!A110:R110)</f>
        <v>-0.26628984281427892</v>
      </c>
      <c r="M76" s="1">
        <f>SUMPRODUCT('Respondent Data'!B76:S76,'Product Coding'!A111:R111)</f>
        <v>-0.63637352856509999</v>
      </c>
      <c r="N76" s="1">
        <f>SUMPRODUCT('Respondent Data'!B76:S76,'Product Coding'!A112:R112)</f>
        <v>0.40553622513528009</v>
      </c>
      <c r="O76" s="1">
        <f>SUMPRODUCT('Respondent Data'!B76:S76,'Product Coding'!A113:R113)</f>
        <v>-0.42659073202526687</v>
      </c>
      <c r="P76" s="1">
        <f>SUMPRODUCT('Respondent Data'!B76:S76,'Product Coding'!A114:R114)</f>
        <v>-1.646259260889688</v>
      </c>
      <c r="Q76" s="1">
        <f>SUMPRODUCT('Respondent Data'!B76:S76,'Product Coding'!A115:R115)</f>
        <v>-2.0859232358984343</v>
      </c>
      <c r="R76" s="1">
        <f>SUMPRODUCT('Respondent Data'!B76:S76,'Product Coding'!A116:R116)</f>
        <v>-2.011670216529029</v>
      </c>
      <c r="S76" s="1">
        <f>SUMPRODUCT('Respondent Data'!B76:S76,'Product Coding'!A117:R117)</f>
        <v>-2.3817539022798497</v>
      </c>
      <c r="T76" s="1">
        <f>SUMPRODUCT('Respondent Data'!B76:S76,'Product Coding'!A118:R118)</f>
        <v>-1.6594455223525</v>
      </c>
      <c r="U76" s="1">
        <f>SUMPRODUCT('Respondent Data'!B76:S76,'Product Coding'!A119:R119)</f>
        <v>-2.4915724795130467</v>
      </c>
      <c r="V76" s="1">
        <f>SUMPRODUCT('Respondent Data'!B76:S76,'Product Coding'!A120:R120)</f>
        <v>-3.7112410083774678</v>
      </c>
      <c r="W76" s="1">
        <f>SUMPRODUCT('Respondent Data'!B76:S76,'Product Coding'!A121:R121)</f>
        <v>-4.1509049833862139</v>
      </c>
      <c r="X76" s="1">
        <f>SUMPRODUCT('Respondent Data'!B76:S76,'Product Coding'!A122:R122)</f>
        <v>-4.0766519640168086</v>
      </c>
      <c r="Y76" s="1">
        <f>SUMPRODUCT('Respondent Data'!B76:S76,'Product Coding'!A123:R123)</f>
        <v>-4.4467356497676302</v>
      </c>
      <c r="Z76" s="1">
        <f>SUMPRODUCT('Respondent Data'!B76:S76,'Product Coding'!A124:R124)</f>
        <v>2.1958486922549403</v>
      </c>
      <c r="AA76" s="1">
        <f>SUMPRODUCT('Respondent Data'!B76:S76,'Product Coding'!A125:R125)</f>
        <v>1.3637217350943931</v>
      </c>
      <c r="AB76" s="1">
        <f>SUMPRODUCT('Respondent Data'!B76:S76,'Product Coding'!A126:R126)</f>
        <v>0.14405320622997209</v>
      </c>
      <c r="AC76" s="1">
        <f>SUMPRODUCT('Respondent Data'!B76:S76,'Product Coding'!A127:R127)</f>
        <v>-0.2956107687787739</v>
      </c>
      <c r="AD76" s="1">
        <f>SUMPRODUCT('Respondent Data'!B76:S76,'Product Coding'!A128:R128)</f>
        <v>-0.22135774940936881</v>
      </c>
      <c r="AE76" s="1">
        <f>SUMPRODUCT('Respondent Data'!B76:S76,'Product Coding'!A129:R129)</f>
        <v>-0.59144143516018999</v>
      </c>
      <c r="AF76" s="1">
        <f>SUMPRODUCT('Respondent Data'!B76:S76,'Product Coding'!A130:R130)</f>
        <v>0.13086694476715999</v>
      </c>
      <c r="AG76" s="1">
        <f>SUMPRODUCT('Respondent Data'!B76:S76,'Product Coding'!A131:R131)</f>
        <v>-0.70126001239338698</v>
      </c>
      <c r="AH76" s="1">
        <f>SUMPRODUCT('Respondent Data'!B76:S76,'Product Coding'!A132:R132)</f>
        <v>-1.9209285412578079</v>
      </c>
      <c r="AI76" s="1">
        <f>SUMPRODUCT('Respondent Data'!B76:S76,'Product Coding'!A133:R133)</f>
        <v>-2.360592516266554</v>
      </c>
      <c r="AJ76" s="1">
        <f>SUMPRODUCT('Respondent Data'!B76:S76,'Product Coding'!A134:R134)</f>
        <v>-2.2863394968971491</v>
      </c>
      <c r="AK76" s="1">
        <f>SUMPRODUCT('Respondent Data'!B76:S76,'Product Coding'!A135:R135)</f>
        <v>-2.6564231826479698</v>
      </c>
      <c r="AL76" s="1">
        <f>SUMPRODUCT('Respondent Data'!B76:S76,'Product Coding'!A136:R136)</f>
        <v>4.2897350005573704</v>
      </c>
      <c r="AM76" s="1">
        <f>SUMPRODUCT('Respondent Data'!B76:S76,'Product Coding'!A137:R137)</f>
        <v>3.4576080433968235</v>
      </c>
      <c r="AN76" s="1">
        <f>SUMPRODUCT('Respondent Data'!B76:S76,'Product Coding'!A138:R138)</f>
        <v>2.2379395145324024</v>
      </c>
      <c r="AO76" s="1">
        <f>SUMPRODUCT('Respondent Data'!B76:S76,'Product Coding'!A139:R139)</f>
        <v>1.7982755395236563</v>
      </c>
      <c r="AP76" s="1">
        <f>SUMPRODUCT('Respondent Data'!B76:S76,'Product Coding'!A140:R140)</f>
        <v>1.8725285588930611</v>
      </c>
      <c r="AQ76" s="1">
        <f>SUMPRODUCT('Respondent Data'!B76:S76,'Product Coding'!A141:R141)</f>
        <v>1.50244487314224</v>
      </c>
      <c r="AR76" s="1">
        <f>SUMPRODUCT('Respondent Data'!B76:S76,'Product Coding'!A142:R142)</f>
        <v>2.2247532530695899</v>
      </c>
      <c r="AS76" s="1">
        <f>SUMPRODUCT('Respondent Data'!B76:S76,'Product Coding'!A143:R143)</f>
        <v>1.3926262959090432</v>
      </c>
      <c r="AT76" s="1">
        <f>SUMPRODUCT('Respondent Data'!B76:S76,'Product Coding'!A144:R144)</f>
        <v>0.17295776704462207</v>
      </c>
      <c r="AU76" s="1">
        <f>SUMPRODUCT('Respondent Data'!B76:S76,'Product Coding'!A145:R145)</f>
        <v>-0.26670620796412392</v>
      </c>
      <c r="AV76" s="1">
        <f>SUMPRODUCT('Respondent Data'!B76:S76,'Product Coding'!A146:R146)</f>
        <v>-0.19245318859471894</v>
      </c>
      <c r="AW76" s="1">
        <f>SUMPRODUCT('Respondent Data'!B76:S76,'Product Coding'!A147:R147)</f>
        <v>-0.56253687434554001</v>
      </c>
      <c r="AX76" s="1">
        <f>SUMPRODUCT('Respondent Data'!B76:S76,'Product Coding'!A148:R148)</f>
        <v>6.0539621530985102</v>
      </c>
      <c r="AY76" s="1">
        <f>SUMPRODUCT('Respondent Data'!B76:S76,'Product Coding'!A149:R149)</f>
        <v>5.2218351959379632</v>
      </c>
      <c r="AZ76" s="1">
        <f>SUMPRODUCT('Respondent Data'!B76:S76,'Product Coding'!A150:R150)</f>
        <v>4.0021666670735421</v>
      </c>
      <c r="BA76" s="1">
        <f>SUMPRODUCT('Respondent Data'!B76:S76,'Product Coding'!A151:R151)</f>
        <v>3.562502692064796</v>
      </c>
      <c r="BB76" s="1">
        <f>SUMPRODUCT('Respondent Data'!B76:S76,'Product Coding'!A152:R152)</f>
        <v>3.6367557114342013</v>
      </c>
      <c r="BC76" s="1">
        <f>SUMPRODUCT('Respondent Data'!B76:S76,'Product Coding'!A153:R153)</f>
        <v>3.2666720256833797</v>
      </c>
      <c r="BD76" s="1">
        <f>SUMPRODUCT('Respondent Data'!B76:S76,'Product Coding'!A154:R154)</f>
        <v>3.9889804056107305</v>
      </c>
      <c r="BE76" s="1">
        <f>SUMPRODUCT('Respondent Data'!B76:S76,'Product Coding'!A155:R155)</f>
        <v>3.1568534484501836</v>
      </c>
      <c r="BF76" s="1">
        <f>SUMPRODUCT('Respondent Data'!B76:S76,'Product Coding'!A156:R156)</f>
        <v>1.9371849195857622</v>
      </c>
      <c r="BG76" s="1">
        <f>SUMPRODUCT('Respondent Data'!B76:S76,'Product Coding'!A157:R157)</f>
        <v>1.4975209445770161</v>
      </c>
      <c r="BH76" s="1">
        <f>SUMPRODUCT('Respondent Data'!B76:S76,'Product Coding'!A158:R158)</f>
        <v>1.571773963946421</v>
      </c>
      <c r="BI76" s="1">
        <f>SUMPRODUCT('Respondent Data'!B76:S76,'Product Coding'!A159:R159)</f>
        <v>1.2016902781955998</v>
      </c>
      <c r="BJ76" s="1">
        <f>SUMPRODUCT('Respondent Data'!B76:S76,'Product Coding'!A160:R160)</f>
        <v>7.1921980261387892</v>
      </c>
      <c r="BK76" s="1">
        <f>SUMPRODUCT('Respondent Data'!B76:S76,'Product Coding'!A161:R161)</f>
        <v>6.3600710689782423</v>
      </c>
      <c r="BL76" s="1">
        <f>SUMPRODUCT('Respondent Data'!B76:S76,'Product Coding'!A162:R162)</f>
        <v>5.140402540113822</v>
      </c>
      <c r="BM76" s="1">
        <f>SUMPRODUCT('Respondent Data'!B76:S76,'Product Coding'!A163:R163)</f>
        <v>4.7007385651050759</v>
      </c>
      <c r="BN76" s="1">
        <f>SUMPRODUCT('Respondent Data'!B76:S76,'Product Coding'!A164:R164)</f>
        <v>4.7749915844744812</v>
      </c>
      <c r="BO76" s="1">
        <f>SUMPRODUCT('Respondent Data'!B76:S76,'Product Coding'!A165:R165)</f>
        <v>4.4049078987236596</v>
      </c>
      <c r="BP76" s="1">
        <f>SUMPRODUCT('Respondent Data'!B76:S76,'Product Coding'!A166:R166)</f>
        <v>5.1272162786510096</v>
      </c>
      <c r="BQ76" s="1">
        <f>SUMPRODUCT('Respondent Data'!B76:S76,'Product Coding'!A167:R167)</f>
        <v>4.2950893214904626</v>
      </c>
      <c r="BR76" s="1">
        <f>SUMPRODUCT('Respondent Data'!B76:S76,'Product Coding'!A168:R168)</f>
        <v>3.0754207926260424</v>
      </c>
      <c r="BS76" s="1">
        <f>SUMPRODUCT('Respondent Data'!B76:S76,'Product Coding'!A169:R169)</f>
        <v>2.6357568176172963</v>
      </c>
      <c r="BT76" s="1">
        <f>SUMPRODUCT('Respondent Data'!B76:S76,'Product Coding'!A170:R170)</f>
        <v>2.7100098369867007</v>
      </c>
      <c r="BU76" s="1">
        <f>SUMPRODUCT('Respondent Data'!B76:S76,'Product Coding'!A171:R171)</f>
        <v>2.33992615123588</v>
      </c>
      <c r="BV76" s="1">
        <f>SUMPRODUCT('Respondent Data'!B76:S76,'Product Coding'!A172:R172)</f>
        <v>-3.03890305211117</v>
      </c>
      <c r="BX76" s="1">
        <f t="shared" si="338"/>
        <v>1.475905706496747E-2</v>
      </c>
      <c r="BY76" s="1">
        <f t="shared" si="339"/>
        <v>3.3919290363072563E-2</v>
      </c>
      <c r="BZ76" s="1">
        <f t="shared" si="340"/>
        <v>0.11485292751031174</v>
      </c>
      <c r="CA76" s="1">
        <f t="shared" si="341"/>
        <v>0.17827305534477531</v>
      </c>
      <c r="CB76" s="1">
        <f t="shared" si="342"/>
        <v>0.16551525640899947</v>
      </c>
      <c r="CC76" s="1">
        <f t="shared" si="343"/>
        <v>0.23964221975815275</v>
      </c>
      <c r="CD76" s="1">
        <f t="shared" si="344"/>
        <v>0.11637743744577173</v>
      </c>
      <c r="CE76" s="1">
        <f t="shared" si="345"/>
        <v>0.26745882714981861</v>
      </c>
      <c r="CF76" s="1">
        <f t="shared" si="346"/>
        <v>0.90563301760799264</v>
      </c>
      <c r="CG76" s="1">
        <f t="shared" si="347"/>
        <v>1.4057104905366058</v>
      </c>
      <c r="CH76" s="1">
        <f t="shared" si="348"/>
        <v>1.3051132815781719</v>
      </c>
      <c r="CI76" s="1">
        <f t="shared" si="349"/>
        <v>1.8896158010980466</v>
      </c>
      <c r="CJ76" s="1">
        <f t="shared" si="350"/>
        <v>0.66661925700109337</v>
      </c>
      <c r="CK76" s="1">
        <f t="shared" si="351"/>
        <v>1.5320255244155476</v>
      </c>
      <c r="CL76" s="1">
        <f t="shared" si="352"/>
        <v>5.187538259680359</v>
      </c>
      <c r="CM76" s="1">
        <f t="shared" si="353"/>
        <v>8.052021966859364</v>
      </c>
      <c r="CN76" s="1">
        <f t="shared" si="354"/>
        <v>7.4757931190339155</v>
      </c>
      <c r="CO76" s="1">
        <f t="shared" si="355"/>
        <v>10.823870236294434</v>
      </c>
      <c r="CP76" s="1">
        <f t="shared" si="356"/>
        <v>5.2563954824686174</v>
      </c>
      <c r="CQ76" s="1">
        <f t="shared" si="357"/>
        <v>12.08025714977401</v>
      </c>
      <c r="CR76" s="1">
        <f t="shared" si="358"/>
        <v>40.904537915669927</v>
      </c>
      <c r="CS76" s="1">
        <f t="shared" si="359"/>
        <v>63.491432998414254</v>
      </c>
      <c r="CT76" s="1">
        <f t="shared" si="360"/>
        <v>58.947779809930353</v>
      </c>
      <c r="CU76" s="1">
        <f t="shared" si="361"/>
        <v>85.347883391240373</v>
      </c>
      <c r="CV76" s="1">
        <f t="shared" si="362"/>
        <v>0.11126409244949026</v>
      </c>
      <c r="CW76" s="1">
        <f t="shared" si="363"/>
        <v>0.25570732887374525</v>
      </c>
      <c r="CX76" s="1">
        <f t="shared" si="364"/>
        <v>0.86584167866215211</v>
      </c>
      <c r="CY76" s="1">
        <f t="shared" si="365"/>
        <v>1.3439469489020432</v>
      </c>
      <c r="CZ76" s="1">
        <f t="shared" si="366"/>
        <v>1.2477697396132803</v>
      </c>
      <c r="DA76" s="1">
        <f t="shared" si="367"/>
        <v>1.8065906227344031</v>
      </c>
      <c r="DB76" s="1">
        <f t="shared" si="368"/>
        <v>0.87733450057160889</v>
      </c>
      <c r="DC76" s="1">
        <f t="shared" si="369"/>
        <v>2.0162916600590597</v>
      </c>
      <c r="DD76" s="1">
        <f t="shared" si="370"/>
        <v>6.8272949520348387</v>
      </c>
      <c r="DE76" s="1">
        <f t="shared" si="371"/>
        <v>10.597228622926798</v>
      </c>
      <c r="DF76" s="1">
        <f t="shared" si="372"/>
        <v>9.8388565190422224</v>
      </c>
      <c r="DG76" s="1">
        <f t="shared" si="373"/>
        <v>14.245245225485144</v>
      </c>
      <c r="DH76" s="1">
        <f t="shared" si="374"/>
        <v>1.3708557576184702E-2</v>
      </c>
      <c r="DI76" s="1">
        <f t="shared" si="375"/>
        <v>3.1505030628901629E-2</v>
      </c>
      <c r="DJ76" s="1">
        <f t="shared" si="376"/>
        <v>0.10667808672585728</v>
      </c>
      <c r="DK76" s="1">
        <f t="shared" si="377"/>
        <v>0.16558418554238452</v>
      </c>
      <c r="DL76" s="1">
        <f t="shared" si="378"/>
        <v>0.15373444334770212</v>
      </c>
      <c r="DM76" s="1">
        <f t="shared" si="379"/>
        <v>0.22258530153915265</v>
      </c>
      <c r="DN76" s="1">
        <f t="shared" si="380"/>
        <v>0.10809408722871629</v>
      </c>
      <c r="DO76" s="1">
        <f t="shared" si="381"/>
        <v>0.24842201741634107</v>
      </c>
      <c r="DP76" s="1">
        <f t="shared" si="382"/>
        <v>0.84117313932212423</v>
      </c>
      <c r="DQ76" s="1">
        <f t="shared" si="383"/>
        <v>1.305656798408102</v>
      </c>
      <c r="DR76" s="1">
        <f t="shared" si="384"/>
        <v>1.2122197566689308</v>
      </c>
      <c r="DS76" s="1">
        <f t="shared" si="385"/>
        <v>1.7551193746453646</v>
      </c>
      <c r="DT76" s="1">
        <f t="shared" si="386"/>
        <v>2.3485382794498455E-3</v>
      </c>
      <c r="DU76" s="1">
        <f t="shared" si="387"/>
        <v>5.3974147182163316E-3</v>
      </c>
      <c r="DV76" s="1">
        <f t="shared" si="388"/>
        <v>1.8275997956881663E-2</v>
      </c>
      <c r="DW76" s="1">
        <f t="shared" si="389"/>
        <v>2.8367740081815893E-2</v>
      </c>
      <c r="DX76" s="1">
        <f t="shared" si="390"/>
        <v>2.6337652452890516E-2</v>
      </c>
      <c r="DY76" s="1">
        <f t="shared" si="391"/>
        <v>3.8133122190458481E-2</v>
      </c>
      <c r="DZ76" s="1">
        <f t="shared" si="392"/>
        <v>1.8518585943706891E-2</v>
      </c>
      <c r="EA76" s="1">
        <f t="shared" si="393"/>
        <v>4.2559446106423239E-2</v>
      </c>
      <c r="EB76" s="1">
        <f t="shared" si="394"/>
        <v>0.14410905789059864</v>
      </c>
      <c r="EC76" s="1">
        <f t="shared" si="395"/>
        <v>0.22368399839618849</v>
      </c>
      <c r="ED76" s="1">
        <f t="shared" si="396"/>
        <v>0.20767644486450104</v>
      </c>
      <c r="EE76" s="1">
        <f t="shared" si="397"/>
        <v>0.30068553992286023</v>
      </c>
      <c r="EF76" s="1">
        <f t="shared" si="398"/>
        <v>7.5243343318430001E-4</v>
      </c>
      <c r="EG76" s="1">
        <f t="shared" si="399"/>
        <v>1.7292438118991773E-3</v>
      </c>
      <c r="EH76" s="1">
        <f t="shared" si="400"/>
        <v>5.8553322327737608E-3</v>
      </c>
      <c r="EI76" s="1">
        <f t="shared" si="401"/>
        <v>9.0885621274355826E-3</v>
      </c>
      <c r="EJ76" s="1">
        <f t="shared" si="402"/>
        <v>8.4381550986622981E-3</v>
      </c>
      <c r="EK76" s="1">
        <f t="shared" si="403"/>
        <v>1.2217231585650131E-2</v>
      </c>
      <c r="EL76" s="1">
        <f t="shared" si="404"/>
        <v>5.9330534746940529E-3</v>
      </c>
      <c r="EM76" s="1">
        <f t="shared" si="405"/>
        <v>1.3635353712769707E-2</v>
      </c>
      <c r="EN76" s="1">
        <f t="shared" si="406"/>
        <v>4.6170196215400333E-2</v>
      </c>
      <c r="EO76" s="1">
        <f t="shared" si="407"/>
        <v>7.1664711763208752E-2</v>
      </c>
      <c r="EP76" s="1">
        <f t="shared" si="408"/>
        <v>6.653615219655333E-2</v>
      </c>
      <c r="EQ76" s="1">
        <f t="shared" si="409"/>
        <v>9.6334752170201529E-2</v>
      </c>
      <c r="ER76" s="1">
        <f t="shared" si="410"/>
        <v>20.882323845646706</v>
      </c>
      <c r="ET76" s="1">
        <f t="shared" si="411"/>
        <v>0.9854556044982189</v>
      </c>
      <c r="EU76" s="1">
        <f t="shared" si="412"/>
        <v>0.96719348339930733</v>
      </c>
      <c r="EV76" s="1">
        <f t="shared" si="413"/>
        <v>0.89697930132649761</v>
      </c>
      <c r="EW76" s="1">
        <f t="shared" si="414"/>
        <v>0.8486997096843476</v>
      </c>
      <c r="EX76" s="1">
        <f t="shared" si="415"/>
        <v>0.85798962690633607</v>
      </c>
      <c r="EY76" s="1">
        <f t="shared" si="416"/>
        <v>0.8066843675226667</v>
      </c>
      <c r="EZ76" s="1">
        <f t="shared" si="417"/>
        <v>0.89575439851951966</v>
      </c>
      <c r="FA76" s="1">
        <f t="shared" si="418"/>
        <v>0.78898026395755738</v>
      </c>
      <c r="FB76" s="1">
        <f t="shared" si="419"/>
        <v>0.52476000927777255</v>
      </c>
      <c r="FC76" s="1">
        <f t="shared" si="420"/>
        <v>0.41567761537962322</v>
      </c>
      <c r="FD76" s="1">
        <f t="shared" si="421"/>
        <v>0.43381815895631837</v>
      </c>
      <c r="FE76" s="1">
        <f t="shared" si="422"/>
        <v>0.34606676763741484</v>
      </c>
      <c r="FF76" s="1">
        <f t="shared" si="423"/>
        <v>0.60001706796511833</v>
      </c>
      <c r="FG76" s="1">
        <f t="shared" si="424"/>
        <v>0.39494072644896583</v>
      </c>
      <c r="FH76" s="1">
        <f t="shared" si="425"/>
        <v>0.1616151622877656</v>
      </c>
      <c r="FI76" s="1">
        <f t="shared" si="426"/>
        <v>0.1104725555970954</v>
      </c>
      <c r="FJ76" s="1">
        <f t="shared" si="427"/>
        <v>0.11798305904309064</v>
      </c>
      <c r="FK76" s="1">
        <f t="shared" si="428"/>
        <v>8.4574676482021091E-2</v>
      </c>
      <c r="FL76" s="1">
        <f t="shared" si="429"/>
        <v>0.15983644301293834</v>
      </c>
      <c r="FM76" s="1">
        <f t="shared" si="430"/>
        <v>7.6451096377510991E-2</v>
      </c>
      <c r="FN76" s="1">
        <f t="shared" si="431"/>
        <v>2.3863763920089823E-2</v>
      </c>
      <c r="FO76" s="1">
        <f t="shared" si="432"/>
        <v>1.5505935494170031E-2</v>
      </c>
      <c r="FP76" s="1">
        <f t="shared" si="433"/>
        <v>1.6681184910777129E-2</v>
      </c>
      <c r="FQ76" s="1">
        <f t="shared" si="434"/>
        <v>1.1581059786596294E-2</v>
      </c>
      <c r="FR76" s="1">
        <f t="shared" si="435"/>
        <v>0.89987610217456249</v>
      </c>
      <c r="FS76" s="1">
        <f t="shared" si="436"/>
        <v>0.79636391140355023</v>
      </c>
      <c r="FT76" s="1">
        <f t="shared" si="437"/>
        <v>0.53595115353893319</v>
      </c>
      <c r="FU76" s="1">
        <f t="shared" si="438"/>
        <v>0.42663081622577775</v>
      </c>
      <c r="FV76" s="1">
        <f t="shared" si="439"/>
        <v>0.44488542681958426</v>
      </c>
      <c r="FW76" s="1">
        <f t="shared" si="440"/>
        <v>0.35630419053624596</v>
      </c>
      <c r="FX76" s="1">
        <f t="shared" si="441"/>
        <v>0.53267012335602471</v>
      </c>
      <c r="FY76" s="1">
        <f t="shared" si="442"/>
        <v>0.33153292608991924</v>
      </c>
      <c r="FZ76" s="1">
        <f t="shared" si="443"/>
        <v>0.12775805768505413</v>
      </c>
      <c r="GA76" s="1">
        <f t="shared" si="444"/>
        <v>8.6227497319754445E-2</v>
      </c>
      <c r="GB76" s="1">
        <f t="shared" si="445"/>
        <v>9.2260654824902616E-2</v>
      </c>
      <c r="GC76" s="1">
        <f t="shared" si="446"/>
        <v>6.5594222015420381E-2</v>
      </c>
      <c r="GD76" s="1">
        <f t="shared" si="447"/>
        <v>0.98647682563816741</v>
      </c>
      <c r="GE76" s="1">
        <f t="shared" si="448"/>
        <v>0.96945722057245509</v>
      </c>
      <c r="GF76" s="1">
        <f t="shared" si="449"/>
        <v>0.90360513323122915</v>
      </c>
      <c r="GG76" s="1">
        <f t="shared" si="450"/>
        <v>0.85793888798745777</v>
      </c>
      <c r="GH76" s="1">
        <f t="shared" si="451"/>
        <v>0.86675058178758813</v>
      </c>
      <c r="GI76" s="1">
        <f t="shared" si="452"/>
        <v>0.81793883726646099</v>
      </c>
      <c r="GJ76" s="1">
        <f t="shared" si="453"/>
        <v>0.90245044308552003</v>
      </c>
      <c r="GK76" s="1">
        <f t="shared" si="454"/>
        <v>0.80101118535985116</v>
      </c>
      <c r="GL76" s="1">
        <f t="shared" si="455"/>
        <v>0.54313197311154349</v>
      </c>
      <c r="GM76" s="1">
        <f t="shared" si="456"/>
        <v>0.43371589418270379</v>
      </c>
      <c r="GN76" s="1">
        <f t="shared" si="457"/>
        <v>0.4520346574907001</v>
      </c>
      <c r="GO76" s="1">
        <f t="shared" si="458"/>
        <v>0.36296067938207532</v>
      </c>
      <c r="GP76" s="1">
        <f t="shared" si="459"/>
        <v>0.99765696442927798</v>
      </c>
      <c r="GQ76" s="1">
        <f t="shared" si="460"/>
        <v>0.99463156097359862</v>
      </c>
      <c r="GR76" s="1">
        <f t="shared" si="461"/>
        <v>0.98205201930169084</v>
      </c>
      <c r="GS76" s="1">
        <f t="shared" si="462"/>
        <v>0.97241478998596464</v>
      </c>
      <c r="GT76" s="1">
        <f t="shared" si="463"/>
        <v>0.97433821862625336</v>
      </c>
      <c r="GU76" s="1">
        <f t="shared" si="464"/>
        <v>0.96326759894723557</v>
      </c>
      <c r="GV76" s="1">
        <f t="shared" si="465"/>
        <v>0.98181811682253339</v>
      </c>
      <c r="GW76" s="1">
        <f t="shared" si="466"/>
        <v>0.95917791904781347</v>
      </c>
      <c r="GX76" s="1">
        <f t="shared" si="467"/>
        <v>0.87404255136630649</v>
      </c>
      <c r="GY76" s="1">
        <f t="shared" si="468"/>
        <v>0.81720444274064374</v>
      </c>
      <c r="GZ76" s="1">
        <f t="shared" si="469"/>
        <v>0.82803635382008145</v>
      </c>
      <c r="HA76" s="1">
        <f t="shared" si="470"/>
        <v>0.76882533810540166</v>
      </c>
      <c r="HB76" s="1">
        <f t="shared" si="471"/>
        <v>0.99924813229721254</v>
      </c>
      <c r="HC76" s="1">
        <f t="shared" si="472"/>
        <v>0.99827374131025781</v>
      </c>
      <c r="HD76" s="1">
        <f t="shared" si="473"/>
        <v>0.99417875310182413</v>
      </c>
      <c r="HE76" s="1">
        <f t="shared" si="474"/>
        <v>0.99099329586268003</v>
      </c>
      <c r="HF76" s="1">
        <f t="shared" si="475"/>
        <v>0.99163245157276225</v>
      </c>
      <c r="HG76" s="1">
        <f t="shared" si="476"/>
        <v>0.98793022761871807</v>
      </c>
      <c r="HH76" s="1">
        <f t="shared" si="477"/>
        <v>0.99410194003050201</v>
      </c>
      <c r="HI76" s="1">
        <f t="shared" si="478"/>
        <v>0.98654806813631168</v>
      </c>
      <c r="HJ76" s="1">
        <f t="shared" si="479"/>
        <v>0.95586741394237329</v>
      </c>
      <c r="HK76" s="1">
        <f t="shared" si="480"/>
        <v>0.93312767419084008</v>
      </c>
      <c r="HL76" s="1">
        <f t="shared" si="481"/>
        <v>0.93761472402082136</v>
      </c>
      <c r="HM76" s="1">
        <f t="shared" si="482"/>
        <v>0.91213016646648626</v>
      </c>
      <c r="HN76" s="1">
        <f t="shared" si="483"/>
        <v>4.5698985494127084E-2</v>
      </c>
      <c r="HP76" s="1">
        <f t="shared" ref="HP76:IU76" si="514">IF(B1=1,ET76,0)</f>
        <v>0.9854556044982189</v>
      </c>
      <c r="HQ76" s="1">
        <f t="shared" si="514"/>
        <v>0.96719348339930733</v>
      </c>
      <c r="HR76" s="1">
        <f t="shared" si="514"/>
        <v>0.89697930132649761</v>
      </c>
      <c r="HS76" s="1">
        <f t="shared" si="514"/>
        <v>0.8486997096843476</v>
      </c>
      <c r="HT76" s="1">
        <f t="shared" si="514"/>
        <v>0.85798962690633607</v>
      </c>
      <c r="HU76" s="1">
        <f t="shared" si="514"/>
        <v>0.8066843675226667</v>
      </c>
      <c r="HV76" s="1">
        <f t="shared" si="514"/>
        <v>0.89575439851951966</v>
      </c>
      <c r="HW76" s="1">
        <f t="shared" si="514"/>
        <v>0.78898026395755738</v>
      </c>
      <c r="HX76" s="1">
        <f t="shared" si="514"/>
        <v>0.52476000927777255</v>
      </c>
      <c r="HY76" s="1">
        <f t="shared" si="514"/>
        <v>0.41567761537962322</v>
      </c>
      <c r="HZ76" s="1">
        <f t="shared" si="514"/>
        <v>0.43381815895631837</v>
      </c>
      <c r="IA76" s="1">
        <f t="shared" si="514"/>
        <v>0.34606676763741484</v>
      </c>
      <c r="IB76" s="1">
        <f t="shared" si="514"/>
        <v>0.60001706796511833</v>
      </c>
      <c r="IC76" s="1">
        <f t="shared" si="514"/>
        <v>0.39494072644896583</v>
      </c>
      <c r="ID76" s="1">
        <f t="shared" si="514"/>
        <v>0.1616151622877656</v>
      </c>
      <c r="IE76" s="1">
        <f t="shared" si="514"/>
        <v>0.1104725555970954</v>
      </c>
      <c r="IF76" s="1">
        <f t="shared" si="514"/>
        <v>0.11798305904309064</v>
      </c>
      <c r="IG76" s="1">
        <f t="shared" si="514"/>
        <v>8.4574676482021091E-2</v>
      </c>
      <c r="IH76" s="1">
        <f t="shared" si="514"/>
        <v>0.15983644301293834</v>
      </c>
      <c r="II76" s="1">
        <f t="shared" si="514"/>
        <v>7.6451096377510991E-2</v>
      </c>
      <c r="IJ76" s="1">
        <f t="shared" si="514"/>
        <v>2.3863763920089823E-2</v>
      </c>
      <c r="IK76" s="1">
        <f t="shared" si="514"/>
        <v>1.5505935494170031E-2</v>
      </c>
      <c r="IL76" s="1">
        <f t="shared" si="514"/>
        <v>1.6681184910777129E-2</v>
      </c>
      <c r="IM76" s="1">
        <f t="shared" si="514"/>
        <v>1.1581059786596294E-2</v>
      </c>
      <c r="IN76" s="1">
        <f t="shared" si="514"/>
        <v>0.89987610217456249</v>
      </c>
      <c r="IO76" s="1">
        <f t="shared" si="514"/>
        <v>0.79636391140355023</v>
      </c>
      <c r="IP76" s="1">
        <f t="shared" si="514"/>
        <v>0.53595115353893319</v>
      </c>
      <c r="IQ76" s="1">
        <f t="shared" si="514"/>
        <v>0.42663081622577775</v>
      </c>
      <c r="IR76" s="1">
        <f t="shared" si="514"/>
        <v>0.44488542681958426</v>
      </c>
      <c r="IS76" s="1">
        <f t="shared" si="514"/>
        <v>0.35630419053624596</v>
      </c>
      <c r="IT76" s="1">
        <f t="shared" si="514"/>
        <v>0.53267012335602471</v>
      </c>
      <c r="IU76" s="1">
        <f t="shared" si="514"/>
        <v>0.33153292608991924</v>
      </c>
      <c r="IV76" s="1">
        <f t="shared" ref="IV76:KA76" si="515">IF(AH1=1,FZ76,0)</f>
        <v>0.12775805768505413</v>
      </c>
      <c r="IW76" s="1">
        <f t="shared" si="515"/>
        <v>8.6227497319754445E-2</v>
      </c>
      <c r="IX76" s="1">
        <f t="shared" si="515"/>
        <v>9.2260654824902616E-2</v>
      </c>
      <c r="IY76" s="1">
        <f t="shared" si="515"/>
        <v>6.5594222015420381E-2</v>
      </c>
      <c r="IZ76" s="1">
        <f t="shared" si="515"/>
        <v>0.98647682563816741</v>
      </c>
      <c r="JA76" s="1">
        <f t="shared" si="515"/>
        <v>0.96945722057245509</v>
      </c>
      <c r="JB76" s="1">
        <f t="shared" si="515"/>
        <v>0.90360513323122915</v>
      </c>
      <c r="JC76" s="1">
        <f t="shared" si="515"/>
        <v>0.85793888798745777</v>
      </c>
      <c r="JD76" s="1">
        <f t="shared" si="515"/>
        <v>0.86675058178758813</v>
      </c>
      <c r="JE76" s="1">
        <f t="shared" si="515"/>
        <v>0.81793883726646099</v>
      </c>
      <c r="JF76" s="1">
        <f t="shared" si="515"/>
        <v>0.90245044308552003</v>
      </c>
      <c r="JG76" s="1">
        <f t="shared" si="515"/>
        <v>0.80101118535985116</v>
      </c>
      <c r="JH76" s="1">
        <f t="shared" si="515"/>
        <v>0.54313197311154349</v>
      </c>
      <c r="JI76" s="1">
        <f t="shared" si="515"/>
        <v>0.43371589418270379</v>
      </c>
      <c r="JJ76" s="1">
        <f t="shared" si="515"/>
        <v>0.4520346574907001</v>
      </c>
      <c r="JK76" s="1">
        <f t="shared" si="515"/>
        <v>0.36296067938207532</v>
      </c>
      <c r="JL76" s="1">
        <f t="shared" si="515"/>
        <v>0.99765696442927798</v>
      </c>
      <c r="JM76" s="1">
        <f t="shared" si="515"/>
        <v>0.99463156097359862</v>
      </c>
      <c r="JN76" s="1">
        <f t="shared" si="515"/>
        <v>0.98205201930169084</v>
      </c>
      <c r="JO76" s="1">
        <f t="shared" si="515"/>
        <v>0.97241478998596464</v>
      </c>
      <c r="JP76" s="1">
        <f t="shared" si="515"/>
        <v>0.97433821862625336</v>
      </c>
      <c r="JQ76" s="1">
        <f t="shared" si="515"/>
        <v>0.96326759894723557</v>
      </c>
      <c r="JR76" s="1">
        <f t="shared" si="515"/>
        <v>0.98181811682253339</v>
      </c>
      <c r="JS76" s="1">
        <f t="shared" si="515"/>
        <v>0.95917791904781347</v>
      </c>
      <c r="JT76" s="1">
        <f t="shared" si="515"/>
        <v>0.87404255136630649</v>
      </c>
      <c r="JU76" s="1">
        <f t="shared" si="515"/>
        <v>0.81720444274064374</v>
      </c>
      <c r="JV76" s="1">
        <f t="shared" si="515"/>
        <v>0.82803635382008145</v>
      </c>
      <c r="JW76" s="1">
        <f t="shared" si="515"/>
        <v>0.76882533810540166</v>
      </c>
      <c r="JX76" s="1">
        <f t="shared" si="515"/>
        <v>0.99924813229721254</v>
      </c>
      <c r="JY76" s="1">
        <f t="shared" si="515"/>
        <v>0.99827374131025781</v>
      </c>
      <c r="JZ76" s="1">
        <f t="shared" si="515"/>
        <v>0.99417875310182413</v>
      </c>
      <c r="KA76" s="1">
        <f t="shared" si="515"/>
        <v>0.99099329586268003</v>
      </c>
      <c r="KB76" s="1">
        <f t="shared" ref="KB76:KJ76" si="516">IF(BN1=1,HF76,0)</f>
        <v>0.99163245157276225</v>
      </c>
      <c r="KC76" s="1">
        <f t="shared" si="516"/>
        <v>0.98793022761871807</v>
      </c>
      <c r="KD76" s="1">
        <f t="shared" si="516"/>
        <v>0.99410194003050201</v>
      </c>
      <c r="KE76" s="1">
        <f t="shared" si="516"/>
        <v>0.98654806813631168</v>
      </c>
      <c r="KF76" s="1">
        <f t="shared" si="516"/>
        <v>0.95586741394237329</v>
      </c>
      <c r="KG76" s="1">
        <f t="shared" si="516"/>
        <v>0.93312767419084008</v>
      </c>
      <c r="KH76" s="1">
        <f t="shared" si="516"/>
        <v>0.93761472402082136</v>
      </c>
      <c r="KI76" s="1">
        <f t="shared" si="516"/>
        <v>0.91213016646648626</v>
      </c>
      <c r="KJ76" s="1">
        <f t="shared" si="516"/>
        <v>0</v>
      </c>
    </row>
    <row r="77" spans="1:296" x14ac:dyDescent="0.2">
      <c r="A77" s="1" t="str">
        <f>'Respondent Data'!A77</f>
        <v>728</v>
      </c>
      <c r="B77" s="1">
        <f>SUMPRODUCT('Respondent Data'!B77:S77,'Product Coding'!A100:R100)</f>
        <v>4.8191036456062513</v>
      </c>
      <c r="C77" s="1">
        <f>SUMPRODUCT('Respondent Data'!B77:S77,'Product Coding'!A101:R101)</f>
        <v>4.4471172594180413</v>
      </c>
      <c r="D77" s="1">
        <f>SUMPRODUCT('Respondent Data'!B77:S77,'Product Coding'!A102:R102)</f>
        <v>3.0615668994736405</v>
      </c>
      <c r="E77" s="1">
        <f>SUMPRODUCT('Respondent Data'!B77:S77,'Product Coding'!A103:R103)</f>
        <v>2.8990973533143807</v>
      </c>
      <c r="F77" s="1">
        <f>SUMPRODUCT('Respondent Data'!B77:S77,'Product Coding'!A104:R104)</f>
        <v>1.0683962127299313</v>
      </c>
      <c r="G77" s="1">
        <f>SUMPRODUCT('Respondent Data'!B77:S77,'Product Coding'!A105:R105)</f>
        <v>1.3104574164597513</v>
      </c>
      <c r="H77" s="1">
        <f>SUMPRODUCT('Respondent Data'!B77:S77,'Product Coding'!A106:R106)</f>
        <v>1.6093307315667111</v>
      </c>
      <c r="I77" s="1">
        <f>SUMPRODUCT('Respondent Data'!B77:S77,'Product Coding'!A107:R107)</f>
        <v>1.2373443453785011</v>
      </c>
      <c r="J77" s="1">
        <f>SUMPRODUCT('Respondent Data'!B77:S77,'Product Coding'!A108:R108)</f>
        <v>-0.14820601456589988</v>
      </c>
      <c r="K77" s="1">
        <f>SUMPRODUCT('Respondent Data'!B77:S77,'Product Coding'!A109:R109)</f>
        <v>-0.31067556072515967</v>
      </c>
      <c r="L77" s="1">
        <f>SUMPRODUCT('Respondent Data'!B77:S77,'Product Coding'!A110:R110)</f>
        <v>-2.1413767013096088</v>
      </c>
      <c r="M77" s="1">
        <f>SUMPRODUCT('Respondent Data'!B77:S77,'Product Coding'!A111:R111)</f>
        <v>-1.8993154975797888</v>
      </c>
      <c r="N77" s="1">
        <f>SUMPRODUCT('Respondent Data'!B77:S77,'Product Coding'!A112:R112)</f>
        <v>1.97990998844754</v>
      </c>
      <c r="O77" s="1">
        <f>SUMPRODUCT('Respondent Data'!B77:S77,'Product Coding'!A113:R113)</f>
        <v>1.60792360225933</v>
      </c>
      <c r="P77" s="1">
        <f>SUMPRODUCT('Respondent Data'!B77:S77,'Product Coding'!A114:R114)</f>
        <v>0.22237324231492894</v>
      </c>
      <c r="Q77" s="1">
        <f>SUMPRODUCT('Respondent Data'!B77:S77,'Product Coding'!A115:R115)</f>
        <v>5.9903696155669151E-2</v>
      </c>
      <c r="R77" s="1">
        <f>SUMPRODUCT('Respondent Data'!B77:S77,'Product Coding'!A116:R116)</f>
        <v>-1.77079744442878</v>
      </c>
      <c r="S77" s="1">
        <f>SUMPRODUCT('Respondent Data'!B77:S77,'Product Coding'!A117:R117)</f>
        <v>-1.5287362406989597</v>
      </c>
      <c r="T77" s="1">
        <f>SUMPRODUCT('Respondent Data'!B77:S77,'Product Coding'!A118:R118)</f>
        <v>-1.2298629255920002</v>
      </c>
      <c r="U77" s="1">
        <f>SUMPRODUCT('Respondent Data'!B77:S77,'Product Coding'!A119:R119)</f>
        <v>-1.6018493117802102</v>
      </c>
      <c r="V77" s="1">
        <f>SUMPRODUCT('Respondent Data'!B77:S77,'Product Coding'!A120:R120)</f>
        <v>-2.987399671724611</v>
      </c>
      <c r="W77" s="1">
        <f>SUMPRODUCT('Respondent Data'!B77:S77,'Product Coding'!A121:R121)</f>
        <v>-3.1498692178838708</v>
      </c>
      <c r="X77" s="1">
        <f>SUMPRODUCT('Respondent Data'!B77:S77,'Product Coding'!A122:R122)</f>
        <v>-4.9805703584683201</v>
      </c>
      <c r="Y77" s="1">
        <f>SUMPRODUCT('Respondent Data'!B77:S77,'Product Coding'!A123:R123)</f>
        <v>-4.7385091547384999</v>
      </c>
      <c r="Z77" s="1">
        <f>SUMPRODUCT('Respondent Data'!B77:S77,'Product Coding'!A124:R124)</f>
        <v>2.9678246038515899</v>
      </c>
      <c r="AA77" s="1">
        <f>SUMPRODUCT('Respondent Data'!B77:S77,'Product Coding'!A125:R125)</f>
        <v>2.5958382176633799</v>
      </c>
      <c r="AB77" s="1">
        <f>SUMPRODUCT('Respondent Data'!B77:S77,'Product Coding'!A126:R126)</f>
        <v>1.2102878577189788</v>
      </c>
      <c r="AC77" s="1">
        <f>SUMPRODUCT('Respondent Data'!B77:S77,'Product Coding'!A127:R127)</f>
        <v>1.0478183115597191</v>
      </c>
      <c r="AD77" s="1">
        <f>SUMPRODUCT('Respondent Data'!B77:S77,'Product Coding'!A128:R128)</f>
        <v>-0.78288282902473005</v>
      </c>
      <c r="AE77" s="1">
        <f>SUMPRODUCT('Respondent Data'!B77:S77,'Product Coding'!A129:R129)</f>
        <v>-0.54082162529491029</v>
      </c>
      <c r="AF77" s="1">
        <f>SUMPRODUCT('Respondent Data'!B77:S77,'Product Coding'!A130:R130)</f>
        <v>-0.24194831018795027</v>
      </c>
      <c r="AG77" s="1">
        <f>SUMPRODUCT('Respondent Data'!B77:S77,'Product Coding'!A131:R131)</f>
        <v>-0.61393469637616027</v>
      </c>
      <c r="AH77" s="1">
        <f>SUMPRODUCT('Respondent Data'!B77:S77,'Product Coding'!A132:R132)</f>
        <v>-1.9994850563205613</v>
      </c>
      <c r="AI77" s="1">
        <f>SUMPRODUCT('Respondent Data'!B77:S77,'Product Coding'!A133:R133)</f>
        <v>-2.1619546024798213</v>
      </c>
      <c r="AJ77" s="1">
        <f>SUMPRODUCT('Respondent Data'!B77:S77,'Product Coding'!A134:R134)</f>
        <v>-3.9926557430642702</v>
      </c>
      <c r="AK77" s="1">
        <f>SUMPRODUCT('Respondent Data'!B77:S77,'Product Coding'!A135:R135)</f>
        <v>-3.7505945393344504</v>
      </c>
      <c r="AL77" s="1">
        <f>SUMPRODUCT('Respondent Data'!B77:S77,'Product Coding'!A136:R136)</f>
        <v>4.9365353538361756</v>
      </c>
      <c r="AM77" s="1">
        <f>SUMPRODUCT('Respondent Data'!B77:S77,'Product Coding'!A137:R137)</f>
        <v>4.5645489676479656</v>
      </c>
      <c r="AN77" s="1">
        <f>SUMPRODUCT('Respondent Data'!B77:S77,'Product Coding'!A138:R138)</f>
        <v>3.1789986077035648</v>
      </c>
      <c r="AO77" s="1">
        <f>SUMPRODUCT('Respondent Data'!B77:S77,'Product Coding'!A139:R139)</f>
        <v>3.016529061544305</v>
      </c>
      <c r="AP77" s="1">
        <f>SUMPRODUCT('Respondent Data'!B77:S77,'Product Coding'!A140:R140)</f>
        <v>1.1858279209598561</v>
      </c>
      <c r="AQ77" s="1">
        <f>SUMPRODUCT('Respondent Data'!B77:S77,'Product Coding'!A141:R141)</f>
        <v>1.4278891246896761</v>
      </c>
      <c r="AR77" s="1">
        <f>SUMPRODUCT('Respondent Data'!B77:S77,'Product Coding'!A142:R142)</f>
        <v>1.7267624397966359</v>
      </c>
      <c r="AS77" s="1">
        <f>SUMPRODUCT('Respondent Data'!B77:S77,'Product Coding'!A143:R143)</f>
        <v>1.3547760536084259</v>
      </c>
      <c r="AT77" s="1">
        <f>SUMPRODUCT('Respondent Data'!B77:S77,'Product Coding'!A144:R144)</f>
        <v>-3.077430633597511E-2</v>
      </c>
      <c r="AU77" s="1">
        <f>SUMPRODUCT('Respondent Data'!B77:S77,'Product Coding'!A145:R145)</f>
        <v>-0.1932438524952349</v>
      </c>
      <c r="AV77" s="1">
        <f>SUMPRODUCT('Respondent Data'!B77:S77,'Product Coding'!A146:R146)</f>
        <v>-2.023944993079684</v>
      </c>
      <c r="AW77" s="1">
        <f>SUMPRODUCT('Respondent Data'!B77:S77,'Product Coding'!A147:R147)</f>
        <v>-1.781883789349864</v>
      </c>
      <c r="AX77" s="1">
        <f>SUMPRODUCT('Respondent Data'!B77:S77,'Product Coding'!A148:R148)</f>
        <v>6.3253472157342294</v>
      </c>
      <c r="AY77" s="1">
        <f>SUMPRODUCT('Respondent Data'!B77:S77,'Product Coding'!A149:R149)</f>
        <v>5.9533608295460194</v>
      </c>
      <c r="AZ77" s="1">
        <f>SUMPRODUCT('Respondent Data'!B77:S77,'Product Coding'!A150:R150)</f>
        <v>4.5678104696016186</v>
      </c>
      <c r="BA77" s="1">
        <f>SUMPRODUCT('Respondent Data'!B77:S77,'Product Coding'!A151:R151)</f>
        <v>4.4053409234423588</v>
      </c>
      <c r="BB77" s="1">
        <f>SUMPRODUCT('Respondent Data'!B77:S77,'Product Coding'!A152:R152)</f>
        <v>2.57463978285791</v>
      </c>
      <c r="BC77" s="1">
        <f>SUMPRODUCT('Respondent Data'!B77:S77,'Product Coding'!A153:R153)</f>
        <v>2.8167009865877297</v>
      </c>
      <c r="BD77" s="1">
        <f>SUMPRODUCT('Respondent Data'!B77:S77,'Product Coding'!A154:R154)</f>
        <v>3.1155743016946893</v>
      </c>
      <c r="BE77" s="1">
        <f>SUMPRODUCT('Respondent Data'!B77:S77,'Product Coding'!A155:R155)</f>
        <v>2.7435879155064793</v>
      </c>
      <c r="BF77" s="1">
        <f>SUMPRODUCT('Respondent Data'!B77:S77,'Product Coding'!A156:R156)</f>
        <v>1.3580375555620785</v>
      </c>
      <c r="BG77" s="1">
        <f>SUMPRODUCT('Respondent Data'!B77:S77,'Product Coding'!A157:R157)</f>
        <v>1.1955680094028187</v>
      </c>
      <c r="BH77" s="1">
        <f>SUMPRODUCT('Respondent Data'!B77:S77,'Product Coding'!A158:R158)</f>
        <v>-0.63513313118163017</v>
      </c>
      <c r="BI77" s="1">
        <f>SUMPRODUCT('Respondent Data'!B77:S77,'Product Coding'!A159:R159)</f>
        <v>-0.39307192745181019</v>
      </c>
      <c r="BJ77" s="1">
        <f>SUMPRODUCT('Respondent Data'!B77:S77,'Product Coding'!A160:R160)</f>
        <v>7.9170634748112798</v>
      </c>
      <c r="BK77" s="1">
        <f>SUMPRODUCT('Respondent Data'!B77:S77,'Product Coding'!A161:R161)</f>
        <v>7.5450770886230698</v>
      </c>
      <c r="BL77" s="1">
        <f>SUMPRODUCT('Respondent Data'!B77:S77,'Product Coding'!A162:R162)</f>
        <v>6.159526728678669</v>
      </c>
      <c r="BM77" s="1">
        <f>SUMPRODUCT('Respondent Data'!B77:S77,'Product Coding'!A163:R163)</f>
        <v>5.9970571825194092</v>
      </c>
      <c r="BN77" s="1">
        <f>SUMPRODUCT('Respondent Data'!B77:S77,'Product Coding'!A164:R164)</f>
        <v>4.1663560419349599</v>
      </c>
      <c r="BO77" s="1">
        <f>SUMPRODUCT('Respondent Data'!B77:S77,'Product Coding'!A165:R165)</f>
        <v>4.4084172456647801</v>
      </c>
      <c r="BP77" s="1">
        <f>SUMPRODUCT('Respondent Data'!B77:S77,'Product Coding'!A166:R166)</f>
        <v>4.7072905607717397</v>
      </c>
      <c r="BQ77" s="1">
        <f>SUMPRODUCT('Respondent Data'!B77:S77,'Product Coding'!A167:R167)</f>
        <v>4.3353041745835297</v>
      </c>
      <c r="BR77" s="1">
        <f>SUMPRODUCT('Respondent Data'!B77:S77,'Product Coding'!A168:R168)</f>
        <v>2.9497538146391289</v>
      </c>
      <c r="BS77" s="1">
        <f>SUMPRODUCT('Respondent Data'!B77:S77,'Product Coding'!A169:R169)</f>
        <v>2.7872842684798691</v>
      </c>
      <c r="BT77" s="1">
        <f>SUMPRODUCT('Respondent Data'!B77:S77,'Product Coding'!A170:R170)</f>
        <v>0.95658312789541977</v>
      </c>
      <c r="BU77" s="1">
        <f>SUMPRODUCT('Respondent Data'!B77:S77,'Product Coding'!A171:R171)</f>
        <v>1.19864433162524</v>
      </c>
      <c r="BV77" s="1">
        <f>SUMPRODUCT('Respondent Data'!B77:S77,'Product Coding'!A172:R172)</f>
        <v>2.6664209225964002</v>
      </c>
      <c r="BX77" s="1">
        <f t="shared" si="338"/>
        <v>8.0740210807985543E-3</v>
      </c>
      <c r="BY77" s="1">
        <f t="shared" si="339"/>
        <v>1.171228182157691E-2</v>
      </c>
      <c r="BZ77" s="1">
        <f t="shared" si="340"/>
        <v>4.6814284443701122E-2</v>
      </c>
      <c r="CA77" s="1">
        <f t="shared" si="341"/>
        <v>5.5072909006032331E-2</v>
      </c>
      <c r="CB77" s="1">
        <f t="shared" si="342"/>
        <v>0.34355907148025738</v>
      </c>
      <c r="CC77" s="1">
        <f t="shared" si="343"/>
        <v>0.26969666447262269</v>
      </c>
      <c r="CD77" s="1">
        <f t="shared" si="344"/>
        <v>0.20002143732229272</v>
      </c>
      <c r="CE77" s="1">
        <f t="shared" si="345"/>
        <v>0.29015374382003362</v>
      </c>
      <c r="CF77" s="1">
        <f t="shared" si="346"/>
        <v>1.1597517975166873</v>
      </c>
      <c r="CG77" s="1">
        <f t="shared" si="347"/>
        <v>1.3643465017825944</v>
      </c>
      <c r="CH77" s="1">
        <f t="shared" si="348"/>
        <v>8.5111468740179177</v>
      </c>
      <c r="CI77" s="1">
        <f t="shared" si="349"/>
        <v>6.6813194973113337</v>
      </c>
      <c r="CJ77" s="1">
        <f t="shared" si="350"/>
        <v>0.13808166569663088</v>
      </c>
      <c r="CK77" s="1">
        <f t="shared" si="351"/>
        <v>0.20030309146427908</v>
      </c>
      <c r="CL77" s="1">
        <f t="shared" si="352"/>
        <v>0.80061648461076251</v>
      </c>
      <c r="CM77" s="1">
        <f t="shared" si="353"/>
        <v>0.94185523349659239</v>
      </c>
      <c r="CN77" s="1">
        <f t="shared" si="354"/>
        <v>5.8755369078736521</v>
      </c>
      <c r="CO77" s="1">
        <f t="shared" si="355"/>
        <v>4.6123442446501395</v>
      </c>
      <c r="CP77" s="1">
        <f t="shared" si="356"/>
        <v>3.4207606054163002</v>
      </c>
      <c r="CQ77" s="1">
        <f t="shared" si="357"/>
        <v>4.9622006004003616</v>
      </c>
      <c r="CR77" s="1">
        <f t="shared" si="358"/>
        <v>19.834040361451148</v>
      </c>
      <c r="CS77" s="1">
        <f t="shared" si="359"/>
        <v>23.333012840595568</v>
      </c>
      <c r="CT77" s="1">
        <f t="shared" si="360"/>
        <v>145.55737786565598</v>
      </c>
      <c r="CU77" s="1">
        <f t="shared" si="361"/>
        <v>114.26372510150539</v>
      </c>
      <c r="CV77" s="1">
        <f t="shared" si="362"/>
        <v>5.1415036836258747E-2</v>
      </c>
      <c r="CW77" s="1">
        <f t="shared" si="363"/>
        <v>7.4583332798712709E-2</v>
      </c>
      <c r="CX77" s="1">
        <f t="shared" si="364"/>
        <v>0.298111453394661</v>
      </c>
      <c r="CY77" s="1">
        <f t="shared" si="365"/>
        <v>0.35070203766981306</v>
      </c>
      <c r="CZ77" s="1">
        <f t="shared" si="366"/>
        <v>2.1877701505630989</v>
      </c>
      <c r="DA77" s="1">
        <f t="shared" si="367"/>
        <v>1.7174173561985009</v>
      </c>
      <c r="DB77" s="1">
        <f t="shared" si="368"/>
        <v>1.2737283523354339</v>
      </c>
      <c r="DC77" s="1">
        <f t="shared" si="369"/>
        <v>1.8476872028689246</v>
      </c>
      <c r="DD77" s="1">
        <f t="shared" si="370"/>
        <v>7.3852521306942451</v>
      </c>
      <c r="DE77" s="1">
        <f t="shared" si="371"/>
        <v>8.6881028603451398</v>
      </c>
      <c r="DF77" s="1">
        <f t="shared" si="372"/>
        <v>54.198636053494084</v>
      </c>
      <c r="DG77" s="1">
        <f t="shared" si="373"/>
        <v>42.546369972457455</v>
      </c>
      <c r="DH77" s="1">
        <f t="shared" si="374"/>
        <v>7.1794295148413304E-3</v>
      </c>
      <c r="DI77" s="1">
        <f t="shared" si="375"/>
        <v>1.0414575458063116E-2</v>
      </c>
      <c r="DJ77" s="1">
        <f t="shared" si="376"/>
        <v>4.1627319533582827E-2</v>
      </c>
      <c r="DK77" s="1">
        <f t="shared" si="377"/>
        <v>4.8970898692151238E-2</v>
      </c>
      <c r="DL77" s="1">
        <f t="shared" si="378"/>
        <v>0.30549315058673199</v>
      </c>
      <c r="DM77" s="1">
        <f t="shared" si="379"/>
        <v>0.2398146070702977</v>
      </c>
      <c r="DN77" s="1">
        <f t="shared" si="380"/>
        <v>0.17785930905330541</v>
      </c>
      <c r="DO77" s="1">
        <f t="shared" si="381"/>
        <v>0.25800506728640193</v>
      </c>
      <c r="DP77" s="1">
        <f t="shared" si="382"/>
        <v>1.0312527304124992</v>
      </c>
      <c r="DQ77" s="1">
        <f t="shared" si="383"/>
        <v>1.2131785940791331</v>
      </c>
      <c r="DR77" s="1">
        <f t="shared" si="384"/>
        <v>7.5681223099345916</v>
      </c>
      <c r="DS77" s="1">
        <f t="shared" si="385"/>
        <v>5.9410375470976069</v>
      </c>
      <c r="DT77" s="1">
        <f t="shared" si="386"/>
        <v>1.7903445068254552E-3</v>
      </c>
      <c r="DU77" s="1">
        <f t="shared" si="387"/>
        <v>2.5970974328417204E-3</v>
      </c>
      <c r="DV77" s="1">
        <f t="shared" si="388"/>
        <v>1.0380663631665319E-2</v>
      </c>
      <c r="DW77" s="1">
        <f t="shared" si="389"/>
        <v>1.221194236764319E-2</v>
      </c>
      <c r="DX77" s="1">
        <f t="shared" si="390"/>
        <v>7.6181259652333924E-2</v>
      </c>
      <c r="DY77" s="1">
        <f t="shared" si="391"/>
        <v>5.9802908230696859E-2</v>
      </c>
      <c r="DZ77" s="1">
        <f t="shared" si="392"/>
        <v>4.4353027812738949E-2</v>
      </c>
      <c r="EA77" s="1">
        <f t="shared" si="393"/>
        <v>6.4339089059160498E-2</v>
      </c>
      <c r="EB77" s="1">
        <f t="shared" si="394"/>
        <v>0.25716495401564987</v>
      </c>
      <c r="EC77" s="1">
        <f t="shared" si="395"/>
        <v>0.30253206431204971</v>
      </c>
      <c r="ED77" s="1">
        <f t="shared" si="396"/>
        <v>1.8872733796696413</v>
      </c>
      <c r="EE77" s="1">
        <f t="shared" si="397"/>
        <v>1.4815249478112678</v>
      </c>
      <c r="EF77" s="1">
        <f t="shared" si="398"/>
        <v>3.6447103495712715E-4</v>
      </c>
      <c r="EG77" s="1">
        <f t="shared" si="399"/>
        <v>5.287065062749975E-4</v>
      </c>
      <c r="EH77" s="1">
        <f t="shared" si="400"/>
        <v>2.113253177224246E-3</v>
      </c>
      <c r="EI77" s="1">
        <f t="shared" si="401"/>
        <v>2.4860574356517584E-3</v>
      </c>
      <c r="EJ77" s="1">
        <f t="shared" si="402"/>
        <v>1.5508670227417157E-2</v>
      </c>
      <c r="EK77" s="1">
        <f t="shared" si="403"/>
        <v>1.2174432224184866E-2</v>
      </c>
      <c r="EL77" s="1">
        <f t="shared" si="404"/>
        <v>9.0292085622419322E-3</v>
      </c>
      <c r="EM77" s="1">
        <f t="shared" si="405"/>
        <v>1.3097889421947534E-2</v>
      </c>
      <c r="EN77" s="1">
        <f t="shared" si="406"/>
        <v>5.2352592804041712E-2</v>
      </c>
      <c r="EO77" s="1">
        <f t="shared" si="407"/>
        <v>6.1588244143605385E-2</v>
      </c>
      <c r="EP77" s="1">
        <f t="shared" si="408"/>
        <v>0.38420341968423755</v>
      </c>
      <c r="EQ77" s="1">
        <f t="shared" si="409"/>
        <v>0.30160280827795999</v>
      </c>
      <c r="ER77" s="1">
        <f t="shared" si="410"/>
        <v>6.9500528467151018E-2</v>
      </c>
      <c r="ET77" s="1">
        <f t="shared" si="411"/>
        <v>0.99199064660733738</v>
      </c>
      <c r="EU77" s="1">
        <f t="shared" si="412"/>
        <v>0.98842330766165154</v>
      </c>
      <c r="EV77" s="1">
        <f t="shared" si="413"/>
        <v>0.95527928388120986</v>
      </c>
      <c r="EW77" s="1">
        <f t="shared" si="414"/>
        <v>0.94780179783223173</v>
      </c>
      <c r="EX77" s="1">
        <f t="shared" si="415"/>
        <v>0.74429180020961527</v>
      </c>
      <c r="EY77" s="1">
        <f t="shared" si="416"/>
        <v>0.78758968813654162</v>
      </c>
      <c r="EZ77" s="1">
        <f t="shared" si="417"/>
        <v>0.83331844656990706</v>
      </c>
      <c r="FA77" s="1">
        <f t="shared" si="418"/>
        <v>0.77510142088886747</v>
      </c>
      <c r="FB77" s="1">
        <f t="shared" si="419"/>
        <v>0.46301616748267738</v>
      </c>
      <c r="FC77" s="1">
        <f t="shared" si="420"/>
        <v>0.42294985072875402</v>
      </c>
      <c r="FD77" s="1">
        <f t="shared" si="421"/>
        <v>0.10513979157779076</v>
      </c>
      <c r="FE77" s="1">
        <f t="shared" si="422"/>
        <v>0.13018596614162797</v>
      </c>
      <c r="FF77" s="1">
        <f t="shared" si="423"/>
        <v>0.87867156649772604</v>
      </c>
      <c r="FG77" s="1">
        <f t="shared" si="424"/>
        <v>0.83312290629867114</v>
      </c>
      <c r="FH77" s="1">
        <f t="shared" si="425"/>
        <v>0.55536534767211632</v>
      </c>
      <c r="FI77" s="1">
        <f t="shared" si="426"/>
        <v>0.51497144727897903</v>
      </c>
      <c r="FJ77" s="1">
        <f t="shared" si="427"/>
        <v>0.14544318696839964</v>
      </c>
      <c r="FK77" s="1">
        <f t="shared" si="428"/>
        <v>0.17817866410337016</v>
      </c>
      <c r="FL77" s="1">
        <f t="shared" si="429"/>
        <v>0.22620541785836665</v>
      </c>
      <c r="FM77" s="1">
        <f t="shared" si="430"/>
        <v>0.16772330671545169</v>
      </c>
      <c r="FN77" s="1">
        <f t="shared" si="431"/>
        <v>4.7998371062498379E-2</v>
      </c>
      <c r="FO77" s="1">
        <f t="shared" si="432"/>
        <v>4.1096431689365935E-2</v>
      </c>
      <c r="FP77" s="1">
        <f t="shared" si="433"/>
        <v>6.8232661812267477E-3</v>
      </c>
      <c r="FQ77" s="1">
        <f t="shared" si="434"/>
        <v>8.6757563936040068E-3</v>
      </c>
      <c r="FR77" s="1">
        <f t="shared" si="435"/>
        <v>0.9510991996167677</v>
      </c>
      <c r="FS77" s="1">
        <f t="shared" si="436"/>
        <v>0.93059325366189782</v>
      </c>
      <c r="FT77" s="1">
        <f t="shared" si="437"/>
        <v>0.77034987819029199</v>
      </c>
      <c r="FU77" s="1">
        <f t="shared" si="438"/>
        <v>0.74035573509992425</v>
      </c>
      <c r="FV77" s="1">
        <f t="shared" si="439"/>
        <v>0.31369890323596777</v>
      </c>
      <c r="FW77" s="1">
        <f t="shared" si="440"/>
        <v>0.36799647198799751</v>
      </c>
      <c r="FX77" s="1">
        <f t="shared" si="441"/>
        <v>0.43980627631830405</v>
      </c>
      <c r="FY77" s="1">
        <f t="shared" si="442"/>
        <v>0.35116216380526</v>
      </c>
      <c r="FZ77" s="1">
        <f t="shared" si="443"/>
        <v>0.1192569984078948</v>
      </c>
      <c r="GA77" s="1">
        <f t="shared" si="444"/>
        <v>0.10321938303247689</v>
      </c>
      <c r="GB77" s="1">
        <f t="shared" si="445"/>
        <v>1.8116389670043302E-2</v>
      </c>
      <c r="GC77" s="1">
        <f t="shared" si="446"/>
        <v>2.2964026637179811E-2</v>
      </c>
      <c r="GD77" s="1">
        <f t="shared" si="447"/>
        <v>0.99287174727317495</v>
      </c>
      <c r="GE77" s="1">
        <f t="shared" si="448"/>
        <v>0.98969276996688038</v>
      </c>
      <c r="GF77" s="1">
        <f t="shared" si="449"/>
        <v>0.96003626368764738</v>
      </c>
      <c r="GG77" s="1">
        <f t="shared" si="450"/>
        <v>0.95331529334778697</v>
      </c>
      <c r="GH77" s="1">
        <f t="shared" si="451"/>
        <v>0.76599406098037881</v>
      </c>
      <c r="GI77" s="1">
        <f t="shared" si="452"/>
        <v>0.80657220385797546</v>
      </c>
      <c r="GJ77" s="1">
        <f t="shared" si="453"/>
        <v>0.84899783218060376</v>
      </c>
      <c r="GK77" s="1">
        <f t="shared" si="454"/>
        <v>0.79490935768411841</v>
      </c>
      <c r="GL77" s="1">
        <f t="shared" si="455"/>
        <v>0.49230703054706726</v>
      </c>
      <c r="GM77" s="1">
        <f t="shared" si="456"/>
        <v>0.45183881801282438</v>
      </c>
      <c r="GN77" s="1">
        <f t="shared" si="457"/>
        <v>0.11671168592452481</v>
      </c>
      <c r="GO77" s="1">
        <f t="shared" si="458"/>
        <v>0.14407068009856103</v>
      </c>
      <c r="GP77" s="1">
        <f t="shared" si="459"/>
        <v>0.99821285509823232</v>
      </c>
      <c r="GQ77" s="1">
        <f t="shared" si="460"/>
        <v>0.99740963001040828</v>
      </c>
      <c r="GR77" s="1">
        <f t="shared" si="461"/>
        <v>0.98972598743689977</v>
      </c>
      <c r="GS77" s="1">
        <f t="shared" si="462"/>
        <v>0.98793538995491548</v>
      </c>
      <c r="GT77" s="1">
        <f t="shared" si="463"/>
        <v>0.92921149762731914</v>
      </c>
      <c r="GU77" s="1">
        <f t="shared" si="464"/>
        <v>0.94357167000934583</v>
      </c>
      <c r="GV77" s="1">
        <f t="shared" si="465"/>
        <v>0.95753061787389027</v>
      </c>
      <c r="GW77" s="1">
        <f t="shared" si="466"/>
        <v>0.93955019624804537</v>
      </c>
      <c r="GX77" s="1">
        <f t="shared" si="467"/>
        <v>0.7954405639496942</v>
      </c>
      <c r="GY77" s="1">
        <f t="shared" si="468"/>
        <v>0.7677354188805815</v>
      </c>
      <c r="GZ77" s="1">
        <f t="shared" si="469"/>
        <v>0.34634752879355646</v>
      </c>
      <c r="HA77" s="1">
        <f t="shared" si="470"/>
        <v>0.40297801595023691</v>
      </c>
      <c r="HB77" s="1">
        <f t="shared" si="471"/>
        <v>0.99963566175577989</v>
      </c>
      <c r="HC77" s="1">
        <f t="shared" si="472"/>
        <v>0.99947157287658339</v>
      </c>
      <c r="HD77" s="1">
        <f t="shared" si="473"/>
        <v>0.99789120324421998</v>
      </c>
      <c r="HE77" s="1">
        <f t="shared" si="474"/>
        <v>0.99752010771899302</v>
      </c>
      <c r="HF77" s="1">
        <f t="shared" si="475"/>
        <v>0.98472817546309666</v>
      </c>
      <c r="HG77" s="1">
        <f t="shared" si="476"/>
        <v>0.98797200182439671</v>
      </c>
      <c r="HH77" s="1">
        <f t="shared" si="477"/>
        <v>0.99105158851138953</v>
      </c>
      <c r="HI77" s="1">
        <f t="shared" si="478"/>
        <v>0.98707144733129304</v>
      </c>
      <c r="HJ77" s="1">
        <f t="shared" si="479"/>
        <v>0.95025185174434179</v>
      </c>
      <c r="HK77" s="1">
        <f t="shared" si="480"/>
        <v>0.94198480956871444</v>
      </c>
      <c r="HL77" s="1">
        <f t="shared" si="481"/>
        <v>0.72243716911790223</v>
      </c>
      <c r="HM77" s="1">
        <f t="shared" si="482"/>
        <v>0.7682835298450339</v>
      </c>
      <c r="HN77" s="1">
        <f t="shared" si="483"/>
        <v>0.93501590077121155</v>
      </c>
      <c r="HP77" s="1">
        <f t="shared" ref="HP77:IU77" si="517">IF(B1=1,ET77,0)</f>
        <v>0.99199064660733738</v>
      </c>
      <c r="HQ77" s="1">
        <f t="shared" si="517"/>
        <v>0.98842330766165154</v>
      </c>
      <c r="HR77" s="1">
        <f t="shared" si="517"/>
        <v>0.95527928388120986</v>
      </c>
      <c r="HS77" s="1">
        <f t="shared" si="517"/>
        <v>0.94780179783223173</v>
      </c>
      <c r="HT77" s="1">
        <f t="shared" si="517"/>
        <v>0.74429180020961527</v>
      </c>
      <c r="HU77" s="1">
        <f t="shared" si="517"/>
        <v>0.78758968813654162</v>
      </c>
      <c r="HV77" s="1">
        <f t="shared" si="517"/>
        <v>0.83331844656990706</v>
      </c>
      <c r="HW77" s="1">
        <f t="shared" si="517"/>
        <v>0.77510142088886747</v>
      </c>
      <c r="HX77" s="1">
        <f t="shared" si="517"/>
        <v>0.46301616748267738</v>
      </c>
      <c r="HY77" s="1">
        <f t="shared" si="517"/>
        <v>0.42294985072875402</v>
      </c>
      <c r="HZ77" s="1">
        <f t="shared" si="517"/>
        <v>0.10513979157779076</v>
      </c>
      <c r="IA77" s="1">
        <f t="shared" si="517"/>
        <v>0.13018596614162797</v>
      </c>
      <c r="IB77" s="1">
        <f t="shared" si="517"/>
        <v>0.87867156649772604</v>
      </c>
      <c r="IC77" s="1">
        <f t="shared" si="517"/>
        <v>0.83312290629867114</v>
      </c>
      <c r="ID77" s="1">
        <f t="shared" si="517"/>
        <v>0.55536534767211632</v>
      </c>
      <c r="IE77" s="1">
        <f t="shared" si="517"/>
        <v>0.51497144727897903</v>
      </c>
      <c r="IF77" s="1">
        <f t="shared" si="517"/>
        <v>0.14544318696839964</v>
      </c>
      <c r="IG77" s="1">
        <f t="shared" si="517"/>
        <v>0.17817866410337016</v>
      </c>
      <c r="IH77" s="1">
        <f t="shared" si="517"/>
        <v>0.22620541785836665</v>
      </c>
      <c r="II77" s="1">
        <f t="shared" si="517"/>
        <v>0.16772330671545169</v>
      </c>
      <c r="IJ77" s="1">
        <f t="shared" si="517"/>
        <v>4.7998371062498379E-2</v>
      </c>
      <c r="IK77" s="1">
        <f t="shared" si="517"/>
        <v>4.1096431689365935E-2</v>
      </c>
      <c r="IL77" s="1">
        <f t="shared" si="517"/>
        <v>6.8232661812267477E-3</v>
      </c>
      <c r="IM77" s="1">
        <f t="shared" si="517"/>
        <v>8.6757563936040068E-3</v>
      </c>
      <c r="IN77" s="1">
        <f t="shared" si="517"/>
        <v>0.9510991996167677</v>
      </c>
      <c r="IO77" s="1">
        <f t="shared" si="517"/>
        <v>0.93059325366189782</v>
      </c>
      <c r="IP77" s="1">
        <f t="shared" si="517"/>
        <v>0.77034987819029199</v>
      </c>
      <c r="IQ77" s="1">
        <f t="shared" si="517"/>
        <v>0.74035573509992425</v>
      </c>
      <c r="IR77" s="1">
        <f t="shared" si="517"/>
        <v>0.31369890323596777</v>
      </c>
      <c r="IS77" s="1">
        <f t="shared" si="517"/>
        <v>0.36799647198799751</v>
      </c>
      <c r="IT77" s="1">
        <f t="shared" si="517"/>
        <v>0.43980627631830405</v>
      </c>
      <c r="IU77" s="1">
        <f t="shared" si="517"/>
        <v>0.35116216380526</v>
      </c>
      <c r="IV77" s="1">
        <f t="shared" ref="IV77:KA77" si="518">IF(AH1=1,FZ77,0)</f>
        <v>0.1192569984078948</v>
      </c>
      <c r="IW77" s="1">
        <f t="shared" si="518"/>
        <v>0.10321938303247689</v>
      </c>
      <c r="IX77" s="1">
        <f t="shared" si="518"/>
        <v>1.8116389670043302E-2</v>
      </c>
      <c r="IY77" s="1">
        <f t="shared" si="518"/>
        <v>2.2964026637179811E-2</v>
      </c>
      <c r="IZ77" s="1">
        <f t="shared" si="518"/>
        <v>0.99287174727317495</v>
      </c>
      <c r="JA77" s="1">
        <f t="shared" si="518"/>
        <v>0.98969276996688038</v>
      </c>
      <c r="JB77" s="1">
        <f t="shared" si="518"/>
        <v>0.96003626368764738</v>
      </c>
      <c r="JC77" s="1">
        <f t="shared" si="518"/>
        <v>0.95331529334778697</v>
      </c>
      <c r="JD77" s="1">
        <f t="shared" si="518"/>
        <v>0.76599406098037881</v>
      </c>
      <c r="JE77" s="1">
        <f t="shared" si="518"/>
        <v>0.80657220385797546</v>
      </c>
      <c r="JF77" s="1">
        <f t="shared" si="518"/>
        <v>0.84899783218060376</v>
      </c>
      <c r="JG77" s="1">
        <f t="shared" si="518"/>
        <v>0.79490935768411841</v>
      </c>
      <c r="JH77" s="1">
        <f t="shared" si="518"/>
        <v>0.49230703054706726</v>
      </c>
      <c r="JI77" s="1">
        <f t="shared" si="518"/>
        <v>0.45183881801282438</v>
      </c>
      <c r="JJ77" s="1">
        <f t="shared" si="518"/>
        <v>0.11671168592452481</v>
      </c>
      <c r="JK77" s="1">
        <f t="shared" si="518"/>
        <v>0.14407068009856103</v>
      </c>
      <c r="JL77" s="1">
        <f t="shared" si="518"/>
        <v>0.99821285509823232</v>
      </c>
      <c r="JM77" s="1">
        <f t="shared" si="518"/>
        <v>0.99740963001040828</v>
      </c>
      <c r="JN77" s="1">
        <f t="shared" si="518"/>
        <v>0.98972598743689977</v>
      </c>
      <c r="JO77" s="1">
        <f t="shared" si="518"/>
        <v>0.98793538995491548</v>
      </c>
      <c r="JP77" s="1">
        <f t="shared" si="518"/>
        <v>0.92921149762731914</v>
      </c>
      <c r="JQ77" s="1">
        <f t="shared" si="518"/>
        <v>0.94357167000934583</v>
      </c>
      <c r="JR77" s="1">
        <f t="shared" si="518"/>
        <v>0.95753061787389027</v>
      </c>
      <c r="JS77" s="1">
        <f t="shared" si="518"/>
        <v>0.93955019624804537</v>
      </c>
      <c r="JT77" s="1">
        <f t="shared" si="518"/>
        <v>0.7954405639496942</v>
      </c>
      <c r="JU77" s="1">
        <f t="shared" si="518"/>
        <v>0.7677354188805815</v>
      </c>
      <c r="JV77" s="1">
        <f t="shared" si="518"/>
        <v>0.34634752879355646</v>
      </c>
      <c r="JW77" s="1">
        <f t="shared" si="518"/>
        <v>0.40297801595023691</v>
      </c>
      <c r="JX77" s="1">
        <f t="shared" si="518"/>
        <v>0.99963566175577989</v>
      </c>
      <c r="JY77" s="1">
        <f t="shared" si="518"/>
        <v>0.99947157287658339</v>
      </c>
      <c r="JZ77" s="1">
        <f t="shared" si="518"/>
        <v>0.99789120324421998</v>
      </c>
      <c r="KA77" s="1">
        <f t="shared" si="518"/>
        <v>0.99752010771899302</v>
      </c>
      <c r="KB77" s="1">
        <f t="shared" ref="KB77:KJ77" si="519">IF(BN1=1,HF77,0)</f>
        <v>0.98472817546309666</v>
      </c>
      <c r="KC77" s="1">
        <f t="shared" si="519"/>
        <v>0.98797200182439671</v>
      </c>
      <c r="KD77" s="1">
        <f t="shared" si="519"/>
        <v>0.99105158851138953</v>
      </c>
      <c r="KE77" s="1">
        <f t="shared" si="519"/>
        <v>0.98707144733129304</v>
      </c>
      <c r="KF77" s="1">
        <f t="shared" si="519"/>
        <v>0.95025185174434179</v>
      </c>
      <c r="KG77" s="1">
        <f t="shared" si="519"/>
        <v>0.94198480956871444</v>
      </c>
      <c r="KH77" s="1">
        <f t="shared" si="519"/>
        <v>0.72243716911790223</v>
      </c>
      <c r="KI77" s="1">
        <f t="shared" si="519"/>
        <v>0.7682835298450339</v>
      </c>
      <c r="KJ77" s="1">
        <f t="shared" si="519"/>
        <v>0</v>
      </c>
    </row>
    <row r="78" spans="1:296" x14ac:dyDescent="0.2">
      <c r="A78" s="1" t="str">
        <f>'Respondent Data'!A78</f>
        <v>729</v>
      </c>
      <c r="B78" s="1">
        <f>SUMPRODUCT('Respondent Data'!B78:S78,'Product Coding'!A100:R100)</f>
        <v>1.1225958401352853</v>
      </c>
      <c r="C78" s="1">
        <f>SUMPRODUCT('Respondent Data'!B78:S78,'Product Coding'!A101:R101)</f>
        <v>1.3010749385419009</v>
      </c>
      <c r="D78" s="1">
        <f>SUMPRODUCT('Respondent Data'!B78:S78,'Product Coding'!A102:R102)</f>
        <v>0.27757565425015296</v>
      </c>
      <c r="E78" s="1">
        <f>SUMPRODUCT('Respondent Data'!B78:S78,'Product Coding'!A103:R103)</f>
        <v>0.53673050725321703</v>
      </c>
      <c r="F78" s="1">
        <f>SUMPRODUCT('Respondent Data'!B78:S78,'Product Coding'!A104:R104)</f>
        <v>-1.075698812379259</v>
      </c>
      <c r="G78" s="1">
        <f>SUMPRODUCT('Respondent Data'!B78:S78,'Product Coding'!A105:R105)</f>
        <v>-1.1992559797616988</v>
      </c>
      <c r="H78" s="1">
        <f>SUMPRODUCT('Respondent Data'!B78:S78,'Product Coding'!A106:R106)</f>
        <v>-0.14999261643175676</v>
      </c>
      <c r="I78" s="1">
        <f>SUMPRODUCT('Respondent Data'!B78:S78,'Product Coding'!A107:R107)</f>
        <v>2.8486481974858813E-2</v>
      </c>
      <c r="J78" s="1">
        <f>SUMPRODUCT('Respondent Data'!B78:S78,'Product Coding'!A108:R108)</f>
        <v>-0.99501280231688904</v>
      </c>
      <c r="K78" s="1">
        <f>SUMPRODUCT('Respondent Data'!B78:S78,'Product Coding'!A109:R109)</f>
        <v>-0.73585794931382498</v>
      </c>
      <c r="L78" s="1">
        <f>SUMPRODUCT('Respondent Data'!B78:S78,'Product Coding'!A110:R110)</f>
        <v>-2.3482872689463008</v>
      </c>
      <c r="M78" s="1">
        <f>SUMPRODUCT('Respondent Data'!B78:S78,'Product Coding'!A111:R111)</f>
        <v>-2.4718444363287411</v>
      </c>
      <c r="N78" s="1">
        <f>SUMPRODUCT('Respondent Data'!B78:S78,'Product Coding'!A112:R112)</f>
        <v>1.2989007129658954</v>
      </c>
      <c r="O78" s="1">
        <f>SUMPRODUCT('Respondent Data'!B78:S78,'Product Coding'!A113:R113)</f>
        <v>1.477379811372511</v>
      </c>
      <c r="P78" s="1">
        <f>SUMPRODUCT('Respondent Data'!B78:S78,'Product Coding'!A114:R114)</f>
        <v>0.45388052708076299</v>
      </c>
      <c r="Q78" s="1">
        <f>SUMPRODUCT('Respondent Data'!B78:S78,'Product Coding'!A115:R115)</f>
        <v>0.71303538008382705</v>
      </c>
      <c r="R78" s="1">
        <f>SUMPRODUCT('Respondent Data'!B78:S78,'Product Coding'!A116:R116)</f>
        <v>-0.89939393954864888</v>
      </c>
      <c r="S78" s="1">
        <f>SUMPRODUCT('Respondent Data'!B78:S78,'Product Coding'!A117:R117)</f>
        <v>-1.0229511069310888</v>
      </c>
      <c r="T78" s="1">
        <f>SUMPRODUCT('Respondent Data'!B78:S78,'Product Coding'!A118:R118)</f>
        <v>2.6312256398853262E-2</v>
      </c>
      <c r="U78" s="1">
        <f>SUMPRODUCT('Respondent Data'!B78:S78,'Product Coding'!A119:R119)</f>
        <v>0.20479135480546884</v>
      </c>
      <c r="V78" s="1">
        <f>SUMPRODUCT('Respondent Data'!B78:S78,'Product Coding'!A120:R120)</f>
        <v>-0.81870792948627902</v>
      </c>
      <c r="W78" s="1">
        <f>SUMPRODUCT('Respondent Data'!B78:S78,'Product Coding'!A121:R121)</f>
        <v>-0.55955307648321495</v>
      </c>
      <c r="X78" s="1">
        <f>SUMPRODUCT('Respondent Data'!B78:S78,'Product Coding'!A122:R122)</f>
        <v>-2.1719823961156908</v>
      </c>
      <c r="Y78" s="1">
        <f>SUMPRODUCT('Respondent Data'!B78:S78,'Product Coding'!A123:R123)</f>
        <v>-2.295539563498131</v>
      </c>
      <c r="Z78" s="1">
        <f>SUMPRODUCT('Respondent Data'!B78:S78,'Product Coding'!A124:R124)</f>
        <v>1.4940970735116252</v>
      </c>
      <c r="AA78" s="1">
        <f>SUMPRODUCT('Respondent Data'!B78:S78,'Product Coding'!A125:R125)</f>
        <v>1.6725761719182408</v>
      </c>
      <c r="AB78" s="1">
        <f>SUMPRODUCT('Respondent Data'!B78:S78,'Product Coding'!A126:R126)</f>
        <v>0.64907688762649285</v>
      </c>
      <c r="AC78" s="1">
        <f>SUMPRODUCT('Respondent Data'!B78:S78,'Product Coding'!A127:R127)</f>
        <v>0.90823174062955692</v>
      </c>
      <c r="AD78" s="1">
        <f>SUMPRODUCT('Respondent Data'!B78:S78,'Product Coding'!A128:R128)</f>
        <v>-0.70419757900291902</v>
      </c>
      <c r="AE78" s="1">
        <f>SUMPRODUCT('Respondent Data'!B78:S78,'Product Coding'!A129:R129)</f>
        <v>-0.82775474638535906</v>
      </c>
      <c r="AF78" s="1">
        <f>SUMPRODUCT('Respondent Data'!B78:S78,'Product Coding'!A130:R130)</f>
        <v>0.22150861694458313</v>
      </c>
      <c r="AG78" s="1">
        <f>SUMPRODUCT('Respondent Data'!B78:S78,'Product Coding'!A131:R131)</f>
        <v>0.3999877153511987</v>
      </c>
      <c r="AH78" s="1">
        <f>SUMPRODUCT('Respondent Data'!B78:S78,'Product Coding'!A132:R132)</f>
        <v>-0.62351156894054915</v>
      </c>
      <c r="AI78" s="1">
        <f>SUMPRODUCT('Respondent Data'!B78:S78,'Product Coding'!A133:R133)</f>
        <v>-0.36435671593748509</v>
      </c>
      <c r="AJ78" s="1">
        <f>SUMPRODUCT('Respondent Data'!B78:S78,'Product Coding'!A134:R134)</f>
        <v>-1.9767860355699609</v>
      </c>
      <c r="AK78" s="1">
        <f>SUMPRODUCT('Respondent Data'!B78:S78,'Product Coding'!A135:R135)</f>
        <v>-2.1003432029524012</v>
      </c>
      <c r="AL78" s="1">
        <f>SUMPRODUCT('Respondent Data'!B78:S78,'Product Coding'!A136:R136)</f>
        <v>3.4379726492891911</v>
      </c>
      <c r="AM78" s="1">
        <f>SUMPRODUCT('Respondent Data'!B78:S78,'Product Coding'!A137:R137)</f>
        <v>3.6164517476958067</v>
      </c>
      <c r="AN78" s="1">
        <f>SUMPRODUCT('Respondent Data'!B78:S78,'Product Coding'!A138:R138)</f>
        <v>2.592952463404059</v>
      </c>
      <c r="AO78" s="1">
        <f>SUMPRODUCT('Respondent Data'!B78:S78,'Product Coding'!A139:R139)</f>
        <v>2.8521073164071229</v>
      </c>
      <c r="AP78" s="1">
        <f>SUMPRODUCT('Respondent Data'!B78:S78,'Product Coding'!A140:R140)</f>
        <v>1.2396779967746472</v>
      </c>
      <c r="AQ78" s="1">
        <f>SUMPRODUCT('Respondent Data'!B78:S78,'Product Coding'!A141:R141)</f>
        <v>1.1161208293922069</v>
      </c>
      <c r="AR78" s="1">
        <f>SUMPRODUCT('Respondent Data'!B78:S78,'Product Coding'!A142:R142)</f>
        <v>2.1653841927221493</v>
      </c>
      <c r="AS78" s="1">
        <f>SUMPRODUCT('Respondent Data'!B78:S78,'Product Coding'!A143:R143)</f>
        <v>2.3438632911287649</v>
      </c>
      <c r="AT78" s="1">
        <f>SUMPRODUCT('Respondent Data'!B78:S78,'Product Coding'!A144:R144)</f>
        <v>1.3203640068370168</v>
      </c>
      <c r="AU78" s="1">
        <f>SUMPRODUCT('Respondent Data'!B78:S78,'Product Coding'!A145:R145)</f>
        <v>1.5795188598400811</v>
      </c>
      <c r="AV78" s="1">
        <f>SUMPRODUCT('Respondent Data'!B78:S78,'Product Coding'!A146:R146)</f>
        <v>-3.291045979239493E-2</v>
      </c>
      <c r="AW78" s="1">
        <f>SUMPRODUCT('Respondent Data'!B78:S78,'Product Coding'!A147:R147)</f>
        <v>-0.15646762717483498</v>
      </c>
      <c r="AX78" s="1">
        <f>SUMPRODUCT('Respondent Data'!B78:S78,'Product Coding'!A148:R148)</f>
        <v>5.3945746480899857</v>
      </c>
      <c r="AY78" s="1">
        <f>SUMPRODUCT('Respondent Data'!B78:S78,'Product Coding'!A149:R149)</f>
        <v>5.5730537464966012</v>
      </c>
      <c r="AZ78" s="1">
        <f>SUMPRODUCT('Respondent Data'!B78:S78,'Product Coding'!A150:R150)</f>
        <v>4.5495544622048536</v>
      </c>
      <c r="BA78" s="1">
        <f>SUMPRODUCT('Respondent Data'!B78:S78,'Product Coding'!A151:R151)</f>
        <v>4.808709315207917</v>
      </c>
      <c r="BB78" s="1">
        <f>SUMPRODUCT('Respondent Data'!B78:S78,'Product Coding'!A152:R152)</f>
        <v>3.1962799955754408</v>
      </c>
      <c r="BC78" s="1">
        <f>SUMPRODUCT('Respondent Data'!B78:S78,'Product Coding'!A153:R153)</f>
        <v>3.072722828193001</v>
      </c>
      <c r="BD78" s="1">
        <f>SUMPRODUCT('Respondent Data'!B78:S78,'Product Coding'!A154:R154)</f>
        <v>4.121986191522943</v>
      </c>
      <c r="BE78" s="1">
        <f>SUMPRODUCT('Respondent Data'!B78:S78,'Product Coding'!A155:R155)</f>
        <v>4.3004652899295586</v>
      </c>
      <c r="BF78" s="1">
        <f>SUMPRODUCT('Respondent Data'!B78:S78,'Product Coding'!A156:R156)</f>
        <v>3.2769660056378114</v>
      </c>
      <c r="BG78" s="1">
        <f>SUMPRODUCT('Respondent Data'!B78:S78,'Product Coding'!A157:R157)</f>
        <v>3.5361208586408748</v>
      </c>
      <c r="BH78" s="1">
        <f>SUMPRODUCT('Respondent Data'!B78:S78,'Product Coding'!A158:R158)</f>
        <v>1.9236915390083991</v>
      </c>
      <c r="BI78" s="1">
        <f>SUMPRODUCT('Respondent Data'!B78:S78,'Product Coding'!A159:R159)</f>
        <v>1.8001343716259592</v>
      </c>
      <c r="BJ78" s="1">
        <f>SUMPRODUCT('Respondent Data'!B78:S78,'Product Coding'!A160:R160)</f>
        <v>5.0799783098734554</v>
      </c>
      <c r="BK78" s="1">
        <f>SUMPRODUCT('Respondent Data'!B78:S78,'Product Coding'!A161:R161)</f>
        <v>5.258457408280071</v>
      </c>
      <c r="BL78" s="1">
        <f>SUMPRODUCT('Respondent Data'!B78:S78,'Product Coding'!A162:R162)</f>
        <v>4.2349581239883234</v>
      </c>
      <c r="BM78" s="1">
        <f>SUMPRODUCT('Respondent Data'!B78:S78,'Product Coding'!A163:R163)</f>
        <v>4.4941129769913868</v>
      </c>
      <c r="BN78" s="1">
        <f>SUMPRODUCT('Respondent Data'!B78:S78,'Product Coding'!A164:R164)</f>
        <v>2.8816836573589106</v>
      </c>
      <c r="BO78" s="1">
        <f>SUMPRODUCT('Respondent Data'!B78:S78,'Product Coding'!A165:R165)</f>
        <v>2.7581264899764708</v>
      </c>
      <c r="BP78" s="1">
        <f>SUMPRODUCT('Respondent Data'!B78:S78,'Product Coding'!A166:R166)</f>
        <v>3.8073898533064132</v>
      </c>
      <c r="BQ78" s="1">
        <f>SUMPRODUCT('Respondent Data'!B78:S78,'Product Coding'!A167:R167)</f>
        <v>3.9858689517130288</v>
      </c>
      <c r="BR78" s="1">
        <f>SUMPRODUCT('Respondent Data'!B78:S78,'Product Coding'!A168:R168)</f>
        <v>2.9623696674212812</v>
      </c>
      <c r="BS78" s="1">
        <f>SUMPRODUCT('Respondent Data'!B78:S78,'Product Coding'!A169:R169)</f>
        <v>3.221524520424345</v>
      </c>
      <c r="BT78" s="1">
        <f>SUMPRODUCT('Respondent Data'!B78:S78,'Product Coding'!A170:R170)</f>
        <v>1.6090952007918689</v>
      </c>
      <c r="BU78" s="1">
        <f>SUMPRODUCT('Respondent Data'!B78:S78,'Product Coding'!A171:R171)</f>
        <v>1.485538033409429</v>
      </c>
      <c r="BV78" s="1">
        <f>SUMPRODUCT('Respondent Data'!B78:S78,'Product Coding'!A172:R172)</f>
        <v>8.5602566672611307</v>
      </c>
      <c r="BX78" s="1">
        <f t="shared" si="338"/>
        <v>0.32543392278584066</v>
      </c>
      <c r="BY78" s="1">
        <f t="shared" si="339"/>
        <v>0.27223899550365593</v>
      </c>
      <c r="BZ78" s="1">
        <f t="shared" si="340"/>
        <v>0.75761824539452338</v>
      </c>
      <c r="CA78" s="1">
        <f t="shared" si="341"/>
        <v>0.58465666162341845</v>
      </c>
      <c r="CB78" s="1">
        <f t="shared" si="342"/>
        <v>2.9320411314249344</v>
      </c>
      <c r="CC78" s="1">
        <f t="shared" si="343"/>
        <v>3.3176476072767547</v>
      </c>
      <c r="CD78" s="1">
        <f t="shared" si="344"/>
        <v>1.1618256642775344</v>
      </c>
      <c r="CE78" s="1">
        <f t="shared" si="345"/>
        <v>0.97191543243458522</v>
      </c>
      <c r="CF78" s="1">
        <f t="shared" si="346"/>
        <v>2.704758968239219</v>
      </c>
      <c r="CG78" s="1">
        <f t="shared" si="347"/>
        <v>2.0872719981067323</v>
      </c>
      <c r="CH78" s="1">
        <f t="shared" si="348"/>
        <v>10.467626134502783</v>
      </c>
      <c r="CI78" s="1">
        <f t="shared" si="349"/>
        <v>11.844272724142682</v>
      </c>
      <c r="CJ78" s="1">
        <f t="shared" si="350"/>
        <v>0.27283154842889951</v>
      </c>
      <c r="CK78" s="1">
        <f t="shared" si="351"/>
        <v>0.2282349241596098</v>
      </c>
      <c r="CL78" s="1">
        <f t="shared" si="352"/>
        <v>0.63515861296672171</v>
      </c>
      <c r="CM78" s="1">
        <f t="shared" si="353"/>
        <v>0.4901541330556356</v>
      </c>
      <c r="CN78" s="1">
        <f t="shared" si="354"/>
        <v>2.4581128946115274</v>
      </c>
      <c r="CO78" s="1">
        <f t="shared" si="355"/>
        <v>2.7813908460625085</v>
      </c>
      <c r="CP78" s="1">
        <f t="shared" si="356"/>
        <v>0.97403089473826077</v>
      </c>
      <c r="CQ78" s="1">
        <f t="shared" si="357"/>
        <v>0.81481730639240113</v>
      </c>
      <c r="CR78" s="1">
        <f t="shared" si="358"/>
        <v>2.2675680860636018</v>
      </c>
      <c r="CS78" s="1">
        <f t="shared" si="359"/>
        <v>1.7498902583997</v>
      </c>
      <c r="CT78" s="1">
        <f t="shared" si="360"/>
        <v>8.7756636499465372</v>
      </c>
      <c r="CU78" s="1">
        <f t="shared" si="361"/>
        <v>9.9297923206013934</v>
      </c>
      <c r="CV78" s="1">
        <f t="shared" si="362"/>
        <v>0.22445117617552671</v>
      </c>
      <c r="CW78" s="1">
        <f t="shared" si="363"/>
        <v>0.18776273296453683</v>
      </c>
      <c r="CX78" s="1">
        <f t="shared" si="364"/>
        <v>0.52252790617265743</v>
      </c>
      <c r="CY78" s="1">
        <f t="shared" si="365"/>
        <v>0.40323662093023432</v>
      </c>
      <c r="CZ78" s="1">
        <f t="shared" si="366"/>
        <v>2.0222233592299057</v>
      </c>
      <c r="DA78" s="1">
        <f t="shared" si="367"/>
        <v>2.2881754342469813</v>
      </c>
      <c r="DB78" s="1">
        <f t="shared" si="368"/>
        <v>0.80130901728278958</v>
      </c>
      <c r="DC78" s="1">
        <f t="shared" si="369"/>
        <v>0.67032828073256945</v>
      </c>
      <c r="DD78" s="1">
        <f t="shared" si="370"/>
        <v>1.8654672705773945</v>
      </c>
      <c r="DE78" s="1">
        <f t="shared" si="371"/>
        <v>1.4395876464347539</v>
      </c>
      <c r="DF78" s="1">
        <f t="shared" si="372"/>
        <v>7.2195024339885903</v>
      </c>
      <c r="DG78" s="1">
        <f t="shared" si="373"/>
        <v>8.1689730471859772</v>
      </c>
      <c r="DH78" s="1">
        <f t="shared" si="374"/>
        <v>3.2129757630353348E-2</v>
      </c>
      <c r="DI78" s="1">
        <f t="shared" si="375"/>
        <v>2.687787698401518E-2</v>
      </c>
      <c r="DJ78" s="1">
        <f t="shared" si="376"/>
        <v>7.4798872817196965E-2</v>
      </c>
      <c r="DK78" s="1">
        <f t="shared" si="377"/>
        <v>5.7722552935250589E-2</v>
      </c>
      <c r="DL78" s="1">
        <f t="shared" si="378"/>
        <v>0.28947741559476081</v>
      </c>
      <c r="DM78" s="1">
        <f t="shared" si="379"/>
        <v>0.32754794771309464</v>
      </c>
      <c r="DN78" s="1">
        <f t="shared" si="380"/>
        <v>0.11470585697523233</v>
      </c>
      <c r="DO78" s="1">
        <f t="shared" si="381"/>
        <v>9.5956214441335896E-2</v>
      </c>
      <c r="DP78" s="1">
        <f t="shared" si="382"/>
        <v>0.26703808058522338</v>
      </c>
      <c r="DQ78" s="1">
        <f t="shared" si="383"/>
        <v>0.20607422494158775</v>
      </c>
      <c r="DR78" s="1">
        <f t="shared" si="384"/>
        <v>1.0334579990545472</v>
      </c>
      <c r="DS78" s="1">
        <f t="shared" si="385"/>
        <v>1.1693729058016529</v>
      </c>
      <c r="DT78" s="1">
        <f t="shared" si="386"/>
        <v>4.5411515755530369E-3</v>
      </c>
      <c r="DU78" s="1">
        <f t="shared" si="387"/>
        <v>3.7988619403145781E-3</v>
      </c>
      <c r="DV78" s="1">
        <f t="shared" si="388"/>
        <v>1.0571913521766259E-2</v>
      </c>
      <c r="DW78" s="1">
        <f t="shared" si="389"/>
        <v>8.1583828058267912E-3</v>
      </c>
      <c r="DX78" s="1">
        <f t="shared" si="390"/>
        <v>4.0914121950091836E-2</v>
      </c>
      <c r="DY78" s="1">
        <f t="shared" si="391"/>
        <v>4.6294929950585068E-2</v>
      </c>
      <c r="DZ78" s="1">
        <f t="shared" si="392"/>
        <v>1.6212281745821237E-2</v>
      </c>
      <c r="EA78" s="1">
        <f t="shared" si="393"/>
        <v>1.3562247166866843E-2</v>
      </c>
      <c r="EB78" s="1">
        <f t="shared" si="394"/>
        <v>3.7742594087813219E-2</v>
      </c>
      <c r="EC78" s="1">
        <f t="shared" si="395"/>
        <v>2.9126092454251466E-2</v>
      </c>
      <c r="ED78" s="1">
        <f t="shared" si="396"/>
        <v>0.1460667545229421</v>
      </c>
      <c r="EE78" s="1">
        <f t="shared" si="397"/>
        <v>0.16527667823343647</v>
      </c>
      <c r="EF78" s="1">
        <f t="shared" si="398"/>
        <v>6.2200439280193495E-3</v>
      </c>
      <c r="EG78" s="1">
        <f t="shared" si="399"/>
        <v>5.2033251372720062E-3</v>
      </c>
      <c r="EH78" s="1">
        <f t="shared" si="400"/>
        <v>1.4480416567156684E-2</v>
      </c>
      <c r="EI78" s="1">
        <f t="shared" si="401"/>
        <v>1.1174588337245809E-2</v>
      </c>
      <c r="EJ78" s="1">
        <f t="shared" si="402"/>
        <v>5.6040330645629133E-2</v>
      </c>
      <c r="EK78" s="1">
        <f t="shared" si="403"/>
        <v>6.3410457269783921E-2</v>
      </c>
      <c r="EL78" s="1">
        <f t="shared" si="404"/>
        <v>2.2206064465080864E-2</v>
      </c>
      <c r="EM78" s="1">
        <f t="shared" si="405"/>
        <v>1.8576295403725719E-2</v>
      </c>
      <c r="EN78" s="1">
        <f t="shared" si="406"/>
        <v>5.1696268948039172E-2</v>
      </c>
      <c r="EO78" s="1">
        <f t="shared" si="407"/>
        <v>3.9894192365718152E-2</v>
      </c>
      <c r="EP78" s="1">
        <f t="shared" si="408"/>
        <v>0.20006855407491511</v>
      </c>
      <c r="EQ78" s="1">
        <f t="shared" si="409"/>
        <v>0.22638050762793521</v>
      </c>
      <c r="ER78" s="1">
        <f t="shared" si="410"/>
        <v>1.9157011755239451E-4</v>
      </c>
      <c r="ET78" s="1">
        <f t="shared" si="411"/>
        <v>0.75446990061803088</v>
      </c>
      <c r="EU78" s="1">
        <f t="shared" si="412"/>
        <v>0.78601583785294871</v>
      </c>
      <c r="EV78" s="1">
        <f t="shared" si="413"/>
        <v>0.56895176334240616</v>
      </c>
      <c r="EW78" s="1">
        <f t="shared" si="414"/>
        <v>0.63105152315804436</v>
      </c>
      <c r="EX78" s="1">
        <f t="shared" si="415"/>
        <v>0.2543208391204213</v>
      </c>
      <c r="EY78" s="1">
        <f t="shared" si="416"/>
        <v>0.23160760000761721</v>
      </c>
      <c r="EZ78" s="1">
        <f t="shared" si="417"/>
        <v>0.46257199020448869</v>
      </c>
      <c r="FA78" s="1">
        <f t="shared" si="418"/>
        <v>0.50712113894527944</v>
      </c>
      <c r="FB78" s="1">
        <f t="shared" si="419"/>
        <v>0.26992309312777651</v>
      </c>
      <c r="FC78" s="1">
        <f t="shared" si="420"/>
        <v>0.32391055942374025</v>
      </c>
      <c r="FD78" s="1">
        <f t="shared" si="421"/>
        <v>8.7202005739556512E-2</v>
      </c>
      <c r="FE78" s="1">
        <f t="shared" si="422"/>
        <v>7.7855712151016096E-2</v>
      </c>
      <c r="FF78" s="1">
        <f t="shared" si="423"/>
        <v>0.7856499167029094</v>
      </c>
      <c r="FG78" s="1">
        <f t="shared" si="424"/>
        <v>0.81417649044967999</v>
      </c>
      <c r="FH78" s="1">
        <f t="shared" si="425"/>
        <v>0.61156146692440272</v>
      </c>
      <c r="FI78" s="1">
        <f t="shared" si="426"/>
        <v>0.67107152060132869</v>
      </c>
      <c r="FJ78" s="1">
        <f t="shared" si="427"/>
        <v>0.28917505890516526</v>
      </c>
      <c r="FK78" s="1">
        <f t="shared" si="428"/>
        <v>0.26445295942927488</v>
      </c>
      <c r="FL78" s="1">
        <f t="shared" si="429"/>
        <v>0.50657768460740893</v>
      </c>
      <c r="FM78" s="1">
        <f t="shared" si="430"/>
        <v>0.55101965166282107</v>
      </c>
      <c r="FN78" s="1">
        <f t="shared" si="431"/>
        <v>0.30603799941157078</v>
      </c>
      <c r="FO78" s="1">
        <f t="shared" si="432"/>
        <v>0.36365087550146474</v>
      </c>
      <c r="FP78" s="1">
        <f t="shared" si="433"/>
        <v>0.1022948452206075</v>
      </c>
      <c r="FQ78" s="1">
        <f t="shared" si="434"/>
        <v>9.1493046772271755E-2</v>
      </c>
      <c r="FR78" s="1">
        <f t="shared" si="435"/>
        <v>0.81669242470199443</v>
      </c>
      <c r="FS78" s="1">
        <f t="shared" si="436"/>
        <v>0.84191898958144629</v>
      </c>
      <c r="FT78" s="1">
        <f t="shared" si="437"/>
        <v>0.65680241126995675</v>
      </c>
      <c r="FU78" s="1">
        <f t="shared" si="438"/>
        <v>0.71263818595119011</v>
      </c>
      <c r="FV78" s="1">
        <f t="shared" si="439"/>
        <v>0.33088222845806159</v>
      </c>
      <c r="FW78" s="1">
        <f t="shared" si="440"/>
        <v>0.30412002643922437</v>
      </c>
      <c r="FX78" s="1">
        <f t="shared" si="441"/>
        <v>0.55515183147668035</v>
      </c>
      <c r="FY78" s="1">
        <f t="shared" si="442"/>
        <v>0.59868470858999157</v>
      </c>
      <c r="FZ78" s="1">
        <f t="shared" si="443"/>
        <v>0.34898322178305635</v>
      </c>
      <c r="GA78" s="1">
        <f t="shared" si="444"/>
        <v>0.40990533849497612</v>
      </c>
      <c r="GB78" s="1">
        <f t="shared" si="445"/>
        <v>0.12166186554856223</v>
      </c>
      <c r="GC78" s="1">
        <f t="shared" si="446"/>
        <v>0.10906346816090894</v>
      </c>
      <c r="GD78" s="1">
        <f t="shared" si="447"/>
        <v>0.96887042797397926</v>
      </c>
      <c r="GE78" s="1">
        <f t="shared" si="448"/>
        <v>0.97382563439485448</v>
      </c>
      <c r="GF78" s="1">
        <f t="shared" si="449"/>
        <v>0.93040663261849288</v>
      </c>
      <c r="GG78" s="1">
        <f t="shared" si="450"/>
        <v>0.94542751047988283</v>
      </c>
      <c r="GH78" s="1">
        <f t="shared" si="451"/>
        <v>0.77550795997365973</v>
      </c>
      <c r="GI78" s="1">
        <f t="shared" si="452"/>
        <v>0.75326846139354409</v>
      </c>
      <c r="GJ78" s="1">
        <f t="shared" si="453"/>
        <v>0.89709764575339357</v>
      </c>
      <c r="GK78" s="1">
        <f t="shared" si="454"/>
        <v>0.91244521160888747</v>
      </c>
      <c r="GL78" s="1">
        <f t="shared" si="455"/>
        <v>0.78924226139921305</v>
      </c>
      <c r="GM78" s="1">
        <f t="shared" si="456"/>
        <v>0.82913636600469742</v>
      </c>
      <c r="GN78" s="1">
        <f t="shared" si="457"/>
        <v>0.49177312758116881</v>
      </c>
      <c r="GO78" s="1">
        <f t="shared" si="458"/>
        <v>0.46096270370375442</v>
      </c>
      <c r="GP78" s="1">
        <f t="shared" si="459"/>
        <v>0.99547937725753632</v>
      </c>
      <c r="GQ78" s="1">
        <f t="shared" si="460"/>
        <v>0.99621551479648862</v>
      </c>
      <c r="GR78" s="1">
        <f t="shared" si="461"/>
        <v>0.9895386826208894</v>
      </c>
      <c r="GS78" s="1">
        <f t="shared" si="462"/>
        <v>0.99190763778294344</v>
      </c>
      <c r="GT78" s="1">
        <f t="shared" si="463"/>
        <v>0.96069404661986746</v>
      </c>
      <c r="GU78" s="1">
        <f t="shared" si="464"/>
        <v>0.95575346049629484</v>
      </c>
      <c r="GV78" s="1">
        <f t="shared" si="465"/>
        <v>0.98404636311030502</v>
      </c>
      <c r="GW78" s="1">
        <f t="shared" si="466"/>
        <v>0.98661922619476372</v>
      </c>
      <c r="GX78" s="1">
        <f t="shared" si="467"/>
        <v>0.96363010027453921</v>
      </c>
      <c r="GY78" s="1">
        <f t="shared" si="468"/>
        <v>0.97169822758570634</v>
      </c>
      <c r="GZ78" s="1">
        <f t="shared" si="469"/>
        <v>0.8725495230129563</v>
      </c>
      <c r="HA78" s="1">
        <f t="shared" si="470"/>
        <v>0.85816529128172669</v>
      </c>
      <c r="HB78" s="1">
        <f t="shared" si="471"/>
        <v>0.99381840585908232</v>
      </c>
      <c r="HC78" s="1">
        <f t="shared" si="472"/>
        <v>0.99482360930654357</v>
      </c>
      <c r="HD78" s="1">
        <f t="shared" si="473"/>
        <v>0.98572627294654336</v>
      </c>
      <c r="HE78" s="1">
        <f t="shared" si="474"/>
        <v>0.98894890312105144</v>
      </c>
      <c r="HF78" s="1">
        <f t="shared" si="475"/>
        <v>0.9469335317796358</v>
      </c>
      <c r="HG78" s="1">
        <f t="shared" si="476"/>
        <v>0.94037066606192221</v>
      </c>
      <c r="HH78" s="1">
        <f t="shared" si="477"/>
        <v>0.97827633269158776</v>
      </c>
      <c r="HI78" s="1">
        <f t="shared" si="478"/>
        <v>0.98176248997001969</v>
      </c>
      <c r="HJ78" s="1">
        <f t="shared" si="479"/>
        <v>0.95084486797718848</v>
      </c>
      <c r="HK78" s="1">
        <f t="shared" si="480"/>
        <v>0.96163629659767558</v>
      </c>
      <c r="HL78" s="1">
        <f t="shared" si="481"/>
        <v>0.8332857290564204</v>
      </c>
      <c r="HM78" s="1">
        <f t="shared" si="482"/>
        <v>0.81540761108002247</v>
      </c>
      <c r="HN78" s="1">
        <f t="shared" si="483"/>
        <v>0.99980846657452849</v>
      </c>
      <c r="HP78" s="1">
        <f t="shared" ref="HP78:IU78" si="520">IF(B1=1,ET78,0)</f>
        <v>0.75446990061803088</v>
      </c>
      <c r="HQ78" s="1">
        <f t="shared" si="520"/>
        <v>0.78601583785294871</v>
      </c>
      <c r="HR78" s="1">
        <f t="shared" si="520"/>
        <v>0.56895176334240616</v>
      </c>
      <c r="HS78" s="1">
        <f t="shared" si="520"/>
        <v>0.63105152315804436</v>
      </c>
      <c r="HT78" s="1">
        <f t="shared" si="520"/>
        <v>0.2543208391204213</v>
      </c>
      <c r="HU78" s="1">
        <f t="shared" si="520"/>
        <v>0.23160760000761721</v>
      </c>
      <c r="HV78" s="1">
        <f t="shared" si="520"/>
        <v>0.46257199020448869</v>
      </c>
      <c r="HW78" s="1">
        <f t="shared" si="520"/>
        <v>0.50712113894527944</v>
      </c>
      <c r="HX78" s="1">
        <f t="shared" si="520"/>
        <v>0.26992309312777651</v>
      </c>
      <c r="HY78" s="1">
        <f t="shared" si="520"/>
        <v>0.32391055942374025</v>
      </c>
      <c r="HZ78" s="1">
        <f t="shared" si="520"/>
        <v>8.7202005739556512E-2</v>
      </c>
      <c r="IA78" s="1">
        <f t="shared" si="520"/>
        <v>7.7855712151016096E-2</v>
      </c>
      <c r="IB78" s="1">
        <f t="shared" si="520"/>
        <v>0.7856499167029094</v>
      </c>
      <c r="IC78" s="1">
        <f t="shared" si="520"/>
        <v>0.81417649044967999</v>
      </c>
      <c r="ID78" s="1">
        <f t="shared" si="520"/>
        <v>0.61156146692440272</v>
      </c>
      <c r="IE78" s="1">
        <f t="shared" si="520"/>
        <v>0.67107152060132869</v>
      </c>
      <c r="IF78" s="1">
        <f t="shared" si="520"/>
        <v>0.28917505890516526</v>
      </c>
      <c r="IG78" s="1">
        <f t="shared" si="520"/>
        <v>0.26445295942927488</v>
      </c>
      <c r="IH78" s="1">
        <f t="shared" si="520"/>
        <v>0.50657768460740893</v>
      </c>
      <c r="II78" s="1">
        <f t="shared" si="520"/>
        <v>0.55101965166282107</v>
      </c>
      <c r="IJ78" s="1">
        <f t="shared" si="520"/>
        <v>0.30603799941157078</v>
      </c>
      <c r="IK78" s="1">
        <f t="shared" si="520"/>
        <v>0.36365087550146474</v>
      </c>
      <c r="IL78" s="1">
        <f t="shared" si="520"/>
        <v>0.1022948452206075</v>
      </c>
      <c r="IM78" s="1">
        <f t="shared" si="520"/>
        <v>9.1493046772271755E-2</v>
      </c>
      <c r="IN78" s="1">
        <f t="shared" si="520"/>
        <v>0.81669242470199443</v>
      </c>
      <c r="IO78" s="1">
        <f t="shared" si="520"/>
        <v>0.84191898958144629</v>
      </c>
      <c r="IP78" s="1">
        <f t="shared" si="520"/>
        <v>0.65680241126995675</v>
      </c>
      <c r="IQ78" s="1">
        <f t="shared" si="520"/>
        <v>0.71263818595119011</v>
      </c>
      <c r="IR78" s="1">
        <f t="shared" si="520"/>
        <v>0.33088222845806159</v>
      </c>
      <c r="IS78" s="1">
        <f t="shared" si="520"/>
        <v>0.30412002643922437</v>
      </c>
      <c r="IT78" s="1">
        <f t="shared" si="520"/>
        <v>0.55515183147668035</v>
      </c>
      <c r="IU78" s="1">
        <f t="shared" si="520"/>
        <v>0.59868470858999157</v>
      </c>
      <c r="IV78" s="1">
        <f t="shared" ref="IV78:KA78" si="521">IF(AH1=1,FZ78,0)</f>
        <v>0.34898322178305635</v>
      </c>
      <c r="IW78" s="1">
        <f t="shared" si="521"/>
        <v>0.40990533849497612</v>
      </c>
      <c r="IX78" s="1">
        <f t="shared" si="521"/>
        <v>0.12166186554856223</v>
      </c>
      <c r="IY78" s="1">
        <f t="shared" si="521"/>
        <v>0.10906346816090894</v>
      </c>
      <c r="IZ78" s="1">
        <f t="shared" si="521"/>
        <v>0.96887042797397926</v>
      </c>
      <c r="JA78" s="1">
        <f t="shared" si="521"/>
        <v>0.97382563439485448</v>
      </c>
      <c r="JB78" s="1">
        <f t="shared" si="521"/>
        <v>0.93040663261849288</v>
      </c>
      <c r="JC78" s="1">
        <f t="shared" si="521"/>
        <v>0.94542751047988283</v>
      </c>
      <c r="JD78" s="1">
        <f t="shared" si="521"/>
        <v>0.77550795997365973</v>
      </c>
      <c r="JE78" s="1">
        <f t="shared" si="521"/>
        <v>0.75326846139354409</v>
      </c>
      <c r="JF78" s="1">
        <f t="shared" si="521"/>
        <v>0.89709764575339357</v>
      </c>
      <c r="JG78" s="1">
        <f t="shared" si="521"/>
        <v>0.91244521160888747</v>
      </c>
      <c r="JH78" s="1">
        <f t="shared" si="521"/>
        <v>0.78924226139921305</v>
      </c>
      <c r="JI78" s="1">
        <f t="shared" si="521"/>
        <v>0.82913636600469742</v>
      </c>
      <c r="JJ78" s="1">
        <f t="shared" si="521"/>
        <v>0.49177312758116881</v>
      </c>
      <c r="JK78" s="1">
        <f t="shared" si="521"/>
        <v>0.46096270370375442</v>
      </c>
      <c r="JL78" s="1">
        <f t="shared" si="521"/>
        <v>0.99547937725753632</v>
      </c>
      <c r="JM78" s="1">
        <f t="shared" si="521"/>
        <v>0.99621551479648862</v>
      </c>
      <c r="JN78" s="1">
        <f t="shared" si="521"/>
        <v>0.9895386826208894</v>
      </c>
      <c r="JO78" s="1">
        <f t="shared" si="521"/>
        <v>0.99190763778294344</v>
      </c>
      <c r="JP78" s="1">
        <f t="shared" si="521"/>
        <v>0.96069404661986746</v>
      </c>
      <c r="JQ78" s="1">
        <f t="shared" si="521"/>
        <v>0.95575346049629484</v>
      </c>
      <c r="JR78" s="1">
        <f t="shared" si="521"/>
        <v>0.98404636311030502</v>
      </c>
      <c r="JS78" s="1">
        <f t="shared" si="521"/>
        <v>0.98661922619476372</v>
      </c>
      <c r="JT78" s="1">
        <f t="shared" si="521"/>
        <v>0.96363010027453921</v>
      </c>
      <c r="JU78" s="1">
        <f t="shared" si="521"/>
        <v>0.97169822758570634</v>
      </c>
      <c r="JV78" s="1">
        <f t="shared" si="521"/>
        <v>0.8725495230129563</v>
      </c>
      <c r="JW78" s="1">
        <f t="shared" si="521"/>
        <v>0.85816529128172669</v>
      </c>
      <c r="JX78" s="1">
        <f t="shared" si="521"/>
        <v>0.99381840585908232</v>
      </c>
      <c r="JY78" s="1">
        <f t="shared" si="521"/>
        <v>0.99482360930654357</v>
      </c>
      <c r="JZ78" s="1">
        <f t="shared" si="521"/>
        <v>0.98572627294654336</v>
      </c>
      <c r="KA78" s="1">
        <f t="shared" si="521"/>
        <v>0.98894890312105144</v>
      </c>
      <c r="KB78" s="1">
        <f t="shared" ref="KB78:KJ78" si="522">IF(BN1=1,HF78,0)</f>
        <v>0.9469335317796358</v>
      </c>
      <c r="KC78" s="1">
        <f t="shared" si="522"/>
        <v>0.94037066606192221</v>
      </c>
      <c r="KD78" s="1">
        <f t="shared" si="522"/>
        <v>0.97827633269158776</v>
      </c>
      <c r="KE78" s="1">
        <f t="shared" si="522"/>
        <v>0.98176248997001969</v>
      </c>
      <c r="KF78" s="1">
        <f t="shared" si="522"/>
        <v>0.95084486797718848</v>
      </c>
      <c r="KG78" s="1">
        <f t="shared" si="522"/>
        <v>0.96163629659767558</v>
      </c>
      <c r="KH78" s="1">
        <f t="shared" si="522"/>
        <v>0.8332857290564204</v>
      </c>
      <c r="KI78" s="1">
        <f t="shared" si="522"/>
        <v>0.81540761108002247</v>
      </c>
      <c r="KJ78" s="1">
        <f t="shared" si="522"/>
        <v>0</v>
      </c>
    </row>
    <row r="79" spans="1:296" x14ac:dyDescent="0.2">
      <c r="A79" s="1" t="str">
        <f>'Respondent Data'!A79</f>
        <v>734</v>
      </c>
      <c r="B79" s="1">
        <f>SUMPRODUCT('Respondent Data'!B79:S79,'Product Coding'!A100:R100)</f>
        <v>0.42845009930336714</v>
      </c>
      <c r="C79" s="1">
        <f>SUMPRODUCT('Respondent Data'!B79:S79,'Product Coding'!A101:R101)</f>
        <v>-0.2160239448932304</v>
      </c>
      <c r="D79" s="1">
        <f>SUMPRODUCT('Respondent Data'!B79:S79,'Product Coding'!A102:R102)</f>
        <v>0.2858670118694111</v>
      </c>
      <c r="E79" s="1">
        <f>SUMPRODUCT('Respondent Data'!B79:S79,'Product Coding'!A103:R103)</f>
        <v>-0.13551090352805595</v>
      </c>
      <c r="F79" s="1">
        <f>SUMPRODUCT('Respondent Data'!B79:S79,'Product Coding'!A104:R104)</f>
        <v>-0.47629677089196698</v>
      </c>
      <c r="G79" s="1">
        <f>SUMPRODUCT('Respondent Data'!B79:S79,'Product Coding'!A105:R105)</f>
        <v>-1.3619688638545651</v>
      </c>
      <c r="H79" s="1">
        <f>SUMPRODUCT('Respondent Data'!B79:S79,'Product Coding'!A106:R106)</f>
        <v>-1.287131578289745</v>
      </c>
      <c r="I79" s="1">
        <f>SUMPRODUCT('Respondent Data'!B79:S79,'Product Coding'!A107:R107)</f>
        <v>-1.9316056224863425</v>
      </c>
      <c r="J79" s="1">
        <f>SUMPRODUCT('Respondent Data'!B79:S79,'Product Coding'!A108:R108)</f>
        <v>-1.429714665723701</v>
      </c>
      <c r="K79" s="1">
        <f>SUMPRODUCT('Respondent Data'!B79:S79,'Product Coding'!A109:R109)</f>
        <v>-1.851092581121168</v>
      </c>
      <c r="L79" s="1">
        <f>SUMPRODUCT('Respondent Data'!B79:S79,'Product Coding'!A110:R110)</f>
        <v>-2.1918784484850793</v>
      </c>
      <c r="M79" s="1">
        <f>SUMPRODUCT('Respondent Data'!B79:S79,'Product Coding'!A111:R111)</f>
        <v>-3.0775505414476774</v>
      </c>
      <c r="N79" s="1">
        <f>SUMPRODUCT('Respondent Data'!B79:S79,'Product Coding'!A112:R112)</f>
        <v>-0.29542424321344396</v>
      </c>
      <c r="O79" s="1">
        <f>SUMPRODUCT('Respondent Data'!B79:S79,'Product Coding'!A113:R113)</f>
        <v>-0.93989828741004144</v>
      </c>
      <c r="P79" s="1">
        <f>SUMPRODUCT('Respondent Data'!B79:S79,'Product Coding'!A114:R114)</f>
        <v>-0.43800733064739994</v>
      </c>
      <c r="Q79" s="1">
        <f>SUMPRODUCT('Respondent Data'!B79:S79,'Product Coding'!A115:R115)</f>
        <v>-0.85938524604486699</v>
      </c>
      <c r="R79" s="1">
        <f>SUMPRODUCT('Respondent Data'!B79:S79,'Product Coding'!A116:R116)</f>
        <v>-1.2001711134087778</v>
      </c>
      <c r="S79" s="1">
        <f>SUMPRODUCT('Respondent Data'!B79:S79,'Product Coding'!A117:R117)</f>
        <v>-2.0858432063713757</v>
      </c>
      <c r="T79" s="1">
        <f>SUMPRODUCT('Respondent Data'!B79:S79,'Product Coding'!A118:R118)</f>
        <v>-2.0110059208065563</v>
      </c>
      <c r="U79" s="1">
        <f>SUMPRODUCT('Respondent Data'!B79:S79,'Product Coding'!A119:R119)</f>
        <v>-2.6554799650031535</v>
      </c>
      <c r="V79" s="1">
        <f>SUMPRODUCT('Respondent Data'!B79:S79,'Product Coding'!A120:R120)</f>
        <v>-2.153589008240512</v>
      </c>
      <c r="W79" s="1">
        <f>SUMPRODUCT('Respondent Data'!B79:S79,'Product Coding'!A121:R121)</f>
        <v>-2.5749669236379793</v>
      </c>
      <c r="X79" s="1">
        <f>SUMPRODUCT('Respondent Data'!B79:S79,'Product Coding'!A122:R122)</f>
        <v>-2.9157527910018901</v>
      </c>
      <c r="Y79" s="1">
        <f>SUMPRODUCT('Respondent Data'!B79:S79,'Product Coding'!A123:R123)</f>
        <v>-3.8014248839644882</v>
      </c>
      <c r="Z79" s="1">
        <f>SUMPRODUCT('Respondent Data'!B79:S79,'Product Coding'!A124:R124)</f>
        <v>0.6737951504679871</v>
      </c>
      <c r="AA79" s="1">
        <f>SUMPRODUCT('Respondent Data'!B79:S79,'Product Coding'!A125:R125)</f>
        <v>2.9321106271389619E-2</v>
      </c>
      <c r="AB79" s="1">
        <f>SUMPRODUCT('Respondent Data'!B79:S79,'Product Coding'!A126:R126)</f>
        <v>0.53121206303403101</v>
      </c>
      <c r="AC79" s="1">
        <f>SUMPRODUCT('Respondent Data'!B79:S79,'Product Coding'!A127:R127)</f>
        <v>0.10983414763656407</v>
      </c>
      <c r="AD79" s="1">
        <f>SUMPRODUCT('Respondent Data'!B79:S79,'Product Coding'!A128:R128)</f>
        <v>-0.23095171972734696</v>
      </c>
      <c r="AE79" s="1">
        <f>SUMPRODUCT('Respondent Data'!B79:S79,'Product Coding'!A129:R129)</f>
        <v>-1.1166238126899448</v>
      </c>
      <c r="AF79" s="1">
        <f>SUMPRODUCT('Respondent Data'!B79:S79,'Product Coding'!A130:R130)</f>
        <v>-1.041786527125125</v>
      </c>
      <c r="AG79" s="1">
        <f>SUMPRODUCT('Respondent Data'!B79:S79,'Product Coding'!A131:R131)</f>
        <v>-1.6862605713217225</v>
      </c>
      <c r="AH79" s="1">
        <f>SUMPRODUCT('Respondent Data'!B79:S79,'Product Coding'!A132:R132)</f>
        <v>-1.1843696145590812</v>
      </c>
      <c r="AI79" s="1">
        <f>SUMPRODUCT('Respondent Data'!B79:S79,'Product Coding'!A133:R133)</f>
        <v>-1.605747529956548</v>
      </c>
      <c r="AJ79" s="1">
        <f>SUMPRODUCT('Respondent Data'!B79:S79,'Product Coding'!A134:R134)</f>
        <v>-1.946533397320459</v>
      </c>
      <c r="AK79" s="1">
        <f>SUMPRODUCT('Respondent Data'!B79:S79,'Product Coding'!A135:R135)</f>
        <v>-2.8322054902830569</v>
      </c>
      <c r="AL79" s="1">
        <f>SUMPRODUCT('Respondent Data'!B79:S79,'Product Coding'!A136:R136)</f>
        <v>0.49550590799503008</v>
      </c>
      <c r="AM79" s="1">
        <f>SUMPRODUCT('Respondent Data'!B79:S79,'Product Coding'!A137:R137)</f>
        <v>-0.14896813620156757</v>
      </c>
      <c r="AN79" s="1">
        <f>SUMPRODUCT('Respondent Data'!B79:S79,'Product Coding'!A138:R138)</f>
        <v>0.35292282056107394</v>
      </c>
      <c r="AO79" s="1">
        <f>SUMPRODUCT('Respondent Data'!B79:S79,'Product Coding'!A139:R139)</f>
        <v>-6.8455094836392893E-2</v>
      </c>
      <c r="AP79" s="1">
        <f>SUMPRODUCT('Respondent Data'!B79:S79,'Product Coding'!A140:R140)</f>
        <v>-0.40924096220030393</v>
      </c>
      <c r="AQ79" s="1">
        <f>SUMPRODUCT('Respondent Data'!B79:S79,'Product Coding'!A141:R141)</f>
        <v>-1.2949130551629018</v>
      </c>
      <c r="AR79" s="1">
        <f>SUMPRODUCT('Respondent Data'!B79:S79,'Product Coding'!A142:R142)</f>
        <v>-1.2200757695980819</v>
      </c>
      <c r="AS79" s="1">
        <f>SUMPRODUCT('Respondent Data'!B79:S79,'Product Coding'!A143:R143)</f>
        <v>-1.8645498137946797</v>
      </c>
      <c r="AT79" s="1">
        <f>SUMPRODUCT('Respondent Data'!B79:S79,'Product Coding'!A144:R144)</f>
        <v>-1.3626588570320382</v>
      </c>
      <c r="AU79" s="1">
        <f>SUMPRODUCT('Respondent Data'!B79:S79,'Product Coding'!A145:R145)</f>
        <v>-1.784036772429505</v>
      </c>
      <c r="AV79" s="1">
        <f>SUMPRODUCT('Respondent Data'!B79:S79,'Product Coding'!A146:R146)</f>
        <v>-2.124822639793416</v>
      </c>
      <c r="AW79" s="1">
        <f>SUMPRODUCT('Respondent Data'!B79:S79,'Product Coding'!A147:R147)</f>
        <v>-3.0104947327560136</v>
      </c>
      <c r="AX79" s="1">
        <f>SUMPRODUCT('Respondent Data'!B79:S79,'Product Coding'!A148:R148)</f>
        <v>2.3140488137033257</v>
      </c>
      <c r="AY79" s="1">
        <f>SUMPRODUCT('Respondent Data'!B79:S79,'Product Coding'!A149:R149)</f>
        <v>1.6695747695067285</v>
      </c>
      <c r="AZ79" s="1">
        <f>SUMPRODUCT('Respondent Data'!B79:S79,'Product Coding'!A150:R150)</f>
        <v>2.17146572626937</v>
      </c>
      <c r="BA79" s="1">
        <f>SUMPRODUCT('Respondent Data'!B79:S79,'Product Coding'!A151:R151)</f>
        <v>1.7500878108719029</v>
      </c>
      <c r="BB79" s="1">
        <f>SUMPRODUCT('Respondent Data'!B79:S79,'Product Coding'!A152:R152)</f>
        <v>1.4093019435079919</v>
      </c>
      <c r="BC79" s="1">
        <f>SUMPRODUCT('Respondent Data'!B79:S79,'Product Coding'!A153:R153)</f>
        <v>0.52362985054539402</v>
      </c>
      <c r="BD79" s="1">
        <f>SUMPRODUCT('Respondent Data'!B79:S79,'Product Coding'!A154:R154)</f>
        <v>0.59846713611021385</v>
      </c>
      <c r="BE79" s="1">
        <f>SUMPRODUCT('Respondent Data'!B79:S79,'Product Coding'!A155:R155)</f>
        <v>-4.6006908086383635E-2</v>
      </c>
      <c r="BF79" s="1">
        <f>SUMPRODUCT('Respondent Data'!B79:S79,'Product Coding'!A156:R156)</f>
        <v>0.45588404867625787</v>
      </c>
      <c r="BG79" s="1">
        <f>SUMPRODUCT('Respondent Data'!B79:S79,'Product Coding'!A157:R157)</f>
        <v>3.4506133278790818E-2</v>
      </c>
      <c r="BH79" s="1">
        <f>SUMPRODUCT('Respondent Data'!B79:S79,'Product Coding'!A158:R158)</f>
        <v>-0.3062797340851201</v>
      </c>
      <c r="BI79" s="1">
        <f>SUMPRODUCT('Respondent Data'!B79:S79,'Product Coding'!A159:R159)</f>
        <v>-1.1919518270477181</v>
      </c>
      <c r="BJ79" s="1">
        <f>SUMPRODUCT('Respondent Data'!B79:S79,'Product Coding'!A160:R160)</f>
        <v>3.1957842363791658</v>
      </c>
      <c r="BK79" s="1">
        <f>SUMPRODUCT('Respondent Data'!B79:S79,'Product Coding'!A161:R161)</f>
        <v>2.5513101921825685</v>
      </c>
      <c r="BL79" s="1">
        <f>SUMPRODUCT('Respondent Data'!B79:S79,'Product Coding'!A162:R162)</f>
        <v>3.0532011489452096</v>
      </c>
      <c r="BM79" s="1">
        <f>SUMPRODUCT('Respondent Data'!B79:S79,'Product Coding'!A163:R163)</f>
        <v>2.6318232335477427</v>
      </c>
      <c r="BN79" s="1">
        <f>SUMPRODUCT('Respondent Data'!B79:S79,'Product Coding'!A164:R164)</f>
        <v>2.2910373661838319</v>
      </c>
      <c r="BO79" s="1">
        <f>SUMPRODUCT('Respondent Data'!B79:S79,'Product Coding'!A165:R165)</f>
        <v>1.4053652732212341</v>
      </c>
      <c r="BP79" s="1">
        <f>SUMPRODUCT('Respondent Data'!B79:S79,'Product Coding'!A166:R166)</f>
        <v>1.4802025587860539</v>
      </c>
      <c r="BQ79" s="1">
        <f>SUMPRODUCT('Respondent Data'!B79:S79,'Product Coding'!A167:R167)</f>
        <v>0.83572851458945641</v>
      </c>
      <c r="BR79" s="1">
        <f>SUMPRODUCT('Respondent Data'!B79:S79,'Product Coding'!A168:R168)</f>
        <v>1.3376194713520977</v>
      </c>
      <c r="BS79" s="1">
        <f>SUMPRODUCT('Respondent Data'!B79:S79,'Product Coding'!A169:R169)</f>
        <v>0.91624155595463086</v>
      </c>
      <c r="BT79" s="1">
        <f>SUMPRODUCT('Respondent Data'!B79:S79,'Product Coding'!A170:R170)</f>
        <v>0.57545568859072005</v>
      </c>
      <c r="BU79" s="1">
        <f>SUMPRODUCT('Respondent Data'!B79:S79,'Product Coding'!A171:R171)</f>
        <v>-0.31021640437187803</v>
      </c>
      <c r="BV79" s="1">
        <f>SUMPRODUCT('Respondent Data'!B79:S79,'Product Coding'!A172:R172)</f>
        <v>0.55783387446727695</v>
      </c>
      <c r="BX79" s="1">
        <f t="shared" si="338"/>
        <v>0.65151810095013563</v>
      </c>
      <c r="BY79" s="1">
        <f t="shared" si="339"/>
        <v>1.2411320974204256</v>
      </c>
      <c r="BZ79" s="1">
        <f t="shared" si="340"/>
        <v>0.75136253160141298</v>
      </c>
      <c r="CA79" s="1">
        <f t="shared" si="341"/>
        <v>1.1451216816327492</v>
      </c>
      <c r="CB79" s="1">
        <f t="shared" si="342"/>
        <v>1.6101007761057593</v>
      </c>
      <c r="CC79" s="1">
        <f t="shared" si="343"/>
        <v>3.9038719325663371</v>
      </c>
      <c r="CD79" s="1">
        <f t="shared" si="344"/>
        <v>3.6223811226471994</v>
      </c>
      <c r="CE79" s="1">
        <f t="shared" si="345"/>
        <v>6.9005810795598563</v>
      </c>
      <c r="CF79" s="1">
        <f t="shared" si="346"/>
        <v>4.1775070359030231</v>
      </c>
      <c r="CG79" s="1">
        <f t="shared" si="347"/>
        <v>6.3667719386939359</v>
      </c>
      <c r="CH79" s="1">
        <f t="shared" si="348"/>
        <v>8.9520132263700454</v>
      </c>
      <c r="CI79" s="1">
        <f t="shared" si="349"/>
        <v>21.705171311645351</v>
      </c>
      <c r="CJ79" s="1">
        <f t="shared" si="350"/>
        <v>1.3436962918153299</v>
      </c>
      <c r="CK79" s="1">
        <f t="shared" si="351"/>
        <v>2.5597210492305997</v>
      </c>
      <c r="CL79" s="1">
        <f t="shared" si="352"/>
        <v>1.5496162670683311</v>
      </c>
      <c r="CM79" s="1">
        <f t="shared" si="353"/>
        <v>2.3617083777769436</v>
      </c>
      <c r="CN79" s="1">
        <f t="shared" si="354"/>
        <v>3.3206850878696876</v>
      </c>
      <c r="CO79" s="1">
        <f t="shared" si="355"/>
        <v>8.0513775931342977</v>
      </c>
      <c r="CP79" s="1">
        <f t="shared" si="356"/>
        <v>7.4708286307695744</v>
      </c>
      <c r="CQ79" s="1">
        <f t="shared" si="357"/>
        <v>14.231815193550956</v>
      </c>
      <c r="CR79" s="1">
        <f t="shared" si="358"/>
        <v>8.6157248816099443</v>
      </c>
      <c r="CS79" s="1">
        <f t="shared" si="359"/>
        <v>13.130882829472924</v>
      </c>
      <c r="CT79" s="1">
        <f t="shared" si="360"/>
        <v>18.462705731449581</v>
      </c>
      <c r="CU79" s="1">
        <f t="shared" si="361"/>
        <v>44.764923894119875</v>
      </c>
      <c r="CV79" s="1">
        <f t="shared" si="362"/>
        <v>0.50977024719272068</v>
      </c>
      <c r="CW79" s="1">
        <f t="shared" si="363"/>
        <v>0.97110458662337895</v>
      </c>
      <c r="CX79" s="1">
        <f t="shared" si="364"/>
        <v>0.58789197553717021</v>
      </c>
      <c r="CY79" s="1">
        <f t="shared" si="365"/>
        <v>0.89598272382665256</v>
      </c>
      <c r="CZ79" s="1">
        <f t="shared" si="366"/>
        <v>1.259798414569979</v>
      </c>
      <c r="DA79" s="1">
        <f t="shared" si="367"/>
        <v>3.0545241293693199</v>
      </c>
      <c r="DB79" s="1">
        <f t="shared" si="368"/>
        <v>2.8342760049569788</v>
      </c>
      <c r="DC79" s="1">
        <f t="shared" si="369"/>
        <v>5.3992527875597274</v>
      </c>
      <c r="DD79" s="1">
        <f t="shared" si="370"/>
        <v>3.2686256778376181</v>
      </c>
      <c r="DE79" s="1">
        <f t="shared" si="371"/>
        <v>4.9815820930753985</v>
      </c>
      <c r="DF79" s="1">
        <f t="shared" si="372"/>
        <v>7.0043640976729069</v>
      </c>
      <c r="DG79" s="1">
        <f t="shared" si="373"/>
        <v>16.982875116994848</v>
      </c>
      <c r="DH79" s="1">
        <f t="shared" si="374"/>
        <v>0.60926259849528985</v>
      </c>
      <c r="DI79" s="1">
        <f t="shared" si="375"/>
        <v>1.1606360063481218</v>
      </c>
      <c r="DJ79" s="1">
        <f t="shared" si="376"/>
        <v>0.70263141998339118</v>
      </c>
      <c r="DK79" s="1">
        <f t="shared" si="377"/>
        <v>1.0708525370629143</v>
      </c>
      <c r="DL79" s="1">
        <f t="shared" si="378"/>
        <v>1.5056744874146748</v>
      </c>
      <c r="DM79" s="1">
        <f t="shared" si="379"/>
        <v>3.6506785526903318</v>
      </c>
      <c r="DN79" s="1">
        <f t="shared" si="380"/>
        <v>3.3874443891977615</v>
      </c>
      <c r="DO79" s="1">
        <f t="shared" si="381"/>
        <v>6.4530301668193371</v>
      </c>
      <c r="DP79" s="1">
        <f t="shared" si="382"/>
        <v>3.9065665070776459</v>
      </c>
      <c r="DQ79" s="1">
        <f t="shared" si="383"/>
        <v>5.9538422796520978</v>
      </c>
      <c r="DR79" s="1">
        <f t="shared" si="384"/>
        <v>8.371412600982902</v>
      </c>
      <c r="DS79" s="1">
        <f t="shared" si="385"/>
        <v>20.297439249704858</v>
      </c>
      <c r="DT79" s="1">
        <f t="shared" si="386"/>
        <v>9.8860173736716475E-2</v>
      </c>
      <c r="DU79" s="1">
        <f t="shared" si="387"/>
        <v>0.18832713105324664</v>
      </c>
      <c r="DV79" s="1">
        <f t="shared" si="388"/>
        <v>0.11401038636539715</v>
      </c>
      <c r="DW79" s="1">
        <f t="shared" si="389"/>
        <v>0.17375868487890078</v>
      </c>
      <c r="DX79" s="1">
        <f t="shared" si="390"/>
        <v>0.24431376845448524</v>
      </c>
      <c r="DY79" s="1">
        <f t="shared" si="391"/>
        <v>0.59236643914661857</v>
      </c>
      <c r="DZ79" s="1">
        <f t="shared" si="392"/>
        <v>0.54965353472644685</v>
      </c>
      <c r="EA79" s="1">
        <f t="shared" si="393"/>
        <v>1.0470816442624022</v>
      </c>
      <c r="EB79" s="1">
        <f t="shared" si="394"/>
        <v>0.63388733291285282</v>
      </c>
      <c r="EC79" s="1">
        <f t="shared" si="395"/>
        <v>0.96608241441553844</v>
      </c>
      <c r="ED79" s="1">
        <f t="shared" si="396"/>
        <v>1.3583622336228229</v>
      </c>
      <c r="EE79" s="1">
        <f t="shared" si="397"/>
        <v>3.2935032867470255</v>
      </c>
      <c r="EF79" s="1">
        <f t="shared" si="398"/>
        <v>4.0934410531015861E-2</v>
      </c>
      <c r="EG79" s="1">
        <f t="shared" si="399"/>
        <v>7.7979431001130167E-2</v>
      </c>
      <c r="EH79" s="1">
        <f t="shared" si="400"/>
        <v>4.7207563813410604E-2</v>
      </c>
      <c r="EI79" s="1">
        <f t="shared" si="401"/>
        <v>7.1947166096479331E-2</v>
      </c>
      <c r="EJ79" s="1">
        <f t="shared" si="402"/>
        <v>0.10116146591983136</v>
      </c>
      <c r="EK79" s="1">
        <f t="shared" si="403"/>
        <v>0.24527744680482982</v>
      </c>
      <c r="EL79" s="1">
        <f t="shared" si="404"/>
        <v>0.2275915830396725</v>
      </c>
      <c r="EM79" s="1">
        <f t="shared" si="405"/>
        <v>0.43355851265118245</v>
      </c>
      <c r="EN79" s="1">
        <f t="shared" si="406"/>
        <v>0.26246974221357738</v>
      </c>
      <c r="EO79" s="1">
        <f t="shared" si="407"/>
        <v>0.40001967085147183</v>
      </c>
      <c r="EP79" s="1">
        <f t="shared" si="408"/>
        <v>0.56244850903284593</v>
      </c>
      <c r="EQ79" s="1">
        <f t="shared" si="409"/>
        <v>1.3637201972150874</v>
      </c>
      <c r="ER79" s="1">
        <f t="shared" si="410"/>
        <v>0.57244771543963613</v>
      </c>
      <c r="ET79" s="1">
        <f t="shared" si="411"/>
        <v>0.60550350578942458</v>
      </c>
      <c r="EU79" s="1">
        <f t="shared" si="412"/>
        <v>0.44620306011904159</v>
      </c>
      <c r="EV79" s="1">
        <f t="shared" si="413"/>
        <v>0.57098400928197246</v>
      </c>
      <c r="EW79" s="1">
        <f t="shared" si="414"/>
        <v>0.46617402106478867</v>
      </c>
      <c r="EX79" s="1">
        <f t="shared" si="415"/>
        <v>0.38312696933180818</v>
      </c>
      <c r="EY79" s="1">
        <f t="shared" si="416"/>
        <v>0.2039204966506275</v>
      </c>
      <c r="EZ79" s="1">
        <f t="shared" si="417"/>
        <v>0.21633871666283289</v>
      </c>
      <c r="FA79" s="1">
        <f t="shared" si="418"/>
        <v>0.12657296848546618</v>
      </c>
      <c r="FB79" s="1">
        <f t="shared" si="419"/>
        <v>0.19314314651155029</v>
      </c>
      <c r="FC79" s="1">
        <f t="shared" si="420"/>
        <v>0.13574466650005881</v>
      </c>
      <c r="FD79" s="1">
        <f t="shared" si="421"/>
        <v>0.10048218157008476</v>
      </c>
      <c r="FE79" s="1">
        <f t="shared" si="422"/>
        <v>4.4042829991205824E-2</v>
      </c>
      <c r="FF79" s="1">
        <f t="shared" si="423"/>
        <v>0.42667644416736333</v>
      </c>
      <c r="FG79" s="1">
        <f t="shared" si="424"/>
        <v>0.28092088851067154</v>
      </c>
      <c r="FH79" s="1">
        <f t="shared" si="425"/>
        <v>0.39221588476521879</v>
      </c>
      <c r="FI79" s="1">
        <f t="shared" si="426"/>
        <v>0.29746780137463552</v>
      </c>
      <c r="FJ79" s="1">
        <f t="shared" si="427"/>
        <v>0.23144477777551931</v>
      </c>
      <c r="FK79" s="1">
        <f t="shared" si="428"/>
        <v>0.11048042021344084</v>
      </c>
      <c r="FL79" s="1">
        <f t="shared" si="429"/>
        <v>0.11805220523144382</v>
      </c>
      <c r="FM79" s="1">
        <f t="shared" si="430"/>
        <v>6.5652057045925361E-2</v>
      </c>
      <c r="FN79" s="1">
        <f t="shared" si="431"/>
        <v>0.10399631981074023</v>
      </c>
      <c r="FO79" s="1">
        <f t="shared" si="432"/>
        <v>7.0766986894427425E-2</v>
      </c>
      <c r="FP79" s="1">
        <f t="shared" si="433"/>
        <v>5.1380317505603061E-2</v>
      </c>
      <c r="FQ79" s="1">
        <f t="shared" si="434"/>
        <v>2.185079565113153E-2</v>
      </c>
      <c r="FR79" s="1">
        <f t="shared" si="435"/>
        <v>0.66235243531882304</v>
      </c>
      <c r="FS79" s="1">
        <f t="shared" si="436"/>
        <v>0.50732975144310344</v>
      </c>
      <c r="FT79" s="1">
        <f t="shared" si="437"/>
        <v>0.62976576203284151</v>
      </c>
      <c r="FU79" s="1">
        <f t="shared" si="438"/>
        <v>0.52743096623881947</v>
      </c>
      <c r="FV79" s="1">
        <f t="shared" si="439"/>
        <v>0.44251734736715076</v>
      </c>
      <c r="FW79" s="1">
        <f t="shared" si="440"/>
        <v>0.24663806851127307</v>
      </c>
      <c r="FX79" s="1">
        <f t="shared" si="441"/>
        <v>0.2608054294232322</v>
      </c>
      <c r="FY79" s="1">
        <f t="shared" si="442"/>
        <v>0.15626824462131259</v>
      </c>
      <c r="FZ79" s="1">
        <f t="shared" si="443"/>
        <v>0.2342674376888853</v>
      </c>
      <c r="GA79" s="1">
        <f t="shared" si="444"/>
        <v>0.1671798504876584</v>
      </c>
      <c r="GB79" s="1">
        <f t="shared" si="445"/>
        <v>0.12493184815152625</v>
      </c>
      <c r="GC79" s="1">
        <f t="shared" si="446"/>
        <v>5.5608460465531605E-2</v>
      </c>
      <c r="GD79" s="1">
        <f t="shared" si="447"/>
        <v>0.62140262312380268</v>
      </c>
      <c r="GE79" s="1">
        <f t="shared" si="448"/>
        <v>0.46282668485664397</v>
      </c>
      <c r="GF79" s="1">
        <f t="shared" si="449"/>
        <v>0.58732617539135679</v>
      </c>
      <c r="GG79" s="1">
        <f t="shared" si="450"/>
        <v>0.48289290623189313</v>
      </c>
      <c r="GH79" s="1">
        <f t="shared" si="451"/>
        <v>0.39909413813435446</v>
      </c>
      <c r="GI79" s="1">
        <f t="shared" si="452"/>
        <v>0.2150223862325463</v>
      </c>
      <c r="GJ79" s="1">
        <f t="shared" si="453"/>
        <v>0.22792311680623917</v>
      </c>
      <c r="GK79" s="1">
        <f t="shared" si="454"/>
        <v>0.1341736149750164</v>
      </c>
      <c r="GL79" s="1">
        <f t="shared" si="455"/>
        <v>0.20380850816095444</v>
      </c>
      <c r="GM79" s="1">
        <f t="shared" si="456"/>
        <v>0.14380538985276356</v>
      </c>
      <c r="GN79" s="1">
        <f t="shared" si="457"/>
        <v>0.10670749892018595</v>
      </c>
      <c r="GO79" s="1">
        <f t="shared" si="458"/>
        <v>4.6954001759336304E-2</v>
      </c>
      <c r="GP79" s="1">
        <f t="shared" si="459"/>
        <v>0.91003389139080482</v>
      </c>
      <c r="GQ79" s="1">
        <f t="shared" si="460"/>
        <v>0.84151911865689111</v>
      </c>
      <c r="GR79" s="1">
        <f t="shared" si="461"/>
        <v>0.8976576989220264</v>
      </c>
      <c r="GS79" s="1">
        <f t="shared" si="462"/>
        <v>0.85196387714325805</v>
      </c>
      <c r="GT79" s="1">
        <f t="shared" si="463"/>
        <v>0.80365581845330059</v>
      </c>
      <c r="GU79" s="1">
        <f t="shared" si="464"/>
        <v>0.62799615428715028</v>
      </c>
      <c r="GV79" s="1">
        <f t="shared" si="465"/>
        <v>0.64530553287611181</v>
      </c>
      <c r="GW79" s="1">
        <f t="shared" si="466"/>
        <v>0.48850030129614924</v>
      </c>
      <c r="GX79" s="1">
        <f t="shared" si="467"/>
        <v>0.61203730505531573</v>
      </c>
      <c r="GY79" s="1">
        <f t="shared" si="468"/>
        <v>0.50862567747307386</v>
      </c>
      <c r="GZ79" s="1">
        <f t="shared" si="469"/>
        <v>0.42402307234365755</v>
      </c>
      <c r="HA79" s="1">
        <f t="shared" si="470"/>
        <v>0.23291003481626549</v>
      </c>
      <c r="HB79" s="1">
        <f t="shared" si="471"/>
        <v>0.9606753219829347</v>
      </c>
      <c r="HC79" s="1">
        <f t="shared" si="472"/>
        <v>0.92766148522081737</v>
      </c>
      <c r="HD79" s="1">
        <f t="shared" si="473"/>
        <v>0.9549205282269887</v>
      </c>
      <c r="HE79" s="1">
        <f t="shared" si="474"/>
        <v>0.93288179830870144</v>
      </c>
      <c r="HF79" s="1">
        <f t="shared" si="475"/>
        <v>0.90813203235791728</v>
      </c>
      <c r="HG79" s="1">
        <f t="shared" si="476"/>
        <v>0.80303389623399191</v>
      </c>
      <c r="HH79" s="1">
        <f t="shared" si="477"/>
        <v>0.81460317406532978</v>
      </c>
      <c r="HI79" s="1">
        <f t="shared" si="478"/>
        <v>0.69756482987961776</v>
      </c>
      <c r="HJ79" s="1">
        <f t="shared" si="479"/>
        <v>0.79209819179240637</v>
      </c>
      <c r="HK79" s="1">
        <f t="shared" si="480"/>
        <v>0.71427567827801619</v>
      </c>
      <c r="HL79" s="1">
        <f t="shared" si="481"/>
        <v>0.64002109139519681</v>
      </c>
      <c r="HM79" s="1">
        <f t="shared" si="482"/>
        <v>0.42306191789459274</v>
      </c>
      <c r="HN79" s="1">
        <f t="shared" si="483"/>
        <v>0.63595119264134825</v>
      </c>
      <c r="HP79" s="1">
        <f t="shared" ref="HP79:IU79" si="523">IF(B1=1,ET79,0)</f>
        <v>0.60550350578942458</v>
      </c>
      <c r="HQ79" s="1">
        <f t="shared" si="523"/>
        <v>0.44620306011904159</v>
      </c>
      <c r="HR79" s="1">
        <f t="shared" si="523"/>
        <v>0.57098400928197246</v>
      </c>
      <c r="HS79" s="1">
        <f t="shared" si="523"/>
        <v>0.46617402106478867</v>
      </c>
      <c r="HT79" s="1">
        <f t="shared" si="523"/>
        <v>0.38312696933180818</v>
      </c>
      <c r="HU79" s="1">
        <f t="shared" si="523"/>
        <v>0.2039204966506275</v>
      </c>
      <c r="HV79" s="1">
        <f t="shared" si="523"/>
        <v>0.21633871666283289</v>
      </c>
      <c r="HW79" s="1">
        <f t="shared" si="523"/>
        <v>0.12657296848546618</v>
      </c>
      <c r="HX79" s="1">
        <f t="shared" si="523"/>
        <v>0.19314314651155029</v>
      </c>
      <c r="HY79" s="1">
        <f t="shared" si="523"/>
        <v>0.13574466650005881</v>
      </c>
      <c r="HZ79" s="1">
        <f t="shared" si="523"/>
        <v>0.10048218157008476</v>
      </c>
      <c r="IA79" s="1">
        <f t="shared" si="523"/>
        <v>4.4042829991205824E-2</v>
      </c>
      <c r="IB79" s="1">
        <f t="shared" si="523"/>
        <v>0.42667644416736333</v>
      </c>
      <c r="IC79" s="1">
        <f t="shared" si="523"/>
        <v>0.28092088851067154</v>
      </c>
      <c r="ID79" s="1">
        <f t="shared" si="523"/>
        <v>0.39221588476521879</v>
      </c>
      <c r="IE79" s="1">
        <f t="shared" si="523"/>
        <v>0.29746780137463552</v>
      </c>
      <c r="IF79" s="1">
        <f t="shared" si="523"/>
        <v>0.23144477777551931</v>
      </c>
      <c r="IG79" s="1">
        <f t="shared" si="523"/>
        <v>0.11048042021344084</v>
      </c>
      <c r="IH79" s="1">
        <f t="shared" si="523"/>
        <v>0.11805220523144382</v>
      </c>
      <c r="II79" s="1">
        <f t="shared" si="523"/>
        <v>6.5652057045925361E-2</v>
      </c>
      <c r="IJ79" s="1">
        <f t="shared" si="523"/>
        <v>0.10399631981074023</v>
      </c>
      <c r="IK79" s="1">
        <f t="shared" si="523"/>
        <v>7.0766986894427425E-2</v>
      </c>
      <c r="IL79" s="1">
        <f t="shared" si="523"/>
        <v>5.1380317505603061E-2</v>
      </c>
      <c r="IM79" s="1">
        <f t="shared" si="523"/>
        <v>2.185079565113153E-2</v>
      </c>
      <c r="IN79" s="1">
        <f t="shared" si="523"/>
        <v>0.66235243531882304</v>
      </c>
      <c r="IO79" s="1">
        <f t="shared" si="523"/>
        <v>0.50732975144310344</v>
      </c>
      <c r="IP79" s="1">
        <f t="shared" si="523"/>
        <v>0.62976576203284151</v>
      </c>
      <c r="IQ79" s="1">
        <f t="shared" si="523"/>
        <v>0.52743096623881947</v>
      </c>
      <c r="IR79" s="1">
        <f t="shared" si="523"/>
        <v>0.44251734736715076</v>
      </c>
      <c r="IS79" s="1">
        <f t="shared" si="523"/>
        <v>0.24663806851127307</v>
      </c>
      <c r="IT79" s="1">
        <f t="shared" si="523"/>
        <v>0.2608054294232322</v>
      </c>
      <c r="IU79" s="1">
        <f t="shared" si="523"/>
        <v>0.15626824462131259</v>
      </c>
      <c r="IV79" s="1">
        <f t="shared" ref="IV79:KA79" si="524">IF(AH1=1,FZ79,0)</f>
        <v>0.2342674376888853</v>
      </c>
      <c r="IW79" s="1">
        <f t="shared" si="524"/>
        <v>0.1671798504876584</v>
      </c>
      <c r="IX79" s="1">
        <f t="shared" si="524"/>
        <v>0.12493184815152625</v>
      </c>
      <c r="IY79" s="1">
        <f t="shared" si="524"/>
        <v>5.5608460465531605E-2</v>
      </c>
      <c r="IZ79" s="1">
        <f t="shared" si="524"/>
        <v>0.62140262312380268</v>
      </c>
      <c r="JA79" s="1">
        <f t="shared" si="524"/>
        <v>0.46282668485664397</v>
      </c>
      <c r="JB79" s="1">
        <f t="shared" si="524"/>
        <v>0.58732617539135679</v>
      </c>
      <c r="JC79" s="1">
        <f t="shared" si="524"/>
        <v>0.48289290623189313</v>
      </c>
      <c r="JD79" s="1">
        <f t="shared" si="524"/>
        <v>0.39909413813435446</v>
      </c>
      <c r="JE79" s="1">
        <f t="shared" si="524"/>
        <v>0.2150223862325463</v>
      </c>
      <c r="JF79" s="1">
        <f t="shared" si="524"/>
        <v>0.22792311680623917</v>
      </c>
      <c r="JG79" s="1">
        <f t="shared" si="524"/>
        <v>0.1341736149750164</v>
      </c>
      <c r="JH79" s="1">
        <f t="shared" si="524"/>
        <v>0.20380850816095444</v>
      </c>
      <c r="JI79" s="1">
        <f t="shared" si="524"/>
        <v>0.14380538985276356</v>
      </c>
      <c r="JJ79" s="1">
        <f t="shared" si="524"/>
        <v>0.10670749892018595</v>
      </c>
      <c r="JK79" s="1">
        <f t="shared" si="524"/>
        <v>4.6954001759336304E-2</v>
      </c>
      <c r="JL79" s="1">
        <f t="shared" si="524"/>
        <v>0.91003389139080482</v>
      </c>
      <c r="JM79" s="1">
        <f t="shared" si="524"/>
        <v>0.84151911865689111</v>
      </c>
      <c r="JN79" s="1">
        <f t="shared" si="524"/>
        <v>0.8976576989220264</v>
      </c>
      <c r="JO79" s="1">
        <f t="shared" si="524"/>
        <v>0.85196387714325805</v>
      </c>
      <c r="JP79" s="1">
        <f t="shared" si="524"/>
        <v>0.80365581845330059</v>
      </c>
      <c r="JQ79" s="1">
        <f t="shared" si="524"/>
        <v>0.62799615428715028</v>
      </c>
      <c r="JR79" s="1">
        <f t="shared" si="524"/>
        <v>0.64530553287611181</v>
      </c>
      <c r="JS79" s="1">
        <f t="shared" si="524"/>
        <v>0.48850030129614924</v>
      </c>
      <c r="JT79" s="1">
        <f t="shared" si="524"/>
        <v>0.61203730505531573</v>
      </c>
      <c r="JU79" s="1">
        <f t="shared" si="524"/>
        <v>0.50862567747307386</v>
      </c>
      <c r="JV79" s="1">
        <f t="shared" si="524"/>
        <v>0.42402307234365755</v>
      </c>
      <c r="JW79" s="1">
        <f t="shared" si="524"/>
        <v>0.23291003481626549</v>
      </c>
      <c r="JX79" s="1">
        <f t="shared" si="524"/>
        <v>0.9606753219829347</v>
      </c>
      <c r="JY79" s="1">
        <f t="shared" si="524"/>
        <v>0.92766148522081737</v>
      </c>
      <c r="JZ79" s="1">
        <f t="shared" si="524"/>
        <v>0.9549205282269887</v>
      </c>
      <c r="KA79" s="1">
        <f t="shared" si="524"/>
        <v>0.93288179830870144</v>
      </c>
      <c r="KB79" s="1">
        <f t="shared" ref="KB79:KJ79" si="525">IF(BN1=1,HF79,0)</f>
        <v>0.90813203235791728</v>
      </c>
      <c r="KC79" s="1">
        <f t="shared" si="525"/>
        <v>0.80303389623399191</v>
      </c>
      <c r="KD79" s="1">
        <f t="shared" si="525"/>
        <v>0.81460317406532978</v>
      </c>
      <c r="KE79" s="1">
        <f t="shared" si="525"/>
        <v>0.69756482987961776</v>
      </c>
      <c r="KF79" s="1">
        <f t="shared" si="525"/>
        <v>0.79209819179240637</v>
      </c>
      <c r="KG79" s="1">
        <f t="shared" si="525"/>
        <v>0.71427567827801619</v>
      </c>
      <c r="KH79" s="1">
        <f t="shared" si="525"/>
        <v>0.64002109139519681</v>
      </c>
      <c r="KI79" s="1">
        <f t="shared" si="525"/>
        <v>0.42306191789459274</v>
      </c>
      <c r="KJ79" s="1">
        <f t="shared" si="525"/>
        <v>0</v>
      </c>
    </row>
    <row r="80" spans="1:296" x14ac:dyDescent="0.2">
      <c r="A80" s="1" t="str">
        <f>'Respondent Data'!A80</f>
        <v>754</v>
      </c>
      <c r="B80" s="1">
        <f>SUMPRODUCT('Respondent Data'!B80:S80,'Product Coding'!A100:R100)</f>
        <v>2.7393510303176405</v>
      </c>
      <c r="C80" s="1">
        <f>SUMPRODUCT('Respondent Data'!B80:S80,'Product Coding'!A101:R101)</f>
        <v>1.6675862953144898</v>
      </c>
      <c r="D80" s="1">
        <f>SUMPRODUCT('Respondent Data'!B80:S80,'Product Coding'!A102:R102)</f>
        <v>2.3517432628785069</v>
      </c>
      <c r="E80" s="1">
        <f>SUMPRODUCT('Respondent Data'!B80:S80,'Product Coding'!A103:R103)</f>
        <v>2.5901771756807124</v>
      </c>
      <c r="F80" s="1">
        <f>SUMPRODUCT('Respondent Data'!B80:S80,'Product Coding'!A104:R104)</f>
        <v>2.1217736788470165</v>
      </c>
      <c r="G80" s="1">
        <f>SUMPRODUCT('Respondent Data'!B80:S80,'Product Coding'!A105:R105)</f>
        <v>3.9578500872168254</v>
      </c>
      <c r="H80" s="1">
        <f>SUMPRODUCT('Respondent Data'!B80:S80,'Product Coding'!A106:R106)</f>
        <v>1.2215063112566726</v>
      </c>
      <c r="I80" s="1">
        <f>SUMPRODUCT('Respondent Data'!B80:S80,'Product Coding'!A107:R107)</f>
        <v>0.1497415762535218</v>
      </c>
      <c r="J80" s="1">
        <f>SUMPRODUCT('Respondent Data'!B80:S80,'Product Coding'!A108:R108)</f>
        <v>0.8338985438175387</v>
      </c>
      <c r="K80" s="1">
        <f>SUMPRODUCT('Respondent Data'!B80:S80,'Product Coding'!A109:R109)</f>
        <v>1.0723324566197445</v>
      </c>
      <c r="L80" s="1">
        <f>SUMPRODUCT('Respondent Data'!B80:S80,'Product Coding'!A110:R110)</f>
        <v>0.60392895978604855</v>
      </c>
      <c r="M80" s="1">
        <f>SUMPRODUCT('Respondent Data'!B80:S80,'Product Coding'!A111:R111)</f>
        <v>2.4400053681558571</v>
      </c>
      <c r="N80" s="1">
        <f>SUMPRODUCT('Respondent Data'!B80:S80,'Product Coding'!A112:R112)</f>
        <v>4.5942637865069691E-2</v>
      </c>
      <c r="O80" s="1">
        <f>SUMPRODUCT('Respondent Data'!B80:S80,'Product Coding'!A113:R113)</f>
        <v>-1.0258220971380809</v>
      </c>
      <c r="P80" s="1">
        <f>SUMPRODUCT('Respondent Data'!B80:S80,'Product Coding'!A114:R114)</f>
        <v>-0.34166512957406414</v>
      </c>
      <c r="Q80" s="1">
        <f>SUMPRODUCT('Respondent Data'!B80:S80,'Product Coding'!A115:R115)</f>
        <v>-0.10323121677185843</v>
      </c>
      <c r="R80" s="1">
        <f>SUMPRODUCT('Respondent Data'!B80:S80,'Product Coding'!A116:R116)</f>
        <v>-0.57163471360555429</v>
      </c>
      <c r="S80" s="1">
        <f>SUMPRODUCT('Respondent Data'!B80:S80,'Product Coding'!A117:R117)</f>
        <v>1.2644416947642543</v>
      </c>
      <c r="T80" s="1">
        <f>SUMPRODUCT('Respondent Data'!B80:S80,'Product Coding'!A118:R118)</f>
        <v>-1.4719020811958985</v>
      </c>
      <c r="U80" s="1">
        <f>SUMPRODUCT('Respondent Data'!B80:S80,'Product Coding'!A119:R119)</f>
        <v>-2.5436668161990492</v>
      </c>
      <c r="V80" s="1">
        <f>SUMPRODUCT('Respondent Data'!B80:S80,'Product Coding'!A120:R120)</f>
        <v>-1.8595098486350321</v>
      </c>
      <c r="W80" s="1">
        <f>SUMPRODUCT('Respondent Data'!B80:S80,'Product Coding'!A121:R121)</f>
        <v>-1.6210759358328266</v>
      </c>
      <c r="X80" s="1">
        <f>SUMPRODUCT('Respondent Data'!B80:S80,'Product Coding'!A122:R122)</f>
        <v>-2.0894794326665225</v>
      </c>
      <c r="Y80" s="1">
        <f>SUMPRODUCT('Respondent Data'!B80:S80,'Product Coding'!A123:R123)</f>
        <v>-0.25340302429671391</v>
      </c>
      <c r="Z80" s="1">
        <f>SUMPRODUCT('Respondent Data'!B80:S80,'Product Coding'!A124:R124)</f>
        <v>2.6463556318123547</v>
      </c>
      <c r="AA80" s="1">
        <f>SUMPRODUCT('Respondent Data'!B80:S80,'Product Coding'!A125:R125)</f>
        <v>1.5745908968092039</v>
      </c>
      <c r="AB80" s="1">
        <f>SUMPRODUCT('Respondent Data'!B80:S80,'Product Coding'!A126:R126)</f>
        <v>2.2587478643732211</v>
      </c>
      <c r="AC80" s="1">
        <f>SUMPRODUCT('Respondent Data'!B80:S80,'Product Coding'!A127:R127)</f>
        <v>2.4971817771754266</v>
      </c>
      <c r="AD80" s="1">
        <f>SUMPRODUCT('Respondent Data'!B80:S80,'Product Coding'!A128:R128)</f>
        <v>2.0287782803417307</v>
      </c>
      <c r="AE80" s="1">
        <f>SUMPRODUCT('Respondent Data'!B80:S80,'Product Coding'!A129:R129)</f>
        <v>3.8648546887115391</v>
      </c>
      <c r="AF80" s="1">
        <f>SUMPRODUCT('Respondent Data'!B80:S80,'Product Coding'!A130:R130)</f>
        <v>1.1285109127513864</v>
      </c>
      <c r="AG80" s="1">
        <f>SUMPRODUCT('Respondent Data'!B80:S80,'Product Coding'!A131:R131)</f>
        <v>5.6746177748235871E-2</v>
      </c>
      <c r="AH80" s="1">
        <f>SUMPRODUCT('Respondent Data'!B80:S80,'Product Coding'!A132:R132)</f>
        <v>0.74090314531225288</v>
      </c>
      <c r="AI80" s="1">
        <f>SUMPRODUCT('Respondent Data'!B80:S80,'Product Coding'!A133:R133)</f>
        <v>0.97933705811445837</v>
      </c>
      <c r="AJ80" s="1">
        <f>SUMPRODUCT('Respondent Data'!B80:S80,'Product Coding'!A134:R134)</f>
        <v>0.5109335612807625</v>
      </c>
      <c r="AK80" s="1">
        <f>SUMPRODUCT('Respondent Data'!B80:S80,'Product Coding'!A135:R135)</f>
        <v>2.3470099696505708</v>
      </c>
      <c r="AL80" s="1">
        <f>SUMPRODUCT('Respondent Data'!B80:S80,'Product Coding'!A136:R136)</f>
        <v>3.4376331262229476</v>
      </c>
      <c r="AM80" s="1">
        <f>SUMPRODUCT('Respondent Data'!B80:S80,'Product Coding'!A137:R137)</f>
        <v>2.3658683912197969</v>
      </c>
      <c r="AN80" s="1">
        <f>SUMPRODUCT('Respondent Data'!B80:S80,'Product Coding'!A138:R138)</f>
        <v>3.050025358783814</v>
      </c>
      <c r="AO80" s="1">
        <f>SUMPRODUCT('Respondent Data'!B80:S80,'Product Coding'!A139:R139)</f>
        <v>3.2884592715860195</v>
      </c>
      <c r="AP80" s="1">
        <f>SUMPRODUCT('Respondent Data'!B80:S80,'Product Coding'!A140:R140)</f>
        <v>2.8200557747523236</v>
      </c>
      <c r="AQ80" s="1">
        <f>SUMPRODUCT('Respondent Data'!B80:S80,'Product Coding'!A141:R141)</f>
        <v>4.6561321831221321</v>
      </c>
      <c r="AR80" s="1">
        <f>SUMPRODUCT('Respondent Data'!B80:S80,'Product Coding'!A142:R142)</f>
        <v>1.9197884071619793</v>
      </c>
      <c r="AS80" s="1">
        <f>SUMPRODUCT('Respondent Data'!B80:S80,'Product Coding'!A143:R143)</f>
        <v>0.8480236721588289</v>
      </c>
      <c r="AT80" s="1">
        <f>SUMPRODUCT('Respondent Data'!B80:S80,'Product Coding'!A144:R144)</f>
        <v>1.5321806397228457</v>
      </c>
      <c r="AU80" s="1">
        <f>SUMPRODUCT('Respondent Data'!B80:S80,'Product Coding'!A145:R145)</f>
        <v>1.7706145525250512</v>
      </c>
      <c r="AV80" s="1">
        <f>SUMPRODUCT('Respondent Data'!B80:S80,'Product Coding'!A146:R146)</f>
        <v>1.3022110556913553</v>
      </c>
      <c r="AW80" s="1">
        <f>SUMPRODUCT('Respondent Data'!B80:S80,'Product Coding'!A147:R147)</f>
        <v>3.1382874640611638</v>
      </c>
      <c r="AX80" s="1">
        <f>SUMPRODUCT('Respondent Data'!B80:S80,'Product Coding'!A148:R148)</f>
        <v>4.4516870977733598</v>
      </c>
      <c r="AY80" s="1">
        <f>SUMPRODUCT('Respondent Data'!B80:S80,'Product Coding'!A149:R149)</f>
        <v>3.3799223627702091</v>
      </c>
      <c r="AZ80" s="1">
        <f>SUMPRODUCT('Respondent Data'!B80:S80,'Product Coding'!A150:R150)</f>
        <v>4.0640793303342253</v>
      </c>
      <c r="BA80" s="1">
        <f>SUMPRODUCT('Respondent Data'!B80:S80,'Product Coding'!A151:R151)</f>
        <v>4.3025132431364312</v>
      </c>
      <c r="BB80" s="1">
        <f>SUMPRODUCT('Respondent Data'!B80:S80,'Product Coding'!A152:R152)</f>
        <v>3.8341097463027358</v>
      </c>
      <c r="BC80" s="1">
        <f>SUMPRODUCT('Respondent Data'!B80:S80,'Product Coding'!A153:R153)</f>
        <v>5.6701861546725443</v>
      </c>
      <c r="BD80" s="1">
        <f>SUMPRODUCT('Respondent Data'!B80:S80,'Product Coding'!A154:R154)</f>
        <v>2.9338423787123915</v>
      </c>
      <c r="BE80" s="1">
        <f>SUMPRODUCT('Respondent Data'!B80:S80,'Product Coding'!A155:R155)</f>
        <v>1.8620776437092408</v>
      </c>
      <c r="BF80" s="1">
        <f>SUMPRODUCT('Respondent Data'!B80:S80,'Product Coding'!A156:R156)</f>
        <v>2.5462346112732575</v>
      </c>
      <c r="BG80" s="1">
        <f>SUMPRODUCT('Respondent Data'!B80:S80,'Product Coding'!A157:R157)</f>
        <v>2.7846685240754634</v>
      </c>
      <c r="BH80" s="1">
        <f>SUMPRODUCT('Respondent Data'!B80:S80,'Product Coding'!A158:R158)</f>
        <v>2.3162650272417675</v>
      </c>
      <c r="BI80" s="1">
        <f>SUMPRODUCT('Respondent Data'!B80:S80,'Product Coding'!A159:R159)</f>
        <v>4.1523414356115769</v>
      </c>
      <c r="BJ80" s="1">
        <f>SUMPRODUCT('Respondent Data'!B80:S80,'Product Coding'!A160:R160)</f>
        <v>5.1060986749372397</v>
      </c>
      <c r="BK80" s="1">
        <f>SUMPRODUCT('Respondent Data'!B80:S80,'Product Coding'!A161:R161)</f>
        <v>4.034333939934089</v>
      </c>
      <c r="BL80" s="1">
        <f>SUMPRODUCT('Respondent Data'!B80:S80,'Product Coding'!A162:R162)</f>
        <v>4.7184909074981052</v>
      </c>
      <c r="BM80" s="1">
        <f>SUMPRODUCT('Respondent Data'!B80:S80,'Product Coding'!A163:R163)</f>
        <v>4.9569248203003111</v>
      </c>
      <c r="BN80" s="1">
        <f>SUMPRODUCT('Respondent Data'!B80:S80,'Product Coding'!A164:R164)</f>
        <v>4.4885213234666157</v>
      </c>
      <c r="BO80" s="1">
        <f>SUMPRODUCT('Respondent Data'!B80:S80,'Product Coding'!A165:R165)</f>
        <v>6.3245977318364233</v>
      </c>
      <c r="BP80" s="1">
        <f>SUMPRODUCT('Respondent Data'!B80:S80,'Product Coding'!A166:R166)</f>
        <v>3.5882539558762718</v>
      </c>
      <c r="BQ80" s="1">
        <f>SUMPRODUCT('Respondent Data'!B80:S80,'Product Coding'!A167:R167)</f>
        <v>2.5164892208731207</v>
      </c>
      <c r="BR80" s="1">
        <f>SUMPRODUCT('Respondent Data'!B80:S80,'Product Coding'!A168:R168)</f>
        <v>3.2006461884371373</v>
      </c>
      <c r="BS80" s="1">
        <f>SUMPRODUCT('Respondent Data'!B80:S80,'Product Coding'!A169:R169)</f>
        <v>3.4390801012393433</v>
      </c>
      <c r="BT80" s="1">
        <f>SUMPRODUCT('Respondent Data'!B80:S80,'Product Coding'!A170:R170)</f>
        <v>2.9706766044056474</v>
      </c>
      <c r="BU80" s="1">
        <f>SUMPRODUCT('Respondent Data'!B80:S80,'Product Coding'!A171:R171)</f>
        <v>4.8067530127754559</v>
      </c>
      <c r="BV80" s="1">
        <f>SUMPRODUCT('Respondent Data'!B80:S80,'Product Coding'!A172:R172)</f>
        <v>1.28854844607235</v>
      </c>
      <c r="BX80" s="1">
        <f t="shared" si="338"/>
        <v>6.4612264690900353E-2</v>
      </c>
      <c r="BY80" s="1">
        <f t="shared" si="339"/>
        <v>0.18870198726548026</v>
      </c>
      <c r="BZ80" s="1">
        <f t="shared" si="340"/>
        <v>9.520305352293032E-2</v>
      </c>
      <c r="CA80" s="1">
        <f t="shared" si="341"/>
        <v>7.50067495360736E-2</v>
      </c>
      <c r="CB80" s="1">
        <f t="shared" si="342"/>
        <v>0.11981891964536524</v>
      </c>
      <c r="CC80" s="1">
        <f t="shared" si="343"/>
        <v>1.9104142412351824E-2</v>
      </c>
      <c r="CD80" s="1">
        <f t="shared" si="344"/>
        <v>0.29478579316688619</v>
      </c>
      <c r="CE80" s="1">
        <f t="shared" si="345"/>
        <v>0.86093043254768353</v>
      </c>
      <c r="CF80" s="1">
        <f t="shared" si="346"/>
        <v>0.43435263844913635</v>
      </c>
      <c r="CG80" s="1">
        <f t="shared" si="347"/>
        <v>0.34220939725047916</v>
      </c>
      <c r="CH80" s="1">
        <f t="shared" si="348"/>
        <v>0.54665960763069821</v>
      </c>
      <c r="CI80" s="1">
        <f t="shared" si="349"/>
        <v>8.7160383570201866E-2</v>
      </c>
      <c r="CJ80" s="1">
        <f t="shared" si="350"/>
        <v>0.95509674700788594</v>
      </c>
      <c r="CK80" s="1">
        <f t="shared" si="351"/>
        <v>2.7893876658461432</v>
      </c>
      <c r="CL80" s="1">
        <f t="shared" si="352"/>
        <v>1.407288959146703</v>
      </c>
      <c r="CM80" s="1">
        <f t="shared" si="353"/>
        <v>1.1087477405141684</v>
      </c>
      <c r="CN80" s="1">
        <f t="shared" si="354"/>
        <v>1.7711600255888347</v>
      </c>
      <c r="CO80" s="1">
        <f t="shared" si="355"/>
        <v>0.2823969158131418</v>
      </c>
      <c r="CP80" s="1">
        <f t="shared" si="356"/>
        <v>4.3575156120086351</v>
      </c>
      <c r="CQ80" s="1">
        <f t="shared" si="357"/>
        <v>12.726250340551665</v>
      </c>
      <c r="CR80" s="1">
        <f t="shared" si="358"/>
        <v>6.4205889396024789</v>
      </c>
      <c r="CS80" s="1">
        <f t="shared" si="359"/>
        <v>5.058530043375697</v>
      </c>
      <c r="CT80" s="1">
        <f t="shared" si="360"/>
        <v>8.0807075168535114</v>
      </c>
      <c r="CU80" s="1">
        <f t="shared" si="361"/>
        <v>1.2884024296951073</v>
      </c>
      <c r="CV80" s="1">
        <f t="shared" si="362"/>
        <v>7.0909161838392035E-2</v>
      </c>
      <c r="CW80" s="1">
        <f t="shared" si="363"/>
        <v>0.20709225745678897</v>
      </c>
      <c r="CX80" s="1">
        <f t="shared" si="364"/>
        <v>0.10448122755117276</v>
      </c>
      <c r="CY80" s="1">
        <f t="shared" si="365"/>
        <v>8.2316658722136254E-2</v>
      </c>
      <c r="CZ80" s="1">
        <f t="shared" si="366"/>
        <v>0.13149607439206604</v>
      </c>
      <c r="DA80" s="1">
        <f t="shared" si="367"/>
        <v>2.0965968807651593E-2</v>
      </c>
      <c r="DB80" s="1">
        <f t="shared" si="368"/>
        <v>0.32351463944698056</v>
      </c>
      <c r="DC80" s="1">
        <f t="shared" si="369"/>
        <v>0.94483385879087145</v>
      </c>
      <c r="DD80" s="1">
        <f t="shared" si="370"/>
        <v>0.47668320685035576</v>
      </c>
      <c r="DE80" s="1">
        <f t="shared" si="371"/>
        <v>0.37555999079026692</v>
      </c>
      <c r="DF80" s="1">
        <f t="shared" si="372"/>
        <v>0.59993524098616324</v>
      </c>
      <c r="DG80" s="1">
        <f t="shared" si="373"/>
        <v>9.5654745643766248E-2</v>
      </c>
      <c r="DH80" s="1">
        <f t="shared" si="374"/>
        <v>3.2140668276284833E-2</v>
      </c>
      <c r="DI80" s="1">
        <f t="shared" si="375"/>
        <v>9.3867751034420716E-2</v>
      </c>
      <c r="DJ80" s="1">
        <f t="shared" si="376"/>
        <v>4.7357723441642997E-2</v>
      </c>
      <c r="DK80" s="1">
        <f t="shared" si="377"/>
        <v>3.7311291700642749E-2</v>
      </c>
      <c r="DL80" s="1">
        <f t="shared" si="378"/>
        <v>5.960261829495779E-2</v>
      </c>
      <c r="DM80" s="1">
        <f t="shared" si="379"/>
        <v>9.5031478453158052E-3</v>
      </c>
      <c r="DN80" s="1">
        <f t="shared" si="380"/>
        <v>0.14663798639568132</v>
      </c>
      <c r="DO80" s="1">
        <f t="shared" si="381"/>
        <v>0.42826047924258154</v>
      </c>
      <c r="DP80" s="1">
        <f t="shared" si="382"/>
        <v>0.21606399549850297</v>
      </c>
      <c r="DQ80" s="1">
        <f t="shared" si="383"/>
        <v>0.17022834241567847</v>
      </c>
      <c r="DR80" s="1">
        <f t="shared" si="384"/>
        <v>0.27192987574349436</v>
      </c>
      <c r="DS80" s="1">
        <f t="shared" si="385"/>
        <v>4.3356984754600925E-2</v>
      </c>
      <c r="DT80" s="1">
        <f t="shared" si="386"/>
        <v>1.1658880697067026E-2</v>
      </c>
      <c r="DU80" s="1">
        <f t="shared" si="387"/>
        <v>3.4050098187280213E-2</v>
      </c>
      <c r="DV80" s="1">
        <f t="shared" si="388"/>
        <v>1.71787979933886E-2</v>
      </c>
      <c r="DW80" s="1">
        <f t="shared" si="389"/>
        <v>1.3534500740677939E-2</v>
      </c>
      <c r="DX80" s="1">
        <f t="shared" si="390"/>
        <v>2.1620577704243717E-2</v>
      </c>
      <c r="DY80" s="1">
        <f t="shared" si="391"/>
        <v>3.4472234996083765E-3</v>
      </c>
      <c r="DZ80" s="1">
        <f t="shared" si="392"/>
        <v>5.3192260171729192E-2</v>
      </c>
      <c r="EA80" s="1">
        <f t="shared" si="393"/>
        <v>0.15534953386274636</v>
      </c>
      <c r="EB80" s="1">
        <f t="shared" si="394"/>
        <v>7.8376228048356394E-2</v>
      </c>
      <c r="EC80" s="1">
        <f t="shared" si="395"/>
        <v>6.174955412947248E-2</v>
      </c>
      <c r="ED80" s="1">
        <f t="shared" si="396"/>
        <v>9.8641321082951983E-2</v>
      </c>
      <c r="EE80" s="1">
        <f t="shared" si="397"/>
        <v>1.5727548297787788E-2</v>
      </c>
      <c r="EF80" s="1">
        <f t="shared" si="398"/>
        <v>6.0596776405940633E-3</v>
      </c>
      <c r="EG80" s="1">
        <f t="shared" si="399"/>
        <v>1.7697463762314729E-2</v>
      </c>
      <c r="EH80" s="1">
        <f t="shared" si="400"/>
        <v>8.9286425341848254E-3</v>
      </c>
      <c r="EI80" s="1">
        <f t="shared" si="401"/>
        <v>7.0345270395915441E-3</v>
      </c>
      <c r="EJ80" s="1">
        <f t="shared" si="402"/>
        <v>1.1237247785208983E-2</v>
      </c>
      <c r="EK80" s="1">
        <f t="shared" si="403"/>
        <v>1.7916868441721244E-3</v>
      </c>
      <c r="EL80" s="1">
        <f t="shared" si="404"/>
        <v>2.7646560419507173E-2</v>
      </c>
      <c r="EM80" s="1">
        <f t="shared" si="405"/>
        <v>8.0742579093515426E-2</v>
      </c>
      <c r="EN80" s="1">
        <f t="shared" si="406"/>
        <v>4.0735872421973046E-2</v>
      </c>
      <c r="EO80" s="1">
        <f t="shared" si="407"/>
        <v>3.2094195163104182E-2</v>
      </c>
      <c r="EP80" s="1">
        <f t="shared" si="408"/>
        <v>5.1268610026637761E-2</v>
      </c>
      <c r="EQ80" s="1">
        <f t="shared" si="409"/>
        <v>8.1743586916918336E-3</v>
      </c>
      <c r="ER80" s="1">
        <f t="shared" si="410"/>
        <v>0.27567064361546273</v>
      </c>
      <c r="ET80" s="1">
        <f t="shared" si="411"/>
        <v>0.93930911108781945</v>
      </c>
      <c r="EU80" s="1">
        <f t="shared" si="412"/>
        <v>0.84125374628204752</v>
      </c>
      <c r="EV80" s="1">
        <f t="shared" si="413"/>
        <v>0.91307269166508309</v>
      </c>
      <c r="EW80" s="1">
        <f t="shared" si="414"/>
        <v>0.93022671758252384</v>
      </c>
      <c r="EX80" s="1">
        <f t="shared" si="415"/>
        <v>0.89300152235031838</v>
      </c>
      <c r="EY80" s="1">
        <f t="shared" si="416"/>
        <v>0.98125398414422105</v>
      </c>
      <c r="EZ80" s="1">
        <f t="shared" si="417"/>
        <v>0.77232852358854154</v>
      </c>
      <c r="FA80" s="1">
        <f t="shared" si="418"/>
        <v>0.53736560083600893</v>
      </c>
      <c r="FB80" s="1">
        <f t="shared" si="419"/>
        <v>0.69717862483331083</v>
      </c>
      <c r="FC80" s="1">
        <f t="shared" si="420"/>
        <v>0.7450402314635135</v>
      </c>
      <c r="FD80" s="1">
        <f t="shared" si="421"/>
        <v>0.6465546750340776</v>
      </c>
      <c r="FE80" s="1">
        <f t="shared" si="422"/>
        <v>0.91982748370211043</v>
      </c>
      <c r="FF80" s="1">
        <f t="shared" si="423"/>
        <v>0.51148363963595023</v>
      </c>
      <c r="FG80" s="1">
        <f t="shared" si="424"/>
        <v>0.26389487911543807</v>
      </c>
      <c r="FH80" s="1">
        <f t="shared" si="425"/>
        <v>0.4154050539717774</v>
      </c>
      <c r="FI80" s="1">
        <f t="shared" si="426"/>
        <v>0.47421509021091995</v>
      </c>
      <c r="FJ80" s="1">
        <f t="shared" si="427"/>
        <v>0.3608597088461224</v>
      </c>
      <c r="FK80" s="1">
        <f t="shared" si="428"/>
        <v>0.77978977309526687</v>
      </c>
      <c r="FL80" s="1">
        <f t="shared" si="429"/>
        <v>0.18665367913413897</v>
      </c>
      <c r="FM80" s="1">
        <f t="shared" si="430"/>
        <v>7.2853108109625919E-2</v>
      </c>
      <c r="FN80" s="1">
        <f t="shared" si="431"/>
        <v>0.13476019331338546</v>
      </c>
      <c r="FO80" s="1">
        <f t="shared" si="432"/>
        <v>0.16505653893610456</v>
      </c>
      <c r="FP80" s="1">
        <f t="shared" si="433"/>
        <v>0.11012357772167324</v>
      </c>
      <c r="FQ80" s="1">
        <f t="shared" si="434"/>
        <v>0.43698607684717139</v>
      </c>
      <c r="FR80" s="1">
        <f t="shared" si="435"/>
        <v>0.93378601625121516</v>
      </c>
      <c r="FS80" s="1">
        <f t="shared" si="436"/>
        <v>0.82843709237841545</v>
      </c>
      <c r="FT80" s="1">
        <f t="shared" si="437"/>
        <v>0.90540244148574089</v>
      </c>
      <c r="FU80" s="1">
        <f t="shared" si="438"/>
        <v>0.92394401577508245</v>
      </c>
      <c r="FV80" s="1">
        <f t="shared" si="439"/>
        <v>0.88378565567475187</v>
      </c>
      <c r="FW80" s="1">
        <f t="shared" si="440"/>
        <v>0.97946457624622207</v>
      </c>
      <c r="FX80" s="1">
        <f t="shared" si="441"/>
        <v>0.75556398863698371</v>
      </c>
      <c r="FY80" s="1">
        <f t="shared" si="442"/>
        <v>0.51418273878762744</v>
      </c>
      <c r="FZ80" s="1">
        <f t="shared" si="443"/>
        <v>0.67719331767367907</v>
      </c>
      <c r="GA80" s="1">
        <f t="shared" si="444"/>
        <v>0.72697665437731607</v>
      </c>
      <c r="GB80" s="1">
        <f t="shared" si="445"/>
        <v>0.62502529751368119</v>
      </c>
      <c r="GC80" s="1">
        <f t="shared" si="446"/>
        <v>0.91269627040444845</v>
      </c>
      <c r="GD80" s="1">
        <f t="shared" si="447"/>
        <v>0.9688601861508267</v>
      </c>
      <c r="GE80" s="1">
        <f t="shared" si="448"/>
        <v>0.91418729462893999</v>
      </c>
      <c r="GF80" s="1">
        <f t="shared" si="449"/>
        <v>0.95478362131514694</v>
      </c>
      <c r="GG80" s="1">
        <f t="shared" si="450"/>
        <v>0.96403076684967726</v>
      </c>
      <c r="GH80" s="1">
        <f t="shared" si="451"/>
        <v>0.94375002735377678</v>
      </c>
      <c r="GI80" s="1">
        <f t="shared" si="452"/>
        <v>0.9905863118251792</v>
      </c>
      <c r="GJ80" s="1">
        <f t="shared" si="453"/>
        <v>0.87211483647369803</v>
      </c>
      <c r="GK80" s="1">
        <f t="shared" si="454"/>
        <v>0.70015239834284881</v>
      </c>
      <c r="GL80" s="1">
        <f t="shared" si="455"/>
        <v>0.82232514382606037</v>
      </c>
      <c r="GM80" s="1">
        <f t="shared" si="456"/>
        <v>0.85453408002041753</v>
      </c>
      <c r="GN80" s="1">
        <f t="shared" si="457"/>
        <v>0.7862068649149857</v>
      </c>
      <c r="GO80" s="1">
        <f t="shared" si="458"/>
        <v>0.95844472660064806</v>
      </c>
      <c r="GP80" s="1">
        <f t="shared" si="459"/>
        <v>0.98847548228012028</v>
      </c>
      <c r="GQ80" s="1">
        <f t="shared" si="460"/>
        <v>0.96707113296834357</v>
      </c>
      <c r="GR80" s="1">
        <f t="shared" si="461"/>
        <v>0.98311132907284582</v>
      </c>
      <c r="GS80" s="1">
        <f t="shared" si="462"/>
        <v>0.98664623579090094</v>
      </c>
      <c r="GT80" s="1">
        <f t="shared" si="463"/>
        <v>0.9788369790349869</v>
      </c>
      <c r="GU80" s="1">
        <f t="shared" si="464"/>
        <v>0.99656461902641391</v>
      </c>
      <c r="GV80" s="1">
        <f t="shared" si="465"/>
        <v>0.94949425457887826</v>
      </c>
      <c r="GW80" s="1">
        <f t="shared" si="466"/>
        <v>0.86553893059240916</v>
      </c>
      <c r="GX80" s="1">
        <f t="shared" si="467"/>
        <v>0.92732014485315428</v>
      </c>
      <c r="GY80" s="1">
        <f t="shared" si="468"/>
        <v>0.9418416952573142</v>
      </c>
      <c r="GZ80" s="1">
        <f t="shared" si="469"/>
        <v>0.91021517287760545</v>
      </c>
      <c r="HA80" s="1">
        <f t="shared" si="470"/>
        <v>0.98451597741525765</v>
      </c>
      <c r="HB80" s="1">
        <f t="shared" si="471"/>
        <v>0.99397682088322514</v>
      </c>
      <c r="HC80" s="1">
        <f t="shared" si="472"/>
        <v>0.98261029000024325</v>
      </c>
      <c r="HD80" s="1">
        <f t="shared" si="473"/>
        <v>0.99115037262520544</v>
      </c>
      <c r="HE80" s="1">
        <f t="shared" si="474"/>
        <v>0.99301461186214623</v>
      </c>
      <c r="HF80" s="1">
        <f t="shared" si="475"/>
        <v>0.98888762472919134</v>
      </c>
      <c r="HG80" s="1">
        <f t="shared" si="476"/>
        <v>0.99821151755629334</v>
      </c>
      <c r="HH80" s="1">
        <f t="shared" si="477"/>
        <v>0.97309720921148102</v>
      </c>
      <c r="HI80" s="1">
        <f t="shared" si="478"/>
        <v>0.92528972147906008</v>
      </c>
      <c r="HJ80" s="1">
        <f t="shared" si="479"/>
        <v>0.96085858717719264</v>
      </c>
      <c r="HK80" s="1">
        <f t="shared" si="480"/>
        <v>0.96890381196453457</v>
      </c>
      <c r="HL80" s="1">
        <f t="shared" si="481"/>
        <v>0.95123167424799393</v>
      </c>
      <c r="HM80" s="1">
        <f t="shared" si="482"/>
        <v>0.99189191966526535</v>
      </c>
      <c r="HN80" s="1">
        <f t="shared" si="483"/>
        <v>0.78390139728059716</v>
      </c>
      <c r="HP80" s="1">
        <f t="shared" ref="HP80:IU80" si="526">IF(B1=1,ET80,0)</f>
        <v>0.93930911108781945</v>
      </c>
      <c r="HQ80" s="1">
        <f t="shared" si="526"/>
        <v>0.84125374628204752</v>
      </c>
      <c r="HR80" s="1">
        <f t="shared" si="526"/>
        <v>0.91307269166508309</v>
      </c>
      <c r="HS80" s="1">
        <f t="shared" si="526"/>
        <v>0.93022671758252384</v>
      </c>
      <c r="HT80" s="1">
        <f t="shared" si="526"/>
        <v>0.89300152235031838</v>
      </c>
      <c r="HU80" s="1">
        <f t="shared" si="526"/>
        <v>0.98125398414422105</v>
      </c>
      <c r="HV80" s="1">
        <f t="shared" si="526"/>
        <v>0.77232852358854154</v>
      </c>
      <c r="HW80" s="1">
        <f t="shared" si="526"/>
        <v>0.53736560083600893</v>
      </c>
      <c r="HX80" s="1">
        <f t="shared" si="526"/>
        <v>0.69717862483331083</v>
      </c>
      <c r="HY80" s="1">
        <f t="shared" si="526"/>
        <v>0.7450402314635135</v>
      </c>
      <c r="HZ80" s="1">
        <f t="shared" si="526"/>
        <v>0.6465546750340776</v>
      </c>
      <c r="IA80" s="1">
        <f t="shared" si="526"/>
        <v>0.91982748370211043</v>
      </c>
      <c r="IB80" s="1">
        <f t="shared" si="526"/>
        <v>0.51148363963595023</v>
      </c>
      <c r="IC80" s="1">
        <f t="shared" si="526"/>
        <v>0.26389487911543807</v>
      </c>
      <c r="ID80" s="1">
        <f t="shared" si="526"/>
        <v>0.4154050539717774</v>
      </c>
      <c r="IE80" s="1">
        <f t="shared" si="526"/>
        <v>0.47421509021091995</v>
      </c>
      <c r="IF80" s="1">
        <f t="shared" si="526"/>
        <v>0.3608597088461224</v>
      </c>
      <c r="IG80" s="1">
        <f t="shared" si="526"/>
        <v>0.77978977309526687</v>
      </c>
      <c r="IH80" s="1">
        <f t="shared" si="526"/>
        <v>0.18665367913413897</v>
      </c>
      <c r="II80" s="1">
        <f t="shared" si="526"/>
        <v>7.2853108109625919E-2</v>
      </c>
      <c r="IJ80" s="1">
        <f t="shared" si="526"/>
        <v>0.13476019331338546</v>
      </c>
      <c r="IK80" s="1">
        <f t="shared" si="526"/>
        <v>0.16505653893610456</v>
      </c>
      <c r="IL80" s="1">
        <f t="shared" si="526"/>
        <v>0.11012357772167324</v>
      </c>
      <c r="IM80" s="1">
        <f t="shared" si="526"/>
        <v>0.43698607684717139</v>
      </c>
      <c r="IN80" s="1">
        <f t="shared" si="526"/>
        <v>0.93378601625121516</v>
      </c>
      <c r="IO80" s="1">
        <f t="shared" si="526"/>
        <v>0.82843709237841545</v>
      </c>
      <c r="IP80" s="1">
        <f t="shared" si="526"/>
        <v>0.90540244148574089</v>
      </c>
      <c r="IQ80" s="1">
        <f t="shared" si="526"/>
        <v>0.92394401577508245</v>
      </c>
      <c r="IR80" s="1">
        <f t="shared" si="526"/>
        <v>0.88378565567475187</v>
      </c>
      <c r="IS80" s="1">
        <f t="shared" si="526"/>
        <v>0.97946457624622207</v>
      </c>
      <c r="IT80" s="1">
        <f t="shared" si="526"/>
        <v>0.75556398863698371</v>
      </c>
      <c r="IU80" s="1">
        <f t="shared" si="526"/>
        <v>0.51418273878762744</v>
      </c>
      <c r="IV80" s="1">
        <f t="shared" ref="IV80:KA80" si="527">IF(AH1=1,FZ80,0)</f>
        <v>0.67719331767367907</v>
      </c>
      <c r="IW80" s="1">
        <f t="shared" si="527"/>
        <v>0.72697665437731607</v>
      </c>
      <c r="IX80" s="1">
        <f t="shared" si="527"/>
        <v>0.62502529751368119</v>
      </c>
      <c r="IY80" s="1">
        <f t="shared" si="527"/>
        <v>0.91269627040444845</v>
      </c>
      <c r="IZ80" s="1">
        <f t="shared" si="527"/>
        <v>0.9688601861508267</v>
      </c>
      <c r="JA80" s="1">
        <f t="shared" si="527"/>
        <v>0.91418729462893999</v>
      </c>
      <c r="JB80" s="1">
        <f t="shared" si="527"/>
        <v>0.95478362131514694</v>
      </c>
      <c r="JC80" s="1">
        <f t="shared" si="527"/>
        <v>0.96403076684967726</v>
      </c>
      <c r="JD80" s="1">
        <f t="shared" si="527"/>
        <v>0.94375002735377678</v>
      </c>
      <c r="JE80" s="1">
        <f t="shared" si="527"/>
        <v>0.9905863118251792</v>
      </c>
      <c r="JF80" s="1">
        <f t="shared" si="527"/>
        <v>0.87211483647369803</v>
      </c>
      <c r="JG80" s="1">
        <f t="shared" si="527"/>
        <v>0.70015239834284881</v>
      </c>
      <c r="JH80" s="1">
        <f t="shared" si="527"/>
        <v>0.82232514382606037</v>
      </c>
      <c r="JI80" s="1">
        <f t="shared" si="527"/>
        <v>0.85453408002041753</v>
      </c>
      <c r="JJ80" s="1">
        <f t="shared" si="527"/>
        <v>0.7862068649149857</v>
      </c>
      <c r="JK80" s="1">
        <f t="shared" si="527"/>
        <v>0.95844472660064806</v>
      </c>
      <c r="JL80" s="1">
        <f t="shared" si="527"/>
        <v>0.98847548228012028</v>
      </c>
      <c r="JM80" s="1">
        <f t="shared" si="527"/>
        <v>0.96707113296834357</v>
      </c>
      <c r="JN80" s="1">
        <f t="shared" si="527"/>
        <v>0.98311132907284582</v>
      </c>
      <c r="JO80" s="1">
        <f t="shared" si="527"/>
        <v>0.98664623579090094</v>
      </c>
      <c r="JP80" s="1">
        <f t="shared" si="527"/>
        <v>0.9788369790349869</v>
      </c>
      <c r="JQ80" s="1">
        <f t="shared" si="527"/>
        <v>0.99656461902641391</v>
      </c>
      <c r="JR80" s="1">
        <f t="shared" si="527"/>
        <v>0.94949425457887826</v>
      </c>
      <c r="JS80" s="1">
        <f t="shared" si="527"/>
        <v>0.86553893059240916</v>
      </c>
      <c r="JT80" s="1">
        <f t="shared" si="527"/>
        <v>0.92732014485315428</v>
      </c>
      <c r="JU80" s="1">
        <f t="shared" si="527"/>
        <v>0.9418416952573142</v>
      </c>
      <c r="JV80" s="1">
        <f t="shared" si="527"/>
        <v>0.91021517287760545</v>
      </c>
      <c r="JW80" s="1">
        <f t="shared" si="527"/>
        <v>0.98451597741525765</v>
      </c>
      <c r="JX80" s="1">
        <f t="shared" si="527"/>
        <v>0.99397682088322514</v>
      </c>
      <c r="JY80" s="1">
        <f t="shared" si="527"/>
        <v>0.98261029000024325</v>
      </c>
      <c r="JZ80" s="1">
        <f t="shared" si="527"/>
        <v>0.99115037262520544</v>
      </c>
      <c r="KA80" s="1">
        <f t="shared" si="527"/>
        <v>0.99301461186214623</v>
      </c>
      <c r="KB80" s="1">
        <f t="shared" ref="KB80:KJ80" si="528">IF(BN1=1,HF80,0)</f>
        <v>0.98888762472919134</v>
      </c>
      <c r="KC80" s="1">
        <f t="shared" si="528"/>
        <v>0.99821151755629334</v>
      </c>
      <c r="KD80" s="1">
        <f t="shared" si="528"/>
        <v>0.97309720921148102</v>
      </c>
      <c r="KE80" s="1">
        <f t="shared" si="528"/>
        <v>0.92528972147906008</v>
      </c>
      <c r="KF80" s="1">
        <f t="shared" si="528"/>
        <v>0.96085858717719264</v>
      </c>
      <c r="KG80" s="1">
        <f t="shared" si="528"/>
        <v>0.96890381196453457</v>
      </c>
      <c r="KH80" s="1">
        <f t="shared" si="528"/>
        <v>0.95123167424799393</v>
      </c>
      <c r="KI80" s="1">
        <f t="shared" si="528"/>
        <v>0.99189191966526535</v>
      </c>
      <c r="KJ80" s="1">
        <f t="shared" si="528"/>
        <v>0</v>
      </c>
    </row>
    <row r="81" spans="1:296" x14ac:dyDescent="0.2">
      <c r="A81" s="1" t="str">
        <f>'Respondent Data'!A81</f>
        <v>759</v>
      </c>
      <c r="B81" s="1">
        <f>SUMPRODUCT('Respondent Data'!B81:S81,'Product Coding'!A100:R100)</f>
        <v>0.49863015302499591</v>
      </c>
      <c r="C81" s="1">
        <f>SUMPRODUCT('Respondent Data'!B81:S81,'Product Coding'!A101:R101)</f>
        <v>-0.5275913086292261</v>
      </c>
      <c r="D81" s="1">
        <f>SUMPRODUCT('Respondent Data'!B81:S81,'Product Coding'!A102:R102)</f>
        <v>-0.15569301010389</v>
      </c>
      <c r="E81" s="1">
        <f>SUMPRODUCT('Respondent Data'!B81:S81,'Product Coding'!A103:R103)</f>
        <v>-0.33077711420207379</v>
      </c>
      <c r="F81" s="1">
        <f>SUMPRODUCT('Respondent Data'!B81:S81,'Product Coding'!A104:R104)</f>
        <v>-0.63402833507097411</v>
      </c>
      <c r="G81" s="1">
        <f>SUMPRODUCT('Respondent Data'!B81:S81,'Product Coding'!A105:R105)</f>
        <v>-1.2893065395189001</v>
      </c>
      <c r="H81" s="1">
        <f>SUMPRODUCT('Respondent Data'!B81:S81,'Product Coding'!A106:R106)</f>
        <v>0.75859311280460995</v>
      </c>
      <c r="I81" s="1">
        <f>SUMPRODUCT('Respondent Data'!B81:S81,'Product Coding'!A107:R107)</f>
        <v>-0.26762834884961206</v>
      </c>
      <c r="J81" s="1">
        <f>SUMPRODUCT('Respondent Data'!B81:S81,'Product Coding'!A108:R108)</f>
        <v>0.10426994967572398</v>
      </c>
      <c r="K81" s="1">
        <f>SUMPRODUCT('Respondent Data'!B81:S81,'Product Coding'!A109:R109)</f>
        <v>-7.081415442245978E-2</v>
      </c>
      <c r="L81" s="1">
        <f>SUMPRODUCT('Respondent Data'!B81:S81,'Product Coding'!A110:R110)</f>
        <v>-0.37406537529136008</v>
      </c>
      <c r="M81" s="1">
        <f>SUMPRODUCT('Respondent Data'!B81:S81,'Product Coding'!A111:R111)</f>
        <v>-1.0293435797392863</v>
      </c>
      <c r="N81" s="1">
        <f>SUMPRODUCT('Respondent Data'!B81:S81,'Product Coding'!A112:R112)</f>
        <v>0.43271931847923395</v>
      </c>
      <c r="O81" s="1">
        <f>SUMPRODUCT('Respondent Data'!B81:S81,'Product Coding'!A113:R113)</f>
        <v>-0.59350214317498806</v>
      </c>
      <c r="P81" s="1">
        <f>SUMPRODUCT('Respondent Data'!B81:S81,'Product Coding'!A114:R114)</f>
        <v>-0.22160384464965197</v>
      </c>
      <c r="Q81" s="1">
        <f>SUMPRODUCT('Respondent Data'!B81:S81,'Product Coding'!A115:R115)</f>
        <v>-0.39668794874783575</v>
      </c>
      <c r="R81" s="1">
        <f>SUMPRODUCT('Respondent Data'!B81:S81,'Product Coding'!A116:R116)</f>
        <v>-0.69993916961673608</v>
      </c>
      <c r="S81" s="1">
        <f>SUMPRODUCT('Respondent Data'!B81:S81,'Product Coding'!A117:R117)</f>
        <v>-1.355217374064662</v>
      </c>
      <c r="T81" s="1">
        <f>SUMPRODUCT('Respondent Data'!B81:S81,'Product Coding'!A118:R118)</f>
        <v>0.69268227825884798</v>
      </c>
      <c r="U81" s="1">
        <f>SUMPRODUCT('Respondent Data'!B81:S81,'Product Coding'!A119:R119)</f>
        <v>-0.33353918339537403</v>
      </c>
      <c r="V81" s="1">
        <f>SUMPRODUCT('Respondent Data'!B81:S81,'Product Coding'!A120:R120)</f>
        <v>3.8359115129962013E-2</v>
      </c>
      <c r="W81" s="1">
        <f>SUMPRODUCT('Respondent Data'!B81:S81,'Product Coding'!A121:R121)</f>
        <v>-0.13672498896822174</v>
      </c>
      <c r="X81" s="1">
        <f>SUMPRODUCT('Respondent Data'!B81:S81,'Product Coding'!A122:R122)</f>
        <v>-0.43997620983712205</v>
      </c>
      <c r="Y81" s="1">
        <f>SUMPRODUCT('Respondent Data'!B81:S81,'Product Coding'!A123:R123)</f>
        <v>-1.0952544142850482</v>
      </c>
      <c r="Z81" s="1">
        <f>SUMPRODUCT('Respondent Data'!B81:S81,'Product Coding'!A124:R124)</f>
        <v>0.82043861441058596</v>
      </c>
      <c r="AA81" s="1">
        <f>SUMPRODUCT('Respondent Data'!B81:S81,'Product Coding'!A125:R125)</f>
        <v>-0.20578284724363602</v>
      </c>
      <c r="AB81" s="1">
        <f>SUMPRODUCT('Respondent Data'!B81:S81,'Product Coding'!A126:R126)</f>
        <v>0.16611545128170005</v>
      </c>
      <c r="AC81" s="1">
        <f>SUMPRODUCT('Respondent Data'!B81:S81,'Product Coding'!A127:R127)</f>
        <v>-8.9686528164837076E-3</v>
      </c>
      <c r="AD81" s="1">
        <f>SUMPRODUCT('Respondent Data'!B81:S81,'Product Coding'!A128:R128)</f>
        <v>-0.31221987368538406</v>
      </c>
      <c r="AE81" s="1">
        <f>SUMPRODUCT('Respondent Data'!B81:S81,'Product Coding'!A129:R129)</f>
        <v>-0.96749807813331001</v>
      </c>
      <c r="AF81" s="1">
        <f>SUMPRODUCT('Respondent Data'!B81:S81,'Product Coding'!A130:R130)</f>
        <v>1.0804015741902</v>
      </c>
      <c r="AG81" s="1">
        <f>SUMPRODUCT('Respondent Data'!B81:S81,'Product Coding'!A131:R131)</f>
        <v>5.4180112535977959E-2</v>
      </c>
      <c r="AH81" s="1">
        <f>SUMPRODUCT('Respondent Data'!B81:S81,'Product Coding'!A132:R132)</f>
        <v>0.42607841106131406</v>
      </c>
      <c r="AI81" s="1">
        <f>SUMPRODUCT('Respondent Data'!B81:S81,'Product Coding'!A133:R133)</f>
        <v>0.2509943069631303</v>
      </c>
      <c r="AJ81" s="1">
        <f>SUMPRODUCT('Respondent Data'!B81:S81,'Product Coding'!A134:R134)</f>
        <v>-5.2256913905770058E-2</v>
      </c>
      <c r="AK81" s="1">
        <f>SUMPRODUCT('Respondent Data'!B81:S81,'Product Coding'!A135:R135)</f>
        <v>-0.70753511835369598</v>
      </c>
      <c r="AL81" s="1">
        <f>SUMPRODUCT('Respondent Data'!B81:S81,'Product Coding'!A136:R136)</f>
        <v>1.5329891104171551</v>
      </c>
      <c r="AM81" s="1">
        <f>SUMPRODUCT('Respondent Data'!B81:S81,'Product Coding'!A137:R137)</f>
        <v>0.50676764876293301</v>
      </c>
      <c r="AN81" s="1">
        <f>SUMPRODUCT('Respondent Data'!B81:S81,'Product Coding'!A138:R138)</f>
        <v>0.87866594728826908</v>
      </c>
      <c r="AO81" s="1">
        <f>SUMPRODUCT('Respondent Data'!B81:S81,'Product Coding'!A139:R139)</f>
        <v>0.70358184319008521</v>
      </c>
      <c r="AP81" s="1">
        <f>SUMPRODUCT('Respondent Data'!B81:S81,'Product Coding'!A140:R140)</f>
        <v>0.40033062232118499</v>
      </c>
      <c r="AQ81" s="1">
        <f>SUMPRODUCT('Respondent Data'!B81:S81,'Product Coding'!A141:R141)</f>
        <v>-0.25494758212674096</v>
      </c>
      <c r="AR81" s="1">
        <f>SUMPRODUCT('Respondent Data'!B81:S81,'Product Coding'!A142:R142)</f>
        <v>1.7929520701967689</v>
      </c>
      <c r="AS81" s="1">
        <f>SUMPRODUCT('Respondent Data'!B81:S81,'Product Coding'!A143:R143)</f>
        <v>0.76673060854254704</v>
      </c>
      <c r="AT81" s="1">
        <f>SUMPRODUCT('Respondent Data'!B81:S81,'Product Coding'!A144:R144)</f>
        <v>1.138628907067883</v>
      </c>
      <c r="AU81" s="1">
        <f>SUMPRODUCT('Respondent Data'!B81:S81,'Product Coding'!A145:R145)</f>
        <v>0.96354480296969924</v>
      </c>
      <c r="AV81" s="1">
        <f>SUMPRODUCT('Respondent Data'!B81:S81,'Product Coding'!A146:R146)</f>
        <v>0.66029358210079903</v>
      </c>
      <c r="AW81" s="1">
        <f>SUMPRODUCT('Respondent Data'!B81:S81,'Product Coding'!A147:R147)</f>
        <v>5.0153776528729932E-3</v>
      </c>
      <c r="AX81" s="1">
        <f>SUMPRODUCT('Respondent Data'!B81:S81,'Product Coding'!A148:R148)</f>
        <v>2.488180338448053</v>
      </c>
      <c r="AY81" s="1">
        <f>SUMPRODUCT('Respondent Data'!B81:S81,'Product Coding'!A149:R149)</f>
        <v>1.461958876793831</v>
      </c>
      <c r="AZ81" s="1">
        <f>SUMPRODUCT('Respondent Data'!B81:S81,'Product Coding'!A150:R150)</f>
        <v>1.833857175319167</v>
      </c>
      <c r="BA81" s="1">
        <f>SUMPRODUCT('Respondent Data'!B81:S81,'Product Coding'!A151:R151)</f>
        <v>1.6587730712209834</v>
      </c>
      <c r="BB81" s="1">
        <f>SUMPRODUCT('Respondent Data'!B81:S81,'Product Coding'!A152:R152)</f>
        <v>1.3555218503520829</v>
      </c>
      <c r="BC81" s="1">
        <f>SUMPRODUCT('Respondent Data'!B81:S81,'Product Coding'!A153:R153)</f>
        <v>0.70024364590415689</v>
      </c>
      <c r="BD81" s="1">
        <f>SUMPRODUCT('Respondent Data'!B81:S81,'Product Coding'!A154:R154)</f>
        <v>2.7481432982276668</v>
      </c>
      <c r="BE81" s="1">
        <f>SUMPRODUCT('Respondent Data'!B81:S81,'Product Coding'!A155:R155)</f>
        <v>1.7219218365734448</v>
      </c>
      <c r="BF81" s="1">
        <f>SUMPRODUCT('Respondent Data'!B81:S81,'Product Coding'!A156:R156)</f>
        <v>2.0938201350987811</v>
      </c>
      <c r="BG81" s="1">
        <f>SUMPRODUCT('Respondent Data'!B81:S81,'Product Coding'!A157:R157)</f>
        <v>1.9187360310005972</v>
      </c>
      <c r="BH81" s="1">
        <f>SUMPRODUCT('Respondent Data'!B81:S81,'Product Coding'!A158:R158)</f>
        <v>1.6154848101316968</v>
      </c>
      <c r="BI81" s="1">
        <f>SUMPRODUCT('Respondent Data'!B81:S81,'Product Coding'!A159:R159)</f>
        <v>0.96020660568377092</v>
      </c>
      <c r="BJ81" s="1">
        <f>SUMPRODUCT('Respondent Data'!B81:S81,'Product Coding'!A160:R160)</f>
        <v>2.033225935065472</v>
      </c>
      <c r="BK81" s="1">
        <f>SUMPRODUCT('Respondent Data'!B81:S81,'Product Coding'!A161:R161)</f>
        <v>1.00700447341125</v>
      </c>
      <c r="BL81" s="1">
        <f>SUMPRODUCT('Respondent Data'!B81:S81,'Product Coding'!A162:R162)</f>
        <v>1.3789027719365863</v>
      </c>
      <c r="BM81" s="1">
        <f>SUMPRODUCT('Respondent Data'!B81:S81,'Product Coding'!A163:R163)</f>
        <v>1.2038186678384024</v>
      </c>
      <c r="BN81" s="1">
        <f>SUMPRODUCT('Respondent Data'!B81:S81,'Product Coding'!A164:R164)</f>
        <v>0.90056744696950186</v>
      </c>
      <c r="BO81" s="1">
        <f>SUMPRODUCT('Respondent Data'!B81:S81,'Product Coding'!A165:R165)</f>
        <v>0.24528924252157605</v>
      </c>
      <c r="BP81" s="1">
        <f>SUMPRODUCT('Respondent Data'!B81:S81,'Product Coding'!A166:R166)</f>
        <v>2.2931888948450858</v>
      </c>
      <c r="BQ81" s="1">
        <f>SUMPRODUCT('Respondent Data'!B81:S81,'Product Coding'!A167:R167)</f>
        <v>1.2669674331908638</v>
      </c>
      <c r="BR81" s="1">
        <f>SUMPRODUCT('Respondent Data'!B81:S81,'Product Coding'!A168:R168)</f>
        <v>1.6388657317162001</v>
      </c>
      <c r="BS81" s="1">
        <f>SUMPRODUCT('Respondent Data'!B81:S81,'Product Coding'!A169:R169)</f>
        <v>1.4637816276180162</v>
      </c>
      <c r="BT81" s="1">
        <f>SUMPRODUCT('Respondent Data'!B81:S81,'Product Coding'!A170:R170)</f>
        <v>1.1605304067491158</v>
      </c>
      <c r="BU81" s="1">
        <f>SUMPRODUCT('Respondent Data'!B81:S81,'Product Coding'!A171:R171)</f>
        <v>0.50525220230119006</v>
      </c>
      <c r="BV81" s="1">
        <f>SUMPRODUCT('Respondent Data'!B81:S81,'Product Coding'!A172:R172)</f>
        <v>0.11038271664263601</v>
      </c>
      <c r="BX81" s="1">
        <f t="shared" si="338"/>
        <v>0.60736208323357299</v>
      </c>
      <c r="BY81" s="1">
        <f t="shared" si="339"/>
        <v>1.6948450295003523</v>
      </c>
      <c r="BZ81" s="1">
        <f t="shared" si="340"/>
        <v>1.1684674403263011</v>
      </c>
      <c r="CA81" s="1">
        <f t="shared" si="341"/>
        <v>1.3920494896671958</v>
      </c>
      <c r="CB81" s="1">
        <f t="shared" si="342"/>
        <v>1.8851894787348245</v>
      </c>
      <c r="CC81" s="1">
        <f t="shared" si="343"/>
        <v>3.6302682351189617</v>
      </c>
      <c r="CD81" s="1">
        <f t="shared" si="344"/>
        <v>0.4683248439683752</v>
      </c>
      <c r="CE81" s="1">
        <f t="shared" si="345"/>
        <v>1.3068613532235946</v>
      </c>
      <c r="CF81" s="1">
        <f t="shared" si="346"/>
        <v>0.90098204477887489</v>
      </c>
      <c r="CG81" s="1">
        <f t="shared" si="347"/>
        <v>1.0733817240842358</v>
      </c>
      <c r="CH81" s="1">
        <f t="shared" si="348"/>
        <v>1.4536321789777911</v>
      </c>
      <c r="CI81" s="1">
        <f t="shared" si="349"/>
        <v>2.7992277616737771</v>
      </c>
      <c r="CJ81" s="1">
        <f t="shared" si="350"/>
        <v>0.64874255629999911</v>
      </c>
      <c r="CK81" s="1">
        <f t="shared" si="351"/>
        <v>1.8103173170057185</v>
      </c>
      <c r="CL81" s="1">
        <f t="shared" si="352"/>
        <v>1.2480768475945248</v>
      </c>
      <c r="CM81" s="1">
        <f t="shared" si="353"/>
        <v>1.4868918711797618</v>
      </c>
      <c r="CN81" s="1">
        <f t="shared" si="354"/>
        <v>2.0136302138471871</v>
      </c>
      <c r="CO81" s="1">
        <f t="shared" si="355"/>
        <v>3.8776037555180367</v>
      </c>
      <c r="CP81" s="1">
        <f t="shared" si="356"/>
        <v>0.50023250519246043</v>
      </c>
      <c r="CQ81" s="1">
        <f t="shared" si="357"/>
        <v>1.3958997415614209</v>
      </c>
      <c r="CR81" s="1">
        <f t="shared" si="358"/>
        <v>0.96236727817838508</v>
      </c>
      <c r="CS81" s="1">
        <f t="shared" si="359"/>
        <v>1.1465128014919446</v>
      </c>
      <c r="CT81" s="1">
        <f t="shared" si="360"/>
        <v>1.5526702797930967</v>
      </c>
      <c r="CU81" s="1">
        <f t="shared" si="361"/>
        <v>2.9899432709167004</v>
      </c>
      <c r="CV81" s="1">
        <f t="shared" si="362"/>
        <v>0.44023851719495499</v>
      </c>
      <c r="CW81" s="1">
        <f t="shared" si="363"/>
        <v>1.2284864058192013</v>
      </c>
      <c r="CX81" s="1">
        <f t="shared" si="364"/>
        <v>0.846948447260925</v>
      </c>
      <c r="CY81" s="1">
        <f t="shared" si="365"/>
        <v>1.0090089916880813</v>
      </c>
      <c r="CZ81" s="1">
        <f t="shared" si="366"/>
        <v>1.3664551075220515</v>
      </c>
      <c r="DA81" s="1">
        <f t="shared" si="367"/>
        <v>2.6313527778027344</v>
      </c>
      <c r="DB81" s="1">
        <f t="shared" si="368"/>
        <v>0.33945918022496585</v>
      </c>
      <c r="DC81" s="1">
        <f t="shared" si="369"/>
        <v>0.9472614774691045</v>
      </c>
      <c r="DD81" s="1">
        <f t="shared" si="370"/>
        <v>0.6530651325828517</v>
      </c>
      <c r="DE81" s="1">
        <f t="shared" si="371"/>
        <v>0.77802680088161214</v>
      </c>
      <c r="DF81" s="1">
        <f t="shared" si="372"/>
        <v>1.0536464041564986</v>
      </c>
      <c r="DG81" s="1">
        <f t="shared" si="373"/>
        <v>2.0289838847518249</v>
      </c>
      <c r="DH81" s="1">
        <f t="shared" si="374"/>
        <v>0.21588938468342131</v>
      </c>
      <c r="DI81" s="1">
        <f t="shared" si="375"/>
        <v>0.60243973183928978</v>
      </c>
      <c r="DJ81" s="1">
        <f t="shared" si="376"/>
        <v>0.41533662320775144</v>
      </c>
      <c r="DK81" s="1">
        <f t="shared" si="377"/>
        <v>0.49480979479838122</v>
      </c>
      <c r="DL81" s="1">
        <f t="shared" si="378"/>
        <v>0.67009845989876216</v>
      </c>
      <c r="DM81" s="1">
        <f t="shared" si="379"/>
        <v>1.290393979392028</v>
      </c>
      <c r="DN81" s="1">
        <f t="shared" si="380"/>
        <v>0.16646801831620003</v>
      </c>
      <c r="DO81" s="1">
        <f t="shared" si="381"/>
        <v>0.46452931653536172</v>
      </c>
      <c r="DP81" s="1">
        <f t="shared" si="382"/>
        <v>0.32025782416733195</v>
      </c>
      <c r="DQ81" s="1">
        <f t="shared" si="383"/>
        <v>0.38153800894063822</v>
      </c>
      <c r="DR81" s="1">
        <f t="shared" si="384"/>
        <v>0.51669961846276335</v>
      </c>
      <c r="DS81" s="1">
        <f t="shared" si="385"/>
        <v>0.99499717835381873</v>
      </c>
      <c r="DT81" s="1">
        <f t="shared" si="386"/>
        <v>8.3060972001339772E-2</v>
      </c>
      <c r="DU81" s="1">
        <f t="shared" si="387"/>
        <v>0.2317817977580281</v>
      </c>
      <c r="DV81" s="1">
        <f t="shared" si="388"/>
        <v>0.15979601628851767</v>
      </c>
      <c r="DW81" s="1">
        <f t="shared" si="389"/>
        <v>0.19037241026002671</v>
      </c>
      <c r="DX81" s="1">
        <f t="shared" si="390"/>
        <v>0.25781271968239655</v>
      </c>
      <c r="DY81" s="1">
        <f t="shared" si="391"/>
        <v>0.49646432755435704</v>
      </c>
      <c r="DZ81" s="1">
        <f t="shared" si="392"/>
        <v>6.4046666438723782E-2</v>
      </c>
      <c r="EA81" s="1">
        <f t="shared" si="393"/>
        <v>0.17872234251408364</v>
      </c>
      <c r="EB81" s="1">
        <f t="shared" si="394"/>
        <v>0.12321553561042459</v>
      </c>
      <c r="EC81" s="1">
        <f t="shared" si="395"/>
        <v>0.14679238594587043</v>
      </c>
      <c r="ED81" s="1">
        <f t="shared" si="396"/>
        <v>0.19879426959863064</v>
      </c>
      <c r="EE81" s="1">
        <f t="shared" si="397"/>
        <v>0.38281378630009671</v>
      </c>
      <c r="EF81" s="1">
        <f t="shared" si="398"/>
        <v>0.1309125239330852</v>
      </c>
      <c r="EG81" s="1">
        <f t="shared" si="399"/>
        <v>0.36531164294299284</v>
      </c>
      <c r="EH81" s="1">
        <f t="shared" si="400"/>
        <v>0.25185474360262489</v>
      </c>
      <c r="EI81" s="1">
        <f t="shared" si="401"/>
        <v>0.30004624451015172</v>
      </c>
      <c r="EJ81" s="1">
        <f t="shared" si="402"/>
        <v>0.40633901846382348</v>
      </c>
      <c r="EK81" s="1">
        <f t="shared" si="403"/>
        <v>0.7824781795454363</v>
      </c>
      <c r="EL81" s="1">
        <f t="shared" si="404"/>
        <v>0.10094404810069534</v>
      </c>
      <c r="EM81" s="1">
        <f t="shared" si="405"/>
        <v>0.28168455506846984</v>
      </c>
      <c r="EN81" s="1">
        <f t="shared" si="406"/>
        <v>0.1942001925316674</v>
      </c>
      <c r="EO81" s="1">
        <f t="shared" si="407"/>
        <v>0.23135970209960308</v>
      </c>
      <c r="EP81" s="1">
        <f t="shared" si="408"/>
        <v>0.31331994978545574</v>
      </c>
      <c r="EQ81" s="1">
        <f t="shared" si="409"/>
        <v>0.60335338912381142</v>
      </c>
      <c r="ER81" s="1">
        <f t="shared" si="410"/>
        <v>0.89549135026286153</v>
      </c>
      <c r="ET81" s="1">
        <f t="shared" si="411"/>
        <v>0.62213735811676818</v>
      </c>
      <c r="EU81" s="1">
        <f t="shared" si="412"/>
        <v>0.37107885205013391</v>
      </c>
      <c r="EV81" s="1">
        <f t="shared" si="413"/>
        <v>0.4611551833351597</v>
      </c>
      <c r="EW81" s="1">
        <f t="shared" si="414"/>
        <v>0.41805155132435379</v>
      </c>
      <c r="EX81" s="1">
        <f t="shared" si="415"/>
        <v>0.34659768703943383</v>
      </c>
      <c r="EY81" s="1">
        <f t="shared" si="416"/>
        <v>0.21597020933157834</v>
      </c>
      <c r="EZ81" s="1">
        <f t="shared" si="417"/>
        <v>0.68104820544842459</v>
      </c>
      <c r="FA81" s="1">
        <f t="shared" si="418"/>
        <v>0.43348942432218812</v>
      </c>
      <c r="FB81" s="1">
        <f t="shared" si="419"/>
        <v>0.52604389544159091</v>
      </c>
      <c r="FC81" s="1">
        <f t="shared" si="420"/>
        <v>0.48230385576571855</v>
      </c>
      <c r="FD81" s="1">
        <f t="shared" si="421"/>
        <v>0.40755905003520554</v>
      </c>
      <c r="FE81" s="1">
        <f t="shared" si="422"/>
        <v>0.26321138471557254</v>
      </c>
      <c r="FF81" s="1">
        <f t="shared" si="423"/>
        <v>0.6065228292791417</v>
      </c>
      <c r="FG81" s="1">
        <f t="shared" si="424"/>
        <v>0.35583170411000431</v>
      </c>
      <c r="FH81" s="1">
        <f t="shared" si="425"/>
        <v>0.44482465137702687</v>
      </c>
      <c r="FI81" s="1">
        <f t="shared" si="426"/>
        <v>0.4021083552481145</v>
      </c>
      <c r="FJ81" s="1">
        <f t="shared" si="427"/>
        <v>0.33182571484887141</v>
      </c>
      <c r="FK81" s="1">
        <f t="shared" si="428"/>
        <v>0.20501870388071178</v>
      </c>
      <c r="FL81" s="1">
        <f t="shared" si="429"/>
        <v>0.66656334704047293</v>
      </c>
      <c r="FM81" s="1">
        <f t="shared" si="430"/>
        <v>0.41737973532577555</v>
      </c>
      <c r="FN81" s="1">
        <f t="shared" si="431"/>
        <v>0.50958860307142617</v>
      </c>
      <c r="FO81" s="1">
        <f t="shared" si="432"/>
        <v>0.46587190130193729</v>
      </c>
      <c r="FP81" s="1">
        <f t="shared" si="433"/>
        <v>0.39174663798767373</v>
      </c>
      <c r="FQ81" s="1">
        <f t="shared" si="434"/>
        <v>0.2506301298289505</v>
      </c>
      <c r="FR81" s="1">
        <f t="shared" si="435"/>
        <v>0.69432943784035528</v>
      </c>
      <c r="FS81" s="1">
        <f t="shared" si="436"/>
        <v>0.44873506851498857</v>
      </c>
      <c r="FT81" s="1">
        <f t="shared" si="437"/>
        <v>0.5414336287962056</v>
      </c>
      <c r="FU81" s="1">
        <f t="shared" si="438"/>
        <v>0.49775785182511512</v>
      </c>
      <c r="FV81" s="1">
        <f t="shared" si="439"/>
        <v>0.42257298556874551</v>
      </c>
      <c r="FW81" s="1">
        <f t="shared" si="440"/>
        <v>0.2753794690817899</v>
      </c>
      <c r="FX81" s="1">
        <f t="shared" si="441"/>
        <v>0.74656997000240599</v>
      </c>
      <c r="FY81" s="1">
        <f t="shared" si="442"/>
        <v>0.51354171567124129</v>
      </c>
      <c r="FZ81" s="1">
        <f t="shared" si="443"/>
        <v>0.60493684144044457</v>
      </c>
      <c r="GA81" s="1">
        <f t="shared" si="444"/>
        <v>0.56242121856890037</v>
      </c>
      <c r="GB81" s="1">
        <f t="shared" si="445"/>
        <v>0.48693874367858059</v>
      </c>
      <c r="GC81" s="1">
        <f t="shared" si="446"/>
        <v>0.33014371751335131</v>
      </c>
      <c r="GD81" s="1">
        <f t="shared" si="447"/>
        <v>0.82244323587080903</v>
      </c>
      <c r="GE81" s="1">
        <f t="shared" si="448"/>
        <v>0.6240484307339248</v>
      </c>
      <c r="GF81" s="1">
        <f t="shared" si="449"/>
        <v>0.70654569634012365</v>
      </c>
      <c r="GG81" s="1">
        <f t="shared" si="450"/>
        <v>0.66898143394550025</v>
      </c>
      <c r="GH81" s="1">
        <f t="shared" si="451"/>
        <v>0.59876709308540887</v>
      </c>
      <c r="GI81" s="1">
        <f t="shared" si="452"/>
        <v>0.43660610750707807</v>
      </c>
      <c r="GJ81" s="1">
        <f t="shared" si="453"/>
        <v>0.85728882772414372</v>
      </c>
      <c r="GK81" s="1">
        <f t="shared" si="454"/>
        <v>0.68281323474336508</v>
      </c>
      <c r="GL81" s="1">
        <f t="shared" si="455"/>
        <v>0.75742781576067231</v>
      </c>
      <c r="GM81" s="1">
        <f t="shared" si="456"/>
        <v>0.72383097209666991</v>
      </c>
      <c r="GN81" s="1">
        <f t="shared" si="457"/>
        <v>0.65932633451410816</v>
      </c>
      <c r="GO81" s="1">
        <f t="shared" si="458"/>
        <v>0.50125384178495669</v>
      </c>
      <c r="GP81" s="1">
        <f t="shared" si="459"/>
        <v>0.92330905263084573</v>
      </c>
      <c r="GQ81" s="1">
        <f t="shared" si="460"/>
        <v>0.81183209706467874</v>
      </c>
      <c r="GR81" s="1">
        <f t="shared" si="461"/>
        <v>0.86222058530612689</v>
      </c>
      <c r="GS81" s="1">
        <f t="shared" si="462"/>
        <v>0.84007323370470122</v>
      </c>
      <c r="GT81" s="1">
        <f t="shared" si="463"/>
        <v>0.79503091704503082</v>
      </c>
      <c r="GU81" s="1">
        <f t="shared" si="464"/>
        <v>0.66824178938784384</v>
      </c>
      <c r="GV81" s="1">
        <f t="shared" si="465"/>
        <v>0.93980840459461923</v>
      </c>
      <c r="GW81" s="1">
        <f t="shared" si="466"/>
        <v>0.84837621544282538</v>
      </c>
      <c r="GX81" s="1">
        <f t="shared" si="467"/>
        <v>0.8903010760588691</v>
      </c>
      <c r="GY81" s="1">
        <f t="shared" si="468"/>
        <v>0.87199741841257816</v>
      </c>
      <c r="GZ81" s="1">
        <f t="shared" si="469"/>
        <v>0.8341714882694683</v>
      </c>
      <c r="HA81" s="1">
        <f t="shared" si="470"/>
        <v>0.72316316911739342</v>
      </c>
      <c r="HB81" s="1">
        <f t="shared" si="471"/>
        <v>0.88424168875785547</v>
      </c>
      <c r="HC81" s="1">
        <f t="shared" si="472"/>
        <v>0.73243351081695418</v>
      </c>
      <c r="HD81" s="1">
        <f t="shared" si="473"/>
        <v>0.7988147228025595</v>
      </c>
      <c r="HE81" s="1">
        <f t="shared" si="474"/>
        <v>0.76920340658865793</v>
      </c>
      <c r="HF81" s="1">
        <f t="shared" si="475"/>
        <v>0.71106609919158981</v>
      </c>
      <c r="HG81" s="1">
        <f t="shared" si="476"/>
        <v>0.56101668535152438</v>
      </c>
      <c r="HH81" s="1">
        <f t="shared" si="477"/>
        <v>0.90831137306674214</v>
      </c>
      <c r="HI81" s="1">
        <f t="shared" si="478"/>
        <v>0.78022318053647621</v>
      </c>
      <c r="HJ81" s="1">
        <f t="shared" si="479"/>
        <v>0.8373805382496472</v>
      </c>
      <c r="HK81" s="1">
        <f t="shared" si="480"/>
        <v>0.81211038358238508</v>
      </c>
      <c r="HL81" s="1">
        <f t="shared" si="481"/>
        <v>0.76142907915421543</v>
      </c>
      <c r="HM81" s="1">
        <f t="shared" si="482"/>
        <v>0.62369282204621934</v>
      </c>
      <c r="HN81" s="1">
        <f t="shared" si="483"/>
        <v>0.52756769365437761</v>
      </c>
      <c r="HP81" s="1">
        <f t="shared" ref="HP81:IU81" si="529">IF(B1=1,ET81,0)</f>
        <v>0.62213735811676818</v>
      </c>
      <c r="HQ81" s="1">
        <f t="shared" si="529"/>
        <v>0.37107885205013391</v>
      </c>
      <c r="HR81" s="1">
        <f t="shared" si="529"/>
        <v>0.4611551833351597</v>
      </c>
      <c r="HS81" s="1">
        <f t="shared" si="529"/>
        <v>0.41805155132435379</v>
      </c>
      <c r="HT81" s="1">
        <f t="shared" si="529"/>
        <v>0.34659768703943383</v>
      </c>
      <c r="HU81" s="1">
        <f t="shared" si="529"/>
        <v>0.21597020933157834</v>
      </c>
      <c r="HV81" s="1">
        <f t="shared" si="529"/>
        <v>0.68104820544842459</v>
      </c>
      <c r="HW81" s="1">
        <f t="shared" si="529"/>
        <v>0.43348942432218812</v>
      </c>
      <c r="HX81" s="1">
        <f t="shared" si="529"/>
        <v>0.52604389544159091</v>
      </c>
      <c r="HY81" s="1">
        <f t="shared" si="529"/>
        <v>0.48230385576571855</v>
      </c>
      <c r="HZ81" s="1">
        <f t="shared" si="529"/>
        <v>0.40755905003520554</v>
      </c>
      <c r="IA81" s="1">
        <f t="shared" si="529"/>
        <v>0.26321138471557254</v>
      </c>
      <c r="IB81" s="1">
        <f t="shared" si="529"/>
        <v>0.6065228292791417</v>
      </c>
      <c r="IC81" s="1">
        <f t="shared" si="529"/>
        <v>0.35583170411000431</v>
      </c>
      <c r="ID81" s="1">
        <f t="shared" si="529"/>
        <v>0.44482465137702687</v>
      </c>
      <c r="IE81" s="1">
        <f t="shared" si="529"/>
        <v>0.4021083552481145</v>
      </c>
      <c r="IF81" s="1">
        <f t="shared" si="529"/>
        <v>0.33182571484887141</v>
      </c>
      <c r="IG81" s="1">
        <f t="shared" si="529"/>
        <v>0.20501870388071178</v>
      </c>
      <c r="IH81" s="1">
        <f t="shared" si="529"/>
        <v>0.66656334704047293</v>
      </c>
      <c r="II81" s="1">
        <f t="shared" si="529"/>
        <v>0.41737973532577555</v>
      </c>
      <c r="IJ81" s="1">
        <f t="shared" si="529"/>
        <v>0.50958860307142617</v>
      </c>
      <c r="IK81" s="1">
        <f t="shared" si="529"/>
        <v>0.46587190130193729</v>
      </c>
      <c r="IL81" s="1">
        <f t="shared" si="529"/>
        <v>0.39174663798767373</v>
      </c>
      <c r="IM81" s="1">
        <f t="shared" si="529"/>
        <v>0.2506301298289505</v>
      </c>
      <c r="IN81" s="1">
        <f t="shared" si="529"/>
        <v>0.69432943784035528</v>
      </c>
      <c r="IO81" s="1">
        <f t="shared" si="529"/>
        <v>0.44873506851498857</v>
      </c>
      <c r="IP81" s="1">
        <f t="shared" si="529"/>
        <v>0.5414336287962056</v>
      </c>
      <c r="IQ81" s="1">
        <f t="shared" si="529"/>
        <v>0.49775785182511512</v>
      </c>
      <c r="IR81" s="1">
        <f t="shared" si="529"/>
        <v>0.42257298556874551</v>
      </c>
      <c r="IS81" s="1">
        <f t="shared" si="529"/>
        <v>0.2753794690817899</v>
      </c>
      <c r="IT81" s="1">
        <f t="shared" si="529"/>
        <v>0.74656997000240599</v>
      </c>
      <c r="IU81" s="1">
        <f t="shared" si="529"/>
        <v>0.51354171567124129</v>
      </c>
      <c r="IV81" s="1">
        <f t="shared" ref="IV81:KA81" si="530">IF(AH1=1,FZ81,0)</f>
        <v>0.60493684144044457</v>
      </c>
      <c r="IW81" s="1">
        <f t="shared" si="530"/>
        <v>0.56242121856890037</v>
      </c>
      <c r="IX81" s="1">
        <f t="shared" si="530"/>
        <v>0.48693874367858059</v>
      </c>
      <c r="IY81" s="1">
        <f t="shared" si="530"/>
        <v>0.33014371751335131</v>
      </c>
      <c r="IZ81" s="1">
        <f t="shared" si="530"/>
        <v>0.82244323587080903</v>
      </c>
      <c r="JA81" s="1">
        <f t="shared" si="530"/>
        <v>0.6240484307339248</v>
      </c>
      <c r="JB81" s="1">
        <f t="shared" si="530"/>
        <v>0.70654569634012365</v>
      </c>
      <c r="JC81" s="1">
        <f t="shared" si="530"/>
        <v>0.66898143394550025</v>
      </c>
      <c r="JD81" s="1">
        <f t="shared" si="530"/>
        <v>0.59876709308540887</v>
      </c>
      <c r="JE81" s="1">
        <f t="shared" si="530"/>
        <v>0.43660610750707807</v>
      </c>
      <c r="JF81" s="1">
        <f t="shared" si="530"/>
        <v>0.85728882772414372</v>
      </c>
      <c r="JG81" s="1">
        <f t="shared" si="530"/>
        <v>0.68281323474336508</v>
      </c>
      <c r="JH81" s="1">
        <f t="shared" si="530"/>
        <v>0.75742781576067231</v>
      </c>
      <c r="JI81" s="1">
        <f t="shared" si="530"/>
        <v>0.72383097209666991</v>
      </c>
      <c r="JJ81" s="1">
        <f t="shared" si="530"/>
        <v>0.65932633451410816</v>
      </c>
      <c r="JK81" s="1">
        <f t="shared" si="530"/>
        <v>0.50125384178495669</v>
      </c>
      <c r="JL81" s="1">
        <f t="shared" si="530"/>
        <v>0.92330905263084573</v>
      </c>
      <c r="JM81" s="1">
        <f t="shared" si="530"/>
        <v>0.81183209706467874</v>
      </c>
      <c r="JN81" s="1">
        <f t="shared" si="530"/>
        <v>0.86222058530612689</v>
      </c>
      <c r="JO81" s="1">
        <f t="shared" si="530"/>
        <v>0.84007323370470122</v>
      </c>
      <c r="JP81" s="1">
        <f t="shared" si="530"/>
        <v>0.79503091704503082</v>
      </c>
      <c r="JQ81" s="1">
        <f t="shared" si="530"/>
        <v>0.66824178938784384</v>
      </c>
      <c r="JR81" s="1">
        <f t="shared" si="530"/>
        <v>0.93980840459461923</v>
      </c>
      <c r="JS81" s="1">
        <f t="shared" si="530"/>
        <v>0.84837621544282538</v>
      </c>
      <c r="JT81" s="1">
        <f t="shared" si="530"/>
        <v>0.8903010760588691</v>
      </c>
      <c r="JU81" s="1">
        <f t="shared" si="530"/>
        <v>0.87199741841257816</v>
      </c>
      <c r="JV81" s="1">
        <f t="shared" si="530"/>
        <v>0.8341714882694683</v>
      </c>
      <c r="JW81" s="1">
        <f t="shared" si="530"/>
        <v>0.72316316911739342</v>
      </c>
      <c r="JX81" s="1">
        <f t="shared" si="530"/>
        <v>0.88424168875785547</v>
      </c>
      <c r="JY81" s="1">
        <f t="shared" si="530"/>
        <v>0.73243351081695418</v>
      </c>
      <c r="JZ81" s="1">
        <f t="shared" si="530"/>
        <v>0.7988147228025595</v>
      </c>
      <c r="KA81" s="1">
        <f t="shared" si="530"/>
        <v>0.76920340658865793</v>
      </c>
      <c r="KB81" s="1">
        <f t="shared" ref="KB81:KJ81" si="531">IF(BN1=1,HF81,0)</f>
        <v>0.71106609919158981</v>
      </c>
      <c r="KC81" s="1">
        <f t="shared" si="531"/>
        <v>0.56101668535152438</v>
      </c>
      <c r="KD81" s="1">
        <f t="shared" si="531"/>
        <v>0.90831137306674214</v>
      </c>
      <c r="KE81" s="1">
        <f t="shared" si="531"/>
        <v>0.78022318053647621</v>
      </c>
      <c r="KF81" s="1">
        <f t="shared" si="531"/>
        <v>0.8373805382496472</v>
      </c>
      <c r="KG81" s="1">
        <f t="shared" si="531"/>
        <v>0.81211038358238508</v>
      </c>
      <c r="KH81" s="1">
        <f t="shared" si="531"/>
        <v>0.76142907915421543</v>
      </c>
      <c r="KI81" s="1">
        <f t="shared" si="531"/>
        <v>0.62369282204621934</v>
      </c>
      <c r="KJ81" s="1">
        <f t="shared" si="531"/>
        <v>0</v>
      </c>
    </row>
    <row r="82" spans="1:296" x14ac:dyDescent="0.2">
      <c r="A82" s="1" t="str">
        <f>'Respondent Data'!A82</f>
        <v>765</v>
      </c>
      <c r="B82" s="1">
        <f>SUMPRODUCT('Respondent Data'!B82:S82,'Product Coding'!A100:R100)</f>
        <v>3.3498836898960089</v>
      </c>
      <c r="C82" s="1">
        <f>SUMPRODUCT('Respondent Data'!B82:S82,'Product Coding'!A101:R101)</f>
        <v>2.1000924611507692</v>
      </c>
      <c r="D82" s="1">
        <f>SUMPRODUCT('Respondent Data'!B82:S82,'Product Coding'!A102:R102)</f>
        <v>0.72686263805544504</v>
      </c>
      <c r="E82" s="1">
        <f>SUMPRODUCT('Respondent Data'!B82:S82,'Product Coding'!A103:R103)</f>
        <v>0.24099702053814498</v>
      </c>
      <c r="F82" s="1">
        <f>SUMPRODUCT('Respondent Data'!B82:S82,'Product Coding'!A104:R104)</f>
        <v>-1.8281706156129809</v>
      </c>
      <c r="G82" s="1">
        <f>SUMPRODUCT('Respondent Data'!B82:S82,'Product Coding'!A105:R105)</f>
        <v>-1.2269000283886111</v>
      </c>
      <c r="H82" s="1">
        <f>SUMPRODUCT('Respondent Data'!B82:S82,'Product Coding'!A106:R106)</f>
        <v>1.8295617770406911</v>
      </c>
      <c r="I82" s="1">
        <f>SUMPRODUCT('Respondent Data'!B82:S82,'Product Coding'!A107:R107)</f>
        <v>0.57977054829545116</v>
      </c>
      <c r="J82" s="1">
        <f>SUMPRODUCT('Respondent Data'!B82:S82,'Product Coding'!A108:R108)</f>
        <v>-0.79345927479987299</v>
      </c>
      <c r="K82" s="1">
        <f>SUMPRODUCT('Respondent Data'!B82:S82,'Product Coding'!A109:R109)</f>
        <v>-1.2793248923171729</v>
      </c>
      <c r="L82" s="1">
        <f>SUMPRODUCT('Respondent Data'!B82:S82,'Product Coding'!A110:R110)</f>
        <v>-3.3484925284682987</v>
      </c>
      <c r="M82" s="1">
        <f>SUMPRODUCT('Respondent Data'!B82:S82,'Product Coding'!A111:R111)</f>
        <v>-2.7472219412439292</v>
      </c>
      <c r="N82" s="1">
        <f>SUMPRODUCT('Respondent Data'!B82:S82,'Product Coding'!A112:R112)</f>
        <v>3.1367749646365786</v>
      </c>
      <c r="O82" s="1">
        <f>SUMPRODUCT('Respondent Data'!B82:S82,'Product Coding'!A113:R113)</f>
        <v>1.8869837358913393</v>
      </c>
      <c r="P82" s="1">
        <f>SUMPRODUCT('Respondent Data'!B82:S82,'Product Coding'!A114:R114)</f>
        <v>0.51375391279601512</v>
      </c>
      <c r="Q82" s="1">
        <f>SUMPRODUCT('Respondent Data'!B82:S82,'Product Coding'!A115:R115)</f>
        <v>2.7888295278715058E-2</v>
      </c>
      <c r="R82" s="1">
        <f>SUMPRODUCT('Respondent Data'!B82:S82,'Product Coding'!A116:R116)</f>
        <v>-2.0412793408724115</v>
      </c>
      <c r="S82" s="1">
        <f>SUMPRODUCT('Respondent Data'!B82:S82,'Product Coding'!A117:R117)</f>
        <v>-1.4400087536480413</v>
      </c>
      <c r="T82" s="1">
        <f>SUMPRODUCT('Respondent Data'!B82:S82,'Product Coding'!A118:R118)</f>
        <v>1.6164530517812608</v>
      </c>
      <c r="U82" s="1">
        <f>SUMPRODUCT('Respondent Data'!B82:S82,'Product Coding'!A119:R119)</f>
        <v>0.36666182303602124</v>
      </c>
      <c r="V82" s="1">
        <f>SUMPRODUCT('Respondent Data'!B82:S82,'Product Coding'!A120:R120)</f>
        <v>-1.0065680000593029</v>
      </c>
      <c r="W82" s="1">
        <f>SUMPRODUCT('Respondent Data'!B82:S82,'Product Coding'!A121:R121)</f>
        <v>-1.4924336175766029</v>
      </c>
      <c r="X82" s="1">
        <f>SUMPRODUCT('Respondent Data'!B82:S82,'Product Coding'!A122:R122)</f>
        <v>-3.5616012537277291</v>
      </c>
      <c r="Y82" s="1">
        <f>SUMPRODUCT('Respondent Data'!B82:S82,'Product Coding'!A123:R123)</f>
        <v>-2.9603306665033591</v>
      </c>
      <c r="Z82" s="1">
        <f>SUMPRODUCT('Respondent Data'!B82:S82,'Product Coding'!A124:R124)</f>
        <v>3.5225968208677489</v>
      </c>
      <c r="AA82" s="1">
        <f>SUMPRODUCT('Respondent Data'!B82:S82,'Product Coding'!A125:R125)</f>
        <v>2.2728055921225092</v>
      </c>
      <c r="AB82" s="1">
        <f>SUMPRODUCT('Respondent Data'!B82:S82,'Product Coding'!A126:R126)</f>
        <v>0.89957576902718506</v>
      </c>
      <c r="AC82" s="1">
        <f>SUMPRODUCT('Respondent Data'!B82:S82,'Product Coding'!A127:R127)</f>
        <v>0.41371015150988499</v>
      </c>
      <c r="AD82" s="1">
        <f>SUMPRODUCT('Respondent Data'!B82:S82,'Product Coding'!A128:R128)</f>
        <v>-1.6554574846412409</v>
      </c>
      <c r="AE82" s="1">
        <f>SUMPRODUCT('Respondent Data'!B82:S82,'Product Coding'!A129:R129)</f>
        <v>-1.0541868974168711</v>
      </c>
      <c r="AF82" s="1">
        <f>SUMPRODUCT('Respondent Data'!B82:S82,'Product Coding'!A130:R130)</f>
        <v>2.0022749080124314</v>
      </c>
      <c r="AG82" s="1">
        <f>SUMPRODUCT('Respondent Data'!B82:S82,'Product Coding'!A131:R131)</f>
        <v>0.75248367926719117</v>
      </c>
      <c r="AH82" s="1">
        <f>SUMPRODUCT('Respondent Data'!B82:S82,'Product Coding'!A132:R132)</f>
        <v>-0.62074614382813298</v>
      </c>
      <c r="AI82" s="1">
        <f>SUMPRODUCT('Respondent Data'!B82:S82,'Product Coding'!A133:R133)</f>
        <v>-1.1066117613454329</v>
      </c>
      <c r="AJ82" s="1">
        <f>SUMPRODUCT('Respondent Data'!B82:S82,'Product Coding'!A134:R134)</f>
        <v>-3.1757793974965587</v>
      </c>
      <c r="AK82" s="1">
        <f>SUMPRODUCT('Respondent Data'!B82:S82,'Product Coding'!A135:R135)</f>
        <v>-2.5745088102721891</v>
      </c>
      <c r="AL82" s="1">
        <f>SUMPRODUCT('Respondent Data'!B82:S82,'Product Coding'!A136:R136)</f>
        <v>5.1763226712182835</v>
      </c>
      <c r="AM82" s="1">
        <f>SUMPRODUCT('Respondent Data'!B82:S82,'Product Coding'!A137:R137)</f>
        <v>3.9265314424730438</v>
      </c>
      <c r="AN82" s="1">
        <f>SUMPRODUCT('Respondent Data'!B82:S82,'Product Coding'!A138:R138)</f>
        <v>2.55330161937772</v>
      </c>
      <c r="AO82" s="1">
        <f>SUMPRODUCT('Respondent Data'!B82:S82,'Product Coding'!A139:R139)</f>
        <v>2.0674360018604201</v>
      </c>
      <c r="AP82" s="1">
        <f>SUMPRODUCT('Respondent Data'!B82:S82,'Product Coding'!A140:R140)</f>
        <v>-1.7316342907061077E-3</v>
      </c>
      <c r="AQ82" s="1">
        <f>SUMPRODUCT('Respondent Data'!B82:S82,'Product Coding'!A141:R141)</f>
        <v>0.59953895293366388</v>
      </c>
      <c r="AR82" s="1">
        <f>SUMPRODUCT('Respondent Data'!B82:S82,'Product Coding'!A142:R142)</f>
        <v>3.6560007583629659</v>
      </c>
      <c r="AS82" s="1">
        <f>SUMPRODUCT('Respondent Data'!B82:S82,'Product Coding'!A143:R143)</f>
        <v>2.4062095296177262</v>
      </c>
      <c r="AT82" s="1">
        <f>SUMPRODUCT('Respondent Data'!B82:S82,'Product Coding'!A144:R144)</f>
        <v>1.032979706522402</v>
      </c>
      <c r="AU82" s="1">
        <f>SUMPRODUCT('Respondent Data'!B82:S82,'Product Coding'!A145:R145)</f>
        <v>0.54711408900510183</v>
      </c>
      <c r="AV82" s="1">
        <f>SUMPRODUCT('Respondent Data'!B82:S82,'Product Coding'!A146:R146)</f>
        <v>-1.5220535471460241</v>
      </c>
      <c r="AW82" s="1">
        <f>SUMPRODUCT('Respondent Data'!B82:S82,'Product Coding'!A147:R147)</f>
        <v>-0.92078295992165415</v>
      </c>
      <c r="AX82" s="1">
        <f>SUMPRODUCT('Respondent Data'!B82:S82,'Product Coding'!A148:R148)</f>
        <v>6.1662592237086082</v>
      </c>
      <c r="AY82" s="1">
        <f>SUMPRODUCT('Respondent Data'!B82:S82,'Product Coding'!A149:R149)</f>
        <v>4.9164679949633685</v>
      </c>
      <c r="AZ82" s="1">
        <f>SUMPRODUCT('Respondent Data'!B82:S82,'Product Coding'!A150:R150)</f>
        <v>3.5432381718680448</v>
      </c>
      <c r="BA82" s="1">
        <f>SUMPRODUCT('Respondent Data'!B82:S82,'Product Coding'!A151:R151)</f>
        <v>3.0573725543507448</v>
      </c>
      <c r="BB82" s="1">
        <f>SUMPRODUCT('Respondent Data'!B82:S82,'Product Coding'!A152:R152)</f>
        <v>0.98820491819961886</v>
      </c>
      <c r="BC82" s="1">
        <f>SUMPRODUCT('Respondent Data'!B82:S82,'Product Coding'!A153:R153)</f>
        <v>1.5894755054239889</v>
      </c>
      <c r="BD82" s="1">
        <f>SUMPRODUCT('Respondent Data'!B82:S82,'Product Coding'!A154:R154)</f>
        <v>4.6459373108532906</v>
      </c>
      <c r="BE82" s="1">
        <f>SUMPRODUCT('Respondent Data'!B82:S82,'Product Coding'!A155:R155)</f>
        <v>3.3961460821080509</v>
      </c>
      <c r="BF82" s="1">
        <f>SUMPRODUCT('Respondent Data'!B82:S82,'Product Coding'!A156:R156)</f>
        <v>2.0229162590127272</v>
      </c>
      <c r="BG82" s="1">
        <f>SUMPRODUCT('Respondent Data'!B82:S82,'Product Coding'!A157:R157)</f>
        <v>1.537050641495427</v>
      </c>
      <c r="BH82" s="1">
        <f>SUMPRODUCT('Respondent Data'!B82:S82,'Product Coding'!A158:R158)</f>
        <v>-0.53211699465569917</v>
      </c>
      <c r="BI82" s="1">
        <f>SUMPRODUCT('Respondent Data'!B82:S82,'Product Coding'!A159:R159)</f>
        <v>6.9153592568670819E-2</v>
      </c>
      <c r="BJ82" s="1">
        <f>SUMPRODUCT('Respondent Data'!B82:S82,'Product Coding'!A160:R160)</f>
        <v>7.7486031973188689</v>
      </c>
      <c r="BK82" s="1">
        <f>SUMPRODUCT('Respondent Data'!B82:S82,'Product Coding'!A161:R161)</f>
        <v>6.4988119685736292</v>
      </c>
      <c r="BL82" s="1">
        <f>SUMPRODUCT('Respondent Data'!B82:S82,'Product Coding'!A162:R162)</f>
        <v>5.1255821454783046</v>
      </c>
      <c r="BM82" s="1">
        <f>SUMPRODUCT('Respondent Data'!B82:S82,'Product Coding'!A163:R163)</f>
        <v>4.6397165279610046</v>
      </c>
      <c r="BN82" s="1">
        <f>SUMPRODUCT('Respondent Data'!B82:S82,'Product Coding'!A164:R164)</f>
        <v>2.5705488918098789</v>
      </c>
      <c r="BO82" s="1">
        <f>SUMPRODUCT('Respondent Data'!B82:S82,'Product Coding'!A165:R165)</f>
        <v>3.1718194790342489</v>
      </c>
      <c r="BP82" s="1">
        <f>SUMPRODUCT('Respondent Data'!B82:S82,'Product Coding'!A166:R166)</f>
        <v>6.2282812844635513</v>
      </c>
      <c r="BQ82" s="1">
        <f>SUMPRODUCT('Respondent Data'!B82:S82,'Product Coding'!A167:R167)</f>
        <v>4.9784900557183116</v>
      </c>
      <c r="BR82" s="1">
        <f>SUMPRODUCT('Respondent Data'!B82:S82,'Product Coding'!A168:R168)</f>
        <v>3.605260232622987</v>
      </c>
      <c r="BS82" s="1">
        <f>SUMPRODUCT('Respondent Data'!B82:S82,'Product Coding'!A169:R169)</f>
        <v>3.1193946151056871</v>
      </c>
      <c r="BT82" s="1">
        <f>SUMPRODUCT('Respondent Data'!B82:S82,'Product Coding'!A170:R170)</f>
        <v>1.0502269789545606</v>
      </c>
      <c r="BU82" s="1">
        <f>SUMPRODUCT('Respondent Data'!B82:S82,'Product Coding'!A171:R171)</f>
        <v>1.6514975661789306</v>
      </c>
      <c r="BV82" s="1">
        <f>SUMPRODUCT('Respondent Data'!B82:S82,'Product Coding'!A172:R172)</f>
        <v>5.80632623117571</v>
      </c>
      <c r="BX82" s="1">
        <f t="shared" si="338"/>
        <v>3.5088435003039431E-2</v>
      </c>
      <c r="BY82" s="1">
        <f t="shared" si="339"/>
        <v>0.12244510631413437</v>
      </c>
      <c r="BZ82" s="1">
        <f t="shared" si="340"/>
        <v>0.48342328722344258</v>
      </c>
      <c r="CA82" s="1">
        <f t="shared" si="341"/>
        <v>0.78584396777698351</v>
      </c>
      <c r="CB82" s="1">
        <f t="shared" si="342"/>
        <v>6.2224929085528915</v>
      </c>
      <c r="CC82" s="1">
        <f t="shared" si="343"/>
        <v>3.4106402435846177</v>
      </c>
      <c r="CD82" s="1">
        <f t="shared" si="344"/>
        <v>0.16048388008866632</v>
      </c>
      <c r="CE82" s="1">
        <f t="shared" si="345"/>
        <v>0.56002685093990023</v>
      </c>
      <c r="CF82" s="1">
        <f t="shared" si="346"/>
        <v>2.2110317787645868</v>
      </c>
      <c r="CG82" s="1">
        <f t="shared" si="347"/>
        <v>3.594212425894709</v>
      </c>
      <c r="CH82" s="1">
        <f t="shared" si="348"/>
        <v>28.459798953765734</v>
      </c>
      <c r="CI82" s="1">
        <f t="shared" si="349"/>
        <v>15.599236039726501</v>
      </c>
      <c r="CJ82" s="1">
        <f t="shared" si="350"/>
        <v>4.342261178700739E-2</v>
      </c>
      <c r="CK82" s="1">
        <f t="shared" si="351"/>
        <v>0.15152816921692125</v>
      </c>
      <c r="CL82" s="1">
        <f t="shared" si="352"/>
        <v>0.59824559653584375</v>
      </c>
      <c r="CM82" s="1">
        <f t="shared" si="353"/>
        <v>0.9724969932396712</v>
      </c>
      <c r="CN82" s="1">
        <f t="shared" si="354"/>
        <v>7.7004544059059263</v>
      </c>
      <c r="CO82" s="1">
        <f t="shared" si="355"/>
        <v>4.2207327636439329</v>
      </c>
      <c r="CP82" s="1">
        <f t="shared" si="356"/>
        <v>0.19860188186105096</v>
      </c>
      <c r="CQ82" s="1">
        <f t="shared" si="357"/>
        <v>0.69304397692735709</v>
      </c>
      <c r="CR82" s="1">
        <f t="shared" si="358"/>
        <v>2.7361942637143701</v>
      </c>
      <c r="CS82" s="1">
        <f t="shared" si="359"/>
        <v>4.447906862649897</v>
      </c>
      <c r="CT82" s="1">
        <f t="shared" si="360"/>
        <v>35.219547449141039</v>
      </c>
      <c r="CU82" s="1">
        <f t="shared" si="361"/>
        <v>19.304354003484733</v>
      </c>
      <c r="CV82" s="1">
        <f t="shared" si="362"/>
        <v>2.9522670452220647E-2</v>
      </c>
      <c r="CW82" s="1">
        <f t="shared" si="363"/>
        <v>0.10302273446752983</v>
      </c>
      <c r="CX82" s="1">
        <f t="shared" si="364"/>
        <v>0.40674217577360283</v>
      </c>
      <c r="CY82" s="1">
        <f t="shared" si="365"/>
        <v>0.66119256916233893</v>
      </c>
      <c r="CZ82" s="1">
        <f t="shared" si="366"/>
        <v>5.2354745235737665</v>
      </c>
      <c r="DA82" s="1">
        <f t="shared" si="367"/>
        <v>2.8696408926105748</v>
      </c>
      <c r="DB82" s="1">
        <f t="shared" si="368"/>
        <v>0.13502775784502732</v>
      </c>
      <c r="DC82" s="1">
        <f t="shared" si="369"/>
        <v>0.47119480145698733</v>
      </c>
      <c r="DD82" s="1">
        <f t="shared" si="370"/>
        <v>1.8603155871215067</v>
      </c>
      <c r="DE82" s="1">
        <f t="shared" si="371"/>
        <v>3.0240946618387081</v>
      </c>
      <c r="DF82" s="1">
        <f t="shared" si="372"/>
        <v>23.945475641068036</v>
      </c>
      <c r="DG82" s="1">
        <f t="shared" si="373"/>
        <v>13.124868774208847</v>
      </c>
      <c r="DH82" s="1">
        <f t="shared" si="374"/>
        <v>5.6487405441162201E-3</v>
      </c>
      <c r="DI82" s="1">
        <f t="shared" si="375"/>
        <v>1.9711926063540844E-2</v>
      </c>
      <c r="DJ82" s="1">
        <f t="shared" si="376"/>
        <v>7.7824295163704454E-2</v>
      </c>
      <c r="DK82" s="1">
        <f t="shared" si="377"/>
        <v>0.12650973694741549</v>
      </c>
      <c r="DL82" s="1">
        <f t="shared" si="378"/>
        <v>1.0017331344351401</v>
      </c>
      <c r="DM82" s="1">
        <f t="shared" si="379"/>
        <v>0.54906472242669124</v>
      </c>
      <c r="DN82" s="1">
        <f t="shared" si="380"/>
        <v>2.5835629319330127E-2</v>
      </c>
      <c r="DO82" s="1">
        <f t="shared" si="381"/>
        <v>9.0156382820263142E-2</v>
      </c>
      <c r="DP82" s="1">
        <f t="shared" si="382"/>
        <v>0.35594476789731577</v>
      </c>
      <c r="DQ82" s="1">
        <f t="shared" si="383"/>
        <v>0.57861724105275958</v>
      </c>
      <c r="DR82" s="1">
        <f t="shared" si="384"/>
        <v>4.5816241224097727</v>
      </c>
      <c r="DS82" s="1">
        <f t="shared" si="385"/>
        <v>2.5112558330746069</v>
      </c>
      <c r="DT82" s="1">
        <f t="shared" si="386"/>
        <v>2.099073496585847E-3</v>
      </c>
      <c r="DU82" s="1">
        <f t="shared" si="387"/>
        <v>7.324956995898281E-3</v>
      </c>
      <c r="DV82" s="1">
        <f t="shared" si="388"/>
        <v>2.8919528891933666E-2</v>
      </c>
      <c r="DW82" s="1">
        <f t="shared" si="389"/>
        <v>4.7011052076550028E-2</v>
      </c>
      <c r="DX82" s="1">
        <f t="shared" si="390"/>
        <v>0.37224430060518054</v>
      </c>
      <c r="DY82" s="1">
        <f t="shared" si="391"/>
        <v>0.2040325976657956</v>
      </c>
      <c r="DZ82" s="1">
        <f t="shared" si="392"/>
        <v>9.6005267631400597E-3</v>
      </c>
      <c r="EA82" s="1">
        <f t="shared" si="393"/>
        <v>3.350213596253436E-2</v>
      </c>
      <c r="EB82" s="1">
        <f t="shared" si="394"/>
        <v>0.13226917092517176</v>
      </c>
      <c r="EC82" s="1">
        <f t="shared" si="395"/>
        <v>0.21501432148916247</v>
      </c>
      <c r="ED82" s="1">
        <f t="shared" si="396"/>
        <v>1.7025327489480944</v>
      </c>
      <c r="EE82" s="1">
        <f t="shared" si="397"/>
        <v>0.93318333904434037</v>
      </c>
      <c r="EF82" s="1">
        <f t="shared" si="398"/>
        <v>4.3134462330873726E-4</v>
      </c>
      <c r="EG82" s="1">
        <f t="shared" si="399"/>
        <v>1.5052263873978288E-3</v>
      </c>
      <c r="EH82" s="1">
        <f t="shared" si="400"/>
        <v>5.9427568002963027E-3</v>
      </c>
      <c r="EI82" s="1">
        <f t="shared" si="401"/>
        <v>9.6604357028418127E-3</v>
      </c>
      <c r="EJ82" s="1">
        <f t="shared" si="402"/>
        <v>7.6493547217153998E-2</v>
      </c>
      <c r="EK82" s="1">
        <f t="shared" si="403"/>
        <v>4.1927242722087539E-2</v>
      </c>
      <c r="EL82" s="1">
        <f t="shared" si="404"/>
        <v>1.9728397347437694E-3</v>
      </c>
      <c r="EM82" s="1">
        <f t="shared" si="405"/>
        <v>6.8844498490891566E-3</v>
      </c>
      <c r="EN82" s="1">
        <f t="shared" si="406"/>
        <v>2.7180370673478171E-2</v>
      </c>
      <c r="EO82" s="1">
        <f t="shared" si="407"/>
        <v>4.4183908595662416E-2</v>
      </c>
      <c r="EP82" s="1">
        <f t="shared" si="408"/>
        <v>0.34985832962031826</v>
      </c>
      <c r="EQ82" s="1">
        <f t="shared" si="409"/>
        <v>0.19176251642106742</v>
      </c>
      <c r="ER82" s="1">
        <f t="shared" si="410"/>
        <v>3.0084621897951596E-3</v>
      </c>
      <c r="ET82" s="1">
        <f t="shared" si="411"/>
        <v>0.96610102691086841</v>
      </c>
      <c r="EU82" s="1">
        <f t="shared" si="412"/>
        <v>0.8909121652138362</v>
      </c>
      <c r="EV82" s="1">
        <f t="shared" si="413"/>
        <v>0.67411642288002838</v>
      </c>
      <c r="EW82" s="1">
        <f t="shared" si="414"/>
        <v>0.55995933465833458</v>
      </c>
      <c r="EX82" s="1">
        <f t="shared" si="415"/>
        <v>0.13845634916661501</v>
      </c>
      <c r="EY82" s="1">
        <f t="shared" si="416"/>
        <v>0.22672445376938732</v>
      </c>
      <c r="EZ82" s="1">
        <f t="shared" si="417"/>
        <v>0.86170951372766624</v>
      </c>
      <c r="FA82" s="1">
        <f t="shared" si="418"/>
        <v>0.64101460779185326</v>
      </c>
      <c r="FB82" s="1">
        <f t="shared" si="419"/>
        <v>0.31142637908888599</v>
      </c>
      <c r="FC82" s="1">
        <f t="shared" si="420"/>
        <v>0.21766516375333975</v>
      </c>
      <c r="FD82" s="1">
        <f t="shared" si="421"/>
        <v>3.3944562947269323E-2</v>
      </c>
      <c r="FE82" s="1">
        <f t="shared" si="422"/>
        <v>6.0243736374778166E-2</v>
      </c>
      <c r="FF82" s="1">
        <f t="shared" si="423"/>
        <v>0.9583844443311037</v>
      </c>
      <c r="FG82" s="1">
        <f t="shared" si="424"/>
        <v>0.86841123537606069</v>
      </c>
      <c r="FH82" s="1">
        <f t="shared" si="425"/>
        <v>0.62568606612617883</v>
      </c>
      <c r="FI82" s="1">
        <f t="shared" si="426"/>
        <v>0.50697162197321211</v>
      </c>
      <c r="FJ82" s="1">
        <f t="shared" si="427"/>
        <v>0.11493652553609078</v>
      </c>
      <c r="FK82" s="1">
        <f t="shared" si="428"/>
        <v>0.19154399301258748</v>
      </c>
      <c r="FL82" s="1">
        <f t="shared" si="429"/>
        <v>0.83430538123911102</v>
      </c>
      <c r="FM82" s="1">
        <f t="shared" si="430"/>
        <v>0.59065211159775244</v>
      </c>
      <c r="FN82" s="1">
        <f t="shared" si="431"/>
        <v>0.26765203557853579</v>
      </c>
      <c r="FO82" s="1">
        <f t="shared" si="432"/>
        <v>0.18355673568060846</v>
      </c>
      <c r="FP82" s="1">
        <f t="shared" si="433"/>
        <v>2.760940073600272E-2</v>
      </c>
      <c r="FQ82" s="1">
        <f t="shared" si="434"/>
        <v>4.9250520347920212E-2</v>
      </c>
      <c r="FR82" s="1">
        <f t="shared" si="435"/>
        <v>0.97132392389256206</v>
      </c>
      <c r="FS82" s="1">
        <f t="shared" si="436"/>
        <v>0.90659962732566635</v>
      </c>
      <c r="FT82" s="1">
        <f t="shared" si="437"/>
        <v>0.71086231522849952</v>
      </c>
      <c r="FU82" s="1">
        <f t="shared" si="438"/>
        <v>0.60197716903119358</v>
      </c>
      <c r="FV82" s="1">
        <f t="shared" si="439"/>
        <v>0.1603727184225372</v>
      </c>
      <c r="FW82" s="1">
        <f t="shared" si="440"/>
        <v>0.2584219124595229</v>
      </c>
      <c r="FX82" s="1">
        <f t="shared" si="441"/>
        <v>0.88103572189160184</v>
      </c>
      <c r="FY82" s="1">
        <f t="shared" si="442"/>
        <v>0.67971963944520275</v>
      </c>
      <c r="FZ82" s="1">
        <f t="shared" si="443"/>
        <v>0.34961177168787694</v>
      </c>
      <c r="GA82" s="1">
        <f t="shared" si="444"/>
        <v>0.2485031004571536</v>
      </c>
      <c r="GB82" s="1">
        <f t="shared" si="445"/>
        <v>4.0087429656129228E-2</v>
      </c>
      <c r="GC82" s="1">
        <f t="shared" si="446"/>
        <v>7.0797117904977586E-2</v>
      </c>
      <c r="GD82" s="1">
        <f t="shared" si="447"/>
        <v>0.99438298849650042</v>
      </c>
      <c r="GE82" s="1">
        <f t="shared" si="448"/>
        <v>0.9806691227593699</v>
      </c>
      <c r="GF82" s="1">
        <f t="shared" si="449"/>
        <v>0.9277950074859983</v>
      </c>
      <c r="GG82" s="1">
        <f t="shared" si="450"/>
        <v>0.88769760899694661</v>
      </c>
      <c r="GH82" s="1">
        <f t="shared" si="451"/>
        <v>0.4995670915354985</v>
      </c>
      <c r="GI82" s="1">
        <f t="shared" si="452"/>
        <v>0.6455508188408341</v>
      </c>
      <c r="GJ82" s="1">
        <f t="shared" si="453"/>
        <v>0.97481503997236607</v>
      </c>
      <c r="GK82" s="1">
        <f t="shared" si="454"/>
        <v>0.9172995872509353</v>
      </c>
      <c r="GL82" s="1">
        <f t="shared" si="455"/>
        <v>0.73749316614917526</v>
      </c>
      <c r="GM82" s="1">
        <f t="shared" si="456"/>
        <v>0.63346577878062005</v>
      </c>
      <c r="GN82" s="1">
        <f t="shared" si="457"/>
        <v>0.17915932317711619</v>
      </c>
      <c r="GO82" s="1">
        <f t="shared" si="458"/>
        <v>0.28479838768237997</v>
      </c>
      <c r="GP82" s="1">
        <f t="shared" si="459"/>
        <v>0.99790532338358362</v>
      </c>
      <c r="GQ82" s="1">
        <f t="shared" si="460"/>
        <v>0.99272830783648691</v>
      </c>
      <c r="GR82" s="1">
        <f t="shared" si="461"/>
        <v>0.97189330352872416</v>
      </c>
      <c r="GS82" s="1">
        <f t="shared" si="462"/>
        <v>0.95509975564888983</v>
      </c>
      <c r="GT82" s="1">
        <f t="shared" si="463"/>
        <v>0.72873321431102667</v>
      </c>
      <c r="GU82" s="1">
        <f t="shared" si="464"/>
        <v>0.83054229755793618</v>
      </c>
      <c r="GV82" s="1">
        <f t="shared" si="465"/>
        <v>0.99049076688388815</v>
      </c>
      <c r="GW82" s="1">
        <f t="shared" si="466"/>
        <v>0.96758387351436614</v>
      </c>
      <c r="GX82" s="1">
        <f t="shared" si="467"/>
        <v>0.88318221998652913</v>
      </c>
      <c r="GY82" s="1">
        <f t="shared" si="468"/>
        <v>0.82303556617700302</v>
      </c>
      <c r="GZ82" s="1">
        <f t="shared" si="469"/>
        <v>0.37002326813217323</v>
      </c>
      <c r="HA82" s="1">
        <f t="shared" si="470"/>
        <v>0.5172815116927012</v>
      </c>
      <c r="HB82" s="1">
        <f t="shared" si="471"/>
        <v>0.99956884135465485</v>
      </c>
      <c r="HC82" s="1">
        <f t="shared" si="472"/>
        <v>0.99849703591380401</v>
      </c>
      <c r="HD82" s="1">
        <f t="shared" si="473"/>
        <v>0.99409235092143911</v>
      </c>
      <c r="HE82" s="1">
        <f t="shared" si="474"/>
        <v>0.99043199539049287</v>
      </c>
      <c r="HF82" s="1">
        <f t="shared" si="475"/>
        <v>0.92894193614546261</v>
      </c>
      <c r="HG82" s="1">
        <f t="shared" si="476"/>
        <v>0.95975991316576914</v>
      </c>
      <c r="HH82" s="1">
        <f t="shared" si="477"/>
        <v>0.99803104469851089</v>
      </c>
      <c r="HI82" s="1">
        <f t="shared" si="478"/>
        <v>0.99316262173865033</v>
      </c>
      <c r="HJ82" s="1">
        <f t="shared" si="479"/>
        <v>0.97353885310750521</v>
      </c>
      <c r="HK82" s="1">
        <f t="shared" si="480"/>
        <v>0.95768570245917128</v>
      </c>
      <c r="HL82" s="1">
        <f t="shared" si="481"/>
        <v>0.74081848298945208</v>
      </c>
      <c r="HM82" s="1">
        <f t="shared" si="482"/>
        <v>0.83909334806321856</v>
      </c>
      <c r="HN82" s="1">
        <f t="shared" si="483"/>
        <v>0.99700056150750005</v>
      </c>
      <c r="HP82" s="1">
        <f t="shared" ref="HP82:IU82" si="532">IF(B1=1,ET82,0)</f>
        <v>0.96610102691086841</v>
      </c>
      <c r="HQ82" s="1">
        <f t="shared" si="532"/>
        <v>0.8909121652138362</v>
      </c>
      <c r="HR82" s="1">
        <f t="shared" si="532"/>
        <v>0.67411642288002838</v>
      </c>
      <c r="HS82" s="1">
        <f t="shared" si="532"/>
        <v>0.55995933465833458</v>
      </c>
      <c r="HT82" s="1">
        <f t="shared" si="532"/>
        <v>0.13845634916661501</v>
      </c>
      <c r="HU82" s="1">
        <f t="shared" si="532"/>
        <v>0.22672445376938732</v>
      </c>
      <c r="HV82" s="1">
        <f t="shared" si="532"/>
        <v>0.86170951372766624</v>
      </c>
      <c r="HW82" s="1">
        <f t="shared" si="532"/>
        <v>0.64101460779185326</v>
      </c>
      <c r="HX82" s="1">
        <f t="shared" si="532"/>
        <v>0.31142637908888599</v>
      </c>
      <c r="HY82" s="1">
        <f t="shared" si="532"/>
        <v>0.21766516375333975</v>
      </c>
      <c r="HZ82" s="1">
        <f t="shared" si="532"/>
        <v>3.3944562947269323E-2</v>
      </c>
      <c r="IA82" s="1">
        <f t="shared" si="532"/>
        <v>6.0243736374778166E-2</v>
      </c>
      <c r="IB82" s="1">
        <f t="shared" si="532"/>
        <v>0.9583844443311037</v>
      </c>
      <c r="IC82" s="1">
        <f t="shared" si="532"/>
        <v>0.86841123537606069</v>
      </c>
      <c r="ID82" s="1">
        <f t="shared" si="532"/>
        <v>0.62568606612617883</v>
      </c>
      <c r="IE82" s="1">
        <f t="shared" si="532"/>
        <v>0.50697162197321211</v>
      </c>
      <c r="IF82" s="1">
        <f t="shared" si="532"/>
        <v>0.11493652553609078</v>
      </c>
      <c r="IG82" s="1">
        <f t="shared" si="532"/>
        <v>0.19154399301258748</v>
      </c>
      <c r="IH82" s="1">
        <f t="shared" si="532"/>
        <v>0.83430538123911102</v>
      </c>
      <c r="II82" s="1">
        <f t="shared" si="532"/>
        <v>0.59065211159775244</v>
      </c>
      <c r="IJ82" s="1">
        <f t="shared" si="532"/>
        <v>0.26765203557853579</v>
      </c>
      <c r="IK82" s="1">
        <f t="shared" si="532"/>
        <v>0.18355673568060846</v>
      </c>
      <c r="IL82" s="1">
        <f t="shared" si="532"/>
        <v>2.760940073600272E-2</v>
      </c>
      <c r="IM82" s="1">
        <f t="shared" si="532"/>
        <v>4.9250520347920212E-2</v>
      </c>
      <c r="IN82" s="1">
        <f t="shared" si="532"/>
        <v>0.97132392389256206</v>
      </c>
      <c r="IO82" s="1">
        <f t="shared" si="532"/>
        <v>0.90659962732566635</v>
      </c>
      <c r="IP82" s="1">
        <f t="shared" si="532"/>
        <v>0.71086231522849952</v>
      </c>
      <c r="IQ82" s="1">
        <f t="shared" si="532"/>
        <v>0.60197716903119358</v>
      </c>
      <c r="IR82" s="1">
        <f t="shared" si="532"/>
        <v>0.1603727184225372</v>
      </c>
      <c r="IS82" s="1">
        <f t="shared" si="532"/>
        <v>0.2584219124595229</v>
      </c>
      <c r="IT82" s="1">
        <f t="shared" si="532"/>
        <v>0.88103572189160184</v>
      </c>
      <c r="IU82" s="1">
        <f t="shared" si="532"/>
        <v>0.67971963944520275</v>
      </c>
      <c r="IV82" s="1">
        <f t="shared" ref="IV82:KA82" si="533">IF(AH1=1,FZ82,0)</f>
        <v>0.34961177168787694</v>
      </c>
      <c r="IW82" s="1">
        <f t="shared" si="533"/>
        <v>0.2485031004571536</v>
      </c>
      <c r="IX82" s="1">
        <f t="shared" si="533"/>
        <v>4.0087429656129228E-2</v>
      </c>
      <c r="IY82" s="1">
        <f t="shared" si="533"/>
        <v>7.0797117904977586E-2</v>
      </c>
      <c r="IZ82" s="1">
        <f t="shared" si="533"/>
        <v>0.99438298849650042</v>
      </c>
      <c r="JA82" s="1">
        <f t="shared" si="533"/>
        <v>0.9806691227593699</v>
      </c>
      <c r="JB82" s="1">
        <f t="shared" si="533"/>
        <v>0.9277950074859983</v>
      </c>
      <c r="JC82" s="1">
        <f t="shared" si="533"/>
        <v>0.88769760899694661</v>
      </c>
      <c r="JD82" s="1">
        <f t="shared" si="533"/>
        <v>0.4995670915354985</v>
      </c>
      <c r="JE82" s="1">
        <f t="shared" si="533"/>
        <v>0.6455508188408341</v>
      </c>
      <c r="JF82" s="1">
        <f t="shared" si="533"/>
        <v>0.97481503997236607</v>
      </c>
      <c r="JG82" s="1">
        <f t="shared" si="533"/>
        <v>0.9172995872509353</v>
      </c>
      <c r="JH82" s="1">
        <f t="shared" si="533"/>
        <v>0.73749316614917526</v>
      </c>
      <c r="JI82" s="1">
        <f t="shared" si="533"/>
        <v>0.63346577878062005</v>
      </c>
      <c r="JJ82" s="1">
        <f t="shared" si="533"/>
        <v>0.17915932317711619</v>
      </c>
      <c r="JK82" s="1">
        <f t="shared" si="533"/>
        <v>0.28479838768237997</v>
      </c>
      <c r="JL82" s="1">
        <f t="shared" si="533"/>
        <v>0.99790532338358362</v>
      </c>
      <c r="JM82" s="1">
        <f t="shared" si="533"/>
        <v>0.99272830783648691</v>
      </c>
      <c r="JN82" s="1">
        <f t="shared" si="533"/>
        <v>0.97189330352872416</v>
      </c>
      <c r="JO82" s="1">
        <f t="shared" si="533"/>
        <v>0.95509975564888983</v>
      </c>
      <c r="JP82" s="1">
        <f t="shared" si="533"/>
        <v>0.72873321431102667</v>
      </c>
      <c r="JQ82" s="1">
        <f t="shared" si="533"/>
        <v>0.83054229755793618</v>
      </c>
      <c r="JR82" s="1">
        <f t="shared" si="533"/>
        <v>0.99049076688388815</v>
      </c>
      <c r="JS82" s="1">
        <f t="shared" si="533"/>
        <v>0.96758387351436614</v>
      </c>
      <c r="JT82" s="1">
        <f t="shared" si="533"/>
        <v>0.88318221998652913</v>
      </c>
      <c r="JU82" s="1">
        <f t="shared" si="533"/>
        <v>0.82303556617700302</v>
      </c>
      <c r="JV82" s="1">
        <f t="shared" si="533"/>
        <v>0.37002326813217323</v>
      </c>
      <c r="JW82" s="1">
        <f t="shared" si="533"/>
        <v>0.5172815116927012</v>
      </c>
      <c r="JX82" s="1">
        <f t="shared" si="533"/>
        <v>0.99956884135465485</v>
      </c>
      <c r="JY82" s="1">
        <f t="shared" si="533"/>
        <v>0.99849703591380401</v>
      </c>
      <c r="JZ82" s="1">
        <f t="shared" si="533"/>
        <v>0.99409235092143911</v>
      </c>
      <c r="KA82" s="1">
        <f t="shared" si="533"/>
        <v>0.99043199539049287</v>
      </c>
      <c r="KB82" s="1">
        <f t="shared" ref="KB82:KJ82" si="534">IF(BN1=1,HF82,0)</f>
        <v>0.92894193614546261</v>
      </c>
      <c r="KC82" s="1">
        <f t="shared" si="534"/>
        <v>0.95975991316576914</v>
      </c>
      <c r="KD82" s="1">
        <f t="shared" si="534"/>
        <v>0.99803104469851089</v>
      </c>
      <c r="KE82" s="1">
        <f t="shared" si="534"/>
        <v>0.99316262173865033</v>
      </c>
      <c r="KF82" s="1">
        <f t="shared" si="534"/>
        <v>0.97353885310750521</v>
      </c>
      <c r="KG82" s="1">
        <f t="shared" si="534"/>
        <v>0.95768570245917128</v>
      </c>
      <c r="KH82" s="1">
        <f t="shared" si="534"/>
        <v>0.74081848298945208</v>
      </c>
      <c r="KI82" s="1">
        <f t="shared" si="534"/>
        <v>0.83909334806321856</v>
      </c>
      <c r="KJ82" s="1">
        <f t="shared" si="534"/>
        <v>0</v>
      </c>
    </row>
    <row r="83" spans="1:296" x14ac:dyDescent="0.2">
      <c r="A83" s="1" t="str">
        <f>'Respondent Data'!A83</f>
        <v>766</v>
      </c>
      <c r="B83" s="1">
        <f>SUMPRODUCT('Respondent Data'!B83:S83,'Product Coding'!A100:R100)</f>
        <v>0.61814697776570493</v>
      </c>
      <c r="C83" s="1">
        <f>SUMPRODUCT('Respondent Data'!B83:S83,'Product Coding'!A101:R101)</f>
        <v>0.28931446310791986</v>
      </c>
      <c r="D83" s="1">
        <f>SUMPRODUCT('Respondent Data'!B83:S83,'Product Coding'!A102:R102)</f>
        <v>0.54387799252504387</v>
      </c>
      <c r="E83" s="1">
        <f>SUMPRODUCT('Respondent Data'!B83:S83,'Product Coding'!A103:R103)</f>
        <v>1.9391437554920778</v>
      </c>
      <c r="F83" s="1">
        <f>SUMPRODUCT('Respondent Data'!B83:S83,'Product Coding'!A104:R104)</f>
        <v>1.6186700652785908</v>
      </c>
      <c r="G83" s="1">
        <f>SUMPRODUCT('Respondent Data'!B83:S83,'Product Coding'!A105:R105)</f>
        <v>1.2825493114875619</v>
      </c>
      <c r="H83" s="1">
        <f>SUMPRODUCT('Respondent Data'!B83:S83,'Product Coding'!A106:R106)</f>
        <v>-1.4883567228901551</v>
      </c>
      <c r="I83" s="1">
        <f>SUMPRODUCT('Respondent Data'!B83:S83,'Product Coding'!A107:R107)</f>
        <v>-1.8171892375479402</v>
      </c>
      <c r="J83" s="1">
        <f>SUMPRODUCT('Respondent Data'!B83:S83,'Product Coding'!A108:R108)</f>
        <v>-1.5626257081308161</v>
      </c>
      <c r="K83" s="1">
        <f>SUMPRODUCT('Respondent Data'!B83:S83,'Product Coding'!A109:R109)</f>
        <v>-0.16735994516378216</v>
      </c>
      <c r="L83" s="1">
        <f>SUMPRODUCT('Respondent Data'!B83:S83,'Product Coding'!A110:R110)</f>
        <v>-0.4878336353772692</v>
      </c>
      <c r="M83" s="1">
        <f>SUMPRODUCT('Respondent Data'!B83:S83,'Product Coding'!A111:R111)</f>
        <v>-0.82395438916829811</v>
      </c>
      <c r="N83" s="1">
        <f>SUMPRODUCT('Respondent Data'!B83:S83,'Product Coding'!A112:R112)</f>
        <v>-2.1352859637136747</v>
      </c>
      <c r="O83" s="1">
        <f>SUMPRODUCT('Respondent Data'!B83:S83,'Product Coding'!A113:R113)</f>
        <v>-2.4641184783714598</v>
      </c>
      <c r="P83" s="1">
        <f>SUMPRODUCT('Respondent Data'!B83:S83,'Product Coding'!A114:R114)</f>
        <v>-2.2095549489543362</v>
      </c>
      <c r="Q83" s="1">
        <f>SUMPRODUCT('Respondent Data'!B83:S83,'Product Coding'!A115:R115)</f>
        <v>-0.81428918598730227</v>
      </c>
      <c r="R83" s="1">
        <f>SUMPRODUCT('Respondent Data'!B83:S83,'Product Coding'!A116:R116)</f>
        <v>-1.1347628762007893</v>
      </c>
      <c r="S83" s="1">
        <f>SUMPRODUCT('Respondent Data'!B83:S83,'Product Coding'!A117:R117)</f>
        <v>-1.4708836299918182</v>
      </c>
      <c r="T83" s="1">
        <f>SUMPRODUCT('Respondent Data'!B83:S83,'Product Coding'!A118:R118)</f>
        <v>-4.2417896643695352</v>
      </c>
      <c r="U83" s="1">
        <f>SUMPRODUCT('Respondent Data'!B83:S83,'Product Coding'!A119:R119)</f>
        <v>-4.5706221790273203</v>
      </c>
      <c r="V83" s="1">
        <f>SUMPRODUCT('Respondent Data'!B83:S83,'Product Coding'!A120:R120)</f>
        <v>-4.3160586496101967</v>
      </c>
      <c r="W83" s="1">
        <f>SUMPRODUCT('Respondent Data'!B83:S83,'Product Coding'!A121:R121)</f>
        <v>-2.9207928866431621</v>
      </c>
      <c r="X83" s="1">
        <f>SUMPRODUCT('Respondent Data'!B83:S83,'Product Coding'!A122:R122)</f>
        <v>-3.2412665768566491</v>
      </c>
      <c r="Y83" s="1">
        <f>SUMPRODUCT('Respondent Data'!B83:S83,'Product Coding'!A123:R123)</f>
        <v>-3.577387330647678</v>
      </c>
      <c r="Z83" s="1">
        <f>SUMPRODUCT('Respondent Data'!B83:S83,'Product Coding'!A124:R124)</f>
        <v>-0.16598592664506495</v>
      </c>
      <c r="AA83" s="1">
        <f>SUMPRODUCT('Respondent Data'!B83:S83,'Product Coding'!A125:R125)</f>
        <v>-0.49481844130285002</v>
      </c>
      <c r="AB83" s="1">
        <f>SUMPRODUCT('Respondent Data'!B83:S83,'Product Coding'!A126:R126)</f>
        <v>-0.24025491188572601</v>
      </c>
      <c r="AC83" s="1">
        <f>SUMPRODUCT('Respondent Data'!B83:S83,'Product Coding'!A127:R127)</f>
        <v>1.155010851081308</v>
      </c>
      <c r="AD83" s="1">
        <f>SUMPRODUCT('Respondent Data'!B83:S83,'Product Coding'!A128:R128)</f>
        <v>0.83453716086782093</v>
      </c>
      <c r="AE83" s="1">
        <f>SUMPRODUCT('Respondent Data'!B83:S83,'Product Coding'!A129:R129)</f>
        <v>0.49841640707679202</v>
      </c>
      <c r="AF83" s="1">
        <f>SUMPRODUCT('Respondent Data'!B83:S83,'Product Coding'!A130:R130)</f>
        <v>-2.2724896273009252</v>
      </c>
      <c r="AG83" s="1">
        <f>SUMPRODUCT('Respondent Data'!B83:S83,'Product Coding'!A131:R131)</f>
        <v>-2.6013221419587103</v>
      </c>
      <c r="AH83" s="1">
        <f>SUMPRODUCT('Respondent Data'!B83:S83,'Product Coding'!A132:R132)</f>
        <v>-2.3467586125415858</v>
      </c>
      <c r="AI83" s="1">
        <f>SUMPRODUCT('Respondent Data'!B83:S83,'Product Coding'!A133:R133)</f>
        <v>-0.95149284957455205</v>
      </c>
      <c r="AJ83" s="1">
        <f>SUMPRODUCT('Respondent Data'!B83:S83,'Product Coding'!A134:R134)</f>
        <v>-1.2719665397880391</v>
      </c>
      <c r="AK83" s="1">
        <f>SUMPRODUCT('Respondent Data'!B83:S83,'Product Coding'!A135:R135)</f>
        <v>-1.608087293579068</v>
      </c>
      <c r="AL83" s="1">
        <f>SUMPRODUCT('Respondent Data'!B83:S83,'Product Coding'!A136:R136)</f>
        <v>2.3081162759123313</v>
      </c>
      <c r="AM83" s="1">
        <f>SUMPRODUCT('Respondent Data'!B83:S83,'Product Coding'!A137:R137)</f>
        <v>1.979283761254546</v>
      </c>
      <c r="AN83" s="1">
        <f>SUMPRODUCT('Respondent Data'!B83:S83,'Product Coding'!A138:R138)</f>
        <v>2.2338472906716698</v>
      </c>
      <c r="AO83" s="1">
        <f>SUMPRODUCT('Respondent Data'!B83:S83,'Product Coding'!A139:R139)</f>
        <v>3.6291130536387044</v>
      </c>
      <c r="AP83" s="1">
        <f>SUMPRODUCT('Respondent Data'!B83:S83,'Product Coding'!A140:R140)</f>
        <v>3.3086393634252174</v>
      </c>
      <c r="AQ83" s="1">
        <f>SUMPRODUCT('Respondent Data'!B83:S83,'Product Coding'!A141:R141)</f>
        <v>2.972518609634188</v>
      </c>
      <c r="AR83" s="1">
        <f>SUMPRODUCT('Respondent Data'!B83:S83,'Product Coding'!A142:R142)</f>
        <v>0.20161257525647103</v>
      </c>
      <c r="AS83" s="1">
        <f>SUMPRODUCT('Respondent Data'!B83:S83,'Product Coding'!A143:R143)</f>
        <v>-0.12721993940131404</v>
      </c>
      <c r="AT83" s="1">
        <f>SUMPRODUCT('Respondent Data'!B83:S83,'Product Coding'!A144:R144)</f>
        <v>0.12734359001580997</v>
      </c>
      <c r="AU83" s="1">
        <f>SUMPRODUCT('Respondent Data'!B83:S83,'Product Coding'!A145:R145)</f>
        <v>1.5226093529828442</v>
      </c>
      <c r="AV83" s="1">
        <f>SUMPRODUCT('Respondent Data'!B83:S83,'Product Coding'!A146:R146)</f>
        <v>1.2021356627693571</v>
      </c>
      <c r="AW83" s="1">
        <f>SUMPRODUCT('Respondent Data'!B83:S83,'Product Coding'!A147:R147)</f>
        <v>0.866014908978328</v>
      </c>
      <c r="AX83" s="1">
        <f>SUMPRODUCT('Respondent Data'!B83:S83,'Product Coding'!A148:R148)</f>
        <v>4.2108757732192856</v>
      </c>
      <c r="AY83" s="1">
        <f>SUMPRODUCT('Respondent Data'!B83:S83,'Product Coding'!A149:R149)</f>
        <v>3.8820432585615006</v>
      </c>
      <c r="AZ83" s="1">
        <f>SUMPRODUCT('Respondent Data'!B83:S83,'Product Coding'!A150:R150)</f>
        <v>4.1366067879786241</v>
      </c>
      <c r="BA83" s="1">
        <f>SUMPRODUCT('Respondent Data'!B83:S83,'Product Coding'!A151:R151)</f>
        <v>5.5318725509456588</v>
      </c>
      <c r="BB83" s="1">
        <f>SUMPRODUCT('Respondent Data'!B83:S83,'Product Coding'!A152:R152)</f>
        <v>5.2113988607321708</v>
      </c>
      <c r="BC83" s="1">
        <f>SUMPRODUCT('Respondent Data'!B83:S83,'Product Coding'!A153:R153)</f>
        <v>4.8752781069411419</v>
      </c>
      <c r="BD83" s="1">
        <f>SUMPRODUCT('Respondent Data'!B83:S83,'Product Coding'!A154:R154)</f>
        <v>2.1043720725634252</v>
      </c>
      <c r="BE83" s="1">
        <f>SUMPRODUCT('Respondent Data'!B83:S83,'Product Coding'!A155:R155)</f>
        <v>1.7755395579056403</v>
      </c>
      <c r="BF83" s="1">
        <f>SUMPRODUCT('Respondent Data'!B83:S83,'Product Coding'!A156:R156)</f>
        <v>2.0301030873227637</v>
      </c>
      <c r="BG83" s="1">
        <f>SUMPRODUCT('Respondent Data'!B83:S83,'Product Coding'!A157:R157)</f>
        <v>3.4253688502897983</v>
      </c>
      <c r="BH83" s="1">
        <f>SUMPRODUCT('Respondent Data'!B83:S83,'Product Coding'!A158:R158)</f>
        <v>3.1048951600763104</v>
      </c>
      <c r="BI83" s="1">
        <f>SUMPRODUCT('Respondent Data'!B83:S83,'Product Coding'!A159:R159)</f>
        <v>2.7687744062852824</v>
      </c>
      <c r="BJ83" s="1">
        <f>SUMPRODUCT('Respondent Data'!B83:S83,'Product Coding'!A160:R160)</f>
        <v>5.4472428899774652</v>
      </c>
      <c r="BK83" s="1">
        <f>SUMPRODUCT('Respondent Data'!B83:S83,'Product Coding'!A161:R161)</f>
        <v>5.1184103753196801</v>
      </c>
      <c r="BL83" s="1">
        <f>SUMPRODUCT('Respondent Data'!B83:S83,'Product Coding'!A162:R162)</f>
        <v>5.3729739047368046</v>
      </c>
      <c r="BM83" s="1">
        <f>SUMPRODUCT('Respondent Data'!B83:S83,'Product Coding'!A163:R163)</f>
        <v>6.7682396677038383</v>
      </c>
      <c r="BN83" s="1">
        <f>SUMPRODUCT('Respondent Data'!B83:S83,'Product Coding'!A164:R164)</f>
        <v>6.4477659774903513</v>
      </c>
      <c r="BO83" s="1">
        <f>SUMPRODUCT('Respondent Data'!B83:S83,'Product Coding'!A165:R165)</f>
        <v>6.1116452236993224</v>
      </c>
      <c r="BP83" s="1">
        <f>SUMPRODUCT('Respondent Data'!B83:S83,'Product Coding'!A166:R166)</f>
        <v>3.3407391893216047</v>
      </c>
      <c r="BQ83" s="1">
        <f>SUMPRODUCT('Respondent Data'!B83:S83,'Product Coding'!A167:R167)</f>
        <v>3.0119066746638197</v>
      </c>
      <c r="BR83" s="1">
        <f>SUMPRODUCT('Respondent Data'!B83:S83,'Product Coding'!A168:R168)</f>
        <v>3.2664702040809441</v>
      </c>
      <c r="BS83" s="1">
        <f>SUMPRODUCT('Respondent Data'!B83:S83,'Product Coding'!A169:R169)</f>
        <v>4.6617359670479779</v>
      </c>
      <c r="BT83" s="1">
        <f>SUMPRODUCT('Respondent Data'!B83:S83,'Product Coding'!A170:R170)</f>
        <v>4.3412622768344908</v>
      </c>
      <c r="BU83" s="1">
        <f>SUMPRODUCT('Respondent Data'!B83:S83,'Product Coding'!A171:R171)</f>
        <v>4.0051415230434619</v>
      </c>
      <c r="BV83" s="1">
        <f>SUMPRODUCT('Respondent Data'!B83:S83,'Product Coding'!A172:R172)</f>
        <v>-4.5187530060615799</v>
      </c>
      <c r="BX83" s="1">
        <f t="shared" si="338"/>
        <v>0.53894218473667566</v>
      </c>
      <c r="BY83" s="1">
        <f t="shared" si="339"/>
        <v>0.74877670572660915</v>
      </c>
      <c r="BZ83" s="1">
        <f t="shared" si="340"/>
        <v>0.58049273527322276</v>
      </c>
      <c r="CA83" s="1">
        <f t="shared" si="341"/>
        <v>0.14382704818911529</v>
      </c>
      <c r="CB83" s="1">
        <f t="shared" si="342"/>
        <v>0.19816206652678253</v>
      </c>
      <c r="CC83" s="1">
        <f t="shared" si="343"/>
        <v>0.27732939948260299</v>
      </c>
      <c r="CD83" s="1">
        <f t="shared" si="344"/>
        <v>4.4298101290997538</v>
      </c>
      <c r="CE83" s="1">
        <f t="shared" si="345"/>
        <v>6.1545351790977696</v>
      </c>
      <c r="CF83" s="1">
        <f t="shared" si="346"/>
        <v>4.7713329396149469</v>
      </c>
      <c r="CG83" s="1">
        <f t="shared" si="347"/>
        <v>1.1821797086044732</v>
      </c>
      <c r="CH83" s="1">
        <f t="shared" si="348"/>
        <v>1.6287838554196292</v>
      </c>
      <c r="CI83" s="1">
        <f t="shared" si="349"/>
        <v>2.2794960530421897</v>
      </c>
      <c r="CJ83" s="1">
        <f t="shared" si="350"/>
        <v>8.4594652611088677</v>
      </c>
      <c r="CK83" s="1">
        <f t="shared" si="351"/>
        <v>11.753116957279323</v>
      </c>
      <c r="CL83" s="1">
        <f t="shared" si="352"/>
        <v>9.1116603365706439</v>
      </c>
      <c r="CM83" s="1">
        <f t="shared" si="353"/>
        <v>2.2575703892211108</v>
      </c>
      <c r="CN83" s="1">
        <f t="shared" si="354"/>
        <v>3.110435897074777</v>
      </c>
      <c r="CO83" s="1">
        <f t="shared" si="355"/>
        <v>4.3530799541207497</v>
      </c>
      <c r="CP83" s="1">
        <f t="shared" si="356"/>
        <v>69.532179817649805</v>
      </c>
      <c r="CQ83" s="1">
        <f t="shared" si="357"/>
        <v>96.604196183470563</v>
      </c>
      <c r="CR83" s="1">
        <f t="shared" si="358"/>
        <v>74.892866795309871</v>
      </c>
      <c r="CS83" s="1">
        <f t="shared" si="359"/>
        <v>18.555994428629841</v>
      </c>
      <c r="CT83" s="1">
        <f t="shared" si="360"/>
        <v>25.566082657844824</v>
      </c>
      <c r="CU83" s="1">
        <f t="shared" si="361"/>
        <v>35.779937476905644</v>
      </c>
      <c r="CV83" s="1">
        <f t="shared" si="362"/>
        <v>1.1805564872158998</v>
      </c>
      <c r="CW83" s="1">
        <f t="shared" si="363"/>
        <v>1.6402004193707791</v>
      </c>
      <c r="CX83" s="1">
        <f t="shared" si="364"/>
        <v>1.2715732481459796</v>
      </c>
      <c r="CY83" s="1">
        <f t="shared" si="365"/>
        <v>0.31505411820701201</v>
      </c>
      <c r="CZ83" s="1">
        <f t="shared" si="366"/>
        <v>0.43407534200093179</v>
      </c>
      <c r="DA83" s="1">
        <f t="shared" si="367"/>
        <v>0.60749191829332161</v>
      </c>
      <c r="DB83" s="1">
        <f t="shared" si="368"/>
        <v>9.7035289371504554</v>
      </c>
      <c r="DC83" s="1">
        <f t="shared" si="369"/>
        <v>13.481550780873397</v>
      </c>
      <c r="DD83" s="1">
        <f t="shared" si="370"/>
        <v>10.451636954864657</v>
      </c>
      <c r="DE83" s="1">
        <f t="shared" si="371"/>
        <v>2.5895726175710494</v>
      </c>
      <c r="DF83" s="1">
        <f t="shared" si="372"/>
        <v>3.567862010519129</v>
      </c>
      <c r="DG83" s="1">
        <f t="shared" si="373"/>
        <v>4.9932514641006263</v>
      </c>
      <c r="DH83" s="1">
        <f t="shared" si="374"/>
        <v>9.9448408590942131E-2</v>
      </c>
      <c r="DI83" s="1">
        <f t="shared" si="375"/>
        <v>0.13816816327128398</v>
      </c>
      <c r="DJ83" s="1">
        <f t="shared" si="376"/>
        <v>0.10711553178887123</v>
      </c>
      <c r="DK83" s="1">
        <f t="shared" si="377"/>
        <v>2.6539713275049739E-2</v>
      </c>
      <c r="DL83" s="1">
        <f t="shared" si="378"/>
        <v>3.6565892812435184E-2</v>
      </c>
      <c r="DM83" s="1">
        <f t="shared" si="379"/>
        <v>5.1174259902297223E-2</v>
      </c>
      <c r="DN83" s="1">
        <f t="shared" si="380"/>
        <v>0.8174115520651829</v>
      </c>
      <c r="DO83" s="1">
        <f t="shared" si="381"/>
        <v>1.1356667681845893</v>
      </c>
      <c r="DP83" s="1">
        <f t="shared" si="382"/>
        <v>0.88043111328182144</v>
      </c>
      <c r="DQ83" s="1">
        <f t="shared" si="383"/>
        <v>0.21814193436474202</v>
      </c>
      <c r="DR83" s="1">
        <f t="shared" si="384"/>
        <v>0.30055164904050674</v>
      </c>
      <c r="DS83" s="1">
        <f t="shared" si="385"/>
        <v>0.42062444040289831</v>
      </c>
      <c r="DT83" s="1">
        <f t="shared" si="386"/>
        <v>1.4833371978055378E-2</v>
      </c>
      <c r="DU83" s="1">
        <f t="shared" si="387"/>
        <v>2.0608673284635285E-2</v>
      </c>
      <c r="DV83" s="1">
        <f t="shared" si="388"/>
        <v>1.5976972886384225E-2</v>
      </c>
      <c r="DW83" s="1">
        <f t="shared" si="389"/>
        <v>3.9585695213990918E-3</v>
      </c>
      <c r="DX83" s="1">
        <f t="shared" si="390"/>
        <v>5.4540389080288913E-3</v>
      </c>
      <c r="DY83" s="1">
        <f t="shared" si="391"/>
        <v>7.6329711413963977E-3</v>
      </c>
      <c r="DZ83" s="1">
        <f t="shared" si="392"/>
        <v>0.1219222085374506</v>
      </c>
      <c r="EA83" s="1">
        <f t="shared" si="393"/>
        <v>0.1693920280302236</v>
      </c>
      <c r="EB83" s="1">
        <f t="shared" si="394"/>
        <v>0.13132198281906116</v>
      </c>
      <c r="EC83" s="1">
        <f t="shared" si="395"/>
        <v>3.2537277391279228E-2</v>
      </c>
      <c r="ED83" s="1">
        <f t="shared" si="396"/>
        <v>4.4829218204722979E-2</v>
      </c>
      <c r="EE83" s="1">
        <f t="shared" si="397"/>
        <v>6.2738849982219388E-2</v>
      </c>
      <c r="EF83" s="1">
        <f t="shared" si="398"/>
        <v>4.3081664200073193E-3</v>
      </c>
      <c r="EG83" s="1">
        <f t="shared" si="399"/>
        <v>5.9855300829182931E-3</v>
      </c>
      <c r="EH83" s="1">
        <f t="shared" si="400"/>
        <v>4.6403109275704639E-3</v>
      </c>
      <c r="EI83" s="1">
        <f t="shared" si="401"/>
        <v>1.1497167541261767E-3</v>
      </c>
      <c r="EJ83" s="1">
        <f t="shared" si="402"/>
        <v>1.5840570378565962E-3</v>
      </c>
      <c r="EK83" s="1">
        <f t="shared" si="403"/>
        <v>2.2169005135782962E-3</v>
      </c>
      <c r="EL83" s="1">
        <f t="shared" si="404"/>
        <v>3.5410772779867615E-2</v>
      </c>
      <c r="EM83" s="1">
        <f t="shared" si="405"/>
        <v>4.9197785106203429E-2</v>
      </c>
      <c r="EN83" s="1">
        <f t="shared" si="406"/>
        <v>3.8140819054955463E-2</v>
      </c>
      <c r="EO83" s="1">
        <f t="shared" si="407"/>
        <v>9.450043190648098E-3</v>
      </c>
      <c r="EP83" s="1">
        <f t="shared" si="408"/>
        <v>1.3020082877345017E-2</v>
      </c>
      <c r="EQ83" s="1">
        <f t="shared" si="409"/>
        <v>1.8221710284292938E-2</v>
      </c>
      <c r="ER83" s="1">
        <f t="shared" si="410"/>
        <v>91.721150916373361</v>
      </c>
      <c r="ET83" s="1">
        <f t="shared" si="411"/>
        <v>0.64979699037303817</v>
      </c>
      <c r="EU83" s="1">
        <f t="shared" si="412"/>
        <v>0.5718282938727185</v>
      </c>
      <c r="EV83" s="1">
        <f t="shared" si="413"/>
        <v>0.63271407560574966</v>
      </c>
      <c r="EW83" s="1">
        <f t="shared" si="414"/>
        <v>0.87425804590228962</v>
      </c>
      <c r="EX83" s="1">
        <f t="shared" si="415"/>
        <v>0.83461163388254123</v>
      </c>
      <c r="EY83" s="1">
        <f t="shared" si="416"/>
        <v>0.78288341316269838</v>
      </c>
      <c r="EZ83" s="1">
        <f t="shared" si="417"/>
        <v>0.18416850243818692</v>
      </c>
      <c r="FA83" s="1">
        <f t="shared" si="418"/>
        <v>0.1397714840960648</v>
      </c>
      <c r="FB83" s="1">
        <f t="shared" si="419"/>
        <v>0.17327019779709993</v>
      </c>
      <c r="FC83" s="1">
        <f t="shared" si="420"/>
        <v>0.45825740018429112</v>
      </c>
      <c r="FD83" s="1">
        <f t="shared" si="421"/>
        <v>0.38040404042285603</v>
      </c>
      <c r="FE83" s="1">
        <f t="shared" si="422"/>
        <v>0.30492489816304569</v>
      </c>
      <c r="FF83" s="1">
        <f t="shared" si="423"/>
        <v>0.10571422087793332</v>
      </c>
      <c r="FG83" s="1">
        <f t="shared" si="424"/>
        <v>7.8412203334276828E-2</v>
      </c>
      <c r="FH83" s="1">
        <f t="shared" si="425"/>
        <v>9.889572698395728E-2</v>
      </c>
      <c r="FI83" s="1">
        <f t="shared" si="426"/>
        <v>0.3069772500722851</v>
      </c>
      <c r="FJ83" s="1">
        <f t="shared" si="427"/>
        <v>0.2432832003806841</v>
      </c>
      <c r="FK83" s="1">
        <f t="shared" si="428"/>
        <v>0.18680834371438998</v>
      </c>
      <c r="FL83" s="1">
        <f t="shared" si="429"/>
        <v>1.4177925630334232E-2</v>
      </c>
      <c r="FM83" s="1">
        <f t="shared" si="430"/>
        <v>1.0245461149234398E-2</v>
      </c>
      <c r="FN83" s="1">
        <f t="shared" si="431"/>
        <v>1.3176468912382677E-2</v>
      </c>
      <c r="FO83" s="1">
        <f t="shared" si="432"/>
        <v>5.1135216040765839E-2</v>
      </c>
      <c r="FP83" s="1">
        <f t="shared" si="433"/>
        <v>3.7641981803617754E-2</v>
      </c>
      <c r="FQ83" s="1">
        <f t="shared" si="434"/>
        <v>2.7188735723868655E-2</v>
      </c>
      <c r="FR83" s="1">
        <f t="shared" si="435"/>
        <v>0.45859853017464558</v>
      </c>
      <c r="FS83" s="1">
        <f t="shared" si="436"/>
        <v>0.37875912474793227</v>
      </c>
      <c r="FT83" s="1">
        <f t="shared" si="437"/>
        <v>0.44022353266230069</v>
      </c>
      <c r="FU83" s="1">
        <f t="shared" si="438"/>
        <v>0.76042497883161853</v>
      </c>
      <c r="FV83" s="1">
        <f t="shared" si="439"/>
        <v>0.69731343306183857</v>
      </c>
      <c r="FW83" s="1">
        <f t="shared" si="440"/>
        <v>0.62208710888058627</v>
      </c>
      <c r="FX83" s="1">
        <f t="shared" si="441"/>
        <v>9.3427130983795403E-2</v>
      </c>
      <c r="FY83" s="1">
        <f t="shared" si="442"/>
        <v>6.9053377993243417E-2</v>
      </c>
      <c r="FZ83" s="1">
        <f t="shared" si="443"/>
        <v>8.7323760257279184E-2</v>
      </c>
      <c r="GA83" s="1">
        <f t="shared" si="444"/>
        <v>0.2785846969928884</v>
      </c>
      <c r="GB83" s="1">
        <f t="shared" si="445"/>
        <v>0.21892079876693823</v>
      </c>
      <c r="GC83" s="1">
        <f t="shared" si="446"/>
        <v>0.1668543370806258</v>
      </c>
      <c r="GD83" s="1">
        <f t="shared" si="447"/>
        <v>0.90954699846407916</v>
      </c>
      <c r="GE83" s="1">
        <f t="shared" si="448"/>
        <v>0.87860478993353175</v>
      </c>
      <c r="GF83" s="1">
        <f t="shared" si="449"/>
        <v>0.90324809948624374</v>
      </c>
      <c r="GG83" s="1">
        <f t="shared" si="450"/>
        <v>0.97414643298077763</v>
      </c>
      <c r="GH83" s="1">
        <f t="shared" si="451"/>
        <v>0.96472400542407988</v>
      </c>
      <c r="GI83" s="1">
        <f t="shared" si="452"/>
        <v>0.95131705383743537</v>
      </c>
      <c r="GJ83" s="1">
        <f t="shared" si="453"/>
        <v>0.55023310425405192</v>
      </c>
      <c r="GK83" s="1">
        <f t="shared" si="454"/>
        <v>0.46823784257786805</v>
      </c>
      <c r="GL83" s="1">
        <f t="shared" si="455"/>
        <v>0.53179294521177678</v>
      </c>
      <c r="GM83" s="1">
        <f t="shared" si="456"/>
        <v>0.82092239975425985</v>
      </c>
      <c r="GN83" s="1">
        <f t="shared" si="457"/>
        <v>0.76890448813606038</v>
      </c>
      <c r="GO83" s="1">
        <f t="shared" si="458"/>
        <v>0.7039158074152192</v>
      </c>
      <c r="GP83" s="1">
        <f t="shared" si="459"/>
        <v>0.98538344088040486</v>
      </c>
      <c r="GQ83" s="1">
        <f t="shared" si="460"/>
        <v>0.97980746800993745</v>
      </c>
      <c r="GR83" s="1">
        <f t="shared" si="461"/>
        <v>0.98427427657046807</v>
      </c>
      <c r="GS83" s="1">
        <f t="shared" si="462"/>
        <v>0.99605703896398223</v>
      </c>
      <c r="GT83" s="1">
        <f t="shared" si="463"/>
        <v>0.99457554627364941</v>
      </c>
      <c r="GU83" s="1">
        <f t="shared" si="464"/>
        <v>0.99242484976176371</v>
      </c>
      <c r="GV83" s="1">
        <f t="shared" si="465"/>
        <v>0.89132739542041017</v>
      </c>
      <c r="GW83" s="1">
        <f t="shared" si="466"/>
        <v>0.85514521736944349</v>
      </c>
      <c r="GX83" s="1">
        <f t="shared" si="467"/>
        <v>0.88392165553803781</v>
      </c>
      <c r="GY83" s="1">
        <f t="shared" si="468"/>
        <v>0.9684880361186714</v>
      </c>
      <c r="GZ83" s="1">
        <f t="shared" si="469"/>
        <v>0.95709421461073729</v>
      </c>
      <c r="HA83" s="1">
        <f t="shared" si="470"/>
        <v>0.94096494168509115</v>
      </c>
      <c r="HB83" s="1">
        <f t="shared" si="471"/>
        <v>0.99571031426004997</v>
      </c>
      <c r="HC83" s="1">
        <f t="shared" si="472"/>
        <v>0.99405008332234657</v>
      </c>
      <c r="HD83" s="1">
        <f t="shared" si="473"/>
        <v>0.99538112210201257</v>
      </c>
      <c r="HE83" s="1">
        <f t="shared" si="474"/>
        <v>0.99885160357648239</v>
      </c>
      <c r="HF83" s="1">
        <f t="shared" si="475"/>
        <v>0.99841844823035475</v>
      </c>
      <c r="HG83" s="1">
        <f t="shared" si="476"/>
        <v>0.99778800326312367</v>
      </c>
      <c r="HH83" s="1">
        <f t="shared" si="477"/>
        <v>0.96580026622207449</v>
      </c>
      <c r="HI83" s="1">
        <f t="shared" si="478"/>
        <v>0.9531091412843351</v>
      </c>
      <c r="HJ83" s="1">
        <f t="shared" si="479"/>
        <v>0.96326045719917264</v>
      </c>
      <c r="HK83" s="1">
        <f t="shared" si="480"/>
        <v>0.99063842410588376</v>
      </c>
      <c r="HL83" s="1">
        <f t="shared" si="481"/>
        <v>0.98714726085156845</v>
      </c>
      <c r="HM83" s="1">
        <f t="shared" si="482"/>
        <v>0.98210437854521349</v>
      </c>
      <c r="HN83" s="1">
        <f t="shared" si="483"/>
        <v>1.0785025747813629E-2</v>
      </c>
      <c r="HP83" s="1">
        <f t="shared" ref="HP83:IU83" si="535">IF(B1=1,ET83,0)</f>
        <v>0.64979699037303817</v>
      </c>
      <c r="HQ83" s="1">
        <f t="shared" si="535"/>
        <v>0.5718282938727185</v>
      </c>
      <c r="HR83" s="1">
        <f t="shared" si="535"/>
        <v>0.63271407560574966</v>
      </c>
      <c r="HS83" s="1">
        <f t="shared" si="535"/>
        <v>0.87425804590228962</v>
      </c>
      <c r="HT83" s="1">
        <f t="shared" si="535"/>
        <v>0.83461163388254123</v>
      </c>
      <c r="HU83" s="1">
        <f t="shared" si="535"/>
        <v>0.78288341316269838</v>
      </c>
      <c r="HV83" s="1">
        <f t="shared" si="535"/>
        <v>0.18416850243818692</v>
      </c>
      <c r="HW83" s="1">
        <f t="shared" si="535"/>
        <v>0.1397714840960648</v>
      </c>
      <c r="HX83" s="1">
        <f t="shared" si="535"/>
        <v>0.17327019779709993</v>
      </c>
      <c r="HY83" s="1">
        <f t="shared" si="535"/>
        <v>0.45825740018429112</v>
      </c>
      <c r="HZ83" s="1">
        <f t="shared" si="535"/>
        <v>0.38040404042285603</v>
      </c>
      <c r="IA83" s="1">
        <f t="shared" si="535"/>
        <v>0.30492489816304569</v>
      </c>
      <c r="IB83" s="1">
        <f t="shared" si="535"/>
        <v>0.10571422087793332</v>
      </c>
      <c r="IC83" s="1">
        <f t="shared" si="535"/>
        <v>7.8412203334276828E-2</v>
      </c>
      <c r="ID83" s="1">
        <f t="shared" si="535"/>
        <v>9.889572698395728E-2</v>
      </c>
      <c r="IE83" s="1">
        <f t="shared" si="535"/>
        <v>0.3069772500722851</v>
      </c>
      <c r="IF83" s="1">
        <f t="shared" si="535"/>
        <v>0.2432832003806841</v>
      </c>
      <c r="IG83" s="1">
        <f t="shared" si="535"/>
        <v>0.18680834371438998</v>
      </c>
      <c r="IH83" s="1">
        <f t="shared" si="535"/>
        <v>1.4177925630334232E-2</v>
      </c>
      <c r="II83" s="1">
        <f t="shared" si="535"/>
        <v>1.0245461149234398E-2</v>
      </c>
      <c r="IJ83" s="1">
        <f t="shared" si="535"/>
        <v>1.3176468912382677E-2</v>
      </c>
      <c r="IK83" s="1">
        <f t="shared" si="535"/>
        <v>5.1135216040765839E-2</v>
      </c>
      <c r="IL83" s="1">
        <f t="shared" si="535"/>
        <v>3.7641981803617754E-2</v>
      </c>
      <c r="IM83" s="1">
        <f t="shared" si="535"/>
        <v>2.7188735723868655E-2</v>
      </c>
      <c r="IN83" s="1">
        <f t="shared" si="535"/>
        <v>0.45859853017464558</v>
      </c>
      <c r="IO83" s="1">
        <f t="shared" si="535"/>
        <v>0.37875912474793227</v>
      </c>
      <c r="IP83" s="1">
        <f t="shared" si="535"/>
        <v>0.44022353266230069</v>
      </c>
      <c r="IQ83" s="1">
        <f t="shared" si="535"/>
        <v>0.76042497883161853</v>
      </c>
      <c r="IR83" s="1">
        <f t="shared" si="535"/>
        <v>0.69731343306183857</v>
      </c>
      <c r="IS83" s="1">
        <f t="shared" si="535"/>
        <v>0.62208710888058627</v>
      </c>
      <c r="IT83" s="1">
        <f t="shared" si="535"/>
        <v>9.3427130983795403E-2</v>
      </c>
      <c r="IU83" s="1">
        <f t="shared" si="535"/>
        <v>6.9053377993243417E-2</v>
      </c>
      <c r="IV83" s="1">
        <f t="shared" ref="IV83:KA83" si="536">IF(AH1=1,FZ83,0)</f>
        <v>8.7323760257279184E-2</v>
      </c>
      <c r="IW83" s="1">
        <f t="shared" si="536"/>
        <v>0.2785846969928884</v>
      </c>
      <c r="IX83" s="1">
        <f t="shared" si="536"/>
        <v>0.21892079876693823</v>
      </c>
      <c r="IY83" s="1">
        <f t="shared" si="536"/>
        <v>0.1668543370806258</v>
      </c>
      <c r="IZ83" s="1">
        <f t="shared" si="536"/>
        <v>0.90954699846407916</v>
      </c>
      <c r="JA83" s="1">
        <f t="shared" si="536"/>
        <v>0.87860478993353175</v>
      </c>
      <c r="JB83" s="1">
        <f t="shared" si="536"/>
        <v>0.90324809948624374</v>
      </c>
      <c r="JC83" s="1">
        <f t="shared" si="536"/>
        <v>0.97414643298077763</v>
      </c>
      <c r="JD83" s="1">
        <f t="shared" si="536"/>
        <v>0.96472400542407988</v>
      </c>
      <c r="JE83" s="1">
        <f t="shared" si="536"/>
        <v>0.95131705383743537</v>
      </c>
      <c r="JF83" s="1">
        <f t="shared" si="536"/>
        <v>0.55023310425405192</v>
      </c>
      <c r="JG83" s="1">
        <f t="shared" si="536"/>
        <v>0.46823784257786805</v>
      </c>
      <c r="JH83" s="1">
        <f t="shared" si="536"/>
        <v>0.53179294521177678</v>
      </c>
      <c r="JI83" s="1">
        <f t="shared" si="536"/>
        <v>0.82092239975425985</v>
      </c>
      <c r="JJ83" s="1">
        <f t="shared" si="536"/>
        <v>0.76890448813606038</v>
      </c>
      <c r="JK83" s="1">
        <f t="shared" si="536"/>
        <v>0.7039158074152192</v>
      </c>
      <c r="JL83" s="1">
        <f t="shared" si="536"/>
        <v>0.98538344088040486</v>
      </c>
      <c r="JM83" s="1">
        <f t="shared" si="536"/>
        <v>0.97980746800993745</v>
      </c>
      <c r="JN83" s="1">
        <f t="shared" si="536"/>
        <v>0.98427427657046807</v>
      </c>
      <c r="JO83" s="1">
        <f t="shared" si="536"/>
        <v>0.99605703896398223</v>
      </c>
      <c r="JP83" s="1">
        <f t="shared" si="536"/>
        <v>0.99457554627364941</v>
      </c>
      <c r="JQ83" s="1">
        <f t="shared" si="536"/>
        <v>0.99242484976176371</v>
      </c>
      <c r="JR83" s="1">
        <f t="shared" si="536"/>
        <v>0.89132739542041017</v>
      </c>
      <c r="JS83" s="1">
        <f t="shared" si="536"/>
        <v>0.85514521736944349</v>
      </c>
      <c r="JT83" s="1">
        <f t="shared" si="536"/>
        <v>0.88392165553803781</v>
      </c>
      <c r="JU83" s="1">
        <f t="shared" si="536"/>
        <v>0.9684880361186714</v>
      </c>
      <c r="JV83" s="1">
        <f t="shared" si="536"/>
        <v>0.95709421461073729</v>
      </c>
      <c r="JW83" s="1">
        <f t="shared" si="536"/>
        <v>0.94096494168509115</v>
      </c>
      <c r="JX83" s="1">
        <f t="shared" si="536"/>
        <v>0.99571031426004997</v>
      </c>
      <c r="JY83" s="1">
        <f t="shared" si="536"/>
        <v>0.99405008332234657</v>
      </c>
      <c r="JZ83" s="1">
        <f t="shared" si="536"/>
        <v>0.99538112210201257</v>
      </c>
      <c r="KA83" s="1">
        <f t="shared" si="536"/>
        <v>0.99885160357648239</v>
      </c>
      <c r="KB83" s="1">
        <f t="shared" ref="KB83:KJ83" si="537">IF(BN1=1,HF83,0)</f>
        <v>0.99841844823035475</v>
      </c>
      <c r="KC83" s="1">
        <f t="shared" si="537"/>
        <v>0.99778800326312367</v>
      </c>
      <c r="KD83" s="1">
        <f t="shared" si="537"/>
        <v>0.96580026622207449</v>
      </c>
      <c r="KE83" s="1">
        <f t="shared" si="537"/>
        <v>0.9531091412843351</v>
      </c>
      <c r="KF83" s="1">
        <f t="shared" si="537"/>
        <v>0.96326045719917264</v>
      </c>
      <c r="KG83" s="1">
        <f t="shared" si="537"/>
        <v>0.99063842410588376</v>
      </c>
      <c r="KH83" s="1">
        <f t="shared" si="537"/>
        <v>0.98714726085156845</v>
      </c>
      <c r="KI83" s="1">
        <f t="shared" si="537"/>
        <v>0.98210437854521349</v>
      </c>
      <c r="KJ83" s="1">
        <f t="shared" si="537"/>
        <v>0</v>
      </c>
    </row>
    <row r="84" spans="1:296" x14ac:dyDescent="0.2">
      <c r="A84" s="1" t="str">
        <f>'Respondent Data'!A84</f>
        <v>767</v>
      </c>
      <c r="B84" s="1">
        <f>SUMPRODUCT('Respondent Data'!B84:S84,'Product Coding'!A100:R100)</f>
        <v>1.293123349001281</v>
      </c>
      <c r="C84" s="1">
        <f>SUMPRODUCT('Respondent Data'!B84:S84,'Product Coding'!A101:R101)</f>
        <v>1.3982492538093048</v>
      </c>
      <c r="D84" s="1">
        <f>SUMPRODUCT('Respondent Data'!B84:S84,'Product Coding'!A102:R102)</f>
        <v>1.440948142793917</v>
      </c>
      <c r="E84" s="1">
        <f>SUMPRODUCT('Respondent Data'!B84:S84,'Product Coding'!A103:R103)</f>
        <v>0.42981661518216696</v>
      </c>
      <c r="F84" s="1">
        <f>SUMPRODUCT('Respondent Data'!B84:S84,'Product Coding'!A104:R104)</f>
        <v>1.2377250232340269</v>
      </c>
      <c r="G84" s="1">
        <f>SUMPRODUCT('Respondent Data'!B84:S84,'Product Coding'!A105:R105)</f>
        <v>8.7418515258815943E-2</v>
      </c>
      <c r="H84" s="1">
        <f>SUMPRODUCT('Respondent Data'!B84:S84,'Product Coding'!A106:R106)</f>
        <v>-0.17077795025456299</v>
      </c>
      <c r="I84" s="1">
        <f>SUMPRODUCT('Respondent Data'!B84:S84,'Product Coding'!A107:R107)</f>
        <v>-6.5652045446539242E-2</v>
      </c>
      <c r="J84" s="1">
        <f>SUMPRODUCT('Respondent Data'!B84:S84,'Product Coding'!A108:R108)</f>
        <v>-2.2953156461926971E-2</v>
      </c>
      <c r="K84" s="1">
        <f>SUMPRODUCT('Respondent Data'!B84:S84,'Product Coding'!A109:R109)</f>
        <v>-1.034084684073677</v>
      </c>
      <c r="L84" s="1">
        <f>SUMPRODUCT('Respondent Data'!B84:S84,'Product Coding'!A110:R110)</f>
        <v>-0.22617627602181711</v>
      </c>
      <c r="M84" s="1">
        <f>SUMPRODUCT('Respondent Data'!B84:S84,'Product Coding'!A111:R111)</f>
        <v>-1.3764827839970279</v>
      </c>
      <c r="N84" s="1">
        <f>SUMPRODUCT('Respondent Data'!B84:S84,'Product Coding'!A112:R112)</f>
        <v>0.63702790266115095</v>
      </c>
      <c r="O84" s="1">
        <f>SUMPRODUCT('Respondent Data'!B84:S84,'Product Coding'!A113:R113)</f>
        <v>0.7421538074691747</v>
      </c>
      <c r="P84" s="1">
        <f>SUMPRODUCT('Respondent Data'!B84:S84,'Product Coding'!A114:R114)</f>
        <v>0.78485269645378697</v>
      </c>
      <c r="Q84" s="1">
        <f>SUMPRODUCT('Respondent Data'!B84:S84,'Product Coding'!A115:R115)</f>
        <v>-0.2262788311579631</v>
      </c>
      <c r="R84" s="1">
        <f>SUMPRODUCT('Respondent Data'!B84:S84,'Product Coding'!A116:R116)</f>
        <v>0.58162957689389683</v>
      </c>
      <c r="S84" s="1">
        <f>SUMPRODUCT('Respondent Data'!B84:S84,'Product Coding'!A117:R117)</f>
        <v>-0.56867693108131423</v>
      </c>
      <c r="T84" s="1">
        <f>SUMPRODUCT('Respondent Data'!B84:S84,'Product Coding'!A118:R118)</f>
        <v>-0.82687339659469306</v>
      </c>
      <c r="U84" s="1">
        <f>SUMPRODUCT('Respondent Data'!B84:S84,'Product Coding'!A119:R119)</f>
        <v>-0.7217474917866693</v>
      </c>
      <c r="V84" s="1">
        <f>SUMPRODUCT('Respondent Data'!B84:S84,'Product Coding'!A120:R120)</f>
        <v>-0.67904860280205703</v>
      </c>
      <c r="W84" s="1">
        <f>SUMPRODUCT('Respondent Data'!B84:S84,'Product Coding'!A121:R121)</f>
        <v>-1.6901801304138071</v>
      </c>
      <c r="X84" s="1">
        <f>SUMPRODUCT('Respondent Data'!B84:S84,'Product Coding'!A122:R122)</f>
        <v>-0.88227172236194717</v>
      </c>
      <c r="Y84" s="1">
        <f>SUMPRODUCT('Respondent Data'!B84:S84,'Product Coding'!A123:R123)</f>
        <v>-2.0325782303371582</v>
      </c>
      <c r="Z84" s="1">
        <f>SUMPRODUCT('Respondent Data'!B84:S84,'Product Coding'!A124:R124)</f>
        <v>2.0679437226817079</v>
      </c>
      <c r="AA84" s="1">
        <f>SUMPRODUCT('Respondent Data'!B84:S84,'Product Coding'!A125:R125)</f>
        <v>2.1730696274897321</v>
      </c>
      <c r="AB84" s="1">
        <f>SUMPRODUCT('Respondent Data'!B84:S84,'Product Coding'!A126:R126)</f>
        <v>2.2157685164743439</v>
      </c>
      <c r="AC84" s="1">
        <f>SUMPRODUCT('Respondent Data'!B84:S84,'Product Coding'!A127:R127)</f>
        <v>1.2046369888625941</v>
      </c>
      <c r="AD84" s="1">
        <f>SUMPRODUCT('Respondent Data'!B84:S84,'Product Coding'!A128:R128)</f>
        <v>2.012545396914454</v>
      </c>
      <c r="AE84" s="1">
        <f>SUMPRODUCT('Respondent Data'!B84:S84,'Product Coding'!A129:R129)</f>
        <v>0.86223888893924305</v>
      </c>
      <c r="AF84" s="1">
        <f>SUMPRODUCT('Respondent Data'!B84:S84,'Product Coding'!A130:R130)</f>
        <v>0.60404242342586412</v>
      </c>
      <c r="AG84" s="1">
        <f>SUMPRODUCT('Respondent Data'!B84:S84,'Product Coding'!A131:R131)</f>
        <v>0.70916832823388787</v>
      </c>
      <c r="AH84" s="1">
        <f>SUMPRODUCT('Respondent Data'!B84:S84,'Product Coding'!A132:R132)</f>
        <v>0.75186721721850014</v>
      </c>
      <c r="AI84" s="1">
        <f>SUMPRODUCT('Respondent Data'!B84:S84,'Product Coding'!A133:R133)</f>
        <v>-0.25926431039324993</v>
      </c>
      <c r="AJ84" s="1">
        <f>SUMPRODUCT('Respondent Data'!B84:S84,'Product Coding'!A134:R134)</f>
        <v>0.54864409765861</v>
      </c>
      <c r="AK84" s="1">
        <f>SUMPRODUCT('Respondent Data'!B84:S84,'Product Coding'!A135:R135)</f>
        <v>-0.60166241031660095</v>
      </c>
      <c r="AL84" s="1">
        <f>SUMPRODUCT('Respondent Data'!B84:S84,'Product Coding'!A136:R136)</f>
        <v>3.1330134231076321</v>
      </c>
      <c r="AM84" s="1">
        <f>SUMPRODUCT('Respondent Data'!B84:S84,'Product Coding'!A137:R137)</f>
        <v>3.2381393279156558</v>
      </c>
      <c r="AN84" s="1">
        <f>SUMPRODUCT('Respondent Data'!B84:S84,'Product Coding'!A138:R138)</f>
        <v>3.2808382169002681</v>
      </c>
      <c r="AO84" s="1">
        <f>SUMPRODUCT('Respondent Data'!B84:S84,'Product Coding'!A139:R139)</f>
        <v>2.269706689288518</v>
      </c>
      <c r="AP84" s="1">
        <f>SUMPRODUCT('Respondent Data'!B84:S84,'Product Coding'!A140:R140)</f>
        <v>3.0776150973403777</v>
      </c>
      <c r="AQ84" s="1">
        <f>SUMPRODUCT('Respondent Data'!B84:S84,'Product Coding'!A141:R141)</f>
        <v>1.9273085893651669</v>
      </c>
      <c r="AR84" s="1">
        <f>SUMPRODUCT('Respondent Data'!B84:S84,'Product Coding'!A142:R142)</f>
        <v>1.6691121238517881</v>
      </c>
      <c r="AS84" s="1">
        <f>SUMPRODUCT('Respondent Data'!B84:S84,'Product Coding'!A143:R143)</f>
        <v>1.7742380286598118</v>
      </c>
      <c r="AT84" s="1">
        <f>SUMPRODUCT('Respondent Data'!B84:S84,'Product Coding'!A144:R144)</f>
        <v>1.8169369176444241</v>
      </c>
      <c r="AU84" s="1">
        <f>SUMPRODUCT('Respondent Data'!B84:S84,'Product Coding'!A145:R145)</f>
        <v>0.80580539003267404</v>
      </c>
      <c r="AV84" s="1">
        <f>SUMPRODUCT('Respondent Data'!B84:S84,'Product Coding'!A146:R146)</f>
        <v>1.6137137980845337</v>
      </c>
      <c r="AW84" s="1">
        <f>SUMPRODUCT('Respondent Data'!B84:S84,'Product Coding'!A147:R147)</f>
        <v>0.46340729010932291</v>
      </c>
      <c r="AX84" s="1">
        <f>SUMPRODUCT('Respondent Data'!B84:S84,'Product Coding'!A148:R148)</f>
        <v>4.221876416228981</v>
      </c>
      <c r="AY84" s="1">
        <f>SUMPRODUCT('Respondent Data'!B84:S84,'Product Coding'!A149:R149)</f>
        <v>4.3270023210370052</v>
      </c>
      <c r="AZ84" s="1">
        <f>SUMPRODUCT('Respondent Data'!B84:S84,'Product Coding'!A150:R150)</f>
        <v>4.369701210021617</v>
      </c>
      <c r="BA84" s="1">
        <f>SUMPRODUCT('Respondent Data'!B84:S84,'Product Coding'!A151:R151)</f>
        <v>3.358569682409867</v>
      </c>
      <c r="BB84" s="1">
        <f>SUMPRODUCT('Respondent Data'!B84:S84,'Product Coding'!A152:R152)</f>
        <v>4.1664780904617267</v>
      </c>
      <c r="BC84" s="1">
        <f>SUMPRODUCT('Respondent Data'!B84:S84,'Product Coding'!A153:R153)</f>
        <v>3.0161715824865158</v>
      </c>
      <c r="BD84" s="1">
        <f>SUMPRODUCT('Respondent Data'!B84:S84,'Product Coding'!A154:R154)</f>
        <v>2.757975116973137</v>
      </c>
      <c r="BE84" s="1">
        <f>SUMPRODUCT('Respondent Data'!B84:S84,'Product Coding'!A155:R155)</f>
        <v>2.8631010217811608</v>
      </c>
      <c r="BF84" s="1">
        <f>SUMPRODUCT('Respondent Data'!B84:S84,'Product Coding'!A156:R156)</f>
        <v>2.905799910765773</v>
      </c>
      <c r="BG84" s="1">
        <f>SUMPRODUCT('Respondent Data'!B84:S84,'Product Coding'!A157:R157)</f>
        <v>1.894668383154023</v>
      </c>
      <c r="BH84" s="1">
        <f>SUMPRODUCT('Respondent Data'!B84:S84,'Product Coding'!A158:R158)</f>
        <v>2.7025767912058831</v>
      </c>
      <c r="BI84" s="1">
        <f>SUMPRODUCT('Respondent Data'!B84:S84,'Product Coding'!A159:R159)</f>
        <v>1.5522702832306718</v>
      </c>
      <c r="BJ84" s="1">
        <f>SUMPRODUCT('Respondent Data'!B84:S84,'Product Coding'!A160:R160)</f>
        <v>4.5896193973186712</v>
      </c>
      <c r="BK84" s="1">
        <f>SUMPRODUCT('Respondent Data'!B84:S84,'Product Coding'!A161:R161)</f>
        <v>4.6947453021266945</v>
      </c>
      <c r="BL84" s="1">
        <f>SUMPRODUCT('Respondent Data'!B84:S84,'Product Coding'!A162:R162)</f>
        <v>4.7374441911113081</v>
      </c>
      <c r="BM84" s="1">
        <f>SUMPRODUCT('Respondent Data'!B84:S84,'Product Coding'!A163:R163)</f>
        <v>3.7263126634995571</v>
      </c>
      <c r="BN84" s="1">
        <f>SUMPRODUCT('Respondent Data'!B84:S84,'Product Coding'!A164:R164)</f>
        <v>4.5342210715514177</v>
      </c>
      <c r="BO84" s="1">
        <f>SUMPRODUCT('Respondent Data'!B84:S84,'Product Coding'!A165:R165)</f>
        <v>3.383914563576206</v>
      </c>
      <c r="BP84" s="1">
        <f>SUMPRODUCT('Respondent Data'!B84:S84,'Product Coding'!A166:R166)</f>
        <v>3.1257180980628272</v>
      </c>
      <c r="BQ84" s="1">
        <f>SUMPRODUCT('Respondent Data'!B84:S84,'Product Coding'!A167:R167)</f>
        <v>3.2308440028708509</v>
      </c>
      <c r="BR84" s="1">
        <f>SUMPRODUCT('Respondent Data'!B84:S84,'Product Coding'!A168:R168)</f>
        <v>3.2735428918554637</v>
      </c>
      <c r="BS84" s="1">
        <f>SUMPRODUCT('Respondent Data'!B84:S84,'Product Coding'!A169:R169)</f>
        <v>2.2624113642437131</v>
      </c>
      <c r="BT84" s="1">
        <f>SUMPRODUCT('Respondent Data'!B84:S84,'Product Coding'!A170:R170)</f>
        <v>3.0703197722955733</v>
      </c>
      <c r="BU84" s="1">
        <f>SUMPRODUCT('Respondent Data'!B84:S84,'Product Coding'!A171:R171)</f>
        <v>1.920013264320362</v>
      </c>
      <c r="BV84" s="1">
        <f>SUMPRODUCT('Respondent Data'!B84:S84,'Product Coding'!A172:R172)</f>
        <v>0.78189610392698905</v>
      </c>
      <c r="BX84" s="1">
        <f t="shared" si="338"/>
        <v>0.27441235764328792</v>
      </c>
      <c r="BY84" s="1">
        <f t="shared" si="339"/>
        <v>0.24702907078119463</v>
      </c>
      <c r="BZ84" s="1">
        <f t="shared" si="340"/>
        <v>0.23670322379743577</v>
      </c>
      <c r="CA84" s="1">
        <f t="shared" si="341"/>
        <v>0.6506283991541274</v>
      </c>
      <c r="CB84" s="1">
        <f t="shared" si="342"/>
        <v>0.29004330973630216</v>
      </c>
      <c r="CC84" s="1">
        <f t="shared" si="343"/>
        <v>0.91629353255032275</v>
      </c>
      <c r="CD84" s="1">
        <f t="shared" si="344"/>
        <v>1.1862273183013727</v>
      </c>
      <c r="CE84" s="1">
        <f t="shared" si="345"/>
        <v>1.0678550874744981</v>
      </c>
      <c r="CF84" s="1">
        <f t="shared" si="346"/>
        <v>1.0232186072447815</v>
      </c>
      <c r="CG84" s="1">
        <f t="shared" si="347"/>
        <v>2.8125307029451618</v>
      </c>
      <c r="CH84" s="1">
        <f t="shared" si="348"/>
        <v>1.2537966600869797</v>
      </c>
      <c r="CI84" s="1">
        <f t="shared" si="349"/>
        <v>3.9609455974536614</v>
      </c>
      <c r="CJ84" s="1">
        <f t="shared" si="350"/>
        <v>0.52886191964486606</v>
      </c>
      <c r="CK84" s="1">
        <f t="shared" si="351"/>
        <v>0.47608740985074816</v>
      </c>
      <c r="CL84" s="1">
        <f t="shared" si="352"/>
        <v>0.45618689478397184</v>
      </c>
      <c r="CM84" s="1">
        <f t="shared" si="353"/>
        <v>1.2539252499678177</v>
      </c>
      <c r="CN84" s="1">
        <f t="shared" si="354"/>
        <v>0.55898671213155993</v>
      </c>
      <c r="CO84" s="1">
        <f t="shared" si="355"/>
        <v>1.7659290592614916</v>
      </c>
      <c r="CP84" s="1">
        <f t="shared" si="356"/>
        <v>2.2861596397475159</v>
      </c>
      <c r="CQ84" s="1">
        <f t="shared" si="357"/>
        <v>2.0580264544733895</v>
      </c>
      <c r="CR84" s="1">
        <f t="shared" si="358"/>
        <v>1.97200068353794</v>
      </c>
      <c r="CS84" s="1">
        <f t="shared" si="359"/>
        <v>5.4204570063613735</v>
      </c>
      <c r="CT84" s="1">
        <f t="shared" si="360"/>
        <v>2.4163828268983232</v>
      </c>
      <c r="CU84" s="1">
        <f t="shared" si="361"/>
        <v>7.6337425554328471</v>
      </c>
      <c r="CV84" s="1">
        <f t="shared" si="362"/>
        <v>0.12644552162297973</v>
      </c>
      <c r="CW84" s="1">
        <f t="shared" si="363"/>
        <v>0.11382767153501093</v>
      </c>
      <c r="CX84" s="1">
        <f t="shared" si="364"/>
        <v>0.10906966020026744</v>
      </c>
      <c r="CY84" s="1">
        <f t="shared" si="365"/>
        <v>0.29980081079551985</v>
      </c>
      <c r="CZ84" s="1">
        <f t="shared" si="366"/>
        <v>0.13364805400103763</v>
      </c>
      <c r="DA84" s="1">
        <f t="shared" si="367"/>
        <v>0.42221572919721695</v>
      </c>
      <c r="DB84" s="1">
        <f t="shared" si="368"/>
        <v>0.54659758516059043</v>
      </c>
      <c r="DC84" s="1">
        <f t="shared" si="369"/>
        <v>0.4920532541358319</v>
      </c>
      <c r="DD84" s="1">
        <f t="shared" si="370"/>
        <v>0.4714853647210368</v>
      </c>
      <c r="DE84" s="1">
        <f t="shared" si="371"/>
        <v>1.2959762995689763</v>
      </c>
      <c r="DF84" s="1">
        <f t="shared" si="372"/>
        <v>0.57773262857182295</v>
      </c>
      <c r="DG84" s="1">
        <f t="shared" si="373"/>
        <v>1.8251504286892446</v>
      </c>
      <c r="DH84" s="1">
        <f t="shared" si="374"/>
        <v>4.3586255327574451E-2</v>
      </c>
      <c r="DI84" s="1">
        <f t="shared" si="375"/>
        <v>3.9236834102051858E-2</v>
      </c>
      <c r="DJ84" s="1">
        <f t="shared" si="376"/>
        <v>3.7596729381649208E-2</v>
      </c>
      <c r="DK84" s="1">
        <f t="shared" si="377"/>
        <v>0.1033424870966137</v>
      </c>
      <c r="DL84" s="1">
        <f t="shared" si="378"/>
        <v>4.6068995809053895E-2</v>
      </c>
      <c r="DM84" s="1">
        <f t="shared" si="379"/>
        <v>0.14553937806496012</v>
      </c>
      <c r="DN84" s="1">
        <f t="shared" si="380"/>
        <v>0.18841427994010829</v>
      </c>
      <c r="DO84" s="1">
        <f t="shared" si="381"/>
        <v>0.16961264024419667</v>
      </c>
      <c r="DP84" s="1">
        <f t="shared" si="382"/>
        <v>0.16252281003055269</v>
      </c>
      <c r="DQ84" s="1">
        <f t="shared" si="383"/>
        <v>0.44672799136314245</v>
      </c>
      <c r="DR84" s="1">
        <f t="shared" si="384"/>
        <v>0.19914664858661066</v>
      </c>
      <c r="DS84" s="1">
        <f t="shared" si="385"/>
        <v>0.62913633931044677</v>
      </c>
      <c r="DT84" s="1">
        <f t="shared" si="386"/>
        <v>1.4671089590138313E-2</v>
      </c>
      <c r="DU84" s="1">
        <f t="shared" si="387"/>
        <v>1.3207078791657946E-2</v>
      </c>
      <c r="DV84" s="1">
        <f t="shared" si="388"/>
        <v>1.2655021196679992E-2</v>
      </c>
      <c r="DW84" s="1">
        <f t="shared" si="389"/>
        <v>3.4784976944393649E-2</v>
      </c>
      <c r="DX84" s="1">
        <f t="shared" si="390"/>
        <v>1.5506777532566447E-2</v>
      </c>
      <c r="DY84" s="1">
        <f t="shared" si="391"/>
        <v>4.8988407892274516E-2</v>
      </c>
      <c r="DZ84" s="1">
        <f t="shared" si="392"/>
        <v>6.3420056627667101E-2</v>
      </c>
      <c r="EA84" s="1">
        <f t="shared" si="393"/>
        <v>5.7091443665917389E-2</v>
      </c>
      <c r="EB84" s="1">
        <f t="shared" si="394"/>
        <v>5.4705013965510529E-2</v>
      </c>
      <c r="EC84" s="1">
        <f t="shared" si="395"/>
        <v>0.1503681914047082</v>
      </c>
      <c r="ED84" s="1">
        <f t="shared" si="396"/>
        <v>6.7032561091376175E-2</v>
      </c>
      <c r="EE84" s="1">
        <f t="shared" si="397"/>
        <v>0.21176665738008174</v>
      </c>
      <c r="EF84" s="1">
        <f t="shared" si="398"/>
        <v>1.0156723313946537E-2</v>
      </c>
      <c r="EG84" s="1">
        <f t="shared" si="399"/>
        <v>9.1431958238826772E-3</v>
      </c>
      <c r="EH84" s="1">
        <f t="shared" si="400"/>
        <v>8.7610090605135076E-3</v>
      </c>
      <c r="EI84" s="1">
        <f t="shared" si="401"/>
        <v>2.4081468805404856E-2</v>
      </c>
      <c r="EJ84" s="1">
        <f t="shared" si="402"/>
        <v>1.0735265974728125E-2</v>
      </c>
      <c r="EK84" s="1">
        <f t="shared" si="403"/>
        <v>3.391443433669989E-2</v>
      </c>
      <c r="EL84" s="1">
        <f t="shared" si="404"/>
        <v>4.39053939221404E-2</v>
      </c>
      <c r="EM84" s="1">
        <f t="shared" si="405"/>
        <v>3.9524126231105766E-2</v>
      </c>
      <c r="EN84" s="1">
        <f t="shared" si="406"/>
        <v>3.7872012662696394E-2</v>
      </c>
      <c r="EO84" s="1">
        <f t="shared" si="407"/>
        <v>0.10409916086551391</v>
      </c>
      <c r="EP84" s="1">
        <f t="shared" si="408"/>
        <v>4.6406313031308218E-2</v>
      </c>
      <c r="EQ84" s="1">
        <f t="shared" si="409"/>
        <v>0.14660501750153426</v>
      </c>
      <c r="ER84" s="1">
        <f t="shared" si="410"/>
        <v>0.45753764937942304</v>
      </c>
      <c r="ET84" s="1">
        <f t="shared" si="411"/>
        <v>0.78467537920713037</v>
      </c>
      <c r="EU84" s="1">
        <f t="shared" si="412"/>
        <v>0.80190592459368681</v>
      </c>
      <c r="EV84" s="1">
        <f t="shared" si="413"/>
        <v>0.80860143384229888</v>
      </c>
      <c r="EW84" s="1">
        <f t="shared" si="414"/>
        <v>0.60582987698046087</v>
      </c>
      <c r="EX84" s="1">
        <f t="shared" si="415"/>
        <v>0.77516777340166199</v>
      </c>
      <c r="EY84" s="1">
        <f t="shared" si="416"/>
        <v>0.5218407216921187</v>
      </c>
      <c r="EZ84" s="1">
        <f t="shared" si="417"/>
        <v>0.4574089764722945</v>
      </c>
      <c r="FA84" s="1">
        <f t="shared" si="418"/>
        <v>0.48359288136641854</v>
      </c>
      <c r="FB84" s="1">
        <f t="shared" si="419"/>
        <v>0.49426196280480028</v>
      </c>
      <c r="FC84" s="1">
        <f t="shared" si="420"/>
        <v>0.26229296966120291</v>
      </c>
      <c r="FD84" s="1">
        <f t="shared" si="421"/>
        <v>0.44369575024634544</v>
      </c>
      <c r="FE84" s="1">
        <f t="shared" si="422"/>
        <v>0.20157447413115695</v>
      </c>
      <c r="FF84" s="1">
        <f t="shared" si="423"/>
        <v>0.65408130528379338</v>
      </c>
      <c r="FG84" s="1">
        <f t="shared" si="424"/>
        <v>0.67746665497344305</v>
      </c>
      <c r="FH84" s="1">
        <f t="shared" si="425"/>
        <v>0.68672503754976588</v>
      </c>
      <c r="FI84" s="1">
        <f t="shared" si="426"/>
        <v>0.443670436725565</v>
      </c>
      <c r="FJ84" s="1">
        <f t="shared" si="427"/>
        <v>0.64144228569641071</v>
      </c>
      <c r="FK84" s="1">
        <f t="shared" si="428"/>
        <v>0.36154217211449446</v>
      </c>
      <c r="FL84" s="1">
        <f t="shared" si="429"/>
        <v>0.30430657960269775</v>
      </c>
      <c r="FM84" s="1">
        <f t="shared" si="430"/>
        <v>0.32700828945974764</v>
      </c>
      <c r="FN84" s="1">
        <f t="shared" si="431"/>
        <v>0.336473677660658</v>
      </c>
      <c r="FO84" s="1">
        <f t="shared" si="432"/>
        <v>0.15575215269087581</v>
      </c>
      <c r="FP84" s="1">
        <f t="shared" si="433"/>
        <v>0.29270724349937188</v>
      </c>
      <c r="FQ84" s="1">
        <f t="shared" si="434"/>
        <v>0.11582462571468993</v>
      </c>
      <c r="FR84" s="1">
        <f t="shared" si="435"/>
        <v>0.88774821400967763</v>
      </c>
      <c r="FS84" s="1">
        <f t="shared" si="436"/>
        <v>0.89780495273731142</v>
      </c>
      <c r="FT84" s="1">
        <f t="shared" si="437"/>
        <v>0.90165661895342764</v>
      </c>
      <c r="FU84" s="1">
        <f t="shared" si="438"/>
        <v>0.76934865072746639</v>
      </c>
      <c r="FV84" s="1">
        <f t="shared" si="439"/>
        <v>0.88210798445836236</v>
      </c>
      <c r="FW84" s="1">
        <f t="shared" si="440"/>
        <v>0.70312821006730075</v>
      </c>
      <c r="FX84" s="1">
        <f t="shared" si="441"/>
        <v>0.64658060350984281</v>
      </c>
      <c r="FY84" s="1">
        <f t="shared" si="442"/>
        <v>0.67021736471409032</v>
      </c>
      <c r="FZ84" s="1">
        <f t="shared" si="443"/>
        <v>0.67958542026653412</v>
      </c>
      <c r="GA84" s="1">
        <f t="shared" si="444"/>
        <v>0.43554456558969273</v>
      </c>
      <c r="GB84" s="1">
        <f t="shared" si="445"/>
        <v>0.63382095412782868</v>
      </c>
      <c r="GC84" s="1">
        <f t="shared" si="446"/>
        <v>0.35396345265195645</v>
      </c>
      <c r="GD84" s="1">
        <f t="shared" si="447"/>
        <v>0.95823416118690341</v>
      </c>
      <c r="GE84" s="1">
        <f t="shared" si="448"/>
        <v>0.96224456946240333</v>
      </c>
      <c r="GF84" s="1">
        <f t="shared" si="449"/>
        <v>0.96376556679775305</v>
      </c>
      <c r="GG84" s="1">
        <f t="shared" si="450"/>
        <v>0.90633689148638341</v>
      </c>
      <c r="GH84" s="1">
        <f t="shared" si="451"/>
        <v>0.95595988792935871</v>
      </c>
      <c r="GI84" s="1">
        <f t="shared" si="452"/>
        <v>0.8729512220602974</v>
      </c>
      <c r="GJ84" s="1">
        <f t="shared" si="453"/>
        <v>0.8414574083125258</v>
      </c>
      <c r="GK84" s="1">
        <f t="shared" si="454"/>
        <v>0.8549839199679099</v>
      </c>
      <c r="GL84" s="1">
        <f t="shared" si="455"/>
        <v>0.8601981753577107</v>
      </c>
      <c r="GM84" s="1">
        <f t="shared" si="456"/>
        <v>0.69121493879286577</v>
      </c>
      <c r="GN84" s="1">
        <f t="shared" si="457"/>
        <v>0.83392636019844835</v>
      </c>
      <c r="GO84" s="1">
        <f t="shared" si="458"/>
        <v>0.61382216814540091</v>
      </c>
      <c r="GP84" s="1">
        <f t="shared" si="459"/>
        <v>0.98554103912030799</v>
      </c>
      <c r="GQ84" s="1">
        <f t="shared" si="460"/>
        <v>0.98696507449650994</v>
      </c>
      <c r="GR84" s="1">
        <f t="shared" si="461"/>
        <v>0.98750312699607679</v>
      </c>
      <c r="GS84" s="1">
        <f t="shared" si="462"/>
        <v>0.96638434291237008</v>
      </c>
      <c r="GT84" s="1">
        <f t="shared" si="463"/>
        <v>0.98473001079299138</v>
      </c>
      <c r="GU84" s="1">
        <f t="shared" si="464"/>
        <v>0.95329938107637768</v>
      </c>
      <c r="GV84" s="1">
        <f t="shared" si="465"/>
        <v>0.94036217745527051</v>
      </c>
      <c r="GW84" s="1">
        <f t="shared" si="466"/>
        <v>0.94599195366871169</v>
      </c>
      <c r="GX84" s="1">
        <f t="shared" si="467"/>
        <v>0.9481324036188763</v>
      </c>
      <c r="GY84" s="1">
        <f t="shared" si="468"/>
        <v>0.86928690089988114</v>
      </c>
      <c r="GZ84" s="1">
        <f t="shared" si="469"/>
        <v>0.93717852337812979</v>
      </c>
      <c r="HA84" s="1">
        <f t="shared" si="470"/>
        <v>0.82524138942893921</v>
      </c>
      <c r="HB84" s="1">
        <f t="shared" si="471"/>
        <v>0.98994539849160612</v>
      </c>
      <c r="HC84" s="1">
        <f t="shared" si="472"/>
        <v>0.99093964477814456</v>
      </c>
      <c r="HD84" s="1">
        <f t="shared" si="473"/>
        <v>0.99131507960575038</v>
      </c>
      <c r="HE84" s="1">
        <f t="shared" si="474"/>
        <v>0.97648481147354804</v>
      </c>
      <c r="HF84" s="1">
        <f t="shared" si="475"/>
        <v>0.98937875590560764</v>
      </c>
      <c r="HG84" s="1">
        <f t="shared" si="476"/>
        <v>0.96719802605477934</v>
      </c>
      <c r="HH84" s="1">
        <f t="shared" si="477"/>
        <v>0.95794121366000429</v>
      </c>
      <c r="HI84" s="1">
        <f t="shared" si="478"/>
        <v>0.96197863499868519</v>
      </c>
      <c r="HJ84" s="1">
        <f t="shared" si="479"/>
        <v>0.96350993937534324</v>
      </c>
      <c r="HK84" s="1">
        <f t="shared" si="480"/>
        <v>0.90571575040061658</v>
      </c>
      <c r="HL84" s="1">
        <f t="shared" si="481"/>
        <v>0.95565172681644583</v>
      </c>
      <c r="HM84" s="1">
        <f t="shared" si="482"/>
        <v>0.87213991281759051</v>
      </c>
      <c r="HN84" s="1">
        <f t="shared" si="483"/>
        <v>0.68608862380040114</v>
      </c>
      <c r="HP84" s="1">
        <f t="shared" ref="HP84:IU84" si="538">IF(B1=1,ET84,0)</f>
        <v>0.78467537920713037</v>
      </c>
      <c r="HQ84" s="1">
        <f t="shared" si="538"/>
        <v>0.80190592459368681</v>
      </c>
      <c r="HR84" s="1">
        <f t="shared" si="538"/>
        <v>0.80860143384229888</v>
      </c>
      <c r="HS84" s="1">
        <f t="shared" si="538"/>
        <v>0.60582987698046087</v>
      </c>
      <c r="HT84" s="1">
        <f t="shared" si="538"/>
        <v>0.77516777340166199</v>
      </c>
      <c r="HU84" s="1">
        <f t="shared" si="538"/>
        <v>0.5218407216921187</v>
      </c>
      <c r="HV84" s="1">
        <f t="shared" si="538"/>
        <v>0.4574089764722945</v>
      </c>
      <c r="HW84" s="1">
        <f t="shared" si="538"/>
        <v>0.48359288136641854</v>
      </c>
      <c r="HX84" s="1">
        <f t="shared" si="538"/>
        <v>0.49426196280480028</v>
      </c>
      <c r="HY84" s="1">
        <f t="shared" si="538"/>
        <v>0.26229296966120291</v>
      </c>
      <c r="HZ84" s="1">
        <f t="shared" si="538"/>
        <v>0.44369575024634544</v>
      </c>
      <c r="IA84" s="1">
        <f t="shared" si="538"/>
        <v>0.20157447413115695</v>
      </c>
      <c r="IB84" s="1">
        <f t="shared" si="538"/>
        <v>0.65408130528379338</v>
      </c>
      <c r="IC84" s="1">
        <f t="shared" si="538"/>
        <v>0.67746665497344305</v>
      </c>
      <c r="ID84" s="1">
        <f t="shared" si="538"/>
        <v>0.68672503754976588</v>
      </c>
      <c r="IE84" s="1">
        <f t="shared" si="538"/>
        <v>0.443670436725565</v>
      </c>
      <c r="IF84" s="1">
        <f t="shared" si="538"/>
        <v>0.64144228569641071</v>
      </c>
      <c r="IG84" s="1">
        <f t="shared" si="538"/>
        <v>0.36154217211449446</v>
      </c>
      <c r="IH84" s="1">
        <f t="shared" si="538"/>
        <v>0.30430657960269775</v>
      </c>
      <c r="II84" s="1">
        <f t="shared" si="538"/>
        <v>0.32700828945974764</v>
      </c>
      <c r="IJ84" s="1">
        <f t="shared" si="538"/>
        <v>0.336473677660658</v>
      </c>
      <c r="IK84" s="1">
        <f t="shared" si="538"/>
        <v>0.15575215269087581</v>
      </c>
      <c r="IL84" s="1">
        <f t="shared" si="538"/>
        <v>0.29270724349937188</v>
      </c>
      <c r="IM84" s="1">
        <f t="shared" si="538"/>
        <v>0.11582462571468993</v>
      </c>
      <c r="IN84" s="1">
        <f t="shared" si="538"/>
        <v>0.88774821400967763</v>
      </c>
      <c r="IO84" s="1">
        <f t="shared" si="538"/>
        <v>0.89780495273731142</v>
      </c>
      <c r="IP84" s="1">
        <f t="shared" si="538"/>
        <v>0.90165661895342764</v>
      </c>
      <c r="IQ84" s="1">
        <f t="shared" si="538"/>
        <v>0.76934865072746639</v>
      </c>
      <c r="IR84" s="1">
        <f t="shared" si="538"/>
        <v>0.88210798445836236</v>
      </c>
      <c r="IS84" s="1">
        <f t="shared" si="538"/>
        <v>0.70312821006730075</v>
      </c>
      <c r="IT84" s="1">
        <f t="shared" si="538"/>
        <v>0.64658060350984281</v>
      </c>
      <c r="IU84" s="1">
        <f t="shared" si="538"/>
        <v>0.67021736471409032</v>
      </c>
      <c r="IV84" s="1">
        <f t="shared" ref="IV84:KA84" si="539">IF(AH1=1,FZ84,0)</f>
        <v>0.67958542026653412</v>
      </c>
      <c r="IW84" s="1">
        <f t="shared" si="539"/>
        <v>0.43554456558969273</v>
      </c>
      <c r="IX84" s="1">
        <f t="shared" si="539"/>
        <v>0.63382095412782868</v>
      </c>
      <c r="IY84" s="1">
        <f t="shared" si="539"/>
        <v>0.35396345265195645</v>
      </c>
      <c r="IZ84" s="1">
        <f t="shared" si="539"/>
        <v>0.95823416118690341</v>
      </c>
      <c r="JA84" s="1">
        <f t="shared" si="539"/>
        <v>0.96224456946240333</v>
      </c>
      <c r="JB84" s="1">
        <f t="shared" si="539"/>
        <v>0.96376556679775305</v>
      </c>
      <c r="JC84" s="1">
        <f t="shared" si="539"/>
        <v>0.90633689148638341</v>
      </c>
      <c r="JD84" s="1">
        <f t="shared" si="539"/>
        <v>0.95595988792935871</v>
      </c>
      <c r="JE84" s="1">
        <f t="shared" si="539"/>
        <v>0.8729512220602974</v>
      </c>
      <c r="JF84" s="1">
        <f t="shared" si="539"/>
        <v>0.8414574083125258</v>
      </c>
      <c r="JG84" s="1">
        <f t="shared" si="539"/>
        <v>0.8549839199679099</v>
      </c>
      <c r="JH84" s="1">
        <f t="shared" si="539"/>
        <v>0.8601981753577107</v>
      </c>
      <c r="JI84" s="1">
        <f t="shared" si="539"/>
        <v>0.69121493879286577</v>
      </c>
      <c r="JJ84" s="1">
        <f t="shared" si="539"/>
        <v>0.83392636019844835</v>
      </c>
      <c r="JK84" s="1">
        <f t="shared" si="539"/>
        <v>0.61382216814540091</v>
      </c>
      <c r="JL84" s="1">
        <f t="shared" si="539"/>
        <v>0.98554103912030799</v>
      </c>
      <c r="JM84" s="1">
        <f t="shared" si="539"/>
        <v>0.98696507449650994</v>
      </c>
      <c r="JN84" s="1">
        <f t="shared" si="539"/>
        <v>0.98750312699607679</v>
      </c>
      <c r="JO84" s="1">
        <f t="shared" si="539"/>
        <v>0.96638434291237008</v>
      </c>
      <c r="JP84" s="1">
        <f t="shared" si="539"/>
        <v>0.98473001079299138</v>
      </c>
      <c r="JQ84" s="1">
        <f t="shared" si="539"/>
        <v>0.95329938107637768</v>
      </c>
      <c r="JR84" s="1">
        <f t="shared" si="539"/>
        <v>0.94036217745527051</v>
      </c>
      <c r="JS84" s="1">
        <f t="shared" si="539"/>
        <v>0.94599195366871169</v>
      </c>
      <c r="JT84" s="1">
        <f t="shared" si="539"/>
        <v>0.9481324036188763</v>
      </c>
      <c r="JU84" s="1">
        <f t="shared" si="539"/>
        <v>0.86928690089988114</v>
      </c>
      <c r="JV84" s="1">
        <f t="shared" si="539"/>
        <v>0.93717852337812979</v>
      </c>
      <c r="JW84" s="1">
        <f t="shared" si="539"/>
        <v>0.82524138942893921</v>
      </c>
      <c r="JX84" s="1">
        <f t="shared" si="539"/>
        <v>0.98994539849160612</v>
      </c>
      <c r="JY84" s="1">
        <f t="shared" si="539"/>
        <v>0.99093964477814456</v>
      </c>
      <c r="JZ84" s="1">
        <f t="shared" si="539"/>
        <v>0.99131507960575038</v>
      </c>
      <c r="KA84" s="1">
        <f t="shared" si="539"/>
        <v>0.97648481147354804</v>
      </c>
      <c r="KB84" s="1">
        <f t="shared" ref="KB84:KJ84" si="540">IF(BN1=1,HF84,0)</f>
        <v>0.98937875590560764</v>
      </c>
      <c r="KC84" s="1">
        <f t="shared" si="540"/>
        <v>0.96719802605477934</v>
      </c>
      <c r="KD84" s="1">
        <f t="shared" si="540"/>
        <v>0.95794121366000429</v>
      </c>
      <c r="KE84" s="1">
        <f t="shared" si="540"/>
        <v>0.96197863499868519</v>
      </c>
      <c r="KF84" s="1">
        <f t="shared" si="540"/>
        <v>0.96350993937534324</v>
      </c>
      <c r="KG84" s="1">
        <f t="shared" si="540"/>
        <v>0.90571575040061658</v>
      </c>
      <c r="KH84" s="1">
        <f t="shared" si="540"/>
        <v>0.95565172681644583</v>
      </c>
      <c r="KI84" s="1">
        <f t="shared" si="540"/>
        <v>0.87213991281759051</v>
      </c>
      <c r="KJ84" s="1">
        <f t="shared" si="540"/>
        <v>0</v>
      </c>
    </row>
    <row r="85" spans="1:296" x14ac:dyDescent="0.2">
      <c r="A85" s="1" t="str">
        <f>'Respondent Data'!A85</f>
        <v>768</v>
      </c>
      <c r="B85" s="1">
        <f>SUMPRODUCT('Respondent Data'!B85:S85,'Product Coding'!A100:R100)</f>
        <v>5.0655071877670785</v>
      </c>
      <c r="C85" s="1">
        <f>SUMPRODUCT('Respondent Data'!B85:S85,'Product Coding'!A101:R101)</f>
        <v>3.8353526127937592</v>
      </c>
      <c r="D85" s="1">
        <f>SUMPRODUCT('Respondent Data'!B85:S85,'Product Coding'!A102:R102)</f>
        <v>2.5668697917640673</v>
      </c>
      <c r="E85" s="1">
        <f>SUMPRODUCT('Respondent Data'!B85:S85,'Product Coding'!A103:R103)</f>
        <v>2.5415204428705023</v>
      </c>
      <c r="F85" s="1">
        <f>SUMPRODUCT('Respondent Data'!B85:S85,'Product Coding'!A104:R104)</f>
        <v>0.81543111546911917</v>
      </c>
      <c r="G85" s="1">
        <f>SUMPRODUCT('Respondent Data'!B85:S85,'Product Coding'!A105:R105)</f>
        <v>1.8537185715340909</v>
      </c>
      <c r="H85" s="1">
        <f>SUMPRODUCT('Respondent Data'!B85:S85,'Product Coding'!A106:R106)</f>
        <v>3.2178161876520028</v>
      </c>
      <c r="I85" s="1">
        <f>SUMPRODUCT('Respondent Data'!B85:S85,'Product Coding'!A107:R107)</f>
        <v>1.987661612678683</v>
      </c>
      <c r="J85" s="1">
        <f>SUMPRODUCT('Respondent Data'!B85:S85,'Product Coding'!A108:R108)</f>
        <v>0.71917879164899123</v>
      </c>
      <c r="K85" s="1">
        <f>SUMPRODUCT('Respondent Data'!B85:S85,'Product Coding'!A109:R109)</f>
        <v>0.69382944275542624</v>
      </c>
      <c r="L85" s="1">
        <f>SUMPRODUCT('Respondent Data'!B85:S85,'Product Coding'!A110:R110)</f>
        <v>-1.0322598846459567</v>
      </c>
      <c r="M85" s="1">
        <f>SUMPRODUCT('Respondent Data'!B85:S85,'Product Coding'!A111:R111)</f>
        <v>6.0275714190149987E-3</v>
      </c>
      <c r="N85" s="1">
        <f>SUMPRODUCT('Respondent Data'!B85:S85,'Product Coding'!A112:R112)</f>
        <v>5.0837188220159382</v>
      </c>
      <c r="O85" s="1">
        <f>SUMPRODUCT('Respondent Data'!B85:S85,'Product Coding'!A113:R113)</f>
        <v>3.8535642470426192</v>
      </c>
      <c r="P85" s="1">
        <f>SUMPRODUCT('Respondent Data'!B85:S85,'Product Coding'!A114:R114)</f>
        <v>2.5850814260129273</v>
      </c>
      <c r="Q85" s="1">
        <f>SUMPRODUCT('Respondent Data'!B85:S85,'Product Coding'!A115:R115)</f>
        <v>2.5597320771193623</v>
      </c>
      <c r="R85" s="1">
        <f>SUMPRODUCT('Respondent Data'!B85:S85,'Product Coding'!A116:R116)</f>
        <v>0.83364274971797914</v>
      </c>
      <c r="S85" s="1">
        <f>SUMPRODUCT('Respondent Data'!B85:S85,'Product Coding'!A117:R117)</f>
        <v>1.871930205782951</v>
      </c>
      <c r="T85" s="1">
        <f>SUMPRODUCT('Respondent Data'!B85:S85,'Product Coding'!A118:R118)</f>
        <v>3.2360278219008625</v>
      </c>
      <c r="U85" s="1">
        <f>SUMPRODUCT('Respondent Data'!B85:S85,'Product Coding'!A119:R119)</f>
        <v>2.0058732469275431</v>
      </c>
      <c r="V85" s="1">
        <f>SUMPRODUCT('Respondent Data'!B85:S85,'Product Coding'!A120:R120)</f>
        <v>0.73739042589785131</v>
      </c>
      <c r="W85" s="1">
        <f>SUMPRODUCT('Respondent Data'!B85:S85,'Product Coding'!A121:R121)</f>
        <v>0.71204107700428632</v>
      </c>
      <c r="X85" s="1">
        <f>SUMPRODUCT('Respondent Data'!B85:S85,'Product Coding'!A122:R122)</f>
        <v>-1.0140482503970967</v>
      </c>
      <c r="Y85" s="1">
        <f>SUMPRODUCT('Respondent Data'!B85:S85,'Product Coding'!A123:R123)</f>
        <v>2.4239205667874963E-2</v>
      </c>
      <c r="Z85" s="1">
        <f>SUMPRODUCT('Respondent Data'!B85:S85,'Product Coding'!A124:R124)</f>
        <v>4.2636872350649773</v>
      </c>
      <c r="AA85" s="1">
        <f>SUMPRODUCT('Respondent Data'!B85:S85,'Product Coding'!A125:R125)</f>
        <v>3.0335326600916583</v>
      </c>
      <c r="AB85" s="1">
        <f>SUMPRODUCT('Respondent Data'!B85:S85,'Product Coding'!A126:R126)</f>
        <v>1.7650498390619664</v>
      </c>
      <c r="AC85" s="1">
        <f>SUMPRODUCT('Respondent Data'!B85:S85,'Product Coding'!A127:R127)</f>
        <v>1.7397004901684014</v>
      </c>
      <c r="AD85" s="1">
        <f>SUMPRODUCT('Respondent Data'!B85:S85,'Product Coding'!A128:R128)</f>
        <v>1.3611162767018237E-2</v>
      </c>
      <c r="AE85" s="1">
        <f>SUMPRODUCT('Respondent Data'!B85:S85,'Product Coding'!A129:R129)</f>
        <v>1.0518986188319901</v>
      </c>
      <c r="AF85" s="1">
        <f>SUMPRODUCT('Respondent Data'!B85:S85,'Product Coding'!A130:R130)</f>
        <v>2.4159962349499016</v>
      </c>
      <c r="AG85" s="1">
        <f>SUMPRODUCT('Respondent Data'!B85:S85,'Product Coding'!A131:R131)</f>
        <v>1.1858416599765822</v>
      </c>
      <c r="AH85" s="1">
        <f>SUMPRODUCT('Respondent Data'!B85:S85,'Product Coding'!A132:R132)</f>
        <v>-8.2641161053109591E-2</v>
      </c>
      <c r="AI85" s="1">
        <f>SUMPRODUCT('Respondent Data'!B85:S85,'Product Coding'!A133:R133)</f>
        <v>-0.10799050994667458</v>
      </c>
      <c r="AJ85" s="1">
        <f>SUMPRODUCT('Respondent Data'!B85:S85,'Product Coding'!A134:R134)</f>
        <v>-1.8340798373480576</v>
      </c>
      <c r="AK85" s="1">
        <f>SUMPRODUCT('Respondent Data'!B85:S85,'Product Coding'!A135:R135)</f>
        <v>-0.79579238128308594</v>
      </c>
      <c r="AL85" s="1">
        <f>SUMPRODUCT('Respondent Data'!B85:S85,'Product Coding'!A136:R136)</f>
        <v>6.0201058717831364</v>
      </c>
      <c r="AM85" s="1">
        <f>SUMPRODUCT('Respondent Data'!B85:S85,'Product Coding'!A137:R137)</f>
        <v>4.789951296809817</v>
      </c>
      <c r="AN85" s="1">
        <f>SUMPRODUCT('Respondent Data'!B85:S85,'Product Coding'!A138:R138)</f>
        <v>3.5214684757801256</v>
      </c>
      <c r="AO85" s="1">
        <f>SUMPRODUCT('Respondent Data'!B85:S85,'Product Coding'!A139:R139)</f>
        <v>3.4961191268865606</v>
      </c>
      <c r="AP85" s="1">
        <f>SUMPRODUCT('Respondent Data'!B85:S85,'Product Coding'!A140:R140)</f>
        <v>1.7700297994851772</v>
      </c>
      <c r="AQ85" s="1">
        <f>SUMPRODUCT('Respondent Data'!B85:S85,'Product Coding'!A141:R141)</f>
        <v>2.8083172555501488</v>
      </c>
      <c r="AR85" s="1">
        <f>SUMPRODUCT('Respondent Data'!B85:S85,'Product Coding'!A142:R142)</f>
        <v>4.1724148716680611</v>
      </c>
      <c r="AS85" s="1">
        <f>SUMPRODUCT('Respondent Data'!B85:S85,'Product Coding'!A143:R143)</f>
        <v>2.9422602966947413</v>
      </c>
      <c r="AT85" s="1">
        <f>SUMPRODUCT('Respondent Data'!B85:S85,'Product Coding'!A144:R144)</f>
        <v>1.6737774756650494</v>
      </c>
      <c r="AU85" s="1">
        <f>SUMPRODUCT('Respondent Data'!B85:S85,'Product Coding'!A145:R145)</f>
        <v>1.6484281267714844</v>
      </c>
      <c r="AV85" s="1">
        <f>SUMPRODUCT('Respondent Data'!B85:S85,'Product Coding'!A146:R146)</f>
        <v>-7.7661200629898786E-2</v>
      </c>
      <c r="AW85" s="1">
        <f>SUMPRODUCT('Respondent Data'!B85:S85,'Product Coding'!A147:R147)</f>
        <v>0.96062625543507296</v>
      </c>
      <c r="AX85" s="1">
        <f>SUMPRODUCT('Respondent Data'!B85:S85,'Product Coding'!A148:R148)</f>
        <v>7.1740503668266173</v>
      </c>
      <c r="AY85" s="1">
        <f>SUMPRODUCT('Respondent Data'!B85:S85,'Product Coding'!A149:R149)</f>
        <v>5.943895791853298</v>
      </c>
      <c r="AZ85" s="1">
        <f>SUMPRODUCT('Respondent Data'!B85:S85,'Product Coding'!A150:R150)</f>
        <v>4.6754129708236061</v>
      </c>
      <c r="BA85" s="1">
        <f>SUMPRODUCT('Respondent Data'!B85:S85,'Product Coding'!A151:R151)</f>
        <v>4.6500636219300411</v>
      </c>
      <c r="BB85" s="1">
        <f>SUMPRODUCT('Respondent Data'!B85:S85,'Product Coding'!A152:R152)</f>
        <v>2.9239742945286582</v>
      </c>
      <c r="BC85" s="1">
        <f>SUMPRODUCT('Respondent Data'!B85:S85,'Product Coding'!A153:R153)</f>
        <v>3.9622617505936302</v>
      </c>
      <c r="BD85" s="1">
        <f>SUMPRODUCT('Respondent Data'!B85:S85,'Product Coding'!A154:R154)</f>
        <v>5.3263593667115421</v>
      </c>
      <c r="BE85" s="1">
        <f>SUMPRODUCT('Respondent Data'!B85:S85,'Product Coding'!A155:R155)</f>
        <v>4.0962047917382227</v>
      </c>
      <c r="BF85" s="1">
        <f>SUMPRODUCT('Respondent Data'!B85:S85,'Product Coding'!A156:R156)</f>
        <v>2.8277219707085304</v>
      </c>
      <c r="BG85" s="1">
        <f>SUMPRODUCT('Respondent Data'!B85:S85,'Product Coding'!A157:R157)</f>
        <v>2.8023726218149654</v>
      </c>
      <c r="BH85" s="1">
        <f>SUMPRODUCT('Respondent Data'!B85:S85,'Product Coding'!A158:R158)</f>
        <v>1.0762832944135821</v>
      </c>
      <c r="BI85" s="1">
        <f>SUMPRODUCT('Respondent Data'!B85:S85,'Product Coding'!A159:R159)</f>
        <v>2.114570750478554</v>
      </c>
      <c r="BJ85" s="1">
        <f>SUMPRODUCT('Respondent Data'!B85:S85,'Product Coding'!A160:R160)</f>
        <v>7.3427620762879569</v>
      </c>
      <c r="BK85" s="1">
        <f>SUMPRODUCT('Respondent Data'!B85:S85,'Product Coding'!A161:R161)</f>
        <v>6.1126075013146375</v>
      </c>
      <c r="BL85" s="1">
        <f>SUMPRODUCT('Respondent Data'!B85:S85,'Product Coding'!A162:R162)</f>
        <v>4.8441246802849465</v>
      </c>
      <c r="BM85" s="1">
        <f>SUMPRODUCT('Respondent Data'!B85:S85,'Product Coding'!A163:R163)</f>
        <v>4.8187753313913815</v>
      </c>
      <c r="BN85" s="1">
        <f>SUMPRODUCT('Respondent Data'!B85:S85,'Product Coding'!A164:R164)</f>
        <v>3.0926860039899986</v>
      </c>
      <c r="BO85" s="1">
        <f>SUMPRODUCT('Respondent Data'!B85:S85,'Product Coding'!A165:R165)</f>
        <v>4.1309734600549701</v>
      </c>
      <c r="BP85" s="1">
        <f>SUMPRODUCT('Respondent Data'!B85:S85,'Product Coding'!A166:R166)</f>
        <v>5.4950710761728816</v>
      </c>
      <c r="BQ85" s="1">
        <f>SUMPRODUCT('Respondent Data'!B85:S85,'Product Coding'!A167:R167)</f>
        <v>4.2649165011995622</v>
      </c>
      <c r="BR85" s="1">
        <f>SUMPRODUCT('Respondent Data'!B85:S85,'Product Coding'!A168:R168)</f>
        <v>2.9964336801698703</v>
      </c>
      <c r="BS85" s="1">
        <f>SUMPRODUCT('Respondent Data'!B85:S85,'Product Coding'!A169:R169)</f>
        <v>2.9710843312763053</v>
      </c>
      <c r="BT85" s="1">
        <f>SUMPRODUCT('Respondent Data'!B85:S85,'Product Coding'!A170:R170)</f>
        <v>1.2449950038749225</v>
      </c>
      <c r="BU85" s="1">
        <f>SUMPRODUCT('Respondent Data'!B85:S85,'Product Coding'!A171:R171)</f>
        <v>2.283282459939894</v>
      </c>
      <c r="BV85" s="1">
        <f>SUMPRODUCT('Respondent Data'!B85:S85,'Product Coding'!A172:R172)</f>
        <v>4.3942534345317403</v>
      </c>
      <c r="BX85" s="1">
        <f t="shared" si="338"/>
        <v>6.3107093763882273E-3</v>
      </c>
      <c r="BY85" s="1">
        <f t="shared" si="339"/>
        <v>2.1593722904620756E-2</v>
      </c>
      <c r="BZ85" s="1">
        <f t="shared" si="340"/>
        <v>7.6775492965503261E-2</v>
      </c>
      <c r="CA85" s="1">
        <f t="shared" si="341"/>
        <v>7.8746579048770346E-2</v>
      </c>
      <c r="CB85" s="1">
        <f t="shared" si="342"/>
        <v>0.44244853982876842</v>
      </c>
      <c r="CC85" s="1">
        <f t="shared" si="343"/>
        <v>0.15665355443663331</v>
      </c>
      <c r="CD85" s="1">
        <f t="shared" si="344"/>
        <v>4.0042407953202575E-2</v>
      </c>
      <c r="CE85" s="1">
        <f t="shared" si="345"/>
        <v>0.13701544631581622</v>
      </c>
      <c r="CF85" s="1">
        <f t="shared" si="346"/>
        <v>0.48715214515113675</v>
      </c>
      <c r="CG85" s="1">
        <f t="shared" si="347"/>
        <v>0.49965898524622487</v>
      </c>
      <c r="CH85" s="1">
        <f t="shared" si="348"/>
        <v>2.8074030783940249</v>
      </c>
      <c r="CI85" s="1">
        <f t="shared" si="349"/>
        <v>0.99399055794595426</v>
      </c>
      <c r="CJ85" s="1">
        <f t="shared" si="350"/>
        <v>6.1968212376340504E-3</v>
      </c>
      <c r="CK85" s="1">
        <f t="shared" si="351"/>
        <v>2.1204025207626154E-2</v>
      </c>
      <c r="CL85" s="1">
        <f t="shared" si="352"/>
        <v>7.5389940648914092E-2</v>
      </c>
      <c r="CM85" s="1">
        <f t="shared" si="353"/>
        <v>7.7325454926864406E-2</v>
      </c>
      <c r="CN85" s="1">
        <f t="shared" si="354"/>
        <v>0.43446375750237298</v>
      </c>
      <c r="CO85" s="1">
        <f t="shared" si="355"/>
        <v>0.15382645835599815</v>
      </c>
      <c r="CP85" s="1">
        <f t="shared" si="356"/>
        <v>3.9319770442736886E-2</v>
      </c>
      <c r="CQ85" s="1">
        <f t="shared" si="357"/>
        <v>0.13454275533437662</v>
      </c>
      <c r="CR85" s="1">
        <f t="shared" si="358"/>
        <v>0.47836060559633603</v>
      </c>
      <c r="CS85" s="1">
        <f t="shared" si="359"/>
        <v>0.49064173719255788</v>
      </c>
      <c r="CT85" s="1">
        <f t="shared" si="360"/>
        <v>2.7567384237155301</v>
      </c>
      <c r="CU85" s="1">
        <f t="shared" si="361"/>
        <v>0.97605220461166053</v>
      </c>
      <c r="CV85" s="1">
        <f t="shared" si="362"/>
        <v>1.4070326044945101E-2</v>
      </c>
      <c r="CW85" s="1">
        <f t="shared" si="363"/>
        <v>4.8145256526787264E-2</v>
      </c>
      <c r="CX85" s="1">
        <f t="shared" si="364"/>
        <v>0.1711782549086861</v>
      </c>
      <c r="CY85" s="1">
        <f t="shared" si="365"/>
        <v>0.17557297857604257</v>
      </c>
      <c r="CZ85" s="1">
        <f t="shared" si="366"/>
        <v>0.98648105025929644</v>
      </c>
      <c r="DA85" s="1">
        <f t="shared" si="367"/>
        <v>0.34927398103135021</v>
      </c>
      <c r="DB85" s="1">
        <f t="shared" si="368"/>
        <v>8.9278352388446724E-2</v>
      </c>
      <c r="DC85" s="1">
        <f t="shared" si="369"/>
        <v>0.30548895344005877</v>
      </c>
      <c r="DD85" s="1">
        <f t="shared" si="370"/>
        <v>1.0861519849760293</v>
      </c>
      <c r="DE85" s="1">
        <f t="shared" si="371"/>
        <v>1.1140371730641228</v>
      </c>
      <c r="DF85" s="1">
        <f t="shared" si="372"/>
        <v>6.2593718545147006</v>
      </c>
      <c r="DG85" s="1">
        <f t="shared" si="373"/>
        <v>2.2161963737745225</v>
      </c>
      <c r="DH85" s="1">
        <f t="shared" si="374"/>
        <v>2.4294123751885405E-3</v>
      </c>
      <c r="DI85" s="1">
        <f t="shared" si="375"/>
        <v>8.3128622349746169E-3</v>
      </c>
      <c r="DJ85" s="1">
        <f t="shared" si="376"/>
        <v>2.9556001013049955E-2</v>
      </c>
      <c r="DK85" s="1">
        <f t="shared" si="377"/>
        <v>3.0314803334254545E-2</v>
      </c>
      <c r="DL85" s="1">
        <f t="shared" si="378"/>
        <v>0.17032791306566161</v>
      </c>
      <c r="DM85" s="1">
        <f t="shared" si="379"/>
        <v>6.0306387296104831E-2</v>
      </c>
      <c r="DN85" s="1">
        <f t="shared" si="380"/>
        <v>1.5414989918222755E-2</v>
      </c>
      <c r="DO85" s="1">
        <f t="shared" si="381"/>
        <v>5.2746371448677429E-2</v>
      </c>
      <c r="DP85" s="1">
        <f t="shared" si="382"/>
        <v>0.18753730831876109</v>
      </c>
      <c r="DQ85" s="1">
        <f t="shared" si="383"/>
        <v>0.19235202411207508</v>
      </c>
      <c r="DR85" s="1">
        <f t="shared" si="384"/>
        <v>1.0807564370356562</v>
      </c>
      <c r="DS85" s="1">
        <f t="shared" si="385"/>
        <v>0.38265317229305201</v>
      </c>
      <c r="DT85" s="1">
        <f t="shared" si="386"/>
        <v>7.6621299399722454E-4</v>
      </c>
      <c r="DU85" s="1">
        <f t="shared" si="387"/>
        <v>2.6217957588414958E-3</v>
      </c>
      <c r="DV85" s="1">
        <f t="shared" si="388"/>
        <v>9.3216747630325645E-3</v>
      </c>
      <c r="DW85" s="1">
        <f t="shared" si="389"/>
        <v>9.5609936223254796E-3</v>
      </c>
      <c r="DX85" s="1">
        <f t="shared" si="390"/>
        <v>5.3719764320049296E-2</v>
      </c>
      <c r="DY85" s="1">
        <f t="shared" si="391"/>
        <v>1.9020047003637495E-2</v>
      </c>
      <c r="DZ85" s="1">
        <f t="shared" si="392"/>
        <v>4.8617376359424581E-3</v>
      </c>
      <c r="EA85" s="1">
        <f t="shared" si="393"/>
        <v>1.6635691660640498E-2</v>
      </c>
      <c r="EB85" s="1">
        <f t="shared" si="394"/>
        <v>5.9147439916184194E-2</v>
      </c>
      <c r="EC85" s="1">
        <f t="shared" si="395"/>
        <v>6.0665954368863122E-2</v>
      </c>
      <c r="ED85" s="1">
        <f t="shared" si="396"/>
        <v>0.34086005071024517</v>
      </c>
      <c r="EE85" s="1">
        <f t="shared" si="397"/>
        <v>0.12068508245021231</v>
      </c>
      <c r="EF85" s="1">
        <f t="shared" si="398"/>
        <v>6.4726026743709903E-4</v>
      </c>
      <c r="EG85" s="1">
        <f t="shared" si="399"/>
        <v>2.2147682659103343E-3</v>
      </c>
      <c r="EH85" s="1">
        <f t="shared" si="400"/>
        <v>7.8745071505586656E-3</v>
      </c>
      <c r="EI85" s="1">
        <f t="shared" si="401"/>
        <v>8.0766723318884334E-3</v>
      </c>
      <c r="EJ85" s="1">
        <f t="shared" si="402"/>
        <v>4.5379899966273549E-2</v>
      </c>
      <c r="EK85" s="1">
        <f t="shared" si="403"/>
        <v>1.6067230400278472E-2</v>
      </c>
      <c r="EL85" s="1">
        <f t="shared" si="404"/>
        <v>4.1069645478506774E-3</v>
      </c>
      <c r="EM85" s="1">
        <f t="shared" si="405"/>
        <v>1.4053040496082074E-2</v>
      </c>
      <c r="EN85" s="1">
        <f t="shared" si="406"/>
        <v>4.9964941965611957E-2</v>
      </c>
      <c r="EO85" s="1">
        <f t="shared" si="407"/>
        <v>5.1247710697607161E-2</v>
      </c>
      <c r="EP85" s="1">
        <f t="shared" si="408"/>
        <v>0.28794234672315594</v>
      </c>
      <c r="EQ85" s="1">
        <f t="shared" si="409"/>
        <v>0.10194901333489483</v>
      </c>
      <c r="ER85" s="1">
        <f t="shared" si="410"/>
        <v>1.2348095546853516E-2</v>
      </c>
      <c r="ET85" s="1">
        <f t="shared" si="411"/>
        <v>0.9937288659281992</v>
      </c>
      <c r="EU85" s="1">
        <f t="shared" si="412"/>
        <v>0.97886270988115998</v>
      </c>
      <c r="EV85" s="1">
        <f t="shared" si="413"/>
        <v>0.92869869952736472</v>
      </c>
      <c r="EW85" s="1">
        <f t="shared" si="414"/>
        <v>0.92700178097602093</v>
      </c>
      <c r="EX85" s="1">
        <f t="shared" si="415"/>
        <v>0.69326563297620925</v>
      </c>
      <c r="EY85" s="1">
        <f t="shared" si="416"/>
        <v>0.8645631150003823</v>
      </c>
      <c r="EZ85" s="1">
        <f t="shared" si="417"/>
        <v>0.96149925460058339</v>
      </c>
      <c r="FA85" s="1">
        <f t="shared" si="418"/>
        <v>0.87949552773466988</v>
      </c>
      <c r="FB85" s="1">
        <f t="shared" si="419"/>
        <v>0.67242615576388909</v>
      </c>
      <c r="FC85" s="1">
        <f t="shared" si="420"/>
        <v>0.66681826324390192</v>
      </c>
      <c r="FD85" s="1">
        <f t="shared" si="421"/>
        <v>0.26264621302502156</v>
      </c>
      <c r="FE85" s="1">
        <f t="shared" si="422"/>
        <v>0.50150688829244916</v>
      </c>
      <c r="FF85" s="1">
        <f t="shared" si="423"/>
        <v>0.99384134285972814</v>
      </c>
      <c r="FG85" s="1">
        <f t="shared" si="424"/>
        <v>0.97923624987346181</v>
      </c>
      <c r="FH85" s="1">
        <f t="shared" si="425"/>
        <v>0.92989525213205726</v>
      </c>
      <c r="FI85" s="1">
        <f t="shared" si="426"/>
        <v>0.92822460977484855</v>
      </c>
      <c r="FJ85" s="1">
        <f t="shared" si="427"/>
        <v>0.69712461870849729</v>
      </c>
      <c r="FK85" s="1">
        <f t="shared" si="428"/>
        <v>0.86668146042068228</v>
      </c>
      <c r="FL85" s="1">
        <f t="shared" si="429"/>
        <v>0.96216778362063959</v>
      </c>
      <c r="FM85" s="1">
        <f t="shared" si="430"/>
        <v>0.88141235338925272</v>
      </c>
      <c r="FN85" s="1">
        <f t="shared" si="431"/>
        <v>0.67642495086415222</v>
      </c>
      <c r="FO85" s="1">
        <f t="shared" si="432"/>
        <v>0.67085200625294328</v>
      </c>
      <c r="FP85" s="1">
        <f t="shared" si="433"/>
        <v>0.26618834936369329</v>
      </c>
      <c r="FQ85" s="1">
        <f t="shared" si="434"/>
        <v>0.50605950473688155</v>
      </c>
      <c r="FR85" s="1">
        <f t="shared" si="435"/>
        <v>0.98612490112019957</v>
      </c>
      <c r="FS85" s="1">
        <f t="shared" si="436"/>
        <v>0.9540662363093404</v>
      </c>
      <c r="FT85" s="1">
        <f t="shared" si="437"/>
        <v>0.85384098945550146</v>
      </c>
      <c r="FU85" s="1">
        <f t="shared" si="438"/>
        <v>0.8506490181590326</v>
      </c>
      <c r="FV85" s="1">
        <f t="shared" si="439"/>
        <v>0.50340273815824699</v>
      </c>
      <c r="FW85" s="1">
        <f t="shared" si="440"/>
        <v>0.74113931941059585</v>
      </c>
      <c r="FX85" s="1">
        <f t="shared" si="441"/>
        <v>0.91803899141786205</v>
      </c>
      <c r="FY85" s="1">
        <f t="shared" si="442"/>
        <v>0.7659965236511016</v>
      </c>
      <c r="FZ85" s="1">
        <f t="shared" si="443"/>
        <v>0.47935146010538171</v>
      </c>
      <c r="GA85" s="1">
        <f t="shared" si="444"/>
        <v>0.47302857903420042</v>
      </c>
      <c r="GB85" s="1">
        <f t="shared" si="445"/>
        <v>0.13775296541367923</v>
      </c>
      <c r="GC85" s="1">
        <f t="shared" si="446"/>
        <v>0.31092628800722194</v>
      </c>
      <c r="GD85" s="1">
        <f t="shared" si="447"/>
        <v>0.99757647536555005</v>
      </c>
      <c r="GE85" s="1">
        <f t="shared" si="448"/>
        <v>0.99175567173015255</v>
      </c>
      <c r="GF85" s="1">
        <f t="shared" si="449"/>
        <v>0.97129247852086931</v>
      </c>
      <c r="GG85" s="1">
        <f t="shared" si="450"/>
        <v>0.97057714473658796</v>
      </c>
      <c r="GH85" s="1">
        <f t="shared" si="451"/>
        <v>0.85446137688069879</v>
      </c>
      <c r="GI85" s="1">
        <f t="shared" si="452"/>
        <v>0.94312362160724816</v>
      </c>
      <c r="GJ85" s="1">
        <f t="shared" si="453"/>
        <v>0.98481902466353755</v>
      </c>
      <c r="GK85" s="1">
        <f t="shared" si="454"/>
        <v>0.94989641106424005</v>
      </c>
      <c r="GL85" s="1">
        <f t="shared" si="455"/>
        <v>0.8420788071203722</v>
      </c>
      <c r="GM85" s="1">
        <f t="shared" si="456"/>
        <v>0.83867849408372797</v>
      </c>
      <c r="GN85" s="1">
        <f t="shared" si="457"/>
        <v>0.48059445219097685</v>
      </c>
      <c r="GO85" s="1">
        <f t="shared" si="458"/>
        <v>0.72324717437385733</v>
      </c>
      <c r="GP85" s="1">
        <f t="shared" si="459"/>
        <v>0.99923437363886924</v>
      </c>
      <c r="GQ85" s="1">
        <f t="shared" si="460"/>
        <v>0.99738506007955163</v>
      </c>
      <c r="GR85" s="1">
        <f t="shared" si="461"/>
        <v>0.99076441634405499</v>
      </c>
      <c r="GS85" s="1">
        <f t="shared" si="462"/>
        <v>0.99052955325856984</v>
      </c>
      <c r="GT85" s="1">
        <f t="shared" si="463"/>
        <v>0.94901892691107115</v>
      </c>
      <c r="GU85" s="1">
        <f t="shared" si="464"/>
        <v>0.981334962879715</v>
      </c>
      <c r="GV85" s="1">
        <f t="shared" si="465"/>
        <v>0.99516178449845216</v>
      </c>
      <c r="GW85" s="1">
        <f t="shared" si="466"/>
        <v>0.98363652604654606</v>
      </c>
      <c r="GX85" s="1">
        <f t="shared" si="467"/>
        <v>0.94415561263041448</v>
      </c>
      <c r="GY85" s="1">
        <f t="shared" si="468"/>
        <v>0.94280390153093807</v>
      </c>
      <c r="GZ85" s="1">
        <f t="shared" si="469"/>
        <v>0.74578998715809774</v>
      </c>
      <c r="HA85" s="1">
        <f t="shared" si="470"/>
        <v>0.89231133318349143</v>
      </c>
      <c r="HB85" s="1">
        <f t="shared" si="471"/>
        <v>0.99935315840742522</v>
      </c>
      <c r="HC85" s="1">
        <f t="shared" si="472"/>
        <v>0.99779012609269124</v>
      </c>
      <c r="HD85" s="1">
        <f t="shared" si="473"/>
        <v>0.99218701624588046</v>
      </c>
      <c r="HE85" s="1">
        <f t="shared" si="474"/>
        <v>0.99198803766264587</v>
      </c>
      <c r="HF85" s="1">
        <f t="shared" si="475"/>
        <v>0.95659003969012835</v>
      </c>
      <c r="HG85" s="1">
        <f t="shared" si="476"/>
        <v>0.98418684323285499</v>
      </c>
      <c r="HH85" s="1">
        <f t="shared" si="477"/>
        <v>0.99590983362046492</v>
      </c>
      <c r="HI85" s="1">
        <f t="shared" si="478"/>
        <v>0.98614171060597844</v>
      </c>
      <c r="HJ85" s="1">
        <f t="shared" si="479"/>
        <v>0.95241275211334786</v>
      </c>
      <c r="HK85" s="1">
        <f t="shared" si="480"/>
        <v>0.95125058520831474</v>
      </c>
      <c r="HL85" s="1">
        <f t="shared" si="481"/>
        <v>0.77643227008122495</v>
      </c>
      <c r="HM85" s="1">
        <f t="shared" si="482"/>
        <v>0.90748300320505726</v>
      </c>
      <c r="HN85" s="1">
        <f t="shared" si="483"/>
        <v>0.98780252010037783</v>
      </c>
      <c r="HP85" s="1">
        <f t="shared" ref="HP85:IU85" si="541">IF(B1=1,ET85,0)</f>
        <v>0.9937288659281992</v>
      </c>
      <c r="HQ85" s="1">
        <f t="shared" si="541"/>
        <v>0.97886270988115998</v>
      </c>
      <c r="HR85" s="1">
        <f t="shared" si="541"/>
        <v>0.92869869952736472</v>
      </c>
      <c r="HS85" s="1">
        <f t="shared" si="541"/>
        <v>0.92700178097602093</v>
      </c>
      <c r="HT85" s="1">
        <f t="shared" si="541"/>
        <v>0.69326563297620925</v>
      </c>
      <c r="HU85" s="1">
        <f t="shared" si="541"/>
        <v>0.8645631150003823</v>
      </c>
      <c r="HV85" s="1">
        <f t="shared" si="541"/>
        <v>0.96149925460058339</v>
      </c>
      <c r="HW85" s="1">
        <f t="shared" si="541"/>
        <v>0.87949552773466988</v>
      </c>
      <c r="HX85" s="1">
        <f t="shared" si="541"/>
        <v>0.67242615576388909</v>
      </c>
      <c r="HY85" s="1">
        <f t="shared" si="541"/>
        <v>0.66681826324390192</v>
      </c>
      <c r="HZ85" s="1">
        <f t="shared" si="541"/>
        <v>0.26264621302502156</v>
      </c>
      <c r="IA85" s="1">
        <f t="shared" si="541"/>
        <v>0.50150688829244916</v>
      </c>
      <c r="IB85" s="1">
        <f t="shared" si="541"/>
        <v>0.99384134285972814</v>
      </c>
      <c r="IC85" s="1">
        <f t="shared" si="541"/>
        <v>0.97923624987346181</v>
      </c>
      <c r="ID85" s="1">
        <f t="shared" si="541"/>
        <v>0.92989525213205726</v>
      </c>
      <c r="IE85" s="1">
        <f t="shared" si="541"/>
        <v>0.92822460977484855</v>
      </c>
      <c r="IF85" s="1">
        <f t="shared" si="541"/>
        <v>0.69712461870849729</v>
      </c>
      <c r="IG85" s="1">
        <f t="shared" si="541"/>
        <v>0.86668146042068228</v>
      </c>
      <c r="IH85" s="1">
        <f t="shared" si="541"/>
        <v>0.96216778362063959</v>
      </c>
      <c r="II85" s="1">
        <f t="shared" si="541"/>
        <v>0.88141235338925272</v>
      </c>
      <c r="IJ85" s="1">
        <f t="shared" si="541"/>
        <v>0.67642495086415222</v>
      </c>
      <c r="IK85" s="1">
        <f t="shared" si="541"/>
        <v>0.67085200625294328</v>
      </c>
      <c r="IL85" s="1">
        <f t="shared" si="541"/>
        <v>0.26618834936369329</v>
      </c>
      <c r="IM85" s="1">
        <f t="shared" si="541"/>
        <v>0.50605950473688155</v>
      </c>
      <c r="IN85" s="1">
        <f t="shared" si="541"/>
        <v>0.98612490112019957</v>
      </c>
      <c r="IO85" s="1">
        <f t="shared" si="541"/>
        <v>0.9540662363093404</v>
      </c>
      <c r="IP85" s="1">
        <f t="shared" si="541"/>
        <v>0.85384098945550146</v>
      </c>
      <c r="IQ85" s="1">
        <f t="shared" si="541"/>
        <v>0.8506490181590326</v>
      </c>
      <c r="IR85" s="1">
        <f t="shared" si="541"/>
        <v>0.50340273815824699</v>
      </c>
      <c r="IS85" s="1">
        <f t="shared" si="541"/>
        <v>0.74113931941059585</v>
      </c>
      <c r="IT85" s="1">
        <f t="shared" si="541"/>
        <v>0.91803899141786205</v>
      </c>
      <c r="IU85" s="1">
        <f t="shared" si="541"/>
        <v>0.7659965236511016</v>
      </c>
      <c r="IV85" s="1">
        <f t="shared" ref="IV85:KA85" si="542">IF(AH1=1,FZ85,0)</f>
        <v>0.47935146010538171</v>
      </c>
      <c r="IW85" s="1">
        <f t="shared" si="542"/>
        <v>0.47302857903420042</v>
      </c>
      <c r="IX85" s="1">
        <f t="shared" si="542"/>
        <v>0.13775296541367923</v>
      </c>
      <c r="IY85" s="1">
        <f t="shared" si="542"/>
        <v>0.31092628800722194</v>
      </c>
      <c r="IZ85" s="1">
        <f t="shared" si="542"/>
        <v>0.99757647536555005</v>
      </c>
      <c r="JA85" s="1">
        <f t="shared" si="542"/>
        <v>0.99175567173015255</v>
      </c>
      <c r="JB85" s="1">
        <f t="shared" si="542"/>
        <v>0.97129247852086931</v>
      </c>
      <c r="JC85" s="1">
        <f t="shared" si="542"/>
        <v>0.97057714473658796</v>
      </c>
      <c r="JD85" s="1">
        <f t="shared" si="542"/>
        <v>0.85446137688069879</v>
      </c>
      <c r="JE85" s="1">
        <f t="shared" si="542"/>
        <v>0.94312362160724816</v>
      </c>
      <c r="JF85" s="1">
        <f t="shared" si="542"/>
        <v>0.98481902466353755</v>
      </c>
      <c r="JG85" s="1">
        <f t="shared" si="542"/>
        <v>0.94989641106424005</v>
      </c>
      <c r="JH85" s="1">
        <f t="shared" si="542"/>
        <v>0.8420788071203722</v>
      </c>
      <c r="JI85" s="1">
        <f t="shared" si="542"/>
        <v>0.83867849408372797</v>
      </c>
      <c r="JJ85" s="1">
        <f t="shared" si="542"/>
        <v>0.48059445219097685</v>
      </c>
      <c r="JK85" s="1">
        <f t="shared" si="542"/>
        <v>0.72324717437385733</v>
      </c>
      <c r="JL85" s="1">
        <f t="shared" si="542"/>
        <v>0.99923437363886924</v>
      </c>
      <c r="JM85" s="1">
        <f t="shared" si="542"/>
        <v>0.99738506007955163</v>
      </c>
      <c r="JN85" s="1">
        <f t="shared" si="542"/>
        <v>0.99076441634405499</v>
      </c>
      <c r="JO85" s="1">
        <f t="shared" si="542"/>
        <v>0.99052955325856984</v>
      </c>
      <c r="JP85" s="1">
        <f t="shared" si="542"/>
        <v>0.94901892691107115</v>
      </c>
      <c r="JQ85" s="1">
        <f t="shared" si="542"/>
        <v>0.981334962879715</v>
      </c>
      <c r="JR85" s="1">
        <f t="shared" si="542"/>
        <v>0.99516178449845216</v>
      </c>
      <c r="JS85" s="1">
        <f t="shared" si="542"/>
        <v>0.98363652604654606</v>
      </c>
      <c r="JT85" s="1">
        <f t="shared" si="542"/>
        <v>0.94415561263041448</v>
      </c>
      <c r="JU85" s="1">
        <f t="shared" si="542"/>
        <v>0.94280390153093807</v>
      </c>
      <c r="JV85" s="1">
        <f t="shared" si="542"/>
        <v>0.74578998715809774</v>
      </c>
      <c r="JW85" s="1">
        <f t="shared" si="542"/>
        <v>0.89231133318349143</v>
      </c>
      <c r="JX85" s="1">
        <f t="shared" si="542"/>
        <v>0.99935315840742522</v>
      </c>
      <c r="JY85" s="1">
        <f t="shared" si="542"/>
        <v>0.99779012609269124</v>
      </c>
      <c r="JZ85" s="1">
        <f t="shared" si="542"/>
        <v>0.99218701624588046</v>
      </c>
      <c r="KA85" s="1">
        <f t="shared" si="542"/>
        <v>0.99198803766264587</v>
      </c>
      <c r="KB85" s="1">
        <f t="shared" ref="KB85:KJ85" si="543">IF(BN1=1,HF85,0)</f>
        <v>0.95659003969012835</v>
      </c>
      <c r="KC85" s="1">
        <f t="shared" si="543"/>
        <v>0.98418684323285499</v>
      </c>
      <c r="KD85" s="1">
        <f t="shared" si="543"/>
        <v>0.99590983362046492</v>
      </c>
      <c r="KE85" s="1">
        <f t="shared" si="543"/>
        <v>0.98614171060597844</v>
      </c>
      <c r="KF85" s="1">
        <f t="shared" si="543"/>
        <v>0.95241275211334786</v>
      </c>
      <c r="KG85" s="1">
        <f t="shared" si="543"/>
        <v>0.95125058520831474</v>
      </c>
      <c r="KH85" s="1">
        <f t="shared" si="543"/>
        <v>0.77643227008122495</v>
      </c>
      <c r="KI85" s="1">
        <f t="shared" si="543"/>
        <v>0.90748300320505726</v>
      </c>
      <c r="KJ85" s="1">
        <f t="shared" si="543"/>
        <v>0</v>
      </c>
    </row>
    <row r="86" spans="1:296" x14ac:dyDescent="0.2">
      <c r="A86" s="1" t="str">
        <f>'Respondent Data'!A86</f>
        <v>771</v>
      </c>
      <c r="B86" s="1">
        <f>SUMPRODUCT('Respondent Data'!B86:S86,'Product Coding'!A100:R100)</f>
        <v>3.6034572946405348</v>
      </c>
      <c r="C86" s="1">
        <f>SUMPRODUCT('Respondent Data'!B86:S86,'Product Coding'!A101:R101)</f>
        <v>2.1069662461451149</v>
      </c>
      <c r="D86" s="1">
        <f>SUMPRODUCT('Respondent Data'!B86:S86,'Product Coding'!A102:R102)</f>
        <v>0.532294654886454</v>
      </c>
      <c r="E86" s="1">
        <f>SUMPRODUCT('Respondent Data'!B86:S86,'Product Coding'!A103:R103)</f>
        <v>-0.76974342768084503</v>
      </c>
      <c r="F86" s="1">
        <f>SUMPRODUCT('Respondent Data'!B86:S86,'Product Coding'!A104:R104)</f>
        <v>-1.6980852148757848</v>
      </c>
      <c r="G86" s="1">
        <f>SUMPRODUCT('Respondent Data'!B86:S86,'Product Coding'!A105:R105)</f>
        <v>-2.1452160831009652</v>
      </c>
      <c r="H86" s="1">
        <f>SUMPRODUCT('Respondent Data'!B86:S86,'Product Coding'!A106:R106)</f>
        <v>4.1145234394951711</v>
      </c>
      <c r="I86" s="1">
        <f>SUMPRODUCT('Respondent Data'!B86:S86,'Product Coding'!A107:R107)</f>
        <v>2.6180323909997512</v>
      </c>
      <c r="J86" s="1">
        <f>SUMPRODUCT('Respondent Data'!B86:S86,'Product Coding'!A108:R108)</f>
        <v>1.0433607997410901</v>
      </c>
      <c r="K86" s="1">
        <f>SUMPRODUCT('Respondent Data'!B86:S86,'Product Coding'!A109:R109)</f>
        <v>-0.258677282826209</v>
      </c>
      <c r="L86" s="1">
        <f>SUMPRODUCT('Respondent Data'!B86:S86,'Product Coding'!A110:R110)</f>
        <v>-1.1870190700211489</v>
      </c>
      <c r="M86" s="1">
        <f>SUMPRODUCT('Respondent Data'!B86:S86,'Product Coding'!A111:R111)</f>
        <v>-1.6341499382463291</v>
      </c>
      <c r="N86" s="1">
        <f>SUMPRODUCT('Respondent Data'!B86:S86,'Product Coding'!A112:R112)</f>
        <v>1.5288072966053259</v>
      </c>
      <c r="O86" s="1">
        <f>SUMPRODUCT('Respondent Data'!B86:S86,'Product Coding'!A113:R113)</f>
        <v>3.2316248109906132E-2</v>
      </c>
      <c r="P86" s="1">
        <f>SUMPRODUCT('Respondent Data'!B86:S86,'Product Coding'!A114:R114)</f>
        <v>-1.5423553431487549</v>
      </c>
      <c r="Q86" s="1">
        <f>SUMPRODUCT('Respondent Data'!B86:S86,'Product Coding'!A115:R115)</f>
        <v>-2.8443934257160541</v>
      </c>
      <c r="R86" s="1">
        <f>SUMPRODUCT('Respondent Data'!B86:S86,'Product Coding'!A116:R116)</f>
        <v>-3.7727352129109941</v>
      </c>
      <c r="S86" s="1">
        <f>SUMPRODUCT('Respondent Data'!B86:S86,'Product Coding'!A117:R117)</f>
        <v>-4.2198660811361739</v>
      </c>
      <c r="T86" s="1">
        <f>SUMPRODUCT('Respondent Data'!B86:S86,'Product Coding'!A118:R118)</f>
        <v>2.039873441459962</v>
      </c>
      <c r="U86" s="1">
        <f>SUMPRODUCT('Respondent Data'!B86:S86,'Product Coding'!A119:R119)</f>
        <v>0.54338239296454205</v>
      </c>
      <c r="V86" s="1">
        <f>SUMPRODUCT('Respondent Data'!B86:S86,'Product Coding'!A120:R120)</f>
        <v>-1.031289198294119</v>
      </c>
      <c r="W86" s="1">
        <f>SUMPRODUCT('Respondent Data'!B86:S86,'Product Coding'!A121:R121)</f>
        <v>-2.3333272808614178</v>
      </c>
      <c r="X86" s="1">
        <f>SUMPRODUCT('Respondent Data'!B86:S86,'Product Coding'!A122:R122)</f>
        <v>-3.2616690680563578</v>
      </c>
      <c r="Y86" s="1">
        <f>SUMPRODUCT('Respondent Data'!B86:S86,'Product Coding'!A123:R123)</f>
        <v>-3.708799936281538</v>
      </c>
      <c r="Z86" s="1">
        <f>SUMPRODUCT('Respondent Data'!B86:S86,'Product Coding'!A124:R124)</f>
        <v>2.4073147554789176</v>
      </c>
      <c r="AA86" s="1">
        <f>SUMPRODUCT('Respondent Data'!B86:S86,'Product Coding'!A125:R125)</f>
        <v>0.91082370698349813</v>
      </c>
      <c r="AB86" s="1">
        <f>SUMPRODUCT('Respondent Data'!B86:S86,'Product Coding'!A126:R126)</f>
        <v>-0.66384788427516295</v>
      </c>
      <c r="AC86" s="1">
        <f>SUMPRODUCT('Respondent Data'!B86:S86,'Product Coding'!A127:R127)</f>
        <v>-1.965885966842462</v>
      </c>
      <c r="AD86" s="1">
        <f>SUMPRODUCT('Respondent Data'!B86:S86,'Product Coding'!A128:R128)</f>
        <v>-2.8942277540374022</v>
      </c>
      <c r="AE86" s="1">
        <f>SUMPRODUCT('Respondent Data'!B86:S86,'Product Coding'!A129:R129)</f>
        <v>-3.3413586222625824</v>
      </c>
      <c r="AF86" s="1">
        <f>SUMPRODUCT('Respondent Data'!B86:S86,'Product Coding'!A130:R130)</f>
        <v>2.9183809003335539</v>
      </c>
      <c r="AG86" s="1">
        <f>SUMPRODUCT('Respondent Data'!B86:S86,'Product Coding'!A131:R131)</f>
        <v>1.421889851838134</v>
      </c>
      <c r="AH86" s="1">
        <f>SUMPRODUCT('Respondent Data'!B86:S86,'Product Coding'!A132:R132)</f>
        <v>-0.15278173942052703</v>
      </c>
      <c r="AI86" s="1">
        <f>SUMPRODUCT('Respondent Data'!B86:S86,'Product Coding'!A133:R133)</f>
        <v>-1.4548198219878261</v>
      </c>
      <c r="AJ86" s="1">
        <f>SUMPRODUCT('Respondent Data'!B86:S86,'Product Coding'!A134:R134)</f>
        <v>-2.3831616091827659</v>
      </c>
      <c r="AK86" s="1">
        <f>SUMPRODUCT('Respondent Data'!B86:S86,'Product Coding'!A135:R135)</f>
        <v>-2.8302924774079461</v>
      </c>
      <c r="AL86" s="1">
        <f>SUMPRODUCT('Respondent Data'!B86:S86,'Product Coding'!A136:R136)</f>
        <v>3.3507014566967688</v>
      </c>
      <c r="AM86" s="1">
        <f>SUMPRODUCT('Respondent Data'!B86:S86,'Product Coding'!A137:R137)</f>
        <v>1.8542104082013491</v>
      </c>
      <c r="AN86" s="1">
        <f>SUMPRODUCT('Respondent Data'!B86:S86,'Product Coding'!A138:R138)</f>
        <v>0.27953881694268806</v>
      </c>
      <c r="AO86" s="1">
        <f>SUMPRODUCT('Respondent Data'!B86:S86,'Product Coding'!A139:R139)</f>
        <v>-1.022499265624611</v>
      </c>
      <c r="AP86" s="1">
        <f>SUMPRODUCT('Respondent Data'!B86:S86,'Product Coding'!A140:R140)</f>
        <v>-1.9508410528195508</v>
      </c>
      <c r="AQ86" s="1">
        <f>SUMPRODUCT('Respondent Data'!B86:S86,'Product Coding'!A141:R141)</f>
        <v>-2.3979719210447312</v>
      </c>
      <c r="AR86" s="1">
        <f>SUMPRODUCT('Respondent Data'!B86:S86,'Product Coding'!A142:R142)</f>
        <v>3.8617676015514051</v>
      </c>
      <c r="AS86" s="1">
        <f>SUMPRODUCT('Respondent Data'!B86:S86,'Product Coding'!A143:R143)</f>
        <v>2.3652765530559852</v>
      </c>
      <c r="AT86" s="1">
        <f>SUMPRODUCT('Respondent Data'!B86:S86,'Product Coding'!A144:R144)</f>
        <v>0.79060496179732409</v>
      </c>
      <c r="AU86" s="1">
        <f>SUMPRODUCT('Respondent Data'!B86:S86,'Product Coding'!A145:R145)</f>
        <v>-0.51143312076997494</v>
      </c>
      <c r="AV86" s="1">
        <f>SUMPRODUCT('Respondent Data'!B86:S86,'Product Coding'!A146:R146)</f>
        <v>-1.4397749079649149</v>
      </c>
      <c r="AW86" s="1">
        <f>SUMPRODUCT('Respondent Data'!B86:S86,'Product Coding'!A147:R147)</f>
        <v>-1.8869057761900951</v>
      </c>
      <c r="AX86" s="1">
        <f>SUMPRODUCT('Respondent Data'!B86:S86,'Product Coding'!A148:R148)</f>
        <v>4.4129373512303554</v>
      </c>
      <c r="AY86" s="1">
        <f>SUMPRODUCT('Respondent Data'!B86:S86,'Product Coding'!A149:R149)</f>
        <v>2.9164463027349359</v>
      </c>
      <c r="AZ86" s="1">
        <f>SUMPRODUCT('Respondent Data'!B86:S86,'Product Coding'!A150:R150)</f>
        <v>1.341774711476275</v>
      </c>
      <c r="BA86" s="1">
        <f>SUMPRODUCT('Respondent Data'!B86:S86,'Product Coding'!A151:R151)</f>
        <v>3.9736628908975946E-2</v>
      </c>
      <c r="BB86" s="1">
        <f>SUMPRODUCT('Respondent Data'!B86:S86,'Product Coding'!A152:R152)</f>
        <v>-0.88860515828596398</v>
      </c>
      <c r="BC86" s="1">
        <f>SUMPRODUCT('Respondent Data'!B86:S86,'Product Coding'!A153:R153)</f>
        <v>-1.3357360265111442</v>
      </c>
      <c r="BD86" s="1">
        <f>SUMPRODUCT('Respondent Data'!B86:S86,'Product Coding'!A154:R154)</f>
        <v>4.9240034960849917</v>
      </c>
      <c r="BE86" s="1">
        <f>SUMPRODUCT('Respondent Data'!B86:S86,'Product Coding'!A155:R155)</f>
        <v>3.4275124475895722</v>
      </c>
      <c r="BF86" s="1">
        <f>SUMPRODUCT('Respondent Data'!B86:S86,'Product Coding'!A156:R156)</f>
        <v>1.8528408563309109</v>
      </c>
      <c r="BG86" s="1">
        <f>SUMPRODUCT('Respondent Data'!B86:S86,'Product Coding'!A157:R157)</f>
        <v>0.55080277376361186</v>
      </c>
      <c r="BH86" s="1">
        <f>SUMPRODUCT('Respondent Data'!B86:S86,'Product Coding'!A158:R158)</f>
        <v>-0.37753901343132806</v>
      </c>
      <c r="BI86" s="1">
        <f>SUMPRODUCT('Respondent Data'!B86:S86,'Product Coding'!A159:R159)</f>
        <v>-0.82466988165650834</v>
      </c>
      <c r="BJ86" s="1">
        <f>SUMPRODUCT('Respondent Data'!B86:S86,'Product Coding'!A160:R160)</f>
        <v>3.860920807305698</v>
      </c>
      <c r="BK86" s="1">
        <f>SUMPRODUCT('Respondent Data'!B86:S86,'Product Coding'!A161:R161)</f>
        <v>2.3644297588102781</v>
      </c>
      <c r="BL86" s="1">
        <f>SUMPRODUCT('Respondent Data'!B86:S86,'Product Coding'!A162:R162)</f>
        <v>0.78975816755161721</v>
      </c>
      <c r="BM86" s="1">
        <f>SUMPRODUCT('Respondent Data'!B86:S86,'Product Coding'!A163:R163)</f>
        <v>-0.51227991501568204</v>
      </c>
      <c r="BN86" s="1">
        <f>SUMPRODUCT('Respondent Data'!B86:S86,'Product Coding'!A164:R164)</f>
        <v>-1.440621702210622</v>
      </c>
      <c r="BO86" s="1">
        <f>SUMPRODUCT('Respondent Data'!B86:S86,'Product Coding'!A165:R165)</f>
        <v>-1.8877525704358022</v>
      </c>
      <c r="BP86" s="1">
        <f>SUMPRODUCT('Respondent Data'!B86:S86,'Product Coding'!A166:R166)</f>
        <v>4.3719869521603343</v>
      </c>
      <c r="BQ86" s="1">
        <f>SUMPRODUCT('Respondent Data'!B86:S86,'Product Coding'!A167:R167)</f>
        <v>2.8754959036649144</v>
      </c>
      <c r="BR86" s="1">
        <f>SUMPRODUCT('Respondent Data'!B86:S86,'Product Coding'!A168:R168)</f>
        <v>1.3008243124062531</v>
      </c>
      <c r="BS86" s="1">
        <f>SUMPRODUCT('Respondent Data'!B86:S86,'Product Coding'!A169:R169)</f>
        <v>-1.2137701610460128E-3</v>
      </c>
      <c r="BT86" s="1">
        <f>SUMPRODUCT('Respondent Data'!B86:S86,'Product Coding'!A170:R170)</f>
        <v>-0.92955555735598616</v>
      </c>
      <c r="BU86" s="1">
        <f>SUMPRODUCT('Respondent Data'!B86:S86,'Product Coding'!A171:R171)</f>
        <v>-1.3766864255811664</v>
      </c>
      <c r="BV86" s="1">
        <f>SUMPRODUCT('Respondent Data'!B86:S86,'Product Coding'!A172:R172)</f>
        <v>8.9498513934505493</v>
      </c>
      <c r="BX86" s="1">
        <f t="shared" si="338"/>
        <v>2.7229419398760998E-2</v>
      </c>
      <c r="BY86" s="1">
        <f t="shared" si="339"/>
        <v>0.12160633106268919</v>
      </c>
      <c r="BZ86" s="1">
        <f t="shared" si="340"/>
        <v>0.58725587285626502</v>
      </c>
      <c r="CA86" s="1">
        <f t="shared" si="341"/>
        <v>2.1592121886302791</v>
      </c>
      <c r="CB86" s="1">
        <f t="shared" si="342"/>
        <v>5.4634759871350198</v>
      </c>
      <c r="CC86" s="1">
        <f t="shared" si="343"/>
        <v>8.5438872274896802</v>
      </c>
      <c r="CD86" s="1">
        <f t="shared" si="344"/>
        <v>1.6333722562030317E-2</v>
      </c>
      <c r="CE86" s="1">
        <f t="shared" si="345"/>
        <v>7.2946251415656527E-2</v>
      </c>
      <c r="CF86" s="1">
        <f t="shared" si="346"/>
        <v>0.35226878545172535</v>
      </c>
      <c r="CG86" s="1">
        <f t="shared" si="347"/>
        <v>1.2952157490088108</v>
      </c>
      <c r="CH86" s="1">
        <f t="shared" si="348"/>
        <v>3.2772972383773546</v>
      </c>
      <c r="CI86" s="1">
        <f t="shared" si="349"/>
        <v>5.1250994937277623</v>
      </c>
      <c r="CJ86" s="1">
        <f t="shared" si="350"/>
        <v>0.21679408421820709</v>
      </c>
      <c r="CK86" s="1">
        <f t="shared" si="351"/>
        <v>0.96820034212963835</v>
      </c>
      <c r="CL86" s="1">
        <f t="shared" si="352"/>
        <v>4.6755899306259501</v>
      </c>
      <c r="CM86" s="1">
        <f t="shared" si="353"/>
        <v>17.191127809658401</v>
      </c>
      <c r="CN86" s="1">
        <f t="shared" si="354"/>
        <v>43.498880968905176</v>
      </c>
      <c r="CO86" s="1">
        <f t="shared" si="355"/>
        <v>68.024373932539433</v>
      </c>
      <c r="CP86" s="1">
        <f t="shared" si="356"/>
        <v>0.13004516816362074</v>
      </c>
      <c r="CQ86" s="1">
        <f t="shared" si="357"/>
        <v>0.58078049851947788</v>
      </c>
      <c r="CR86" s="1">
        <f t="shared" si="358"/>
        <v>2.8046792927263771</v>
      </c>
      <c r="CS86" s="1">
        <f t="shared" si="359"/>
        <v>10.312196086859682</v>
      </c>
      <c r="CT86" s="1">
        <f t="shared" si="360"/>
        <v>26.093051897287502</v>
      </c>
      <c r="CU86" s="1">
        <f t="shared" si="361"/>
        <v>40.804808762116473</v>
      </c>
      <c r="CV86" s="1">
        <f t="shared" si="362"/>
        <v>9.0056794698240114E-2</v>
      </c>
      <c r="CW86" s="1">
        <f t="shared" si="363"/>
        <v>0.4021927985367596</v>
      </c>
      <c r="CX86" s="1">
        <f t="shared" si="364"/>
        <v>1.942251533264749</v>
      </c>
      <c r="CY86" s="1">
        <f t="shared" si="365"/>
        <v>7.1412366871936586</v>
      </c>
      <c r="CZ86" s="1">
        <f t="shared" si="366"/>
        <v>18.069541921065404</v>
      </c>
      <c r="DA86" s="1">
        <f t="shared" si="367"/>
        <v>28.257491895180301</v>
      </c>
      <c r="DB86" s="1">
        <f t="shared" si="368"/>
        <v>5.4021082046784637E-2</v>
      </c>
      <c r="DC86" s="1">
        <f t="shared" si="369"/>
        <v>0.24125764459175017</v>
      </c>
      <c r="DD86" s="1">
        <f t="shared" si="370"/>
        <v>1.1650706621922298</v>
      </c>
      <c r="DE86" s="1">
        <f t="shared" si="371"/>
        <v>4.2837115654298996</v>
      </c>
      <c r="DF86" s="1">
        <f t="shared" si="372"/>
        <v>10.839117802676629</v>
      </c>
      <c r="DG86" s="1">
        <f t="shared" si="373"/>
        <v>16.950417713853163</v>
      </c>
      <c r="DH86" s="1">
        <f t="shared" si="374"/>
        <v>3.5059752575170397E-2</v>
      </c>
      <c r="DI86" s="1">
        <f t="shared" si="375"/>
        <v>0.15657652541890552</v>
      </c>
      <c r="DJ86" s="1">
        <f t="shared" si="376"/>
        <v>0.75613237649838483</v>
      </c>
      <c r="DK86" s="1">
        <f t="shared" si="377"/>
        <v>2.7801343826712048</v>
      </c>
      <c r="DL86" s="1">
        <f t="shared" si="378"/>
        <v>7.0346015647345954</v>
      </c>
      <c r="DM86" s="1">
        <f t="shared" si="379"/>
        <v>11.000843163023038</v>
      </c>
      <c r="DN86" s="1">
        <f t="shared" si="380"/>
        <v>2.1030792587605394E-2</v>
      </c>
      <c r="DO86" s="1">
        <f t="shared" si="381"/>
        <v>9.3923321994719533E-2</v>
      </c>
      <c r="DP86" s="1">
        <f t="shared" si="382"/>
        <v>0.45357031955133242</v>
      </c>
      <c r="DQ86" s="1">
        <f t="shared" si="383"/>
        <v>1.6676794692794354</v>
      </c>
      <c r="DR86" s="1">
        <f t="shared" si="384"/>
        <v>4.2197458789013904</v>
      </c>
      <c r="DS86" s="1">
        <f t="shared" si="385"/>
        <v>6.5989185278552984</v>
      </c>
      <c r="DT86" s="1">
        <f t="shared" si="386"/>
        <v>1.211952668822279E-2</v>
      </c>
      <c r="DU86" s="1">
        <f t="shared" si="387"/>
        <v>5.4125692259093083E-2</v>
      </c>
      <c r="DV86" s="1">
        <f t="shared" si="388"/>
        <v>0.26138138017812168</v>
      </c>
      <c r="DW86" s="1">
        <f t="shared" si="389"/>
        <v>0.96104251664034135</v>
      </c>
      <c r="DX86" s="1">
        <f t="shared" si="390"/>
        <v>2.4317353986460741</v>
      </c>
      <c r="DY86" s="1">
        <f t="shared" si="391"/>
        <v>3.8027938737261007</v>
      </c>
      <c r="DZ86" s="1">
        <f t="shared" si="392"/>
        <v>7.2699672222008771E-3</v>
      </c>
      <c r="EA86" s="1">
        <f t="shared" si="393"/>
        <v>3.2467605272482818E-2</v>
      </c>
      <c r="EB86" s="1">
        <f t="shared" si="394"/>
        <v>0.15679111200234688</v>
      </c>
      <c r="EC86" s="1">
        <f t="shared" si="395"/>
        <v>0.57648683606647211</v>
      </c>
      <c r="ED86" s="1">
        <f t="shared" si="396"/>
        <v>1.4586903512000886</v>
      </c>
      <c r="EE86" s="1">
        <f t="shared" si="397"/>
        <v>2.2811275989548654</v>
      </c>
      <c r="EF86" s="1">
        <f t="shared" si="398"/>
        <v>2.104860888405528E-2</v>
      </c>
      <c r="EG86" s="1">
        <f t="shared" si="399"/>
        <v>9.4002889407181309E-2</v>
      </c>
      <c r="EH86" s="1">
        <f t="shared" si="400"/>
        <v>0.453954562952542</v>
      </c>
      <c r="EI86" s="1">
        <f t="shared" si="401"/>
        <v>1.6690922487400432</v>
      </c>
      <c r="EJ86" s="1">
        <f t="shared" si="402"/>
        <v>4.2233206487636545</v>
      </c>
      <c r="EK86" s="1">
        <f t="shared" si="403"/>
        <v>6.6045088206724225</v>
      </c>
      <c r="EL86" s="1">
        <f t="shared" si="404"/>
        <v>1.2626128115111017E-2</v>
      </c>
      <c r="EM86" s="1">
        <f t="shared" si="405"/>
        <v>5.6388169469231628E-2</v>
      </c>
      <c r="EN86" s="1">
        <f t="shared" si="406"/>
        <v>0.2723072342619226</v>
      </c>
      <c r="EO86" s="1">
        <f t="shared" si="407"/>
        <v>1.0012145070781671</v>
      </c>
      <c r="EP86" s="1">
        <f t="shared" si="408"/>
        <v>2.5333829839404629</v>
      </c>
      <c r="EQ86" s="1">
        <f t="shared" si="409"/>
        <v>3.9617522928253868</v>
      </c>
      <c r="ER86" s="1">
        <f t="shared" si="410"/>
        <v>1.2975644127006652E-4</v>
      </c>
      <c r="ET86" s="1">
        <f t="shared" si="411"/>
        <v>0.97349236802943351</v>
      </c>
      <c r="EU86" s="1">
        <f t="shared" si="412"/>
        <v>0.89157841954452</v>
      </c>
      <c r="EV86" s="1">
        <f t="shared" si="413"/>
        <v>0.63001814458591432</v>
      </c>
      <c r="EW86" s="1">
        <f t="shared" si="414"/>
        <v>0.31653461062188548</v>
      </c>
      <c r="EX86" s="1">
        <f t="shared" si="415"/>
        <v>0.15471551251840526</v>
      </c>
      <c r="EY86" s="1">
        <f t="shared" si="416"/>
        <v>0.10477910899027136</v>
      </c>
      <c r="EZ86" s="1">
        <f t="shared" si="417"/>
        <v>0.98392878028207564</v>
      </c>
      <c r="FA86" s="1">
        <f t="shared" si="418"/>
        <v>0.93201313549545428</v>
      </c>
      <c r="FB86" s="1">
        <f t="shared" si="419"/>
        <v>0.73949795392633422</v>
      </c>
      <c r="FC86" s="1">
        <f t="shared" si="420"/>
        <v>0.43568888913029208</v>
      </c>
      <c r="FD86" s="1">
        <f t="shared" si="421"/>
        <v>0.23379249658584925</v>
      </c>
      <c r="FE86" s="1">
        <f t="shared" si="422"/>
        <v>0.16326265410447979</v>
      </c>
      <c r="FF86" s="1">
        <f t="shared" si="423"/>
        <v>0.82183174044809915</v>
      </c>
      <c r="FG86" s="1">
        <f t="shared" si="424"/>
        <v>0.50807835899366671</v>
      </c>
      <c r="FH86" s="1">
        <f t="shared" si="425"/>
        <v>0.17619313802146236</v>
      </c>
      <c r="FI86" s="1">
        <f t="shared" si="426"/>
        <v>5.4971852787987108E-2</v>
      </c>
      <c r="FJ86" s="1">
        <f t="shared" si="427"/>
        <v>2.2472475222439361E-2</v>
      </c>
      <c r="FK86" s="1">
        <f t="shared" si="428"/>
        <v>1.448763593245111E-2</v>
      </c>
      <c r="FL86" s="1">
        <f t="shared" si="429"/>
        <v>0.88492038032873443</v>
      </c>
      <c r="FM86" s="1">
        <f t="shared" si="430"/>
        <v>0.63259889715022211</v>
      </c>
      <c r="FN86" s="1">
        <f t="shared" si="431"/>
        <v>0.26283424253701415</v>
      </c>
      <c r="FO86" s="1">
        <f t="shared" si="432"/>
        <v>8.8400164947777582E-2</v>
      </c>
      <c r="FP86" s="1">
        <f t="shared" si="433"/>
        <v>3.6909832225291601E-2</v>
      </c>
      <c r="FQ86" s="1">
        <f t="shared" si="434"/>
        <v>2.3920693087973177E-2</v>
      </c>
      <c r="FR86" s="1">
        <f t="shared" si="435"/>
        <v>0.91738339218997267</v>
      </c>
      <c r="FS86" s="1">
        <f t="shared" si="436"/>
        <v>0.71316868910148246</v>
      </c>
      <c r="FT86" s="1">
        <f t="shared" si="437"/>
        <v>0.33987576816397846</v>
      </c>
      <c r="FU86" s="1">
        <f t="shared" si="438"/>
        <v>0.12283146141335281</v>
      </c>
      <c r="FV86" s="1">
        <f t="shared" si="439"/>
        <v>5.2439644546224663E-2</v>
      </c>
      <c r="FW86" s="1">
        <f t="shared" si="440"/>
        <v>3.4179279740815166E-2</v>
      </c>
      <c r="FX86" s="1">
        <f t="shared" si="441"/>
        <v>0.94874762662063461</v>
      </c>
      <c r="FY86" s="1">
        <f t="shared" si="442"/>
        <v>0.8056345146046614</v>
      </c>
      <c r="FZ86" s="1">
        <f t="shared" si="443"/>
        <v>0.46187868944076665</v>
      </c>
      <c r="GA86" s="1">
        <f t="shared" si="444"/>
        <v>0.18926089882399491</v>
      </c>
      <c r="GB86" s="1">
        <f t="shared" si="445"/>
        <v>8.4465752995034518E-2</v>
      </c>
      <c r="GC86" s="1">
        <f t="shared" si="446"/>
        <v>5.5709010004165754E-2</v>
      </c>
      <c r="GD86" s="1">
        <f t="shared" si="447"/>
        <v>0.96612779843101459</v>
      </c>
      <c r="GE86" s="1">
        <f t="shared" si="448"/>
        <v>0.86462069566715927</v>
      </c>
      <c r="GF86" s="1">
        <f t="shared" si="449"/>
        <v>0.56943315514399639</v>
      </c>
      <c r="GG86" s="1">
        <f t="shared" si="450"/>
        <v>0.26454085986576942</v>
      </c>
      <c r="GH86" s="1">
        <f t="shared" si="451"/>
        <v>0.12446167889509188</v>
      </c>
      <c r="GI86" s="1">
        <f t="shared" si="452"/>
        <v>8.3327478445947609E-2</v>
      </c>
      <c r="GJ86" s="1">
        <f t="shared" si="453"/>
        <v>0.97940239144570074</v>
      </c>
      <c r="GK86" s="1">
        <f t="shared" si="454"/>
        <v>0.91414085420223545</v>
      </c>
      <c r="GL86" s="1">
        <f t="shared" si="455"/>
        <v>0.68796121284910783</v>
      </c>
      <c r="GM86" s="1">
        <f t="shared" si="456"/>
        <v>0.37485762870533662</v>
      </c>
      <c r="GN86" s="1">
        <f t="shared" si="457"/>
        <v>0.19158020777258067</v>
      </c>
      <c r="GO86" s="1">
        <f t="shared" si="458"/>
        <v>0.13159767358135338</v>
      </c>
      <c r="GP86" s="1">
        <f t="shared" si="459"/>
        <v>0.9880255974036195</v>
      </c>
      <c r="GQ86" s="1">
        <f t="shared" si="460"/>
        <v>0.94865347400546085</v>
      </c>
      <c r="GR86" s="1">
        <f t="shared" si="461"/>
        <v>0.79278164060007639</v>
      </c>
      <c r="GS86" s="1">
        <f t="shared" si="462"/>
        <v>0.50993285026435853</v>
      </c>
      <c r="GT86" s="1">
        <f t="shared" si="463"/>
        <v>0.29139775764603848</v>
      </c>
      <c r="GU86" s="1">
        <f t="shared" si="464"/>
        <v>0.20821214199313129</v>
      </c>
      <c r="GV86" s="1">
        <f t="shared" si="465"/>
        <v>0.99278250373904253</v>
      </c>
      <c r="GW86" s="1">
        <f t="shared" si="466"/>
        <v>0.96855339082148328</v>
      </c>
      <c r="GX86" s="1">
        <f t="shared" si="467"/>
        <v>0.86446030715869748</v>
      </c>
      <c r="GY86" s="1">
        <f t="shared" si="468"/>
        <v>0.63432182059643616</v>
      </c>
      <c r="GZ86" s="1">
        <f t="shared" si="469"/>
        <v>0.40672059395844595</v>
      </c>
      <c r="HA86" s="1">
        <f t="shared" si="470"/>
        <v>0.30477327377287283</v>
      </c>
      <c r="HB86" s="1">
        <f t="shared" si="471"/>
        <v>0.97938530183488504</v>
      </c>
      <c r="HC86" s="1">
        <f t="shared" si="472"/>
        <v>0.91407436825133093</v>
      </c>
      <c r="HD86" s="1">
        <f t="shared" si="473"/>
        <v>0.68777940210820787</v>
      </c>
      <c r="HE86" s="1">
        <f t="shared" si="474"/>
        <v>0.37465921249895145</v>
      </c>
      <c r="HF86" s="1">
        <f t="shared" si="475"/>
        <v>0.19144909287479742</v>
      </c>
      <c r="HG86" s="1">
        <f t="shared" si="476"/>
        <v>0.13150093235233776</v>
      </c>
      <c r="HH86" s="1">
        <f t="shared" si="477"/>
        <v>0.98753130324751437</v>
      </c>
      <c r="HI86" s="1">
        <f t="shared" si="478"/>
        <v>0.94662173328052024</v>
      </c>
      <c r="HJ86" s="1">
        <f t="shared" si="479"/>
        <v>0.78597368078325003</v>
      </c>
      <c r="HK86" s="1">
        <f t="shared" si="480"/>
        <v>0.4996965574969921</v>
      </c>
      <c r="HL86" s="1">
        <f t="shared" si="481"/>
        <v>0.28301489098268945</v>
      </c>
      <c r="HM86" s="1">
        <f t="shared" si="482"/>
        <v>0.20154170159723284</v>
      </c>
      <c r="HN86" s="1">
        <f t="shared" si="483"/>
        <v>0.99987026039327953</v>
      </c>
      <c r="HP86" s="1">
        <f t="shared" ref="HP86:IU86" si="544">IF(B1=1,ET86,0)</f>
        <v>0.97349236802943351</v>
      </c>
      <c r="HQ86" s="1">
        <f t="shared" si="544"/>
        <v>0.89157841954452</v>
      </c>
      <c r="HR86" s="1">
        <f t="shared" si="544"/>
        <v>0.63001814458591432</v>
      </c>
      <c r="HS86" s="1">
        <f t="shared" si="544"/>
        <v>0.31653461062188548</v>
      </c>
      <c r="HT86" s="1">
        <f t="shared" si="544"/>
        <v>0.15471551251840526</v>
      </c>
      <c r="HU86" s="1">
        <f t="shared" si="544"/>
        <v>0.10477910899027136</v>
      </c>
      <c r="HV86" s="1">
        <f t="shared" si="544"/>
        <v>0.98392878028207564</v>
      </c>
      <c r="HW86" s="1">
        <f t="shared" si="544"/>
        <v>0.93201313549545428</v>
      </c>
      <c r="HX86" s="1">
        <f t="shared" si="544"/>
        <v>0.73949795392633422</v>
      </c>
      <c r="HY86" s="1">
        <f t="shared" si="544"/>
        <v>0.43568888913029208</v>
      </c>
      <c r="HZ86" s="1">
        <f t="shared" si="544"/>
        <v>0.23379249658584925</v>
      </c>
      <c r="IA86" s="1">
        <f t="shared" si="544"/>
        <v>0.16326265410447979</v>
      </c>
      <c r="IB86" s="1">
        <f t="shared" si="544"/>
        <v>0.82183174044809915</v>
      </c>
      <c r="IC86" s="1">
        <f t="shared" si="544"/>
        <v>0.50807835899366671</v>
      </c>
      <c r="ID86" s="1">
        <f t="shared" si="544"/>
        <v>0.17619313802146236</v>
      </c>
      <c r="IE86" s="1">
        <f t="shared" si="544"/>
        <v>5.4971852787987108E-2</v>
      </c>
      <c r="IF86" s="1">
        <f t="shared" si="544"/>
        <v>2.2472475222439361E-2</v>
      </c>
      <c r="IG86" s="1">
        <f t="shared" si="544"/>
        <v>1.448763593245111E-2</v>
      </c>
      <c r="IH86" s="1">
        <f t="shared" si="544"/>
        <v>0.88492038032873443</v>
      </c>
      <c r="II86" s="1">
        <f t="shared" si="544"/>
        <v>0.63259889715022211</v>
      </c>
      <c r="IJ86" s="1">
        <f t="shared" si="544"/>
        <v>0.26283424253701415</v>
      </c>
      <c r="IK86" s="1">
        <f t="shared" si="544"/>
        <v>8.8400164947777582E-2</v>
      </c>
      <c r="IL86" s="1">
        <f t="shared" si="544"/>
        <v>3.6909832225291601E-2</v>
      </c>
      <c r="IM86" s="1">
        <f t="shared" si="544"/>
        <v>2.3920693087973177E-2</v>
      </c>
      <c r="IN86" s="1">
        <f t="shared" si="544"/>
        <v>0.91738339218997267</v>
      </c>
      <c r="IO86" s="1">
        <f t="shared" si="544"/>
        <v>0.71316868910148246</v>
      </c>
      <c r="IP86" s="1">
        <f t="shared" si="544"/>
        <v>0.33987576816397846</v>
      </c>
      <c r="IQ86" s="1">
        <f t="shared" si="544"/>
        <v>0.12283146141335281</v>
      </c>
      <c r="IR86" s="1">
        <f t="shared" si="544"/>
        <v>5.2439644546224663E-2</v>
      </c>
      <c r="IS86" s="1">
        <f t="shared" si="544"/>
        <v>3.4179279740815166E-2</v>
      </c>
      <c r="IT86" s="1">
        <f t="shared" si="544"/>
        <v>0.94874762662063461</v>
      </c>
      <c r="IU86" s="1">
        <f t="shared" si="544"/>
        <v>0.8056345146046614</v>
      </c>
      <c r="IV86" s="1">
        <f t="shared" ref="IV86:KA86" si="545">IF(AH1=1,FZ86,0)</f>
        <v>0.46187868944076665</v>
      </c>
      <c r="IW86" s="1">
        <f t="shared" si="545"/>
        <v>0.18926089882399491</v>
      </c>
      <c r="IX86" s="1">
        <f t="shared" si="545"/>
        <v>8.4465752995034518E-2</v>
      </c>
      <c r="IY86" s="1">
        <f t="shared" si="545"/>
        <v>5.5709010004165754E-2</v>
      </c>
      <c r="IZ86" s="1">
        <f t="shared" si="545"/>
        <v>0.96612779843101459</v>
      </c>
      <c r="JA86" s="1">
        <f t="shared" si="545"/>
        <v>0.86462069566715927</v>
      </c>
      <c r="JB86" s="1">
        <f t="shared" si="545"/>
        <v>0.56943315514399639</v>
      </c>
      <c r="JC86" s="1">
        <f t="shared" si="545"/>
        <v>0.26454085986576942</v>
      </c>
      <c r="JD86" s="1">
        <f t="shared" si="545"/>
        <v>0.12446167889509188</v>
      </c>
      <c r="JE86" s="1">
        <f t="shared" si="545"/>
        <v>8.3327478445947609E-2</v>
      </c>
      <c r="JF86" s="1">
        <f t="shared" si="545"/>
        <v>0.97940239144570074</v>
      </c>
      <c r="JG86" s="1">
        <f t="shared" si="545"/>
        <v>0.91414085420223545</v>
      </c>
      <c r="JH86" s="1">
        <f t="shared" si="545"/>
        <v>0.68796121284910783</v>
      </c>
      <c r="JI86" s="1">
        <f t="shared" si="545"/>
        <v>0.37485762870533662</v>
      </c>
      <c r="JJ86" s="1">
        <f t="shared" si="545"/>
        <v>0.19158020777258067</v>
      </c>
      <c r="JK86" s="1">
        <f t="shared" si="545"/>
        <v>0.13159767358135338</v>
      </c>
      <c r="JL86" s="1">
        <f t="shared" si="545"/>
        <v>0.9880255974036195</v>
      </c>
      <c r="JM86" s="1">
        <f t="shared" si="545"/>
        <v>0.94865347400546085</v>
      </c>
      <c r="JN86" s="1">
        <f t="shared" si="545"/>
        <v>0.79278164060007639</v>
      </c>
      <c r="JO86" s="1">
        <f t="shared" si="545"/>
        <v>0.50993285026435853</v>
      </c>
      <c r="JP86" s="1">
        <f t="shared" si="545"/>
        <v>0.29139775764603848</v>
      </c>
      <c r="JQ86" s="1">
        <f t="shared" si="545"/>
        <v>0.20821214199313129</v>
      </c>
      <c r="JR86" s="1">
        <f t="shared" si="545"/>
        <v>0.99278250373904253</v>
      </c>
      <c r="JS86" s="1">
        <f t="shared" si="545"/>
        <v>0.96855339082148328</v>
      </c>
      <c r="JT86" s="1">
        <f t="shared" si="545"/>
        <v>0.86446030715869748</v>
      </c>
      <c r="JU86" s="1">
        <f t="shared" si="545"/>
        <v>0.63432182059643616</v>
      </c>
      <c r="JV86" s="1">
        <f t="shared" si="545"/>
        <v>0.40672059395844595</v>
      </c>
      <c r="JW86" s="1">
        <f t="shared" si="545"/>
        <v>0.30477327377287283</v>
      </c>
      <c r="JX86" s="1">
        <f t="shared" si="545"/>
        <v>0.97938530183488504</v>
      </c>
      <c r="JY86" s="1">
        <f t="shared" si="545"/>
        <v>0.91407436825133093</v>
      </c>
      <c r="JZ86" s="1">
        <f t="shared" si="545"/>
        <v>0.68777940210820787</v>
      </c>
      <c r="KA86" s="1">
        <f t="shared" si="545"/>
        <v>0.37465921249895145</v>
      </c>
      <c r="KB86" s="1">
        <f t="shared" ref="KB86:KJ86" si="546">IF(BN1=1,HF86,0)</f>
        <v>0.19144909287479742</v>
      </c>
      <c r="KC86" s="1">
        <f t="shared" si="546"/>
        <v>0.13150093235233776</v>
      </c>
      <c r="KD86" s="1">
        <f t="shared" si="546"/>
        <v>0.98753130324751437</v>
      </c>
      <c r="KE86" s="1">
        <f t="shared" si="546"/>
        <v>0.94662173328052024</v>
      </c>
      <c r="KF86" s="1">
        <f t="shared" si="546"/>
        <v>0.78597368078325003</v>
      </c>
      <c r="KG86" s="1">
        <f t="shared" si="546"/>
        <v>0.4996965574969921</v>
      </c>
      <c r="KH86" s="1">
        <f t="shared" si="546"/>
        <v>0.28301489098268945</v>
      </c>
      <c r="KI86" s="1">
        <f t="shared" si="546"/>
        <v>0.20154170159723284</v>
      </c>
      <c r="KJ86" s="1">
        <f t="shared" si="546"/>
        <v>0</v>
      </c>
    </row>
    <row r="87" spans="1:296" x14ac:dyDescent="0.2">
      <c r="A87" s="1" t="str">
        <f>'Respondent Data'!A87</f>
        <v>772</v>
      </c>
      <c r="B87" s="1">
        <f>SUMPRODUCT('Respondent Data'!B87:S87,'Product Coding'!A100:R100)</f>
        <v>3.9950686164663867</v>
      </c>
      <c r="C87" s="1">
        <f>SUMPRODUCT('Respondent Data'!B87:S87,'Product Coding'!A101:R101)</f>
        <v>3.3622596805951668</v>
      </c>
      <c r="D87" s="1">
        <f>SUMPRODUCT('Respondent Data'!B87:S87,'Product Coding'!A102:R102)</f>
        <v>2.198166493331676</v>
      </c>
      <c r="E87" s="1">
        <f>SUMPRODUCT('Respondent Data'!B87:S87,'Product Coding'!A103:R103)</f>
        <v>1.8243004005804502</v>
      </c>
      <c r="F87" s="1">
        <f>SUMPRODUCT('Respondent Data'!B87:S87,'Product Coding'!A104:R104)</f>
        <v>0.36731974158464703</v>
      </c>
      <c r="G87" s="1">
        <f>SUMPRODUCT('Respondent Data'!B87:S87,'Product Coding'!A105:R105)</f>
        <v>1.5707202820744723</v>
      </c>
      <c r="H87" s="1">
        <f>SUMPRODUCT('Respondent Data'!B87:S87,'Product Coding'!A106:R106)</f>
        <v>3.0366031521682149</v>
      </c>
      <c r="I87" s="1">
        <f>SUMPRODUCT('Respondent Data'!B87:S87,'Product Coding'!A107:R107)</f>
        <v>2.403794216296995</v>
      </c>
      <c r="J87" s="1">
        <f>SUMPRODUCT('Respondent Data'!B87:S87,'Product Coding'!A108:R108)</f>
        <v>1.2397010290335042</v>
      </c>
      <c r="K87" s="1">
        <f>SUMPRODUCT('Respondent Data'!B87:S87,'Product Coding'!A109:R109)</f>
        <v>0.86583493628227803</v>
      </c>
      <c r="L87" s="1">
        <f>SUMPRODUCT('Respondent Data'!B87:S87,'Product Coding'!A110:R110)</f>
        <v>-0.59114572271352506</v>
      </c>
      <c r="M87" s="1">
        <f>SUMPRODUCT('Respondent Data'!B87:S87,'Product Coding'!A111:R111)</f>
        <v>0.6122548177763002</v>
      </c>
      <c r="N87" s="1">
        <f>SUMPRODUCT('Respondent Data'!B87:S87,'Product Coding'!A112:R112)</f>
        <v>2.454693062103106</v>
      </c>
      <c r="O87" s="1">
        <f>SUMPRODUCT('Respondent Data'!B87:S87,'Product Coding'!A113:R113)</f>
        <v>1.8218841262318861</v>
      </c>
      <c r="P87" s="1">
        <f>SUMPRODUCT('Respondent Data'!B87:S87,'Product Coding'!A114:R114)</f>
        <v>0.65779093896839502</v>
      </c>
      <c r="Q87" s="1">
        <f>SUMPRODUCT('Respondent Data'!B87:S87,'Product Coding'!A115:R115)</f>
        <v>0.28392484621716896</v>
      </c>
      <c r="R87" s="1">
        <f>SUMPRODUCT('Respondent Data'!B87:S87,'Product Coding'!A116:R116)</f>
        <v>-1.1730558127786339</v>
      </c>
      <c r="S87" s="1">
        <f>SUMPRODUCT('Respondent Data'!B87:S87,'Product Coding'!A117:R117)</f>
        <v>3.0344727711191122E-2</v>
      </c>
      <c r="T87" s="1">
        <f>SUMPRODUCT('Respondent Data'!B87:S87,'Product Coding'!A118:R118)</f>
        <v>1.4962275978049338</v>
      </c>
      <c r="U87" s="1">
        <f>SUMPRODUCT('Respondent Data'!B87:S87,'Product Coding'!A119:R119)</f>
        <v>0.86341866193371397</v>
      </c>
      <c r="V87" s="1">
        <f>SUMPRODUCT('Respondent Data'!B87:S87,'Product Coding'!A120:R120)</f>
        <v>-0.30067452532977701</v>
      </c>
      <c r="W87" s="1">
        <f>SUMPRODUCT('Respondent Data'!B87:S87,'Product Coding'!A121:R121)</f>
        <v>-0.67454061808100307</v>
      </c>
      <c r="X87" s="1">
        <f>SUMPRODUCT('Respondent Data'!B87:S87,'Product Coding'!A122:R122)</f>
        <v>-2.1315212770768062</v>
      </c>
      <c r="Y87" s="1">
        <f>SUMPRODUCT('Respondent Data'!B87:S87,'Product Coding'!A123:R123)</f>
        <v>-0.92812073658698091</v>
      </c>
      <c r="Z87" s="1">
        <f>SUMPRODUCT('Respondent Data'!B87:S87,'Product Coding'!A124:R124)</f>
        <v>4.0980603681339156</v>
      </c>
      <c r="AA87" s="1">
        <f>SUMPRODUCT('Respondent Data'!B87:S87,'Product Coding'!A125:R125)</f>
        <v>3.4652514322626953</v>
      </c>
      <c r="AB87" s="1">
        <f>SUMPRODUCT('Respondent Data'!B87:S87,'Product Coding'!A126:R126)</f>
        <v>2.3011582449992045</v>
      </c>
      <c r="AC87" s="1">
        <f>SUMPRODUCT('Respondent Data'!B87:S87,'Product Coding'!A127:R127)</f>
        <v>1.9272921522479782</v>
      </c>
      <c r="AD87" s="1">
        <f>SUMPRODUCT('Respondent Data'!B87:S87,'Product Coding'!A128:R128)</f>
        <v>0.47031149325217542</v>
      </c>
      <c r="AE87" s="1">
        <f>SUMPRODUCT('Respondent Data'!B87:S87,'Product Coding'!A129:R129)</f>
        <v>1.6737120337420004</v>
      </c>
      <c r="AF87" s="1">
        <f>SUMPRODUCT('Respondent Data'!B87:S87,'Product Coding'!A130:R130)</f>
        <v>3.1395949038357434</v>
      </c>
      <c r="AG87" s="1">
        <f>SUMPRODUCT('Respondent Data'!B87:S87,'Product Coding'!A131:R131)</f>
        <v>2.5067859679645235</v>
      </c>
      <c r="AH87" s="1">
        <f>SUMPRODUCT('Respondent Data'!B87:S87,'Product Coding'!A132:R132)</f>
        <v>1.3426927807010323</v>
      </c>
      <c r="AI87" s="1">
        <f>SUMPRODUCT('Respondent Data'!B87:S87,'Product Coding'!A133:R133)</f>
        <v>0.96882668794980631</v>
      </c>
      <c r="AJ87" s="1">
        <f>SUMPRODUCT('Respondent Data'!B87:S87,'Product Coding'!A134:R134)</f>
        <v>-0.48815397104599662</v>
      </c>
      <c r="AK87" s="1">
        <f>SUMPRODUCT('Respondent Data'!B87:S87,'Product Coding'!A135:R135)</f>
        <v>0.71524656944382847</v>
      </c>
      <c r="AL87" s="1">
        <f>SUMPRODUCT('Respondent Data'!B87:S87,'Product Coding'!A136:R136)</f>
        <v>4.5871534198714876</v>
      </c>
      <c r="AM87" s="1">
        <f>SUMPRODUCT('Respondent Data'!B87:S87,'Product Coding'!A137:R137)</f>
        <v>3.9543444840002682</v>
      </c>
      <c r="AN87" s="1">
        <f>SUMPRODUCT('Respondent Data'!B87:S87,'Product Coding'!A138:R138)</f>
        <v>2.790251296736777</v>
      </c>
      <c r="AO87" s="1">
        <f>SUMPRODUCT('Respondent Data'!B87:S87,'Product Coding'!A139:R139)</f>
        <v>2.4163852039855511</v>
      </c>
      <c r="AP87" s="1">
        <f>SUMPRODUCT('Respondent Data'!B87:S87,'Product Coding'!A140:R140)</f>
        <v>0.95940454498974803</v>
      </c>
      <c r="AQ87" s="1">
        <f>SUMPRODUCT('Respondent Data'!B87:S87,'Product Coding'!A141:R141)</f>
        <v>2.1628050854795733</v>
      </c>
      <c r="AR87" s="1">
        <f>SUMPRODUCT('Respondent Data'!B87:S87,'Product Coding'!A142:R142)</f>
        <v>3.6286879555733158</v>
      </c>
      <c r="AS87" s="1">
        <f>SUMPRODUCT('Respondent Data'!B87:S87,'Product Coding'!A143:R143)</f>
        <v>2.9958790197020964</v>
      </c>
      <c r="AT87" s="1">
        <f>SUMPRODUCT('Respondent Data'!B87:S87,'Product Coding'!A144:R144)</f>
        <v>1.8317858324386052</v>
      </c>
      <c r="AU87" s="1">
        <f>SUMPRODUCT('Respondent Data'!B87:S87,'Product Coding'!A145:R145)</f>
        <v>1.4579197396873789</v>
      </c>
      <c r="AV87" s="1">
        <f>SUMPRODUCT('Respondent Data'!B87:S87,'Product Coding'!A146:R146)</f>
        <v>9.3908069157599972E-4</v>
      </c>
      <c r="AW87" s="1">
        <f>SUMPRODUCT('Respondent Data'!B87:S87,'Product Coding'!A147:R147)</f>
        <v>1.204339621181401</v>
      </c>
      <c r="AX87" s="1">
        <f>SUMPRODUCT('Respondent Data'!B87:S87,'Product Coding'!A148:R148)</f>
        <v>4.9944489271486994</v>
      </c>
      <c r="AY87" s="1">
        <f>SUMPRODUCT('Respondent Data'!B87:S87,'Product Coding'!A149:R149)</f>
        <v>4.3616399912774799</v>
      </c>
      <c r="AZ87" s="1">
        <f>SUMPRODUCT('Respondent Data'!B87:S87,'Product Coding'!A150:R150)</f>
        <v>3.1975468040139887</v>
      </c>
      <c r="BA87" s="1">
        <f>SUMPRODUCT('Respondent Data'!B87:S87,'Product Coding'!A151:R151)</f>
        <v>2.8236807112627629</v>
      </c>
      <c r="BB87" s="1">
        <f>SUMPRODUCT('Respondent Data'!B87:S87,'Product Coding'!A152:R152)</f>
        <v>1.3667000522669599</v>
      </c>
      <c r="BC87" s="1">
        <f>SUMPRODUCT('Respondent Data'!B87:S87,'Product Coding'!A153:R153)</f>
        <v>2.570100592756785</v>
      </c>
      <c r="BD87" s="1">
        <f>SUMPRODUCT('Respondent Data'!B87:S87,'Product Coding'!A154:R154)</f>
        <v>4.0359834628505276</v>
      </c>
      <c r="BE87" s="1">
        <f>SUMPRODUCT('Respondent Data'!B87:S87,'Product Coding'!A155:R155)</f>
        <v>3.4031745269793081</v>
      </c>
      <c r="BF87" s="1">
        <f>SUMPRODUCT('Respondent Data'!B87:S87,'Product Coding'!A156:R156)</f>
        <v>2.2390813397158169</v>
      </c>
      <c r="BG87" s="1">
        <f>SUMPRODUCT('Respondent Data'!B87:S87,'Product Coding'!A157:R157)</f>
        <v>1.8652152469645911</v>
      </c>
      <c r="BH87" s="1">
        <f>SUMPRODUCT('Respondent Data'!B87:S87,'Product Coding'!A158:R158)</f>
        <v>0.40823458796878798</v>
      </c>
      <c r="BI87" s="1">
        <f>SUMPRODUCT('Respondent Data'!B87:S87,'Product Coding'!A159:R159)</f>
        <v>1.6116351284586132</v>
      </c>
      <c r="BJ87" s="1">
        <f>SUMPRODUCT('Respondent Data'!B87:S87,'Product Coding'!A160:R160)</f>
        <v>4.941210214689117</v>
      </c>
      <c r="BK87" s="1">
        <f>SUMPRODUCT('Respondent Data'!B87:S87,'Product Coding'!A161:R161)</f>
        <v>4.3084012788178967</v>
      </c>
      <c r="BL87" s="1">
        <f>SUMPRODUCT('Respondent Data'!B87:S87,'Product Coding'!A162:R162)</f>
        <v>3.1443080915544059</v>
      </c>
      <c r="BM87" s="1">
        <f>SUMPRODUCT('Respondent Data'!B87:S87,'Product Coding'!A163:R163)</f>
        <v>2.7704419988031797</v>
      </c>
      <c r="BN87" s="1">
        <f>SUMPRODUCT('Respondent Data'!B87:S87,'Product Coding'!A164:R164)</f>
        <v>1.3134613398073771</v>
      </c>
      <c r="BO87" s="1">
        <f>SUMPRODUCT('Respondent Data'!B87:S87,'Product Coding'!A165:R165)</f>
        <v>2.5168618802972018</v>
      </c>
      <c r="BP87" s="1">
        <f>SUMPRODUCT('Respondent Data'!B87:S87,'Product Coding'!A166:R166)</f>
        <v>3.9827447503909452</v>
      </c>
      <c r="BQ87" s="1">
        <f>SUMPRODUCT('Respondent Data'!B87:S87,'Product Coding'!A167:R167)</f>
        <v>3.3499358145197249</v>
      </c>
      <c r="BR87" s="1">
        <f>SUMPRODUCT('Respondent Data'!B87:S87,'Product Coding'!A168:R168)</f>
        <v>2.1858426272562341</v>
      </c>
      <c r="BS87" s="1">
        <f>SUMPRODUCT('Respondent Data'!B87:S87,'Product Coding'!A169:R169)</f>
        <v>1.8119765345050078</v>
      </c>
      <c r="BT87" s="1">
        <f>SUMPRODUCT('Respondent Data'!B87:S87,'Product Coding'!A170:R170)</f>
        <v>0.35499587550920497</v>
      </c>
      <c r="BU87" s="1">
        <f>SUMPRODUCT('Respondent Data'!B87:S87,'Product Coding'!A171:R171)</f>
        <v>1.55839641599903</v>
      </c>
      <c r="BV87" s="1">
        <f>SUMPRODUCT('Respondent Data'!B87:S87,'Product Coding'!A172:R172)</f>
        <v>4.7965940250886101</v>
      </c>
      <c r="BX87" s="1">
        <f t="shared" si="338"/>
        <v>1.840618340012147E-2</v>
      </c>
      <c r="BY87" s="1">
        <f t="shared" si="339"/>
        <v>3.4656856969205466E-2</v>
      </c>
      <c r="BZ87" s="1">
        <f t="shared" si="340"/>
        <v>0.11100650305201873</v>
      </c>
      <c r="CA87" s="1">
        <f t="shared" si="341"/>
        <v>0.1613304713623625</v>
      </c>
      <c r="CB87" s="1">
        <f t="shared" si="342"/>
        <v>0.69258816040143878</v>
      </c>
      <c r="CC87" s="1">
        <f t="shared" si="343"/>
        <v>0.20789538509610561</v>
      </c>
      <c r="CD87" s="1">
        <f t="shared" si="344"/>
        <v>4.7997653620840276E-2</v>
      </c>
      <c r="CE87" s="1">
        <f t="shared" si="345"/>
        <v>9.0374401918865518E-2</v>
      </c>
      <c r="CF87" s="1">
        <f t="shared" si="346"/>
        <v>0.2894707483527727</v>
      </c>
      <c r="CG87" s="1">
        <f t="shared" si="347"/>
        <v>0.42070014812991963</v>
      </c>
      <c r="CH87" s="1">
        <f t="shared" si="348"/>
        <v>1.8060564703828743</v>
      </c>
      <c r="CI87" s="1">
        <f t="shared" si="349"/>
        <v>0.54212709209168419</v>
      </c>
      <c r="CJ87" s="1">
        <f t="shared" si="350"/>
        <v>8.5889554154833264E-2</v>
      </c>
      <c r="CK87" s="1">
        <f t="shared" si="351"/>
        <v>0.16172076137594282</v>
      </c>
      <c r="CL87" s="1">
        <f t="shared" si="352"/>
        <v>0.5179943526674905</v>
      </c>
      <c r="CM87" s="1">
        <f t="shared" si="353"/>
        <v>0.75282322009303548</v>
      </c>
      <c r="CN87" s="1">
        <f t="shared" si="354"/>
        <v>3.2318535036113554</v>
      </c>
      <c r="CO87" s="1">
        <f t="shared" si="355"/>
        <v>0.97011105173677947</v>
      </c>
      <c r="CP87" s="1">
        <f t="shared" si="356"/>
        <v>0.22397348653740384</v>
      </c>
      <c r="CQ87" s="1">
        <f t="shared" si="357"/>
        <v>0.42171790420005512</v>
      </c>
      <c r="CR87" s="1">
        <f t="shared" si="358"/>
        <v>1.3507696286847559</v>
      </c>
      <c r="CS87" s="1">
        <f t="shared" si="359"/>
        <v>1.9631309419372984</v>
      </c>
      <c r="CT87" s="1">
        <f t="shared" si="360"/>
        <v>8.4276778975598639</v>
      </c>
      <c r="CU87" s="1">
        <f t="shared" si="361"/>
        <v>2.5297506399237402</v>
      </c>
      <c r="CV87" s="1">
        <f t="shared" si="362"/>
        <v>1.6604851485868145E-2</v>
      </c>
      <c r="CW87" s="1">
        <f t="shared" si="363"/>
        <v>3.1265143372244876E-2</v>
      </c>
      <c r="CX87" s="1">
        <f t="shared" si="364"/>
        <v>0.10014278664267663</v>
      </c>
      <c r="CY87" s="1">
        <f t="shared" si="365"/>
        <v>0.14554177033243387</v>
      </c>
      <c r="CZ87" s="1">
        <f t="shared" si="366"/>
        <v>0.62480761461176282</v>
      </c>
      <c r="DA87" s="1">
        <f t="shared" si="367"/>
        <v>0.18754958152244755</v>
      </c>
      <c r="DB87" s="1">
        <f t="shared" si="368"/>
        <v>4.3300335149270265E-2</v>
      </c>
      <c r="DC87" s="1">
        <f t="shared" si="369"/>
        <v>8.1529858165871383E-2</v>
      </c>
      <c r="DD87" s="1">
        <f t="shared" si="370"/>
        <v>0.2611415240961461</v>
      </c>
      <c r="DE87" s="1">
        <f t="shared" si="371"/>
        <v>0.37952808183656084</v>
      </c>
      <c r="DF87" s="1">
        <f t="shared" si="372"/>
        <v>1.6293056965628707</v>
      </c>
      <c r="DG87" s="1">
        <f t="shared" si="373"/>
        <v>0.48907150683876033</v>
      </c>
      <c r="DH87" s="1">
        <f t="shared" si="374"/>
        <v>1.0181800471720825E-2</v>
      </c>
      <c r="DI87" s="1">
        <f t="shared" si="375"/>
        <v>1.9171231480562587E-2</v>
      </c>
      <c r="DJ87" s="1">
        <f t="shared" si="376"/>
        <v>6.1405780903588329E-2</v>
      </c>
      <c r="DK87" s="1">
        <f t="shared" si="377"/>
        <v>8.9243632626707675E-2</v>
      </c>
      <c r="DL87" s="1">
        <f t="shared" si="378"/>
        <v>0.38312094935645863</v>
      </c>
      <c r="DM87" s="1">
        <f t="shared" si="379"/>
        <v>0.11500207750978628</v>
      </c>
      <c r="DN87" s="1">
        <f t="shared" si="380"/>
        <v>2.6550997654132859E-2</v>
      </c>
      <c r="DO87" s="1">
        <f t="shared" si="381"/>
        <v>4.9992663230929199E-2</v>
      </c>
      <c r="DP87" s="1">
        <f t="shared" si="382"/>
        <v>0.16012735166532083</v>
      </c>
      <c r="DQ87" s="1">
        <f t="shared" si="383"/>
        <v>0.23271988948311625</v>
      </c>
      <c r="DR87" s="1">
        <f t="shared" si="384"/>
        <v>0.9990613601067041</v>
      </c>
      <c r="DS87" s="1">
        <f t="shared" si="385"/>
        <v>0.29988997512408366</v>
      </c>
      <c r="DT87" s="1">
        <f t="shared" si="386"/>
        <v>6.7754538390335343E-3</v>
      </c>
      <c r="DU87" s="1">
        <f t="shared" si="387"/>
        <v>1.2757448380053061E-2</v>
      </c>
      <c r="DV87" s="1">
        <f t="shared" si="388"/>
        <v>4.0862324410856653E-2</v>
      </c>
      <c r="DW87" s="1">
        <f t="shared" si="389"/>
        <v>5.9386953709153797E-2</v>
      </c>
      <c r="DX87" s="1">
        <f t="shared" si="390"/>
        <v>0.25494688432965046</v>
      </c>
      <c r="DY87" s="1">
        <f t="shared" si="391"/>
        <v>7.6527846889620152E-2</v>
      </c>
      <c r="DZ87" s="1">
        <f t="shared" si="392"/>
        <v>1.7668295453786356E-2</v>
      </c>
      <c r="EA87" s="1">
        <f t="shared" si="393"/>
        <v>3.3267493598238065E-2</v>
      </c>
      <c r="EB87" s="1">
        <f t="shared" si="394"/>
        <v>0.10655634851501918</v>
      </c>
      <c r="EC87" s="1">
        <f t="shared" si="395"/>
        <v>0.15486287253391318</v>
      </c>
      <c r="ED87" s="1">
        <f t="shared" si="396"/>
        <v>0.66482290107389896</v>
      </c>
      <c r="EE87" s="1">
        <f t="shared" si="397"/>
        <v>0.19956103921752982</v>
      </c>
      <c r="EF87" s="1">
        <f t="shared" si="398"/>
        <v>7.1459450095392018E-3</v>
      </c>
      <c r="EG87" s="1">
        <f t="shared" si="399"/>
        <v>1.3455043271152749E-2</v>
      </c>
      <c r="EH87" s="1">
        <f t="shared" si="400"/>
        <v>4.3096732726554093E-2</v>
      </c>
      <c r="EI87" s="1">
        <f t="shared" si="401"/>
        <v>6.2634314331067364E-2</v>
      </c>
      <c r="EJ87" s="1">
        <f t="shared" si="402"/>
        <v>0.26888773195935539</v>
      </c>
      <c r="EK87" s="1">
        <f t="shared" si="403"/>
        <v>8.0712495216359925E-2</v>
      </c>
      <c r="EL87" s="1">
        <f t="shared" si="404"/>
        <v>1.8634422243080075E-2</v>
      </c>
      <c r="EM87" s="1">
        <f t="shared" si="405"/>
        <v>3.5086606079234514E-2</v>
      </c>
      <c r="EN87" s="1">
        <f t="shared" si="406"/>
        <v>0.11238299676973901</v>
      </c>
      <c r="EO87" s="1">
        <f t="shared" si="407"/>
        <v>0.16333098821679479</v>
      </c>
      <c r="EP87" s="1">
        <f t="shared" si="408"/>
        <v>0.70117633519794864</v>
      </c>
      <c r="EQ87" s="1">
        <f t="shared" si="409"/>
        <v>0.2104733123675713</v>
      </c>
      <c r="ER87" s="1">
        <f t="shared" si="410"/>
        <v>8.2578251505069731E-3</v>
      </c>
      <c r="ET87" s="1">
        <f t="shared" si="411"/>
        <v>0.98192648110337533</v>
      </c>
      <c r="EU87" s="1">
        <f t="shared" si="412"/>
        <v>0.96650400880662513</v>
      </c>
      <c r="EV87" s="1">
        <f t="shared" si="413"/>
        <v>0.90008474050595078</v>
      </c>
      <c r="EW87" s="1">
        <f t="shared" si="414"/>
        <v>0.86108134132302161</v>
      </c>
      <c r="EX87" s="1">
        <f t="shared" si="415"/>
        <v>0.59081117509579262</v>
      </c>
      <c r="EY87" s="1">
        <f t="shared" si="416"/>
        <v>0.82788626592892856</v>
      </c>
      <c r="EZ87" s="1">
        <f t="shared" si="417"/>
        <v>0.95420060965307707</v>
      </c>
      <c r="FA87" s="1">
        <f t="shared" si="418"/>
        <v>0.91711617426104042</v>
      </c>
      <c r="FB87" s="1">
        <f t="shared" si="419"/>
        <v>0.77551196975770442</v>
      </c>
      <c r="FC87" s="1">
        <f t="shared" si="420"/>
        <v>0.70387829642751076</v>
      </c>
      <c r="FD87" s="1">
        <f t="shared" si="421"/>
        <v>0.35637201551526665</v>
      </c>
      <c r="FE87" s="1">
        <f t="shared" si="422"/>
        <v>0.6484549847598079</v>
      </c>
      <c r="FF87" s="1">
        <f t="shared" si="423"/>
        <v>0.92090396870823332</v>
      </c>
      <c r="FG87" s="1">
        <f t="shared" si="424"/>
        <v>0.86079205369076761</v>
      </c>
      <c r="FH87" s="1">
        <f t="shared" si="425"/>
        <v>0.65876397909040518</v>
      </c>
      <c r="FI87" s="1">
        <f t="shared" si="426"/>
        <v>0.5705081884680433</v>
      </c>
      <c r="FJ87" s="1">
        <f t="shared" si="427"/>
        <v>0.23630307597997557</v>
      </c>
      <c r="FK87" s="1">
        <f t="shared" si="428"/>
        <v>0.50758559986678708</v>
      </c>
      <c r="FL87" s="1">
        <f t="shared" si="429"/>
        <v>0.81701116159711895</v>
      </c>
      <c r="FM87" s="1">
        <f t="shared" si="430"/>
        <v>0.70337441558961078</v>
      </c>
      <c r="FN87" s="1">
        <f t="shared" si="431"/>
        <v>0.42539259815071506</v>
      </c>
      <c r="FO87" s="1">
        <f t="shared" si="432"/>
        <v>0.33748086722964693</v>
      </c>
      <c r="FP87" s="1">
        <f t="shared" si="433"/>
        <v>0.10607065821148036</v>
      </c>
      <c r="FQ87" s="1">
        <f t="shared" si="434"/>
        <v>0.28330613179564573</v>
      </c>
      <c r="FR87" s="1">
        <f t="shared" si="435"/>
        <v>0.98366636607960456</v>
      </c>
      <c r="FS87" s="1">
        <f t="shared" si="436"/>
        <v>0.96968273040819786</v>
      </c>
      <c r="FT87" s="1">
        <f t="shared" si="437"/>
        <v>0.90897291891693066</v>
      </c>
      <c r="FU87" s="1">
        <f t="shared" si="438"/>
        <v>0.87294939905142177</v>
      </c>
      <c r="FV87" s="1">
        <f t="shared" si="439"/>
        <v>0.61545748001614542</v>
      </c>
      <c r="FW87" s="1">
        <f t="shared" si="440"/>
        <v>0.84207010432186968</v>
      </c>
      <c r="FX87" s="1">
        <f t="shared" si="441"/>
        <v>0.95849676867680189</v>
      </c>
      <c r="FY87" s="1">
        <f t="shared" si="442"/>
        <v>0.92461617444003341</v>
      </c>
      <c r="FZ87" s="1">
        <f t="shared" si="443"/>
        <v>0.79293241947345683</v>
      </c>
      <c r="GA87" s="1">
        <f t="shared" si="444"/>
        <v>0.72488557004849341</v>
      </c>
      <c r="GB87" s="1">
        <f t="shared" si="445"/>
        <v>0.38032854122182835</v>
      </c>
      <c r="GC87" s="1">
        <f t="shared" si="446"/>
        <v>0.67155942169826366</v>
      </c>
      <c r="GD87" s="1">
        <f t="shared" si="447"/>
        <v>0.98992082369038292</v>
      </c>
      <c r="GE87" s="1">
        <f t="shared" si="448"/>
        <v>0.98118939105775949</v>
      </c>
      <c r="GF87" s="1">
        <f t="shared" si="449"/>
        <v>0.94214674349021077</v>
      </c>
      <c r="GG87" s="1">
        <f t="shared" si="450"/>
        <v>0.91806825401265202</v>
      </c>
      <c r="GH87" s="1">
        <f t="shared" si="451"/>
        <v>0.7230025692729779</v>
      </c>
      <c r="GI87" s="1">
        <f t="shared" si="452"/>
        <v>0.89685931548519748</v>
      </c>
      <c r="GJ87" s="1">
        <f t="shared" si="453"/>
        <v>0.97413572465975184</v>
      </c>
      <c r="GK87" s="1">
        <f t="shared" si="454"/>
        <v>0.95238760709327541</v>
      </c>
      <c r="GL87" s="1">
        <f t="shared" si="455"/>
        <v>0.8619743328734869</v>
      </c>
      <c r="GM87" s="1">
        <f t="shared" si="456"/>
        <v>0.81121429818034618</v>
      </c>
      <c r="GN87" s="1">
        <f t="shared" si="457"/>
        <v>0.50023477015564088</v>
      </c>
      <c r="GO87" s="1">
        <f t="shared" si="458"/>
        <v>0.76929587821811074</v>
      </c>
      <c r="GP87" s="1">
        <f t="shared" si="459"/>
        <v>0.99327014398970759</v>
      </c>
      <c r="GQ87" s="1">
        <f t="shared" si="460"/>
        <v>0.98740325395734285</v>
      </c>
      <c r="GR87" s="1">
        <f t="shared" si="461"/>
        <v>0.96074185465980311</v>
      </c>
      <c r="GS87" s="1">
        <f t="shared" si="462"/>
        <v>0.94394215116466496</v>
      </c>
      <c r="GT87" s="1">
        <f t="shared" si="463"/>
        <v>0.79684647413118659</v>
      </c>
      <c r="GU87" s="1">
        <f t="shared" si="464"/>
        <v>0.92891233876510504</v>
      </c>
      <c r="GV87" s="1">
        <f t="shared" si="465"/>
        <v>0.98263845347966949</v>
      </c>
      <c r="GW87" s="1">
        <f t="shared" si="466"/>
        <v>0.96780359993481679</v>
      </c>
      <c r="GX87" s="1">
        <f t="shared" si="467"/>
        <v>0.90370454368815822</v>
      </c>
      <c r="GY87" s="1">
        <f t="shared" si="468"/>
        <v>0.86590367028240789</v>
      </c>
      <c r="GZ87" s="1">
        <f t="shared" si="469"/>
        <v>0.60066449071246375</v>
      </c>
      <c r="HA87" s="1">
        <f t="shared" si="470"/>
        <v>0.83363827875928442</v>
      </c>
      <c r="HB87" s="1">
        <f t="shared" si="471"/>
        <v>0.99290475720530103</v>
      </c>
      <c r="HC87" s="1">
        <f t="shared" si="472"/>
        <v>0.9867235913812975</v>
      </c>
      <c r="HD87" s="1">
        <f t="shared" si="473"/>
        <v>0.95868385800240841</v>
      </c>
      <c r="HE87" s="1">
        <f t="shared" si="474"/>
        <v>0.94105750822615208</v>
      </c>
      <c r="HF87" s="1">
        <f t="shared" si="475"/>
        <v>0.78809178685638959</v>
      </c>
      <c r="HG87" s="1">
        <f t="shared" si="476"/>
        <v>0.92531547884046506</v>
      </c>
      <c r="HH87" s="1">
        <f t="shared" si="477"/>
        <v>0.98170646717195531</v>
      </c>
      <c r="HI87" s="1">
        <f t="shared" si="478"/>
        <v>0.966102733942102</v>
      </c>
      <c r="HJ87" s="1">
        <f t="shared" si="479"/>
        <v>0.89897095056640641</v>
      </c>
      <c r="HK87" s="1">
        <f t="shared" si="480"/>
        <v>0.85960058670219408</v>
      </c>
      <c r="HL87" s="1">
        <f t="shared" si="481"/>
        <v>0.5878285391758874</v>
      </c>
      <c r="HM87" s="1">
        <f t="shared" si="482"/>
        <v>0.82612312868269244</v>
      </c>
      <c r="HN87" s="1">
        <f t="shared" si="483"/>
        <v>0.99180980802278984</v>
      </c>
      <c r="HP87" s="1">
        <f t="shared" ref="HP87:IU87" si="547">IF(B1=1,ET87,0)</f>
        <v>0.98192648110337533</v>
      </c>
      <c r="HQ87" s="1">
        <f t="shared" si="547"/>
        <v>0.96650400880662513</v>
      </c>
      <c r="HR87" s="1">
        <f t="shared" si="547"/>
        <v>0.90008474050595078</v>
      </c>
      <c r="HS87" s="1">
        <f t="shared" si="547"/>
        <v>0.86108134132302161</v>
      </c>
      <c r="HT87" s="1">
        <f t="shared" si="547"/>
        <v>0.59081117509579262</v>
      </c>
      <c r="HU87" s="1">
        <f t="shared" si="547"/>
        <v>0.82788626592892856</v>
      </c>
      <c r="HV87" s="1">
        <f t="shared" si="547"/>
        <v>0.95420060965307707</v>
      </c>
      <c r="HW87" s="1">
        <f t="shared" si="547"/>
        <v>0.91711617426104042</v>
      </c>
      <c r="HX87" s="1">
        <f t="shared" si="547"/>
        <v>0.77551196975770442</v>
      </c>
      <c r="HY87" s="1">
        <f t="shared" si="547"/>
        <v>0.70387829642751076</v>
      </c>
      <c r="HZ87" s="1">
        <f t="shared" si="547"/>
        <v>0.35637201551526665</v>
      </c>
      <c r="IA87" s="1">
        <f t="shared" si="547"/>
        <v>0.6484549847598079</v>
      </c>
      <c r="IB87" s="1">
        <f t="shared" si="547"/>
        <v>0.92090396870823332</v>
      </c>
      <c r="IC87" s="1">
        <f t="shared" si="547"/>
        <v>0.86079205369076761</v>
      </c>
      <c r="ID87" s="1">
        <f t="shared" si="547"/>
        <v>0.65876397909040518</v>
      </c>
      <c r="IE87" s="1">
        <f t="shared" si="547"/>
        <v>0.5705081884680433</v>
      </c>
      <c r="IF87" s="1">
        <f t="shared" si="547"/>
        <v>0.23630307597997557</v>
      </c>
      <c r="IG87" s="1">
        <f t="shared" si="547"/>
        <v>0.50758559986678708</v>
      </c>
      <c r="IH87" s="1">
        <f t="shared" si="547"/>
        <v>0.81701116159711895</v>
      </c>
      <c r="II87" s="1">
        <f t="shared" si="547"/>
        <v>0.70337441558961078</v>
      </c>
      <c r="IJ87" s="1">
        <f t="shared" si="547"/>
        <v>0.42539259815071506</v>
      </c>
      <c r="IK87" s="1">
        <f t="shared" si="547"/>
        <v>0.33748086722964693</v>
      </c>
      <c r="IL87" s="1">
        <f t="shared" si="547"/>
        <v>0.10607065821148036</v>
      </c>
      <c r="IM87" s="1">
        <f t="shared" si="547"/>
        <v>0.28330613179564573</v>
      </c>
      <c r="IN87" s="1">
        <f t="shared" si="547"/>
        <v>0.98366636607960456</v>
      </c>
      <c r="IO87" s="1">
        <f t="shared" si="547"/>
        <v>0.96968273040819786</v>
      </c>
      <c r="IP87" s="1">
        <f t="shared" si="547"/>
        <v>0.90897291891693066</v>
      </c>
      <c r="IQ87" s="1">
        <f t="shared" si="547"/>
        <v>0.87294939905142177</v>
      </c>
      <c r="IR87" s="1">
        <f t="shared" si="547"/>
        <v>0.61545748001614542</v>
      </c>
      <c r="IS87" s="1">
        <f t="shared" si="547"/>
        <v>0.84207010432186968</v>
      </c>
      <c r="IT87" s="1">
        <f t="shared" si="547"/>
        <v>0.95849676867680189</v>
      </c>
      <c r="IU87" s="1">
        <f t="shared" si="547"/>
        <v>0.92461617444003341</v>
      </c>
      <c r="IV87" s="1">
        <f t="shared" ref="IV87:KA87" si="548">IF(AH1=1,FZ87,0)</f>
        <v>0.79293241947345683</v>
      </c>
      <c r="IW87" s="1">
        <f t="shared" si="548"/>
        <v>0.72488557004849341</v>
      </c>
      <c r="IX87" s="1">
        <f t="shared" si="548"/>
        <v>0.38032854122182835</v>
      </c>
      <c r="IY87" s="1">
        <f t="shared" si="548"/>
        <v>0.67155942169826366</v>
      </c>
      <c r="IZ87" s="1">
        <f t="shared" si="548"/>
        <v>0.98992082369038292</v>
      </c>
      <c r="JA87" s="1">
        <f t="shared" si="548"/>
        <v>0.98118939105775949</v>
      </c>
      <c r="JB87" s="1">
        <f t="shared" si="548"/>
        <v>0.94214674349021077</v>
      </c>
      <c r="JC87" s="1">
        <f t="shared" si="548"/>
        <v>0.91806825401265202</v>
      </c>
      <c r="JD87" s="1">
        <f t="shared" si="548"/>
        <v>0.7230025692729779</v>
      </c>
      <c r="JE87" s="1">
        <f t="shared" si="548"/>
        <v>0.89685931548519748</v>
      </c>
      <c r="JF87" s="1">
        <f t="shared" si="548"/>
        <v>0.97413572465975184</v>
      </c>
      <c r="JG87" s="1">
        <f t="shared" si="548"/>
        <v>0.95238760709327541</v>
      </c>
      <c r="JH87" s="1">
        <f t="shared" si="548"/>
        <v>0.8619743328734869</v>
      </c>
      <c r="JI87" s="1">
        <f t="shared" si="548"/>
        <v>0.81121429818034618</v>
      </c>
      <c r="JJ87" s="1">
        <f t="shared" si="548"/>
        <v>0.50023477015564088</v>
      </c>
      <c r="JK87" s="1">
        <f t="shared" si="548"/>
        <v>0.76929587821811074</v>
      </c>
      <c r="JL87" s="1">
        <f t="shared" si="548"/>
        <v>0.99327014398970759</v>
      </c>
      <c r="JM87" s="1">
        <f t="shared" si="548"/>
        <v>0.98740325395734285</v>
      </c>
      <c r="JN87" s="1">
        <f t="shared" si="548"/>
        <v>0.96074185465980311</v>
      </c>
      <c r="JO87" s="1">
        <f t="shared" si="548"/>
        <v>0.94394215116466496</v>
      </c>
      <c r="JP87" s="1">
        <f t="shared" si="548"/>
        <v>0.79684647413118659</v>
      </c>
      <c r="JQ87" s="1">
        <f t="shared" si="548"/>
        <v>0.92891233876510504</v>
      </c>
      <c r="JR87" s="1">
        <f t="shared" si="548"/>
        <v>0.98263845347966949</v>
      </c>
      <c r="JS87" s="1">
        <f t="shared" si="548"/>
        <v>0.96780359993481679</v>
      </c>
      <c r="JT87" s="1">
        <f t="shared" si="548"/>
        <v>0.90370454368815822</v>
      </c>
      <c r="JU87" s="1">
        <f t="shared" si="548"/>
        <v>0.86590367028240789</v>
      </c>
      <c r="JV87" s="1">
        <f t="shared" si="548"/>
        <v>0.60066449071246375</v>
      </c>
      <c r="JW87" s="1">
        <f t="shared" si="548"/>
        <v>0.83363827875928442</v>
      </c>
      <c r="JX87" s="1">
        <f t="shared" si="548"/>
        <v>0.99290475720530103</v>
      </c>
      <c r="JY87" s="1">
        <f t="shared" si="548"/>
        <v>0.9867235913812975</v>
      </c>
      <c r="JZ87" s="1">
        <f t="shared" si="548"/>
        <v>0.95868385800240841</v>
      </c>
      <c r="KA87" s="1">
        <f t="shared" si="548"/>
        <v>0.94105750822615208</v>
      </c>
      <c r="KB87" s="1">
        <f t="shared" ref="KB87:KJ87" si="549">IF(BN1=1,HF87,0)</f>
        <v>0.78809178685638959</v>
      </c>
      <c r="KC87" s="1">
        <f t="shared" si="549"/>
        <v>0.92531547884046506</v>
      </c>
      <c r="KD87" s="1">
        <f t="shared" si="549"/>
        <v>0.98170646717195531</v>
      </c>
      <c r="KE87" s="1">
        <f t="shared" si="549"/>
        <v>0.966102733942102</v>
      </c>
      <c r="KF87" s="1">
        <f t="shared" si="549"/>
        <v>0.89897095056640641</v>
      </c>
      <c r="KG87" s="1">
        <f t="shared" si="549"/>
        <v>0.85960058670219408</v>
      </c>
      <c r="KH87" s="1">
        <f t="shared" si="549"/>
        <v>0.5878285391758874</v>
      </c>
      <c r="KI87" s="1">
        <f t="shared" si="549"/>
        <v>0.82612312868269244</v>
      </c>
      <c r="KJ87" s="1">
        <f t="shared" si="549"/>
        <v>0</v>
      </c>
    </row>
    <row r="88" spans="1:296" x14ac:dyDescent="0.2">
      <c r="A88" s="1" t="str">
        <f>'Respondent Data'!A88</f>
        <v>783</v>
      </c>
      <c r="B88" s="1">
        <f>SUMPRODUCT('Respondent Data'!B88:S88,'Product Coding'!A100:R100)</f>
        <v>3.93079497774435</v>
      </c>
      <c r="C88" s="1">
        <f>SUMPRODUCT('Respondent Data'!B88:S88,'Product Coding'!A101:R101)</f>
        <v>3.69133478235275</v>
      </c>
      <c r="D88" s="1">
        <f>SUMPRODUCT('Respondent Data'!B88:S88,'Product Coding'!A102:R102)</f>
        <v>2.2122838525055171</v>
      </c>
      <c r="E88" s="1">
        <f>SUMPRODUCT('Respondent Data'!B88:S88,'Product Coding'!A103:R103)</f>
        <v>1.872796513649535</v>
      </c>
      <c r="F88" s="1">
        <f>SUMPRODUCT('Respondent Data'!B88:S88,'Product Coding'!A104:R104)</f>
        <v>1.05158351902197</v>
      </c>
      <c r="G88" s="1">
        <f>SUMPRODUCT('Respondent Data'!B88:S88,'Product Coding'!A105:R105)</f>
        <v>0.80243074531214997</v>
      </c>
      <c r="H88" s="1">
        <f>SUMPRODUCT('Respondent Data'!B88:S88,'Product Coding'!A106:R106)</f>
        <v>1.1304727409980104</v>
      </c>
      <c r="I88" s="1">
        <f>SUMPRODUCT('Respondent Data'!B88:S88,'Product Coding'!A107:R107)</f>
        <v>0.89101254560641041</v>
      </c>
      <c r="J88" s="1">
        <f>SUMPRODUCT('Respondent Data'!B88:S88,'Product Coding'!A108:R108)</f>
        <v>-0.58803838424082278</v>
      </c>
      <c r="K88" s="1">
        <f>SUMPRODUCT('Respondent Data'!B88:S88,'Product Coding'!A109:R109)</f>
        <v>-0.92752572309680481</v>
      </c>
      <c r="L88" s="1">
        <f>SUMPRODUCT('Respondent Data'!B88:S88,'Product Coding'!A110:R110)</f>
        <v>-1.7487387177243698</v>
      </c>
      <c r="M88" s="1">
        <f>SUMPRODUCT('Respondent Data'!B88:S88,'Product Coding'!A111:R111)</f>
        <v>-1.9978914914341899</v>
      </c>
      <c r="N88" s="1">
        <f>SUMPRODUCT('Respondent Data'!B88:S88,'Product Coding'!A112:R112)</f>
        <v>0.85798615522532029</v>
      </c>
      <c r="O88" s="1">
        <f>SUMPRODUCT('Respondent Data'!B88:S88,'Product Coding'!A113:R113)</f>
        <v>0.61852595983372027</v>
      </c>
      <c r="P88" s="1">
        <f>SUMPRODUCT('Respondent Data'!B88:S88,'Product Coding'!A114:R114)</f>
        <v>-0.86052497001351269</v>
      </c>
      <c r="Q88" s="1">
        <f>SUMPRODUCT('Respondent Data'!B88:S88,'Product Coding'!A115:R115)</f>
        <v>-1.2000123088694947</v>
      </c>
      <c r="R88" s="1">
        <f>SUMPRODUCT('Respondent Data'!B88:S88,'Product Coding'!A116:R116)</f>
        <v>-2.0212253034970598</v>
      </c>
      <c r="S88" s="1">
        <f>SUMPRODUCT('Respondent Data'!B88:S88,'Product Coding'!A117:R117)</f>
        <v>-2.27037807720688</v>
      </c>
      <c r="T88" s="1">
        <f>SUMPRODUCT('Respondent Data'!B88:S88,'Product Coding'!A118:R118)</f>
        <v>-1.9423360815210196</v>
      </c>
      <c r="U88" s="1">
        <f>SUMPRODUCT('Respondent Data'!B88:S88,'Product Coding'!A119:R119)</f>
        <v>-2.1817962769126193</v>
      </c>
      <c r="V88" s="1">
        <f>SUMPRODUCT('Respondent Data'!B88:S88,'Product Coding'!A120:R120)</f>
        <v>-3.6608472067598523</v>
      </c>
      <c r="W88" s="1">
        <f>SUMPRODUCT('Respondent Data'!B88:S88,'Product Coding'!A121:R121)</f>
        <v>-4.0003345456158348</v>
      </c>
      <c r="X88" s="1">
        <f>SUMPRODUCT('Respondent Data'!B88:S88,'Product Coding'!A122:R122)</f>
        <v>-4.8215475402433992</v>
      </c>
      <c r="Y88" s="1">
        <f>SUMPRODUCT('Respondent Data'!B88:S88,'Product Coding'!A123:R123)</f>
        <v>-5.0707003139532194</v>
      </c>
      <c r="Z88" s="1">
        <f>SUMPRODUCT('Respondent Data'!B88:S88,'Product Coding'!A124:R124)</f>
        <v>3.3716211597216903</v>
      </c>
      <c r="AA88" s="1">
        <f>SUMPRODUCT('Respondent Data'!B88:S88,'Product Coding'!A125:R125)</f>
        <v>3.1321609643300903</v>
      </c>
      <c r="AB88" s="1">
        <f>SUMPRODUCT('Respondent Data'!B88:S88,'Product Coding'!A126:R126)</f>
        <v>1.6531100344828571</v>
      </c>
      <c r="AC88" s="1">
        <f>SUMPRODUCT('Respondent Data'!B88:S88,'Product Coding'!A127:R127)</f>
        <v>1.3136226956268751</v>
      </c>
      <c r="AD88" s="1">
        <f>SUMPRODUCT('Respondent Data'!B88:S88,'Product Coding'!A128:R128)</f>
        <v>0.49240970099931003</v>
      </c>
      <c r="AE88" s="1">
        <f>SUMPRODUCT('Respondent Data'!B88:S88,'Product Coding'!A129:R129)</f>
        <v>0.24325692728949</v>
      </c>
      <c r="AF88" s="1">
        <f>SUMPRODUCT('Respondent Data'!B88:S88,'Product Coding'!A130:R130)</f>
        <v>0.57129892297535023</v>
      </c>
      <c r="AG88" s="1">
        <f>SUMPRODUCT('Respondent Data'!B88:S88,'Product Coding'!A131:R131)</f>
        <v>0.33183872758375021</v>
      </c>
      <c r="AH88" s="1">
        <f>SUMPRODUCT('Respondent Data'!B88:S88,'Product Coding'!A132:R132)</f>
        <v>-1.1472122022634827</v>
      </c>
      <c r="AI88" s="1">
        <f>SUMPRODUCT('Respondent Data'!B88:S88,'Product Coding'!A133:R133)</f>
        <v>-1.4866995411194648</v>
      </c>
      <c r="AJ88" s="1">
        <f>SUMPRODUCT('Respondent Data'!B88:S88,'Product Coding'!A134:R134)</f>
        <v>-2.3079125357470298</v>
      </c>
      <c r="AK88" s="1">
        <f>SUMPRODUCT('Respondent Data'!B88:S88,'Product Coding'!A135:R135)</f>
        <v>-2.5570653094568501</v>
      </c>
      <c r="AL88" s="1">
        <f>SUMPRODUCT('Respondent Data'!B88:S88,'Product Coding'!A136:R136)</f>
        <v>4.4681497307330185</v>
      </c>
      <c r="AM88" s="1">
        <f>SUMPRODUCT('Respondent Data'!B88:S88,'Product Coding'!A137:R137)</f>
        <v>4.2286895353414184</v>
      </c>
      <c r="AN88" s="1">
        <f>SUMPRODUCT('Respondent Data'!B88:S88,'Product Coding'!A138:R138)</f>
        <v>2.7496386054941855</v>
      </c>
      <c r="AO88" s="1">
        <f>SUMPRODUCT('Respondent Data'!B88:S88,'Product Coding'!A139:R139)</f>
        <v>2.4101512666382039</v>
      </c>
      <c r="AP88" s="1">
        <f>SUMPRODUCT('Respondent Data'!B88:S88,'Product Coding'!A140:R140)</f>
        <v>1.5889382720106386</v>
      </c>
      <c r="AQ88" s="1">
        <f>SUMPRODUCT('Respondent Data'!B88:S88,'Product Coding'!A141:R141)</f>
        <v>1.3397854983008186</v>
      </c>
      <c r="AR88" s="1">
        <f>SUMPRODUCT('Respondent Data'!B88:S88,'Product Coding'!A142:R142)</f>
        <v>1.6678274939866788</v>
      </c>
      <c r="AS88" s="1">
        <f>SUMPRODUCT('Respondent Data'!B88:S88,'Product Coding'!A143:R143)</f>
        <v>1.4283672985950788</v>
      </c>
      <c r="AT88" s="1">
        <f>SUMPRODUCT('Respondent Data'!B88:S88,'Product Coding'!A144:R144)</f>
        <v>-5.0683631252154138E-2</v>
      </c>
      <c r="AU88" s="1">
        <f>SUMPRODUCT('Respondent Data'!B88:S88,'Product Coding'!A145:R145)</f>
        <v>-0.39017097010813617</v>
      </c>
      <c r="AV88" s="1">
        <f>SUMPRODUCT('Respondent Data'!B88:S88,'Product Coding'!A146:R146)</f>
        <v>-1.2113839647357012</v>
      </c>
      <c r="AW88" s="1">
        <f>SUMPRODUCT('Respondent Data'!B88:S88,'Product Coding'!A147:R147)</f>
        <v>-1.4605367384455212</v>
      </c>
      <c r="AX88" s="1">
        <f>SUMPRODUCT('Respondent Data'!B88:S88,'Product Coding'!A148:R148)</f>
        <v>6.9210492443083993</v>
      </c>
      <c r="AY88" s="1">
        <f>SUMPRODUCT('Respondent Data'!B88:S88,'Product Coding'!A149:R149)</f>
        <v>6.6815890489168002</v>
      </c>
      <c r="AZ88" s="1">
        <f>SUMPRODUCT('Respondent Data'!B88:S88,'Product Coding'!A150:R150)</f>
        <v>5.2025381190695672</v>
      </c>
      <c r="BA88" s="1">
        <f>SUMPRODUCT('Respondent Data'!B88:S88,'Product Coding'!A151:R151)</f>
        <v>4.8630507802135847</v>
      </c>
      <c r="BB88" s="1">
        <f>SUMPRODUCT('Respondent Data'!B88:S88,'Product Coding'!A152:R152)</f>
        <v>4.0418377855860195</v>
      </c>
      <c r="BC88" s="1">
        <f>SUMPRODUCT('Respondent Data'!B88:S88,'Product Coding'!A153:R153)</f>
        <v>3.7926850118762001</v>
      </c>
      <c r="BD88" s="1">
        <f>SUMPRODUCT('Respondent Data'!B88:S88,'Product Coding'!A154:R154)</f>
        <v>4.1207270075620599</v>
      </c>
      <c r="BE88" s="1">
        <f>SUMPRODUCT('Respondent Data'!B88:S88,'Product Coding'!A155:R155)</f>
        <v>3.8812668121704608</v>
      </c>
      <c r="BF88" s="1">
        <f>SUMPRODUCT('Respondent Data'!B88:S88,'Product Coding'!A156:R156)</f>
        <v>2.4022158823232269</v>
      </c>
      <c r="BG88" s="1">
        <f>SUMPRODUCT('Respondent Data'!B88:S88,'Product Coding'!A157:R157)</f>
        <v>2.0627285434672453</v>
      </c>
      <c r="BH88" s="1">
        <f>SUMPRODUCT('Respondent Data'!B88:S88,'Product Coding'!A158:R158)</f>
        <v>1.2415155488396798</v>
      </c>
      <c r="BI88" s="1">
        <f>SUMPRODUCT('Respondent Data'!B88:S88,'Product Coding'!A159:R159)</f>
        <v>0.99236277512986004</v>
      </c>
      <c r="BJ88" s="1">
        <f>SUMPRODUCT('Respondent Data'!B88:S88,'Product Coding'!A160:R160)</f>
        <v>7.5492503439018002</v>
      </c>
      <c r="BK88" s="1">
        <f>SUMPRODUCT('Respondent Data'!B88:S88,'Product Coding'!A161:R161)</f>
        <v>7.3097901485101993</v>
      </c>
      <c r="BL88" s="1">
        <f>SUMPRODUCT('Respondent Data'!B88:S88,'Product Coding'!A162:R162)</f>
        <v>5.8307392186629663</v>
      </c>
      <c r="BM88" s="1">
        <f>SUMPRODUCT('Respondent Data'!B88:S88,'Product Coding'!A163:R163)</f>
        <v>5.4912518798069847</v>
      </c>
      <c r="BN88" s="1">
        <f>SUMPRODUCT('Respondent Data'!B88:S88,'Product Coding'!A164:R164)</f>
        <v>4.6700388851794195</v>
      </c>
      <c r="BO88" s="1">
        <f>SUMPRODUCT('Respondent Data'!B88:S88,'Product Coding'!A165:R165)</f>
        <v>4.4208861114696001</v>
      </c>
      <c r="BP88" s="1">
        <f>SUMPRODUCT('Respondent Data'!B88:S88,'Product Coding'!A166:R166)</f>
        <v>4.7489281071554608</v>
      </c>
      <c r="BQ88" s="1">
        <f>SUMPRODUCT('Respondent Data'!B88:S88,'Product Coding'!A167:R167)</f>
        <v>4.5094679117638599</v>
      </c>
      <c r="BR88" s="1">
        <f>SUMPRODUCT('Respondent Data'!B88:S88,'Product Coding'!A168:R168)</f>
        <v>3.0304169819166269</v>
      </c>
      <c r="BS88" s="1">
        <f>SUMPRODUCT('Respondent Data'!B88:S88,'Product Coding'!A169:R169)</f>
        <v>2.6909296430606453</v>
      </c>
      <c r="BT88" s="1">
        <f>SUMPRODUCT('Respondent Data'!B88:S88,'Product Coding'!A170:R170)</f>
        <v>1.8697166484330798</v>
      </c>
      <c r="BU88" s="1">
        <f>SUMPRODUCT('Respondent Data'!B88:S88,'Product Coding'!A171:R171)</f>
        <v>1.62056387472326</v>
      </c>
      <c r="BV88" s="1">
        <f>SUMPRODUCT('Respondent Data'!B88:S88,'Product Coding'!A172:R172)</f>
        <v>9.6110079603601193</v>
      </c>
      <c r="BX88" s="1">
        <f t="shared" si="338"/>
        <v>1.9628062476222265E-2</v>
      </c>
      <c r="BY88" s="1">
        <f t="shared" si="339"/>
        <v>2.4938692090350826E-2</v>
      </c>
      <c r="BZ88" s="1">
        <f t="shared" si="340"/>
        <v>0.10945039429518325</v>
      </c>
      <c r="CA88" s="1">
        <f t="shared" si="341"/>
        <v>0.15369325499092773</v>
      </c>
      <c r="CB88" s="1">
        <f t="shared" si="342"/>
        <v>0.34938405453757787</v>
      </c>
      <c r="CC88" s="1">
        <f t="shared" si="343"/>
        <v>0.44823808620438987</v>
      </c>
      <c r="CD88" s="1">
        <f t="shared" si="344"/>
        <v>0.32288058144892434</v>
      </c>
      <c r="CE88" s="1">
        <f t="shared" si="345"/>
        <v>0.41024015551523474</v>
      </c>
      <c r="CF88" s="1">
        <f t="shared" si="346"/>
        <v>1.8004531518408149</v>
      </c>
      <c r="CG88" s="1">
        <f t="shared" si="347"/>
        <v>2.5282458518951887</v>
      </c>
      <c r="CH88" s="1">
        <f t="shared" si="348"/>
        <v>5.7473490730292305</v>
      </c>
      <c r="CI88" s="1">
        <f t="shared" si="349"/>
        <v>7.3734926244784198</v>
      </c>
      <c r="CJ88" s="1">
        <f t="shared" si="350"/>
        <v>0.42401512372425909</v>
      </c>
      <c r="CK88" s="1">
        <f t="shared" si="351"/>
        <v>0.53873797401150914</v>
      </c>
      <c r="CL88" s="1">
        <f t="shared" si="352"/>
        <v>2.3644016078999739</v>
      </c>
      <c r="CM88" s="1">
        <f t="shared" si="353"/>
        <v>3.3201577898739703</v>
      </c>
      <c r="CN88" s="1">
        <f t="shared" si="354"/>
        <v>7.5475673307795121</v>
      </c>
      <c r="CO88" s="1">
        <f t="shared" si="355"/>
        <v>9.6830610667823578</v>
      </c>
      <c r="CP88" s="1">
        <f t="shared" si="356"/>
        <v>6.9750261828989348</v>
      </c>
      <c r="CQ88" s="1">
        <f t="shared" si="357"/>
        <v>8.862210954758007</v>
      </c>
      <c r="CR88" s="1">
        <f t="shared" si="358"/>
        <v>38.894280414194377</v>
      </c>
      <c r="CS88" s="1">
        <f t="shared" si="359"/>
        <v>54.616418660544731</v>
      </c>
      <c r="CT88" s="1">
        <f t="shared" si="360"/>
        <v>124.15708026399285</v>
      </c>
      <c r="CU88" s="1">
        <f t="shared" si="361"/>
        <v>159.28583838754258</v>
      </c>
      <c r="CV88" s="1">
        <f t="shared" si="362"/>
        <v>3.4333931414872128E-2</v>
      </c>
      <c r="CW88" s="1">
        <f t="shared" si="363"/>
        <v>4.3623426654769704E-2</v>
      </c>
      <c r="CX88" s="1">
        <f t="shared" si="364"/>
        <v>0.19145355460396901</v>
      </c>
      <c r="CY88" s="1">
        <f t="shared" si="365"/>
        <v>0.26884434885916414</v>
      </c>
      <c r="CZ88" s="1">
        <f t="shared" si="366"/>
        <v>0.61115192497858384</v>
      </c>
      <c r="DA88" s="1">
        <f t="shared" si="367"/>
        <v>0.78407003890060345</v>
      </c>
      <c r="DB88" s="1">
        <f t="shared" si="368"/>
        <v>0.56479134158508337</v>
      </c>
      <c r="DC88" s="1">
        <f t="shared" si="369"/>
        <v>0.71760304309961953</v>
      </c>
      <c r="DD88" s="1">
        <f t="shared" si="370"/>
        <v>3.1494007676956666</v>
      </c>
      <c r="DE88" s="1">
        <f t="shared" si="371"/>
        <v>4.4224752078337248</v>
      </c>
      <c r="DF88" s="1">
        <f t="shared" si="372"/>
        <v>10.053416588099923</v>
      </c>
      <c r="DG88" s="1">
        <f t="shared" si="373"/>
        <v>12.897910344619637</v>
      </c>
      <c r="DH88" s="1">
        <f t="shared" si="374"/>
        <v>1.146851607422629E-2</v>
      </c>
      <c r="DI88" s="1">
        <f t="shared" si="375"/>
        <v>1.4571473442926175E-2</v>
      </c>
      <c r="DJ88" s="1">
        <f t="shared" si="376"/>
        <v>6.3950968559699867E-2</v>
      </c>
      <c r="DK88" s="1">
        <f t="shared" si="377"/>
        <v>8.9801709542085231E-2</v>
      </c>
      <c r="DL88" s="1">
        <f t="shared" si="378"/>
        <v>0.20414224024386546</v>
      </c>
      <c r="DM88" s="1">
        <f t="shared" si="379"/>
        <v>0.26190184094547825</v>
      </c>
      <c r="DN88" s="1">
        <f t="shared" si="380"/>
        <v>0.18865647808530994</v>
      </c>
      <c r="DO88" s="1">
        <f t="shared" si="381"/>
        <v>0.23969996139553179</v>
      </c>
      <c r="DP88" s="1">
        <f t="shared" si="382"/>
        <v>1.0519900238646434</v>
      </c>
      <c r="DQ88" s="1">
        <f t="shared" si="383"/>
        <v>1.4772333350365667</v>
      </c>
      <c r="DR88" s="1">
        <f t="shared" si="384"/>
        <v>3.3581289700944246</v>
      </c>
      <c r="DS88" s="1">
        <f t="shared" si="385"/>
        <v>4.3082713227278893</v>
      </c>
      <c r="DT88" s="1">
        <f t="shared" si="386"/>
        <v>9.8679400915604944E-4</v>
      </c>
      <c r="DU88" s="1">
        <f t="shared" si="387"/>
        <v>1.2537840645635643E-3</v>
      </c>
      <c r="DV88" s="1">
        <f t="shared" si="388"/>
        <v>5.5025804773697401E-3</v>
      </c>
      <c r="DW88" s="1">
        <f t="shared" si="389"/>
        <v>7.7268748994694771E-3</v>
      </c>
      <c r="DX88" s="1">
        <f t="shared" si="390"/>
        <v>1.7565161733614412E-2</v>
      </c>
      <c r="DY88" s="1">
        <f t="shared" si="391"/>
        <v>2.2535013768062741E-2</v>
      </c>
      <c r="DZ88" s="1">
        <f t="shared" si="392"/>
        <v>1.6232708849006235E-2</v>
      </c>
      <c r="EA88" s="1">
        <f t="shared" si="393"/>
        <v>2.0624681028404483E-2</v>
      </c>
      <c r="EB88" s="1">
        <f t="shared" si="394"/>
        <v>9.0517155534578897E-2</v>
      </c>
      <c r="EC88" s="1">
        <f t="shared" si="395"/>
        <v>0.12710668021085178</v>
      </c>
      <c r="ED88" s="1">
        <f t="shared" si="396"/>
        <v>0.28894597419711182</v>
      </c>
      <c r="EE88" s="1">
        <f t="shared" si="397"/>
        <v>0.3706997752430235</v>
      </c>
      <c r="EF88" s="1">
        <f t="shared" si="398"/>
        <v>5.2650467665093571E-4</v>
      </c>
      <c r="EG88" s="1">
        <f t="shared" si="399"/>
        <v>6.6895741905415853E-4</v>
      </c>
      <c r="EH88" s="1">
        <f t="shared" si="400"/>
        <v>2.9359059014363812E-3</v>
      </c>
      <c r="EI88" s="1">
        <f t="shared" si="401"/>
        <v>4.1226798427229511E-3</v>
      </c>
      <c r="EJ88" s="1">
        <f t="shared" si="402"/>
        <v>9.3719050917095443E-3</v>
      </c>
      <c r="EK88" s="1">
        <f t="shared" si="403"/>
        <v>1.2023573336673954E-2</v>
      </c>
      <c r="EL88" s="1">
        <f t="shared" si="404"/>
        <v>8.6609738652793852E-3</v>
      </c>
      <c r="EM88" s="1">
        <f t="shared" si="405"/>
        <v>1.1004313884288684E-2</v>
      </c>
      <c r="EN88" s="1">
        <f t="shared" si="406"/>
        <v>4.8295495578509817E-2</v>
      </c>
      <c r="EO88" s="1">
        <f t="shared" si="407"/>
        <v>6.7817863651020133E-2</v>
      </c>
      <c r="EP88" s="1">
        <f t="shared" si="408"/>
        <v>0.15416733918393943</v>
      </c>
      <c r="EQ88" s="1">
        <f t="shared" si="409"/>
        <v>0.1977871404649339</v>
      </c>
      <c r="ER88" s="1">
        <f t="shared" si="410"/>
        <v>6.6987269749834395E-5</v>
      </c>
      <c r="ET88" s="1">
        <f t="shared" si="411"/>
        <v>0.98074978200525953</v>
      </c>
      <c r="EU88" s="1">
        <f t="shared" si="412"/>
        <v>0.97566811333906345</v>
      </c>
      <c r="EV88" s="1">
        <f t="shared" si="413"/>
        <v>0.9013471941981549</v>
      </c>
      <c r="EW88" s="1">
        <f t="shared" si="414"/>
        <v>0.86678152591597113</v>
      </c>
      <c r="EX88" s="1">
        <f t="shared" si="415"/>
        <v>0.74107886234263476</v>
      </c>
      <c r="EY88" s="1">
        <f t="shared" si="416"/>
        <v>0.69049420086779156</v>
      </c>
      <c r="EZ88" s="1">
        <f t="shared" si="417"/>
        <v>0.75592613121943342</v>
      </c>
      <c r="FA88" s="1">
        <f t="shared" si="418"/>
        <v>0.70909908223018048</v>
      </c>
      <c r="FB88" s="1">
        <f t="shared" si="419"/>
        <v>0.35708506651599314</v>
      </c>
      <c r="FC88" s="1">
        <f t="shared" si="420"/>
        <v>0.2834269611520559</v>
      </c>
      <c r="FD88" s="1">
        <f t="shared" si="421"/>
        <v>0.14820635321762726</v>
      </c>
      <c r="FE88" s="1">
        <f t="shared" si="422"/>
        <v>0.11942447970595656</v>
      </c>
      <c r="FF88" s="1">
        <f t="shared" si="423"/>
        <v>0.70223973280893059</v>
      </c>
      <c r="FG88" s="1">
        <f t="shared" si="424"/>
        <v>0.64988322696227974</v>
      </c>
      <c r="FH88" s="1">
        <f t="shared" si="425"/>
        <v>0.29722967604458794</v>
      </c>
      <c r="FI88" s="1">
        <f t="shared" si="426"/>
        <v>0.231473026828766</v>
      </c>
      <c r="FJ88" s="1">
        <f t="shared" si="427"/>
        <v>0.1169923513090131</v>
      </c>
      <c r="FK88" s="1">
        <f t="shared" si="428"/>
        <v>9.3606129717761791E-2</v>
      </c>
      <c r="FL88" s="1">
        <f t="shared" si="429"/>
        <v>0.12539143785437684</v>
      </c>
      <c r="FM88" s="1">
        <f t="shared" si="430"/>
        <v>0.10139714153219889</v>
      </c>
      <c r="FN88" s="1">
        <f t="shared" si="431"/>
        <v>2.5066249838766368E-2</v>
      </c>
      <c r="FO88" s="1">
        <f t="shared" si="432"/>
        <v>1.7980301933921857E-2</v>
      </c>
      <c r="FP88" s="1">
        <f t="shared" si="433"/>
        <v>7.9899594804441563E-3</v>
      </c>
      <c r="FQ88" s="1">
        <f t="shared" si="434"/>
        <v>6.2388543495787707E-3</v>
      </c>
      <c r="FR88" s="1">
        <f t="shared" si="435"/>
        <v>0.96680575743279884</v>
      </c>
      <c r="FS88" s="1">
        <f t="shared" si="436"/>
        <v>0.95820003121758179</v>
      </c>
      <c r="FT88" s="1">
        <f t="shared" si="437"/>
        <v>0.83931093758194641</v>
      </c>
      <c r="FU88" s="1">
        <f t="shared" si="438"/>
        <v>0.78811873252941878</v>
      </c>
      <c r="FV88" s="1">
        <f t="shared" si="439"/>
        <v>0.62067393179776786</v>
      </c>
      <c r="FW88" s="1">
        <f t="shared" si="440"/>
        <v>0.56051611102455901</v>
      </c>
      <c r="FX88" s="1">
        <f t="shared" si="441"/>
        <v>0.63906284079194364</v>
      </c>
      <c r="FY88" s="1">
        <f t="shared" si="442"/>
        <v>0.58220670021367726</v>
      </c>
      <c r="FZ88" s="1">
        <f t="shared" si="443"/>
        <v>0.24099865401898529</v>
      </c>
      <c r="GA88" s="1">
        <f t="shared" si="444"/>
        <v>0.18441762510141552</v>
      </c>
      <c r="GB88" s="1">
        <f t="shared" si="445"/>
        <v>9.046976489392404E-2</v>
      </c>
      <c r="GC88" s="1">
        <f t="shared" si="446"/>
        <v>7.1953263131182499E-2</v>
      </c>
      <c r="GD88" s="1">
        <f t="shared" si="447"/>
        <v>0.98866151947196679</v>
      </c>
      <c r="GE88" s="1">
        <f t="shared" si="448"/>
        <v>0.9856378049015333</v>
      </c>
      <c r="GF88" s="1">
        <f t="shared" si="449"/>
        <v>0.93989293637631421</v>
      </c>
      <c r="GG88" s="1">
        <f t="shared" si="450"/>
        <v>0.91759812013892106</v>
      </c>
      <c r="GH88" s="1">
        <f t="shared" si="451"/>
        <v>0.83046667293847098</v>
      </c>
      <c r="GI88" s="1">
        <f t="shared" si="452"/>
        <v>0.79245466450128266</v>
      </c>
      <c r="GJ88" s="1">
        <f t="shared" si="453"/>
        <v>0.84128595471990519</v>
      </c>
      <c r="GK88" s="1">
        <f t="shared" si="454"/>
        <v>0.80664679449880661</v>
      </c>
      <c r="GL88" s="1">
        <f t="shared" si="455"/>
        <v>0.4873318039415398</v>
      </c>
      <c r="GM88" s="1">
        <f t="shared" si="456"/>
        <v>0.40367614380792233</v>
      </c>
      <c r="GN88" s="1">
        <f t="shared" si="457"/>
        <v>0.22945626594853469</v>
      </c>
      <c r="GO88" s="1">
        <f t="shared" si="458"/>
        <v>0.18838524619463232</v>
      </c>
      <c r="GP88" s="1">
        <f t="shared" si="459"/>
        <v>0.99901417879330479</v>
      </c>
      <c r="GQ88" s="1">
        <f t="shared" si="460"/>
        <v>0.99874778594146829</v>
      </c>
      <c r="GR88" s="1">
        <f t="shared" si="461"/>
        <v>0.99452753221701584</v>
      </c>
      <c r="GS88" s="1">
        <f t="shared" si="462"/>
        <v>0.99233237190360701</v>
      </c>
      <c r="GT88" s="1">
        <f t="shared" si="463"/>
        <v>0.98273804725813452</v>
      </c>
      <c r="GU88" s="1">
        <f t="shared" si="464"/>
        <v>0.97796162139717768</v>
      </c>
      <c r="GV88" s="1">
        <f t="shared" si="465"/>
        <v>0.9840265829788224</v>
      </c>
      <c r="GW88" s="1">
        <f t="shared" si="466"/>
        <v>0.97979210045398601</v>
      </c>
      <c r="GX88" s="1">
        <f t="shared" si="467"/>
        <v>0.91699611961610372</v>
      </c>
      <c r="GY88" s="1">
        <f t="shared" si="468"/>
        <v>0.88722746263284191</v>
      </c>
      <c r="GZ88" s="1">
        <f t="shared" si="469"/>
        <v>0.77582770730394879</v>
      </c>
      <c r="HA88" s="1">
        <f t="shared" si="470"/>
        <v>0.72955436198470314</v>
      </c>
      <c r="HB88" s="1">
        <f t="shared" si="471"/>
        <v>0.99947377238464952</v>
      </c>
      <c r="HC88" s="1">
        <f t="shared" si="472"/>
        <v>0.99933148978581332</v>
      </c>
      <c r="HD88" s="1">
        <f t="shared" si="473"/>
        <v>0.99707268840993613</v>
      </c>
      <c r="HE88" s="1">
        <f t="shared" si="474"/>
        <v>0.99589424686297423</v>
      </c>
      <c r="HF88" s="1">
        <f t="shared" si="475"/>
        <v>0.99071511199743756</v>
      </c>
      <c r="HG88" s="1">
        <f t="shared" si="476"/>
        <v>0.98811927542652789</v>
      </c>
      <c r="HH88" s="1">
        <f t="shared" si="477"/>
        <v>0.99141339450054289</v>
      </c>
      <c r="HI88" s="1">
        <f t="shared" si="478"/>
        <v>0.98911546297759112</v>
      </c>
      <c r="HJ88" s="1">
        <f t="shared" si="479"/>
        <v>0.95392950195607062</v>
      </c>
      <c r="HK88" s="1">
        <f t="shared" si="480"/>
        <v>0.93648929657428548</v>
      </c>
      <c r="HL88" s="1">
        <f t="shared" si="481"/>
        <v>0.86642548792539542</v>
      </c>
      <c r="HM88" s="1">
        <f t="shared" si="482"/>
        <v>0.83487288034486606</v>
      </c>
      <c r="HN88" s="1">
        <f t="shared" si="483"/>
        <v>0.99993301721724392</v>
      </c>
      <c r="HP88" s="1">
        <f t="shared" ref="HP88:IU88" si="550">IF(B1=1,ET88,0)</f>
        <v>0.98074978200525953</v>
      </c>
      <c r="HQ88" s="1">
        <f t="shared" si="550"/>
        <v>0.97566811333906345</v>
      </c>
      <c r="HR88" s="1">
        <f t="shared" si="550"/>
        <v>0.9013471941981549</v>
      </c>
      <c r="HS88" s="1">
        <f t="shared" si="550"/>
        <v>0.86678152591597113</v>
      </c>
      <c r="HT88" s="1">
        <f t="shared" si="550"/>
        <v>0.74107886234263476</v>
      </c>
      <c r="HU88" s="1">
        <f t="shared" si="550"/>
        <v>0.69049420086779156</v>
      </c>
      <c r="HV88" s="1">
        <f t="shared" si="550"/>
        <v>0.75592613121943342</v>
      </c>
      <c r="HW88" s="1">
        <f t="shared" si="550"/>
        <v>0.70909908223018048</v>
      </c>
      <c r="HX88" s="1">
        <f t="shared" si="550"/>
        <v>0.35708506651599314</v>
      </c>
      <c r="HY88" s="1">
        <f t="shared" si="550"/>
        <v>0.2834269611520559</v>
      </c>
      <c r="HZ88" s="1">
        <f t="shared" si="550"/>
        <v>0.14820635321762726</v>
      </c>
      <c r="IA88" s="1">
        <f t="shared" si="550"/>
        <v>0.11942447970595656</v>
      </c>
      <c r="IB88" s="1">
        <f t="shared" si="550"/>
        <v>0.70223973280893059</v>
      </c>
      <c r="IC88" s="1">
        <f t="shared" si="550"/>
        <v>0.64988322696227974</v>
      </c>
      <c r="ID88" s="1">
        <f t="shared" si="550"/>
        <v>0.29722967604458794</v>
      </c>
      <c r="IE88" s="1">
        <f t="shared" si="550"/>
        <v>0.231473026828766</v>
      </c>
      <c r="IF88" s="1">
        <f t="shared" si="550"/>
        <v>0.1169923513090131</v>
      </c>
      <c r="IG88" s="1">
        <f t="shared" si="550"/>
        <v>9.3606129717761791E-2</v>
      </c>
      <c r="IH88" s="1">
        <f t="shared" si="550"/>
        <v>0.12539143785437684</v>
      </c>
      <c r="II88" s="1">
        <f t="shared" si="550"/>
        <v>0.10139714153219889</v>
      </c>
      <c r="IJ88" s="1">
        <f t="shared" si="550"/>
        <v>2.5066249838766368E-2</v>
      </c>
      <c r="IK88" s="1">
        <f t="shared" si="550"/>
        <v>1.7980301933921857E-2</v>
      </c>
      <c r="IL88" s="1">
        <f t="shared" si="550"/>
        <v>7.9899594804441563E-3</v>
      </c>
      <c r="IM88" s="1">
        <f t="shared" si="550"/>
        <v>6.2388543495787707E-3</v>
      </c>
      <c r="IN88" s="1">
        <f t="shared" si="550"/>
        <v>0.96680575743279884</v>
      </c>
      <c r="IO88" s="1">
        <f t="shared" si="550"/>
        <v>0.95820003121758179</v>
      </c>
      <c r="IP88" s="1">
        <f t="shared" si="550"/>
        <v>0.83931093758194641</v>
      </c>
      <c r="IQ88" s="1">
        <f t="shared" si="550"/>
        <v>0.78811873252941878</v>
      </c>
      <c r="IR88" s="1">
        <f t="shared" si="550"/>
        <v>0.62067393179776786</v>
      </c>
      <c r="IS88" s="1">
        <f t="shared" si="550"/>
        <v>0.56051611102455901</v>
      </c>
      <c r="IT88" s="1">
        <f t="shared" si="550"/>
        <v>0.63906284079194364</v>
      </c>
      <c r="IU88" s="1">
        <f t="shared" si="550"/>
        <v>0.58220670021367726</v>
      </c>
      <c r="IV88" s="1">
        <f t="shared" ref="IV88:KA88" si="551">IF(AH1=1,FZ88,0)</f>
        <v>0.24099865401898529</v>
      </c>
      <c r="IW88" s="1">
        <f t="shared" si="551"/>
        <v>0.18441762510141552</v>
      </c>
      <c r="IX88" s="1">
        <f t="shared" si="551"/>
        <v>9.046976489392404E-2</v>
      </c>
      <c r="IY88" s="1">
        <f t="shared" si="551"/>
        <v>7.1953263131182499E-2</v>
      </c>
      <c r="IZ88" s="1">
        <f t="shared" si="551"/>
        <v>0.98866151947196679</v>
      </c>
      <c r="JA88" s="1">
        <f t="shared" si="551"/>
        <v>0.9856378049015333</v>
      </c>
      <c r="JB88" s="1">
        <f t="shared" si="551"/>
        <v>0.93989293637631421</v>
      </c>
      <c r="JC88" s="1">
        <f t="shared" si="551"/>
        <v>0.91759812013892106</v>
      </c>
      <c r="JD88" s="1">
        <f t="shared" si="551"/>
        <v>0.83046667293847098</v>
      </c>
      <c r="JE88" s="1">
        <f t="shared" si="551"/>
        <v>0.79245466450128266</v>
      </c>
      <c r="JF88" s="1">
        <f t="shared" si="551"/>
        <v>0.84128595471990519</v>
      </c>
      <c r="JG88" s="1">
        <f t="shared" si="551"/>
        <v>0.80664679449880661</v>
      </c>
      <c r="JH88" s="1">
        <f t="shared" si="551"/>
        <v>0.4873318039415398</v>
      </c>
      <c r="JI88" s="1">
        <f t="shared" si="551"/>
        <v>0.40367614380792233</v>
      </c>
      <c r="JJ88" s="1">
        <f t="shared" si="551"/>
        <v>0.22945626594853469</v>
      </c>
      <c r="JK88" s="1">
        <f t="shared" si="551"/>
        <v>0.18838524619463232</v>
      </c>
      <c r="JL88" s="1">
        <f t="shared" si="551"/>
        <v>0.99901417879330479</v>
      </c>
      <c r="JM88" s="1">
        <f t="shared" si="551"/>
        <v>0.99874778594146829</v>
      </c>
      <c r="JN88" s="1">
        <f t="shared" si="551"/>
        <v>0.99452753221701584</v>
      </c>
      <c r="JO88" s="1">
        <f t="shared" si="551"/>
        <v>0.99233237190360701</v>
      </c>
      <c r="JP88" s="1">
        <f t="shared" si="551"/>
        <v>0.98273804725813452</v>
      </c>
      <c r="JQ88" s="1">
        <f t="shared" si="551"/>
        <v>0.97796162139717768</v>
      </c>
      <c r="JR88" s="1">
        <f t="shared" si="551"/>
        <v>0.9840265829788224</v>
      </c>
      <c r="JS88" s="1">
        <f t="shared" si="551"/>
        <v>0.97979210045398601</v>
      </c>
      <c r="JT88" s="1">
        <f t="shared" si="551"/>
        <v>0.91699611961610372</v>
      </c>
      <c r="JU88" s="1">
        <f t="shared" si="551"/>
        <v>0.88722746263284191</v>
      </c>
      <c r="JV88" s="1">
        <f t="shared" si="551"/>
        <v>0.77582770730394879</v>
      </c>
      <c r="JW88" s="1">
        <f t="shared" si="551"/>
        <v>0.72955436198470314</v>
      </c>
      <c r="JX88" s="1">
        <f t="shared" si="551"/>
        <v>0.99947377238464952</v>
      </c>
      <c r="JY88" s="1">
        <f t="shared" si="551"/>
        <v>0.99933148978581332</v>
      </c>
      <c r="JZ88" s="1">
        <f t="shared" si="551"/>
        <v>0.99707268840993613</v>
      </c>
      <c r="KA88" s="1">
        <f t="shared" si="551"/>
        <v>0.99589424686297423</v>
      </c>
      <c r="KB88" s="1">
        <f t="shared" ref="KB88:KJ88" si="552">IF(BN1=1,HF88,0)</f>
        <v>0.99071511199743756</v>
      </c>
      <c r="KC88" s="1">
        <f t="shared" si="552"/>
        <v>0.98811927542652789</v>
      </c>
      <c r="KD88" s="1">
        <f t="shared" si="552"/>
        <v>0.99141339450054289</v>
      </c>
      <c r="KE88" s="1">
        <f t="shared" si="552"/>
        <v>0.98911546297759112</v>
      </c>
      <c r="KF88" s="1">
        <f t="shared" si="552"/>
        <v>0.95392950195607062</v>
      </c>
      <c r="KG88" s="1">
        <f t="shared" si="552"/>
        <v>0.93648929657428548</v>
      </c>
      <c r="KH88" s="1">
        <f t="shared" si="552"/>
        <v>0.86642548792539542</v>
      </c>
      <c r="KI88" s="1">
        <f t="shared" si="552"/>
        <v>0.83487288034486606</v>
      </c>
      <c r="KJ88" s="1">
        <f t="shared" si="552"/>
        <v>0</v>
      </c>
    </row>
    <row r="89" spans="1:296" x14ac:dyDescent="0.2">
      <c r="A89" s="1" t="str">
        <f>'Respondent Data'!A89</f>
        <v>784</v>
      </c>
      <c r="B89" s="1">
        <f>SUMPRODUCT('Respondent Data'!B89:S89,'Product Coding'!A100:R100)</f>
        <v>2.6405599031222198</v>
      </c>
      <c r="C89" s="1">
        <f>SUMPRODUCT('Respondent Data'!B89:S89,'Product Coding'!A101:R101)</f>
        <v>2.3979644654077901</v>
      </c>
      <c r="D89" s="1">
        <f>SUMPRODUCT('Respondent Data'!B89:S89,'Product Coding'!A102:R102)</f>
        <v>0.64398325693437497</v>
      </c>
      <c r="E89" s="1">
        <f>SUMPRODUCT('Respondent Data'!B89:S89,'Product Coding'!A103:R103)</f>
        <v>0.77610290164004969</v>
      </c>
      <c r="F89" s="1">
        <f>SUMPRODUCT('Respondent Data'!B89:S89,'Product Coding'!A104:R104)</f>
        <v>-1.3314283557241797</v>
      </c>
      <c r="G89" s="1">
        <f>SUMPRODUCT('Respondent Data'!B89:S89,'Product Coding'!A105:R105)</f>
        <v>-0.55226239595342985</v>
      </c>
      <c r="H89" s="1">
        <f>SUMPRODUCT('Respondent Data'!B89:S89,'Product Coding'!A106:R106)</f>
        <v>0.2089752785803598</v>
      </c>
      <c r="I89" s="1">
        <f>SUMPRODUCT('Respondent Data'!B89:S89,'Product Coding'!A107:R107)</f>
        <v>-3.3620159134069905E-2</v>
      </c>
      <c r="J89" s="1">
        <f>SUMPRODUCT('Respondent Data'!B89:S89,'Product Coding'!A108:R108)</f>
        <v>-1.7876013676074849</v>
      </c>
      <c r="K89" s="1">
        <f>SUMPRODUCT('Respondent Data'!B89:S89,'Product Coding'!A109:R109)</f>
        <v>-1.6554817229018104</v>
      </c>
      <c r="L89" s="1">
        <f>SUMPRODUCT('Respondent Data'!B89:S89,'Product Coding'!A110:R110)</f>
        <v>-3.7630129802660397</v>
      </c>
      <c r="M89" s="1">
        <f>SUMPRODUCT('Respondent Data'!B89:S89,'Product Coding'!A111:R111)</f>
        <v>-2.9838470204952898</v>
      </c>
      <c r="N89" s="1">
        <f>SUMPRODUCT('Respondent Data'!B89:S89,'Product Coding'!A112:R112)</f>
        <v>0.57503659722051692</v>
      </c>
      <c r="O89" s="1">
        <f>SUMPRODUCT('Respondent Data'!B89:S89,'Product Coding'!A113:R113)</f>
        <v>0.33244115950608721</v>
      </c>
      <c r="P89" s="1">
        <f>SUMPRODUCT('Respondent Data'!B89:S89,'Product Coding'!A114:R114)</f>
        <v>-1.4215400489673278</v>
      </c>
      <c r="Q89" s="1">
        <f>SUMPRODUCT('Respondent Data'!B89:S89,'Product Coding'!A115:R115)</f>
        <v>-1.2894204042616533</v>
      </c>
      <c r="R89" s="1">
        <f>SUMPRODUCT('Respondent Data'!B89:S89,'Product Coding'!A116:R116)</f>
        <v>-3.3969516616258821</v>
      </c>
      <c r="S89" s="1">
        <f>SUMPRODUCT('Respondent Data'!B89:S89,'Product Coding'!A117:R117)</f>
        <v>-2.6177857018551327</v>
      </c>
      <c r="T89" s="1">
        <f>SUMPRODUCT('Respondent Data'!B89:S89,'Product Coding'!A118:R118)</f>
        <v>-1.8565480273213431</v>
      </c>
      <c r="U89" s="1">
        <f>SUMPRODUCT('Respondent Data'!B89:S89,'Product Coding'!A119:R119)</f>
        <v>-2.0991434650357728</v>
      </c>
      <c r="V89" s="1">
        <f>SUMPRODUCT('Respondent Data'!B89:S89,'Product Coding'!A120:R120)</f>
        <v>-3.8531246735091877</v>
      </c>
      <c r="W89" s="1">
        <f>SUMPRODUCT('Respondent Data'!B89:S89,'Product Coding'!A121:R121)</f>
        <v>-3.7210050288035132</v>
      </c>
      <c r="X89" s="1">
        <f>SUMPRODUCT('Respondent Data'!B89:S89,'Product Coding'!A122:R122)</f>
        <v>-5.8285362861677417</v>
      </c>
      <c r="Y89" s="1">
        <f>SUMPRODUCT('Respondent Data'!B89:S89,'Product Coding'!A123:R123)</f>
        <v>-5.0493703263969927</v>
      </c>
      <c r="Z89" s="1">
        <f>SUMPRODUCT('Respondent Data'!B89:S89,'Product Coding'!A124:R124)</f>
        <v>1.9454508943123268</v>
      </c>
      <c r="AA89" s="1">
        <f>SUMPRODUCT('Respondent Data'!B89:S89,'Product Coding'!A125:R125)</f>
        <v>1.7028554565978971</v>
      </c>
      <c r="AB89" s="1">
        <f>SUMPRODUCT('Respondent Data'!B89:S89,'Product Coding'!A126:R126)</f>
        <v>-5.1125751875518155E-2</v>
      </c>
      <c r="AC89" s="1">
        <f>SUMPRODUCT('Respondent Data'!B89:S89,'Product Coding'!A127:R127)</f>
        <v>8.0993892830156788E-2</v>
      </c>
      <c r="AD89" s="1">
        <f>SUMPRODUCT('Respondent Data'!B89:S89,'Product Coding'!A128:R128)</f>
        <v>-2.026537364534073</v>
      </c>
      <c r="AE89" s="1">
        <f>SUMPRODUCT('Respondent Data'!B89:S89,'Product Coding'!A129:R129)</f>
        <v>-1.2473714047633231</v>
      </c>
      <c r="AF89" s="1">
        <f>SUMPRODUCT('Respondent Data'!B89:S89,'Product Coding'!A130:R130)</f>
        <v>-0.48613373022953321</v>
      </c>
      <c r="AG89" s="1">
        <f>SUMPRODUCT('Respondent Data'!B89:S89,'Product Coding'!A131:R131)</f>
        <v>-0.72872916794396292</v>
      </c>
      <c r="AH89" s="1">
        <f>SUMPRODUCT('Respondent Data'!B89:S89,'Product Coding'!A132:R132)</f>
        <v>-2.4827103764173781</v>
      </c>
      <c r="AI89" s="1">
        <f>SUMPRODUCT('Respondent Data'!B89:S89,'Product Coding'!A133:R133)</f>
        <v>-2.3505907317117032</v>
      </c>
      <c r="AJ89" s="1">
        <f>SUMPRODUCT('Respondent Data'!B89:S89,'Product Coding'!A134:R134)</f>
        <v>-4.4581219890759325</v>
      </c>
      <c r="AK89" s="1">
        <f>SUMPRODUCT('Respondent Data'!B89:S89,'Product Coding'!A135:R135)</f>
        <v>-3.6789560293051831</v>
      </c>
      <c r="AL89" s="1">
        <f>SUMPRODUCT('Respondent Data'!B89:S89,'Product Coding'!A136:R136)</f>
        <v>3.7154313782328336</v>
      </c>
      <c r="AM89" s="1">
        <f>SUMPRODUCT('Respondent Data'!B89:S89,'Product Coding'!A137:R137)</f>
        <v>3.4728359405184039</v>
      </c>
      <c r="AN89" s="1">
        <f>SUMPRODUCT('Respondent Data'!B89:S89,'Product Coding'!A138:R138)</f>
        <v>1.718854732044989</v>
      </c>
      <c r="AO89" s="1">
        <f>SUMPRODUCT('Respondent Data'!B89:S89,'Product Coding'!A139:R139)</f>
        <v>1.8509743767506639</v>
      </c>
      <c r="AP89" s="1">
        <f>SUMPRODUCT('Respondent Data'!B89:S89,'Product Coding'!A140:R140)</f>
        <v>-0.25655688061356563</v>
      </c>
      <c r="AQ89" s="1">
        <f>SUMPRODUCT('Respondent Data'!B89:S89,'Product Coding'!A141:R141)</f>
        <v>0.52260907915718413</v>
      </c>
      <c r="AR89" s="1">
        <f>SUMPRODUCT('Respondent Data'!B89:S89,'Product Coding'!A142:R142)</f>
        <v>1.2838467536909737</v>
      </c>
      <c r="AS89" s="1">
        <f>SUMPRODUCT('Respondent Data'!B89:S89,'Product Coding'!A143:R143)</f>
        <v>1.041251315976544</v>
      </c>
      <c r="AT89" s="1">
        <f>SUMPRODUCT('Respondent Data'!B89:S89,'Product Coding'!A144:R144)</f>
        <v>-0.71272989249687091</v>
      </c>
      <c r="AU89" s="1">
        <f>SUMPRODUCT('Respondent Data'!B89:S89,'Product Coding'!A145:R145)</f>
        <v>-0.58061024779119619</v>
      </c>
      <c r="AV89" s="1">
        <f>SUMPRODUCT('Respondent Data'!B89:S89,'Product Coding'!A146:R146)</f>
        <v>-2.6881415051554258</v>
      </c>
      <c r="AW89" s="1">
        <f>SUMPRODUCT('Respondent Data'!B89:S89,'Product Coding'!A147:R147)</f>
        <v>-1.908975545384676</v>
      </c>
      <c r="AX89" s="1">
        <f>SUMPRODUCT('Respondent Data'!B89:S89,'Product Coding'!A148:R148)</f>
        <v>5.9072688187363269</v>
      </c>
      <c r="AY89" s="1">
        <f>SUMPRODUCT('Respondent Data'!B89:S89,'Product Coding'!A149:R149)</f>
        <v>5.6646733810218972</v>
      </c>
      <c r="AZ89" s="1">
        <f>SUMPRODUCT('Respondent Data'!B89:S89,'Product Coding'!A150:R150)</f>
        <v>3.9106921725484822</v>
      </c>
      <c r="BA89" s="1">
        <f>SUMPRODUCT('Respondent Data'!B89:S89,'Product Coding'!A151:R151)</f>
        <v>4.0428118172541563</v>
      </c>
      <c r="BB89" s="1">
        <f>SUMPRODUCT('Respondent Data'!B89:S89,'Product Coding'!A152:R152)</f>
        <v>1.9352805598899274</v>
      </c>
      <c r="BC89" s="1">
        <f>SUMPRODUCT('Respondent Data'!B89:S89,'Product Coding'!A153:R153)</f>
        <v>2.7144465196606773</v>
      </c>
      <c r="BD89" s="1">
        <f>SUMPRODUCT('Respondent Data'!B89:S89,'Product Coding'!A154:R154)</f>
        <v>3.4756841941944674</v>
      </c>
      <c r="BE89" s="1">
        <f>SUMPRODUCT('Respondent Data'!B89:S89,'Product Coding'!A155:R155)</f>
        <v>3.2330887564800377</v>
      </c>
      <c r="BF89" s="1">
        <f>SUMPRODUCT('Respondent Data'!B89:S89,'Product Coding'!A156:R156)</f>
        <v>1.4791075480066223</v>
      </c>
      <c r="BG89" s="1">
        <f>SUMPRODUCT('Respondent Data'!B89:S89,'Product Coding'!A157:R157)</f>
        <v>1.6112271927122968</v>
      </c>
      <c r="BH89" s="1">
        <f>SUMPRODUCT('Respondent Data'!B89:S89,'Product Coding'!A158:R158)</f>
        <v>-0.49630406465193255</v>
      </c>
      <c r="BI89" s="1">
        <f>SUMPRODUCT('Respondent Data'!B89:S89,'Product Coding'!A159:R159)</f>
        <v>0.28286189511881732</v>
      </c>
      <c r="BJ89" s="1">
        <f>SUMPRODUCT('Respondent Data'!B89:S89,'Product Coding'!A160:R160)</f>
        <v>6.8597858828666158</v>
      </c>
      <c r="BK89" s="1">
        <f>SUMPRODUCT('Respondent Data'!B89:S89,'Product Coding'!A161:R161)</f>
        <v>6.6171904451521861</v>
      </c>
      <c r="BL89" s="1">
        <f>SUMPRODUCT('Respondent Data'!B89:S89,'Product Coding'!A162:R162)</f>
        <v>4.863209236678772</v>
      </c>
      <c r="BM89" s="1">
        <f>SUMPRODUCT('Respondent Data'!B89:S89,'Product Coding'!A163:R163)</f>
        <v>4.995328881384447</v>
      </c>
      <c r="BN89" s="1">
        <f>SUMPRODUCT('Respondent Data'!B89:S89,'Product Coding'!A164:R164)</f>
        <v>2.8877976240202172</v>
      </c>
      <c r="BO89" s="1">
        <f>SUMPRODUCT('Respondent Data'!B89:S89,'Product Coding'!A165:R165)</f>
        <v>3.6669635837909671</v>
      </c>
      <c r="BP89" s="1">
        <f>SUMPRODUCT('Respondent Data'!B89:S89,'Product Coding'!A166:R166)</f>
        <v>4.4282012583247568</v>
      </c>
      <c r="BQ89" s="1">
        <f>SUMPRODUCT('Respondent Data'!B89:S89,'Product Coding'!A167:R167)</f>
        <v>4.185605820610327</v>
      </c>
      <c r="BR89" s="1">
        <f>SUMPRODUCT('Respondent Data'!B89:S89,'Product Coding'!A168:R168)</f>
        <v>2.4316246121369121</v>
      </c>
      <c r="BS89" s="1">
        <f>SUMPRODUCT('Respondent Data'!B89:S89,'Product Coding'!A169:R169)</f>
        <v>2.5637442568425866</v>
      </c>
      <c r="BT89" s="1">
        <f>SUMPRODUCT('Respondent Data'!B89:S89,'Product Coding'!A170:R170)</f>
        <v>0.45621299947835725</v>
      </c>
      <c r="BU89" s="1">
        <f>SUMPRODUCT('Respondent Data'!B89:S89,'Product Coding'!A171:R171)</f>
        <v>1.2353789592491071</v>
      </c>
      <c r="BV89" s="1">
        <f>SUMPRODUCT('Respondent Data'!B89:S89,'Product Coding'!A172:R172)</f>
        <v>10.0191515050153</v>
      </c>
      <c r="BX89" s="1">
        <f t="shared" si="338"/>
        <v>7.1321325342244488E-2</v>
      </c>
      <c r="BY89" s="1">
        <f t="shared" si="339"/>
        <v>9.0902800889484894E-2</v>
      </c>
      <c r="BZ89" s="1">
        <f t="shared" si="340"/>
        <v>0.52519626038927603</v>
      </c>
      <c r="CA89" s="1">
        <f t="shared" si="341"/>
        <v>0.46019595013854614</v>
      </c>
      <c r="CB89" s="1">
        <f t="shared" si="342"/>
        <v>3.7864479214143532</v>
      </c>
      <c r="CC89" s="1">
        <f t="shared" si="343"/>
        <v>1.7371787616001841</v>
      </c>
      <c r="CD89" s="1">
        <f t="shared" si="344"/>
        <v>0.81141529473346941</v>
      </c>
      <c r="CE89" s="1">
        <f t="shared" si="345"/>
        <v>1.0341917038402308</v>
      </c>
      <c r="CF89" s="1">
        <f t="shared" si="346"/>
        <v>5.975103187885729</v>
      </c>
      <c r="CG89" s="1">
        <f t="shared" si="347"/>
        <v>5.2356014239073891</v>
      </c>
      <c r="CH89" s="1">
        <f t="shared" si="348"/>
        <v>43.078023878610544</v>
      </c>
      <c r="CI89" s="1">
        <f t="shared" si="349"/>
        <v>19.763701951478307</v>
      </c>
      <c r="CJ89" s="1">
        <f t="shared" si="350"/>
        <v>0.56268427574961266</v>
      </c>
      <c r="CK89" s="1">
        <f t="shared" si="351"/>
        <v>0.71717086631050775</v>
      </c>
      <c r="CL89" s="1">
        <f t="shared" si="352"/>
        <v>4.1434967169420345</v>
      </c>
      <c r="CM89" s="1">
        <f t="shared" si="353"/>
        <v>3.6306816182121118</v>
      </c>
      <c r="CN89" s="1">
        <f t="shared" si="354"/>
        <v>29.872898408727341</v>
      </c>
      <c r="CO89" s="1">
        <f t="shared" si="355"/>
        <v>13.705342246909051</v>
      </c>
      <c r="CP89" s="1">
        <f t="shared" si="356"/>
        <v>6.4016004365923971</v>
      </c>
      <c r="CQ89" s="1">
        <f t="shared" si="357"/>
        <v>8.1591782972226667</v>
      </c>
      <c r="CR89" s="1">
        <f t="shared" si="358"/>
        <v>47.14013086087833</v>
      </c>
      <c r="CS89" s="1">
        <f t="shared" si="359"/>
        <v>41.305886860462252</v>
      </c>
      <c r="CT89" s="1">
        <f t="shared" si="360"/>
        <v>339.86085578955476</v>
      </c>
      <c r="CU89" s="1">
        <f t="shared" si="361"/>
        <v>155.9242521831242</v>
      </c>
      <c r="CV89" s="1">
        <f t="shared" si="362"/>
        <v>0.14292276574522741</v>
      </c>
      <c r="CW89" s="1">
        <f t="shared" si="363"/>
        <v>0.18216262323742224</v>
      </c>
      <c r="CX89" s="1">
        <f t="shared" si="364"/>
        <v>1.0524552331815058</v>
      </c>
      <c r="CY89" s="1">
        <f t="shared" si="365"/>
        <v>0.92219932345530786</v>
      </c>
      <c r="CZ89" s="1">
        <f t="shared" si="366"/>
        <v>7.5877671465292522</v>
      </c>
      <c r="DA89" s="1">
        <f t="shared" si="367"/>
        <v>3.4811803063158546</v>
      </c>
      <c r="DB89" s="1">
        <f t="shared" si="368"/>
        <v>1.6260174293563781</v>
      </c>
      <c r="DC89" s="1">
        <f t="shared" si="369"/>
        <v>2.0724452036516703</v>
      </c>
      <c r="DD89" s="1">
        <f t="shared" si="370"/>
        <v>11.973673640076511</v>
      </c>
      <c r="DE89" s="1">
        <f t="shared" si="371"/>
        <v>10.491765713182497</v>
      </c>
      <c r="DF89" s="1">
        <f t="shared" si="372"/>
        <v>86.325237031499753</v>
      </c>
      <c r="DG89" s="1">
        <f t="shared" si="373"/>
        <v>39.605025996292504</v>
      </c>
      <c r="DH89" s="1">
        <f t="shared" si="374"/>
        <v>2.4344936973667474E-2</v>
      </c>
      <c r="DI89" s="1">
        <f t="shared" si="375"/>
        <v>3.1028909625064875E-2</v>
      </c>
      <c r="DJ89" s="1">
        <f t="shared" si="376"/>
        <v>0.17927134411241163</v>
      </c>
      <c r="DK89" s="1">
        <f t="shared" si="377"/>
        <v>0.15708403269146748</v>
      </c>
      <c r="DL89" s="1">
        <f t="shared" si="378"/>
        <v>1.2924722803252058</v>
      </c>
      <c r="DM89" s="1">
        <f t="shared" si="379"/>
        <v>0.59297141857935187</v>
      </c>
      <c r="DN89" s="1">
        <f t="shared" si="380"/>
        <v>0.2769698139366415</v>
      </c>
      <c r="DO89" s="1">
        <f t="shared" si="381"/>
        <v>0.35301267507107525</v>
      </c>
      <c r="DP89" s="1">
        <f t="shared" si="382"/>
        <v>2.0395514219935262</v>
      </c>
      <c r="DQ89" s="1">
        <f t="shared" si="383"/>
        <v>1.7871286893875582</v>
      </c>
      <c r="DR89" s="1">
        <f t="shared" si="384"/>
        <v>14.704322602565822</v>
      </c>
      <c r="DS89" s="1">
        <f t="shared" si="385"/>
        <v>6.7461741080419824</v>
      </c>
      <c r="DT89" s="1">
        <f t="shared" si="386"/>
        <v>2.7196044861896177E-3</v>
      </c>
      <c r="DU89" s="1">
        <f t="shared" si="387"/>
        <v>3.4662797405955307E-3</v>
      </c>
      <c r="DV89" s="1">
        <f t="shared" si="388"/>
        <v>2.0026634376614293E-2</v>
      </c>
      <c r="DW89" s="1">
        <f t="shared" si="389"/>
        <v>1.7548061039490744E-2</v>
      </c>
      <c r="DX89" s="1">
        <f t="shared" si="390"/>
        <v>0.14438375485014171</v>
      </c>
      <c r="DY89" s="1">
        <f t="shared" si="391"/>
        <v>6.6241606289428309E-2</v>
      </c>
      <c r="DZ89" s="1">
        <f t="shared" si="392"/>
        <v>3.0940657161525584E-2</v>
      </c>
      <c r="EA89" s="1">
        <f t="shared" si="393"/>
        <v>3.9435503811060597E-2</v>
      </c>
      <c r="EB89" s="1">
        <f t="shared" si="394"/>
        <v>0.22784093477291134</v>
      </c>
      <c r="EC89" s="1">
        <f t="shared" si="395"/>
        <v>0.19964246390589005</v>
      </c>
      <c r="ED89" s="1">
        <f t="shared" si="396"/>
        <v>1.6426389503317358</v>
      </c>
      <c r="EE89" s="1">
        <f t="shared" si="397"/>
        <v>0.75362385980674496</v>
      </c>
      <c r="EF89" s="1">
        <f t="shared" si="398"/>
        <v>1.0491385471182568E-3</v>
      </c>
      <c r="EG89" s="1">
        <f t="shared" si="399"/>
        <v>1.3371825607072078E-3</v>
      </c>
      <c r="EH89" s="1">
        <f t="shared" si="400"/>
        <v>7.7256506231857709E-3</v>
      </c>
      <c r="EI89" s="1">
        <f t="shared" si="401"/>
        <v>6.769494372142376E-3</v>
      </c>
      <c r="EJ89" s="1">
        <f t="shared" si="402"/>
        <v>5.5698747211286453E-2</v>
      </c>
      <c r="EK89" s="1">
        <f t="shared" si="403"/>
        <v>2.555394467621306E-2</v>
      </c>
      <c r="EL89" s="1">
        <f t="shared" si="404"/>
        <v>1.1935940047961724E-2</v>
      </c>
      <c r="EM89" s="1">
        <f t="shared" si="405"/>
        <v>1.5212986808673739E-2</v>
      </c>
      <c r="EN89" s="1">
        <f t="shared" si="406"/>
        <v>8.7893922993422829E-2</v>
      </c>
      <c r="EO89" s="1">
        <f t="shared" si="407"/>
        <v>7.7015832849575153E-2</v>
      </c>
      <c r="EP89" s="1">
        <f t="shared" si="408"/>
        <v>0.63367884945853026</v>
      </c>
      <c r="EQ89" s="1">
        <f t="shared" si="409"/>
        <v>0.29072456872545915</v>
      </c>
      <c r="ER89" s="1">
        <f t="shared" si="410"/>
        <v>4.4538725778700898E-5</v>
      </c>
      <c r="ET89" s="1">
        <f t="shared" si="411"/>
        <v>0.93342676594301888</v>
      </c>
      <c r="EU89" s="1">
        <f t="shared" si="412"/>
        <v>0.91667195206083807</v>
      </c>
      <c r="EV89" s="1">
        <f t="shared" si="413"/>
        <v>0.65565332539221532</v>
      </c>
      <c r="EW89" s="1">
        <f t="shared" si="414"/>
        <v>0.68483959286773677</v>
      </c>
      <c r="EX89" s="1">
        <f t="shared" si="415"/>
        <v>0.20892319657883351</v>
      </c>
      <c r="EY89" s="1">
        <f t="shared" si="416"/>
        <v>0.36533967529961009</v>
      </c>
      <c r="EZ89" s="1">
        <f t="shared" si="417"/>
        <v>0.55205451941772377</v>
      </c>
      <c r="FA89" s="1">
        <f t="shared" si="418"/>
        <v>0.49159575182228837</v>
      </c>
      <c r="FB89" s="1">
        <f t="shared" si="419"/>
        <v>0.14336705466046543</v>
      </c>
      <c r="FC89" s="1">
        <f t="shared" si="420"/>
        <v>0.16036945468739952</v>
      </c>
      <c r="FD89" s="1">
        <f t="shared" si="421"/>
        <v>2.2687042476177421E-2</v>
      </c>
      <c r="FE89" s="1">
        <f t="shared" si="422"/>
        <v>4.8160968710533977E-2</v>
      </c>
      <c r="FF89" s="1">
        <f t="shared" si="423"/>
        <v>0.6399245295536774</v>
      </c>
      <c r="FG89" s="1">
        <f t="shared" si="424"/>
        <v>0.58235322973338566</v>
      </c>
      <c r="FH89" s="1">
        <f t="shared" si="425"/>
        <v>0.19442026602371984</v>
      </c>
      <c r="FI89" s="1">
        <f t="shared" si="426"/>
        <v>0.21595092957094644</v>
      </c>
      <c r="FJ89" s="1">
        <f t="shared" si="427"/>
        <v>3.2390868740633495E-2</v>
      </c>
      <c r="FK89" s="1">
        <f t="shared" si="428"/>
        <v>6.8002497542020299E-2</v>
      </c>
      <c r="FL89" s="1">
        <f t="shared" si="429"/>
        <v>0.13510591507427916</v>
      </c>
      <c r="FM89" s="1">
        <f t="shared" si="430"/>
        <v>0.10918009973702876</v>
      </c>
      <c r="FN89" s="1">
        <f t="shared" si="431"/>
        <v>2.0772689689812669E-2</v>
      </c>
      <c r="FO89" s="1">
        <f t="shared" si="432"/>
        <v>2.3637372342489964E-2</v>
      </c>
      <c r="FP89" s="1">
        <f t="shared" si="433"/>
        <v>2.933748428471333E-3</v>
      </c>
      <c r="FQ89" s="1">
        <f t="shared" si="434"/>
        <v>6.3725012933822413E-3</v>
      </c>
      <c r="FR89" s="1">
        <f t="shared" si="435"/>
        <v>0.87494976036107164</v>
      </c>
      <c r="FS89" s="1">
        <f t="shared" si="436"/>
        <v>0.84590730610433351</v>
      </c>
      <c r="FT89" s="1">
        <f t="shared" si="437"/>
        <v>0.48722134535909095</v>
      </c>
      <c r="FU89" s="1">
        <f t="shared" si="438"/>
        <v>0.52023741128075085</v>
      </c>
      <c r="FV89" s="1">
        <f t="shared" si="439"/>
        <v>0.11644470360425994</v>
      </c>
      <c r="FW89" s="1">
        <f t="shared" si="440"/>
        <v>0.22315549289337508</v>
      </c>
      <c r="FX89" s="1">
        <f t="shared" si="441"/>
        <v>0.38080478401283663</v>
      </c>
      <c r="FY89" s="1">
        <f t="shared" si="442"/>
        <v>0.32547366469269412</v>
      </c>
      <c r="FZ89" s="1">
        <f t="shared" si="443"/>
        <v>7.7079170306160294E-2</v>
      </c>
      <c r="GA89" s="1">
        <f t="shared" si="444"/>
        <v>8.7018829391280972E-2</v>
      </c>
      <c r="GB89" s="1">
        <f t="shared" si="445"/>
        <v>1.1451443293984788E-2</v>
      </c>
      <c r="GC89" s="1">
        <f t="shared" si="446"/>
        <v>2.4627493160361634E-2</v>
      </c>
      <c r="GD89" s="1">
        <f t="shared" si="447"/>
        <v>0.97623365324029199</v>
      </c>
      <c r="GE89" s="1">
        <f t="shared" si="448"/>
        <v>0.9699049082567931</v>
      </c>
      <c r="GF89" s="1">
        <f t="shared" si="449"/>
        <v>0.84798125977754368</v>
      </c>
      <c r="GG89" s="1">
        <f t="shared" si="450"/>
        <v>0.86424146539635682</v>
      </c>
      <c r="GH89" s="1">
        <f t="shared" si="451"/>
        <v>0.43621029077749279</v>
      </c>
      <c r="GI89" s="1">
        <f t="shared" si="452"/>
        <v>0.62775765361303382</v>
      </c>
      <c r="GJ89" s="1">
        <f t="shared" si="453"/>
        <v>0.78310386751993832</v>
      </c>
      <c r="GK89" s="1">
        <f t="shared" si="454"/>
        <v>0.73909137617463116</v>
      </c>
      <c r="GL89" s="1">
        <f t="shared" si="455"/>
        <v>0.32899591458273075</v>
      </c>
      <c r="GM89" s="1">
        <f t="shared" si="456"/>
        <v>0.35879218774779265</v>
      </c>
      <c r="GN89" s="1">
        <f t="shared" si="457"/>
        <v>6.3676735718394939E-2</v>
      </c>
      <c r="GO89" s="1">
        <f t="shared" si="458"/>
        <v>0.12909598803902592</v>
      </c>
      <c r="GP89" s="1">
        <f t="shared" si="459"/>
        <v>0.99728777170205696</v>
      </c>
      <c r="GQ89" s="1">
        <f t="shared" si="460"/>
        <v>0.99654569385082714</v>
      </c>
      <c r="GR89" s="1">
        <f t="shared" si="461"/>
        <v>0.98036655739989242</v>
      </c>
      <c r="GS89" s="1">
        <f t="shared" si="462"/>
        <v>0.98275456294264452</v>
      </c>
      <c r="GT89" s="1">
        <f t="shared" si="463"/>
        <v>0.8738327468926288</v>
      </c>
      <c r="GU89" s="1">
        <f t="shared" si="464"/>
        <v>0.9378737371542345</v>
      </c>
      <c r="GV89" s="1">
        <f t="shared" si="465"/>
        <v>0.96998793582676801</v>
      </c>
      <c r="GW89" s="1">
        <f t="shared" si="466"/>
        <v>0.96206065343499292</v>
      </c>
      <c r="GX89" s="1">
        <f t="shared" si="467"/>
        <v>0.81443774326105978</v>
      </c>
      <c r="GY89" s="1">
        <f t="shared" si="468"/>
        <v>0.83358169628650991</v>
      </c>
      <c r="GZ89" s="1">
        <f t="shared" si="469"/>
        <v>0.37840961962453024</v>
      </c>
      <c r="HA89" s="1">
        <f t="shared" si="470"/>
        <v>0.57024771555640397</v>
      </c>
      <c r="HB89" s="1">
        <f t="shared" si="471"/>
        <v>0.99895196099100492</v>
      </c>
      <c r="HC89" s="1">
        <f t="shared" si="472"/>
        <v>0.99866460310872751</v>
      </c>
      <c r="HD89" s="1">
        <f t="shared" si="473"/>
        <v>0.99233357747874318</v>
      </c>
      <c r="HE89" s="1">
        <f t="shared" si="474"/>
        <v>0.99327602354860378</v>
      </c>
      <c r="HF89" s="1">
        <f t="shared" si="475"/>
        <v>0.94723992298141946</v>
      </c>
      <c r="HG89" s="1">
        <f t="shared" si="476"/>
        <v>0.97508278837123397</v>
      </c>
      <c r="HH89" s="1">
        <f t="shared" si="477"/>
        <v>0.98820484620064386</v>
      </c>
      <c r="HI89" s="1">
        <f t="shared" si="478"/>
        <v>0.9850149801013719</v>
      </c>
      <c r="HJ89" s="1">
        <f t="shared" si="479"/>
        <v>0.91920726723835722</v>
      </c>
      <c r="HK89" s="1">
        <f t="shared" si="480"/>
        <v>0.92849145713503012</v>
      </c>
      <c r="HL89" s="1">
        <f t="shared" si="481"/>
        <v>0.61211541076842724</v>
      </c>
      <c r="HM89" s="1">
        <f t="shared" si="482"/>
        <v>0.77475863110552046</v>
      </c>
      <c r="HN89" s="1">
        <f t="shared" si="483"/>
        <v>0.99995546325783091</v>
      </c>
      <c r="HP89" s="1">
        <f t="shared" ref="HP89:IU89" si="553">IF(B1=1,ET89,0)</f>
        <v>0.93342676594301888</v>
      </c>
      <c r="HQ89" s="1">
        <f t="shared" si="553"/>
        <v>0.91667195206083807</v>
      </c>
      <c r="HR89" s="1">
        <f t="shared" si="553"/>
        <v>0.65565332539221532</v>
      </c>
      <c r="HS89" s="1">
        <f t="shared" si="553"/>
        <v>0.68483959286773677</v>
      </c>
      <c r="HT89" s="1">
        <f t="shared" si="553"/>
        <v>0.20892319657883351</v>
      </c>
      <c r="HU89" s="1">
        <f t="shared" si="553"/>
        <v>0.36533967529961009</v>
      </c>
      <c r="HV89" s="1">
        <f t="shared" si="553"/>
        <v>0.55205451941772377</v>
      </c>
      <c r="HW89" s="1">
        <f t="shared" si="553"/>
        <v>0.49159575182228837</v>
      </c>
      <c r="HX89" s="1">
        <f t="shared" si="553"/>
        <v>0.14336705466046543</v>
      </c>
      <c r="HY89" s="1">
        <f t="shared" si="553"/>
        <v>0.16036945468739952</v>
      </c>
      <c r="HZ89" s="1">
        <f t="shared" si="553"/>
        <v>2.2687042476177421E-2</v>
      </c>
      <c r="IA89" s="1">
        <f t="shared" si="553"/>
        <v>4.8160968710533977E-2</v>
      </c>
      <c r="IB89" s="1">
        <f t="shared" si="553"/>
        <v>0.6399245295536774</v>
      </c>
      <c r="IC89" s="1">
        <f t="shared" si="553"/>
        <v>0.58235322973338566</v>
      </c>
      <c r="ID89" s="1">
        <f t="shared" si="553"/>
        <v>0.19442026602371984</v>
      </c>
      <c r="IE89" s="1">
        <f t="shared" si="553"/>
        <v>0.21595092957094644</v>
      </c>
      <c r="IF89" s="1">
        <f t="shared" si="553"/>
        <v>3.2390868740633495E-2</v>
      </c>
      <c r="IG89" s="1">
        <f t="shared" si="553"/>
        <v>6.8002497542020299E-2</v>
      </c>
      <c r="IH89" s="1">
        <f t="shared" si="553"/>
        <v>0.13510591507427916</v>
      </c>
      <c r="II89" s="1">
        <f t="shared" si="553"/>
        <v>0.10918009973702876</v>
      </c>
      <c r="IJ89" s="1">
        <f t="shared" si="553"/>
        <v>2.0772689689812669E-2</v>
      </c>
      <c r="IK89" s="1">
        <f t="shared" si="553"/>
        <v>2.3637372342489964E-2</v>
      </c>
      <c r="IL89" s="1">
        <f t="shared" si="553"/>
        <v>2.933748428471333E-3</v>
      </c>
      <c r="IM89" s="1">
        <f t="shared" si="553"/>
        <v>6.3725012933822413E-3</v>
      </c>
      <c r="IN89" s="1">
        <f t="shared" si="553"/>
        <v>0.87494976036107164</v>
      </c>
      <c r="IO89" s="1">
        <f t="shared" si="553"/>
        <v>0.84590730610433351</v>
      </c>
      <c r="IP89" s="1">
        <f t="shared" si="553"/>
        <v>0.48722134535909095</v>
      </c>
      <c r="IQ89" s="1">
        <f t="shared" si="553"/>
        <v>0.52023741128075085</v>
      </c>
      <c r="IR89" s="1">
        <f t="shared" si="553"/>
        <v>0.11644470360425994</v>
      </c>
      <c r="IS89" s="1">
        <f t="shared" si="553"/>
        <v>0.22315549289337508</v>
      </c>
      <c r="IT89" s="1">
        <f t="shared" si="553"/>
        <v>0.38080478401283663</v>
      </c>
      <c r="IU89" s="1">
        <f t="shared" si="553"/>
        <v>0.32547366469269412</v>
      </c>
      <c r="IV89" s="1">
        <f t="shared" ref="IV89:KA89" si="554">IF(AH1=1,FZ89,0)</f>
        <v>7.7079170306160294E-2</v>
      </c>
      <c r="IW89" s="1">
        <f t="shared" si="554"/>
        <v>8.7018829391280972E-2</v>
      </c>
      <c r="IX89" s="1">
        <f t="shared" si="554"/>
        <v>1.1451443293984788E-2</v>
      </c>
      <c r="IY89" s="1">
        <f t="shared" si="554"/>
        <v>2.4627493160361634E-2</v>
      </c>
      <c r="IZ89" s="1">
        <f t="shared" si="554"/>
        <v>0.97623365324029199</v>
      </c>
      <c r="JA89" s="1">
        <f t="shared" si="554"/>
        <v>0.9699049082567931</v>
      </c>
      <c r="JB89" s="1">
        <f t="shared" si="554"/>
        <v>0.84798125977754368</v>
      </c>
      <c r="JC89" s="1">
        <f t="shared" si="554"/>
        <v>0.86424146539635682</v>
      </c>
      <c r="JD89" s="1">
        <f t="shared" si="554"/>
        <v>0.43621029077749279</v>
      </c>
      <c r="JE89" s="1">
        <f t="shared" si="554"/>
        <v>0.62775765361303382</v>
      </c>
      <c r="JF89" s="1">
        <f t="shared" si="554"/>
        <v>0.78310386751993832</v>
      </c>
      <c r="JG89" s="1">
        <f t="shared" si="554"/>
        <v>0.73909137617463116</v>
      </c>
      <c r="JH89" s="1">
        <f t="shared" si="554"/>
        <v>0.32899591458273075</v>
      </c>
      <c r="JI89" s="1">
        <f t="shared" si="554"/>
        <v>0.35879218774779265</v>
      </c>
      <c r="JJ89" s="1">
        <f t="shared" si="554"/>
        <v>6.3676735718394939E-2</v>
      </c>
      <c r="JK89" s="1">
        <f t="shared" si="554"/>
        <v>0.12909598803902592</v>
      </c>
      <c r="JL89" s="1">
        <f t="shared" si="554"/>
        <v>0.99728777170205696</v>
      </c>
      <c r="JM89" s="1">
        <f t="shared" si="554"/>
        <v>0.99654569385082714</v>
      </c>
      <c r="JN89" s="1">
        <f t="shared" si="554"/>
        <v>0.98036655739989242</v>
      </c>
      <c r="JO89" s="1">
        <f t="shared" si="554"/>
        <v>0.98275456294264452</v>
      </c>
      <c r="JP89" s="1">
        <f t="shared" si="554"/>
        <v>0.8738327468926288</v>
      </c>
      <c r="JQ89" s="1">
        <f t="shared" si="554"/>
        <v>0.9378737371542345</v>
      </c>
      <c r="JR89" s="1">
        <f t="shared" si="554"/>
        <v>0.96998793582676801</v>
      </c>
      <c r="JS89" s="1">
        <f t="shared" si="554"/>
        <v>0.96206065343499292</v>
      </c>
      <c r="JT89" s="1">
        <f t="shared" si="554"/>
        <v>0.81443774326105978</v>
      </c>
      <c r="JU89" s="1">
        <f t="shared" si="554"/>
        <v>0.83358169628650991</v>
      </c>
      <c r="JV89" s="1">
        <f t="shared" si="554"/>
        <v>0.37840961962453024</v>
      </c>
      <c r="JW89" s="1">
        <f t="shared" si="554"/>
        <v>0.57024771555640397</v>
      </c>
      <c r="JX89" s="1">
        <f t="shared" si="554"/>
        <v>0.99895196099100492</v>
      </c>
      <c r="JY89" s="1">
        <f t="shared" si="554"/>
        <v>0.99866460310872751</v>
      </c>
      <c r="JZ89" s="1">
        <f t="shared" si="554"/>
        <v>0.99233357747874318</v>
      </c>
      <c r="KA89" s="1">
        <f t="shared" si="554"/>
        <v>0.99327602354860378</v>
      </c>
      <c r="KB89" s="1">
        <f t="shared" ref="KB89:KJ89" si="555">IF(BN1=1,HF89,0)</f>
        <v>0.94723992298141946</v>
      </c>
      <c r="KC89" s="1">
        <f t="shared" si="555"/>
        <v>0.97508278837123397</v>
      </c>
      <c r="KD89" s="1">
        <f t="shared" si="555"/>
        <v>0.98820484620064386</v>
      </c>
      <c r="KE89" s="1">
        <f t="shared" si="555"/>
        <v>0.9850149801013719</v>
      </c>
      <c r="KF89" s="1">
        <f t="shared" si="555"/>
        <v>0.91920726723835722</v>
      </c>
      <c r="KG89" s="1">
        <f t="shared" si="555"/>
        <v>0.92849145713503012</v>
      </c>
      <c r="KH89" s="1">
        <f t="shared" si="555"/>
        <v>0.61211541076842724</v>
      </c>
      <c r="KI89" s="1">
        <f t="shared" si="555"/>
        <v>0.77475863110552046</v>
      </c>
      <c r="KJ89" s="1">
        <f t="shared" si="555"/>
        <v>0</v>
      </c>
    </row>
    <row r="90" spans="1:296" x14ac:dyDescent="0.2">
      <c r="A90" s="1" t="str">
        <f>'Respondent Data'!A90</f>
        <v>785</v>
      </c>
      <c r="B90" s="1">
        <f>SUMPRODUCT('Respondent Data'!B90:S90,'Product Coding'!A100:R100)</f>
        <v>4.0586194447547621</v>
      </c>
      <c r="C90" s="1">
        <f>SUMPRODUCT('Respondent Data'!B90:S90,'Product Coding'!A101:R101)</f>
        <v>2.9031812519919322</v>
      </c>
      <c r="D90" s="1">
        <f>SUMPRODUCT('Respondent Data'!B90:S90,'Product Coding'!A102:R102)</f>
        <v>2.4492037712920931</v>
      </c>
      <c r="E90" s="1">
        <f>SUMPRODUCT('Respondent Data'!B90:S90,'Product Coding'!A103:R103)</f>
        <v>0.9645705609630002</v>
      </c>
      <c r="F90" s="1">
        <f>SUMPRODUCT('Respondent Data'!B90:S90,'Product Coding'!A104:R104)</f>
        <v>-0.4491746537007677</v>
      </c>
      <c r="G90" s="1">
        <f>SUMPRODUCT('Respondent Data'!B90:S90,'Product Coding'!A105:R105)</f>
        <v>-0.54931598415177807</v>
      </c>
      <c r="H90" s="1">
        <f>SUMPRODUCT('Respondent Data'!B90:S90,'Product Coding'!A106:R106)</f>
        <v>2.891961301076682</v>
      </c>
      <c r="I90" s="1">
        <f>SUMPRODUCT('Respondent Data'!B90:S90,'Product Coding'!A107:R107)</f>
        <v>1.7365231083138521</v>
      </c>
      <c r="J90" s="1">
        <f>SUMPRODUCT('Respondent Data'!B90:S90,'Product Coding'!A108:R108)</f>
        <v>1.282545627614013</v>
      </c>
      <c r="K90" s="1">
        <f>SUMPRODUCT('Respondent Data'!B90:S90,'Product Coding'!A109:R109)</f>
        <v>-0.20208758271507987</v>
      </c>
      <c r="L90" s="1">
        <f>SUMPRODUCT('Respondent Data'!B90:S90,'Product Coding'!A110:R110)</f>
        <v>-1.6158327973788478</v>
      </c>
      <c r="M90" s="1">
        <f>SUMPRODUCT('Respondent Data'!B90:S90,'Product Coding'!A111:R111)</f>
        <v>-1.7159741278298581</v>
      </c>
      <c r="N90" s="1">
        <f>SUMPRODUCT('Respondent Data'!B90:S90,'Product Coding'!A112:R112)</f>
        <v>0.25398264211819788</v>
      </c>
      <c r="O90" s="1">
        <f>SUMPRODUCT('Respondent Data'!B90:S90,'Product Coding'!A113:R113)</f>
        <v>-0.90145555064463201</v>
      </c>
      <c r="P90" s="1">
        <f>SUMPRODUCT('Respondent Data'!B90:S90,'Product Coding'!A114:R114)</f>
        <v>-1.3554330313444709</v>
      </c>
      <c r="Q90" s="1">
        <f>SUMPRODUCT('Respondent Data'!B90:S90,'Product Coding'!A115:R115)</f>
        <v>-2.840066241673564</v>
      </c>
      <c r="R90" s="1">
        <f>SUMPRODUCT('Respondent Data'!B90:S90,'Product Coding'!A116:R116)</f>
        <v>-4.2538114563373313</v>
      </c>
      <c r="S90" s="1">
        <f>SUMPRODUCT('Respondent Data'!B90:S90,'Product Coding'!A117:R117)</f>
        <v>-4.3539527867883425</v>
      </c>
      <c r="T90" s="1">
        <f>SUMPRODUCT('Respondent Data'!B90:S90,'Product Coding'!A118:R118)</f>
        <v>-0.9126755015598822</v>
      </c>
      <c r="U90" s="1">
        <f>SUMPRODUCT('Respondent Data'!B90:S90,'Product Coding'!A119:R119)</f>
        <v>-2.0681136943227121</v>
      </c>
      <c r="V90" s="1">
        <f>SUMPRODUCT('Respondent Data'!B90:S90,'Product Coding'!A120:R120)</f>
        <v>-2.5220911750225508</v>
      </c>
      <c r="W90" s="1">
        <f>SUMPRODUCT('Respondent Data'!B90:S90,'Product Coding'!A121:R121)</f>
        <v>-4.0067243853516441</v>
      </c>
      <c r="X90" s="1">
        <f>SUMPRODUCT('Respondent Data'!B90:S90,'Product Coding'!A122:R122)</f>
        <v>-5.4204696000154122</v>
      </c>
      <c r="Y90" s="1">
        <f>SUMPRODUCT('Respondent Data'!B90:S90,'Product Coding'!A123:R123)</f>
        <v>-5.5206109304664217</v>
      </c>
      <c r="Z90" s="1">
        <f>SUMPRODUCT('Respondent Data'!B90:S90,'Product Coding'!A124:R124)</f>
        <v>2.0574691028759675</v>
      </c>
      <c r="AA90" s="1">
        <f>SUMPRODUCT('Respondent Data'!B90:S90,'Product Coding'!A125:R125)</f>
        <v>0.90203091011313785</v>
      </c>
      <c r="AB90" s="1">
        <f>SUMPRODUCT('Respondent Data'!B90:S90,'Product Coding'!A126:R126)</f>
        <v>0.44805342941329895</v>
      </c>
      <c r="AC90" s="1">
        <f>SUMPRODUCT('Respondent Data'!B90:S90,'Product Coding'!A127:R127)</f>
        <v>-1.0365797809157939</v>
      </c>
      <c r="AD90" s="1">
        <f>SUMPRODUCT('Respondent Data'!B90:S90,'Product Coding'!A128:R128)</f>
        <v>-2.4503249955795616</v>
      </c>
      <c r="AE90" s="1">
        <f>SUMPRODUCT('Respondent Data'!B90:S90,'Product Coding'!A129:R129)</f>
        <v>-2.550466326030572</v>
      </c>
      <c r="AF90" s="1">
        <f>SUMPRODUCT('Respondent Data'!B90:S90,'Product Coding'!A130:R130)</f>
        <v>0.89081095919788766</v>
      </c>
      <c r="AG90" s="1">
        <f>SUMPRODUCT('Respondent Data'!B90:S90,'Product Coding'!A131:R131)</f>
        <v>-0.26462723356494222</v>
      </c>
      <c r="AH90" s="1">
        <f>SUMPRODUCT('Respondent Data'!B90:S90,'Product Coding'!A132:R132)</f>
        <v>-0.71860471426478112</v>
      </c>
      <c r="AI90" s="1">
        <f>SUMPRODUCT('Respondent Data'!B90:S90,'Product Coding'!A133:R133)</f>
        <v>-2.203237924593874</v>
      </c>
      <c r="AJ90" s="1">
        <f>SUMPRODUCT('Respondent Data'!B90:S90,'Product Coding'!A134:R134)</f>
        <v>-3.6169831392576417</v>
      </c>
      <c r="AK90" s="1">
        <f>SUMPRODUCT('Respondent Data'!B90:S90,'Product Coding'!A135:R135)</f>
        <v>-3.7171244697086521</v>
      </c>
      <c r="AL90" s="1">
        <f>SUMPRODUCT('Respondent Data'!B90:S90,'Product Coding'!A136:R136)</f>
        <v>4.6175971975721932</v>
      </c>
      <c r="AM90" s="1">
        <f>SUMPRODUCT('Respondent Data'!B90:S90,'Product Coding'!A137:R137)</f>
        <v>3.4621590048093638</v>
      </c>
      <c r="AN90" s="1">
        <f>SUMPRODUCT('Respondent Data'!B90:S90,'Product Coding'!A138:R138)</f>
        <v>3.0081815241095251</v>
      </c>
      <c r="AO90" s="1">
        <f>SUMPRODUCT('Respondent Data'!B90:S90,'Product Coding'!A139:R139)</f>
        <v>1.523548313780432</v>
      </c>
      <c r="AP90" s="1">
        <f>SUMPRODUCT('Respondent Data'!B90:S90,'Product Coding'!A140:R140)</f>
        <v>0.10980309911666419</v>
      </c>
      <c r="AQ90" s="1">
        <f>SUMPRODUCT('Respondent Data'!B90:S90,'Product Coding'!A141:R141)</f>
        <v>9.6617686656538249E-3</v>
      </c>
      <c r="AR90" s="1">
        <f>SUMPRODUCT('Respondent Data'!B90:S90,'Product Coding'!A142:R142)</f>
        <v>3.4509390538941136</v>
      </c>
      <c r="AS90" s="1">
        <f>SUMPRODUCT('Respondent Data'!B90:S90,'Product Coding'!A143:R143)</f>
        <v>2.2955008611312837</v>
      </c>
      <c r="AT90" s="1">
        <f>SUMPRODUCT('Respondent Data'!B90:S90,'Product Coding'!A144:R144)</f>
        <v>1.841523380431445</v>
      </c>
      <c r="AU90" s="1">
        <f>SUMPRODUCT('Respondent Data'!B90:S90,'Product Coding'!A145:R145)</f>
        <v>0.35689017010235191</v>
      </c>
      <c r="AV90" s="1">
        <f>SUMPRODUCT('Respondent Data'!B90:S90,'Product Coding'!A146:R146)</f>
        <v>-1.056855044561416</v>
      </c>
      <c r="AW90" s="1">
        <f>SUMPRODUCT('Respondent Data'!B90:S90,'Product Coding'!A147:R147)</f>
        <v>-1.1569963750124264</v>
      </c>
      <c r="AX90" s="1">
        <f>SUMPRODUCT('Respondent Data'!B90:S90,'Product Coding'!A148:R148)</f>
        <v>6.0423212227040572</v>
      </c>
      <c r="AY90" s="1">
        <f>SUMPRODUCT('Respondent Data'!B90:S90,'Product Coding'!A149:R149)</f>
        <v>4.8868830299412274</v>
      </c>
      <c r="AZ90" s="1">
        <f>SUMPRODUCT('Respondent Data'!B90:S90,'Product Coding'!A150:R150)</f>
        <v>4.4329055492413891</v>
      </c>
      <c r="BA90" s="1">
        <f>SUMPRODUCT('Respondent Data'!B90:S90,'Product Coding'!A151:R151)</f>
        <v>2.9482723389122962</v>
      </c>
      <c r="BB90" s="1">
        <f>SUMPRODUCT('Respondent Data'!B90:S90,'Product Coding'!A152:R152)</f>
        <v>1.5345271242485283</v>
      </c>
      <c r="BC90" s="1">
        <f>SUMPRODUCT('Respondent Data'!B90:S90,'Product Coding'!A153:R153)</f>
        <v>1.434385793797518</v>
      </c>
      <c r="BD90" s="1">
        <f>SUMPRODUCT('Respondent Data'!B90:S90,'Product Coding'!A154:R154)</f>
        <v>4.8756630790259781</v>
      </c>
      <c r="BE90" s="1">
        <f>SUMPRODUCT('Respondent Data'!B90:S90,'Product Coding'!A155:R155)</f>
        <v>3.7202248862631477</v>
      </c>
      <c r="BF90" s="1">
        <f>SUMPRODUCT('Respondent Data'!B90:S90,'Product Coding'!A156:R156)</f>
        <v>3.2662474055633091</v>
      </c>
      <c r="BG90" s="1">
        <f>SUMPRODUCT('Respondent Data'!B90:S90,'Product Coding'!A157:R157)</f>
        <v>1.7816141952342162</v>
      </c>
      <c r="BH90" s="1">
        <f>SUMPRODUCT('Respondent Data'!B90:S90,'Product Coding'!A158:R158)</f>
        <v>0.36786898057044826</v>
      </c>
      <c r="BI90" s="1">
        <f>SUMPRODUCT('Respondent Data'!B90:S90,'Product Coding'!A159:R159)</f>
        <v>0.26772765011943789</v>
      </c>
      <c r="BJ90" s="1">
        <f>SUMPRODUCT('Respondent Data'!B90:S90,'Product Coding'!A160:R160)</f>
        <v>7.2939512450562081</v>
      </c>
      <c r="BK90" s="1">
        <f>SUMPRODUCT('Respondent Data'!B90:S90,'Product Coding'!A161:R161)</f>
        <v>6.1385130522933782</v>
      </c>
      <c r="BL90" s="1">
        <f>SUMPRODUCT('Respondent Data'!B90:S90,'Product Coding'!A162:R162)</f>
        <v>5.6845355715935391</v>
      </c>
      <c r="BM90" s="1">
        <f>SUMPRODUCT('Respondent Data'!B90:S90,'Product Coding'!A163:R163)</f>
        <v>4.1999023612644457</v>
      </c>
      <c r="BN90" s="1">
        <f>SUMPRODUCT('Respondent Data'!B90:S90,'Product Coding'!A164:R164)</f>
        <v>2.786157146600678</v>
      </c>
      <c r="BO90" s="1">
        <f>SUMPRODUCT('Respondent Data'!B90:S90,'Product Coding'!A165:R165)</f>
        <v>2.6860158161496677</v>
      </c>
      <c r="BP90" s="1">
        <f>SUMPRODUCT('Respondent Data'!B90:S90,'Product Coding'!A166:R166)</f>
        <v>6.1272931013781271</v>
      </c>
      <c r="BQ90" s="1">
        <f>SUMPRODUCT('Respondent Data'!B90:S90,'Product Coding'!A167:R167)</f>
        <v>4.9718549086152972</v>
      </c>
      <c r="BR90" s="1">
        <f>SUMPRODUCT('Respondent Data'!B90:S90,'Product Coding'!A168:R168)</f>
        <v>4.5178774279154581</v>
      </c>
      <c r="BS90" s="1">
        <f>SUMPRODUCT('Respondent Data'!B90:S90,'Product Coding'!A169:R169)</f>
        <v>3.0332442175863656</v>
      </c>
      <c r="BT90" s="1">
        <f>SUMPRODUCT('Respondent Data'!B90:S90,'Product Coding'!A170:R170)</f>
        <v>1.619499002922598</v>
      </c>
      <c r="BU90" s="1">
        <f>SUMPRODUCT('Respondent Data'!B90:S90,'Product Coding'!A171:R171)</f>
        <v>1.5193576724715876</v>
      </c>
      <c r="BV90" s="1">
        <f>SUMPRODUCT('Respondent Data'!B90:S90,'Product Coding'!A172:R172)</f>
        <v>-2.1439492044645898</v>
      </c>
      <c r="BX90" s="1">
        <f t="shared" si="338"/>
        <v>1.7272848784463706E-2</v>
      </c>
      <c r="BY90" s="1">
        <f t="shared" si="339"/>
        <v>5.4848455460499775E-2</v>
      </c>
      <c r="BZ90" s="1">
        <f t="shared" si="340"/>
        <v>8.6362323291721763E-2</v>
      </c>
      <c r="CA90" s="1">
        <f t="shared" si="341"/>
        <v>0.38114684393283393</v>
      </c>
      <c r="CB90" s="1">
        <f t="shared" si="342"/>
        <v>1.5670183188493036</v>
      </c>
      <c r="CC90" s="1">
        <f t="shared" si="343"/>
        <v>1.7320678507169618</v>
      </c>
      <c r="CD90" s="1">
        <f t="shared" si="344"/>
        <v>5.5467317748563373E-2</v>
      </c>
      <c r="CE90" s="1">
        <f t="shared" si="345"/>
        <v>0.1761317281826667</v>
      </c>
      <c r="CF90" s="1">
        <f t="shared" si="346"/>
        <v>0.27733042113092388</v>
      </c>
      <c r="CG90" s="1">
        <f t="shared" si="347"/>
        <v>1.2239552007367958</v>
      </c>
      <c r="CH90" s="1">
        <f t="shared" si="348"/>
        <v>5.0320768793862038</v>
      </c>
      <c r="CI90" s="1">
        <f t="shared" si="349"/>
        <v>5.5620910619100208</v>
      </c>
      <c r="CJ90" s="1">
        <f t="shared" si="350"/>
        <v>0.77570526652994798</v>
      </c>
      <c r="CK90" s="1">
        <f t="shared" si="351"/>
        <v>2.4631857948071505</v>
      </c>
      <c r="CL90" s="1">
        <f t="shared" si="352"/>
        <v>3.8784400791725293</v>
      </c>
      <c r="CM90" s="1">
        <f t="shared" si="353"/>
        <v>17.11689935165186</v>
      </c>
      <c r="CN90" s="1">
        <f t="shared" si="354"/>
        <v>70.373125930080903</v>
      </c>
      <c r="CO90" s="1">
        <f t="shared" si="355"/>
        <v>77.785324850226843</v>
      </c>
      <c r="CP90" s="1">
        <f t="shared" si="356"/>
        <v>2.4909782419071043</v>
      </c>
      <c r="CQ90" s="1">
        <f t="shared" si="357"/>
        <v>7.9098885690012048</v>
      </c>
      <c r="CR90" s="1">
        <f t="shared" si="358"/>
        <v>12.454614228645621</v>
      </c>
      <c r="CS90" s="1">
        <f t="shared" si="359"/>
        <v>54.966526197012044</v>
      </c>
      <c r="CT90" s="1">
        <f t="shared" si="360"/>
        <v>225.9852202512441</v>
      </c>
      <c r="CU90" s="1">
        <f t="shared" si="361"/>
        <v>249.7875934352835</v>
      </c>
      <c r="CV90" s="1">
        <f t="shared" si="362"/>
        <v>0.12777695132465686</v>
      </c>
      <c r="CW90" s="1">
        <f t="shared" si="363"/>
        <v>0.40574479120738072</v>
      </c>
      <c r="CX90" s="1">
        <f t="shared" si="364"/>
        <v>0.63887054864141946</v>
      </c>
      <c r="CY90" s="1">
        <f t="shared" si="365"/>
        <v>2.8195570014228193</v>
      </c>
      <c r="CZ90" s="1">
        <f t="shared" si="366"/>
        <v>11.592113492740781</v>
      </c>
      <c r="DA90" s="1">
        <f t="shared" si="367"/>
        <v>12.813077461265788</v>
      </c>
      <c r="DB90" s="1">
        <f t="shared" si="368"/>
        <v>0.41032286269085799</v>
      </c>
      <c r="DC90" s="1">
        <f t="shared" si="369"/>
        <v>1.3029451910079377</v>
      </c>
      <c r="DD90" s="1">
        <f t="shared" si="370"/>
        <v>2.0515686881695161</v>
      </c>
      <c r="DE90" s="1">
        <f t="shared" si="371"/>
        <v>9.0542831735304752</v>
      </c>
      <c r="DF90" s="1">
        <f t="shared" si="372"/>
        <v>37.2250953217168</v>
      </c>
      <c r="DG90" s="1">
        <f t="shared" si="373"/>
        <v>41.145907530912908</v>
      </c>
      <c r="DH90" s="1">
        <f t="shared" si="374"/>
        <v>9.8764988486374564E-3</v>
      </c>
      <c r="DI90" s="1">
        <f t="shared" si="375"/>
        <v>3.1361978210126949E-2</v>
      </c>
      <c r="DJ90" s="1">
        <f t="shared" si="376"/>
        <v>4.9381396039520062E-2</v>
      </c>
      <c r="DK90" s="1">
        <f t="shared" si="377"/>
        <v>0.21793720377210551</v>
      </c>
      <c r="DL90" s="1">
        <f t="shared" si="378"/>
        <v>0.89601054319595619</v>
      </c>
      <c r="DM90" s="1">
        <f t="shared" si="379"/>
        <v>0.99038475626295763</v>
      </c>
      <c r="DN90" s="1">
        <f t="shared" si="380"/>
        <v>3.1715839507229428E-2</v>
      </c>
      <c r="DO90" s="1">
        <f t="shared" si="381"/>
        <v>0.10071093843936775</v>
      </c>
      <c r="DP90" s="1">
        <f t="shared" si="382"/>
        <v>0.15857567093711758</v>
      </c>
      <c r="DQ90" s="1">
        <f t="shared" si="383"/>
        <v>0.69984935789710878</v>
      </c>
      <c r="DR90" s="1">
        <f t="shared" si="384"/>
        <v>2.8773077403546585</v>
      </c>
      <c r="DS90" s="1">
        <f t="shared" si="385"/>
        <v>3.1803662878344694</v>
      </c>
      <c r="DT90" s="1">
        <f t="shared" si="386"/>
        <v>2.3760371960429181E-3</v>
      </c>
      <c r="DU90" s="1">
        <f t="shared" si="387"/>
        <v>7.5449030988374412E-3</v>
      </c>
      <c r="DV90" s="1">
        <f t="shared" si="388"/>
        <v>1.1879921780035746E-2</v>
      </c>
      <c r="DW90" s="1">
        <f t="shared" si="389"/>
        <v>5.2430209378857569E-2</v>
      </c>
      <c r="DX90" s="1">
        <f t="shared" si="390"/>
        <v>0.2155575990345929</v>
      </c>
      <c r="DY90" s="1">
        <f t="shared" si="391"/>
        <v>0.23826166087179043</v>
      </c>
      <c r="DZ90" s="1">
        <f t="shared" si="392"/>
        <v>7.6300332261265676E-3</v>
      </c>
      <c r="EA90" s="1">
        <f t="shared" si="393"/>
        <v>2.4228518571977425E-2</v>
      </c>
      <c r="EB90" s="1">
        <f t="shared" si="394"/>
        <v>3.8149317719612087E-2</v>
      </c>
      <c r="EC90" s="1">
        <f t="shared" si="395"/>
        <v>0.16836615196079213</v>
      </c>
      <c r="ED90" s="1">
        <f t="shared" si="396"/>
        <v>0.69220786842779092</v>
      </c>
      <c r="EE90" s="1">
        <f t="shared" si="397"/>
        <v>0.7651161320165738</v>
      </c>
      <c r="EF90" s="1">
        <f t="shared" si="398"/>
        <v>6.7963732677079421E-4</v>
      </c>
      <c r="EG90" s="1">
        <f t="shared" si="399"/>
        <v>2.1581302604935892E-3</v>
      </c>
      <c r="EH90" s="1">
        <f t="shared" si="400"/>
        <v>3.3981110625188201E-3</v>
      </c>
      <c r="EI90" s="1">
        <f t="shared" si="401"/>
        <v>1.4997041041118528E-2</v>
      </c>
      <c r="EJ90" s="1">
        <f t="shared" si="402"/>
        <v>6.1657700736750337E-2</v>
      </c>
      <c r="EK90" s="1">
        <f t="shared" si="403"/>
        <v>6.8151928991918201E-2</v>
      </c>
      <c r="EL90" s="1">
        <f t="shared" si="404"/>
        <v>2.1824807261490958E-3</v>
      </c>
      <c r="EM90" s="1">
        <f t="shared" si="405"/>
        <v>6.9302810668532425E-3</v>
      </c>
      <c r="EN90" s="1">
        <f t="shared" si="406"/>
        <v>1.091216095281135E-2</v>
      </c>
      <c r="EO90" s="1">
        <f t="shared" si="407"/>
        <v>4.815914566821089E-2</v>
      </c>
      <c r="EP90" s="1">
        <f t="shared" si="408"/>
        <v>0.19799787059372129</v>
      </c>
      <c r="EQ90" s="1">
        <f t="shared" si="409"/>
        <v>0.21885241674624112</v>
      </c>
      <c r="ER90" s="1">
        <f t="shared" si="410"/>
        <v>8.5330700127854655</v>
      </c>
      <c r="ET90" s="1">
        <f t="shared" si="411"/>
        <v>0.98302043664577987</v>
      </c>
      <c r="EU90" s="1">
        <f t="shared" si="412"/>
        <v>0.94800347369655547</v>
      </c>
      <c r="EV90" s="1">
        <f t="shared" si="413"/>
        <v>0.92050320464903423</v>
      </c>
      <c r="EW90" s="1">
        <f t="shared" si="414"/>
        <v>0.72403597372201689</v>
      </c>
      <c r="EX90" s="1">
        <f t="shared" si="415"/>
        <v>0.38955701743813886</v>
      </c>
      <c r="EY90" s="1">
        <f t="shared" si="416"/>
        <v>0.36602312044979979</v>
      </c>
      <c r="EZ90" s="1">
        <f t="shared" si="417"/>
        <v>0.9474476217161496</v>
      </c>
      <c r="FA90" s="1">
        <f t="shared" si="418"/>
        <v>0.85024489692594074</v>
      </c>
      <c r="FB90" s="1">
        <f t="shared" si="419"/>
        <v>0.78288278698836522</v>
      </c>
      <c r="FC90" s="1">
        <f t="shared" si="420"/>
        <v>0.44964934530547213</v>
      </c>
      <c r="FD90" s="1">
        <f t="shared" si="421"/>
        <v>0.16578038045525628</v>
      </c>
      <c r="FE90" s="1">
        <f t="shared" si="422"/>
        <v>0.15239044849660027</v>
      </c>
      <c r="FF90" s="1">
        <f t="shared" si="423"/>
        <v>0.56315652087588974</v>
      </c>
      <c r="FG90" s="1">
        <f t="shared" si="424"/>
        <v>0.28875147313766503</v>
      </c>
      <c r="FH90" s="1">
        <f t="shared" si="425"/>
        <v>0.20498355699177059</v>
      </c>
      <c r="FI90" s="1">
        <f t="shared" si="426"/>
        <v>5.5197083153681159E-2</v>
      </c>
      <c r="FJ90" s="1">
        <f t="shared" si="427"/>
        <v>1.4010875759871129E-2</v>
      </c>
      <c r="FK90" s="1">
        <f t="shared" si="428"/>
        <v>1.2692719131399516E-2</v>
      </c>
      <c r="FL90" s="1">
        <f t="shared" si="429"/>
        <v>0.28645265902708833</v>
      </c>
      <c r="FM90" s="1">
        <f t="shared" si="430"/>
        <v>0.11223484920778305</v>
      </c>
      <c r="FN90" s="1">
        <f t="shared" si="431"/>
        <v>7.432394441090287E-2</v>
      </c>
      <c r="FO90" s="1">
        <f t="shared" si="432"/>
        <v>1.7867823285651563E-2</v>
      </c>
      <c r="FP90" s="1">
        <f t="shared" si="433"/>
        <v>4.4055731861886238E-3</v>
      </c>
      <c r="FQ90" s="1">
        <f t="shared" si="434"/>
        <v>3.9874380797790664E-3</v>
      </c>
      <c r="FR90" s="1">
        <f t="shared" si="435"/>
        <v>0.88670015717684825</v>
      </c>
      <c r="FS90" s="1">
        <f t="shared" si="436"/>
        <v>0.71136667640867413</v>
      </c>
      <c r="FT90" s="1">
        <f t="shared" si="437"/>
        <v>0.61017631980083709</v>
      </c>
      <c r="FU90" s="1">
        <f t="shared" si="438"/>
        <v>0.26181046640421679</v>
      </c>
      <c r="FV90" s="1">
        <f t="shared" si="439"/>
        <v>7.9414786133915435E-2</v>
      </c>
      <c r="FW90" s="1">
        <f t="shared" si="440"/>
        <v>7.2395163409759308E-2</v>
      </c>
      <c r="FX90" s="1">
        <f t="shared" si="441"/>
        <v>0.70905749772220739</v>
      </c>
      <c r="FY90" s="1">
        <f t="shared" si="442"/>
        <v>0.43422657382580898</v>
      </c>
      <c r="FZ90" s="1">
        <f t="shared" si="443"/>
        <v>0.32770030832891073</v>
      </c>
      <c r="GA90" s="1">
        <f t="shared" si="444"/>
        <v>9.9460099018561718E-2</v>
      </c>
      <c r="GB90" s="1">
        <f t="shared" si="445"/>
        <v>2.6160824232971124E-2</v>
      </c>
      <c r="GC90" s="1">
        <f t="shared" si="446"/>
        <v>2.3727096142526449E-2</v>
      </c>
      <c r="GD90" s="1">
        <f t="shared" si="447"/>
        <v>0.99022009239753794</v>
      </c>
      <c r="GE90" s="1">
        <f t="shared" si="448"/>
        <v>0.9695916866505454</v>
      </c>
      <c r="GF90" s="1">
        <f t="shared" si="449"/>
        <v>0.95294237516894165</v>
      </c>
      <c r="GG90" s="1">
        <f t="shared" si="450"/>
        <v>0.82106039367454542</v>
      </c>
      <c r="GH90" s="1">
        <f t="shared" si="451"/>
        <v>0.52742322746495829</v>
      </c>
      <c r="GI90" s="1">
        <f t="shared" si="452"/>
        <v>0.50241542337650724</v>
      </c>
      <c r="GJ90" s="1">
        <f t="shared" si="453"/>
        <v>0.96925913290002641</v>
      </c>
      <c r="GK90" s="1">
        <f t="shared" si="454"/>
        <v>0.90850373615605218</v>
      </c>
      <c r="GL90" s="1">
        <f t="shared" si="455"/>
        <v>0.86312877534459775</v>
      </c>
      <c r="GM90" s="1">
        <f t="shared" si="456"/>
        <v>0.58828742403215328</v>
      </c>
      <c r="GN90" s="1">
        <f t="shared" si="457"/>
        <v>0.2579109183395718</v>
      </c>
      <c r="GO90" s="1">
        <f t="shared" si="458"/>
        <v>0.23921348780133431</v>
      </c>
      <c r="GP90" s="1">
        <f t="shared" si="459"/>
        <v>0.99762959497446746</v>
      </c>
      <c r="GQ90" s="1">
        <f t="shared" si="460"/>
        <v>0.99251159618233176</v>
      </c>
      <c r="GR90" s="1">
        <f t="shared" si="461"/>
        <v>0.98825955380245378</v>
      </c>
      <c r="GS90" s="1">
        <f t="shared" si="462"/>
        <v>0.95018177080853483</v>
      </c>
      <c r="GT90" s="1">
        <f t="shared" si="463"/>
        <v>0.82266772121223164</v>
      </c>
      <c r="GU90" s="1">
        <f t="shared" si="464"/>
        <v>0.80758375357915557</v>
      </c>
      <c r="GV90" s="1">
        <f t="shared" si="465"/>
        <v>0.99242774334375738</v>
      </c>
      <c r="GW90" s="1">
        <f t="shared" si="466"/>
        <v>0.97634461633058423</v>
      </c>
      <c r="GX90" s="1">
        <f t="shared" si="467"/>
        <v>0.96325257160173205</v>
      </c>
      <c r="GY90" s="1">
        <f t="shared" si="468"/>
        <v>0.85589607189643901</v>
      </c>
      <c r="GZ90" s="1">
        <f t="shared" si="469"/>
        <v>0.59094394882414036</v>
      </c>
      <c r="HA90" s="1">
        <f t="shared" si="470"/>
        <v>0.56653496155946437</v>
      </c>
      <c r="HB90" s="1">
        <f t="shared" si="471"/>
        <v>0.99932082426640922</v>
      </c>
      <c r="HC90" s="1">
        <f t="shared" si="472"/>
        <v>0.99784651723582518</v>
      </c>
      <c r="HD90" s="1">
        <f t="shared" si="473"/>
        <v>0.99661339699063178</v>
      </c>
      <c r="HE90" s="1">
        <f t="shared" si="474"/>
        <v>0.98522454703342244</v>
      </c>
      <c r="HF90" s="1">
        <f t="shared" si="475"/>
        <v>0.94192318230823158</v>
      </c>
      <c r="HG90" s="1">
        <f t="shared" si="476"/>
        <v>0.93619640882338029</v>
      </c>
      <c r="HH90" s="1">
        <f t="shared" si="477"/>
        <v>0.99782227212296937</v>
      </c>
      <c r="HI90" s="1">
        <f t="shared" si="478"/>
        <v>0.99311741716664781</v>
      </c>
      <c r="HJ90" s="1">
        <f t="shared" si="479"/>
        <v>0.98920562896134678</v>
      </c>
      <c r="HK90" s="1">
        <f t="shared" si="480"/>
        <v>0.95405359399167478</v>
      </c>
      <c r="HL90" s="1">
        <f t="shared" si="481"/>
        <v>0.83472602460003154</v>
      </c>
      <c r="HM90" s="1">
        <f t="shared" si="482"/>
        <v>0.82044387512437855</v>
      </c>
      <c r="HN90" s="1">
        <f t="shared" si="483"/>
        <v>0.10489800228665375</v>
      </c>
      <c r="HP90" s="1">
        <f t="shared" ref="HP90:IU90" si="556">IF(B1=1,ET90,0)</f>
        <v>0.98302043664577987</v>
      </c>
      <c r="HQ90" s="1">
        <f t="shared" si="556"/>
        <v>0.94800347369655547</v>
      </c>
      <c r="HR90" s="1">
        <f t="shared" si="556"/>
        <v>0.92050320464903423</v>
      </c>
      <c r="HS90" s="1">
        <f t="shared" si="556"/>
        <v>0.72403597372201689</v>
      </c>
      <c r="HT90" s="1">
        <f t="shared" si="556"/>
        <v>0.38955701743813886</v>
      </c>
      <c r="HU90" s="1">
        <f t="shared" si="556"/>
        <v>0.36602312044979979</v>
      </c>
      <c r="HV90" s="1">
        <f t="shared" si="556"/>
        <v>0.9474476217161496</v>
      </c>
      <c r="HW90" s="1">
        <f t="shared" si="556"/>
        <v>0.85024489692594074</v>
      </c>
      <c r="HX90" s="1">
        <f t="shared" si="556"/>
        <v>0.78288278698836522</v>
      </c>
      <c r="HY90" s="1">
        <f t="shared" si="556"/>
        <v>0.44964934530547213</v>
      </c>
      <c r="HZ90" s="1">
        <f t="shared" si="556"/>
        <v>0.16578038045525628</v>
      </c>
      <c r="IA90" s="1">
        <f t="shared" si="556"/>
        <v>0.15239044849660027</v>
      </c>
      <c r="IB90" s="1">
        <f t="shared" si="556"/>
        <v>0.56315652087588974</v>
      </c>
      <c r="IC90" s="1">
        <f t="shared" si="556"/>
        <v>0.28875147313766503</v>
      </c>
      <c r="ID90" s="1">
        <f t="shared" si="556"/>
        <v>0.20498355699177059</v>
      </c>
      <c r="IE90" s="1">
        <f t="shared" si="556"/>
        <v>5.5197083153681159E-2</v>
      </c>
      <c r="IF90" s="1">
        <f t="shared" si="556"/>
        <v>1.4010875759871129E-2</v>
      </c>
      <c r="IG90" s="1">
        <f t="shared" si="556"/>
        <v>1.2692719131399516E-2</v>
      </c>
      <c r="IH90" s="1">
        <f t="shared" si="556"/>
        <v>0.28645265902708833</v>
      </c>
      <c r="II90" s="1">
        <f t="shared" si="556"/>
        <v>0.11223484920778305</v>
      </c>
      <c r="IJ90" s="1">
        <f t="shared" si="556"/>
        <v>7.432394441090287E-2</v>
      </c>
      <c r="IK90" s="1">
        <f t="shared" si="556"/>
        <v>1.7867823285651563E-2</v>
      </c>
      <c r="IL90" s="1">
        <f t="shared" si="556"/>
        <v>4.4055731861886238E-3</v>
      </c>
      <c r="IM90" s="1">
        <f t="shared" si="556"/>
        <v>3.9874380797790664E-3</v>
      </c>
      <c r="IN90" s="1">
        <f t="shared" si="556"/>
        <v>0.88670015717684825</v>
      </c>
      <c r="IO90" s="1">
        <f t="shared" si="556"/>
        <v>0.71136667640867413</v>
      </c>
      <c r="IP90" s="1">
        <f t="shared" si="556"/>
        <v>0.61017631980083709</v>
      </c>
      <c r="IQ90" s="1">
        <f t="shared" si="556"/>
        <v>0.26181046640421679</v>
      </c>
      <c r="IR90" s="1">
        <f t="shared" si="556"/>
        <v>7.9414786133915435E-2</v>
      </c>
      <c r="IS90" s="1">
        <f t="shared" si="556"/>
        <v>7.2395163409759308E-2</v>
      </c>
      <c r="IT90" s="1">
        <f t="shared" si="556"/>
        <v>0.70905749772220739</v>
      </c>
      <c r="IU90" s="1">
        <f t="shared" si="556"/>
        <v>0.43422657382580898</v>
      </c>
      <c r="IV90" s="1">
        <f t="shared" ref="IV90:KA90" si="557">IF(AH1=1,FZ90,0)</f>
        <v>0.32770030832891073</v>
      </c>
      <c r="IW90" s="1">
        <f t="shared" si="557"/>
        <v>9.9460099018561718E-2</v>
      </c>
      <c r="IX90" s="1">
        <f t="shared" si="557"/>
        <v>2.6160824232971124E-2</v>
      </c>
      <c r="IY90" s="1">
        <f t="shared" si="557"/>
        <v>2.3727096142526449E-2</v>
      </c>
      <c r="IZ90" s="1">
        <f t="shared" si="557"/>
        <v>0.99022009239753794</v>
      </c>
      <c r="JA90" s="1">
        <f t="shared" si="557"/>
        <v>0.9695916866505454</v>
      </c>
      <c r="JB90" s="1">
        <f t="shared" si="557"/>
        <v>0.95294237516894165</v>
      </c>
      <c r="JC90" s="1">
        <f t="shared" si="557"/>
        <v>0.82106039367454542</v>
      </c>
      <c r="JD90" s="1">
        <f t="shared" si="557"/>
        <v>0.52742322746495829</v>
      </c>
      <c r="JE90" s="1">
        <f t="shared" si="557"/>
        <v>0.50241542337650724</v>
      </c>
      <c r="JF90" s="1">
        <f t="shared" si="557"/>
        <v>0.96925913290002641</v>
      </c>
      <c r="JG90" s="1">
        <f t="shared" si="557"/>
        <v>0.90850373615605218</v>
      </c>
      <c r="JH90" s="1">
        <f t="shared" si="557"/>
        <v>0.86312877534459775</v>
      </c>
      <c r="JI90" s="1">
        <f t="shared" si="557"/>
        <v>0.58828742403215328</v>
      </c>
      <c r="JJ90" s="1">
        <f t="shared" si="557"/>
        <v>0.2579109183395718</v>
      </c>
      <c r="JK90" s="1">
        <f t="shared" si="557"/>
        <v>0.23921348780133431</v>
      </c>
      <c r="JL90" s="1">
        <f t="shared" si="557"/>
        <v>0.99762959497446746</v>
      </c>
      <c r="JM90" s="1">
        <f t="shared" si="557"/>
        <v>0.99251159618233176</v>
      </c>
      <c r="JN90" s="1">
        <f t="shared" si="557"/>
        <v>0.98825955380245378</v>
      </c>
      <c r="JO90" s="1">
        <f t="shared" si="557"/>
        <v>0.95018177080853483</v>
      </c>
      <c r="JP90" s="1">
        <f t="shared" si="557"/>
        <v>0.82266772121223164</v>
      </c>
      <c r="JQ90" s="1">
        <f t="shared" si="557"/>
        <v>0.80758375357915557</v>
      </c>
      <c r="JR90" s="1">
        <f t="shared" si="557"/>
        <v>0.99242774334375738</v>
      </c>
      <c r="JS90" s="1">
        <f t="shared" si="557"/>
        <v>0.97634461633058423</v>
      </c>
      <c r="JT90" s="1">
        <f t="shared" si="557"/>
        <v>0.96325257160173205</v>
      </c>
      <c r="JU90" s="1">
        <f t="shared" si="557"/>
        <v>0.85589607189643901</v>
      </c>
      <c r="JV90" s="1">
        <f t="shared" si="557"/>
        <v>0.59094394882414036</v>
      </c>
      <c r="JW90" s="1">
        <f t="shared" si="557"/>
        <v>0.56653496155946437</v>
      </c>
      <c r="JX90" s="1">
        <f t="shared" si="557"/>
        <v>0.99932082426640922</v>
      </c>
      <c r="JY90" s="1">
        <f t="shared" si="557"/>
        <v>0.99784651723582518</v>
      </c>
      <c r="JZ90" s="1">
        <f t="shared" si="557"/>
        <v>0.99661339699063178</v>
      </c>
      <c r="KA90" s="1">
        <f t="shared" si="557"/>
        <v>0.98522454703342244</v>
      </c>
      <c r="KB90" s="1">
        <f t="shared" ref="KB90:KJ90" si="558">IF(BN1=1,HF90,0)</f>
        <v>0.94192318230823158</v>
      </c>
      <c r="KC90" s="1">
        <f t="shared" si="558"/>
        <v>0.93619640882338029</v>
      </c>
      <c r="KD90" s="1">
        <f t="shared" si="558"/>
        <v>0.99782227212296937</v>
      </c>
      <c r="KE90" s="1">
        <f t="shared" si="558"/>
        <v>0.99311741716664781</v>
      </c>
      <c r="KF90" s="1">
        <f t="shared" si="558"/>
        <v>0.98920562896134678</v>
      </c>
      <c r="KG90" s="1">
        <f t="shared" si="558"/>
        <v>0.95405359399167478</v>
      </c>
      <c r="KH90" s="1">
        <f t="shared" si="558"/>
        <v>0.83472602460003154</v>
      </c>
      <c r="KI90" s="1">
        <f t="shared" si="558"/>
        <v>0.82044387512437855</v>
      </c>
      <c r="KJ90" s="1">
        <f t="shared" si="558"/>
        <v>0</v>
      </c>
    </row>
    <row r="91" spans="1:296" x14ac:dyDescent="0.2">
      <c r="A91" s="1" t="str">
        <f>'Respondent Data'!A91</f>
        <v>790</v>
      </c>
      <c r="B91" s="1">
        <f>SUMPRODUCT('Respondent Data'!B91:S91,'Product Coding'!A100:R100)</f>
        <v>1.664453417088618</v>
      </c>
      <c r="C91" s="1">
        <f>SUMPRODUCT('Respondent Data'!B91:S91,'Product Coding'!A101:R101)</f>
        <v>1.0023817582335401</v>
      </c>
      <c r="D91" s="1">
        <f>SUMPRODUCT('Respondent Data'!B91:S91,'Product Coding'!A102:R102)</f>
        <v>1.556150551265657</v>
      </c>
      <c r="E91" s="1">
        <f>SUMPRODUCT('Respondent Data'!B91:S91,'Product Coding'!A103:R103)</f>
        <v>1.61655934474995</v>
      </c>
      <c r="F91" s="1">
        <f>SUMPRODUCT('Respondent Data'!B91:S91,'Product Coding'!A104:R104)</f>
        <v>1.5184137838162561</v>
      </c>
      <c r="G91" s="1">
        <f>SUMPRODUCT('Respondent Data'!B91:S91,'Product Coding'!A105:R105)</f>
        <v>0.90182535450831203</v>
      </c>
      <c r="H91" s="1">
        <f>SUMPRODUCT('Respondent Data'!B91:S91,'Product Coding'!A106:R106)</f>
        <v>-0.95146934080282208</v>
      </c>
      <c r="I91" s="1">
        <f>SUMPRODUCT('Respondent Data'!B91:S91,'Product Coding'!A107:R107)</f>
        <v>-1.6135409996579</v>
      </c>
      <c r="J91" s="1">
        <f>SUMPRODUCT('Respondent Data'!B91:S91,'Product Coding'!A108:R108)</f>
        <v>-1.0597722066257831</v>
      </c>
      <c r="K91" s="1">
        <f>SUMPRODUCT('Respondent Data'!B91:S91,'Product Coding'!A109:R109)</f>
        <v>-0.99936341314149013</v>
      </c>
      <c r="L91" s="1">
        <f>SUMPRODUCT('Respondent Data'!B91:S91,'Product Coding'!A110:R110)</f>
        <v>-1.097508974075184</v>
      </c>
      <c r="M91" s="1">
        <f>SUMPRODUCT('Respondent Data'!B91:S91,'Product Coding'!A111:R111)</f>
        <v>-1.714097403383128</v>
      </c>
      <c r="N91" s="1">
        <f>SUMPRODUCT('Respondent Data'!B91:S91,'Product Coding'!A112:R112)</f>
        <v>-1.0070595289625917</v>
      </c>
      <c r="O91" s="1">
        <f>SUMPRODUCT('Respondent Data'!B91:S91,'Product Coding'!A113:R113)</f>
        <v>-1.6691311878176698</v>
      </c>
      <c r="P91" s="1">
        <f>SUMPRODUCT('Respondent Data'!B91:S91,'Product Coding'!A114:R114)</f>
        <v>-1.1153623947855527</v>
      </c>
      <c r="Q91" s="1">
        <f>SUMPRODUCT('Respondent Data'!B91:S91,'Product Coding'!A115:R115)</f>
        <v>-1.0549536013012599</v>
      </c>
      <c r="R91" s="1">
        <f>SUMPRODUCT('Respondent Data'!B91:S91,'Product Coding'!A116:R116)</f>
        <v>-1.1530991622349538</v>
      </c>
      <c r="S91" s="1">
        <f>SUMPRODUCT('Respondent Data'!B91:S91,'Product Coding'!A117:R117)</f>
        <v>-1.7696875915428978</v>
      </c>
      <c r="T91" s="1">
        <f>SUMPRODUCT('Respondent Data'!B91:S91,'Product Coding'!A118:R118)</f>
        <v>-3.6229822868540316</v>
      </c>
      <c r="U91" s="1">
        <f>SUMPRODUCT('Respondent Data'!B91:S91,'Product Coding'!A119:R119)</f>
        <v>-4.2850539457091097</v>
      </c>
      <c r="V91" s="1">
        <f>SUMPRODUCT('Respondent Data'!B91:S91,'Product Coding'!A120:R120)</f>
        <v>-3.7312851526769926</v>
      </c>
      <c r="W91" s="1">
        <f>SUMPRODUCT('Respondent Data'!B91:S91,'Product Coding'!A121:R121)</f>
        <v>-3.6708763591927003</v>
      </c>
      <c r="X91" s="1">
        <f>SUMPRODUCT('Respondent Data'!B91:S91,'Product Coding'!A122:R122)</f>
        <v>-3.7690219201263941</v>
      </c>
      <c r="Y91" s="1">
        <f>SUMPRODUCT('Respondent Data'!B91:S91,'Product Coding'!A123:R123)</f>
        <v>-4.3856103494343381</v>
      </c>
      <c r="Z91" s="1">
        <f>SUMPRODUCT('Respondent Data'!B91:S91,'Product Coding'!A124:R124)</f>
        <v>1.3871597804403382</v>
      </c>
      <c r="AA91" s="1">
        <f>SUMPRODUCT('Respondent Data'!B91:S91,'Product Coding'!A125:R125)</f>
        <v>0.72508812158526015</v>
      </c>
      <c r="AB91" s="1">
        <f>SUMPRODUCT('Respondent Data'!B91:S91,'Product Coding'!A126:R126)</f>
        <v>1.2788569146173772</v>
      </c>
      <c r="AC91" s="1">
        <f>SUMPRODUCT('Respondent Data'!B91:S91,'Product Coding'!A127:R127)</f>
        <v>1.3392657081016701</v>
      </c>
      <c r="AD91" s="1">
        <f>SUMPRODUCT('Respondent Data'!B91:S91,'Product Coding'!A128:R128)</f>
        <v>1.2411201471679763</v>
      </c>
      <c r="AE91" s="1">
        <f>SUMPRODUCT('Respondent Data'!B91:S91,'Product Coding'!A129:R129)</f>
        <v>0.62453171786003214</v>
      </c>
      <c r="AF91" s="1">
        <f>SUMPRODUCT('Respondent Data'!B91:S91,'Product Coding'!A130:R130)</f>
        <v>-1.228762977451102</v>
      </c>
      <c r="AG91" s="1">
        <f>SUMPRODUCT('Respondent Data'!B91:S91,'Product Coding'!A131:R131)</f>
        <v>-1.8908346363061801</v>
      </c>
      <c r="AH91" s="1">
        <f>SUMPRODUCT('Respondent Data'!B91:S91,'Product Coding'!A132:R132)</f>
        <v>-1.337065843274063</v>
      </c>
      <c r="AI91" s="1">
        <f>SUMPRODUCT('Respondent Data'!B91:S91,'Product Coding'!A133:R133)</f>
        <v>-1.27665704978977</v>
      </c>
      <c r="AJ91" s="1">
        <f>SUMPRODUCT('Respondent Data'!B91:S91,'Product Coding'!A134:R134)</f>
        <v>-1.3748026107234639</v>
      </c>
      <c r="AK91" s="1">
        <f>SUMPRODUCT('Respondent Data'!B91:S91,'Product Coding'!A135:R135)</f>
        <v>-1.9913910400314081</v>
      </c>
      <c r="AL91" s="1">
        <f>SUMPRODUCT('Respondent Data'!B91:S91,'Product Coding'!A136:R136)</f>
        <v>2.5485489083050896</v>
      </c>
      <c r="AM91" s="1">
        <f>SUMPRODUCT('Respondent Data'!B91:S91,'Product Coding'!A137:R137)</f>
        <v>1.8864772494500115</v>
      </c>
      <c r="AN91" s="1">
        <f>SUMPRODUCT('Respondent Data'!B91:S91,'Product Coding'!A138:R138)</f>
        <v>2.4402460424821286</v>
      </c>
      <c r="AO91" s="1">
        <f>SUMPRODUCT('Respondent Data'!B91:S91,'Product Coding'!A139:R139)</f>
        <v>2.5006548359664214</v>
      </c>
      <c r="AP91" s="1">
        <f>SUMPRODUCT('Respondent Data'!B91:S91,'Product Coding'!A140:R140)</f>
        <v>2.4025092750327275</v>
      </c>
      <c r="AQ91" s="1">
        <f>SUMPRODUCT('Respondent Data'!B91:S91,'Product Coding'!A141:R141)</f>
        <v>1.7859208457247835</v>
      </c>
      <c r="AR91" s="1">
        <f>SUMPRODUCT('Respondent Data'!B91:S91,'Product Coding'!A142:R142)</f>
        <v>-6.7373849586350509E-2</v>
      </c>
      <c r="AS91" s="1">
        <f>SUMPRODUCT('Respondent Data'!B91:S91,'Product Coding'!A143:R143)</f>
        <v>-0.72944550844142864</v>
      </c>
      <c r="AT91" s="1">
        <f>SUMPRODUCT('Respondent Data'!B91:S91,'Product Coding'!A144:R144)</f>
        <v>-0.17567671540931151</v>
      </c>
      <c r="AU91" s="1">
        <f>SUMPRODUCT('Respondent Data'!B91:S91,'Product Coding'!A145:R145)</f>
        <v>-0.11526792192501856</v>
      </c>
      <c r="AV91" s="1">
        <f>SUMPRODUCT('Respondent Data'!B91:S91,'Product Coding'!A146:R146)</f>
        <v>-0.21341348285871242</v>
      </c>
      <c r="AW91" s="1">
        <f>SUMPRODUCT('Respondent Data'!B91:S91,'Product Coding'!A147:R147)</f>
        <v>-0.83000191216665664</v>
      </c>
      <c r="AX91" s="1">
        <f>SUMPRODUCT('Respondent Data'!B91:S91,'Product Coding'!A148:R148)</f>
        <v>4.8686370397390579</v>
      </c>
      <c r="AY91" s="1">
        <f>SUMPRODUCT('Respondent Data'!B91:S91,'Product Coding'!A149:R149)</f>
        <v>4.2065653808839798</v>
      </c>
      <c r="AZ91" s="1">
        <f>SUMPRODUCT('Respondent Data'!B91:S91,'Product Coding'!A150:R150)</f>
        <v>4.7603341739160969</v>
      </c>
      <c r="BA91" s="1">
        <f>SUMPRODUCT('Respondent Data'!B91:S91,'Product Coding'!A151:R151)</f>
        <v>4.8207429674003901</v>
      </c>
      <c r="BB91" s="1">
        <f>SUMPRODUCT('Respondent Data'!B91:S91,'Product Coding'!A152:R152)</f>
        <v>4.7225974064666962</v>
      </c>
      <c r="BC91" s="1">
        <f>SUMPRODUCT('Respondent Data'!B91:S91,'Product Coding'!A153:R153)</f>
        <v>4.1060089771587522</v>
      </c>
      <c r="BD91" s="1">
        <f>SUMPRODUCT('Respondent Data'!B91:S91,'Product Coding'!A154:R154)</f>
        <v>2.2527142818476182</v>
      </c>
      <c r="BE91" s="1">
        <f>SUMPRODUCT('Respondent Data'!B91:S91,'Product Coding'!A155:R155)</f>
        <v>1.5906426229925399</v>
      </c>
      <c r="BF91" s="1">
        <f>SUMPRODUCT('Respondent Data'!B91:S91,'Product Coding'!A156:R156)</f>
        <v>2.1444114160246572</v>
      </c>
      <c r="BG91" s="1">
        <f>SUMPRODUCT('Respondent Data'!B91:S91,'Product Coding'!A157:R157)</f>
        <v>2.2048202095089495</v>
      </c>
      <c r="BH91" s="1">
        <f>SUMPRODUCT('Respondent Data'!B91:S91,'Product Coding'!A158:R158)</f>
        <v>2.1066746485752557</v>
      </c>
      <c r="BI91" s="1">
        <f>SUMPRODUCT('Respondent Data'!B91:S91,'Product Coding'!A159:R159)</f>
        <v>1.4900862192673119</v>
      </c>
      <c r="BJ91" s="1">
        <f>SUMPRODUCT('Respondent Data'!B91:S91,'Product Coding'!A160:R160)</f>
        <v>5.6057003111825479</v>
      </c>
      <c r="BK91" s="1">
        <f>SUMPRODUCT('Respondent Data'!B91:S91,'Product Coding'!A161:R161)</f>
        <v>4.9436286523274697</v>
      </c>
      <c r="BL91" s="1">
        <f>SUMPRODUCT('Respondent Data'!B91:S91,'Product Coding'!A162:R162)</f>
        <v>5.4973974453595869</v>
      </c>
      <c r="BM91" s="1">
        <f>SUMPRODUCT('Respondent Data'!B91:S91,'Product Coding'!A163:R163)</f>
        <v>5.5578062388438791</v>
      </c>
      <c r="BN91" s="1">
        <f>SUMPRODUCT('Respondent Data'!B91:S91,'Product Coding'!A164:R164)</f>
        <v>5.4596606779101862</v>
      </c>
      <c r="BO91" s="1">
        <f>SUMPRODUCT('Respondent Data'!B91:S91,'Product Coding'!A165:R165)</f>
        <v>4.8430722486022422</v>
      </c>
      <c r="BP91" s="1">
        <f>SUMPRODUCT('Respondent Data'!B91:S91,'Product Coding'!A166:R166)</f>
        <v>2.9897775532911082</v>
      </c>
      <c r="BQ91" s="1">
        <f>SUMPRODUCT('Respondent Data'!B91:S91,'Product Coding'!A167:R167)</f>
        <v>2.32770589443603</v>
      </c>
      <c r="BR91" s="1">
        <f>SUMPRODUCT('Respondent Data'!B91:S91,'Product Coding'!A168:R168)</f>
        <v>2.8814746874681472</v>
      </c>
      <c r="BS91" s="1">
        <f>SUMPRODUCT('Respondent Data'!B91:S91,'Product Coding'!A169:R169)</f>
        <v>2.9418834809524395</v>
      </c>
      <c r="BT91" s="1">
        <f>SUMPRODUCT('Respondent Data'!B91:S91,'Product Coding'!A170:R170)</f>
        <v>2.8437379200187465</v>
      </c>
      <c r="BU91" s="1">
        <f>SUMPRODUCT('Respondent Data'!B91:S91,'Product Coding'!A171:R171)</f>
        <v>2.2271494907108016</v>
      </c>
      <c r="BV91" s="1">
        <f>SUMPRODUCT('Respondent Data'!B91:S91,'Product Coding'!A172:R172)</f>
        <v>4.9202627935837304</v>
      </c>
      <c r="BX91" s="1">
        <f t="shared" si="338"/>
        <v>0.1892940946284046</v>
      </c>
      <c r="BY91" s="1">
        <f t="shared" si="339"/>
        <v>0.36700428390371009</v>
      </c>
      <c r="BZ91" s="1">
        <f t="shared" si="340"/>
        <v>0.21094653815878259</v>
      </c>
      <c r="CA91" s="1">
        <f t="shared" si="341"/>
        <v>0.19858077299932234</v>
      </c>
      <c r="CB91" s="1">
        <f t="shared" si="342"/>
        <v>0.219059086580912</v>
      </c>
      <c r="CC91" s="1">
        <f t="shared" si="343"/>
        <v>0.40582820289591864</v>
      </c>
      <c r="CD91" s="1">
        <f t="shared" si="344"/>
        <v>2.5895117406150785</v>
      </c>
      <c r="CE91" s="1">
        <f t="shared" si="345"/>
        <v>5.020557582054014</v>
      </c>
      <c r="CF91" s="1">
        <f t="shared" si="346"/>
        <v>2.8857135679620227</v>
      </c>
      <c r="CG91" s="1">
        <f t="shared" si="347"/>
        <v>2.7165519566345755</v>
      </c>
      <c r="CH91" s="1">
        <f t="shared" si="348"/>
        <v>2.9966918815045105</v>
      </c>
      <c r="CI91" s="1">
        <f t="shared" si="349"/>
        <v>5.5516623386200807</v>
      </c>
      <c r="CJ91" s="1">
        <f t="shared" si="350"/>
        <v>2.7375395128673348</v>
      </c>
      <c r="CK91" s="1">
        <f t="shared" si="351"/>
        <v>5.3075545254079408</v>
      </c>
      <c r="CL91" s="1">
        <f t="shared" si="352"/>
        <v>3.0506735270630632</v>
      </c>
      <c r="CM91" s="1">
        <f t="shared" si="353"/>
        <v>2.871841901082794</v>
      </c>
      <c r="CN91" s="1">
        <f t="shared" si="354"/>
        <v>3.1679958444825544</v>
      </c>
      <c r="CO91" s="1">
        <f t="shared" si="355"/>
        <v>5.869019543607104</v>
      </c>
      <c r="CP91" s="1">
        <f t="shared" si="356"/>
        <v>37.449085365729729</v>
      </c>
      <c r="CQ91" s="1">
        <f t="shared" si="357"/>
        <v>72.606463421264024</v>
      </c>
      <c r="CR91" s="1">
        <f t="shared" si="358"/>
        <v>41.73270661518044</v>
      </c>
      <c r="CS91" s="1">
        <f t="shared" si="359"/>
        <v>39.286319706078736</v>
      </c>
      <c r="CT91" s="1">
        <f t="shared" si="360"/>
        <v>43.337656410314501</v>
      </c>
      <c r="CU91" s="1">
        <f t="shared" si="361"/>
        <v>80.28721151552196</v>
      </c>
      <c r="CV91" s="1">
        <f t="shared" si="362"/>
        <v>0.24978373876171248</v>
      </c>
      <c r="CW91" s="1">
        <f t="shared" si="363"/>
        <v>0.48428189138700078</v>
      </c>
      <c r="CX91" s="1">
        <f t="shared" si="364"/>
        <v>0.27835530254431079</v>
      </c>
      <c r="CY91" s="1">
        <f t="shared" si="365"/>
        <v>0.26203801034223373</v>
      </c>
      <c r="CZ91" s="1">
        <f t="shared" si="366"/>
        <v>0.28906024650858408</v>
      </c>
      <c r="DA91" s="1">
        <f t="shared" si="367"/>
        <v>0.53551214058358887</v>
      </c>
      <c r="DB91" s="1">
        <f t="shared" si="368"/>
        <v>3.4170000147544255</v>
      </c>
      <c r="DC91" s="1">
        <f t="shared" si="369"/>
        <v>6.6248957526947461</v>
      </c>
      <c r="DD91" s="1">
        <f t="shared" si="370"/>
        <v>3.807854256710629</v>
      </c>
      <c r="DE91" s="1">
        <f t="shared" si="371"/>
        <v>3.5846364124600085</v>
      </c>
      <c r="DF91" s="1">
        <f t="shared" si="372"/>
        <v>3.9542961102324163</v>
      </c>
      <c r="DG91" s="1">
        <f t="shared" si="373"/>
        <v>7.3257170436580124</v>
      </c>
      <c r="DH91" s="1">
        <f t="shared" si="374"/>
        <v>7.8195051904987795E-2</v>
      </c>
      <c r="DI91" s="1">
        <f t="shared" si="375"/>
        <v>0.15160493561903868</v>
      </c>
      <c r="DJ91" s="1">
        <f t="shared" si="376"/>
        <v>8.7139408827750786E-2</v>
      </c>
      <c r="DK91" s="1">
        <f t="shared" si="377"/>
        <v>8.2031264010095264E-2</v>
      </c>
      <c r="DL91" s="1">
        <f t="shared" si="378"/>
        <v>9.0490602356505231E-2</v>
      </c>
      <c r="DM91" s="1">
        <f t="shared" si="379"/>
        <v>0.16764261691443416</v>
      </c>
      <c r="DN91" s="1">
        <f t="shared" si="380"/>
        <v>1.0696953085803613</v>
      </c>
      <c r="DO91" s="1">
        <f t="shared" si="381"/>
        <v>2.0739303119379224</v>
      </c>
      <c r="DP91" s="1">
        <f t="shared" si="382"/>
        <v>1.1920526241068385</v>
      </c>
      <c r="DQ91" s="1">
        <f t="shared" si="383"/>
        <v>1.1221740523318042</v>
      </c>
      <c r="DR91" s="1">
        <f t="shared" si="384"/>
        <v>1.2378963943777399</v>
      </c>
      <c r="DS91" s="1">
        <f t="shared" si="385"/>
        <v>2.2933231254760038</v>
      </c>
      <c r="DT91" s="1">
        <f t="shared" si="386"/>
        <v>7.6838309103442045E-3</v>
      </c>
      <c r="DU91" s="1">
        <f t="shared" si="387"/>
        <v>1.48974476273224E-2</v>
      </c>
      <c r="DV91" s="1">
        <f t="shared" si="388"/>
        <v>8.5627474724789196E-3</v>
      </c>
      <c r="DW91" s="1">
        <f t="shared" si="389"/>
        <v>8.0607960051135939E-3</v>
      </c>
      <c r="DX91" s="1">
        <f t="shared" si="390"/>
        <v>8.8920522532222896E-3</v>
      </c>
      <c r="DY91" s="1">
        <f t="shared" si="391"/>
        <v>1.6473389176891829E-2</v>
      </c>
      <c r="DZ91" s="1">
        <f t="shared" si="392"/>
        <v>0.10511352926406425</v>
      </c>
      <c r="EA91" s="1">
        <f t="shared" si="393"/>
        <v>0.20379460654532691</v>
      </c>
      <c r="EB91" s="1">
        <f t="shared" si="394"/>
        <v>0.1171369616967386</v>
      </c>
      <c r="EC91" s="1">
        <f t="shared" si="395"/>
        <v>0.1102703490825783</v>
      </c>
      <c r="ED91" s="1">
        <f t="shared" si="396"/>
        <v>0.12164179634385017</v>
      </c>
      <c r="EE91" s="1">
        <f t="shared" si="397"/>
        <v>0.22535322491186527</v>
      </c>
      <c r="EF91" s="1">
        <f t="shared" si="398"/>
        <v>3.6768447069510171E-3</v>
      </c>
      <c r="EG91" s="1">
        <f t="shared" si="399"/>
        <v>7.1286838680767678E-3</v>
      </c>
      <c r="EH91" s="1">
        <f t="shared" si="400"/>
        <v>4.0974213368956038E-3</v>
      </c>
      <c r="EI91" s="1">
        <f t="shared" si="401"/>
        <v>3.8572289618338533E-3</v>
      </c>
      <c r="EJ91" s="1">
        <f t="shared" si="402"/>
        <v>4.2549993151433955E-3</v>
      </c>
      <c r="EK91" s="1">
        <f t="shared" si="403"/>
        <v>7.8827988938509324E-3</v>
      </c>
      <c r="EL91" s="1">
        <f t="shared" si="404"/>
        <v>5.0298624242656909E-2</v>
      </c>
      <c r="EM91" s="1">
        <f t="shared" si="405"/>
        <v>9.7519210030063461E-2</v>
      </c>
      <c r="EN91" s="1">
        <f t="shared" si="406"/>
        <v>5.6052042611083951E-2</v>
      </c>
      <c r="EO91" s="1">
        <f t="shared" si="407"/>
        <v>5.2766250856990368E-2</v>
      </c>
      <c r="EP91" s="1">
        <f t="shared" si="408"/>
        <v>5.8207683153046287E-2</v>
      </c>
      <c r="EQ91" s="1">
        <f t="shared" si="409"/>
        <v>0.10783537819605879</v>
      </c>
      <c r="ER91" s="1">
        <f t="shared" si="410"/>
        <v>7.2972129340538559E-3</v>
      </c>
      <c r="ET91" s="1">
        <f t="shared" si="411"/>
        <v>0.84083491586868631</v>
      </c>
      <c r="EU91" s="1">
        <f t="shared" si="412"/>
        <v>0.73152660293377592</v>
      </c>
      <c r="EV91" s="1">
        <f t="shared" si="413"/>
        <v>0.82580028802962513</v>
      </c>
      <c r="EW91" s="1">
        <f t="shared" si="414"/>
        <v>0.83432007464762281</v>
      </c>
      <c r="EX91" s="1">
        <f t="shared" si="415"/>
        <v>0.82030478342497271</v>
      </c>
      <c r="EY91" s="1">
        <f t="shared" si="416"/>
        <v>0.71132446904967639</v>
      </c>
      <c r="EZ91" s="1">
        <f t="shared" si="417"/>
        <v>0.27858942169907647</v>
      </c>
      <c r="FA91" s="1">
        <f t="shared" si="418"/>
        <v>0.16609757258709471</v>
      </c>
      <c r="FB91" s="1">
        <f t="shared" si="419"/>
        <v>0.25735298871359669</v>
      </c>
      <c r="FC91" s="1">
        <f t="shared" si="420"/>
        <v>0.2690666003511285</v>
      </c>
      <c r="FD91" s="1">
        <f t="shared" si="421"/>
        <v>0.25020692854200238</v>
      </c>
      <c r="FE91" s="1">
        <f t="shared" si="422"/>
        <v>0.1526330186623478</v>
      </c>
      <c r="FF91" s="1">
        <f t="shared" si="423"/>
        <v>0.2675556998279941</v>
      </c>
      <c r="FG91" s="1">
        <f t="shared" si="424"/>
        <v>0.15854004844061576</v>
      </c>
      <c r="FH91" s="1">
        <f t="shared" si="425"/>
        <v>0.24687252461075257</v>
      </c>
      <c r="FI91" s="1">
        <f t="shared" si="426"/>
        <v>0.25827500852251778</v>
      </c>
      <c r="FJ91" s="1">
        <f t="shared" si="427"/>
        <v>0.23992346377306606</v>
      </c>
      <c r="FK91" s="1">
        <f t="shared" si="428"/>
        <v>0.1455811842798854</v>
      </c>
      <c r="FL91" s="1">
        <f t="shared" si="429"/>
        <v>2.6008421019328477E-2</v>
      </c>
      <c r="FM91" s="1">
        <f t="shared" si="430"/>
        <v>1.3585763444125914E-2</v>
      </c>
      <c r="FN91" s="1">
        <f t="shared" si="431"/>
        <v>2.3401279235721481E-2</v>
      </c>
      <c r="FO91" s="1">
        <f t="shared" si="432"/>
        <v>2.4822322001508409E-2</v>
      </c>
      <c r="FP91" s="1">
        <f t="shared" si="433"/>
        <v>2.255419165022364E-2</v>
      </c>
      <c r="FQ91" s="1">
        <f t="shared" si="434"/>
        <v>1.2302058114135801E-2</v>
      </c>
      <c r="FR91" s="1">
        <f t="shared" si="435"/>
        <v>0.80013843114233618</v>
      </c>
      <c r="FS91" s="1">
        <f t="shared" si="436"/>
        <v>0.67372647055980772</v>
      </c>
      <c r="FT91" s="1">
        <f t="shared" si="437"/>
        <v>0.78225513518010192</v>
      </c>
      <c r="FU91" s="1">
        <f t="shared" si="438"/>
        <v>0.79236916147147152</v>
      </c>
      <c r="FV91" s="1">
        <f t="shared" si="439"/>
        <v>0.7757589319106668</v>
      </c>
      <c r="FW91" s="1">
        <f t="shared" si="440"/>
        <v>0.65124851414065577</v>
      </c>
      <c r="FX91" s="1">
        <f t="shared" si="441"/>
        <v>0.2263980069412786</v>
      </c>
      <c r="FY91" s="1">
        <f t="shared" si="442"/>
        <v>0.1311493340281519</v>
      </c>
      <c r="FZ91" s="1">
        <f t="shared" si="443"/>
        <v>0.20799299367368224</v>
      </c>
      <c r="GA91" s="1">
        <f t="shared" si="444"/>
        <v>0.21811980493856073</v>
      </c>
      <c r="GB91" s="1">
        <f t="shared" si="445"/>
        <v>0.20184502051353728</v>
      </c>
      <c r="GC91" s="1">
        <f t="shared" si="446"/>
        <v>0.12010977490061767</v>
      </c>
      <c r="GD91" s="1">
        <f t="shared" si="447"/>
        <v>0.92747596850233127</v>
      </c>
      <c r="GE91" s="1">
        <f t="shared" si="448"/>
        <v>0.86835334676857356</v>
      </c>
      <c r="GF91" s="1">
        <f t="shared" si="449"/>
        <v>0.9198452304091228</v>
      </c>
      <c r="GG91" s="1">
        <f t="shared" si="450"/>
        <v>0.92418771366542518</v>
      </c>
      <c r="GH91" s="1">
        <f t="shared" si="451"/>
        <v>0.91701844824617573</v>
      </c>
      <c r="GI91" s="1">
        <f t="shared" si="452"/>
        <v>0.85642643178146427</v>
      </c>
      <c r="GJ91" s="1">
        <f t="shared" si="453"/>
        <v>0.48316290608298118</v>
      </c>
      <c r="GK91" s="1">
        <f t="shared" si="454"/>
        <v>0.3253164185656382</v>
      </c>
      <c r="GL91" s="1">
        <f t="shared" si="455"/>
        <v>0.45619342756766817</v>
      </c>
      <c r="GM91" s="1">
        <f t="shared" si="456"/>
        <v>0.47121488404837447</v>
      </c>
      <c r="GN91" s="1">
        <f t="shared" si="457"/>
        <v>0.44684821089675864</v>
      </c>
      <c r="GO91" s="1">
        <f t="shared" si="458"/>
        <v>0.30364466585873318</v>
      </c>
      <c r="GP91" s="1">
        <f t="shared" si="459"/>
        <v>0.99237476014336501</v>
      </c>
      <c r="GQ91" s="1">
        <f t="shared" si="460"/>
        <v>0.98532122860083005</v>
      </c>
      <c r="GR91" s="1">
        <f t="shared" si="461"/>
        <v>0.99150995067591208</v>
      </c>
      <c r="GS91" s="1">
        <f t="shared" si="462"/>
        <v>0.99200366085353386</v>
      </c>
      <c r="GT91" s="1">
        <f t="shared" si="463"/>
        <v>0.99118631945472946</v>
      </c>
      <c r="GU91" s="1">
        <f t="shared" si="464"/>
        <v>0.98379358539800887</v>
      </c>
      <c r="GV91" s="1">
        <f t="shared" si="465"/>
        <v>0.90488440646087887</v>
      </c>
      <c r="GW91" s="1">
        <f t="shared" si="466"/>
        <v>0.83070649640956562</v>
      </c>
      <c r="GX91" s="1">
        <f t="shared" si="467"/>
        <v>0.89514538887082584</v>
      </c>
      <c r="GY91" s="1">
        <f t="shared" si="468"/>
        <v>0.9006815329494342</v>
      </c>
      <c r="GZ91" s="1">
        <f t="shared" si="469"/>
        <v>0.89155022865556655</v>
      </c>
      <c r="HA91" s="1">
        <f t="shared" si="470"/>
        <v>0.81609121326785261</v>
      </c>
      <c r="HB91" s="1">
        <f t="shared" si="471"/>
        <v>0.99633662495419573</v>
      </c>
      <c r="HC91" s="1">
        <f t="shared" si="472"/>
        <v>0.99292177456340758</v>
      </c>
      <c r="HD91" s="1">
        <f t="shared" si="473"/>
        <v>0.99591929901439236</v>
      </c>
      <c r="HE91" s="1">
        <f t="shared" si="474"/>
        <v>0.996157592085258</v>
      </c>
      <c r="HF91" s="1">
        <f t="shared" si="475"/>
        <v>0.99576302899358704</v>
      </c>
      <c r="HG91" s="1">
        <f t="shared" si="476"/>
        <v>0.99217885363010228</v>
      </c>
      <c r="HH91" s="1">
        <f t="shared" si="477"/>
        <v>0.95211016840193818</v>
      </c>
      <c r="HI91" s="1">
        <f t="shared" si="478"/>
        <v>0.91114578301787341</v>
      </c>
      <c r="HJ91" s="1">
        <f t="shared" si="479"/>
        <v>0.9469230299744551</v>
      </c>
      <c r="HK91" s="1">
        <f t="shared" si="480"/>
        <v>0.94987847414937865</v>
      </c>
      <c r="HL91" s="1">
        <f t="shared" si="481"/>
        <v>0.94499408378928973</v>
      </c>
      <c r="HM91" s="1">
        <f t="shared" si="482"/>
        <v>0.9026611892719546</v>
      </c>
      <c r="HN91" s="1">
        <f t="shared" si="483"/>
        <v>0.99275565062589766</v>
      </c>
      <c r="HP91" s="1">
        <f t="shared" ref="HP91:IU91" si="559">IF(B1=1,ET91,0)</f>
        <v>0.84083491586868631</v>
      </c>
      <c r="HQ91" s="1">
        <f t="shared" si="559"/>
        <v>0.73152660293377592</v>
      </c>
      <c r="HR91" s="1">
        <f t="shared" si="559"/>
        <v>0.82580028802962513</v>
      </c>
      <c r="HS91" s="1">
        <f t="shared" si="559"/>
        <v>0.83432007464762281</v>
      </c>
      <c r="HT91" s="1">
        <f t="shared" si="559"/>
        <v>0.82030478342497271</v>
      </c>
      <c r="HU91" s="1">
        <f t="shared" si="559"/>
        <v>0.71132446904967639</v>
      </c>
      <c r="HV91" s="1">
        <f t="shared" si="559"/>
        <v>0.27858942169907647</v>
      </c>
      <c r="HW91" s="1">
        <f t="shared" si="559"/>
        <v>0.16609757258709471</v>
      </c>
      <c r="HX91" s="1">
        <f t="shared" si="559"/>
        <v>0.25735298871359669</v>
      </c>
      <c r="HY91" s="1">
        <f t="shared" si="559"/>
        <v>0.2690666003511285</v>
      </c>
      <c r="HZ91" s="1">
        <f t="shared" si="559"/>
        <v>0.25020692854200238</v>
      </c>
      <c r="IA91" s="1">
        <f t="shared" si="559"/>
        <v>0.1526330186623478</v>
      </c>
      <c r="IB91" s="1">
        <f t="shared" si="559"/>
        <v>0.2675556998279941</v>
      </c>
      <c r="IC91" s="1">
        <f t="shared" si="559"/>
        <v>0.15854004844061576</v>
      </c>
      <c r="ID91" s="1">
        <f t="shared" si="559"/>
        <v>0.24687252461075257</v>
      </c>
      <c r="IE91" s="1">
        <f t="shared" si="559"/>
        <v>0.25827500852251778</v>
      </c>
      <c r="IF91" s="1">
        <f t="shared" si="559"/>
        <v>0.23992346377306606</v>
      </c>
      <c r="IG91" s="1">
        <f t="shared" si="559"/>
        <v>0.1455811842798854</v>
      </c>
      <c r="IH91" s="1">
        <f t="shared" si="559"/>
        <v>2.6008421019328477E-2</v>
      </c>
      <c r="II91" s="1">
        <f t="shared" si="559"/>
        <v>1.3585763444125914E-2</v>
      </c>
      <c r="IJ91" s="1">
        <f t="shared" si="559"/>
        <v>2.3401279235721481E-2</v>
      </c>
      <c r="IK91" s="1">
        <f t="shared" si="559"/>
        <v>2.4822322001508409E-2</v>
      </c>
      <c r="IL91" s="1">
        <f t="shared" si="559"/>
        <v>2.255419165022364E-2</v>
      </c>
      <c r="IM91" s="1">
        <f t="shared" si="559"/>
        <v>1.2302058114135801E-2</v>
      </c>
      <c r="IN91" s="1">
        <f t="shared" si="559"/>
        <v>0.80013843114233618</v>
      </c>
      <c r="IO91" s="1">
        <f t="shared" si="559"/>
        <v>0.67372647055980772</v>
      </c>
      <c r="IP91" s="1">
        <f t="shared" si="559"/>
        <v>0.78225513518010192</v>
      </c>
      <c r="IQ91" s="1">
        <f t="shared" si="559"/>
        <v>0.79236916147147152</v>
      </c>
      <c r="IR91" s="1">
        <f t="shared" si="559"/>
        <v>0.7757589319106668</v>
      </c>
      <c r="IS91" s="1">
        <f t="shared" si="559"/>
        <v>0.65124851414065577</v>
      </c>
      <c r="IT91" s="1">
        <f t="shared" si="559"/>
        <v>0.2263980069412786</v>
      </c>
      <c r="IU91" s="1">
        <f t="shared" si="559"/>
        <v>0.1311493340281519</v>
      </c>
      <c r="IV91" s="1">
        <f t="shared" ref="IV91:KA91" si="560">IF(AH1=1,FZ91,0)</f>
        <v>0.20799299367368224</v>
      </c>
      <c r="IW91" s="1">
        <f t="shared" si="560"/>
        <v>0.21811980493856073</v>
      </c>
      <c r="IX91" s="1">
        <f t="shared" si="560"/>
        <v>0.20184502051353728</v>
      </c>
      <c r="IY91" s="1">
        <f t="shared" si="560"/>
        <v>0.12010977490061767</v>
      </c>
      <c r="IZ91" s="1">
        <f t="shared" si="560"/>
        <v>0.92747596850233127</v>
      </c>
      <c r="JA91" s="1">
        <f t="shared" si="560"/>
        <v>0.86835334676857356</v>
      </c>
      <c r="JB91" s="1">
        <f t="shared" si="560"/>
        <v>0.9198452304091228</v>
      </c>
      <c r="JC91" s="1">
        <f t="shared" si="560"/>
        <v>0.92418771366542518</v>
      </c>
      <c r="JD91" s="1">
        <f t="shared" si="560"/>
        <v>0.91701844824617573</v>
      </c>
      <c r="JE91" s="1">
        <f t="shared" si="560"/>
        <v>0.85642643178146427</v>
      </c>
      <c r="JF91" s="1">
        <f t="shared" si="560"/>
        <v>0.48316290608298118</v>
      </c>
      <c r="JG91" s="1">
        <f t="shared" si="560"/>
        <v>0.3253164185656382</v>
      </c>
      <c r="JH91" s="1">
        <f t="shared" si="560"/>
        <v>0.45619342756766817</v>
      </c>
      <c r="JI91" s="1">
        <f t="shared" si="560"/>
        <v>0.47121488404837447</v>
      </c>
      <c r="JJ91" s="1">
        <f t="shared" si="560"/>
        <v>0.44684821089675864</v>
      </c>
      <c r="JK91" s="1">
        <f t="shared" si="560"/>
        <v>0.30364466585873318</v>
      </c>
      <c r="JL91" s="1">
        <f t="shared" si="560"/>
        <v>0.99237476014336501</v>
      </c>
      <c r="JM91" s="1">
        <f t="shared" si="560"/>
        <v>0.98532122860083005</v>
      </c>
      <c r="JN91" s="1">
        <f t="shared" si="560"/>
        <v>0.99150995067591208</v>
      </c>
      <c r="JO91" s="1">
        <f t="shared" si="560"/>
        <v>0.99200366085353386</v>
      </c>
      <c r="JP91" s="1">
        <f t="shared" si="560"/>
        <v>0.99118631945472946</v>
      </c>
      <c r="JQ91" s="1">
        <f t="shared" si="560"/>
        <v>0.98379358539800887</v>
      </c>
      <c r="JR91" s="1">
        <f t="shared" si="560"/>
        <v>0.90488440646087887</v>
      </c>
      <c r="JS91" s="1">
        <f t="shared" si="560"/>
        <v>0.83070649640956562</v>
      </c>
      <c r="JT91" s="1">
        <f t="shared" si="560"/>
        <v>0.89514538887082584</v>
      </c>
      <c r="JU91" s="1">
        <f t="shared" si="560"/>
        <v>0.9006815329494342</v>
      </c>
      <c r="JV91" s="1">
        <f t="shared" si="560"/>
        <v>0.89155022865556655</v>
      </c>
      <c r="JW91" s="1">
        <f t="shared" si="560"/>
        <v>0.81609121326785261</v>
      </c>
      <c r="JX91" s="1">
        <f t="shared" si="560"/>
        <v>0.99633662495419573</v>
      </c>
      <c r="JY91" s="1">
        <f t="shared" si="560"/>
        <v>0.99292177456340758</v>
      </c>
      <c r="JZ91" s="1">
        <f t="shared" si="560"/>
        <v>0.99591929901439236</v>
      </c>
      <c r="KA91" s="1">
        <f t="shared" si="560"/>
        <v>0.996157592085258</v>
      </c>
      <c r="KB91" s="1">
        <f t="shared" ref="KB91:KJ91" si="561">IF(BN1=1,HF91,0)</f>
        <v>0.99576302899358704</v>
      </c>
      <c r="KC91" s="1">
        <f t="shared" si="561"/>
        <v>0.99217885363010228</v>
      </c>
      <c r="KD91" s="1">
        <f t="shared" si="561"/>
        <v>0.95211016840193818</v>
      </c>
      <c r="KE91" s="1">
        <f t="shared" si="561"/>
        <v>0.91114578301787341</v>
      </c>
      <c r="KF91" s="1">
        <f t="shared" si="561"/>
        <v>0.9469230299744551</v>
      </c>
      <c r="KG91" s="1">
        <f t="shared" si="561"/>
        <v>0.94987847414937865</v>
      </c>
      <c r="KH91" s="1">
        <f t="shared" si="561"/>
        <v>0.94499408378928973</v>
      </c>
      <c r="KI91" s="1">
        <f t="shared" si="561"/>
        <v>0.9026611892719546</v>
      </c>
      <c r="KJ91" s="1">
        <f t="shared" si="561"/>
        <v>0</v>
      </c>
    </row>
    <row r="92" spans="1:296" x14ac:dyDescent="0.2">
      <c r="A92" s="1" t="str">
        <f>'Respondent Data'!A92</f>
        <v>809</v>
      </c>
      <c r="B92" s="1">
        <f>SUMPRODUCT('Respondent Data'!B92:S92,'Product Coding'!A100:R100)</f>
        <v>3.9733972062569904</v>
      </c>
      <c r="C92" s="1">
        <f>SUMPRODUCT('Respondent Data'!B92:S92,'Product Coding'!A101:R101)</f>
        <v>2.5874716745729742</v>
      </c>
      <c r="D92" s="1">
        <f>SUMPRODUCT('Respondent Data'!B92:S92,'Product Coding'!A102:R102)</f>
        <v>2.3114235618361141</v>
      </c>
      <c r="E92" s="1">
        <f>SUMPRODUCT('Respondent Data'!B92:S92,'Product Coding'!A103:R103)</f>
        <v>1.7141794899987342</v>
      </c>
      <c r="F92" s="1">
        <f>SUMPRODUCT('Respondent Data'!B92:S92,'Product Coding'!A104:R104)</f>
        <v>0.8634621556733002</v>
      </c>
      <c r="G92" s="1">
        <f>SUMPRODUCT('Respondent Data'!B92:S92,'Product Coding'!A105:R105)</f>
        <v>0.20222663461195012</v>
      </c>
      <c r="H92" s="1">
        <f>SUMPRODUCT('Respondent Data'!B92:S92,'Product Coding'!A106:R106)</f>
        <v>0.54778775147613001</v>
      </c>
      <c r="I92" s="1">
        <f>SUMPRODUCT('Respondent Data'!B92:S92,'Product Coding'!A107:R107)</f>
        <v>-0.83813778020788621</v>
      </c>
      <c r="J92" s="1">
        <f>SUMPRODUCT('Respondent Data'!B92:S92,'Product Coding'!A108:R108)</f>
        <v>-1.1141858929447461</v>
      </c>
      <c r="K92" s="1">
        <f>SUMPRODUCT('Respondent Data'!B92:S92,'Product Coding'!A109:R109)</f>
        <v>-1.7114299647821261</v>
      </c>
      <c r="L92" s="1">
        <f>SUMPRODUCT('Respondent Data'!B92:S92,'Product Coding'!A110:R110)</f>
        <v>-2.56214729910756</v>
      </c>
      <c r="M92" s="1">
        <f>SUMPRODUCT('Respondent Data'!B92:S92,'Product Coding'!A111:R111)</f>
        <v>-3.2233828201689101</v>
      </c>
      <c r="N92" s="1">
        <f>SUMPRODUCT('Respondent Data'!B92:S92,'Product Coding'!A112:R112)</f>
        <v>1.1219663241023501</v>
      </c>
      <c r="O92" s="1">
        <f>SUMPRODUCT('Respondent Data'!B92:S92,'Product Coding'!A113:R113)</f>
        <v>-0.26395920758166613</v>
      </c>
      <c r="P92" s="1">
        <f>SUMPRODUCT('Respondent Data'!B92:S92,'Product Coding'!A114:R114)</f>
        <v>-0.54000732031852627</v>
      </c>
      <c r="Q92" s="1">
        <f>SUMPRODUCT('Respondent Data'!B92:S92,'Product Coding'!A115:R115)</f>
        <v>-1.1372513921559058</v>
      </c>
      <c r="R92" s="1">
        <f>SUMPRODUCT('Respondent Data'!B92:S92,'Product Coding'!A116:R116)</f>
        <v>-1.9879687264813402</v>
      </c>
      <c r="S92" s="1">
        <f>SUMPRODUCT('Respondent Data'!B92:S92,'Product Coding'!A117:R117)</f>
        <v>-2.6492042475426905</v>
      </c>
      <c r="T92" s="1">
        <f>SUMPRODUCT('Respondent Data'!B92:S92,'Product Coding'!A118:R118)</f>
        <v>-2.3036431306785099</v>
      </c>
      <c r="U92" s="1">
        <f>SUMPRODUCT('Respondent Data'!B92:S92,'Product Coding'!A119:R119)</f>
        <v>-3.6895686623625261</v>
      </c>
      <c r="V92" s="1">
        <f>SUMPRODUCT('Respondent Data'!B92:S92,'Product Coding'!A120:R120)</f>
        <v>-3.9656167750993863</v>
      </c>
      <c r="W92" s="1">
        <f>SUMPRODUCT('Respondent Data'!B92:S92,'Product Coding'!A121:R121)</f>
        <v>-4.5628608469367657</v>
      </c>
      <c r="X92" s="1">
        <f>SUMPRODUCT('Respondent Data'!B92:S92,'Product Coding'!A122:R122)</f>
        <v>-5.4135781812622001</v>
      </c>
      <c r="Y92" s="1">
        <f>SUMPRODUCT('Respondent Data'!B92:S92,'Product Coding'!A123:R123)</f>
        <v>-6.0748137023235502</v>
      </c>
      <c r="Z92" s="1">
        <f>SUMPRODUCT('Respondent Data'!B92:S92,'Product Coding'!A124:R124)</f>
        <v>3.6797332201951205</v>
      </c>
      <c r="AA92" s="1">
        <f>SUMPRODUCT('Respondent Data'!B92:S92,'Product Coding'!A125:R125)</f>
        <v>2.2938076885111043</v>
      </c>
      <c r="AB92" s="1">
        <f>SUMPRODUCT('Respondent Data'!B92:S92,'Product Coding'!A126:R126)</f>
        <v>2.0177595757742441</v>
      </c>
      <c r="AC92" s="1">
        <f>SUMPRODUCT('Respondent Data'!B92:S92,'Product Coding'!A127:R127)</f>
        <v>1.4205155039368642</v>
      </c>
      <c r="AD92" s="1">
        <f>SUMPRODUCT('Respondent Data'!B92:S92,'Product Coding'!A128:R128)</f>
        <v>0.56979816961143026</v>
      </c>
      <c r="AE92" s="1">
        <f>SUMPRODUCT('Respondent Data'!B92:S92,'Product Coding'!A129:R129)</f>
        <v>-9.1437351449919824E-2</v>
      </c>
      <c r="AF92" s="1">
        <f>SUMPRODUCT('Respondent Data'!B92:S92,'Product Coding'!A130:R130)</f>
        <v>0.25412376541426007</v>
      </c>
      <c r="AG92" s="1">
        <f>SUMPRODUCT('Respondent Data'!B92:S92,'Product Coding'!A131:R131)</f>
        <v>-1.1318017662697561</v>
      </c>
      <c r="AH92" s="1">
        <f>SUMPRODUCT('Respondent Data'!B92:S92,'Product Coding'!A132:R132)</f>
        <v>-1.4078498790066161</v>
      </c>
      <c r="AI92" s="1">
        <f>SUMPRODUCT('Respondent Data'!B92:S92,'Product Coding'!A133:R133)</f>
        <v>-2.005093950843996</v>
      </c>
      <c r="AJ92" s="1">
        <f>SUMPRODUCT('Respondent Data'!B92:S92,'Product Coding'!A134:R134)</f>
        <v>-2.8558112851694299</v>
      </c>
      <c r="AK92" s="1">
        <f>SUMPRODUCT('Respondent Data'!B92:S92,'Product Coding'!A135:R135)</f>
        <v>-3.51704680623078</v>
      </c>
      <c r="AL92" s="1">
        <f>SUMPRODUCT('Respondent Data'!B92:S92,'Product Coding'!A136:R136)</f>
        <v>5.4398287334025133</v>
      </c>
      <c r="AM92" s="1">
        <f>SUMPRODUCT('Respondent Data'!B92:S92,'Product Coding'!A137:R137)</f>
        <v>4.0539032017184971</v>
      </c>
      <c r="AN92" s="1">
        <f>SUMPRODUCT('Respondent Data'!B92:S92,'Product Coding'!A138:R138)</f>
        <v>3.7778550889816369</v>
      </c>
      <c r="AO92" s="1">
        <f>SUMPRODUCT('Respondent Data'!B92:S92,'Product Coding'!A139:R139)</f>
        <v>3.1806110171442574</v>
      </c>
      <c r="AP92" s="1">
        <f>SUMPRODUCT('Respondent Data'!B92:S92,'Product Coding'!A140:R140)</f>
        <v>2.329893682818823</v>
      </c>
      <c r="AQ92" s="1">
        <f>SUMPRODUCT('Respondent Data'!B92:S92,'Product Coding'!A141:R141)</f>
        <v>1.6686581617574732</v>
      </c>
      <c r="AR92" s="1">
        <f>SUMPRODUCT('Respondent Data'!B92:S92,'Product Coding'!A142:R142)</f>
        <v>2.0142192786216526</v>
      </c>
      <c r="AS92" s="1">
        <f>SUMPRODUCT('Respondent Data'!B92:S92,'Product Coding'!A143:R143)</f>
        <v>0.62829374693763662</v>
      </c>
      <c r="AT92" s="1">
        <f>SUMPRODUCT('Respondent Data'!B92:S92,'Product Coding'!A144:R144)</f>
        <v>0.35224563420077692</v>
      </c>
      <c r="AU92" s="1">
        <f>SUMPRODUCT('Respondent Data'!B92:S92,'Product Coding'!A145:R145)</f>
        <v>-0.24499843763660301</v>
      </c>
      <c r="AV92" s="1">
        <f>SUMPRODUCT('Respondent Data'!B92:S92,'Product Coding'!A146:R146)</f>
        <v>-1.095715771962037</v>
      </c>
      <c r="AW92" s="1">
        <f>SUMPRODUCT('Respondent Data'!B92:S92,'Product Coding'!A147:R147)</f>
        <v>-1.756951293023387</v>
      </c>
      <c r="AX92" s="1">
        <f>SUMPRODUCT('Respondent Data'!B92:S92,'Product Coding'!A148:R148)</f>
        <v>7.48983656069798</v>
      </c>
      <c r="AY92" s="1">
        <f>SUMPRODUCT('Respondent Data'!B92:S92,'Product Coding'!A149:R149)</f>
        <v>6.1039110290139638</v>
      </c>
      <c r="AZ92" s="1">
        <f>SUMPRODUCT('Respondent Data'!B92:S92,'Product Coding'!A150:R150)</f>
        <v>5.8278629162771036</v>
      </c>
      <c r="BA92" s="1">
        <f>SUMPRODUCT('Respondent Data'!B92:S92,'Product Coding'!A151:R151)</f>
        <v>5.2306188444397241</v>
      </c>
      <c r="BB92" s="1">
        <f>SUMPRODUCT('Respondent Data'!B92:S92,'Product Coding'!A152:R152)</f>
        <v>4.3799015101142897</v>
      </c>
      <c r="BC92" s="1">
        <f>SUMPRODUCT('Respondent Data'!B92:S92,'Product Coding'!A153:R153)</f>
        <v>3.7186659890529397</v>
      </c>
      <c r="BD92" s="1">
        <f>SUMPRODUCT('Respondent Data'!B92:S92,'Product Coding'!A154:R154)</f>
        <v>4.0642271059171202</v>
      </c>
      <c r="BE92" s="1">
        <f>SUMPRODUCT('Respondent Data'!B92:S92,'Product Coding'!A155:R155)</f>
        <v>2.678301574233104</v>
      </c>
      <c r="BF92" s="1">
        <f>SUMPRODUCT('Respondent Data'!B92:S92,'Product Coding'!A156:R156)</f>
        <v>2.4022534614962439</v>
      </c>
      <c r="BG92" s="1">
        <f>SUMPRODUCT('Respondent Data'!B92:S92,'Product Coding'!A157:R157)</f>
        <v>1.8050093896588641</v>
      </c>
      <c r="BH92" s="1">
        <f>SUMPRODUCT('Respondent Data'!B92:S92,'Product Coding'!A158:R158)</f>
        <v>0.95429205533342976</v>
      </c>
      <c r="BI92" s="1">
        <f>SUMPRODUCT('Respondent Data'!B92:S92,'Product Coding'!A159:R159)</f>
        <v>0.29305653427207967</v>
      </c>
      <c r="BJ92" s="1">
        <f>SUMPRODUCT('Respondent Data'!B92:S92,'Product Coding'!A160:R160)</f>
        <v>8.9983785483324308</v>
      </c>
      <c r="BK92" s="1">
        <f>SUMPRODUCT('Respondent Data'!B92:S92,'Product Coding'!A161:R161)</f>
        <v>7.6124530166484137</v>
      </c>
      <c r="BL92" s="1">
        <f>SUMPRODUCT('Respondent Data'!B92:S92,'Product Coding'!A162:R162)</f>
        <v>7.3364049039115535</v>
      </c>
      <c r="BM92" s="1">
        <f>SUMPRODUCT('Respondent Data'!B92:S92,'Product Coding'!A163:R163)</f>
        <v>6.739160832074174</v>
      </c>
      <c r="BN92" s="1">
        <f>SUMPRODUCT('Respondent Data'!B92:S92,'Product Coding'!A164:R164)</f>
        <v>5.8884434977487397</v>
      </c>
      <c r="BO92" s="1">
        <f>SUMPRODUCT('Respondent Data'!B92:S92,'Product Coding'!A165:R165)</f>
        <v>5.2272079766873896</v>
      </c>
      <c r="BP92" s="1">
        <f>SUMPRODUCT('Respondent Data'!B92:S92,'Product Coding'!A166:R166)</f>
        <v>5.5727690935515701</v>
      </c>
      <c r="BQ92" s="1">
        <f>SUMPRODUCT('Respondent Data'!B92:S92,'Product Coding'!A167:R167)</f>
        <v>4.1868435618675539</v>
      </c>
      <c r="BR92" s="1">
        <f>SUMPRODUCT('Respondent Data'!B92:S92,'Product Coding'!A168:R168)</f>
        <v>3.9107954491306938</v>
      </c>
      <c r="BS92" s="1">
        <f>SUMPRODUCT('Respondent Data'!B92:S92,'Product Coding'!A169:R169)</f>
        <v>3.3135513772933143</v>
      </c>
      <c r="BT92" s="1">
        <f>SUMPRODUCT('Respondent Data'!B92:S92,'Product Coding'!A170:R170)</f>
        <v>2.4628340429678799</v>
      </c>
      <c r="BU92" s="1">
        <f>SUMPRODUCT('Respondent Data'!B92:S92,'Product Coding'!A171:R171)</f>
        <v>1.8015985219065296</v>
      </c>
      <c r="BV92" s="1">
        <f>SUMPRODUCT('Respondent Data'!B92:S92,'Product Coding'!A172:R172)</f>
        <v>4.1730585199814803</v>
      </c>
      <c r="BX92" s="1">
        <f t="shared" si="338"/>
        <v>1.8809424976033079E-2</v>
      </c>
      <c r="BY92" s="1">
        <f t="shared" si="339"/>
        <v>7.5209955142577084E-2</v>
      </c>
      <c r="BZ92" s="1">
        <f t="shared" si="340"/>
        <v>9.9120047560278882E-2</v>
      </c>
      <c r="CA92" s="1">
        <f t="shared" si="341"/>
        <v>0.1801114433414816</v>
      </c>
      <c r="CB92" s="1">
        <f t="shared" si="342"/>
        <v>0.42169956251022822</v>
      </c>
      <c r="CC92" s="1">
        <f t="shared" si="343"/>
        <v>0.81690976693305528</v>
      </c>
      <c r="CD92" s="1">
        <f t="shared" si="344"/>
        <v>0.57822757959725835</v>
      </c>
      <c r="CE92" s="1">
        <f t="shared" si="345"/>
        <v>2.3120574062802888</v>
      </c>
      <c r="CF92" s="1">
        <f t="shared" si="346"/>
        <v>3.0470865145199526</v>
      </c>
      <c r="CG92" s="1">
        <f t="shared" si="347"/>
        <v>5.5368733533223597</v>
      </c>
      <c r="CH92" s="1">
        <f t="shared" si="348"/>
        <v>12.963624228715663</v>
      </c>
      <c r="CI92" s="1">
        <f t="shared" si="349"/>
        <v>25.11292917699188</v>
      </c>
      <c r="CJ92" s="1">
        <f t="shared" si="350"/>
        <v>0.32563885315460411</v>
      </c>
      <c r="CK92" s="1">
        <f t="shared" si="351"/>
        <v>1.3020750804261561</v>
      </c>
      <c r="CL92" s="1">
        <f t="shared" si="352"/>
        <v>1.7160194239476609</v>
      </c>
      <c r="CM92" s="1">
        <f t="shared" si="353"/>
        <v>3.1181859054422882</v>
      </c>
      <c r="CN92" s="1">
        <f t="shared" si="354"/>
        <v>7.3006889942996143</v>
      </c>
      <c r="CO92" s="1">
        <f t="shared" si="355"/>
        <v>14.142780014478593</v>
      </c>
      <c r="CP92" s="1">
        <f t="shared" si="356"/>
        <v>10.010585976037897</v>
      </c>
      <c r="CQ92" s="1">
        <f t="shared" si="357"/>
        <v>40.027577832286696</v>
      </c>
      <c r="CR92" s="1">
        <f t="shared" si="358"/>
        <v>52.752795968800704</v>
      </c>
      <c r="CS92" s="1">
        <f t="shared" si="359"/>
        <v>95.857321057692289</v>
      </c>
      <c r="CT92" s="1">
        <f t="shared" si="360"/>
        <v>224.43321536650799</v>
      </c>
      <c r="CU92" s="1">
        <f t="shared" si="361"/>
        <v>434.76849861005809</v>
      </c>
      <c r="CV92" s="1">
        <f t="shared" si="362"/>
        <v>2.5229704713190089E-2</v>
      </c>
      <c r="CW92" s="1">
        <f t="shared" si="363"/>
        <v>0.10088160388514342</v>
      </c>
      <c r="CX92" s="1">
        <f t="shared" si="364"/>
        <v>0.1329530027786425</v>
      </c>
      <c r="CY92" s="1">
        <f t="shared" si="365"/>
        <v>0.24158944448127484</v>
      </c>
      <c r="CZ92" s="1">
        <f t="shared" si="366"/>
        <v>0.5656395904378333</v>
      </c>
      <c r="DA92" s="1">
        <f t="shared" si="367"/>
        <v>1.0957481275107361</v>
      </c>
      <c r="DB92" s="1">
        <f t="shared" si="368"/>
        <v>0.77559580416998863</v>
      </c>
      <c r="DC92" s="1">
        <f t="shared" si="369"/>
        <v>3.1012391774189272</v>
      </c>
      <c r="DD92" s="1">
        <f t="shared" si="370"/>
        <v>4.0871580654293576</v>
      </c>
      <c r="DE92" s="1">
        <f t="shared" si="371"/>
        <v>7.4267916173222233</v>
      </c>
      <c r="DF92" s="1">
        <f t="shared" si="372"/>
        <v>17.388538550221629</v>
      </c>
      <c r="DG92" s="1">
        <f t="shared" si="373"/>
        <v>33.684803678266711</v>
      </c>
      <c r="DH92" s="1">
        <f t="shared" si="374"/>
        <v>4.3402265429205583E-3</v>
      </c>
      <c r="DI92" s="1">
        <f t="shared" si="375"/>
        <v>1.7354504139154261E-2</v>
      </c>
      <c r="DJ92" s="1">
        <f t="shared" si="376"/>
        <v>2.2871696604486035E-2</v>
      </c>
      <c r="DK92" s="1">
        <f t="shared" si="377"/>
        <v>4.1560253334192922E-2</v>
      </c>
      <c r="DL92" s="1">
        <f t="shared" si="378"/>
        <v>9.7306091849006932E-2</v>
      </c>
      <c r="DM92" s="1">
        <f t="shared" si="379"/>
        <v>0.18849983229852341</v>
      </c>
      <c r="DN92" s="1">
        <f t="shared" si="380"/>
        <v>0.13342453009672045</v>
      </c>
      <c r="DO92" s="1">
        <f t="shared" si="381"/>
        <v>0.53350131310660232</v>
      </c>
      <c r="DP92" s="1">
        <f t="shared" si="382"/>
        <v>0.70310739354053109</v>
      </c>
      <c r="DQ92" s="1">
        <f t="shared" si="383"/>
        <v>1.2776193170976711</v>
      </c>
      <c r="DR92" s="1">
        <f t="shared" si="384"/>
        <v>2.991323022453507</v>
      </c>
      <c r="DS92" s="1">
        <f t="shared" si="385"/>
        <v>5.7947439607189715</v>
      </c>
      <c r="DT92" s="1">
        <f t="shared" si="386"/>
        <v>5.5873427215675543E-4</v>
      </c>
      <c r="DU92" s="1">
        <f t="shared" si="387"/>
        <v>2.2341129300377256E-3</v>
      </c>
      <c r="DV92" s="1">
        <f t="shared" si="388"/>
        <v>2.9443626107817072E-3</v>
      </c>
      <c r="DW92" s="1">
        <f t="shared" si="389"/>
        <v>5.3502133281976196E-3</v>
      </c>
      <c r="DX92" s="1">
        <f t="shared" si="390"/>
        <v>1.252659230296505E-2</v>
      </c>
      <c r="DY92" s="1">
        <f t="shared" si="391"/>
        <v>2.4266317796885036E-2</v>
      </c>
      <c r="DZ92" s="1">
        <f t="shared" si="392"/>
        <v>1.717625957406451E-2</v>
      </c>
      <c r="EA92" s="1">
        <f t="shared" si="393"/>
        <v>6.8679702528317219E-2</v>
      </c>
      <c r="EB92" s="1">
        <f t="shared" si="394"/>
        <v>9.0513754038643174E-2</v>
      </c>
      <c r="EC92" s="1">
        <f t="shared" si="395"/>
        <v>0.16447291222536625</v>
      </c>
      <c r="ED92" s="1">
        <f t="shared" si="396"/>
        <v>0.38508466671226887</v>
      </c>
      <c r="EE92" s="1">
        <f t="shared" si="397"/>
        <v>0.74597996607070893</v>
      </c>
      <c r="EF92" s="1">
        <f t="shared" si="398"/>
        <v>1.2361006943572582E-4</v>
      </c>
      <c r="EG92" s="1">
        <f t="shared" si="399"/>
        <v>4.9425794724068531E-4</v>
      </c>
      <c r="EH92" s="1">
        <f t="shared" si="400"/>
        <v>6.5138811936092124E-4</v>
      </c>
      <c r="EI92" s="1">
        <f t="shared" si="401"/>
        <v>1.1836400127052025E-3</v>
      </c>
      <c r="EJ92" s="1">
        <f t="shared" si="402"/>
        <v>2.7712868558886707E-3</v>
      </c>
      <c r="EK92" s="1">
        <f t="shared" si="403"/>
        <v>5.3684933559629763E-3</v>
      </c>
      <c r="EL92" s="1">
        <f t="shared" si="404"/>
        <v>3.799943451474021E-3</v>
      </c>
      <c r="EM92" s="1">
        <f t="shared" si="405"/>
        <v>1.5194168715622519E-2</v>
      </c>
      <c r="EN92" s="1">
        <f t="shared" si="406"/>
        <v>2.0024566201061564E-2</v>
      </c>
      <c r="EO92" s="1">
        <f t="shared" si="407"/>
        <v>3.638672104719174E-2</v>
      </c>
      <c r="EP92" s="1">
        <f t="shared" si="408"/>
        <v>8.5193167419632398E-2</v>
      </c>
      <c r="EQ92" s="1">
        <f t="shared" si="409"/>
        <v>0.16503486540698667</v>
      </c>
      <c r="ER92" s="1">
        <f t="shared" si="410"/>
        <v>1.5405071278360855E-2</v>
      </c>
      <c r="ET92" s="1">
        <f t="shared" si="411"/>
        <v>0.98153783768100145</v>
      </c>
      <c r="EU92" s="1">
        <f t="shared" si="412"/>
        <v>0.93005091258422734</v>
      </c>
      <c r="EV92" s="1">
        <f t="shared" si="413"/>
        <v>0.90981872473321168</v>
      </c>
      <c r="EW92" s="1">
        <f t="shared" si="414"/>
        <v>0.84737759780424071</v>
      </c>
      <c r="EX92" s="1">
        <f t="shared" si="415"/>
        <v>0.70338348999302425</v>
      </c>
      <c r="EY92" s="1">
        <f t="shared" si="416"/>
        <v>0.55038506490501216</v>
      </c>
      <c r="EZ92" s="1">
        <f t="shared" si="417"/>
        <v>0.63362218030379758</v>
      </c>
      <c r="FA92" s="1">
        <f t="shared" si="418"/>
        <v>0.30192713390287573</v>
      </c>
      <c r="FB92" s="1">
        <f t="shared" si="419"/>
        <v>0.24709133259500277</v>
      </c>
      <c r="FC92" s="1">
        <f t="shared" si="420"/>
        <v>0.1529783347403772</v>
      </c>
      <c r="FD92" s="1">
        <f t="shared" si="421"/>
        <v>7.161464556913083E-2</v>
      </c>
      <c r="FE92" s="1">
        <f t="shared" si="422"/>
        <v>3.8295205919721201E-2</v>
      </c>
      <c r="FF92" s="1">
        <f t="shared" si="423"/>
        <v>0.75435326719665319</v>
      </c>
      <c r="FG92" s="1">
        <f t="shared" si="424"/>
        <v>0.43439069755052551</v>
      </c>
      <c r="FH92" s="1">
        <f t="shared" si="425"/>
        <v>0.36818587937288272</v>
      </c>
      <c r="FI92" s="1">
        <f t="shared" si="426"/>
        <v>0.24282536606190466</v>
      </c>
      <c r="FJ92" s="1">
        <f t="shared" si="427"/>
        <v>0.12047192717215842</v>
      </c>
      <c r="FK92" s="1">
        <f t="shared" si="428"/>
        <v>6.603807220628323E-2</v>
      </c>
      <c r="FL92" s="1">
        <f t="shared" si="429"/>
        <v>9.0821687617378286E-2</v>
      </c>
      <c r="FM92" s="1">
        <f t="shared" si="430"/>
        <v>2.4373849318812306E-2</v>
      </c>
      <c r="FN92" s="1">
        <f t="shared" si="431"/>
        <v>1.8603683435935534E-2</v>
      </c>
      <c r="FO92" s="1">
        <f t="shared" si="432"/>
        <v>1.0324464780564785E-2</v>
      </c>
      <c r="FP92" s="1">
        <f t="shared" si="433"/>
        <v>4.4359035485263603E-3</v>
      </c>
      <c r="FQ92" s="1">
        <f t="shared" si="434"/>
        <v>2.2947964416648605E-3</v>
      </c>
      <c r="FR92" s="1">
        <f t="shared" si="435"/>
        <v>0.97539116883055177</v>
      </c>
      <c r="FS92" s="1">
        <f t="shared" si="436"/>
        <v>0.90836289431204942</v>
      </c>
      <c r="FT92" s="1">
        <f t="shared" si="437"/>
        <v>0.88264914568162456</v>
      </c>
      <c r="FU92" s="1">
        <f t="shared" si="438"/>
        <v>0.80541921844204412</v>
      </c>
      <c r="FV92" s="1">
        <f t="shared" si="439"/>
        <v>0.63871660253580365</v>
      </c>
      <c r="FW92" s="1">
        <f t="shared" si="440"/>
        <v>0.47715657567484915</v>
      </c>
      <c r="FX92" s="1">
        <f t="shared" si="441"/>
        <v>0.56319123848541375</v>
      </c>
      <c r="FY92" s="1">
        <f t="shared" si="442"/>
        <v>0.24382874461599671</v>
      </c>
      <c r="FZ92" s="1">
        <f t="shared" si="443"/>
        <v>0.19657340840176935</v>
      </c>
      <c r="GA92" s="1">
        <f t="shared" si="444"/>
        <v>0.11866912644954776</v>
      </c>
      <c r="GB92" s="1">
        <f t="shared" si="445"/>
        <v>5.4381700713673486E-2</v>
      </c>
      <c r="GC92" s="1">
        <f t="shared" si="446"/>
        <v>2.8831069919723777E-2</v>
      </c>
      <c r="GD92" s="1">
        <f t="shared" si="447"/>
        <v>0.99567852961753778</v>
      </c>
      <c r="GE92" s="1">
        <f t="shared" si="448"/>
        <v>0.98294153702711617</v>
      </c>
      <c r="GF92" s="1">
        <f t="shared" si="449"/>
        <v>0.9776397209147436</v>
      </c>
      <c r="GG92" s="1">
        <f t="shared" si="450"/>
        <v>0.96009808054680246</v>
      </c>
      <c r="GH92" s="1">
        <f t="shared" si="451"/>
        <v>0.91132274524691459</v>
      </c>
      <c r="GI92" s="1">
        <f t="shared" si="452"/>
        <v>0.8413968372768128</v>
      </c>
      <c r="GJ92" s="1">
        <f t="shared" si="453"/>
        <v>0.88228194594894227</v>
      </c>
      <c r="GK92" s="1">
        <f t="shared" si="454"/>
        <v>0.65210247389627407</v>
      </c>
      <c r="GL92" s="1">
        <f t="shared" si="455"/>
        <v>0.58716203322982152</v>
      </c>
      <c r="GM92" s="1">
        <f t="shared" si="456"/>
        <v>0.43905493446300842</v>
      </c>
      <c r="GN92" s="1">
        <f t="shared" si="457"/>
        <v>0.2505434900594164</v>
      </c>
      <c r="GO92" s="1">
        <f t="shared" si="458"/>
        <v>0.14717258012679951</v>
      </c>
      <c r="GP92" s="1">
        <f t="shared" si="459"/>
        <v>0.99944157773749975</v>
      </c>
      <c r="GQ92" s="1">
        <f t="shared" si="460"/>
        <v>0.9977708672043637</v>
      </c>
      <c r="GR92" s="1">
        <f t="shared" si="461"/>
        <v>0.99706428120985979</v>
      </c>
      <c r="GS92" s="1">
        <f t="shared" si="462"/>
        <v>0.99467825912078367</v>
      </c>
      <c r="GT92" s="1">
        <f t="shared" si="463"/>
        <v>0.98762838191293945</v>
      </c>
      <c r="GU92" s="1">
        <f t="shared" si="464"/>
        <v>0.97630858559414524</v>
      </c>
      <c r="GV92" s="1">
        <f t="shared" si="465"/>
        <v>0.98311378248126147</v>
      </c>
      <c r="GW92" s="1">
        <f t="shared" si="466"/>
        <v>0.93573406291348793</v>
      </c>
      <c r="GX92" s="1">
        <f t="shared" si="467"/>
        <v>0.91699897988133428</v>
      </c>
      <c r="GY92" s="1">
        <f t="shared" si="468"/>
        <v>0.8587576314582962</v>
      </c>
      <c r="GZ92" s="1">
        <f t="shared" si="469"/>
        <v>0.72197752529718484</v>
      </c>
      <c r="HA92" s="1">
        <f t="shared" si="470"/>
        <v>0.57274425791406924</v>
      </c>
      <c r="HB92" s="1">
        <f t="shared" si="471"/>
        <v>0.99987640520812504</v>
      </c>
      <c r="HC92" s="1">
        <f t="shared" si="472"/>
        <v>0.99950598622299469</v>
      </c>
      <c r="HD92" s="1">
        <f t="shared" si="473"/>
        <v>0.99934903591091295</v>
      </c>
      <c r="HE92" s="1">
        <f t="shared" si="474"/>
        <v>0.99881775933465089</v>
      </c>
      <c r="HF92" s="1">
        <f t="shared" si="475"/>
        <v>0.99723637195020032</v>
      </c>
      <c r="HG92" s="1">
        <f t="shared" si="476"/>
        <v>0.99466017346729974</v>
      </c>
      <c r="HH92" s="1">
        <f t="shared" si="477"/>
        <v>0.99621444145692195</v>
      </c>
      <c r="HI92" s="1">
        <f t="shared" si="478"/>
        <v>0.98503323877948834</v>
      </c>
      <c r="HJ92" s="1">
        <f t="shared" si="479"/>
        <v>0.98036854516588723</v>
      </c>
      <c r="HK92" s="1">
        <f t="shared" si="480"/>
        <v>0.96489078805407147</v>
      </c>
      <c r="HL92" s="1">
        <f t="shared" si="481"/>
        <v>0.92149492829723179</v>
      </c>
      <c r="HM92" s="1">
        <f t="shared" si="482"/>
        <v>0.85834341073618059</v>
      </c>
      <c r="HN92" s="1">
        <f t="shared" si="483"/>
        <v>0.98482864453398244</v>
      </c>
      <c r="HP92" s="1">
        <f t="shared" ref="HP92:IU92" si="562">IF(B1=1,ET92,0)</f>
        <v>0.98153783768100145</v>
      </c>
      <c r="HQ92" s="1">
        <f t="shared" si="562"/>
        <v>0.93005091258422734</v>
      </c>
      <c r="HR92" s="1">
        <f t="shared" si="562"/>
        <v>0.90981872473321168</v>
      </c>
      <c r="HS92" s="1">
        <f t="shared" si="562"/>
        <v>0.84737759780424071</v>
      </c>
      <c r="HT92" s="1">
        <f t="shared" si="562"/>
        <v>0.70338348999302425</v>
      </c>
      <c r="HU92" s="1">
        <f t="shared" si="562"/>
        <v>0.55038506490501216</v>
      </c>
      <c r="HV92" s="1">
        <f t="shared" si="562"/>
        <v>0.63362218030379758</v>
      </c>
      <c r="HW92" s="1">
        <f t="shared" si="562"/>
        <v>0.30192713390287573</v>
      </c>
      <c r="HX92" s="1">
        <f t="shared" si="562"/>
        <v>0.24709133259500277</v>
      </c>
      <c r="HY92" s="1">
        <f t="shared" si="562"/>
        <v>0.1529783347403772</v>
      </c>
      <c r="HZ92" s="1">
        <f t="shared" si="562"/>
        <v>7.161464556913083E-2</v>
      </c>
      <c r="IA92" s="1">
        <f t="shared" si="562"/>
        <v>3.8295205919721201E-2</v>
      </c>
      <c r="IB92" s="1">
        <f t="shared" si="562"/>
        <v>0.75435326719665319</v>
      </c>
      <c r="IC92" s="1">
        <f t="shared" si="562"/>
        <v>0.43439069755052551</v>
      </c>
      <c r="ID92" s="1">
        <f t="shared" si="562"/>
        <v>0.36818587937288272</v>
      </c>
      <c r="IE92" s="1">
        <f t="shared" si="562"/>
        <v>0.24282536606190466</v>
      </c>
      <c r="IF92" s="1">
        <f t="shared" si="562"/>
        <v>0.12047192717215842</v>
      </c>
      <c r="IG92" s="1">
        <f t="shared" si="562"/>
        <v>6.603807220628323E-2</v>
      </c>
      <c r="IH92" s="1">
        <f t="shared" si="562"/>
        <v>9.0821687617378286E-2</v>
      </c>
      <c r="II92" s="1">
        <f t="shared" si="562"/>
        <v>2.4373849318812306E-2</v>
      </c>
      <c r="IJ92" s="1">
        <f t="shared" si="562"/>
        <v>1.8603683435935534E-2</v>
      </c>
      <c r="IK92" s="1">
        <f t="shared" si="562"/>
        <v>1.0324464780564785E-2</v>
      </c>
      <c r="IL92" s="1">
        <f t="shared" si="562"/>
        <v>4.4359035485263603E-3</v>
      </c>
      <c r="IM92" s="1">
        <f t="shared" si="562"/>
        <v>2.2947964416648605E-3</v>
      </c>
      <c r="IN92" s="1">
        <f t="shared" si="562"/>
        <v>0.97539116883055177</v>
      </c>
      <c r="IO92" s="1">
        <f t="shared" si="562"/>
        <v>0.90836289431204942</v>
      </c>
      <c r="IP92" s="1">
        <f t="shared" si="562"/>
        <v>0.88264914568162456</v>
      </c>
      <c r="IQ92" s="1">
        <f t="shared" si="562"/>
        <v>0.80541921844204412</v>
      </c>
      <c r="IR92" s="1">
        <f t="shared" si="562"/>
        <v>0.63871660253580365</v>
      </c>
      <c r="IS92" s="1">
        <f t="shared" si="562"/>
        <v>0.47715657567484915</v>
      </c>
      <c r="IT92" s="1">
        <f t="shared" si="562"/>
        <v>0.56319123848541375</v>
      </c>
      <c r="IU92" s="1">
        <f t="shared" si="562"/>
        <v>0.24382874461599671</v>
      </c>
      <c r="IV92" s="1">
        <f t="shared" ref="IV92:KA92" si="563">IF(AH1=1,FZ92,0)</f>
        <v>0.19657340840176935</v>
      </c>
      <c r="IW92" s="1">
        <f t="shared" si="563"/>
        <v>0.11866912644954776</v>
      </c>
      <c r="IX92" s="1">
        <f t="shared" si="563"/>
        <v>5.4381700713673486E-2</v>
      </c>
      <c r="IY92" s="1">
        <f t="shared" si="563"/>
        <v>2.8831069919723777E-2</v>
      </c>
      <c r="IZ92" s="1">
        <f t="shared" si="563"/>
        <v>0.99567852961753778</v>
      </c>
      <c r="JA92" s="1">
        <f t="shared" si="563"/>
        <v>0.98294153702711617</v>
      </c>
      <c r="JB92" s="1">
        <f t="shared" si="563"/>
        <v>0.9776397209147436</v>
      </c>
      <c r="JC92" s="1">
        <f t="shared" si="563"/>
        <v>0.96009808054680246</v>
      </c>
      <c r="JD92" s="1">
        <f t="shared" si="563"/>
        <v>0.91132274524691459</v>
      </c>
      <c r="JE92" s="1">
        <f t="shared" si="563"/>
        <v>0.8413968372768128</v>
      </c>
      <c r="JF92" s="1">
        <f t="shared" si="563"/>
        <v>0.88228194594894227</v>
      </c>
      <c r="JG92" s="1">
        <f t="shared" si="563"/>
        <v>0.65210247389627407</v>
      </c>
      <c r="JH92" s="1">
        <f t="shared" si="563"/>
        <v>0.58716203322982152</v>
      </c>
      <c r="JI92" s="1">
        <f t="shared" si="563"/>
        <v>0.43905493446300842</v>
      </c>
      <c r="JJ92" s="1">
        <f t="shared" si="563"/>
        <v>0.2505434900594164</v>
      </c>
      <c r="JK92" s="1">
        <f t="shared" si="563"/>
        <v>0.14717258012679951</v>
      </c>
      <c r="JL92" s="1">
        <f t="shared" si="563"/>
        <v>0.99944157773749975</v>
      </c>
      <c r="JM92" s="1">
        <f t="shared" si="563"/>
        <v>0.9977708672043637</v>
      </c>
      <c r="JN92" s="1">
        <f t="shared" si="563"/>
        <v>0.99706428120985979</v>
      </c>
      <c r="JO92" s="1">
        <f t="shared" si="563"/>
        <v>0.99467825912078367</v>
      </c>
      <c r="JP92" s="1">
        <f t="shared" si="563"/>
        <v>0.98762838191293945</v>
      </c>
      <c r="JQ92" s="1">
        <f t="shared" si="563"/>
        <v>0.97630858559414524</v>
      </c>
      <c r="JR92" s="1">
        <f t="shared" si="563"/>
        <v>0.98311378248126147</v>
      </c>
      <c r="JS92" s="1">
        <f t="shared" si="563"/>
        <v>0.93573406291348793</v>
      </c>
      <c r="JT92" s="1">
        <f t="shared" si="563"/>
        <v>0.91699897988133428</v>
      </c>
      <c r="JU92" s="1">
        <f t="shared" si="563"/>
        <v>0.8587576314582962</v>
      </c>
      <c r="JV92" s="1">
        <f t="shared" si="563"/>
        <v>0.72197752529718484</v>
      </c>
      <c r="JW92" s="1">
        <f t="shared" si="563"/>
        <v>0.57274425791406924</v>
      </c>
      <c r="JX92" s="1">
        <f t="shared" si="563"/>
        <v>0.99987640520812504</v>
      </c>
      <c r="JY92" s="1">
        <f t="shared" si="563"/>
        <v>0.99950598622299469</v>
      </c>
      <c r="JZ92" s="1">
        <f t="shared" si="563"/>
        <v>0.99934903591091295</v>
      </c>
      <c r="KA92" s="1">
        <f t="shared" si="563"/>
        <v>0.99881775933465089</v>
      </c>
      <c r="KB92" s="1">
        <f t="shared" ref="KB92:KJ92" si="564">IF(BN1=1,HF92,0)</f>
        <v>0.99723637195020032</v>
      </c>
      <c r="KC92" s="1">
        <f t="shared" si="564"/>
        <v>0.99466017346729974</v>
      </c>
      <c r="KD92" s="1">
        <f t="shared" si="564"/>
        <v>0.99621444145692195</v>
      </c>
      <c r="KE92" s="1">
        <f t="shared" si="564"/>
        <v>0.98503323877948834</v>
      </c>
      <c r="KF92" s="1">
        <f t="shared" si="564"/>
        <v>0.98036854516588723</v>
      </c>
      <c r="KG92" s="1">
        <f t="shared" si="564"/>
        <v>0.96489078805407147</v>
      </c>
      <c r="KH92" s="1">
        <f t="shared" si="564"/>
        <v>0.92149492829723179</v>
      </c>
      <c r="KI92" s="1">
        <f t="shared" si="564"/>
        <v>0.85834341073618059</v>
      </c>
      <c r="KJ92" s="1">
        <f t="shared" si="564"/>
        <v>0</v>
      </c>
    </row>
    <row r="93" spans="1:296" x14ac:dyDescent="0.2">
      <c r="A93" s="1" t="str">
        <f>'Respondent Data'!A93</f>
        <v>810</v>
      </c>
      <c r="B93" s="1">
        <f>SUMPRODUCT('Respondent Data'!B93:S93,'Product Coding'!A100:R100)</f>
        <v>0.76040782333523405</v>
      </c>
      <c r="C93" s="1">
        <f>SUMPRODUCT('Respondent Data'!B93:S93,'Product Coding'!A101:R101)</f>
        <v>1.1560044067948771</v>
      </c>
      <c r="D93" s="1">
        <f>SUMPRODUCT('Respondent Data'!B93:S93,'Product Coding'!A102:R102)</f>
        <v>0.80712153957215305</v>
      </c>
      <c r="E93" s="1">
        <f>SUMPRODUCT('Respondent Data'!B93:S93,'Product Coding'!A103:R103)</f>
        <v>0.94125194811291313</v>
      </c>
      <c r="F93" s="1">
        <f>SUMPRODUCT('Respondent Data'!B93:S93,'Product Coding'!A104:R104)</f>
        <v>-0.21468716388030895</v>
      </c>
      <c r="G93" s="1">
        <f>SUMPRODUCT('Respondent Data'!B93:S93,'Product Coding'!A105:R105)</f>
        <v>-0.5396413959833759</v>
      </c>
      <c r="H93" s="1">
        <f>SUMPRODUCT('Respondent Data'!B93:S93,'Product Coding'!A106:R106)</f>
        <v>-2.6994296252599459</v>
      </c>
      <c r="I93" s="1">
        <f>SUMPRODUCT('Respondent Data'!B93:S93,'Product Coding'!A107:R107)</f>
        <v>-2.3038330418003028</v>
      </c>
      <c r="J93" s="1">
        <f>SUMPRODUCT('Respondent Data'!B93:S93,'Product Coding'!A108:R108)</f>
        <v>-2.6527159090230268</v>
      </c>
      <c r="K93" s="1">
        <f>SUMPRODUCT('Respondent Data'!B93:S93,'Product Coding'!A109:R109)</f>
        <v>-2.518585500482267</v>
      </c>
      <c r="L93" s="1">
        <f>SUMPRODUCT('Respondent Data'!B93:S93,'Product Coding'!A110:R110)</f>
        <v>-3.6745246124754889</v>
      </c>
      <c r="M93" s="1">
        <f>SUMPRODUCT('Respondent Data'!B93:S93,'Product Coding'!A111:R111)</f>
        <v>-3.9994788445785558</v>
      </c>
      <c r="N93" s="1">
        <f>SUMPRODUCT('Respondent Data'!B93:S93,'Product Coding'!A112:R112)</f>
        <v>-1.1453660376705961</v>
      </c>
      <c r="O93" s="1">
        <f>SUMPRODUCT('Respondent Data'!B93:S93,'Product Coding'!A113:R113)</f>
        <v>-0.74976945421095298</v>
      </c>
      <c r="P93" s="1">
        <f>SUMPRODUCT('Respondent Data'!B93:S93,'Product Coding'!A114:R114)</f>
        <v>-1.098652321433677</v>
      </c>
      <c r="Q93" s="1">
        <f>SUMPRODUCT('Respondent Data'!B93:S93,'Product Coding'!A115:R115)</f>
        <v>-0.96452191289291678</v>
      </c>
      <c r="R93" s="1">
        <f>SUMPRODUCT('Respondent Data'!B93:S93,'Product Coding'!A116:R116)</f>
        <v>-2.1204610248861391</v>
      </c>
      <c r="S93" s="1">
        <f>SUMPRODUCT('Respondent Data'!B93:S93,'Product Coding'!A117:R117)</f>
        <v>-2.445415256989206</v>
      </c>
      <c r="T93" s="1">
        <f>SUMPRODUCT('Respondent Data'!B93:S93,'Product Coding'!A118:R118)</f>
        <v>-4.6052034862657756</v>
      </c>
      <c r="U93" s="1">
        <f>SUMPRODUCT('Respondent Data'!B93:S93,'Product Coding'!A119:R119)</f>
        <v>-4.2096069028061329</v>
      </c>
      <c r="V93" s="1">
        <f>SUMPRODUCT('Respondent Data'!B93:S93,'Product Coding'!A120:R120)</f>
        <v>-4.5584897700288565</v>
      </c>
      <c r="W93" s="1">
        <f>SUMPRODUCT('Respondent Data'!B93:S93,'Product Coding'!A121:R121)</f>
        <v>-4.4243593614880972</v>
      </c>
      <c r="X93" s="1">
        <f>SUMPRODUCT('Respondent Data'!B93:S93,'Product Coding'!A122:R122)</f>
        <v>-5.580298473481319</v>
      </c>
      <c r="Y93" s="1">
        <f>SUMPRODUCT('Respondent Data'!B93:S93,'Product Coding'!A123:R123)</f>
        <v>-5.9052527055843864</v>
      </c>
      <c r="Z93" s="1">
        <f>SUMPRODUCT('Respondent Data'!B93:S93,'Product Coding'!A124:R124)</f>
        <v>0.75134142112916402</v>
      </c>
      <c r="AA93" s="1">
        <f>SUMPRODUCT('Respondent Data'!B93:S93,'Product Coding'!A125:R125)</f>
        <v>1.1469380045888071</v>
      </c>
      <c r="AB93" s="1">
        <f>SUMPRODUCT('Respondent Data'!B93:S93,'Product Coding'!A126:R126)</f>
        <v>0.79805513736608302</v>
      </c>
      <c r="AC93" s="1">
        <f>SUMPRODUCT('Respondent Data'!B93:S93,'Product Coding'!A127:R127)</f>
        <v>0.9321855459068431</v>
      </c>
      <c r="AD93" s="1">
        <f>SUMPRODUCT('Respondent Data'!B93:S93,'Product Coding'!A128:R128)</f>
        <v>-0.22375356608637897</v>
      </c>
      <c r="AE93" s="1">
        <f>SUMPRODUCT('Respondent Data'!B93:S93,'Product Coding'!A129:R129)</f>
        <v>-0.54870779818944593</v>
      </c>
      <c r="AF93" s="1">
        <f>SUMPRODUCT('Respondent Data'!B93:S93,'Product Coding'!A130:R130)</f>
        <v>-2.7084960274660159</v>
      </c>
      <c r="AG93" s="1">
        <f>SUMPRODUCT('Respondent Data'!B93:S93,'Product Coding'!A131:R131)</f>
        <v>-2.3128994440063728</v>
      </c>
      <c r="AH93" s="1">
        <f>SUMPRODUCT('Respondent Data'!B93:S93,'Product Coding'!A132:R132)</f>
        <v>-2.6617823112290968</v>
      </c>
      <c r="AI93" s="1">
        <f>SUMPRODUCT('Respondent Data'!B93:S93,'Product Coding'!A133:R133)</f>
        <v>-2.5276519026883371</v>
      </c>
      <c r="AJ93" s="1">
        <f>SUMPRODUCT('Respondent Data'!B93:S93,'Product Coding'!A134:R134)</f>
        <v>-3.6835910146815589</v>
      </c>
      <c r="AK93" s="1">
        <f>SUMPRODUCT('Respondent Data'!B93:S93,'Product Coding'!A135:R135)</f>
        <v>-4.0085452467846263</v>
      </c>
      <c r="AL93" s="1">
        <f>SUMPRODUCT('Respondent Data'!B93:S93,'Product Coding'!A136:R136)</f>
        <v>2.6664798568359327</v>
      </c>
      <c r="AM93" s="1">
        <f>SUMPRODUCT('Respondent Data'!B93:S93,'Product Coding'!A137:R137)</f>
        <v>3.0620764402955762</v>
      </c>
      <c r="AN93" s="1">
        <f>SUMPRODUCT('Respondent Data'!B93:S93,'Product Coding'!A138:R138)</f>
        <v>2.7131935730728518</v>
      </c>
      <c r="AO93" s="1">
        <f>SUMPRODUCT('Respondent Data'!B93:S93,'Product Coding'!A139:R139)</f>
        <v>2.847323981613612</v>
      </c>
      <c r="AP93" s="1">
        <f>SUMPRODUCT('Respondent Data'!B93:S93,'Product Coding'!A140:R140)</f>
        <v>1.6913848696203899</v>
      </c>
      <c r="AQ93" s="1">
        <f>SUMPRODUCT('Respondent Data'!B93:S93,'Product Coding'!A141:R141)</f>
        <v>1.366430637517323</v>
      </c>
      <c r="AR93" s="1">
        <f>SUMPRODUCT('Respondent Data'!B93:S93,'Product Coding'!A142:R142)</f>
        <v>-0.79335759175924703</v>
      </c>
      <c r="AS93" s="1">
        <f>SUMPRODUCT('Respondent Data'!B93:S93,'Product Coding'!A143:R143)</f>
        <v>-0.39776100829960392</v>
      </c>
      <c r="AT93" s="1">
        <f>SUMPRODUCT('Respondent Data'!B93:S93,'Product Coding'!A144:R144)</f>
        <v>-0.74664387552232792</v>
      </c>
      <c r="AU93" s="1">
        <f>SUMPRODUCT('Respondent Data'!B93:S93,'Product Coding'!A145:R145)</f>
        <v>-0.61251346698156794</v>
      </c>
      <c r="AV93" s="1">
        <f>SUMPRODUCT('Respondent Data'!B93:S93,'Product Coding'!A146:R146)</f>
        <v>-1.76845257897479</v>
      </c>
      <c r="AW93" s="1">
        <f>SUMPRODUCT('Respondent Data'!B93:S93,'Product Coding'!A147:R147)</f>
        <v>-2.0934068110778568</v>
      </c>
      <c r="AX93" s="1">
        <f>SUMPRODUCT('Respondent Data'!B93:S93,'Product Coding'!A148:R148)</f>
        <v>4.941757990446054</v>
      </c>
      <c r="AY93" s="1">
        <f>SUMPRODUCT('Respondent Data'!B93:S93,'Product Coding'!A149:R149)</f>
        <v>5.3373545739056976</v>
      </c>
      <c r="AZ93" s="1">
        <f>SUMPRODUCT('Respondent Data'!B93:S93,'Product Coding'!A150:R150)</f>
        <v>4.9884717066829731</v>
      </c>
      <c r="BA93" s="1">
        <f>SUMPRODUCT('Respondent Data'!B93:S93,'Product Coding'!A151:R151)</f>
        <v>5.1226021152237333</v>
      </c>
      <c r="BB93" s="1">
        <f>SUMPRODUCT('Respondent Data'!B93:S93,'Product Coding'!A152:R152)</f>
        <v>3.966663003230511</v>
      </c>
      <c r="BC93" s="1">
        <f>SUMPRODUCT('Respondent Data'!B93:S93,'Product Coding'!A153:R153)</f>
        <v>3.6417087711274441</v>
      </c>
      <c r="BD93" s="1">
        <f>SUMPRODUCT('Respondent Data'!B93:S93,'Product Coding'!A154:R154)</f>
        <v>1.4819205418508741</v>
      </c>
      <c r="BE93" s="1">
        <f>SUMPRODUCT('Respondent Data'!B93:S93,'Product Coding'!A155:R155)</f>
        <v>1.8775171253105172</v>
      </c>
      <c r="BF93" s="1">
        <f>SUMPRODUCT('Respondent Data'!B93:S93,'Product Coding'!A156:R156)</f>
        <v>1.5286342580877932</v>
      </c>
      <c r="BG93" s="1">
        <f>SUMPRODUCT('Respondent Data'!B93:S93,'Product Coding'!A157:R157)</f>
        <v>1.6627646666285529</v>
      </c>
      <c r="BH93" s="1">
        <f>SUMPRODUCT('Respondent Data'!B93:S93,'Product Coding'!A158:R158)</f>
        <v>0.50682555463533108</v>
      </c>
      <c r="BI93" s="1">
        <f>SUMPRODUCT('Respondent Data'!B93:S93,'Product Coding'!A159:R159)</f>
        <v>0.18187132253226412</v>
      </c>
      <c r="BJ93" s="1">
        <f>SUMPRODUCT('Respondent Data'!B93:S93,'Product Coding'!A160:R160)</f>
        <v>5.8038597321097534</v>
      </c>
      <c r="BK93" s="1">
        <f>SUMPRODUCT('Respondent Data'!B93:S93,'Product Coding'!A161:R161)</f>
        <v>6.199456315569396</v>
      </c>
      <c r="BL93" s="1">
        <f>SUMPRODUCT('Respondent Data'!B93:S93,'Product Coding'!A162:R162)</f>
        <v>5.8505734483466725</v>
      </c>
      <c r="BM93" s="1">
        <f>SUMPRODUCT('Respondent Data'!B93:S93,'Product Coding'!A163:R163)</f>
        <v>5.9847038568874336</v>
      </c>
      <c r="BN93" s="1">
        <f>SUMPRODUCT('Respondent Data'!B93:S93,'Product Coding'!A164:R164)</f>
        <v>4.8287647448942108</v>
      </c>
      <c r="BO93" s="1">
        <f>SUMPRODUCT('Respondent Data'!B93:S93,'Product Coding'!A165:R165)</f>
        <v>4.5038105127911443</v>
      </c>
      <c r="BP93" s="1">
        <f>SUMPRODUCT('Respondent Data'!B93:S93,'Product Coding'!A166:R166)</f>
        <v>2.3440222835145739</v>
      </c>
      <c r="BQ93" s="1">
        <f>SUMPRODUCT('Respondent Data'!B93:S93,'Product Coding'!A167:R167)</f>
        <v>2.7396188669742165</v>
      </c>
      <c r="BR93" s="1">
        <f>SUMPRODUCT('Respondent Data'!B93:S93,'Product Coding'!A168:R168)</f>
        <v>2.390735999751493</v>
      </c>
      <c r="BS93" s="1">
        <f>SUMPRODUCT('Respondent Data'!B93:S93,'Product Coding'!A169:R169)</f>
        <v>2.5248664082922532</v>
      </c>
      <c r="BT93" s="1">
        <f>SUMPRODUCT('Respondent Data'!B93:S93,'Product Coding'!A170:R170)</f>
        <v>1.3689272962990309</v>
      </c>
      <c r="BU93" s="1">
        <f>SUMPRODUCT('Respondent Data'!B93:S93,'Product Coding'!A171:R171)</f>
        <v>1.0439730641959639</v>
      </c>
      <c r="BV93" s="1">
        <f>SUMPRODUCT('Respondent Data'!B93:S93,'Product Coding'!A172:R172)</f>
        <v>9.5642575937052996</v>
      </c>
      <c r="BX93" s="1">
        <f t="shared" si="338"/>
        <v>0.46747574061369301</v>
      </c>
      <c r="BY93" s="1">
        <f t="shared" si="339"/>
        <v>0.31474124983959839</v>
      </c>
      <c r="BZ93" s="1">
        <f t="shared" si="340"/>
        <v>0.4461404172755386</v>
      </c>
      <c r="CA93" s="1">
        <f t="shared" si="341"/>
        <v>0.3901390955794512</v>
      </c>
      <c r="CB93" s="1">
        <f t="shared" si="342"/>
        <v>1.2394740840453697</v>
      </c>
      <c r="CC93" s="1">
        <f t="shared" si="343"/>
        <v>1.7153916055548672</v>
      </c>
      <c r="CD93" s="1">
        <f t="shared" si="344"/>
        <v>14.871247121689875</v>
      </c>
      <c r="CE93" s="1">
        <f t="shared" si="345"/>
        <v>10.012487278183906</v>
      </c>
      <c r="CF93" s="1">
        <f t="shared" si="346"/>
        <v>14.192531975174829</v>
      </c>
      <c r="CG93" s="1">
        <f t="shared" si="347"/>
        <v>12.411028847353757</v>
      </c>
      <c r="CH93" s="1">
        <f t="shared" si="348"/>
        <v>39.429907914731658</v>
      </c>
      <c r="CI93" s="1">
        <f t="shared" si="349"/>
        <v>54.569703324475718</v>
      </c>
      <c r="CJ93" s="1">
        <f t="shared" si="350"/>
        <v>3.1435918192968626</v>
      </c>
      <c r="CK93" s="1">
        <f t="shared" si="351"/>
        <v>2.1165120074298249</v>
      </c>
      <c r="CL93" s="1">
        <f t="shared" si="352"/>
        <v>3.0001201007006673</v>
      </c>
      <c r="CM93" s="1">
        <f t="shared" si="353"/>
        <v>2.6235330792596754</v>
      </c>
      <c r="CN93" s="1">
        <f t="shared" si="354"/>
        <v>8.3349792349018532</v>
      </c>
      <c r="CO93" s="1">
        <f t="shared" si="355"/>
        <v>11.535338734441352</v>
      </c>
      <c r="CP93" s="1">
        <f t="shared" si="356"/>
        <v>100.00333008321446</v>
      </c>
      <c r="CQ93" s="1">
        <f t="shared" si="357"/>
        <v>67.330067346795047</v>
      </c>
      <c r="CR93" s="1">
        <f t="shared" si="358"/>
        <v>95.439235742368851</v>
      </c>
      <c r="CS93" s="1">
        <f t="shared" si="359"/>
        <v>83.459322835405828</v>
      </c>
      <c r="CT93" s="1">
        <f t="shared" si="360"/>
        <v>265.15073443951957</v>
      </c>
      <c r="CU93" s="1">
        <f t="shared" si="361"/>
        <v>366.95994689922946</v>
      </c>
      <c r="CV93" s="1">
        <f t="shared" si="362"/>
        <v>0.47173333506719262</v>
      </c>
      <c r="CW93" s="1">
        <f t="shared" si="363"/>
        <v>0.31760779559413405</v>
      </c>
      <c r="CX93" s="1">
        <f t="shared" si="364"/>
        <v>0.45020369757235296</v>
      </c>
      <c r="CY93" s="1">
        <f t="shared" si="365"/>
        <v>0.39369233675353188</v>
      </c>
      <c r="CZ93" s="1">
        <f t="shared" si="366"/>
        <v>1.2507627510862738</v>
      </c>
      <c r="DA93" s="1">
        <f t="shared" si="367"/>
        <v>1.7310147516368486</v>
      </c>
      <c r="DB93" s="1">
        <f t="shared" si="368"/>
        <v>15.006688886387245</v>
      </c>
      <c r="DC93" s="1">
        <f t="shared" si="369"/>
        <v>10.103677272867627</v>
      </c>
      <c r="DD93" s="1">
        <f t="shared" si="370"/>
        <v>14.321792255803068</v>
      </c>
      <c r="DE93" s="1">
        <f t="shared" si="371"/>
        <v>12.524063862846429</v>
      </c>
      <c r="DF93" s="1">
        <f t="shared" si="372"/>
        <v>39.789020789807005</v>
      </c>
      <c r="DG93" s="1">
        <f t="shared" si="373"/>
        <v>55.066703801759118</v>
      </c>
      <c r="DH93" s="1">
        <f t="shared" si="374"/>
        <v>6.949643262705249E-2</v>
      </c>
      <c r="DI93" s="1">
        <f t="shared" si="375"/>
        <v>4.6790436730934894E-2</v>
      </c>
      <c r="DJ93" s="1">
        <f t="shared" si="376"/>
        <v>6.6324655501249274E-2</v>
      </c>
      <c r="DK93" s="1">
        <f t="shared" si="377"/>
        <v>5.7999320639660873E-2</v>
      </c>
      <c r="DL93" s="1">
        <f t="shared" si="378"/>
        <v>0.18426416536985424</v>
      </c>
      <c r="DM93" s="1">
        <f t="shared" si="379"/>
        <v>0.25501558003406533</v>
      </c>
      <c r="DN93" s="1">
        <f t="shared" si="380"/>
        <v>2.2108069657604301</v>
      </c>
      <c r="DO93" s="1">
        <f t="shared" si="381"/>
        <v>1.4884882510567352</v>
      </c>
      <c r="DP93" s="1">
        <f t="shared" si="382"/>
        <v>2.1099070102016211</v>
      </c>
      <c r="DQ93" s="1">
        <f t="shared" si="383"/>
        <v>1.84506308068569</v>
      </c>
      <c r="DR93" s="1">
        <f t="shared" si="384"/>
        <v>5.861775704745023</v>
      </c>
      <c r="DS93" s="1">
        <f t="shared" si="385"/>
        <v>8.1125059144012042</v>
      </c>
      <c r="DT93" s="1">
        <f t="shared" si="386"/>
        <v>7.1420317060068251E-3</v>
      </c>
      <c r="DU93" s="1">
        <f t="shared" si="387"/>
        <v>4.808574628047302E-3</v>
      </c>
      <c r="DV93" s="1">
        <f t="shared" si="388"/>
        <v>6.8160734957712129E-3</v>
      </c>
      <c r="DW93" s="1">
        <f t="shared" si="389"/>
        <v>5.9604928091527365E-3</v>
      </c>
      <c r="DX93" s="1">
        <f t="shared" si="390"/>
        <v>1.8936518920542461E-2</v>
      </c>
      <c r="DY93" s="1">
        <f t="shared" si="391"/>
        <v>2.620752302356362E-2</v>
      </c>
      <c r="DZ93" s="1">
        <f t="shared" si="392"/>
        <v>0.22720092022644897</v>
      </c>
      <c r="EA93" s="1">
        <f t="shared" si="393"/>
        <v>0.15296943859140832</v>
      </c>
      <c r="EB93" s="1">
        <f t="shared" si="394"/>
        <v>0.21683160119099712</v>
      </c>
      <c r="EC93" s="1">
        <f t="shared" si="395"/>
        <v>0.18961403519164666</v>
      </c>
      <c r="ED93" s="1">
        <f t="shared" si="396"/>
        <v>0.60240484805104821</v>
      </c>
      <c r="EE93" s="1">
        <f t="shared" si="397"/>
        <v>0.8337086130269572</v>
      </c>
      <c r="EF93" s="1">
        <f t="shared" si="398"/>
        <v>3.0158917176715057E-3</v>
      </c>
      <c r="EG93" s="1">
        <f t="shared" si="399"/>
        <v>2.030534306132546E-3</v>
      </c>
      <c r="EH93" s="1">
        <f t="shared" si="400"/>
        <v>2.8782481581043017E-3</v>
      </c>
      <c r="EI93" s="1">
        <f t="shared" si="401"/>
        <v>2.5169589881889431E-3</v>
      </c>
      <c r="EJ93" s="1">
        <f t="shared" si="402"/>
        <v>7.99639275277381E-3</v>
      </c>
      <c r="EK93" s="1">
        <f t="shared" si="403"/>
        <v>1.1066746113850872E-2</v>
      </c>
      <c r="EL93" s="1">
        <f t="shared" si="404"/>
        <v>9.5940959346622764E-2</v>
      </c>
      <c r="EM93" s="1">
        <f t="shared" si="405"/>
        <v>6.4594961475272883E-2</v>
      </c>
      <c r="EN93" s="1">
        <f t="shared" si="406"/>
        <v>9.1562269264554005E-2</v>
      </c>
      <c r="EO93" s="1">
        <f t="shared" si="407"/>
        <v>8.0069008627866992E-2</v>
      </c>
      <c r="EP93" s="1">
        <f t="shared" si="408"/>
        <v>0.25437968728062393</v>
      </c>
      <c r="EQ93" s="1">
        <f t="shared" si="409"/>
        <v>0.35205316980946411</v>
      </c>
      <c r="ER93" s="1">
        <f t="shared" si="410"/>
        <v>7.0193306975634281E-5</v>
      </c>
      <c r="ET93" s="1">
        <f t="shared" si="411"/>
        <v>0.68144227009967728</v>
      </c>
      <c r="EU93" s="1">
        <f t="shared" si="412"/>
        <v>0.76060593681228328</v>
      </c>
      <c r="EV93" s="1">
        <f t="shared" si="413"/>
        <v>0.69149578288113511</v>
      </c>
      <c r="EW93" s="1">
        <f t="shared" si="414"/>
        <v>0.71935247571982741</v>
      </c>
      <c r="EX93" s="1">
        <f t="shared" si="415"/>
        <v>0.44653341028783294</v>
      </c>
      <c r="EY93" s="1">
        <f t="shared" si="416"/>
        <v>0.36827100664018536</v>
      </c>
      <c r="EZ93" s="1">
        <f t="shared" si="417"/>
        <v>6.3007020956367413E-2</v>
      </c>
      <c r="FA93" s="1">
        <f t="shared" si="418"/>
        <v>9.0806007284206569E-2</v>
      </c>
      <c r="FB93" s="1">
        <f t="shared" si="419"/>
        <v>6.5821813087774822E-2</v>
      </c>
      <c r="FC93" s="1">
        <f t="shared" si="420"/>
        <v>7.4565494667272927E-2</v>
      </c>
      <c r="FD93" s="1">
        <f t="shared" si="421"/>
        <v>2.4734164671090551E-2</v>
      </c>
      <c r="FE93" s="1">
        <f t="shared" si="422"/>
        <v>1.7995417289902092E-2</v>
      </c>
      <c r="FF93" s="1">
        <f t="shared" si="423"/>
        <v>0.24133651276724763</v>
      </c>
      <c r="FG93" s="1">
        <f t="shared" si="424"/>
        <v>0.3208715376728794</v>
      </c>
      <c r="FH93" s="1">
        <f t="shared" si="425"/>
        <v>0.24999249393157932</v>
      </c>
      <c r="FI93" s="1">
        <f t="shared" si="426"/>
        <v>0.2759737466517927</v>
      </c>
      <c r="FJ93" s="1">
        <f t="shared" si="427"/>
        <v>0.10712396619600127</v>
      </c>
      <c r="FK93" s="1">
        <f t="shared" si="428"/>
        <v>7.9774469696017022E-2</v>
      </c>
      <c r="FL93" s="1">
        <f t="shared" si="429"/>
        <v>9.9006636630309276E-3</v>
      </c>
      <c r="FM93" s="1">
        <f t="shared" si="430"/>
        <v>1.46348458128207E-2</v>
      </c>
      <c r="FN93" s="1">
        <f t="shared" si="431"/>
        <v>1.0369223608028531E-2</v>
      </c>
      <c r="FO93" s="1">
        <f t="shared" si="432"/>
        <v>1.1840019152755914E-2</v>
      </c>
      <c r="FP93" s="1">
        <f t="shared" si="433"/>
        <v>3.7572693613108976E-3</v>
      </c>
      <c r="FQ93" s="1">
        <f t="shared" si="434"/>
        <v>2.7176870972694831E-3</v>
      </c>
      <c r="FR93" s="1">
        <f t="shared" si="435"/>
        <v>0.67947091784419256</v>
      </c>
      <c r="FS93" s="1">
        <f t="shared" si="436"/>
        <v>0.75895118664585715</v>
      </c>
      <c r="FT93" s="1">
        <f t="shared" si="437"/>
        <v>0.6895583025157116</v>
      </c>
      <c r="FU93" s="1">
        <f t="shared" si="438"/>
        <v>0.71751847493787679</v>
      </c>
      <c r="FV93" s="1">
        <f t="shared" si="439"/>
        <v>0.44429382862204164</v>
      </c>
      <c r="FW93" s="1">
        <f t="shared" si="440"/>
        <v>0.36616426161764393</v>
      </c>
      <c r="FX93" s="1">
        <f t="shared" si="441"/>
        <v>6.2473882456130052E-2</v>
      </c>
      <c r="FY93" s="1">
        <f t="shared" si="442"/>
        <v>9.0060254402705708E-2</v>
      </c>
      <c r="FZ93" s="1">
        <f t="shared" si="443"/>
        <v>6.5266516038373648E-2</v>
      </c>
      <c r="GA93" s="1">
        <f t="shared" si="444"/>
        <v>7.3942271357296641E-2</v>
      </c>
      <c r="GB93" s="1">
        <f t="shared" si="445"/>
        <v>2.4516401243196689E-2</v>
      </c>
      <c r="GC93" s="1">
        <f t="shared" si="446"/>
        <v>1.7835897817995581E-2</v>
      </c>
      <c r="GD93" s="1">
        <f t="shared" si="447"/>
        <v>0.93501948159252368</v>
      </c>
      <c r="GE93" s="1">
        <f t="shared" si="448"/>
        <v>0.95530104681023009</v>
      </c>
      <c r="GF93" s="1">
        <f t="shared" si="449"/>
        <v>0.93780069216342754</v>
      </c>
      <c r="GG93" s="1">
        <f t="shared" si="450"/>
        <v>0.94518019103774575</v>
      </c>
      <c r="GH93" s="1">
        <f t="shared" si="451"/>
        <v>0.84440619689585283</v>
      </c>
      <c r="GI93" s="1">
        <f t="shared" si="452"/>
        <v>0.79680285719867838</v>
      </c>
      <c r="GJ93" s="1">
        <f t="shared" si="453"/>
        <v>0.31144818441714245</v>
      </c>
      <c r="GK93" s="1">
        <f t="shared" si="454"/>
        <v>0.40185040036871805</v>
      </c>
      <c r="GL93" s="1">
        <f t="shared" si="455"/>
        <v>0.32155302287805965</v>
      </c>
      <c r="GM93" s="1">
        <f t="shared" si="456"/>
        <v>0.35148605554256801</v>
      </c>
      <c r="GN93" s="1">
        <f t="shared" si="457"/>
        <v>0.14573487141360286</v>
      </c>
      <c r="GO93" s="1">
        <f t="shared" si="458"/>
        <v>0.10973929777314295</v>
      </c>
      <c r="GP93" s="1">
        <f t="shared" si="459"/>
        <v>0.99290861518915163</v>
      </c>
      <c r="GQ93" s="1">
        <f t="shared" si="460"/>
        <v>0.99521443710825486</v>
      </c>
      <c r="GR93" s="1">
        <f t="shared" si="461"/>
        <v>0.99323007083895165</v>
      </c>
      <c r="GS93" s="1">
        <f t="shared" si="462"/>
        <v>0.99407482415884141</v>
      </c>
      <c r="GT93" s="1">
        <f t="shared" si="463"/>
        <v>0.98141540854713538</v>
      </c>
      <c r="GU93" s="1">
        <f t="shared" si="464"/>
        <v>0.97446177070857243</v>
      </c>
      <c r="GV93" s="1">
        <f t="shared" si="465"/>
        <v>0.81486249196706539</v>
      </c>
      <c r="GW93" s="1">
        <f t="shared" si="466"/>
        <v>0.86732567796567772</v>
      </c>
      <c r="GX93" s="1">
        <f t="shared" si="467"/>
        <v>0.82180640198794219</v>
      </c>
      <c r="GY93" s="1">
        <f t="shared" si="468"/>
        <v>0.84060877765190467</v>
      </c>
      <c r="GZ93" s="1">
        <f t="shared" si="469"/>
        <v>0.6240620160481084</v>
      </c>
      <c r="HA93" s="1">
        <f t="shared" si="470"/>
        <v>0.54534291484254427</v>
      </c>
      <c r="HB93" s="1">
        <f t="shared" si="471"/>
        <v>0.99699317653630914</v>
      </c>
      <c r="HC93" s="1">
        <f t="shared" si="472"/>
        <v>0.99797358040836681</v>
      </c>
      <c r="HD93" s="1">
        <f t="shared" si="473"/>
        <v>0.9971300123784812</v>
      </c>
      <c r="HE93" s="1">
        <f t="shared" si="474"/>
        <v>0.99748936018924872</v>
      </c>
      <c r="HF93" s="1">
        <f t="shared" si="475"/>
        <v>0.99206704229274456</v>
      </c>
      <c r="HG93" s="1">
        <f t="shared" si="476"/>
        <v>0.98905438621496822</v>
      </c>
      <c r="HH93" s="1">
        <f t="shared" si="477"/>
        <v>0.91245791251034114</v>
      </c>
      <c r="HI93" s="1">
        <f t="shared" si="478"/>
        <v>0.93932437799089363</v>
      </c>
      <c r="HJ93" s="1">
        <f t="shared" si="479"/>
        <v>0.91611814383594947</v>
      </c>
      <c r="HK93" s="1">
        <f t="shared" si="480"/>
        <v>0.9258667659304588</v>
      </c>
      <c r="HL93" s="1">
        <f t="shared" si="481"/>
        <v>0.79720678686044821</v>
      </c>
      <c r="HM93" s="1">
        <f t="shared" si="482"/>
        <v>0.73961588370146969</v>
      </c>
      <c r="HN93" s="1">
        <f t="shared" si="483"/>
        <v>0.99992981161977901</v>
      </c>
      <c r="HP93" s="1">
        <f t="shared" ref="HP93:IU93" si="565">IF(B1=1,ET93,0)</f>
        <v>0.68144227009967728</v>
      </c>
      <c r="HQ93" s="1">
        <f t="shared" si="565"/>
        <v>0.76060593681228328</v>
      </c>
      <c r="HR93" s="1">
        <f t="shared" si="565"/>
        <v>0.69149578288113511</v>
      </c>
      <c r="HS93" s="1">
        <f t="shared" si="565"/>
        <v>0.71935247571982741</v>
      </c>
      <c r="HT93" s="1">
        <f t="shared" si="565"/>
        <v>0.44653341028783294</v>
      </c>
      <c r="HU93" s="1">
        <f t="shared" si="565"/>
        <v>0.36827100664018536</v>
      </c>
      <c r="HV93" s="1">
        <f t="shared" si="565"/>
        <v>6.3007020956367413E-2</v>
      </c>
      <c r="HW93" s="1">
        <f t="shared" si="565"/>
        <v>9.0806007284206569E-2</v>
      </c>
      <c r="HX93" s="1">
        <f t="shared" si="565"/>
        <v>6.5821813087774822E-2</v>
      </c>
      <c r="HY93" s="1">
        <f t="shared" si="565"/>
        <v>7.4565494667272927E-2</v>
      </c>
      <c r="HZ93" s="1">
        <f t="shared" si="565"/>
        <v>2.4734164671090551E-2</v>
      </c>
      <c r="IA93" s="1">
        <f t="shared" si="565"/>
        <v>1.7995417289902092E-2</v>
      </c>
      <c r="IB93" s="1">
        <f t="shared" si="565"/>
        <v>0.24133651276724763</v>
      </c>
      <c r="IC93" s="1">
        <f t="shared" si="565"/>
        <v>0.3208715376728794</v>
      </c>
      <c r="ID93" s="1">
        <f t="shared" si="565"/>
        <v>0.24999249393157932</v>
      </c>
      <c r="IE93" s="1">
        <f t="shared" si="565"/>
        <v>0.2759737466517927</v>
      </c>
      <c r="IF93" s="1">
        <f t="shared" si="565"/>
        <v>0.10712396619600127</v>
      </c>
      <c r="IG93" s="1">
        <f t="shared" si="565"/>
        <v>7.9774469696017022E-2</v>
      </c>
      <c r="IH93" s="1">
        <f t="shared" si="565"/>
        <v>9.9006636630309276E-3</v>
      </c>
      <c r="II93" s="1">
        <f t="shared" si="565"/>
        <v>1.46348458128207E-2</v>
      </c>
      <c r="IJ93" s="1">
        <f t="shared" si="565"/>
        <v>1.0369223608028531E-2</v>
      </c>
      <c r="IK93" s="1">
        <f t="shared" si="565"/>
        <v>1.1840019152755914E-2</v>
      </c>
      <c r="IL93" s="1">
        <f t="shared" si="565"/>
        <v>3.7572693613108976E-3</v>
      </c>
      <c r="IM93" s="1">
        <f t="shared" si="565"/>
        <v>2.7176870972694831E-3</v>
      </c>
      <c r="IN93" s="1">
        <f t="shared" si="565"/>
        <v>0.67947091784419256</v>
      </c>
      <c r="IO93" s="1">
        <f t="shared" si="565"/>
        <v>0.75895118664585715</v>
      </c>
      <c r="IP93" s="1">
        <f t="shared" si="565"/>
        <v>0.6895583025157116</v>
      </c>
      <c r="IQ93" s="1">
        <f t="shared" si="565"/>
        <v>0.71751847493787679</v>
      </c>
      <c r="IR93" s="1">
        <f t="shared" si="565"/>
        <v>0.44429382862204164</v>
      </c>
      <c r="IS93" s="1">
        <f t="shared" si="565"/>
        <v>0.36616426161764393</v>
      </c>
      <c r="IT93" s="1">
        <f t="shared" si="565"/>
        <v>6.2473882456130052E-2</v>
      </c>
      <c r="IU93" s="1">
        <f t="shared" si="565"/>
        <v>9.0060254402705708E-2</v>
      </c>
      <c r="IV93" s="1">
        <f t="shared" ref="IV93:KA93" si="566">IF(AH1=1,FZ93,0)</f>
        <v>6.5266516038373648E-2</v>
      </c>
      <c r="IW93" s="1">
        <f t="shared" si="566"/>
        <v>7.3942271357296641E-2</v>
      </c>
      <c r="IX93" s="1">
        <f t="shared" si="566"/>
        <v>2.4516401243196689E-2</v>
      </c>
      <c r="IY93" s="1">
        <f t="shared" si="566"/>
        <v>1.7835897817995581E-2</v>
      </c>
      <c r="IZ93" s="1">
        <f t="shared" si="566"/>
        <v>0.93501948159252368</v>
      </c>
      <c r="JA93" s="1">
        <f t="shared" si="566"/>
        <v>0.95530104681023009</v>
      </c>
      <c r="JB93" s="1">
        <f t="shared" si="566"/>
        <v>0.93780069216342754</v>
      </c>
      <c r="JC93" s="1">
        <f t="shared" si="566"/>
        <v>0.94518019103774575</v>
      </c>
      <c r="JD93" s="1">
        <f t="shared" si="566"/>
        <v>0.84440619689585283</v>
      </c>
      <c r="JE93" s="1">
        <f t="shared" si="566"/>
        <v>0.79680285719867838</v>
      </c>
      <c r="JF93" s="1">
        <f t="shared" si="566"/>
        <v>0.31144818441714245</v>
      </c>
      <c r="JG93" s="1">
        <f t="shared" si="566"/>
        <v>0.40185040036871805</v>
      </c>
      <c r="JH93" s="1">
        <f t="shared" si="566"/>
        <v>0.32155302287805965</v>
      </c>
      <c r="JI93" s="1">
        <f t="shared" si="566"/>
        <v>0.35148605554256801</v>
      </c>
      <c r="JJ93" s="1">
        <f t="shared" si="566"/>
        <v>0.14573487141360286</v>
      </c>
      <c r="JK93" s="1">
        <f t="shared" si="566"/>
        <v>0.10973929777314295</v>
      </c>
      <c r="JL93" s="1">
        <f t="shared" si="566"/>
        <v>0.99290861518915163</v>
      </c>
      <c r="JM93" s="1">
        <f t="shared" si="566"/>
        <v>0.99521443710825486</v>
      </c>
      <c r="JN93" s="1">
        <f t="shared" si="566"/>
        <v>0.99323007083895165</v>
      </c>
      <c r="JO93" s="1">
        <f t="shared" si="566"/>
        <v>0.99407482415884141</v>
      </c>
      <c r="JP93" s="1">
        <f t="shared" si="566"/>
        <v>0.98141540854713538</v>
      </c>
      <c r="JQ93" s="1">
        <f t="shared" si="566"/>
        <v>0.97446177070857243</v>
      </c>
      <c r="JR93" s="1">
        <f t="shared" si="566"/>
        <v>0.81486249196706539</v>
      </c>
      <c r="JS93" s="1">
        <f t="shared" si="566"/>
        <v>0.86732567796567772</v>
      </c>
      <c r="JT93" s="1">
        <f t="shared" si="566"/>
        <v>0.82180640198794219</v>
      </c>
      <c r="JU93" s="1">
        <f t="shared" si="566"/>
        <v>0.84060877765190467</v>
      </c>
      <c r="JV93" s="1">
        <f t="shared" si="566"/>
        <v>0.6240620160481084</v>
      </c>
      <c r="JW93" s="1">
        <f t="shared" si="566"/>
        <v>0.54534291484254427</v>
      </c>
      <c r="JX93" s="1">
        <f t="shared" si="566"/>
        <v>0.99699317653630914</v>
      </c>
      <c r="JY93" s="1">
        <f t="shared" si="566"/>
        <v>0.99797358040836681</v>
      </c>
      <c r="JZ93" s="1">
        <f t="shared" si="566"/>
        <v>0.9971300123784812</v>
      </c>
      <c r="KA93" s="1">
        <f t="shared" si="566"/>
        <v>0.99748936018924872</v>
      </c>
      <c r="KB93" s="1">
        <f t="shared" ref="KB93:KJ93" si="567">IF(BN1=1,HF93,0)</f>
        <v>0.99206704229274456</v>
      </c>
      <c r="KC93" s="1">
        <f t="shared" si="567"/>
        <v>0.98905438621496822</v>
      </c>
      <c r="KD93" s="1">
        <f t="shared" si="567"/>
        <v>0.91245791251034114</v>
      </c>
      <c r="KE93" s="1">
        <f t="shared" si="567"/>
        <v>0.93932437799089363</v>
      </c>
      <c r="KF93" s="1">
        <f t="shared" si="567"/>
        <v>0.91611814383594947</v>
      </c>
      <c r="KG93" s="1">
        <f t="shared" si="567"/>
        <v>0.9258667659304588</v>
      </c>
      <c r="KH93" s="1">
        <f t="shared" si="567"/>
        <v>0.79720678686044821</v>
      </c>
      <c r="KI93" s="1">
        <f t="shared" si="567"/>
        <v>0.73961588370146969</v>
      </c>
      <c r="KJ93" s="1">
        <f t="shared" si="567"/>
        <v>0</v>
      </c>
    </row>
    <row r="94" spans="1:296" x14ac:dyDescent="0.2">
      <c r="A94" s="1" t="str">
        <f>'Respondent Data'!A94</f>
        <v>813</v>
      </c>
      <c r="B94" s="1">
        <f>SUMPRODUCT('Respondent Data'!B94:S94,'Product Coding'!A100:R100)</f>
        <v>2.7405253824192846</v>
      </c>
      <c r="C94" s="1">
        <f>SUMPRODUCT('Respondent Data'!B94:S94,'Product Coding'!A101:R101)</f>
        <v>2.0402399719141666</v>
      </c>
      <c r="D94" s="1">
        <f>SUMPRODUCT('Respondent Data'!B94:S94,'Product Coding'!A102:R102)</f>
        <v>1.7162149976175898</v>
      </c>
      <c r="E94" s="1">
        <f>SUMPRODUCT('Respondent Data'!B94:S94,'Product Coding'!A103:R103)</f>
        <v>2.1786161954061698</v>
      </c>
      <c r="F94" s="1">
        <f>SUMPRODUCT('Respondent Data'!B94:S94,'Product Coding'!A104:R104)</f>
        <v>1.768459549865951</v>
      </c>
      <c r="G94" s="1">
        <f>SUMPRODUCT('Respondent Data'!B94:S94,'Product Coding'!A105:R105)</f>
        <v>1.9025625085324638</v>
      </c>
      <c r="H94" s="1">
        <f>SUMPRODUCT('Respondent Data'!B94:S94,'Product Coding'!A106:R106)</f>
        <v>1.1463645782968168</v>
      </c>
      <c r="I94" s="1">
        <f>SUMPRODUCT('Respondent Data'!B94:S94,'Product Coding'!A107:R107)</f>
        <v>0.44607916779169876</v>
      </c>
      <c r="J94" s="1">
        <f>SUMPRODUCT('Respondent Data'!B94:S94,'Product Coding'!A108:R108)</f>
        <v>0.12205419349512192</v>
      </c>
      <c r="K94" s="1">
        <f>SUMPRODUCT('Respondent Data'!B94:S94,'Product Coding'!A109:R109)</f>
        <v>0.58445539128370194</v>
      </c>
      <c r="L94" s="1">
        <f>SUMPRODUCT('Respondent Data'!B94:S94,'Product Coding'!A110:R110)</f>
        <v>0.17429874574348292</v>
      </c>
      <c r="M94" s="1">
        <f>SUMPRODUCT('Respondent Data'!B94:S94,'Product Coding'!A111:R111)</f>
        <v>0.30840170440999592</v>
      </c>
      <c r="N94" s="1">
        <f>SUMPRODUCT('Respondent Data'!B94:S94,'Product Coding'!A112:R112)</f>
        <v>0.42721277620254983</v>
      </c>
      <c r="O94" s="1">
        <f>SUMPRODUCT('Respondent Data'!B94:S94,'Product Coding'!A113:R113)</f>
        <v>-0.27307263430256812</v>
      </c>
      <c r="P94" s="1">
        <f>SUMPRODUCT('Respondent Data'!B94:S94,'Product Coding'!A114:R114)</f>
        <v>-0.59709760859914496</v>
      </c>
      <c r="Q94" s="1">
        <f>SUMPRODUCT('Respondent Data'!B94:S94,'Product Coding'!A115:R115)</f>
        <v>-0.13469641081056494</v>
      </c>
      <c r="R94" s="1">
        <f>SUMPRODUCT('Respondent Data'!B94:S94,'Product Coding'!A116:R116)</f>
        <v>-0.54485305635078396</v>
      </c>
      <c r="S94" s="1">
        <f>SUMPRODUCT('Respondent Data'!B94:S94,'Product Coding'!A117:R117)</f>
        <v>-0.41075009768427095</v>
      </c>
      <c r="T94" s="1">
        <f>SUMPRODUCT('Respondent Data'!B94:S94,'Product Coding'!A118:R118)</f>
        <v>-1.166948027919918</v>
      </c>
      <c r="U94" s="1">
        <f>SUMPRODUCT('Respondent Data'!B94:S94,'Product Coding'!A119:R119)</f>
        <v>-1.867233438425036</v>
      </c>
      <c r="V94" s="1">
        <f>SUMPRODUCT('Respondent Data'!B94:S94,'Product Coding'!A120:R120)</f>
        <v>-2.1912584127216128</v>
      </c>
      <c r="W94" s="1">
        <f>SUMPRODUCT('Respondent Data'!B94:S94,'Product Coding'!A121:R121)</f>
        <v>-1.7288572149330328</v>
      </c>
      <c r="X94" s="1">
        <f>SUMPRODUCT('Respondent Data'!B94:S94,'Product Coding'!A122:R122)</f>
        <v>-2.139013860473252</v>
      </c>
      <c r="Y94" s="1">
        <f>SUMPRODUCT('Respondent Data'!B94:S94,'Product Coding'!A123:R123)</f>
        <v>-2.0049109018067388</v>
      </c>
      <c r="Z94" s="1">
        <f>SUMPRODUCT('Respondent Data'!B94:S94,'Product Coding'!A124:R124)</f>
        <v>2.3918366234589499</v>
      </c>
      <c r="AA94" s="1">
        <f>SUMPRODUCT('Respondent Data'!B94:S94,'Product Coding'!A125:R125)</f>
        <v>1.6915512129538319</v>
      </c>
      <c r="AB94" s="1">
        <f>SUMPRODUCT('Respondent Data'!B94:S94,'Product Coding'!A126:R126)</f>
        <v>1.3675262386572551</v>
      </c>
      <c r="AC94" s="1">
        <f>SUMPRODUCT('Respondent Data'!B94:S94,'Product Coding'!A127:R127)</f>
        <v>1.8299274364458351</v>
      </c>
      <c r="AD94" s="1">
        <f>SUMPRODUCT('Respondent Data'!B94:S94,'Product Coding'!A128:R128)</f>
        <v>1.4197707909056159</v>
      </c>
      <c r="AE94" s="1">
        <f>SUMPRODUCT('Respondent Data'!B94:S94,'Product Coding'!A129:R129)</f>
        <v>1.5538737495721291</v>
      </c>
      <c r="AF94" s="1">
        <f>SUMPRODUCT('Respondent Data'!B94:S94,'Product Coding'!A130:R130)</f>
        <v>0.7976758193364818</v>
      </c>
      <c r="AG94" s="1">
        <f>SUMPRODUCT('Respondent Data'!B94:S94,'Product Coding'!A131:R131)</f>
        <v>9.7390408831363851E-2</v>
      </c>
      <c r="AH94" s="1">
        <f>SUMPRODUCT('Respondent Data'!B94:S94,'Product Coding'!A132:R132)</f>
        <v>-0.22663456546521299</v>
      </c>
      <c r="AI94" s="1">
        <f>SUMPRODUCT('Respondent Data'!B94:S94,'Product Coding'!A133:R133)</f>
        <v>0.23576663232336703</v>
      </c>
      <c r="AJ94" s="1">
        <f>SUMPRODUCT('Respondent Data'!B94:S94,'Product Coding'!A134:R134)</f>
        <v>-0.17439001321685199</v>
      </c>
      <c r="AK94" s="1">
        <f>SUMPRODUCT('Respondent Data'!B94:S94,'Product Coding'!A135:R135)</f>
        <v>-4.0287054550338985E-2</v>
      </c>
      <c r="AL94" s="1">
        <f>SUMPRODUCT('Respondent Data'!B94:S94,'Product Coding'!A136:R136)</f>
        <v>4.6960212590602097</v>
      </c>
      <c r="AM94" s="1">
        <f>SUMPRODUCT('Respondent Data'!B94:S94,'Product Coding'!A137:R137)</f>
        <v>3.9957358485550913</v>
      </c>
      <c r="AN94" s="1">
        <f>SUMPRODUCT('Respondent Data'!B94:S94,'Product Coding'!A138:R138)</f>
        <v>3.6717108742585149</v>
      </c>
      <c r="AO94" s="1">
        <f>SUMPRODUCT('Respondent Data'!B94:S94,'Product Coding'!A139:R139)</f>
        <v>4.1341120720470954</v>
      </c>
      <c r="AP94" s="1">
        <f>SUMPRODUCT('Respondent Data'!B94:S94,'Product Coding'!A140:R140)</f>
        <v>3.7239554265068757</v>
      </c>
      <c r="AQ94" s="1">
        <f>SUMPRODUCT('Respondent Data'!B94:S94,'Product Coding'!A141:R141)</f>
        <v>3.8580583851733885</v>
      </c>
      <c r="AR94" s="1">
        <f>SUMPRODUCT('Respondent Data'!B94:S94,'Product Coding'!A142:R142)</f>
        <v>3.1018604549377415</v>
      </c>
      <c r="AS94" s="1">
        <f>SUMPRODUCT('Respondent Data'!B94:S94,'Product Coding'!A143:R143)</f>
        <v>2.4015750444326236</v>
      </c>
      <c r="AT94" s="1">
        <f>SUMPRODUCT('Respondent Data'!B94:S94,'Product Coding'!A144:R144)</f>
        <v>2.0775500701360472</v>
      </c>
      <c r="AU94" s="1">
        <f>SUMPRODUCT('Respondent Data'!B94:S94,'Product Coding'!A145:R145)</f>
        <v>2.5399512679246272</v>
      </c>
      <c r="AV94" s="1">
        <f>SUMPRODUCT('Respondent Data'!B94:S94,'Product Coding'!A146:R146)</f>
        <v>2.129794622384408</v>
      </c>
      <c r="AW94" s="1">
        <f>SUMPRODUCT('Respondent Data'!B94:S94,'Product Coding'!A147:R147)</f>
        <v>2.2638975810509208</v>
      </c>
      <c r="AX94" s="1">
        <f>SUMPRODUCT('Respondent Data'!B94:S94,'Product Coding'!A148:R148)</f>
        <v>5.21357443971793</v>
      </c>
      <c r="AY94" s="1">
        <f>SUMPRODUCT('Respondent Data'!B94:S94,'Product Coding'!A149:R149)</f>
        <v>4.5132890292128121</v>
      </c>
      <c r="AZ94" s="1">
        <f>SUMPRODUCT('Respondent Data'!B94:S94,'Product Coding'!A150:R150)</f>
        <v>4.1892640549162348</v>
      </c>
      <c r="BA94" s="1">
        <f>SUMPRODUCT('Respondent Data'!B94:S94,'Product Coding'!A151:R151)</f>
        <v>4.6516652527048148</v>
      </c>
      <c r="BB94" s="1">
        <f>SUMPRODUCT('Respondent Data'!B94:S94,'Product Coding'!A152:R152)</f>
        <v>4.2415086071645964</v>
      </c>
      <c r="BC94" s="1">
        <f>SUMPRODUCT('Respondent Data'!B94:S94,'Product Coding'!A153:R153)</f>
        <v>4.3756115658311092</v>
      </c>
      <c r="BD94" s="1">
        <f>SUMPRODUCT('Respondent Data'!B94:S94,'Product Coding'!A154:R154)</f>
        <v>3.6194136355954618</v>
      </c>
      <c r="BE94" s="1">
        <f>SUMPRODUCT('Respondent Data'!B94:S94,'Product Coding'!A155:R155)</f>
        <v>2.9191282250903439</v>
      </c>
      <c r="BF94" s="1">
        <f>SUMPRODUCT('Respondent Data'!B94:S94,'Product Coding'!A156:R156)</f>
        <v>2.595103250793767</v>
      </c>
      <c r="BG94" s="1">
        <f>SUMPRODUCT('Respondent Data'!B94:S94,'Product Coding'!A157:R157)</f>
        <v>3.057504448582347</v>
      </c>
      <c r="BH94" s="1">
        <f>SUMPRODUCT('Respondent Data'!B94:S94,'Product Coding'!A158:R158)</f>
        <v>2.6473478030421282</v>
      </c>
      <c r="BI94" s="1">
        <f>SUMPRODUCT('Respondent Data'!B94:S94,'Product Coding'!A159:R159)</f>
        <v>2.781450761708641</v>
      </c>
      <c r="BJ94" s="1">
        <f>SUMPRODUCT('Respondent Data'!B94:S94,'Product Coding'!A160:R160)</f>
        <v>6.5673301566600299</v>
      </c>
      <c r="BK94" s="1">
        <f>SUMPRODUCT('Respondent Data'!B94:S94,'Product Coding'!A161:R161)</f>
        <v>5.867044746154912</v>
      </c>
      <c r="BL94" s="1">
        <f>SUMPRODUCT('Respondent Data'!B94:S94,'Product Coding'!A162:R162)</f>
        <v>5.5430197718583356</v>
      </c>
      <c r="BM94" s="1">
        <f>SUMPRODUCT('Respondent Data'!B94:S94,'Product Coding'!A163:R163)</f>
        <v>6.0054209696469156</v>
      </c>
      <c r="BN94" s="1">
        <f>SUMPRODUCT('Respondent Data'!B94:S94,'Product Coding'!A164:R164)</f>
        <v>5.5952643241066964</v>
      </c>
      <c r="BO94" s="1">
        <f>SUMPRODUCT('Respondent Data'!B94:S94,'Product Coding'!A165:R165)</f>
        <v>5.7293672827732092</v>
      </c>
      <c r="BP94" s="1">
        <f>SUMPRODUCT('Respondent Data'!B94:S94,'Product Coding'!A166:R166)</f>
        <v>4.9731693525375613</v>
      </c>
      <c r="BQ94" s="1">
        <f>SUMPRODUCT('Respondent Data'!B94:S94,'Product Coding'!A167:R167)</f>
        <v>4.2728839420324434</v>
      </c>
      <c r="BR94" s="1">
        <f>SUMPRODUCT('Respondent Data'!B94:S94,'Product Coding'!A168:R168)</f>
        <v>3.9488589677358674</v>
      </c>
      <c r="BS94" s="1">
        <f>SUMPRODUCT('Respondent Data'!B94:S94,'Product Coding'!A169:R169)</f>
        <v>4.411260165524447</v>
      </c>
      <c r="BT94" s="1">
        <f>SUMPRODUCT('Respondent Data'!B94:S94,'Product Coding'!A170:R170)</f>
        <v>4.0011035199842278</v>
      </c>
      <c r="BU94" s="1">
        <f>SUMPRODUCT('Respondent Data'!B94:S94,'Product Coding'!A171:R171)</f>
        <v>4.1352064786507405</v>
      </c>
      <c r="BV94" s="1">
        <f>SUMPRODUCT('Respondent Data'!B94:S94,'Product Coding'!A172:R172)</f>
        <v>1.4611026970511001</v>
      </c>
      <c r="BX94" s="1">
        <f t="shared" si="338"/>
        <v>6.453643167811271E-2</v>
      </c>
      <c r="BY94" s="1">
        <f t="shared" si="339"/>
        <v>0.1299975113834308</v>
      </c>
      <c r="BZ94" s="1">
        <f t="shared" si="340"/>
        <v>0.17974519800036312</v>
      </c>
      <c r="CA94" s="1">
        <f t="shared" si="341"/>
        <v>0.11319806631225521</v>
      </c>
      <c r="CB94" s="1">
        <f t="shared" si="342"/>
        <v>0.17059558050364426</v>
      </c>
      <c r="CC94" s="1">
        <f t="shared" si="343"/>
        <v>0.14918583900793025</v>
      </c>
      <c r="CD94" s="1">
        <f t="shared" si="344"/>
        <v>0.3177899724821856</v>
      </c>
      <c r="CE94" s="1">
        <f t="shared" si="345"/>
        <v>0.6401330921322671</v>
      </c>
      <c r="CF94" s="1">
        <f t="shared" si="346"/>
        <v>0.8851004005186246</v>
      </c>
      <c r="CG94" s="1">
        <f t="shared" si="347"/>
        <v>0.55740934915384222</v>
      </c>
      <c r="CH94" s="1">
        <f t="shared" si="348"/>
        <v>0.84004590003109725</v>
      </c>
      <c r="CI94" s="1">
        <f t="shared" si="349"/>
        <v>0.73462015857224372</v>
      </c>
      <c r="CJ94" s="1">
        <f t="shared" si="350"/>
        <v>0.65232473827963133</v>
      </c>
      <c r="CK94" s="1">
        <f t="shared" si="351"/>
        <v>1.3139956825186494</v>
      </c>
      <c r="CL94" s="1">
        <f t="shared" si="352"/>
        <v>1.8168379656846299</v>
      </c>
      <c r="CM94" s="1">
        <f t="shared" si="353"/>
        <v>1.1441893680952528</v>
      </c>
      <c r="CN94" s="1">
        <f t="shared" si="354"/>
        <v>1.7243549807455967</v>
      </c>
      <c r="CO94" s="1">
        <f t="shared" si="355"/>
        <v>1.5079484696529979</v>
      </c>
      <c r="CP94" s="1">
        <f t="shared" si="356"/>
        <v>3.212174197378793</v>
      </c>
      <c r="CQ94" s="1">
        <f t="shared" si="357"/>
        <v>6.470370935164846</v>
      </c>
      <c r="CR94" s="1">
        <f t="shared" si="358"/>
        <v>8.9464643784345235</v>
      </c>
      <c r="CS94" s="1">
        <f t="shared" si="359"/>
        <v>5.6342115351989221</v>
      </c>
      <c r="CT94" s="1">
        <f t="shared" si="360"/>
        <v>8.491060128856013</v>
      </c>
      <c r="CU94" s="1">
        <f t="shared" si="361"/>
        <v>7.4254322746837387</v>
      </c>
      <c r="CV94" s="1">
        <f t="shared" si="362"/>
        <v>9.1461549097961933E-2</v>
      </c>
      <c r="CW94" s="1">
        <f t="shared" si="363"/>
        <v>0.18423351680351571</v>
      </c>
      <c r="CX94" s="1">
        <f t="shared" si="364"/>
        <v>0.25473633767093745</v>
      </c>
      <c r="CY94" s="1">
        <f t="shared" si="365"/>
        <v>0.16042520837612337</v>
      </c>
      <c r="CZ94" s="1">
        <f t="shared" si="366"/>
        <v>0.24176942629787607</v>
      </c>
      <c r="DA94" s="1">
        <f t="shared" si="367"/>
        <v>0.21142736876436308</v>
      </c>
      <c r="DB94" s="1">
        <f t="shared" si="368"/>
        <v>0.45037450034407278</v>
      </c>
      <c r="DC94" s="1">
        <f t="shared" si="369"/>
        <v>0.90720175740893572</v>
      </c>
      <c r="DD94" s="1">
        <f t="shared" si="370"/>
        <v>1.254371393547542</v>
      </c>
      <c r="DE94" s="1">
        <f t="shared" si="371"/>
        <v>0.78996500472131548</v>
      </c>
      <c r="DF94" s="1">
        <f t="shared" si="372"/>
        <v>1.1905197937414489</v>
      </c>
      <c r="DG94" s="1">
        <f t="shared" si="373"/>
        <v>1.0411095865468332</v>
      </c>
      <c r="DH94" s="1">
        <f t="shared" si="374"/>
        <v>9.1315369394756908E-3</v>
      </c>
      <c r="DI94" s="1">
        <f t="shared" si="375"/>
        <v>1.8393906300219309E-2</v>
      </c>
      <c r="DJ94" s="1">
        <f t="shared" si="376"/>
        <v>2.5432920174766119E-2</v>
      </c>
      <c r="DK94" s="1">
        <f t="shared" si="377"/>
        <v>1.6016880653755495E-2</v>
      </c>
      <c r="DL94" s="1">
        <f t="shared" si="378"/>
        <v>2.4138301492250758E-2</v>
      </c>
      <c r="DM94" s="1">
        <f t="shared" si="379"/>
        <v>2.1108945200786593E-2</v>
      </c>
      <c r="DN94" s="1">
        <f t="shared" si="380"/>
        <v>4.4965468298431108E-2</v>
      </c>
      <c r="DO94" s="1">
        <f t="shared" si="381"/>
        <v>9.0575180948051087E-2</v>
      </c>
      <c r="DP94" s="1">
        <f t="shared" si="382"/>
        <v>0.12523665768805806</v>
      </c>
      <c r="DQ94" s="1">
        <f t="shared" si="383"/>
        <v>7.8870243207662005E-2</v>
      </c>
      <c r="DR94" s="1">
        <f t="shared" si="384"/>
        <v>0.11886170287891248</v>
      </c>
      <c r="DS94" s="1">
        <f t="shared" si="385"/>
        <v>0.1039445618553001</v>
      </c>
      <c r="DT94" s="1">
        <f t="shared" si="386"/>
        <v>5.4421861136133782E-3</v>
      </c>
      <c r="DU94" s="1">
        <f t="shared" si="387"/>
        <v>1.0962345342919544E-2</v>
      </c>
      <c r="DV94" s="1">
        <f t="shared" si="388"/>
        <v>1.5157435809671813E-2</v>
      </c>
      <c r="DW94" s="1">
        <f t="shared" si="389"/>
        <v>9.5456926971896911E-3</v>
      </c>
      <c r="DX94" s="1">
        <f t="shared" si="390"/>
        <v>1.4385872833679056E-2</v>
      </c>
      <c r="DY94" s="1">
        <f t="shared" si="391"/>
        <v>1.2580446118344517E-2</v>
      </c>
      <c r="DZ94" s="1">
        <f t="shared" si="392"/>
        <v>2.6798385505944745E-2</v>
      </c>
      <c r="EA94" s="1">
        <f t="shared" si="393"/>
        <v>5.3980725836258327E-2</v>
      </c>
      <c r="EB94" s="1">
        <f t="shared" si="394"/>
        <v>7.4638169226355397E-2</v>
      </c>
      <c r="EC94" s="1">
        <f t="shared" si="395"/>
        <v>4.7004851998845812E-2</v>
      </c>
      <c r="ED94" s="1">
        <f t="shared" si="396"/>
        <v>7.0838842698171062E-2</v>
      </c>
      <c r="EE94" s="1">
        <f t="shared" si="397"/>
        <v>6.1948569541352728E-2</v>
      </c>
      <c r="EF94" s="1">
        <f t="shared" si="398"/>
        <v>1.4055449921211043E-3</v>
      </c>
      <c r="EG94" s="1">
        <f t="shared" si="399"/>
        <v>2.8312279802596417E-3</v>
      </c>
      <c r="EH94" s="1">
        <f t="shared" si="400"/>
        <v>3.9146875080933322E-3</v>
      </c>
      <c r="EI94" s="1">
        <f t="shared" si="401"/>
        <v>2.4653512920662884E-3</v>
      </c>
      <c r="EJ94" s="1">
        <f t="shared" si="402"/>
        <v>3.7154171313783734E-3</v>
      </c>
      <c r="EK94" s="1">
        <f t="shared" si="403"/>
        <v>3.2491323654030963E-3</v>
      </c>
      <c r="EL94" s="1">
        <f t="shared" si="404"/>
        <v>6.9211775853440273E-3</v>
      </c>
      <c r="EM94" s="1">
        <f t="shared" si="405"/>
        <v>1.3941518589455084E-2</v>
      </c>
      <c r="EN94" s="1">
        <f t="shared" si="406"/>
        <v>1.9276684550491668E-2</v>
      </c>
      <c r="EO94" s="1">
        <f t="shared" si="407"/>
        <v>1.2139870440503084E-2</v>
      </c>
      <c r="EP94" s="1">
        <f t="shared" si="408"/>
        <v>1.8295438363088376E-2</v>
      </c>
      <c r="EQ94" s="1">
        <f t="shared" si="409"/>
        <v>1.5999361262215746E-2</v>
      </c>
      <c r="ER94" s="1">
        <f t="shared" si="410"/>
        <v>0.23198032961535181</v>
      </c>
      <c r="ET94" s="1">
        <f t="shared" si="411"/>
        <v>0.93937602344301274</v>
      </c>
      <c r="EU94" s="1">
        <f t="shared" si="412"/>
        <v>0.88495770116849393</v>
      </c>
      <c r="EV94" s="1">
        <f t="shared" si="413"/>
        <v>0.84764066147077655</v>
      </c>
      <c r="EW94" s="1">
        <f t="shared" si="414"/>
        <v>0.89831273540812751</v>
      </c>
      <c r="EX94" s="1">
        <f t="shared" si="415"/>
        <v>0.85426599643384415</v>
      </c>
      <c r="EY94" s="1">
        <f t="shared" si="416"/>
        <v>0.87018127621837071</v>
      </c>
      <c r="EZ94" s="1">
        <f t="shared" si="417"/>
        <v>0.75884626600732341</v>
      </c>
      <c r="FA94" s="1">
        <f t="shared" si="418"/>
        <v>0.60970661758915101</v>
      </c>
      <c r="FB94" s="1">
        <f t="shared" si="419"/>
        <v>0.53047572411786781</v>
      </c>
      <c r="FC94" s="1">
        <f t="shared" si="420"/>
        <v>0.64209194618185073</v>
      </c>
      <c r="FD94" s="1">
        <f t="shared" si="421"/>
        <v>0.5434647037789111</v>
      </c>
      <c r="FE94" s="1">
        <f t="shared" si="422"/>
        <v>0.57649508744501987</v>
      </c>
      <c r="FF94" s="1">
        <f t="shared" si="423"/>
        <v>0.60520790909490385</v>
      </c>
      <c r="FG94" s="1">
        <f t="shared" si="424"/>
        <v>0.43215292386006454</v>
      </c>
      <c r="FH94" s="1">
        <f t="shared" si="425"/>
        <v>0.35500799555467188</v>
      </c>
      <c r="FI94" s="1">
        <f t="shared" si="426"/>
        <v>0.46637671787745583</v>
      </c>
      <c r="FJ94" s="1">
        <f t="shared" si="427"/>
        <v>0.36705936159843672</v>
      </c>
      <c r="FK94" s="1">
        <f t="shared" si="428"/>
        <v>0.3987322754435863</v>
      </c>
      <c r="FL94" s="1">
        <f t="shared" si="429"/>
        <v>0.23740708554320783</v>
      </c>
      <c r="FM94" s="1">
        <f t="shared" si="430"/>
        <v>0.13386216142129673</v>
      </c>
      <c r="FN94" s="1">
        <f t="shared" si="431"/>
        <v>0.10053823770466166</v>
      </c>
      <c r="FO94" s="1">
        <f t="shared" si="432"/>
        <v>0.15073381285693593</v>
      </c>
      <c r="FP94" s="1">
        <f t="shared" si="433"/>
        <v>0.10536230794278333</v>
      </c>
      <c r="FQ94" s="1">
        <f t="shared" si="434"/>
        <v>0.11868827229253782</v>
      </c>
      <c r="FR94" s="1">
        <f t="shared" si="435"/>
        <v>0.91620268329786758</v>
      </c>
      <c r="FS94" s="1">
        <f t="shared" si="436"/>
        <v>0.84442805055813741</v>
      </c>
      <c r="FT94" s="1">
        <f t="shared" si="437"/>
        <v>0.79698018617697541</v>
      </c>
      <c r="FU94" s="1">
        <f t="shared" si="438"/>
        <v>0.86175308221663049</v>
      </c>
      <c r="FV94" s="1">
        <f t="shared" si="439"/>
        <v>0.80530248113881309</v>
      </c>
      <c r="FW94" s="1">
        <f t="shared" si="440"/>
        <v>0.82547251761365137</v>
      </c>
      <c r="FX94" s="1">
        <f t="shared" si="441"/>
        <v>0.68947709695859216</v>
      </c>
      <c r="FY94" s="1">
        <f t="shared" si="442"/>
        <v>0.5243283759126609</v>
      </c>
      <c r="FZ94" s="1">
        <f t="shared" si="443"/>
        <v>0.44358263366107215</v>
      </c>
      <c r="GA94" s="1">
        <f t="shared" si="444"/>
        <v>0.55867014012136662</v>
      </c>
      <c r="GB94" s="1">
        <f t="shared" si="445"/>
        <v>0.4565126518633193</v>
      </c>
      <c r="GC94" s="1">
        <f t="shared" si="446"/>
        <v>0.48992959838663475</v>
      </c>
      <c r="GD94" s="1">
        <f t="shared" si="447"/>
        <v>0.99095109348463117</v>
      </c>
      <c r="GE94" s="1">
        <f t="shared" si="448"/>
        <v>0.98193831857552671</v>
      </c>
      <c r="GF94" s="1">
        <f t="shared" si="449"/>
        <v>0.97519787040732853</v>
      </c>
      <c r="GG94" s="1">
        <f t="shared" si="450"/>
        <v>0.98423561560960537</v>
      </c>
      <c r="GH94" s="1">
        <f t="shared" si="451"/>
        <v>0.97643062323020313</v>
      </c>
      <c r="GI94" s="1">
        <f t="shared" si="452"/>
        <v>0.97932743092693608</v>
      </c>
      <c r="GJ94" s="1">
        <f t="shared" si="453"/>
        <v>0.95696942180142031</v>
      </c>
      <c r="GK94" s="1">
        <f t="shared" si="454"/>
        <v>0.91694732969320569</v>
      </c>
      <c r="GL94" s="1">
        <f t="shared" si="455"/>
        <v>0.88870193942546027</v>
      </c>
      <c r="GM94" s="1">
        <f t="shared" si="456"/>
        <v>0.92689552455060065</v>
      </c>
      <c r="GN94" s="1">
        <f t="shared" si="457"/>
        <v>0.89376550955933809</v>
      </c>
      <c r="GO94" s="1">
        <f t="shared" si="458"/>
        <v>0.90584258897873471</v>
      </c>
      <c r="GP94" s="1">
        <f t="shared" si="459"/>
        <v>0.99458727096517674</v>
      </c>
      <c r="GQ94" s="1">
        <f t="shared" si="460"/>
        <v>0.98915652457935899</v>
      </c>
      <c r="GR94" s="1">
        <f t="shared" si="461"/>
        <v>0.98506888165816131</v>
      </c>
      <c r="GS94" s="1">
        <f t="shared" si="462"/>
        <v>0.99054456597037555</v>
      </c>
      <c r="GT94" s="1">
        <f t="shared" si="463"/>
        <v>0.98581814552139591</v>
      </c>
      <c r="GU94" s="1">
        <f t="shared" si="464"/>
        <v>0.98757585516630231</v>
      </c>
      <c r="GV94" s="1">
        <f t="shared" si="465"/>
        <v>0.97390102489035357</v>
      </c>
      <c r="GW94" s="1">
        <f t="shared" si="466"/>
        <v>0.9487839535268271</v>
      </c>
      <c r="GX94" s="1">
        <f t="shared" si="467"/>
        <v>0.93054576753021134</v>
      </c>
      <c r="GY94" s="1">
        <f t="shared" si="468"/>
        <v>0.95510541148963313</v>
      </c>
      <c r="GZ94" s="1">
        <f t="shared" si="469"/>
        <v>0.93384733549664689</v>
      </c>
      <c r="HA94" s="1">
        <f t="shared" si="470"/>
        <v>0.94166518858054704</v>
      </c>
      <c r="HB94" s="1">
        <f t="shared" si="471"/>
        <v>0.99859642779176727</v>
      </c>
      <c r="HC94" s="1">
        <f t="shared" si="472"/>
        <v>0.99717676524098497</v>
      </c>
      <c r="HD94" s="1">
        <f t="shared" si="473"/>
        <v>0.99610057751240766</v>
      </c>
      <c r="HE94" s="1">
        <f t="shared" si="474"/>
        <v>0.9975407117174786</v>
      </c>
      <c r="HF94" s="1">
        <f t="shared" si="475"/>
        <v>0.99629833609411211</v>
      </c>
      <c r="HG94" s="1">
        <f t="shared" si="476"/>
        <v>0.99676139030617195</v>
      </c>
      <c r="HH94" s="1">
        <f t="shared" si="477"/>
        <v>0.99312639584963214</v>
      </c>
      <c r="HI94" s="1">
        <f t="shared" si="478"/>
        <v>0.98625017485342759</v>
      </c>
      <c r="HJ94" s="1">
        <f t="shared" si="479"/>
        <v>0.98108787845079293</v>
      </c>
      <c r="HK94" s="1">
        <f t="shared" si="480"/>
        <v>0.98800573834205385</v>
      </c>
      <c r="HL94" s="1">
        <f t="shared" si="481"/>
        <v>0.98203327082315284</v>
      </c>
      <c r="HM94" s="1">
        <f t="shared" si="482"/>
        <v>0.98425258728279208</v>
      </c>
      <c r="HN94" s="1">
        <f t="shared" si="483"/>
        <v>0.81170127149044613</v>
      </c>
      <c r="HP94" s="1">
        <f t="shared" ref="HP94:IU94" si="568">IF(B1=1,ET94,0)</f>
        <v>0.93937602344301274</v>
      </c>
      <c r="HQ94" s="1">
        <f t="shared" si="568"/>
        <v>0.88495770116849393</v>
      </c>
      <c r="HR94" s="1">
        <f t="shared" si="568"/>
        <v>0.84764066147077655</v>
      </c>
      <c r="HS94" s="1">
        <f t="shared" si="568"/>
        <v>0.89831273540812751</v>
      </c>
      <c r="HT94" s="1">
        <f t="shared" si="568"/>
        <v>0.85426599643384415</v>
      </c>
      <c r="HU94" s="1">
        <f t="shared" si="568"/>
        <v>0.87018127621837071</v>
      </c>
      <c r="HV94" s="1">
        <f t="shared" si="568"/>
        <v>0.75884626600732341</v>
      </c>
      <c r="HW94" s="1">
        <f t="shared" si="568"/>
        <v>0.60970661758915101</v>
      </c>
      <c r="HX94" s="1">
        <f t="shared" si="568"/>
        <v>0.53047572411786781</v>
      </c>
      <c r="HY94" s="1">
        <f t="shared" si="568"/>
        <v>0.64209194618185073</v>
      </c>
      <c r="HZ94" s="1">
        <f t="shared" si="568"/>
        <v>0.5434647037789111</v>
      </c>
      <c r="IA94" s="1">
        <f t="shared" si="568"/>
        <v>0.57649508744501987</v>
      </c>
      <c r="IB94" s="1">
        <f t="shared" si="568"/>
        <v>0.60520790909490385</v>
      </c>
      <c r="IC94" s="1">
        <f t="shared" si="568"/>
        <v>0.43215292386006454</v>
      </c>
      <c r="ID94" s="1">
        <f t="shared" si="568"/>
        <v>0.35500799555467188</v>
      </c>
      <c r="IE94" s="1">
        <f t="shared" si="568"/>
        <v>0.46637671787745583</v>
      </c>
      <c r="IF94" s="1">
        <f t="shared" si="568"/>
        <v>0.36705936159843672</v>
      </c>
      <c r="IG94" s="1">
        <f t="shared" si="568"/>
        <v>0.3987322754435863</v>
      </c>
      <c r="IH94" s="1">
        <f t="shared" si="568"/>
        <v>0.23740708554320783</v>
      </c>
      <c r="II94" s="1">
        <f t="shared" si="568"/>
        <v>0.13386216142129673</v>
      </c>
      <c r="IJ94" s="1">
        <f t="shared" si="568"/>
        <v>0.10053823770466166</v>
      </c>
      <c r="IK94" s="1">
        <f t="shared" si="568"/>
        <v>0.15073381285693593</v>
      </c>
      <c r="IL94" s="1">
        <f t="shared" si="568"/>
        <v>0.10536230794278333</v>
      </c>
      <c r="IM94" s="1">
        <f t="shared" si="568"/>
        <v>0.11868827229253782</v>
      </c>
      <c r="IN94" s="1">
        <f t="shared" si="568"/>
        <v>0.91620268329786758</v>
      </c>
      <c r="IO94" s="1">
        <f t="shared" si="568"/>
        <v>0.84442805055813741</v>
      </c>
      <c r="IP94" s="1">
        <f t="shared" si="568"/>
        <v>0.79698018617697541</v>
      </c>
      <c r="IQ94" s="1">
        <f t="shared" si="568"/>
        <v>0.86175308221663049</v>
      </c>
      <c r="IR94" s="1">
        <f t="shared" si="568"/>
        <v>0.80530248113881309</v>
      </c>
      <c r="IS94" s="1">
        <f t="shared" si="568"/>
        <v>0.82547251761365137</v>
      </c>
      <c r="IT94" s="1">
        <f t="shared" si="568"/>
        <v>0.68947709695859216</v>
      </c>
      <c r="IU94" s="1">
        <f t="shared" si="568"/>
        <v>0.5243283759126609</v>
      </c>
      <c r="IV94" s="1">
        <f t="shared" ref="IV94:KA94" si="569">IF(AH1=1,FZ94,0)</f>
        <v>0.44358263366107215</v>
      </c>
      <c r="IW94" s="1">
        <f t="shared" si="569"/>
        <v>0.55867014012136662</v>
      </c>
      <c r="IX94" s="1">
        <f t="shared" si="569"/>
        <v>0.4565126518633193</v>
      </c>
      <c r="IY94" s="1">
        <f t="shared" si="569"/>
        <v>0.48992959838663475</v>
      </c>
      <c r="IZ94" s="1">
        <f t="shared" si="569"/>
        <v>0.99095109348463117</v>
      </c>
      <c r="JA94" s="1">
        <f t="shared" si="569"/>
        <v>0.98193831857552671</v>
      </c>
      <c r="JB94" s="1">
        <f t="shared" si="569"/>
        <v>0.97519787040732853</v>
      </c>
      <c r="JC94" s="1">
        <f t="shared" si="569"/>
        <v>0.98423561560960537</v>
      </c>
      <c r="JD94" s="1">
        <f t="shared" si="569"/>
        <v>0.97643062323020313</v>
      </c>
      <c r="JE94" s="1">
        <f t="shared" si="569"/>
        <v>0.97932743092693608</v>
      </c>
      <c r="JF94" s="1">
        <f t="shared" si="569"/>
        <v>0.95696942180142031</v>
      </c>
      <c r="JG94" s="1">
        <f t="shared" si="569"/>
        <v>0.91694732969320569</v>
      </c>
      <c r="JH94" s="1">
        <f t="shared" si="569"/>
        <v>0.88870193942546027</v>
      </c>
      <c r="JI94" s="1">
        <f t="shared" si="569"/>
        <v>0.92689552455060065</v>
      </c>
      <c r="JJ94" s="1">
        <f t="shared" si="569"/>
        <v>0.89376550955933809</v>
      </c>
      <c r="JK94" s="1">
        <f t="shared" si="569"/>
        <v>0.90584258897873471</v>
      </c>
      <c r="JL94" s="1">
        <f t="shared" si="569"/>
        <v>0.99458727096517674</v>
      </c>
      <c r="JM94" s="1">
        <f t="shared" si="569"/>
        <v>0.98915652457935899</v>
      </c>
      <c r="JN94" s="1">
        <f t="shared" si="569"/>
        <v>0.98506888165816131</v>
      </c>
      <c r="JO94" s="1">
        <f t="shared" si="569"/>
        <v>0.99054456597037555</v>
      </c>
      <c r="JP94" s="1">
        <f t="shared" si="569"/>
        <v>0.98581814552139591</v>
      </c>
      <c r="JQ94" s="1">
        <f t="shared" si="569"/>
        <v>0.98757585516630231</v>
      </c>
      <c r="JR94" s="1">
        <f t="shared" si="569"/>
        <v>0.97390102489035357</v>
      </c>
      <c r="JS94" s="1">
        <f t="shared" si="569"/>
        <v>0.9487839535268271</v>
      </c>
      <c r="JT94" s="1">
        <f t="shared" si="569"/>
        <v>0.93054576753021134</v>
      </c>
      <c r="JU94" s="1">
        <f t="shared" si="569"/>
        <v>0.95510541148963313</v>
      </c>
      <c r="JV94" s="1">
        <f t="shared" si="569"/>
        <v>0.93384733549664689</v>
      </c>
      <c r="JW94" s="1">
        <f t="shared" si="569"/>
        <v>0.94166518858054704</v>
      </c>
      <c r="JX94" s="1">
        <f t="shared" si="569"/>
        <v>0.99859642779176727</v>
      </c>
      <c r="JY94" s="1">
        <f t="shared" si="569"/>
        <v>0.99717676524098497</v>
      </c>
      <c r="JZ94" s="1">
        <f t="shared" si="569"/>
        <v>0.99610057751240766</v>
      </c>
      <c r="KA94" s="1">
        <f t="shared" si="569"/>
        <v>0.9975407117174786</v>
      </c>
      <c r="KB94" s="1">
        <f t="shared" ref="KB94:KJ94" si="570">IF(BN1=1,HF94,0)</f>
        <v>0.99629833609411211</v>
      </c>
      <c r="KC94" s="1">
        <f t="shared" si="570"/>
        <v>0.99676139030617195</v>
      </c>
      <c r="KD94" s="1">
        <f t="shared" si="570"/>
        <v>0.99312639584963214</v>
      </c>
      <c r="KE94" s="1">
        <f t="shared" si="570"/>
        <v>0.98625017485342759</v>
      </c>
      <c r="KF94" s="1">
        <f t="shared" si="570"/>
        <v>0.98108787845079293</v>
      </c>
      <c r="KG94" s="1">
        <f t="shared" si="570"/>
        <v>0.98800573834205385</v>
      </c>
      <c r="KH94" s="1">
        <f t="shared" si="570"/>
        <v>0.98203327082315284</v>
      </c>
      <c r="KI94" s="1">
        <f t="shared" si="570"/>
        <v>0.98425258728279208</v>
      </c>
      <c r="KJ94" s="1">
        <f t="shared" si="570"/>
        <v>0</v>
      </c>
    </row>
    <row r="95" spans="1:296" x14ac:dyDescent="0.2">
      <c r="A95" s="1" t="str">
        <f>'Respondent Data'!A95</f>
        <v>814</v>
      </c>
      <c r="B95" s="1">
        <f>SUMPRODUCT('Respondent Data'!B95:S95,'Product Coding'!A100:R100)</f>
        <v>3.0882045427543208</v>
      </c>
      <c r="C95" s="1">
        <f>SUMPRODUCT('Respondent Data'!B95:S95,'Product Coding'!A101:R101)</f>
        <v>2.73905844834364</v>
      </c>
      <c r="D95" s="1">
        <f>SUMPRODUCT('Respondent Data'!B95:S95,'Product Coding'!A102:R102)</f>
        <v>2.3176604073113971</v>
      </c>
      <c r="E95" s="1">
        <f>SUMPRODUCT('Respondent Data'!B95:S95,'Product Coding'!A103:R103)</f>
        <v>1.4673477974276052</v>
      </c>
      <c r="F95" s="1">
        <f>SUMPRODUCT('Respondent Data'!B95:S95,'Product Coding'!A104:R104)</f>
        <v>0.17736239848111013</v>
      </c>
      <c r="G95" s="1">
        <f>SUMPRODUCT('Respondent Data'!B95:S95,'Product Coding'!A105:R105)</f>
        <v>0.69547830358314022</v>
      </c>
      <c r="H95" s="1">
        <f>SUMPRODUCT('Respondent Data'!B95:S95,'Product Coding'!A106:R106)</f>
        <v>1.1233037844752405</v>
      </c>
      <c r="I95" s="1">
        <f>SUMPRODUCT('Respondent Data'!B95:S95,'Product Coding'!A107:R107)</f>
        <v>0.77415769006455992</v>
      </c>
      <c r="J95" s="1">
        <f>SUMPRODUCT('Respondent Data'!B95:S95,'Product Coding'!A108:R108)</f>
        <v>0.35275964903231705</v>
      </c>
      <c r="K95" s="1">
        <f>SUMPRODUCT('Respondent Data'!B95:S95,'Product Coding'!A109:R109)</f>
        <v>-0.49755296085147482</v>
      </c>
      <c r="L95" s="1">
        <f>SUMPRODUCT('Respondent Data'!B95:S95,'Product Coding'!A110:R110)</f>
        <v>-1.7875383597979699</v>
      </c>
      <c r="M95" s="1">
        <f>SUMPRODUCT('Respondent Data'!B95:S95,'Product Coding'!A111:R111)</f>
        <v>-1.2694224546959398</v>
      </c>
      <c r="N95" s="1">
        <f>SUMPRODUCT('Respondent Data'!B95:S95,'Product Coding'!A112:R112)</f>
        <v>-0.26084196499516943</v>
      </c>
      <c r="O95" s="1">
        <f>SUMPRODUCT('Respondent Data'!B95:S95,'Product Coding'!A113:R113)</f>
        <v>-0.60998805940584977</v>
      </c>
      <c r="P95" s="1">
        <f>SUMPRODUCT('Respondent Data'!B95:S95,'Product Coding'!A114:R114)</f>
        <v>-1.0313861004380926</v>
      </c>
      <c r="Q95" s="1">
        <f>SUMPRODUCT('Respondent Data'!B95:S95,'Product Coding'!A115:R115)</f>
        <v>-1.8816987103218843</v>
      </c>
      <c r="R95" s="1">
        <f>SUMPRODUCT('Respondent Data'!B95:S95,'Product Coding'!A116:R116)</f>
        <v>-3.1716841092683792</v>
      </c>
      <c r="S95" s="1">
        <f>SUMPRODUCT('Respondent Data'!B95:S95,'Product Coding'!A117:R117)</f>
        <v>-2.6535682041663495</v>
      </c>
      <c r="T95" s="1">
        <f>SUMPRODUCT('Respondent Data'!B95:S95,'Product Coding'!A118:R118)</f>
        <v>-2.2257427232742497</v>
      </c>
      <c r="U95" s="1">
        <f>SUMPRODUCT('Respondent Data'!B95:S95,'Product Coding'!A119:R119)</f>
        <v>-2.5748888176849301</v>
      </c>
      <c r="V95" s="1">
        <f>SUMPRODUCT('Respondent Data'!B95:S95,'Product Coding'!A120:R120)</f>
        <v>-2.9962868587171725</v>
      </c>
      <c r="W95" s="1">
        <f>SUMPRODUCT('Respondent Data'!B95:S95,'Product Coding'!A121:R121)</f>
        <v>-3.8465994686009646</v>
      </c>
      <c r="X95" s="1">
        <f>SUMPRODUCT('Respondent Data'!B95:S95,'Product Coding'!A122:R122)</f>
        <v>-5.1365848675474597</v>
      </c>
      <c r="Y95" s="1">
        <f>SUMPRODUCT('Respondent Data'!B95:S95,'Product Coding'!A123:R123)</f>
        <v>-4.61846896244543</v>
      </c>
      <c r="Z95" s="1">
        <f>SUMPRODUCT('Respondent Data'!B95:S95,'Product Coding'!A124:R124)</f>
        <v>2.0347899474931799</v>
      </c>
      <c r="AA95" s="1">
        <f>SUMPRODUCT('Respondent Data'!B95:S95,'Product Coding'!A125:R125)</f>
        <v>1.6856438530824998</v>
      </c>
      <c r="AB95" s="1">
        <f>SUMPRODUCT('Respondent Data'!B95:S95,'Product Coding'!A126:R126)</f>
        <v>1.2642458120502569</v>
      </c>
      <c r="AC95" s="1">
        <f>SUMPRODUCT('Respondent Data'!B95:S95,'Product Coding'!A127:R127)</f>
        <v>0.41393320216646501</v>
      </c>
      <c r="AD95" s="1">
        <f>SUMPRODUCT('Respondent Data'!B95:S95,'Product Coding'!A128:R128)</f>
        <v>-0.8760521967800301</v>
      </c>
      <c r="AE95" s="1">
        <f>SUMPRODUCT('Respondent Data'!B95:S95,'Product Coding'!A129:R129)</f>
        <v>-0.35793629167800001</v>
      </c>
      <c r="AF95" s="1">
        <f>SUMPRODUCT('Respondent Data'!B95:S95,'Product Coding'!A130:R130)</f>
        <v>6.9889189214100034E-2</v>
      </c>
      <c r="AG95" s="1">
        <f>SUMPRODUCT('Respondent Data'!B95:S95,'Product Coding'!A131:R131)</f>
        <v>-0.27925690519658031</v>
      </c>
      <c r="AH95" s="1">
        <f>SUMPRODUCT('Respondent Data'!B95:S95,'Product Coding'!A132:R132)</f>
        <v>-0.70065494622882318</v>
      </c>
      <c r="AI95" s="1">
        <f>SUMPRODUCT('Respondent Data'!B95:S95,'Product Coding'!A133:R133)</f>
        <v>-1.5509675561126151</v>
      </c>
      <c r="AJ95" s="1">
        <f>SUMPRODUCT('Respondent Data'!B95:S95,'Product Coding'!A134:R134)</f>
        <v>-2.8409529550591102</v>
      </c>
      <c r="AK95" s="1">
        <f>SUMPRODUCT('Respondent Data'!B95:S95,'Product Coding'!A135:R135)</f>
        <v>-2.3228370499570801</v>
      </c>
      <c r="AL95" s="1">
        <f>SUMPRODUCT('Respondent Data'!B95:S95,'Product Coding'!A136:R136)</f>
        <v>5.2530637212503075</v>
      </c>
      <c r="AM95" s="1">
        <f>SUMPRODUCT('Respondent Data'!B95:S95,'Product Coding'!A137:R137)</f>
        <v>4.9039176268396272</v>
      </c>
      <c r="AN95" s="1">
        <f>SUMPRODUCT('Respondent Data'!B95:S95,'Product Coding'!A138:R138)</f>
        <v>4.4825195858073839</v>
      </c>
      <c r="AO95" s="1">
        <f>SUMPRODUCT('Respondent Data'!B95:S95,'Product Coding'!A139:R139)</f>
        <v>3.6322069759235918</v>
      </c>
      <c r="AP95" s="1">
        <f>SUMPRODUCT('Respondent Data'!B95:S95,'Product Coding'!A140:R140)</f>
        <v>2.3422215769770967</v>
      </c>
      <c r="AQ95" s="1">
        <f>SUMPRODUCT('Respondent Data'!B95:S95,'Product Coding'!A141:R141)</f>
        <v>2.8603374820791272</v>
      </c>
      <c r="AR95" s="1">
        <f>SUMPRODUCT('Respondent Data'!B95:S95,'Product Coding'!A142:R142)</f>
        <v>3.288162962971227</v>
      </c>
      <c r="AS95" s="1">
        <f>SUMPRODUCT('Respondent Data'!B95:S95,'Product Coding'!A143:R143)</f>
        <v>2.9390168685605467</v>
      </c>
      <c r="AT95" s="1">
        <f>SUMPRODUCT('Respondent Data'!B95:S95,'Product Coding'!A144:R144)</f>
        <v>2.5176188275283042</v>
      </c>
      <c r="AU95" s="1">
        <f>SUMPRODUCT('Respondent Data'!B95:S95,'Product Coding'!A145:R145)</f>
        <v>1.6673062176445119</v>
      </c>
      <c r="AV95" s="1">
        <f>SUMPRODUCT('Respondent Data'!B95:S95,'Product Coding'!A146:R146)</f>
        <v>0.37732081869801681</v>
      </c>
      <c r="AW95" s="1">
        <f>SUMPRODUCT('Respondent Data'!B95:S95,'Product Coding'!A147:R147)</f>
        <v>0.89543672380004691</v>
      </c>
      <c r="AX95" s="1">
        <f>SUMPRODUCT('Respondent Data'!B95:S95,'Product Coding'!A148:R148)</f>
        <v>7.0295605374229106</v>
      </c>
      <c r="AY95" s="1">
        <f>SUMPRODUCT('Respondent Data'!B95:S95,'Product Coding'!A149:R149)</f>
        <v>6.6804144430122303</v>
      </c>
      <c r="AZ95" s="1">
        <f>SUMPRODUCT('Respondent Data'!B95:S95,'Product Coding'!A150:R150)</f>
        <v>6.259016401979987</v>
      </c>
      <c r="BA95" s="1">
        <f>SUMPRODUCT('Respondent Data'!B95:S95,'Product Coding'!A151:R151)</f>
        <v>5.4087037920961958</v>
      </c>
      <c r="BB95" s="1">
        <f>SUMPRODUCT('Respondent Data'!B95:S95,'Product Coding'!A152:R152)</f>
        <v>4.1187183931497007</v>
      </c>
      <c r="BC95" s="1">
        <f>SUMPRODUCT('Respondent Data'!B95:S95,'Product Coding'!A153:R153)</f>
        <v>4.6368342982517303</v>
      </c>
      <c r="BD95" s="1">
        <f>SUMPRODUCT('Respondent Data'!B95:S95,'Product Coding'!A154:R154)</f>
        <v>5.0646597791438301</v>
      </c>
      <c r="BE95" s="1">
        <f>SUMPRODUCT('Respondent Data'!B95:S95,'Product Coding'!A155:R155)</f>
        <v>4.7155136847331498</v>
      </c>
      <c r="BF95" s="1">
        <f>SUMPRODUCT('Respondent Data'!B95:S95,'Product Coding'!A156:R156)</f>
        <v>4.2941156437009065</v>
      </c>
      <c r="BG95" s="1">
        <f>SUMPRODUCT('Respondent Data'!B95:S95,'Product Coding'!A157:R157)</f>
        <v>3.4438030338171153</v>
      </c>
      <c r="BH95" s="1">
        <f>SUMPRODUCT('Respondent Data'!B95:S95,'Product Coding'!A158:R158)</f>
        <v>2.1538176348706202</v>
      </c>
      <c r="BI95" s="1">
        <f>SUMPRODUCT('Respondent Data'!B95:S95,'Product Coding'!A159:R159)</f>
        <v>2.6719335399726498</v>
      </c>
      <c r="BJ95" s="1">
        <f>SUMPRODUCT('Respondent Data'!B95:S95,'Product Coding'!A160:R160)</f>
        <v>8.7491074696645104</v>
      </c>
      <c r="BK95" s="1">
        <f>SUMPRODUCT('Respondent Data'!B95:S95,'Product Coding'!A161:R161)</f>
        <v>8.3999613752538291</v>
      </c>
      <c r="BL95" s="1">
        <f>SUMPRODUCT('Respondent Data'!B95:S95,'Product Coding'!A162:R162)</f>
        <v>7.9785633342215876</v>
      </c>
      <c r="BM95" s="1">
        <f>SUMPRODUCT('Respondent Data'!B95:S95,'Product Coding'!A163:R163)</f>
        <v>7.1282507243377955</v>
      </c>
      <c r="BN95" s="1">
        <f>SUMPRODUCT('Respondent Data'!B95:S95,'Product Coding'!A164:R164)</f>
        <v>5.8382653253913004</v>
      </c>
      <c r="BO95" s="1">
        <f>SUMPRODUCT('Respondent Data'!B95:S95,'Product Coding'!A165:R165)</f>
        <v>6.35638123049333</v>
      </c>
      <c r="BP95" s="1">
        <f>SUMPRODUCT('Respondent Data'!B95:S95,'Product Coding'!A166:R166)</f>
        <v>6.7842067113854299</v>
      </c>
      <c r="BQ95" s="1">
        <f>SUMPRODUCT('Respondent Data'!B95:S95,'Product Coding'!A167:R167)</f>
        <v>6.4350606169747495</v>
      </c>
      <c r="BR95" s="1">
        <f>SUMPRODUCT('Respondent Data'!B95:S95,'Product Coding'!A168:R168)</f>
        <v>6.0136625759425071</v>
      </c>
      <c r="BS95" s="1">
        <f>SUMPRODUCT('Respondent Data'!B95:S95,'Product Coding'!A169:R169)</f>
        <v>5.163349966058715</v>
      </c>
      <c r="BT95" s="1">
        <f>SUMPRODUCT('Respondent Data'!B95:S95,'Product Coding'!A170:R170)</f>
        <v>3.8733645671122199</v>
      </c>
      <c r="BU95" s="1">
        <f>SUMPRODUCT('Respondent Data'!B95:S95,'Product Coding'!A171:R171)</f>
        <v>4.3914804722142495</v>
      </c>
      <c r="BV95" s="1">
        <f>SUMPRODUCT('Respondent Data'!B95:S95,'Product Coding'!A172:R172)</f>
        <v>-3.1522425263492702</v>
      </c>
      <c r="BX95" s="1">
        <f t="shared" si="338"/>
        <v>4.5583724603831581E-2</v>
      </c>
      <c r="BY95" s="1">
        <f t="shared" si="339"/>
        <v>6.4631171840658974E-2</v>
      </c>
      <c r="BZ95" s="1">
        <f t="shared" si="340"/>
        <v>9.8503774936364544E-2</v>
      </c>
      <c r="CA95" s="1">
        <f t="shared" si="341"/>
        <v>0.23053610353383749</v>
      </c>
      <c r="CB95" s="1">
        <f t="shared" si="342"/>
        <v>0.83747622940885635</v>
      </c>
      <c r="CC95" s="1">
        <f t="shared" si="343"/>
        <v>0.49883579596701844</v>
      </c>
      <c r="CD95" s="1">
        <f t="shared" si="344"/>
        <v>0.32520361521426483</v>
      </c>
      <c r="CE95" s="1">
        <f t="shared" si="345"/>
        <v>0.46109199984834004</v>
      </c>
      <c r="CF95" s="1">
        <f t="shared" si="346"/>
        <v>0.70274607878061379</v>
      </c>
      <c r="CG95" s="1">
        <f t="shared" si="347"/>
        <v>1.6446917174537383</v>
      </c>
      <c r="CH95" s="1">
        <f t="shared" si="348"/>
        <v>5.9747267215825177</v>
      </c>
      <c r="CI95" s="1">
        <f t="shared" si="349"/>
        <v>3.5587966024418267</v>
      </c>
      <c r="CJ95" s="1">
        <f t="shared" si="350"/>
        <v>1.2980225162291168</v>
      </c>
      <c r="CK95" s="1">
        <f t="shared" si="351"/>
        <v>1.8404094230684451</v>
      </c>
      <c r="CL95" s="1">
        <f t="shared" si="352"/>
        <v>2.8049510853314308</v>
      </c>
      <c r="CM95" s="1">
        <f t="shared" si="353"/>
        <v>6.5646468293530962</v>
      </c>
      <c r="CN95" s="1">
        <f t="shared" si="354"/>
        <v>23.847612542130481</v>
      </c>
      <c r="CO95" s="1">
        <f t="shared" si="355"/>
        <v>14.204633357490867</v>
      </c>
      <c r="CP95" s="1">
        <f t="shared" si="356"/>
        <v>9.2603581338709571</v>
      </c>
      <c r="CQ95" s="1">
        <f t="shared" si="357"/>
        <v>13.129857269406845</v>
      </c>
      <c r="CR95" s="1">
        <f t="shared" si="358"/>
        <v>20.011094779479311</v>
      </c>
      <c r="CS95" s="1">
        <f t="shared" si="359"/>
        <v>46.833533241621979</v>
      </c>
      <c r="CT95" s="1">
        <f t="shared" si="360"/>
        <v>170.13374576850609</v>
      </c>
      <c r="CU95" s="1">
        <f t="shared" si="361"/>
        <v>101.33875984896775</v>
      </c>
      <c r="CV95" s="1">
        <f t="shared" si="362"/>
        <v>0.13070793515011511</v>
      </c>
      <c r="CW95" s="1">
        <f t="shared" si="363"/>
        <v>0.18532507141627269</v>
      </c>
      <c r="CX95" s="1">
        <f t="shared" si="364"/>
        <v>0.28245223790557966</v>
      </c>
      <c r="CY95" s="1">
        <f t="shared" si="365"/>
        <v>0.66104510617213119</v>
      </c>
      <c r="CZ95" s="1">
        <f t="shared" si="366"/>
        <v>2.4014007112120561</v>
      </c>
      <c r="DA95" s="1">
        <f t="shared" si="367"/>
        <v>1.4303744908184282</v>
      </c>
      <c r="DB95" s="1">
        <f t="shared" si="368"/>
        <v>0.93249714492255775</v>
      </c>
      <c r="DC95" s="1">
        <f t="shared" si="369"/>
        <v>1.3221469666686203</v>
      </c>
      <c r="DD95" s="1">
        <f t="shared" si="370"/>
        <v>2.0150720392105295</v>
      </c>
      <c r="DE95" s="1">
        <f t="shared" si="371"/>
        <v>4.7160310004330954</v>
      </c>
      <c r="DF95" s="1">
        <f t="shared" si="372"/>
        <v>17.132083866587422</v>
      </c>
      <c r="DG95" s="1">
        <f t="shared" si="373"/>
        <v>10.20458419243162</v>
      </c>
      <c r="DH95" s="1">
        <f t="shared" si="374"/>
        <v>5.2314660680405642E-3</v>
      </c>
      <c r="DI95" s="1">
        <f t="shared" si="375"/>
        <v>7.4174672070058427E-3</v>
      </c>
      <c r="DJ95" s="1">
        <f t="shared" si="376"/>
        <v>1.130489359156448E-2</v>
      </c>
      <c r="DK95" s="1">
        <f t="shared" si="377"/>
        <v>2.6457728357594162E-2</v>
      </c>
      <c r="DL95" s="1">
        <f t="shared" si="378"/>
        <v>9.6113876499129253E-2</v>
      </c>
      <c r="DM95" s="1">
        <f t="shared" si="379"/>
        <v>5.7249436346105576E-2</v>
      </c>
      <c r="DN95" s="1">
        <f t="shared" si="380"/>
        <v>3.7322348995907709E-2</v>
      </c>
      <c r="DO95" s="1">
        <f t="shared" si="381"/>
        <v>5.2917728255334306E-2</v>
      </c>
      <c r="DP95" s="1">
        <f t="shared" si="382"/>
        <v>8.0651423233640676E-2</v>
      </c>
      <c r="DQ95" s="1">
        <f t="shared" si="383"/>
        <v>0.18875484588030705</v>
      </c>
      <c r="DR95" s="1">
        <f t="shared" si="384"/>
        <v>0.68569605448930093</v>
      </c>
      <c r="DS95" s="1">
        <f t="shared" si="385"/>
        <v>0.40842918893835922</v>
      </c>
      <c r="DT95" s="1">
        <f t="shared" si="386"/>
        <v>8.8532076046145063E-4</v>
      </c>
      <c r="DU95" s="1">
        <f t="shared" si="387"/>
        <v>1.2552576319899329E-3</v>
      </c>
      <c r="DV95" s="1">
        <f t="shared" si="388"/>
        <v>1.91312661904893E-3</v>
      </c>
      <c r="DW95" s="1">
        <f t="shared" si="389"/>
        <v>4.4774401448810291E-3</v>
      </c>
      <c r="DX95" s="1">
        <f t="shared" si="390"/>
        <v>1.6265346869577976E-2</v>
      </c>
      <c r="DY95" s="1">
        <f t="shared" si="391"/>
        <v>9.6883194620255332E-3</v>
      </c>
      <c r="DZ95" s="1">
        <f t="shared" si="392"/>
        <v>6.3160593924373055E-3</v>
      </c>
      <c r="EA95" s="1">
        <f t="shared" si="393"/>
        <v>8.9552647023957901E-3</v>
      </c>
      <c r="EB95" s="1">
        <f t="shared" si="394"/>
        <v>1.3648636619418762E-2</v>
      </c>
      <c r="EC95" s="1">
        <f t="shared" si="395"/>
        <v>3.1942973828391383E-2</v>
      </c>
      <c r="ED95" s="1">
        <f t="shared" si="396"/>
        <v>0.11604031155137695</v>
      </c>
      <c r="EE95" s="1">
        <f t="shared" si="397"/>
        <v>6.9118452732504276E-2</v>
      </c>
      <c r="EF95" s="1">
        <f t="shared" si="398"/>
        <v>1.5860281979017055E-4</v>
      </c>
      <c r="EG95" s="1">
        <f t="shared" si="399"/>
        <v>2.2487600978990548E-4</v>
      </c>
      <c r="EH95" s="1">
        <f t="shared" si="400"/>
        <v>3.427314595431398E-4</v>
      </c>
      <c r="EI95" s="1">
        <f t="shared" si="401"/>
        <v>8.0212129223051489E-4</v>
      </c>
      <c r="EJ95" s="1">
        <f t="shared" si="402"/>
        <v>2.9138929002813312E-3</v>
      </c>
      <c r="EK95" s="1">
        <f t="shared" si="403"/>
        <v>1.7356362285058441E-3</v>
      </c>
      <c r="EL95" s="1">
        <f t="shared" si="404"/>
        <v>1.131504957684054E-3</v>
      </c>
      <c r="EM95" s="1">
        <f t="shared" si="405"/>
        <v>1.6043114509446772E-3</v>
      </c>
      <c r="EN95" s="1">
        <f t="shared" si="406"/>
        <v>2.4451163361434041E-3</v>
      </c>
      <c r="EO95" s="1">
        <f t="shared" si="407"/>
        <v>5.7224973681017522E-3</v>
      </c>
      <c r="EP95" s="1">
        <f t="shared" si="408"/>
        <v>2.0788307970757973E-2</v>
      </c>
      <c r="EQ95" s="1">
        <f t="shared" si="409"/>
        <v>1.2382383868638684E-2</v>
      </c>
      <c r="ER95" s="1">
        <f t="shared" si="410"/>
        <v>23.388455042193012</v>
      </c>
      <c r="ET95" s="1">
        <f t="shared" si="411"/>
        <v>0.95640356335777599</v>
      </c>
      <c r="EU95" s="1">
        <f t="shared" si="412"/>
        <v>0.93929242957547732</v>
      </c>
      <c r="EV95" s="1">
        <f t="shared" si="413"/>
        <v>0.91032914298171541</v>
      </c>
      <c r="EW95" s="1">
        <f t="shared" si="414"/>
        <v>0.8126539295581926</v>
      </c>
      <c r="EX95" s="1">
        <f t="shared" si="415"/>
        <v>0.54422472737060379</v>
      </c>
      <c r="EY95" s="1">
        <f t="shared" si="416"/>
        <v>0.66718449258467327</v>
      </c>
      <c r="EZ95" s="1">
        <f t="shared" si="417"/>
        <v>0.75460102018987896</v>
      </c>
      <c r="FA95" s="1">
        <f t="shared" si="418"/>
        <v>0.68441959856312884</v>
      </c>
      <c r="FB95" s="1">
        <f t="shared" si="419"/>
        <v>0.58728662626909656</v>
      </c>
      <c r="FC95" s="1">
        <f t="shared" si="420"/>
        <v>0.37811590417153879</v>
      </c>
      <c r="FD95" s="1">
        <f t="shared" si="421"/>
        <v>0.14337479300882297</v>
      </c>
      <c r="FE95" s="1">
        <f t="shared" si="422"/>
        <v>0.21935613435009807</v>
      </c>
      <c r="FF95" s="1">
        <f t="shared" si="423"/>
        <v>0.43515674582724512</v>
      </c>
      <c r="FG95" s="1">
        <f t="shared" si="424"/>
        <v>0.35206192173511286</v>
      </c>
      <c r="FH95" s="1">
        <f t="shared" si="425"/>
        <v>0.26281546794520616</v>
      </c>
      <c r="FI95" s="1">
        <f t="shared" si="426"/>
        <v>0.13219387799040405</v>
      </c>
      <c r="FJ95" s="1">
        <f t="shared" si="427"/>
        <v>4.0245315251292074E-2</v>
      </c>
      <c r="FK95" s="1">
        <f t="shared" si="428"/>
        <v>6.5769425443417878E-2</v>
      </c>
      <c r="FL95" s="1">
        <f t="shared" si="429"/>
        <v>9.7462484930116847E-2</v>
      </c>
      <c r="FM95" s="1">
        <f t="shared" si="430"/>
        <v>7.0772123237588719E-2</v>
      </c>
      <c r="FN95" s="1">
        <f t="shared" si="431"/>
        <v>4.7593902673584605E-2</v>
      </c>
      <c r="FO95" s="1">
        <f t="shared" si="432"/>
        <v>2.090583597386985E-2</v>
      </c>
      <c r="FP95" s="1">
        <f t="shared" si="433"/>
        <v>5.8433828787497442E-3</v>
      </c>
      <c r="FQ95" s="1">
        <f t="shared" si="434"/>
        <v>9.771468810798635E-3</v>
      </c>
      <c r="FR95" s="1">
        <f t="shared" si="435"/>
        <v>0.8844016822675238</v>
      </c>
      <c r="FS95" s="1">
        <f t="shared" si="436"/>
        <v>0.84365042477770336</v>
      </c>
      <c r="FT95" s="1">
        <f t="shared" si="437"/>
        <v>0.77975613472602856</v>
      </c>
      <c r="FU95" s="1">
        <f t="shared" si="438"/>
        <v>0.60203061089923937</v>
      </c>
      <c r="FV95" s="1">
        <f t="shared" si="439"/>
        <v>0.29399652816667393</v>
      </c>
      <c r="FW95" s="1">
        <f t="shared" si="440"/>
        <v>0.41145922316821643</v>
      </c>
      <c r="FX95" s="1">
        <f t="shared" si="441"/>
        <v>0.51746518882441805</v>
      </c>
      <c r="FY95" s="1">
        <f t="shared" si="442"/>
        <v>0.43063596505892643</v>
      </c>
      <c r="FZ95" s="1">
        <f t="shared" si="443"/>
        <v>0.33166703382047263</v>
      </c>
      <c r="GA95" s="1">
        <f t="shared" si="444"/>
        <v>0.17494656693153543</v>
      </c>
      <c r="GB95" s="1">
        <f t="shared" si="445"/>
        <v>5.5150858961265474E-2</v>
      </c>
      <c r="GC95" s="1">
        <f t="shared" si="446"/>
        <v>8.9249184336128398E-2</v>
      </c>
      <c r="GD95" s="1">
        <f t="shared" si="447"/>
        <v>0.99479575973829848</v>
      </c>
      <c r="GE95" s="1">
        <f t="shared" si="448"/>
        <v>0.99263714651725254</v>
      </c>
      <c r="GF95" s="1">
        <f t="shared" si="449"/>
        <v>0.98882147840557155</v>
      </c>
      <c r="GG95" s="1">
        <f t="shared" si="450"/>
        <v>0.97422423970646266</v>
      </c>
      <c r="GH95" s="1">
        <f t="shared" si="451"/>
        <v>0.91231396795549502</v>
      </c>
      <c r="GI95" s="1">
        <f t="shared" si="452"/>
        <v>0.94585058702517566</v>
      </c>
      <c r="GJ95" s="1">
        <f t="shared" si="453"/>
        <v>0.96402049080304253</v>
      </c>
      <c r="GK95" s="1">
        <f t="shared" si="454"/>
        <v>0.94974182043356981</v>
      </c>
      <c r="GL95" s="1">
        <f t="shared" si="455"/>
        <v>0.92536777216069654</v>
      </c>
      <c r="GM95" s="1">
        <f t="shared" si="456"/>
        <v>0.84121633948795504</v>
      </c>
      <c r="GN95" s="1">
        <f t="shared" si="457"/>
        <v>0.59322675480957943</v>
      </c>
      <c r="GO95" s="1">
        <f t="shared" si="458"/>
        <v>0.71001084602185538</v>
      </c>
      <c r="GP95" s="1">
        <f t="shared" si="459"/>
        <v>0.9991154623390931</v>
      </c>
      <c r="GQ95" s="1">
        <f t="shared" si="460"/>
        <v>0.99874631606433839</v>
      </c>
      <c r="GR95" s="1">
        <f t="shared" si="461"/>
        <v>0.99809052644563634</v>
      </c>
      <c r="GS95" s="1">
        <f t="shared" si="462"/>
        <v>0.9955425179641314</v>
      </c>
      <c r="GT95" s="1">
        <f t="shared" si="463"/>
        <v>0.9839949803270569</v>
      </c>
      <c r="GU95" s="1">
        <f t="shared" si="464"/>
        <v>0.9904046434178938</v>
      </c>
      <c r="GV95" s="1">
        <f t="shared" si="465"/>
        <v>0.99372358283117268</v>
      </c>
      <c r="GW95" s="1">
        <f t="shared" si="466"/>
        <v>0.99112422025466385</v>
      </c>
      <c r="GX95" s="1">
        <f t="shared" si="467"/>
        <v>0.9865351403569802</v>
      </c>
      <c r="GY95" s="1">
        <f t="shared" si="468"/>
        <v>0.96904579551534076</v>
      </c>
      <c r="GZ95" s="1">
        <f t="shared" si="469"/>
        <v>0.89602498193808733</v>
      </c>
      <c r="HA95" s="1">
        <f t="shared" si="470"/>
        <v>0.93535005166560536</v>
      </c>
      <c r="HB95" s="1">
        <f t="shared" si="471"/>
        <v>0.99984142233107531</v>
      </c>
      <c r="HC95" s="1">
        <f t="shared" si="472"/>
        <v>0.99977517454806075</v>
      </c>
      <c r="HD95" s="1">
        <f t="shared" si="473"/>
        <v>0.99965738596506504</v>
      </c>
      <c r="HE95" s="1">
        <f t="shared" si="474"/>
        <v>0.99919852159066691</v>
      </c>
      <c r="HF95" s="1">
        <f t="shared" si="475"/>
        <v>0.99709457320223682</v>
      </c>
      <c r="HG95" s="1">
        <f t="shared" si="476"/>
        <v>0.99826737098518281</v>
      </c>
      <c r="HH95" s="1">
        <f t="shared" si="477"/>
        <v>0.99886977389875276</v>
      </c>
      <c r="HI95" s="1">
        <f t="shared" si="478"/>
        <v>0.99839825824169959</v>
      </c>
      <c r="HJ95" s="1">
        <f t="shared" si="479"/>
        <v>0.99756084767505271</v>
      </c>
      <c r="HK95" s="1">
        <f t="shared" si="480"/>
        <v>0.9943100632798042</v>
      </c>
      <c r="HL95" s="1">
        <f t="shared" si="481"/>
        <v>0.97963504498588605</v>
      </c>
      <c r="HM95" s="1">
        <f t="shared" si="482"/>
        <v>0.98776906427261046</v>
      </c>
      <c r="HN95" s="1">
        <f t="shared" si="483"/>
        <v>4.100300729463837E-2</v>
      </c>
      <c r="HP95" s="1">
        <f t="shared" ref="HP95:IU95" si="571">IF(B1=1,ET95,0)</f>
        <v>0.95640356335777599</v>
      </c>
      <c r="HQ95" s="1">
        <f t="shared" si="571"/>
        <v>0.93929242957547732</v>
      </c>
      <c r="HR95" s="1">
        <f t="shared" si="571"/>
        <v>0.91032914298171541</v>
      </c>
      <c r="HS95" s="1">
        <f t="shared" si="571"/>
        <v>0.8126539295581926</v>
      </c>
      <c r="HT95" s="1">
        <f t="shared" si="571"/>
        <v>0.54422472737060379</v>
      </c>
      <c r="HU95" s="1">
        <f t="shared" si="571"/>
        <v>0.66718449258467327</v>
      </c>
      <c r="HV95" s="1">
        <f t="shared" si="571"/>
        <v>0.75460102018987896</v>
      </c>
      <c r="HW95" s="1">
        <f t="shared" si="571"/>
        <v>0.68441959856312884</v>
      </c>
      <c r="HX95" s="1">
        <f t="shared" si="571"/>
        <v>0.58728662626909656</v>
      </c>
      <c r="HY95" s="1">
        <f t="shared" si="571"/>
        <v>0.37811590417153879</v>
      </c>
      <c r="HZ95" s="1">
        <f t="shared" si="571"/>
        <v>0.14337479300882297</v>
      </c>
      <c r="IA95" s="1">
        <f t="shared" si="571"/>
        <v>0.21935613435009807</v>
      </c>
      <c r="IB95" s="1">
        <f t="shared" si="571"/>
        <v>0.43515674582724512</v>
      </c>
      <c r="IC95" s="1">
        <f t="shared" si="571"/>
        <v>0.35206192173511286</v>
      </c>
      <c r="ID95" s="1">
        <f t="shared" si="571"/>
        <v>0.26281546794520616</v>
      </c>
      <c r="IE95" s="1">
        <f t="shared" si="571"/>
        <v>0.13219387799040405</v>
      </c>
      <c r="IF95" s="1">
        <f t="shared" si="571"/>
        <v>4.0245315251292074E-2</v>
      </c>
      <c r="IG95" s="1">
        <f t="shared" si="571"/>
        <v>6.5769425443417878E-2</v>
      </c>
      <c r="IH95" s="1">
        <f t="shared" si="571"/>
        <v>9.7462484930116847E-2</v>
      </c>
      <c r="II95" s="1">
        <f t="shared" si="571"/>
        <v>7.0772123237588719E-2</v>
      </c>
      <c r="IJ95" s="1">
        <f t="shared" si="571"/>
        <v>4.7593902673584605E-2</v>
      </c>
      <c r="IK95" s="1">
        <f t="shared" si="571"/>
        <v>2.090583597386985E-2</v>
      </c>
      <c r="IL95" s="1">
        <f t="shared" si="571"/>
        <v>5.8433828787497442E-3</v>
      </c>
      <c r="IM95" s="1">
        <f t="shared" si="571"/>
        <v>9.771468810798635E-3</v>
      </c>
      <c r="IN95" s="1">
        <f t="shared" si="571"/>
        <v>0.8844016822675238</v>
      </c>
      <c r="IO95" s="1">
        <f t="shared" si="571"/>
        <v>0.84365042477770336</v>
      </c>
      <c r="IP95" s="1">
        <f t="shared" si="571"/>
        <v>0.77975613472602856</v>
      </c>
      <c r="IQ95" s="1">
        <f t="shared" si="571"/>
        <v>0.60203061089923937</v>
      </c>
      <c r="IR95" s="1">
        <f t="shared" si="571"/>
        <v>0.29399652816667393</v>
      </c>
      <c r="IS95" s="1">
        <f t="shared" si="571"/>
        <v>0.41145922316821643</v>
      </c>
      <c r="IT95" s="1">
        <f t="shared" si="571"/>
        <v>0.51746518882441805</v>
      </c>
      <c r="IU95" s="1">
        <f t="shared" si="571"/>
        <v>0.43063596505892643</v>
      </c>
      <c r="IV95" s="1">
        <f t="shared" ref="IV95:KA95" si="572">IF(AH1=1,FZ95,0)</f>
        <v>0.33166703382047263</v>
      </c>
      <c r="IW95" s="1">
        <f t="shared" si="572"/>
        <v>0.17494656693153543</v>
      </c>
      <c r="IX95" s="1">
        <f t="shared" si="572"/>
        <v>5.5150858961265474E-2</v>
      </c>
      <c r="IY95" s="1">
        <f t="shared" si="572"/>
        <v>8.9249184336128398E-2</v>
      </c>
      <c r="IZ95" s="1">
        <f t="shared" si="572"/>
        <v>0.99479575973829848</v>
      </c>
      <c r="JA95" s="1">
        <f t="shared" si="572"/>
        <v>0.99263714651725254</v>
      </c>
      <c r="JB95" s="1">
        <f t="shared" si="572"/>
        <v>0.98882147840557155</v>
      </c>
      <c r="JC95" s="1">
        <f t="shared" si="572"/>
        <v>0.97422423970646266</v>
      </c>
      <c r="JD95" s="1">
        <f t="shared" si="572"/>
        <v>0.91231396795549502</v>
      </c>
      <c r="JE95" s="1">
        <f t="shared" si="572"/>
        <v>0.94585058702517566</v>
      </c>
      <c r="JF95" s="1">
        <f t="shared" si="572"/>
        <v>0.96402049080304253</v>
      </c>
      <c r="JG95" s="1">
        <f t="shared" si="572"/>
        <v>0.94974182043356981</v>
      </c>
      <c r="JH95" s="1">
        <f t="shared" si="572"/>
        <v>0.92536777216069654</v>
      </c>
      <c r="JI95" s="1">
        <f t="shared" si="572"/>
        <v>0.84121633948795504</v>
      </c>
      <c r="JJ95" s="1">
        <f t="shared" si="572"/>
        <v>0.59322675480957943</v>
      </c>
      <c r="JK95" s="1">
        <f t="shared" si="572"/>
        <v>0.71001084602185538</v>
      </c>
      <c r="JL95" s="1">
        <f t="shared" si="572"/>
        <v>0.9991154623390931</v>
      </c>
      <c r="JM95" s="1">
        <f t="shared" si="572"/>
        <v>0.99874631606433839</v>
      </c>
      <c r="JN95" s="1">
        <f t="shared" si="572"/>
        <v>0.99809052644563634</v>
      </c>
      <c r="JO95" s="1">
        <f t="shared" si="572"/>
        <v>0.9955425179641314</v>
      </c>
      <c r="JP95" s="1">
        <f t="shared" si="572"/>
        <v>0.9839949803270569</v>
      </c>
      <c r="JQ95" s="1">
        <f t="shared" si="572"/>
        <v>0.9904046434178938</v>
      </c>
      <c r="JR95" s="1">
        <f t="shared" si="572"/>
        <v>0.99372358283117268</v>
      </c>
      <c r="JS95" s="1">
        <f t="shared" si="572"/>
        <v>0.99112422025466385</v>
      </c>
      <c r="JT95" s="1">
        <f t="shared" si="572"/>
        <v>0.9865351403569802</v>
      </c>
      <c r="JU95" s="1">
        <f t="shared" si="572"/>
        <v>0.96904579551534076</v>
      </c>
      <c r="JV95" s="1">
        <f t="shared" si="572"/>
        <v>0.89602498193808733</v>
      </c>
      <c r="JW95" s="1">
        <f t="shared" si="572"/>
        <v>0.93535005166560536</v>
      </c>
      <c r="JX95" s="1">
        <f t="shared" si="572"/>
        <v>0.99984142233107531</v>
      </c>
      <c r="JY95" s="1">
        <f t="shared" si="572"/>
        <v>0.99977517454806075</v>
      </c>
      <c r="JZ95" s="1">
        <f t="shared" si="572"/>
        <v>0.99965738596506504</v>
      </c>
      <c r="KA95" s="1">
        <f t="shared" si="572"/>
        <v>0.99919852159066691</v>
      </c>
      <c r="KB95" s="1">
        <f t="shared" ref="KB95:KJ95" si="573">IF(BN1=1,HF95,0)</f>
        <v>0.99709457320223682</v>
      </c>
      <c r="KC95" s="1">
        <f t="shared" si="573"/>
        <v>0.99826737098518281</v>
      </c>
      <c r="KD95" s="1">
        <f t="shared" si="573"/>
        <v>0.99886977389875276</v>
      </c>
      <c r="KE95" s="1">
        <f t="shared" si="573"/>
        <v>0.99839825824169959</v>
      </c>
      <c r="KF95" s="1">
        <f t="shared" si="573"/>
        <v>0.99756084767505271</v>
      </c>
      <c r="KG95" s="1">
        <f t="shared" si="573"/>
        <v>0.9943100632798042</v>
      </c>
      <c r="KH95" s="1">
        <f t="shared" si="573"/>
        <v>0.97963504498588605</v>
      </c>
      <c r="KI95" s="1">
        <f t="shared" si="573"/>
        <v>0.98776906427261046</v>
      </c>
      <c r="KJ95" s="1">
        <f t="shared" si="573"/>
        <v>0</v>
      </c>
    </row>
    <row r="96" spans="1:296" x14ac:dyDescent="0.2">
      <c r="A96" s="1" t="str">
        <f>'Respondent Data'!A96</f>
        <v>826</v>
      </c>
      <c r="B96" s="1">
        <f>SUMPRODUCT('Respondent Data'!B96:S96,'Product Coding'!A100:R100)</f>
        <v>3.7427882439615869</v>
      </c>
      <c r="C96" s="1">
        <f>SUMPRODUCT('Respondent Data'!B96:S96,'Product Coding'!A101:R101)</f>
        <v>4.6557274465145824</v>
      </c>
      <c r="D96" s="1">
        <f>SUMPRODUCT('Respondent Data'!B96:S96,'Product Coding'!A102:R102)</f>
        <v>3.2817995307659156</v>
      </c>
      <c r="E96" s="1">
        <f>SUMPRODUCT('Respondent Data'!B96:S96,'Product Coding'!A103:R103)</f>
        <v>2.7673805509434728</v>
      </c>
      <c r="F96" s="1">
        <f>SUMPRODUCT('Respondent Data'!B96:S96,'Product Coding'!A104:R104)</f>
        <v>2.6330392103491609</v>
      </c>
      <c r="G96" s="1">
        <f>SUMPRODUCT('Respondent Data'!B96:S96,'Product Coding'!A105:R105)</f>
        <v>3.1133957327205808</v>
      </c>
      <c r="H96" s="1">
        <f>SUMPRODUCT('Respondent Data'!B96:S96,'Product Coding'!A106:R106)</f>
        <v>2.3526499446326152</v>
      </c>
      <c r="I96" s="1">
        <f>SUMPRODUCT('Respondent Data'!B96:S96,'Product Coding'!A107:R107)</f>
        <v>3.2655891471856102</v>
      </c>
      <c r="J96" s="1">
        <f>SUMPRODUCT('Respondent Data'!B96:S96,'Product Coding'!A108:R108)</f>
        <v>1.8916612314369439</v>
      </c>
      <c r="K96" s="1">
        <f>SUMPRODUCT('Respondent Data'!B96:S96,'Product Coding'!A109:R109)</f>
        <v>1.3772422516145011</v>
      </c>
      <c r="L96" s="1">
        <f>SUMPRODUCT('Respondent Data'!B96:S96,'Product Coding'!A110:R110)</f>
        <v>1.2429009110201892</v>
      </c>
      <c r="M96" s="1">
        <f>SUMPRODUCT('Respondent Data'!B96:S96,'Product Coding'!A111:R111)</f>
        <v>1.7232574333916091</v>
      </c>
      <c r="N96" s="1">
        <f>SUMPRODUCT('Respondent Data'!B96:S96,'Product Coding'!A112:R112)</f>
        <v>1.004317635089361</v>
      </c>
      <c r="O96" s="1">
        <f>SUMPRODUCT('Respondent Data'!B96:S96,'Product Coding'!A113:R113)</f>
        <v>1.917256837642356</v>
      </c>
      <c r="P96" s="1">
        <f>SUMPRODUCT('Respondent Data'!B96:S96,'Product Coding'!A114:R114)</f>
        <v>0.54332892189368975</v>
      </c>
      <c r="Q96" s="1">
        <f>SUMPRODUCT('Respondent Data'!B96:S96,'Product Coding'!A115:R115)</f>
        <v>2.8909942071246975E-2</v>
      </c>
      <c r="R96" s="1">
        <f>SUMPRODUCT('Respondent Data'!B96:S96,'Product Coding'!A116:R116)</f>
        <v>-0.10543139852306493</v>
      </c>
      <c r="S96" s="1">
        <f>SUMPRODUCT('Respondent Data'!B96:S96,'Product Coding'!A117:R117)</f>
        <v>0.37492512384835497</v>
      </c>
      <c r="T96" s="1">
        <f>SUMPRODUCT('Respondent Data'!B96:S96,'Product Coding'!A118:R118)</f>
        <v>-0.38582066423961081</v>
      </c>
      <c r="U96" s="1">
        <f>SUMPRODUCT('Respondent Data'!B96:S96,'Product Coding'!A119:R119)</f>
        <v>0.52711853831338418</v>
      </c>
      <c r="V96" s="1">
        <f>SUMPRODUCT('Respondent Data'!B96:S96,'Product Coding'!A120:R120)</f>
        <v>-0.84680937743528217</v>
      </c>
      <c r="W96" s="1">
        <f>SUMPRODUCT('Respondent Data'!B96:S96,'Product Coding'!A121:R121)</f>
        <v>-1.3612283572577248</v>
      </c>
      <c r="X96" s="1">
        <f>SUMPRODUCT('Respondent Data'!B96:S96,'Product Coding'!A122:R122)</f>
        <v>-1.4955696978520368</v>
      </c>
      <c r="Y96" s="1">
        <f>SUMPRODUCT('Respondent Data'!B96:S96,'Product Coding'!A123:R123)</f>
        <v>-1.0152131754806168</v>
      </c>
      <c r="Z96" s="1">
        <f>SUMPRODUCT('Respondent Data'!B96:S96,'Product Coding'!A124:R124)</f>
        <v>3.1027478217467306</v>
      </c>
      <c r="AA96" s="1">
        <f>SUMPRODUCT('Respondent Data'!B96:S96,'Product Coding'!A125:R125)</f>
        <v>4.0156870242997265</v>
      </c>
      <c r="AB96" s="1">
        <f>SUMPRODUCT('Respondent Data'!B96:S96,'Product Coding'!A126:R126)</f>
        <v>2.6417591085510597</v>
      </c>
      <c r="AC96" s="1">
        <f>SUMPRODUCT('Respondent Data'!B96:S96,'Product Coding'!A127:R127)</f>
        <v>2.1273401287286169</v>
      </c>
      <c r="AD96" s="1">
        <f>SUMPRODUCT('Respondent Data'!B96:S96,'Product Coding'!A128:R128)</f>
        <v>1.992998788134305</v>
      </c>
      <c r="AE96" s="1">
        <f>SUMPRODUCT('Respondent Data'!B96:S96,'Product Coding'!A129:R129)</f>
        <v>2.4733553105057249</v>
      </c>
      <c r="AF96" s="1">
        <f>SUMPRODUCT('Respondent Data'!B96:S96,'Product Coding'!A130:R130)</f>
        <v>1.7126095224177589</v>
      </c>
      <c r="AG96" s="1">
        <f>SUMPRODUCT('Respondent Data'!B96:S96,'Product Coding'!A131:R131)</f>
        <v>2.6255487249707543</v>
      </c>
      <c r="AH96" s="1">
        <f>SUMPRODUCT('Respondent Data'!B96:S96,'Product Coding'!A132:R132)</f>
        <v>1.2516208092220875</v>
      </c>
      <c r="AI96" s="1">
        <f>SUMPRODUCT('Respondent Data'!B96:S96,'Product Coding'!A133:R133)</f>
        <v>0.73720182939964485</v>
      </c>
      <c r="AJ96" s="1">
        <f>SUMPRODUCT('Respondent Data'!B96:S96,'Product Coding'!A134:R134)</f>
        <v>0.60286048880533294</v>
      </c>
      <c r="AK96" s="1">
        <f>SUMPRODUCT('Respondent Data'!B96:S96,'Product Coding'!A135:R135)</f>
        <v>1.0832170111767527</v>
      </c>
      <c r="AL96" s="1">
        <f>SUMPRODUCT('Respondent Data'!B96:S96,'Product Coding'!A136:R136)</f>
        <v>4.5445323370813338</v>
      </c>
      <c r="AM96" s="1">
        <f>SUMPRODUCT('Respondent Data'!B96:S96,'Product Coding'!A137:R137)</f>
        <v>5.4574715396343292</v>
      </c>
      <c r="AN96" s="1">
        <f>SUMPRODUCT('Respondent Data'!B96:S96,'Product Coding'!A138:R138)</f>
        <v>4.0835436238856628</v>
      </c>
      <c r="AO96" s="1">
        <f>SUMPRODUCT('Respondent Data'!B96:S96,'Product Coding'!A139:R139)</f>
        <v>3.5691246440632196</v>
      </c>
      <c r="AP96" s="1">
        <f>SUMPRODUCT('Respondent Data'!B96:S96,'Product Coding'!A140:R140)</f>
        <v>3.4347833034689077</v>
      </c>
      <c r="AQ96" s="1">
        <f>SUMPRODUCT('Respondent Data'!B96:S96,'Product Coding'!A141:R141)</f>
        <v>3.9151398258403276</v>
      </c>
      <c r="AR96" s="1">
        <f>SUMPRODUCT('Respondent Data'!B96:S96,'Product Coding'!A142:R142)</f>
        <v>3.154394037752362</v>
      </c>
      <c r="AS96" s="1">
        <f>SUMPRODUCT('Respondent Data'!B96:S96,'Product Coding'!A143:R143)</f>
        <v>4.0673332403053566</v>
      </c>
      <c r="AT96" s="1">
        <f>SUMPRODUCT('Respondent Data'!B96:S96,'Product Coding'!A144:R144)</f>
        <v>2.6934053245566907</v>
      </c>
      <c r="AU96" s="1">
        <f>SUMPRODUCT('Respondent Data'!B96:S96,'Product Coding'!A145:R145)</f>
        <v>2.1789863447342479</v>
      </c>
      <c r="AV96" s="1">
        <f>SUMPRODUCT('Respondent Data'!B96:S96,'Product Coding'!A146:R146)</f>
        <v>2.044645004139936</v>
      </c>
      <c r="AW96" s="1">
        <f>SUMPRODUCT('Respondent Data'!B96:S96,'Product Coding'!A147:R147)</f>
        <v>2.5250015265113559</v>
      </c>
      <c r="AX96" s="1">
        <f>SUMPRODUCT('Respondent Data'!B96:S96,'Product Coding'!A148:R148)</f>
        <v>6.2731959072574517</v>
      </c>
      <c r="AY96" s="1">
        <f>SUMPRODUCT('Respondent Data'!B96:S96,'Product Coding'!A149:R149)</f>
        <v>7.1861351098104462</v>
      </c>
      <c r="AZ96" s="1">
        <f>SUMPRODUCT('Respondent Data'!B96:S96,'Product Coding'!A150:R150)</f>
        <v>5.8122071940617799</v>
      </c>
      <c r="BA96" s="1">
        <f>SUMPRODUCT('Respondent Data'!B96:S96,'Product Coding'!A151:R151)</f>
        <v>5.2977882142393371</v>
      </c>
      <c r="BB96" s="1">
        <f>SUMPRODUCT('Respondent Data'!B96:S96,'Product Coding'!A152:R152)</f>
        <v>5.1634468736450252</v>
      </c>
      <c r="BC96" s="1">
        <f>SUMPRODUCT('Respondent Data'!B96:S96,'Product Coding'!A153:R153)</f>
        <v>5.6438033960164455</v>
      </c>
      <c r="BD96" s="1">
        <f>SUMPRODUCT('Respondent Data'!B96:S96,'Product Coding'!A154:R154)</f>
        <v>4.8830576079284791</v>
      </c>
      <c r="BE96" s="1">
        <f>SUMPRODUCT('Respondent Data'!B96:S96,'Product Coding'!A155:R155)</f>
        <v>5.7959968104814736</v>
      </c>
      <c r="BF96" s="1">
        <f>SUMPRODUCT('Respondent Data'!B96:S96,'Product Coding'!A156:R156)</f>
        <v>4.4220688947328073</v>
      </c>
      <c r="BG96" s="1">
        <f>SUMPRODUCT('Respondent Data'!B96:S96,'Product Coding'!A157:R157)</f>
        <v>3.907649914910365</v>
      </c>
      <c r="BH96" s="1">
        <f>SUMPRODUCT('Respondent Data'!B96:S96,'Product Coding'!A158:R158)</f>
        <v>3.773308574316053</v>
      </c>
      <c r="BI96" s="1">
        <f>SUMPRODUCT('Respondent Data'!B96:S96,'Product Coding'!A159:R159)</f>
        <v>4.2536650966874729</v>
      </c>
      <c r="BJ96" s="1">
        <f>SUMPRODUCT('Respondent Data'!B96:S96,'Product Coding'!A160:R160)</f>
        <v>6.9522505122715907</v>
      </c>
      <c r="BK96" s="1">
        <f>SUMPRODUCT('Respondent Data'!B96:S96,'Product Coding'!A161:R161)</f>
        <v>7.8651897148245862</v>
      </c>
      <c r="BL96" s="1">
        <f>SUMPRODUCT('Respondent Data'!B96:S96,'Product Coding'!A162:R162)</f>
        <v>6.4912617990759198</v>
      </c>
      <c r="BM96" s="1">
        <f>SUMPRODUCT('Respondent Data'!B96:S96,'Product Coding'!A163:R163)</f>
        <v>5.976842819253477</v>
      </c>
      <c r="BN96" s="1">
        <f>SUMPRODUCT('Respondent Data'!B96:S96,'Product Coding'!A164:R164)</f>
        <v>5.8425014786591651</v>
      </c>
      <c r="BO96" s="1">
        <f>SUMPRODUCT('Respondent Data'!B96:S96,'Product Coding'!A165:R165)</f>
        <v>6.3228580010305846</v>
      </c>
      <c r="BP96" s="1">
        <f>SUMPRODUCT('Respondent Data'!B96:S96,'Product Coding'!A166:R166)</f>
        <v>5.5621122129426182</v>
      </c>
      <c r="BQ96" s="1">
        <f>SUMPRODUCT('Respondent Data'!B96:S96,'Product Coding'!A167:R167)</f>
        <v>6.4750514154956136</v>
      </c>
      <c r="BR96" s="1">
        <f>SUMPRODUCT('Respondent Data'!B96:S96,'Product Coding'!A168:R168)</f>
        <v>5.1011234997469472</v>
      </c>
      <c r="BS96" s="1">
        <f>SUMPRODUCT('Respondent Data'!B96:S96,'Product Coding'!A169:R169)</f>
        <v>4.5867045199245045</v>
      </c>
      <c r="BT96" s="1">
        <f>SUMPRODUCT('Respondent Data'!B96:S96,'Product Coding'!A170:R170)</f>
        <v>4.4523631793301925</v>
      </c>
      <c r="BU96" s="1">
        <f>SUMPRODUCT('Respondent Data'!B96:S96,'Product Coding'!A171:R171)</f>
        <v>4.932719701701612</v>
      </c>
      <c r="BV96" s="1">
        <f>SUMPRODUCT('Respondent Data'!B96:S96,'Product Coding'!A172:R172)</f>
        <v>5.7997414582508799</v>
      </c>
      <c r="BX96" s="1">
        <f t="shared" si="338"/>
        <v>2.3687963146741875E-2</v>
      </c>
      <c r="BY96" s="1">
        <f t="shared" si="339"/>
        <v>9.5069948956042864E-3</v>
      </c>
      <c r="BZ96" s="1">
        <f t="shared" si="340"/>
        <v>3.7560604490852828E-2</v>
      </c>
      <c r="CA96" s="1">
        <f t="shared" si="341"/>
        <v>6.2826359837277468E-2</v>
      </c>
      <c r="CB96" s="1">
        <f t="shared" si="342"/>
        <v>7.1859733180550139E-2</v>
      </c>
      <c r="CC96" s="1">
        <f t="shared" si="343"/>
        <v>4.4449759272859872E-2</v>
      </c>
      <c r="CD96" s="1">
        <f t="shared" si="344"/>
        <v>9.5116773771414573E-2</v>
      </c>
      <c r="CE96" s="1">
        <f t="shared" si="345"/>
        <v>3.8174438094546077E-2</v>
      </c>
      <c r="CF96" s="1">
        <f t="shared" si="346"/>
        <v>0.15082105193858431</v>
      </c>
      <c r="CG96" s="1">
        <f t="shared" si="347"/>
        <v>0.25227330093789624</v>
      </c>
      <c r="CH96" s="1">
        <f t="shared" si="348"/>
        <v>0.28854595652090592</v>
      </c>
      <c r="CI96" s="1">
        <f t="shared" si="349"/>
        <v>0.17848380085528681</v>
      </c>
      <c r="CJ96" s="1">
        <f t="shared" si="350"/>
        <v>0.36629449605711401</v>
      </c>
      <c r="CK96" s="1">
        <f t="shared" si="351"/>
        <v>0.14700968093923708</v>
      </c>
      <c r="CL96" s="1">
        <f t="shared" si="352"/>
        <v>0.58081155430494946</v>
      </c>
      <c r="CM96" s="1">
        <f t="shared" si="353"/>
        <v>0.97150395216077245</v>
      </c>
      <c r="CN96" s="1">
        <f t="shared" si="354"/>
        <v>1.1111898726416536</v>
      </c>
      <c r="CO96" s="1">
        <f t="shared" si="355"/>
        <v>0.6873407422939054</v>
      </c>
      <c r="CP96" s="1">
        <f t="shared" si="356"/>
        <v>1.4708208763813004</v>
      </c>
      <c r="CQ96" s="1">
        <f t="shared" si="357"/>
        <v>0.59030345823670094</v>
      </c>
      <c r="CR96" s="1">
        <f t="shared" si="358"/>
        <v>2.332193818118387</v>
      </c>
      <c r="CS96" s="1">
        <f t="shared" si="359"/>
        <v>3.9009821597270284</v>
      </c>
      <c r="CT96" s="1">
        <f t="shared" si="360"/>
        <v>4.4618777510923522</v>
      </c>
      <c r="CU96" s="1">
        <f t="shared" si="361"/>
        <v>2.7599516886971283</v>
      </c>
      <c r="CV96" s="1">
        <f t="shared" si="362"/>
        <v>4.4925585132428371E-2</v>
      </c>
      <c r="CW96" s="1">
        <f t="shared" si="363"/>
        <v>1.803056285971882E-2</v>
      </c>
      <c r="CX96" s="1">
        <f t="shared" si="364"/>
        <v>7.1235847684581313E-2</v>
      </c>
      <c r="CY96" s="1">
        <f t="shared" si="365"/>
        <v>0.11915380651115226</v>
      </c>
      <c r="CZ96" s="1">
        <f t="shared" si="366"/>
        <v>0.1362861188443055</v>
      </c>
      <c r="DA96" s="1">
        <f t="shared" si="367"/>
        <v>8.4301526136217317E-2</v>
      </c>
      <c r="DB96" s="1">
        <f t="shared" si="368"/>
        <v>0.18039443455387863</v>
      </c>
      <c r="DC96" s="1">
        <f t="shared" si="369"/>
        <v>7.2400018434469499E-2</v>
      </c>
      <c r="DD96" s="1">
        <f t="shared" si="370"/>
        <v>0.28604080336730969</v>
      </c>
      <c r="DE96" s="1">
        <f t="shared" si="371"/>
        <v>0.47845083123928417</v>
      </c>
      <c r="DF96" s="1">
        <f t="shared" si="372"/>
        <v>0.54724400971051501</v>
      </c>
      <c r="DG96" s="1">
        <f t="shared" si="373"/>
        <v>0.33850479842486886</v>
      </c>
      <c r="DH96" s="1">
        <f t="shared" si="374"/>
        <v>1.0625140538764137E-2</v>
      </c>
      <c r="DI96" s="1">
        <f t="shared" si="375"/>
        <v>4.264324300124662E-3</v>
      </c>
      <c r="DJ96" s="1">
        <f t="shared" si="376"/>
        <v>1.6847657984098912E-2</v>
      </c>
      <c r="DK96" s="1">
        <f t="shared" si="377"/>
        <v>2.8180510864306015E-2</v>
      </c>
      <c r="DL96" s="1">
        <f t="shared" si="378"/>
        <v>3.2232394123192266E-2</v>
      </c>
      <c r="DM96" s="1">
        <f t="shared" si="379"/>
        <v>1.9937760636601222E-2</v>
      </c>
      <c r="DN96" s="1">
        <f t="shared" si="380"/>
        <v>4.2664246083738103E-2</v>
      </c>
      <c r="DO96" s="1">
        <f t="shared" si="381"/>
        <v>1.7122990576701084E-2</v>
      </c>
      <c r="DP96" s="1">
        <f t="shared" si="382"/>
        <v>6.7650175877283752E-2</v>
      </c>
      <c r="DQ96" s="1">
        <f t="shared" si="383"/>
        <v>0.11315617387777653</v>
      </c>
      <c r="DR96" s="1">
        <f t="shared" si="384"/>
        <v>0.12942612756253119</v>
      </c>
      <c r="DS96" s="1">
        <f t="shared" si="385"/>
        <v>8.0058190576890217E-2</v>
      </c>
      <c r="DT96" s="1">
        <f t="shared" si="386"/>
        <v>1.8861908493059299E-3</v>
      </c>
      <c r="DU96" s="1">
        <f t="shared" si="387"/>
        <v>7.5700923145658632E-4</v>
      </c>
      <c r="DV96" s="1">
        <f t="shared" si="388"/>
        <v>2.9908214583992346E-3</v>
      </c>
      <c r="DW96" s="1">
        <f t="shared" si="389"/>
        <v>5.0026464616723986E-3</v>
      </c>
      <c r="DX96" s="1">
        <f t="shared" si="390"/>
        <v>5.7219428415634906E-3</v>
      </c>
      <c r="DY96" s="1">
        <f t="shared" si="391"/>
        <v>3.5393811057094389E-3</v>
      </c>
      <c r="DZ96" s="1">
        <f t="shared" si="392"/>
        <v>7.5738208132015384E-3</v>
      </c>
      <c r="EA96" s="1">
        <f t="shared" si="393"/>
        <v>3.039698912282052E-3</v>
      </c>
      <c r="EB96" s="1">
        <f t="shared" si="394"/>
        <v>1.2009360462399254E-2</v>
      </c>
      <c r="EC96" s="1">
        <f t="shared" si="395"/>
        <v>2.0087653328636212E-2</v>
      </c>
      <c r="ED96" s="1">
        <f t="shared" si="396"/>
        <v>2.2975919855262792E-2</v>
      </c>
      <c r="EE96" s="1">
        <f t="shared" si="397"/>
        <v>1.421204980086643E-2</v>
      </c>
      <c r="EF96" s="1">
        <f t="shared" si="398"/>
        <v>9.5648015934681732E-4</v>
      </c>
      <c r="EG96" s="1">
        <f t="shared" si="399"/>
        <v>3.8387648344124034E-4</v>
      </c>
      <c r="EH96" s="1">
        <f t="shared" si="400"/>
        <v>1.5166341126934364E-3</v>
      </c>
      <c r="EI96" s="1">
        <f t="shared" si="401"/>
        <v>2.5368228705896522E-3</v>
      </c>
      <c r="EJ96" s="1">
        <f t="shared" si="402"/>
        <v>2.9015753113667796E-3</v>
      </c>
      <c r="EK96" s="1">
        <f t="shared" si="403"/>
        <v>1.7948066099587963E-3</v>
      </c>
      <c r="EL96" s="1">
        <f t="shared" si="404"/>
        <v>3.8406555417978693E-3</v>
      </c>
      <c r="EM96" s="1">
        <f t="shared" si="405"/>
        <v>1.5414196824545805E-3</v>
      </c>
      <c r="EN96" s="1">
        <f t="shared" si="406"/>
        <v>6.0899007186657785E-3</v>
      </c>
      <c r="EO96" s="1">
        <f t="shared" si="407"/>
        <v>1.018637210743952E-2</v>
      </c>
      <c r="EP96" s="1">
        <f t="shared" si="408"/>
        <v>1.1651001006811193E-2</v>
      </c>
      <c r="EQ96" s="1">
        <f t="shared" si="409"/>
        <v>7.2068760503104469E-3</v>
      </c>
      <c r="ER96" s="1">
        <f t="shared" si="410"/>
        <v>3.0283375958706483E-3</v>
      </c>
      <c r="ET96" s="1">
        <f t="shared" si="411"/>
        <v>0.9768601722404483</v>
      </c>
      <c r="EU96" s="1">
        <f t="shared" si="412"/>
        <v>0.99058253687822395</v>
      </c>
      <c r="EV96" s="1">
        <f t="shared" si="413"/>
        <v>0.9637991223565352</v>
      </c>
      <c r="EW96" s="1">
        <f t="shared" si="414"/>
        <v>0.94088746552456926</v>
      </c>
      <c r="EX96" s="1">
        <f t="shared" si="415"/>
        <v>0.93295789462365619</v>
      </c>
      <c r="EY96" s="1">
        <f t="shared" si="416"/>
        <v>0.95744193640888431</v>
      </c>
      <c r="EZ96" s="1">
        <f t="shared" si="417"/>
        <v>0.91314462891126502</v>
      </c>
      <c r="FA96" s="1">
        <f t="shared" si="418"/>
        <v>0.96322926408724618</v>
      </c>
      <c r="FB96" s="1">
        <f t="shared" si="419"/>
        <v>0.8689448271001623</v>
      </c>
      <c r="FC96" s="1">
        <f t="shared" si="420"/>
        <v>0.79854772855976819</v>
      </c>
      <c r="FD96" s="1">
        <f t="shared" si="421"/>
        <v>0.77606855614216164</v>
      </c>
      <c r="FE96" s="1">
        <f t="shared" si="422"/>
        <v>0.84854793869397949</v>
      </c>
      <c r="FF96" s="1">
        <f t="shared" si="423"/>
        <v>0.73190662985602628</v>
      </c>
      <c r="FG96" s="1">
        <f t="shared" si="424"/>
        <v>0.87183222305599262</v>
      </c>
      <c r="FH96" s="1">
        <f t="shared" si="425"/>
        <v>0.63258646944776387</v>
      </c>
      <c r="FI96" s="1">
        <f t="shared" si="426"/>
        <v>0.50722698217469864</v>
      </c>
      <c r="FJ96" s="1">
        <f t="shared" si="427"/>
        <v>0.47366653893083388</v>
      </c>
      <c r="FK96" s="1">
        <f t="shared" si="428"/>
        <v>0.59264852375965293</v>
      </c>
      <c r="FL96" s="1">
        <f t="shared" si="429"/>
        <v>0.40472379424953447</v>
      </c>
      <c r="FM96" s="1">
        <f t="shared" si="430"/>
        <v>0.62881080640344045</v>
      </c>
      <c r="FN96" s="1">
        <f t="shared" si="431"/>
        <v>0.30010259144069745</v>
      </c>
      <c r="FO96" s="1">
        <f t="shared" si="432"/>
        <v>0.20404073457302632</v>
      </c>
      <c r="FP96" s="1">
        <f t="shared" si="433"/>
        <v>0.18308721754162371</v>
      </c>
      <c r="FQ96" s="1">
        <f t="shared" si="434"/>
        <v>0.26596086407336605</v>
      </c>
      <c r="FR96" s="1">
        <f t="shared" si="435"/>
        <v>0.95700594781901649</v>
      </c>
      <c r="FS96" s="1">
        <f t="shared" si="436"/>
        <v>0.98228878039862599</v>
      </c>
      <c r="FT96" s="1">
        <f t="shared" si="437"/>
        <v>0.93350124733171147</v>
      </c>
      <c r="FU96" s="1">
        <f t="shared" si="438"/>
        <v>0.8935322331765978</v>
      </c>
      <c r="FV96" s="1">
        <f t="shared" si="439"/>
        <v>0.88006003366219121</v>
      </c>
      <c r="FW96" s="1">
        <f t="shared" si="440"/>
        <v>0.92225269069147586</v>
      </c>
      <c r="FX96" s="1">
        <f t="shared" si="441"/>
        <v>0.84717444502179706</v>
      </c>
      <c r="FY96" s="1">
        <f t="shared" si="442"/>
        <v>0.9324878616281993</v>
      </c>
      <c r="FZ96" s="1">
        <f t="shared" si="443"/>
        <v>0.77758030490295982</v>
      </c>
      <c r="GA96" s="1">
        <f t="shared" si="444"/>
        <v>0.67638367057615878</v>
      </c>
      <c r="GB96" s="1">
        <f t="shared" si="445"/>
        <v>0.64631046798306691</v>
      </c>
      <c r="GC96" s="1">
        <f t="shared" si="446"/>
        <v>0.74710228994082362</v>
      </c>
      <c r="GD96" s="1">
        <f t="shared" si="447"/>
        <v>0.98948656617319075</v>
      </c>
      <c r="GE96" s="1">
        <f t="shared" si="448"/>
        <v>0.99575378294644057</v>
      </c>
      <c r="GF96" s="1">
        <f t="shared" si="449"/>
        <v>0.98343148272820013</v>
      </c>
      <c r="GG96" s="1">
        <f t="shared" si="450"/>
        <v>0.97259186439877465</v>
      </c>
      <c r="GH96" s="1">
        <f t="shared" si="451"/>
        <v>0.96877409166123729</v>
      </c>
      <c r="GI96" s="1">
        <f t="shared" si="452"/>
        <v>0.98045198304634118</v>
      </c>
      <c r="GJ96" s="1">
        <f t="shared" si="453"/>
        <v>0.95908151042487011</v>
      </c>
      <c r="GK96" s="1">
        <f t="shared" si="454"/>
        <v>0.98316527034061774</v>
      </c>
      <c r="GL96" s="1">
        <f t="shared" si="455"/>
        <v>0.93663638389634885</v>
      </c>
      <c r="GM96" s="1">
        <f t="shared" si="456"/>
        <v>0.89834654244104217</v>
      </c>
      <c r="GN96" s="1">
        <f t="shared" si="457"/>
        <v>0.8854054068663596</v>
      </c>
      <c r="GO96" s="1">
        <f t="shared" si="458"/>
        <v>0.92587603957326703</v>
      </c>
      <c r="GP96" s="1">
        <f t="shared" si="459"/>
        <v>0.99811736016871633</v>
      </c>
      <c r="GQ96" s="1">
        <f t="shared" si="460"/>
        <v>0.99924356339803411</v>
      </c>
      <c r="GR96" s="1">
        <f t="shared" si="461"/>
        <v>0.99701809688143472</v>
      </c>
      <c r="GS96" s="1">
        <f t="shared" si="462"/>
        <v>0.99502225543456502</v>
      </c>
      <c r="GT96" s="1">
        <f t="shared" si="463"/>
        <v>0.9943106115141559</v>
      </c>
      <c r="GU96" s="1">
        <f t="shared" si="464"/>
        <v>0.99647310193067895</v>
      </c>
      <c r="GV96" s="1">
        <f t="shared" si="465"/>
        <v>0.99248311075898266</v>
      </c>
      <c r="GW96" s="1">
        <f t="shared" si="466"/>
        <v>0.99696951285619262</v>
      </c>
      <c r="GX96" s="1">
        <f t="shared" si="467"/>
        <v>0.98813315278337743</v>
      </c>
      <c r="GY96" s="1">
        <f t="shared" si="468"/>
        <v>0.98030791445902865</v>
      </c>
      <c r="GZ96" s="1">
        <f t="shared" si="469"/>
        <v>0.97754011662511708</v>
      </c>
      <c r="HA96" s="1">
        <f t="shared" si="470"/>
        <v>0.98598710220051433</v>
      </c>
      <c r="HB96" s="1">
        <f t="shared" si="471"/>
        <v>0.99904443382074448</v>
      </c>
      <c r="HC96" s="1">
        <f t="shared" si="472"/>
        <v>0.99961627082116655</v>
      </c>
      <c r="HD96" s="1">
        <f t="shared" si="473"/>
        <v>0.99848566258309113</v>
      </c>
      <c r="HE96" s="1">
        <f t="shared" si="474"/>
        <v>0.99746959631534926</v>
      </c>
      <c r="HF96" s="1">
        <f t="shared" si="475"/>
        <v>0.99710681946983082</v>
      </c>
      <c r="HG96" s="1">
        <f t="shared" si="476"/>
        <v>0.99820840894950091</v>
      </c>
      <c r="HH96" s="1">
        <f t="shared" si="477"/>
        <v>0.99617403865783372</v>
      </c>
      <c r="HI96" s="1">
        <f t="shared" si="478"/>
        <v>0.99846095263544532</v>
      </c>
      <c r="HJ96" s="1">
        <f t="shared" si="479"/>
        <v>0.99394696168372654</v>
      </c>
      <c r="HK96" s="1">
        <f t="shared" si="480"/>
        <v>0.98991634376715176</v>
      </c>
      <c r="HL96" s="1">
        <f t="shared" si="481"/>
        <v>0.98848318145762137</v>
      </c>
      <c r="HM96" s="1">
        <f t="shared" si="482"/>
        <v>0.99284469137207287</v>
      </c>
      <c r="HN96" s="1">
        <f t="shared" si="483"/>
        <v>0.99698080554420909</v>
      </c>
      <c r="HP96" s="1">
        <f t="shared" ref="HP96:IU96" si="574">IF(B1=1,ET96,0)</f>
        <v>0.9768601722404483</v>
      </c>
      <c r="HQ96" s="1">
        <f t="shared" si="574"/>
        <v>0.99058253687822395</v>
      </c>
      <c r="HR96" s="1">
        <f t="shared" si="574"/>
        <v>0.9637991223565352</v>
      </c>
      <c r="HS96" s="1">
        <f t="shared" si="574"/>
        <v>0.94088746552456926</v>
      </c>
      <c r="HT96" s="1">
        <f t="shared" si="574"/>
        <v>0.93295789462365619</v>
      </c>
      <c r="HU96" s="1">
        <f t="shared" si="574"/>
        <v>0.95744193640888431</v>
      </c>
      <c r="HV96" s="1">
        <f t="shared" si="574"/>
        <v>0.91314462891126502</v>
      </c>
      <c r="HW96" s="1">
        <f t="shared" si="574"/>
        <v>0.96322926408724618</v>
      </c>
      <c r="HX96" s="1">
        <f t="shared" si="574"/>
        <v>0.8689448271001623</v>
      </c>
      <c r="HY96" s="1">
        <f t="shared" si="574"/>
        <v>0.79854772855976819</v>
      </c>
      <c r="HZ96" s="1">
        <f t="shared" si="574"/>
        <v>0.77606855614216164</v>
      </c>
      <c r="IA96" s="1">
        <f t="shared" si="574"/>
        <v>0.84854793869397949</v>
      </c>
      <c r="IB96" s="1">
        <f t="shared" si="574"/>
        <v>0.73190662985602628</v>
      </c>
      <c r="IC96" s="1">
        <f t="shared" si="574"/>
        <v>0.87183222305599262</v>
      </c>
      <c r="ID96" s="1">
        <f t="shared" si="574"/>
        <v>0.63258646944776387</v>
      </c>
      <c r="IE96" s="1">
        <f t="shared" si="574"/>
        <v>0.50722698217469864</v>
      </c>
      <c r="IF96" s="1">
        <f t="shared" si="574"/>
        <v>0.47366653893083388</v>
      </c>
      <c r="IG96" s="1">
        <f t="shared" si="574"/>
        <v>0.59264852375965293</v>
      </c>
      <c r="IH96" s="1">
        <f t="shared" si="574"/>
        <v>0.40472379424953447</v>
      </c>
      <c r="II96" s="1">
        <f t="shared" si="574"/>
        <v>0.62881080640344045</v>
      </c>
      <c r="IJ96" s="1">
        <f t="shared" si="574"/>
        <v>0.30010259144069745</v>
      </c>
      <c r="IK96" s="1">
        <f t="shared" si="574"/>
        <v>0.20404073457302632</v>
      </c>
      <c r="IL96" s="1">
        <f t="shared" si="574"/>
        <v>0.18308721754162371</v>
      </c>
      <c r="IM96" s="1">
        <f t="shared" si="574"/>
        <v>0.26596086407336605</v>
      </c>
      <c r="IN96" s="1">
        <f t="shared" si="574"/>
        <v>0.95700594781901649</v>
      </c>
      <c r="IO96" s="1">
        <f t="shared" si="574"/>
        <v>0.98228878039862599</v>
      </c>
      <c r="IP96" s="1">
        <f t="shared" si="574"/>
        <v>0.93350124733171147</v>
      </c>
      <c r="IQ96" s="1">
        <f t="shared" si="574"/>
        <v>0.8935322331765978</v>
      </c>
      <c r="IR96" s="1">
        <f t="shared" si="574"/>
        <v>0.88006003366219121</v>
      </c>
      <c r="IS96" s="1">
        <f t="shared" si="574"/>
        <v>0.92225269069147586</v>
      </c>
      <c r="IT96" s="1">
        <f t="shared" si="574"/>
        <v>0.84717444502179706</v>
      </c>
      <c r="IU96" s="1">
        <f t="shared" si="574"/>
        <v>0.9324878616281993</v>
      </c>
      <c r="IV96" s="1">
        <f t="shared" ref="IV96:KA96" si="575">IF(AH1=1,FZ96,0)</f>
        <v>0.77758030490295982</v>
      </c>
      <c r="IW96" s="1">
        <f t="shared" si="575"/>
        <v>0.67638367057615878</v>
      </c>
      <c r="IX96" s="1">
        <f t="shared" si="575"/>
        <v>0.64631046798306691</v>
      </c>
      <c r="IY96" s="1">
        <f t="shared" si="575"/>
        <v>0.74710228994082362</v>
      </c>
      <c r="IZ96" s="1">
        <f t="shared" si="575"/>
        <v>0.98948656617319075</v>
      </c>
      <c r="JA96" s="1">
        <f t="shared" si="575"/>
        <v>0.99575378294644057</v>
      </c>
      <c r="JB96" s="1">
        <f t="shared" si="575"/>
        <v>0.98343148272820013</v>
      </c>
      <c r="JC96" s="1">
        <f t="shared" si="575"/>
        <v>0.97259186439877465</v>
      </c>
      <c r="JD96" s="1">
        <f t="shared" si="575"/>
        <v>0.96877409166123729</v>
      </c>
      <c r="JE96" s="1">
        <f t="shared" si="575"/>
        <v>0.98045198304634118</v>
      </c>
      <c r="JF96" s="1">
        <f t="shared" si="575"/>
        <v>0.95908151042487011</v>
      </c>
      <c r="JG96" s="1">
        <f t="shared" si="575"/>
        <v>0.98316527034061774</v>
      </c>
      <c r="JH96" s="1">
        <f t="shared" si="575"/>
        <v>0.93663638389634885</v>
      </c>
      <c r="JI96" s="1">
        <f t="shared" si="575"/>
        <v>0.89834654244104217</v>
      </c>
      <c r="JJ96" s="1">
        <f t="shared" si="575"/>
        <v>0.8854054068663596</v>
      </c>
      <c r="JK96" s="1">
        <f t="shared" si="575"/>
        <v>0.92587603957326703</v>
      </c>
      <c r="JL96" s="1">
        <f t="shared" si="575"/>
        <v>0.99811736016871633</v>
      </c>
      <c r="JM96" s="1">
        <f t="shared" si="575"/>
        <v>0.99924356339803411</v>
      </c>
      <c r="JN96" s="1">
        <f t="shared" si="575"/>
        <v>0.99701809688143472</v>
      </c>
      <c r="JO96" s="1">
        <f t="shared" si="575"/>
        <v>0.99502225543456502</v>
      </c>
      <c r="JP96" s="1">
        <f t="shared" si="575"/>
        <v>0.9943106115141559</v>
      </c>
      <c r="JQ96" s="1">
        <f t="shared" si="575"/>
        <v>0.99647310193067895</v>
      </c>
      <c r="JR96" s="1">
        <f t="shared" si="575"/>
        <v>0.99248311075898266</v>
      </c>
      <c r="JS96" s="1">
        <f t="shared" si="575"/>
        <v>0.99696951285619262</v>
      </c>
      <c r="JT96" s="1">
        <f t="shared" si="575"/>
        <v>0.98813315278337743</v>
      </c>
      <c r="JU96" s="1">
        <f t="shared" si="575"/>
        <v>0.98030791445902865</v>
      </c>
      <c r="JV96" s="1">
        <f t="shared" si="575"/>
        <v>0.97754011662511708</v>
      </c>
      <c r="JW96" s="1">
        <f t="shared" si="575"/>
        <v>0.98598710220051433</v>
      </c>
      <c r="JX96" s="1">
        <f t="shared" si="575"/>
        <v>0.99904443382074448</v>
      </c>
      <c r="JY96" s="1">
        <f t="shared" si="575"/>
        <v>0.99961627082116655</v>
      </c>
      <c r="JZ96" s="1">
        <f t="shared" si="575"/>
        <v>0.99848566258309113</v>
      </c>
      <c r="KA96" s="1">
        <f t="shared" si="575"/>
        <v>0.99746959631534926</v>
      </c>
      <c r="KB96" s="1">
        <f t="shared" ref="KB96:KJ96" si="576">IF(BN1=1,HF96,0)</f>
        <v>0.99710681946983082</v>
      </c>
      <c r="KC96" s="1">
        <f t="shared" si="576"/>
        <v>0.99820840894950091</v>
      </c>
      <c r="KD96" s="1">
        <f t="shared" si="576"/>
        <v>0.99617403865783372</v>
      </c>
      <c r="KE96" s="1">
        <f t="shared" si="576"/>
        <v>0.99846095263544532</v>
      </c>
      <c r="KF96" s="1">
        <f t="shared" si="576"/>
        <v>0.99394696168372654</v>
      </c>
      <c r="KG96" s="1">
        <f t="shared" si="576"/>
        <v>0.98991634376715176</v>
      </c>
      <c r="KH96" s="1">
        <f t="shared" si="576"/>
        <v>0.98848318145762137</v>
      </c>
      <c r="KI96" s="1">
        <f t="shared" si="576"/>
        <v>0.99284469137207287</v>
      </c>
      <c r="KJ96" s="1">
        <f t="shared" si="576"/>
        <v>0</v>
      </c>
    </row>
    <row r="97" spans="1:296" x14ac:dyDescent="0.2">
      <c r="A97" s="1" t="str">
        <f>'Respondent Data'!A97</f>
        <v>831</v>
      </c>
      <c r="B97" s="1">
        <f>SUMPRODUCT('Respondent Data'!B97:S97,'Product Coding'!A100:R100)</f>
        <v>1.2655574661056237</v>
      </c>
      <c r="C97" s="1">
        <f>SUMPRODUCT('Respondent Data'!B97:S97,'Product Coding'!A101:R101)</f>
        <v>1.4356432575640241</v>
      </c>
      <c r="D97" s="1">
        <f>SUMPRODUCT('Respondent Data'!B97:S97,'Product Coding'!A102:R102)</f>
        <v>1.3593222779613754</v>
      </c>
      <c r="E97" s="1">
        <f>SUMPRODUCT('Respondent Data'!B97:S97,'Product Coding'!A103:R103)</f>
        <v>0.88368677379460003</v>
      </c>
      <c r="F97" s="1">
        <f>SUMPRODUCT('Respondent Data'!B97:S97,'Product Coding'!A104:R104)</f>
        <v>1.6241318360421513</v>
      </c>
      <c r="G97" s="1">
        <f>SUMPRODUCT('Respondent Data'!B97:S97,'Product Coding'!A105:R105)</f>
        <v>1.2154927853402357</v>
      </c>
      <c r="H97" s="1">
        <f>SUMPRODUCT('Respondent Data'!B97:S97,'Product Coding'!A106:R106)</f>
        <v>-0.44663296288026044</v>
      </c>
      <c r="I97" s="1">
        <f>SUMPRODUCT('Respondent Data'!B97:S97,'Product Coding'!A107:R107)</f>
        <v>-0.27654717142186003</v>
      </c>
      <c r="J97" s="1">
        <f>SUMPRODUCT('Respondent Data'!B97:S97,'Product Coding'!A108:R108)</f>
        <v>-0.35286815102450853</v>
      </c>
      <c r="K97" s="1">
        <f>SUMPRODUCT('Respondent Data'!B97:S97,'Product Coding'!A109:R109)</f>
        <v>-0.82850365519128399</v>
      </c>
      <c r="L97" s="1">
        <f>SUMPRODUCT('Respondent Data'!B97:S97,'Product Coding'!A110:R110)</f>
        <v>-8.8058592943732861E-2</v>
      </c>
      <c r="M97" s="1">
        <f>SUMPRODUCT('Respondent Data'!B97:S97,'Product Coding'!A111:R111)</f>
        <v>-0.49669764364564817</v>
      </c>
      <c r="N97" s="1">
        <f>SUMPRODUCT('Respondent Data'!B97:S97,'Product Coding'!A112:R112)</f>
        <v>-1.8417201251565705</v>
      </c>
      <c r="O97" s="1">
        <f>SUMPRODUCT('Respondent Data'!B97:S97,'Product Coding'!A113:R113)</f>
        <v>-1.67163433369817</v>
      </c>
      <c r="P97" s="1">
        <f>SUMPRODUCT('Respondent Data'!B97:S97,'Product Coding'!A114:R114)</f>
        <v>-1.7479553133008188</v>
      </c>
      <c r="Q97" s="1">
        <f>SUMPRODUCT('Respondent Data'!B97:S97,'Product Coding'!A115:R115)</f>
        <v>-2.2235908174675942</v>
      </c>
      <c r="R97" s="1">
        <f>SUMPRODUCT('Respondent Data'!B97:S97,'Product Coding'!A116:R116)</f>
        <v>-1.4831457552200429</v>
      </c>
      <c r="S97" s="1">
        <f>SUMPRODUCT('Respondent Data'!B97:S97,'Product Coding'!A117:R117)</f>
        <v>-1.8917848059219584</v>
      </c>
      <c r="T97" s="1">
        <f>SUMPRODUCT('Respondent Data'!B97:S97,'Product Coding'!A118:R118)</f>
        <v>-3.5539105541424543</v>
      </c>
      <c r="U97" s="1">
        <f>SUMPRODUCT('Respondent Data'!B97:S97,'Product Coding'!A119:R119)</f>
        <v>-3.3838247626840539</v>
      </c>
      <c r="V97" s="1">
        <f>SUMPRODUCT('Respondent Data'!B97:S97,'Product Coding'!A120:R120)</f>
        <v>-3.4601457422867026</v>
      </c>
      <c r="W97" s="1">
        <f>SUMPRODUCT('Respondent Data'!B97:S97,'Product Coding'!A121:R121)</f>
        <v>-3.935781246453478</v>
      </c>
      <c r="X97" s="1">
        <f>SUMPRODUCT('Respondent Data'!B97:S97,'Product Coding'!A122:R122)</f>
        <v>-3.1953361842059267</v>
      </c>
      <c r="Y97" s="1">
        <f>SUMPRODUCT('Respondent Data'!B97:S97,'Product Coding'!A123:R123)</f>
        <v>-3.6039752349078422</v>
      </c>
      <c r="Z97" s="1">
        <f>SUMPRODUCT('Respondent Data'!B97:S97,'Product Coding'!A124:R124)</f>
        <v>0.44727941182509967</v>
      </c>
      <c r="AA97" s="1">
        <f>SUMPRODUCT('Respondent Data'!B97:S97,'Product Coding'!A125:R125)</f>
        <v>0.61736520328350009</v>
      </c>
      <c r="AB97" s="1">
        <f>SUMPRODUCT('Respondent Data'!B97:S97,'Product Coding'!A126:R126)</f>
        <v>0.54104422368085159</v>
      </c>
      <c r="AC97" s="1">
        <f>SUMPRODUCT('Respondent Data'!B97:S97,'Product Coding'!A127:R127)</f>
        <v>6.5408719514076119E-2</v>
      </c>
      <c r="AD97" s="1">
        <f>SUMPRODUCT('Respondent Data'!B97:S97,'Product Coding'!A128:R128)</f>
        <v>0.80585378176162725</v>
      </c>
      <c r="AE97" s="1">
        <f>SUMPRODUCT('Respondent Data'!B97:S97,'Product Coding'!A129:R129)</f>
        <v>0.39721473105971195</v>
      </c>
      <c r="AF97" s="1">
        <f>SUMPRODUCT('Respondent Data'!B97:S97,'Product Coding'!A130:R130)</f>
        <v>-1.2649110171607845</v>
      </c>
      <c r="AG97" s="1">
        <f>SUMPRODUCT('Respondent Data'!B97:S97,'Product Coding'!A131:R131)</f>
        <v>-1.0948252257023841</v>
      </c>
      <c r="AH97" s="1">
        <f>SUMPRODUCT('Respondent Data'!B97:S97,'Product Coding'!A132:R132)</f>
        <v>-1.1711462053050323</v>
      </c>
      <c r="AI97" s="1">
        <f>SUMPRODUCT('Respondent Data'!B97:S97,'Product Coding'!A133:R133)</f>
        <v>-1.6467817094718078</v>
      </c>
      <c r="AJ97" s="1">
        <f>SUMPRODUCT('Respondent Data'!B97:S97,'Product Coding'!A134:R134)</f>
        <v>-0.90633664722425678</v>
      </c>
      <c r="AK97" s="1">
        <f>SUMPRODUCT('Respondent Data'!B97:S97,'Product Coding'!A135:R135)</f>
        <v>-1.314975697926172</v>
      </c>
      <c r="AL97" s="1">
        <f>SUMPRODUCT('Respondent Data'!B97:S97,'Product Coding'!A136:R136)</f>
        <v>2.2301320529404913</v>
      </c>
      <c r="AM97" s="1">
        <f>SUMPRODUCT('Respondent Data'!B97:S97,'Product Coding'!A137:R137)</f>
        <v>2.4002178443988917</v>
      </c>
      <c r="AN97" s="1">
        <f>SUMPRODUCT('Respondent Data'!B97:S97,'Product Coding'!A138:R138)</f>
        <v>2.3238968647962435</v>
      </c>
      <c r="AO97" s="1">
        <f>SUMPRODUCT('Respondent Data'!B97:S97,'Product Coding'!A139:R139)</f>
        <v>1.848261360629468</v>
      </c>
      <c r="AP97" s="1">
        <f>SUMPRODUCT('Respondent Data'!B97:S97,'Product Coding'!A140:R140)</f>
        <v>2.5887064228770189</v>
      </c>
      <c r="AQ97" s="1">
        <f>SUMPRODUCT('Respondent Data'!B97:S97,'Product Coding'!A141:R141)</f>
        <v>2.1800673721751038</v>
      </c>
      <c r="AR97" s="1">
        <f>SUMPRODUCT('Respondent Data'!B97:S97,'Product Coding'!A142:R142)</f>
        <v>0.51794162395460741</v>
      </c>
      <c r="AS97" s="1">
        <f>SUMPRODUCT('Respondent Data'!B97:S97,'Product Coding'!A143:R143)</f>
        <v>0.68802741541300783</v>
      </c>
      <c r="AT97" s="1">
        <f>SUMPRODUCT('Respondent Data'!B97:S97,'Product Coding'!A144:R144)</f>
        <v>0.61170643581035933</v>
      </c>
      <c r="AU97" s="1">
        <f>SUMPRODUCT('Respondent Data'!B97:S97,'Product Coding'!A145:R145)</f>
        <v>0.13607093164358397</v>
      </c>
      <c r="AV97" s="1">
        <f>SUMPRODUCT('Respondent Data'!B97:S97,'Product Coding'!A146:R146)</f>
        <v>0.87651599389113499</v>
      </c>
      <c r="AW97" s="1">
        <f>SUMPRODUCT('Respondent Data'!B97:S97,'Product Coding'!A147:R147)</f>
        <v>0.46787694318921969</v>
      </c>
      <c r="AX97" s="1">
        <f>SUMPRODUCT('Respondent Data'!B97:S97,'Product Coding'!A148:R148)</f>
        <v>4.0388222489467696</v>
      </c>
      <c r="AY97" s="1">
        <f>SUMPRODUCT('Respondent Data'!B97:S97,'Product Coding'!A149:R149)</f>
        <v>4.20890804040517</v>
      </c>
      <c r="AZ97" s="1">
        <f>SUMPRODUCT('Respondent Data'!B97:S97,'Product Coding'!A150:R150)</f>
        <v>4.1325870608025221</v>
      </c>
      <c r="BA97" s="1">
        <f>SUMPRODUCT('Respondent Data'!B97:S97,'Product Coding'!A151:R151)</f>
        <v>3.6569515566357462</v>
      </c>
      <c r="BB97" s="1">
        <f>SUMPRODUCT('Respondent Data'!B97:S97,'Product Coding'!A152:R152)</f>
        <v>4.3973966188832971</v>
      </c>
      <c r="BC97" s="1">
        <f>SUMPRODUCT('Respondent Data'!B97:S97,'Product Coding'!A153:R153)</f>
        <v>3.9887575681813821</v>
      </c>
      <c r="BD97" s="1">
        <f>SUMPRODUCT('Respondent Data'!B97:S97,'Product Coding'!A154:R154)</f>
        <v>2.3266318199608857</v>
      </c>
      <c r="BE97" s="1">
        <f>SUMPRODUCT('Respondent Data'!B97:S97,'Product Coding'!A155:R155)</f>
        <v>2.4967176114192862</v>
      </c>
      <c r="BF97" s="1">
        <f>SUMPRODUCT('Respondent Data'!B97:S97,'Product Coding'!A156:R156)</f>
        <v>2.4203966318166379</v>
      </c>
      <c r="BG97" s="1">
        <f>SUMPRODUCT('Respondent Data'!B97:S97,'Product Coding'!A157:R157)</f>
        <v>1.9447611276498624</v>
      </c>
      <c r="BH97" s="1">
        <f>SUMPRODUCT('Respondent Data'!B97:S97,'Product Coding'!A158:R158)</f>
        <v>2.6852061898974133</v>
      </c>
      <c r="BI97" s="1">
        <f>SUMPRODUCT('Respondent Data'!B97:S97,'Product Coding'!A159:R159)</f>
        <v>2.2765671391954982</v>
      </c>
      <c r="BJ97" s="1">
        <f>SUMPRODUCT('Respondent Data'!B97:S97,'Product Coding'!A160:R160)</f>
        <v>7.1173944142522902</v>
      </c>
      <c r="BK97" s="1">
        <f>SUMPRODUCT('Respondent Data'!B97:S97,'Product Coding'!A161:R161)</f>
        <v>7.2874802057106907</v>
      </c>
      <c r="BL97" s="1">
        <f>SUMPRODUCT('Respondent Data'!B97:S97,'Product Coding'!A162:R162)</f>
        <v>7.2111592261080419</v>
      </c>
      <c r="BM97" s="1">
        <f>SUMPRODUCT('Respondent Data'!B97:S97,'Product Coding'!A163:R163)</f>
        <v>6.7355237219412665</v>
      </c>
      <c r="BN97" s="1">
        <f>SUMPRODUCT('Respondent Data'!B97:S97,'Product Coding'!A164:R164)</f>
        <v>7.4759687841888178</v>
      </c>
      <c r="BO97" s="1">
        <f>SUMPRODUCT('Respondent Data'!B97:S97,'Product Coding'!A165:R165)</f>
        <v>7.0673297334869023</v>
      </c>
      <c r="BP97" s="1">
        <f>SUMPRODUCT('Respondent Data'!B97:S97,'Product Coding'!A166:R166)</f>
        <v>5.4052039852664056</v>
      </c>
      <c r="BQ97" s="1">
        <f>SUMPRODUCT('Respondent Data'!B97:S97,'Product Coding'!A167:R167)</f>
        <v>5.575289776724806</v>
      </c>
      <c r="BR97" s="1">
        <f>SUMPRODUCT('Respondent Data'!B97:S97,'Product Coding'!A168:R168)</f>
        <v>5.4989687971221572</v>
      </c>
      <c r="BS97" s="1">
        <f>SUMPRODUCT('Respondent Data'!B97:S97,'Product Coding'!A169:R169)</f>
        <v>5.0233332929553818</v>
      </c>
      <c r="BT97" s="1">
        <f>SUMPRODUCT('Respondent Data'!B97:S97,'Product Coding'!A170:R170)</f>
        <v>5.7637783552029331</v>
      </c>
      <c r="BU97" s="1">
        <f>SUMPRODUCT('Respondent Data'!B97:S97,'Product Coding'!A171:R171)</f>
        <v>5.3551393045010176</v>
      </c>
      <c r="BV97" s="1">
        <f>SUMPRODUCT('Respondent Data'!B97:S97,'Product Coding'!A172:R172)</f>
        <v>7.0636407175891396</v>
      </c>
      <c r="BX97" s="1">
        <f t="shared" si="338"/>
        <v>0.28208200114663728</v>
      </c>
      <c r="BY97" s="1">
        <f t="shared" si="339"/>
        <v>0.23796224375883546</v>
      </c>
      <c r="BZ97" s="1">
        <f t="shared" si="340"/>
        <v>0.25683478057493225</v>
      </c>
      <c r="CA97" s="1">
        <f t="shared" si="341"/>
        <v>0.41325651637838279</v>
      </c>
      <c r="CB97" s="1">
        <f t="shared" si="342"/>
        <v>0.19708270105198242</v>
      </c>
      <c r="CC97" s="1">
        <f t="shared" si="343"/>
        <v>0.29656383596892599</v>
      </c>
      <c r="CD97" s="1">
        <f t="shared" si="344"/>
        <v>1.5630405001068652</v>
      </c>
      <c r="CE97" s="1">
        <f t="shared" si="345"/>
        <v>1.318569150032407</v>
      </c>
      <c r="CF97" s="1">
        <f t="shared" si="346"/>
        <v>1.423143491051714</v>
      </c>
      <c r="CG97" s="1">
        <f t="shared" si="347"/>
        <v>2.2898897108174765</v>
      </c>
      <c r="CH97" s="1">
        <f t="shared" si="348"/>
        <v>1.0920521067012954</v>
      </c>
      <c r="CI97" s="1">
        <f t="shared" si="349"/>
        <v>1.6432855857595587</v>
      </c>
      <c r="CJ97" s="1">
        <f t="shared" si="350"/>
        <v>6.3073784154270518</v>
      </c>
      <c r="CK97" s="1">
        <f t="shared" si="351"/>
        <v>5.3208567504129185</v>
      </c>
      <c r="CL97" s="1">
        <f t="shared" si="352"/>
        <v>5.7428483375199644</v>
      </c>
      <c r="CM97" s="1">
        <f t="shared" si="353"/>
        <v>9.240452141023324</v>
      </c>
      <c r="CN97" s="1">
        <f t="shared" si="354"/>
        <v>4.4067865713386549</v>
      </c>
      <c r="CO97" s="1">
        <f t="shared" si="355"/>
        <v>6.6311935188458637</v>
      </c>
      <c r="CP97" s="1">
        <f t="shared" si="356"/>
        <v>34.949723388013723</v>
      </c>
      <c r="CQ97" s="1">
        <f t="shared" si="357"/>
        <v>29.483322446507465</v>
      </c>
      <c r="CR97" s="1">
        <f t="shared" si="358"/>
        <v>31.821613931506558</v>
      </c>
      <c r="CS97" s="1">
        <f t="shared" si="359"/>
        <v>51.202135822237388</v>
      </c>
      <c r="CT97" s="1">
        <f t="shared" si="360"/>
        <v>24.418381386725709</v>
      </c>
      <c r="CU97" s="1">
        <f t="shared" si="361"/>
        <v>36.744010578024074</v>
      </c>
      <c r="CV97" s="1">
        <f t="shared" si="362"/>
        <v>0.63936523710673943</v>
      </c>
      <c r="CW97" s="1">
        <f t="shared" si="363"/>
        <v>0.53936368072002139</v>
      </c>
      <c r="CX97" s="1">
        <f t="shared" si="364"/>
        <v>0.58214005045357531</v>
      </c>
      <c r="CY97" s="1">
        <f t="shared" si="365"/>
        <v>0.93668454387778177</v>
      </c>
      <c r="CZ97" s="1">
        <f t="shared" si="366"/>
        <v>0.4467063739463249</v>
      </c>
      <c r="DA97" s="1">
        <f t="shared" si="367"/>
        <v>0.67218967013421205</v>
      </c>
      <c r="DB97" s="1">
        <f t="shared" si="368"/>
        <v>3.5427774756843107</v>
      </c>
      <c r="DC97" s="1">
        <f t="shared" si="369"/>
        <v>2.9886602967406377</v>
      </c>
      <c r="DD97" s="1">
        <f t="shared" si="370"/>
        <v>3.225687820897817</v>
      </c>
      <c r="DE97" s="1">
        <f t="shared" si="371"/>
        <v>5.190249189787953</v>
      </c>
      <c r="DF97" s="1">
        <f t="shared" si="372"/>
        <v>2.4752382331938496</v>
      </c>
      <c r="DG97" s="1">
        <f t="shared" si="373"/>
        <v>3.7246604671776744</v>
      </c>
      <c r="DH97" s="1">
        <f t="shared" si="374"/>
        <v>0.10751423162790709</v>
      </c>
      <c r="DI97" s="1">
        <f t="shared" si="375"/>
        <v>9.0698193043817044E-2</v>
      </c>
      <c r="DJ97" s="1">
        <f t="shared" si="376"/>
        <v>9.7891371929403684E-2</v>
      </c>
      <c r="DK97" s="1">
        <f t="shared" si="377"/>
        <v>0.15751078283279218</v>
      </c>
      <c r="DL97" s="1">
        <f t="shared" si="378"/>
        <v>7.5117147087103348E-2</v>
      </c>
      <c r="DM97" s="1">
        <f t="shared" si="379"/>
        <v>0.11303391504319611</v>
      </c>
      <c r="DN97" s="1">
        <f t="shared" si="380"/>
        <v>0.59574555515483141</v>
      </c>
      <c r="DO97" s="1">
        <f t="shared" si="381"/>
        <v>0.50256644676985884</v>
      </c>
      <c r="DP97" s="1">
        <f t="shared" si="382"/>
        <v>0.54242446634212094</v>
      </c>
      <c r="DQ97" s="1">
        <f t="shared" si="383"/>
        <v>0.87278072252192052</v>
      </c>
      <c r="DR97" s="1">
        <f t="shared" si="384"/>
        <v>0.41623053818521388</v>
      </c>
      <c r="DS97" s="1">
        <f t="shared" si="385"/>
        <v>0.62633059316078354</v>
      </c>
      <c r="DT97" s="1">
        <f t="shared" si="386"/>
        <v>1.7618210066793247E-2</v>
      </c>
      <c r="DU97" s="1">
        <f t="shared" si="387"/>
        <v>1.4862588826889433E-2</v>
      </c>
      <c r="DV97" s="1">
        <f t="shared" si="388"/>
        <v>1.6041325211230494E-2</v>
      </c>
      <c r="DW97" s="1">
        <f t="shared" si="389"/>
        <v>2.5811076521825523E-2</v>
      </c>
      <c r="DX97" s="1">
        <f t="shared" si="390"/>
        <v>1.2309344139471812E-2</v>
      </c>
      <c r="DY97" s="1">
        <f t="shared" si="391"/>
        <v>1.8522713037612177E-2</v>
      </c>
      <c r="DZ97" s="1">
        <f t="shared" si="392"/>
        <v>9.7624009195372216E-2</v>
      </c>
      <c r="EA97" s="1">
        <f t="shared" si="393"/>
        <v>8.2354876165202984E-2</v>
      </c>
      <c r="EB97" s="1">
        <f t="shared" si="394"/>
        <v>8.8886355310222459E-2</v>
      </c>
      <c r="EC97" s="1">
        <f t="shared" si="395"/>
        <v>0.14302138311192161</v>
      </c>
      <c r="ED97" s="1">
        <f t="shared" si="396"/>
        <v>6.8207128925414209E-2</v>
      </c>
      <c r="EE97" s="1">
        <f t="shared" si="397"/>
        <v>0.10263593753574878</v>
      </c>
      <c r="EF97" s="1">
        <f t="shared" si="398"/>
        <v>8.1087681001997566E-4</v>
      </c>
      <c r="EG97" s="1">
        <f t="shared" si="399"/>
        <v>6.840495470820672E-4</v>
      </c>
      <c r="EH97" s="1">
        <f t="shared" si="400"/>
        <v>7.3830080164001338E-4</v>
      </c>
      <c r="EI97" s="1">
        <f t="shared" si="401"/>
        <v>1.1879528802217791E-3</v>
      </c>
      <c r="EJ97" s="1">
        <f t="shared" si="402"/>
        <v>5.6653664994412974E-4</v>
      </c>
      <c r="EK97" s="1">
        <f t="shared" si="403"/>
        <v>8.5250649208476383E-4</v>
      </c>
      <c r="EL97" s="1">
        <f t="shared" si="404"/>
        <v>4.4931377737916058E-3</v>
      </c>
      <c r="EM97" s="1">
        <f t="shared" si="405"/>
        <v>3.7903770599430021E-3</v>
      </c>
      <c r="EN97" s="1">
        <f t="shared" si="406"/>
        <v>4.0909879025738168E-3</v>
      </c>
      <c r="EO97" s="1">
        <f t="shared" si="407"/>
        <v>6.5825485371538992E-3</v>
      </c>
      <c r="EP97" s="1">
        <f t="shared" si="408"/>
        <v>3.1392280438240832E-3</v>
      </c>
      <c r="EQ97" s="1">
        <f t="shared" si="409"/>
        <v>4.7238114034784959E-3</v>
      </c>
      <c r="ER97" s="1">
        <f t="shared" si="410"/>
        <v>8.5565721003818672E-4</v>
      </c>
      <c r="ET97" s="1">
        <f t="shared" si="411"/>
        <v>0.77998131095019219</v>
      </c>
      <c r="EU97" s="1">
        <f t="shared" si="412"/>
        <v>0.80777907811121241</v>
      </c>
      <c r="EV97" s="1">
        <f t="shared" si="413"/>
        <v>0.79564952804898936</v>
      </c>
      <c r="EW97" s="1">
        <f t="shared" si="414"/>
        <v>0.70758562823584514</v>
      </c>
      <c r="EX97" s="1">
        <f t="shared" si="415"/>
        <v>0.83536417251808215</v>
      </c>
      <c r="EY97" s="1">
        <f t="shared" si="416"/>
        <v>0.77126939087630575</v>
      </c>
      <c r="EZ97" s="1">
        <f t="shared" si="417"/>
        <v>0.39016160687211354</v>
      </c>
      <c r="FA97" s="1">
        <f t="shared" si="418"/>
        <v>0.43130048546795458</v>
      </c>
      <c r="FB97" s="1">
        <f t="shared" si="419"/>
        <v>0.41268707515375874</v>
      </c>
      <c r="FC97" s="1">
        <f t="shared" si="420"/>
        <v>0.30396155734701469</v>
      </c>
      <c r="FD97" s="1">
        <f t="shared" si="421"/>
        <v>0.47799956645285441</v>
      </c>
      <c r="FE97" s="1">
        <f t="shared" si="422"/>
        <v>0.37831704806601363</v>
      </c>
      <c r="FF97" s="1">
        <f t="shared" si="423"/>
        <v>0.13684798338742649</v>
      </c>
      <c r="FG97" s="1">
        <f t="shared" si="424"/>
        <v>0.15820640136080819</v>
      </c>
      <c r="FH97" s="1">
        <f t="shared" si="425"/>
        <v>0.14830527841410746</v>
      </c>
      <c r="FI97" s="1">
        <f t="shared" si="426"/>
        <v>9.7651938237569888E-2</v>
      </c>
      <c r="FJ97" s="1">
        <f t="shared" si="427"/>
        <v>0.18495274167117939</v>
      </c>
      <c r="FK97" s="1">
        <f t="shared" si="428"/>
        <v>0.13104110091434809</v>
      </c>
      <c r="FL97" s="1">
        <f t="shared" si="429"/>
        <v>2.7816625713827266E-2</v>
      </c>
      <c r="FM97" s="1">
        <f t="shared" si="430"/>
        <v>3.2804823088257953E-2</v>
      </c>
      <c r="FN97" s="1">
        <f t="shared" si="431"/>
        <v>3.046772782370908E-2</v>
      </c>
      <c r="FO97" s="1">
        <f t="shared" si="432"/>
        <v>1.9156304320675204E-2</v>
      </c>
      <c r="FP97" s="1">
        <f t="shared" si="433"/>
        <v>3.9341608137260536E-2</v>
      </c>
      <c r="FQ97" s="1">
        <f t="shared" si="434"/>
        <v>2.6494269810909712E-2</v>
      </c>
      <c r="FR97" s="1">
        <f t="shared" si="435"/>
        <v>0.60999219537243965</v>
      </c>
      <c r="FS97" s="1">
        <f t="shared" si="436"/>
        <v>0.64961906827128746</v>
      </c>
      <c r="FT97" s="1">
        <f t="shared" si="437"/>
        <v>0.63205529732548982</v>
      </c>
      <c r="FU97" s="1">
        <f t="shared" si="438"/>
        <v>0.51634635240993942</v>
      </c>
      <c r="FV97" s="1">
        <f t="shared" si="439"/>
        <v>0.69122526727534939</v>
      </c>
      <c r="FW97" s="1">
        <f t="shared" si="440"/>
        <v>0.59801828576045368</v>
      </c>
      <c r="FX97" s="1">
        <f t="shared" si="441"/>
        <v>0.22012964653289846</v>
      </c>
      <c r="FY97" s="1">
        <f t="shared" si="442"/>
        <v>0.25071074636693358</v>
      </c>
      <c r="FZ97" s="1">
        <f t="shared" si="443"/>
        <v>0.2366478647699852</v>
      </c>
      <c r="GA97" s="1">
        <f t="shared" si="444"/>
        <v>0.16154438526476428</v>
      </c>
      <c r="GB97" s="1">
        <f t="shared" si="445"/>
        <v>0.28775005708917101</v>
      </c>
      <c r="GC97" s="1">
        <f t="shared" si="446"/>
        <v>0.21165542094443043</v>
      </c>
      <c r="GD97" s="1">
        <f t="shared" si="447"/>
        <v>0.90292293448015137</v>
      </c>
      <c r="GE97" s="1">
        <f t="shared" si="448"/>
        <v>0.91684391372217722</v>
      </c>
      <c r="GF97" s="1">
        <f t="shared" si="449"/>
        <v>0.91083692391409166</v>
      </c>
      <c r="GG97" s="1">
        <f t="shared" si="450"/>
        <v>0.86392283755032173</v>
      </c>
      <c r="GH97" s="1">
        <f t="shared" si="451"/>
        <v>0.93013119799026189</v>
      </c>
      <c r="GI97" s="1">
        <f t="shared" si="452"/>
        <v>0.89844521939943822</v>
      </c>
      <c r="GJ97" s="1">
        <f t="shared" si="453"/>
        <v>0.62666632331805072</v>
      </c>
      <c r="GK97" s="1">
        <f t="shared" si="454"/>
        <v>0.66552797192413649</v>
      </c>
      <c r="GL97" s="1">
        <f t="shared" si="455"/>
        <v>0.64832996481929039</v>
      </c>
      <c r="GM97" s="1">
        <f t="shared" si="456"/>
        <v>0.53396534253801042</v>
      </c>
      <c r="GN97" s="1">
        <f t="shared" si="457"/>
        <v>0.70609972955492117</v>
      </c>
      <c r="GO97" s="1">
        <f t="shared" si="458"/>
        <v>0.6148811343802455</v>
      </c>
      <c r="GP97" s="1">
        <f t="shared" si="459"/>
        <v>0.98268681722427431</v>
      </c>
      <c r="GQ97" s="1">
        <f t="shared" si="460"/>
        <v>0.98535507270588274</v>
      </c>
      <c r="GR97" s="1">
        <f t="shared" si="461"/>
        <v>0.98421193625377823</v>
      </c>
      <c r="GS97" s="1">
        <f t="shared" si="462"/>
        <v>0.97483837217926905</v>
      </c>
      <c r="GT97" s="1">
        <f t="shared" si="463"/>
        <v>0.98784033338155597</v>
      </c>
      <c r="GU97" s="1">
        <f t="shared" si="464"/>
        <v>0.98181413845708887</v>
      </c>
      <c r="GV97" s="1">
        <f t="shared" si="465"/>
        <v>0.911058788458047</v>
      </c>
      <c r="GW97" s="1">
        <f t="shared" si="466"/>
        <v>0.92391139174520331</v>
      </c>
      <c r="GX97" s="1">
        <f t="shared" si="467"/>
        <v>0.91836948376040695</v>
      </c>
      <c r="GY97" s="1">
        <f t="shared" si="468"/>
        <v>0.87487427162338804</v>
      </c>
      <c r="GZ97" s="1">
        <f t="shared" si="469"/>
        <v>0.9361480305846408</v>
      </c>
      <c r="HA97" s="1">
        <f t="shared" si="470"/>
        <v>0.90691765609859665</v>
      </c>
      <c r="HB97" s="1">
        <f t="shared" si="471"/>
        <v>0.9991897801784444</v>
      </c>
      <c r="HC97" s="1">
        <f t="shared" si="472"/>
        <v>0.99931641805683646</v>
      </c>
      <c r="HD97" s="1">
        <f t="shared" si="473"/>
        <v>0.99926224388429175</v>
      </c>
      <c r="HE97" s="1">
        <f t="shared" si="474"/>
        <v>0.99881345667733579</v>
      </c>
      <c r="HF97" s="1">
        <f t="shared" si="475"/>
        <v>0.99943378413209683</v>
      </c>
      <c r="HG97" s="1">
        <f t="shared" si="476"/>
        <v>0.99914821965618816</v>
      </c>
      <c r="HH97" s="1">
        <f t="shared" si="477"/>
        <v>0.99552696021025144</v>
      </c>
      <c r="HI97" s="1">
        <f t="shared" si="478"/>
        <v>0.99622393564775458</v>
      </c>
      <c r="HJ97" s="1">
        <f t="shared" si="479"/>
        <v>0.99592568009088556</v>
      </c>
      <c r="HK97" s="1">
        <f t="shared" si="480"/>
        <v>0.99346049805182868</v>
      </c>
      <c r="HL97" s="1">
        <f t="shared" si="481"/>
        <v>0.9968705958693832</v>
      </c>
      <c r="HM97" s="1">
        <f t="shared" si="482"/>
        <v>0.99529839807729859</v>
      </c>
      <c r="HN97" s="1">
        <f t="shared" si="483"/>
        <v>0.99914507431328969</v>
      </c>
      <c r="HP97" s="1">
        <f t="shared" ref="HP97:IU97" si="577">IF(B1=1,ET97,0)</f>
        <v>0.77998131095019219</v>
      </c>
      <c r="HQ97" s="1">
        <f t="shared" si="577"/>
        <v>0.80777907811121241</v>
      </c>
      <c r="HR97" s="1">
        <f t="shared" si="577"/>
        <v>0.79564952804898936</v>
      </c>
      <c r="HS97" s="1">
        <f t="shared" si="577"/>
        <v>0.70758562823584514</v>
      </c>
      <c r="HT97" s="1">
        <f t="shared" si="577"/>
        <v>0.83536417251808215</v>
      </c>
      <c r="HU97" s="1">
        <f t="shared" si="577"/>
        <v>0.77126939087630575</v>
      </c>
      <c r="HV97" s="1">
        <f t="shared" si="577"/>
        <v>0.39016160687211354</v>
      </c>
      <c r="HW97" s="1">
        <f t="shared" si="577"/>
        <v>0.43130048546795458</v>
      </c>
      <c r="HX97" s="1">
        <f t="shared" si="577"/>
        <v>0.41268707515375874</v>
      </c>
      <c r="HY97" s="1">
        <f t="shared" si="577"/>
        <v>0.30396155734701469</v>
      </c>
      <c r="HZ97" s="1">
        <f t="shared" si="577"/>
        <v>0.47799956645285441</v>
      </c>
      <c r="IA97" s="1">
        <f t="shared" si="577"/>
        <v>0.37831704806601363</v>
      </c>
      <c r="IB97" s="1">
        <f t="shared" si="577"/>
        <v>0.13684798338742649</v>
      </c>
      <c r="IC97" s="1">
        <f t="shared" si="577"/>
        <v>0.15820640136080819</v>
      </c>
      <c r="ID97" s="1">
        <f t="shared" si="577"/>
        <v>0.14830527841410746</v>
      </c>
      <c r="IE97" s="1">
        <f t="shared" si="577"/>
        <v>9.7651938237569888E-2</v>
      </c>
      <c r="IF97" s="1">
        <f t="shared" si="577"/>
        <v>0.18495274167117939</v>
      </c>
      <c r="IG97" s="1">
        <f t="shared" si="577"/>
        <v>0.13104110091434809</v>
      </c>
      <c r="IH97" s="1">
        <f t="shared" si="577"/>
        <v>2.7816625713827266E-2</v>
      </c>
      <c r="II97" s="1">
        <f t="shared" si="577"/>
        <v>3.2804823088257953E-2</v>
      </c>
      <c r="IJ97" s="1">
        <f t="shared" si="577"/>
        <v>3.046772782370908E-2</v>
      </c>
      <c r="IK97" s="1">
        <f t="shared" si="577"/>
        <v>1.9156304320675204E-2</v>
      </c>
      <c r="IL97" s="1">
        <f t="shared" si="577"/>
        <v>3.9341608137260536E-2</v>
      </c>
      <c r="IM97" s="1">
        <f t="shared" si="577"/>
        <v>2.6494269810909712E-2</v>
      </c>
      <c r="IN97" s="1">
        <f t="shared" si="577"/>
        <v>0.60999219537243965</v>
      </c>
      <c r="IO97" s="1">
        <f t="shared" si="577"/>
        <v>0.64961906827128746</v>
      </c>
      <c r="IP97" s="1">
        <f t="shared" si="577"/>
        <v>0.63205529732548982</v>
      </c>
      <c r="IQ97" s="1">
        <f t="shared" si="577"/>
        <v>0.51634635240993942</v>
      </c>
      <c r="IR97" s="1">
        <f t="shared" si="577"/>
        <v>0.69122526727534939</v>
      </c>
      <c r="IS97" s="1">
        <f t="shared" si="577"/>
        <v>0.59801828576045368</v>
      </c>
      <c r="IT97" s="1">
        <f t="shared" si="577"/>
        <v>0.22012964653289846</v>
      </c>
      <c r="IU97" s="1">
        <f t="shared" si="577"/>
        <v>0.25071074636693358</v>
      </c>
      <c r="IV97" s="1">
        <f t="shared" ref="IV97:KA97" si="578">IF(AH1=1,FZ97,0)</f>
        <v>0.2366478647699852</v>
      </c>
      <c r="IW97" s="1">
        <f t="shared" si="578"/>
        <v>0.16154438526476428</v>
      </c>
      <c r="IX97" s="1">
        <f t="shared" si="578"/>
        <v>0.28775005708917101</v>
      </c>
      <c r="IY97" s="1">
        <f t="shared" si="578"/>
        <v>0.21165542094443043</v>
      </c>
      <c r="IZ97" s="1">
        <f t="shared" si="578"/>
        <v>0.90292293448015137</v>
      </c>
      <c r="JA97" s="1">
        <f t="shared" si="578"/>
        <v>0.91684391372217722</v>
      </c>
      <c r="JB97" s="1">
        <f t="shared" si="578"/>
        <v>0.91083692391409166</v>
      </c>
      <c r="JC97" s="1">
        <f t="shared" si="578"/>
        <v>0.86392283755032173</v>
      </c>
      <c r="JD97" s="1">
        <f t="shared" si="578"/>
        <v>0.93013119799026189</v>
      </c>
      <c r="JE97" s="1">
        <f t="shared" si="578"/>
        <v>0.89844521939943822</v>
      </c>
      <c r="JF97" s="1">
        <f t="shared" si="578"/>
        <v>0.62666632331805072</v>
      </c>
      <c r="JG97" s="1">
        <f t="shared" si="578"/>
        <v>0.66552797192413649</v>
      </c>
      <c r="JH97" s="1">
        <f t="shared" si="578"/>
        <v>0.64832996481929039</v>
      </c>
      <c r="JI97" s="1">
        <f t="shared" si="578"/>
        <v>0.53396534253801042</v>
      </c>
      <c r="JJ97" s="1">
        <f t="shared" si="578"/>
        <v>0.70609972955492117</v>
      </c>
      <c r="JK97" s="1">
        <f t="shared" si="578"/>
        <v>0.6148811343802455</v>
      </c>
      <c r="JL97" s="1">
        <f t="shared" si="578"/>
        <v>0.98268681722427431</v>
      </c>
      <c r="JM97" s="1">
        <f t="shared" si="578"/>
        <v>0.98535507270588274</v>
      </c>
      <c r="JN97" s="1">
        <f t="shared" si="578"/>
        <v>0.98421193625377823</v>
      </c>
      <c r="JO97" s="1">
        <f t="shared" si="578"/>
        <v>0.97483837217926905</v>
      </c>
      <c r="JP97" s="1">
        <f t="shared" si="578"/>
        <v>0.98784033338155597</v>
      </c>
      <c r="JQ97" s="1">
        <f t="shared" si="578"/>
        <v>0.98181413845708887</v>
      </c>
      <c r="JR97" s="1">
        <f t="shared" si="578"/>
        <v>0.911058788458047</v>
      </c>
      <c r="JS97" s="1">
        <f t="shared" si="578"/>
        <v>0.92391139174520331</v>
      </c>
      <c r="JT97" s="1">
        <f t="shared" si="578"/>
        <v>0.91836948376040695</v>
      </c>
      <c r="JU97" s="1">
        <f t="shared" si="578"/>
        <v>0.87487427162338804</v>
      </c>
      <c r="JV97" s="1">
        <f t="shared" si="578"/>
        <v>0.9361480305846408</v>
      </c>
      <c r="JW97" s="1">
        <f t="shared" si="578"/>
        <v>0.90691765609859665</v>
      </c>
      <c r="JX97" s="1">
        <f t="shared" si="578"/>
        <v>0.9991897801784444</v>
      </c>
      <c r="JY97" s="1">
        <f t="shared" si="578"/>
        <v>0.99931641805683646</v>
      </c>
      <c r="JZ97" s="1">
        <f t="shared" si="578"/>
        <v>0.99926224388429175</v>
      </c>
      <c r="KA97" s="1">
        <f t="shared" si="578"/>
        <v>0.99881345667733579</v>
      </c>
      <c r="KB97" s="1">
        <f t="shared" ref="KB97:KJ97" si="579">IF(BN1=1,HF97,0)</f>
        <v>0.99943378413209683</v>
      </c>
      <c r="KC97" s="1">
        <f t="shared" si="579"/>
        <v>0.99914821965618816</v>
      </c>
      <c r="KD97" s="1">
        <f t="shared" si="579"/>
        <v>0.99552696021025144</v>
      </c>
      <c r="KE97" s="1">
        <f t="shared" si="579"/>
        <v>0.99622393564775458</v>
      </c>
      <c r="KF97" s="1">
        <f t="shared" si="579"/>
        <v>0.99592568009088556</v>
      </c>
      <c r="KG97" s="1">
        <f t="shared" si="579"/>
        <v>0.99346049805182868</v>
      </c>
      <c r="KH97" s="1">
        <f t="shared" si="579"/>
        <v>0.9968705958693832</v>
      </c>
      <c r="KI97" s="1">
        <f t="shared" si="579"/>
        <v>0.99529839807729859</v>
      </c>
      <c r="KJ97" s="1">
        <f t="shared" si="579"/>
        <v>0</v>
      </c>
    </row>
    <row r="98" spans="1:296" x14ac:dyDescent="0.2">
      <c r="A98" s="1" t="str">
        <f>'Respondent Data'!A98</f>
        <v>839</v>
      </c>
      <c r="B98" s="1">
        <f>SUMPRODUCT('Respondent Data'!B98:S98,'Product Coding'!A100:R100)</f>
        <v>3.0054509486818439</v>
      </c>
      <c r="C98" s="1">
        <f>SUMPRODUCT('Respondent Data'!B98:S98,'Product Coding'!A101:R101)</f>
        <v>2.3896602189730727</v>
      </c>
      <c r="D98" s="1">
        <f>SUMPRODUCT('Respondent Data'!B98:S98,'Product Coding'!A102:R102)</f>
        <v>2.0665587072662817</v>
      </c>
      <c r="E98" s="1">
        <f>SUMPRODUCT('Respondent Data'!B98:S98,'Product Coding'!A103:R103)</f>
        <v>1.4555311578453709</v>
      </c>
      <c r="F98" s="1">
        <f>SUMPRODUCT('Respondent Data'!B98:S98,'Product Coding'!A104:R104)</f>
        <v>0.62882310167036382</v>
      </c>
      <c r="G98" s="1">
        <f>SUMPRODUCT('Respondent Data'!B98:S98,'Product Coding'!A105:R105)</f>
        <v>0.34199589840214406</v>
      </c>
      <c r="H98" s="1">
        <f>SUMPRODUCT('Respondent Data'!B98:S98,'Product Coding'!A106:R106)</f>
        <v>-0.89978098543293572</v>
      </c>
      <c r="I98" s="1">
        <f>SUMPRODUCT('Respondent Data'!B98:S98,'Product Coding'!A107:R107)</f>
        <v>-1.515571715141707</v>
      </c>
      <c r="J98" s="1">
        <f>SUMPRODUCT('Respondent Data'!B98:S98,'Product Coding'!A108:R108)</f>
        <v>-1.838673226848498</v>
      </c>
      <c r="K98" s="1">
        <f>SUMPRODUCT('Respondent Data'!B98:S98,'Product Coding'!A109:R109)</f>
        <v>-2.4497007762694087</v>
      </c>
      <c r="L98" s="1">
        <f>SUMPRODUCT('Respondent Data'!B98:S98,'Product Coding'!A110:R110)</f>
        <v>-3.2764088324444161</v>
      </c>
      <c r="M98" s="1">
        <f>SUMPRODUCT('Respondent Data'!B98:S98,'Product Coding'!A111:R111)</f>
        <v>-3.5632360357126358</v>
      </c>
      <c r="N98" s="1">
        <f>SUMPRODUCT('Respondent Data'!B98:S98,'Product Coding'!A112:R112)</f>
        <v>1.9554725175413741</v>
      </c>
      <c r="O98" s="1">
        <f>SUMPRODUCT('Respondent Data'!B98:S98,'Product Coding'!A113:R113)</f>
        <v>1.3396817878326028</v>
      </c>
      <c r="P98" s="1">
        <f>SUMPRODUCT('Respondent Data'!B98:S98,'Product Coding'!A114:R114)</f>
        <v>1.0165802761258118</v>
      </c>
      <c r="Q98" s="1">
        <f>SUMPRODUCT('Respondent Data'!B98:S98,'Product Coding'!A115:R115)</f>
        <v>0.40555272670490083</v>
      </c>
      <c r="R98" s="1">
        <f>SUMPRODUCT('Respondent Data'!B98:S98,'Product Coding'!A116:R116)</f>
        <v>-0.42115532947010603</v>
      </c>
      <c r="S98" s="1">
        <f>SUMPRODUCT('Respondent Data'!B98:S98,'Product Coding'!A117:R117)</f>
        <v>-0.70798253273832623</v>
      </c>
      <c r="T98" s="1">
        <f>SUMPRODUCT('Respondent Data'!B98:S98,'Product Coding'!A118:R118)</f>
        <v>-1.9497594165734058</v>
      </c>
      <c r="U98" s="1">
        <f>SUMPRODUCT('Respondent Data'!B98:S98,'Product Coding'!A119:R119)</f>
        <v>-2.565550146282177</v>
      </c>
      <c r="V98" s="1">
        <f>SUMPRODUCT('Respondent Data'!B98:S98,'Product Coding'!A120:R120)</f>
        <v>-2.8886516579889681</v>
      </c>
      <c r="W98" s="1">
        <f>SUMPRODUCT('Respondent Data'!B98:S98,'Product Coding'!A121:R121)</f>
        <v>-3.499679207409879</v>
      </c>
      <c r="X98" s="1">
        <f>SUMPRODUCT('Respondent Data'!B98:S98,'Product Coding'!A122:R122)</f>
        <v>-4.3263872635848859</v>
      </c>
      <c r="Y98" s="1">
        <f>SUMPRODUCT('Respondent Data'!B98:S98,'Product Coding'!A123:R123)</f>
        <v>-4.6132144668531065</v>
      </c>
      <c r="Z98" s="1">
        <f>SUMPRODUCT('Respondent Data'!B98:S98,'Product Coding'!A124:R124)</f>
        <v>4.0569135511088881</v>
      </c>
      <c r="AA98" s="1">
        <f>SUMPRODUCT('Respondent Data'!B98:S98,'Product Coding'!A125:R125)</f>
        <v>3.4411228214001168</v>
      </c>
      <c r="AB98" s="1">
        <f>SUMPRODUCT('Respondent Data'!B98:S98,'Product Coding'!A126:R126)</f>
        <v>3.1180213096933258</v>
      </c>
      <c r="AC98" s="1">
        <f>SUMPRODUCT('Respondent Data'!B98:S98,'Product Coding'!A127:R127)</f>
        <v>2.5069937602724148</v>
      </c>
      <c r="AD98" s="1">
        <f>SUMPRODUCT('Respondent Data'!B98:S98,'Product Coding'!A128:R128)</f>
        <v>1.680285704097408</v>
      </c>
      <c r="AE98" s="1">
        <f>SUMPRODUCT('Respondent Data'!B98:S98,'Product Coding'!A129:R129)</f>
        <v>1.3934585008291878</v>
      </c>
      <c r="AF98" s="1">
        <f>SUMPRODUCT('Respondent Data'!B98:S98,'Product Coding'!A130:R130)</f>
        <v>0.1516816169941082</v>
      </c>
      <c r="AG98" s="1">
        <f>SUMPRODUCT('Respondent Data'!B98:S98,'Product Coding'!A131:R131)</f>
        <v>-0.46410911271466304</v>
      </c>
      <c r="AH98" s="1">
        <f>SUMPRODUCT('Respondent Data'!B98:S98,'Product Coding'!A132:R132)</f>
        <v>-0.78721062442145406</v>
      </c>
      <c r="AI98" s="1">
        <f>SUMPRODUCT('Respondent Data'!B98:S98,'Product Coding'!A133:R133)</f>
        <v>-1.398238173842365</v>
      </c>
      <c r="AJ98" s="1">
        <f>SUMPRODUCT('Respondent Data'!B98:S98,'Product Coding'!A134:R134)</f>
        <v>-2.2249462300173719</v>
      </c>
      <c r="AK98" s="1">
        <f>SUMPRODUCT('Respondent Data'!B98:S98,'Product Coding'!A135:R135)</f>
        <v>-2.5117734332855921</v>
      </c>
      <c r="AL98" s="1">
        <f>SUMPRODUCT('Respondent Data'!B98:S98,'Product Coding'!A136:R136)</f>
        <v>4.4867570224178461</v>
      </c>
      <c r="AM98" s="1">
        <f>SUMPRODUCT('Respondent Data'!B98:S98,'Product Coding'!A137:R137)</f>
        <v>3.8709662927090749</v>
      </c>
      <c r="AN98" s="1">
        <f>SUMPRODUCT('Respondent Data'!B98:S98,'Product Coding'!A138:R138)</f>
        <v>3.5478647810022839</v>
      </c>
      <c r="AO98" s="1">
        <f>SUMPRODUCT('Respondent Data'!B98:S98,'Product Coding'!A139:R139)</f>
        <v>2.9368372315813729</v>
      </c>
      <c r="AP98" s="1">
        <f>SUMPRODUCT('Respondent Data'!B98:S98,'Product Coding'!A140:R140)</f>
        <v>2.110129175406366</v>
      </c>
      <c r="AQ98" s="1">
        <f>SUMPRODUCT('Respondent Data'!B98:S98,'Product Coding'!A141:R141)</f>
        <v>1.8233019721381458</v>
      </c>
      <c r="AR98" s="1">
        <f>SUMPRODUCT('Respondent Data'!B98:S98,'Product Coding'!A142:R142)</f>
        <v>0.58152508830306626</v>
      </c>
      <c r="AS98" s="1">
        <f>SUMPRODUCT('Respondent Data'!B98:S98,'Product Coding'!A143:R143)</f>
        <v>-3.4265641405704983E-2</v>
      </c>
      <c r="AT98" s="1">
        <f>SUMPRODUCT('Respondent Data'!B98:S98,'Product Coding'!A144:R144)</f>
        <v>-0.35736715311249601</v>
      </c>
      <c r="AU98" s="1">
        <f>SUMPRODUCT('Respondent Data'!B98:S98,'Product Coding'!A145:R145)</f>
        <v>-0.96839470253340698</v>
      </c>
      <c r="AV98" s="1">
        <f>SUMPRODUCT('Respondent Data'!B98:S98,'Product Coding'!A146:R146)</f>
        <v>-1.7951027587084141</v>
      </c>
      <c r="AW98" s="1">
        <f>SUMPRODUCT('Respondent Data'!B98:S98,'Product Coding'!A147:R147)</f>
        <v>-2.081929961976634</v>
      </c>
      <c r="AX98" s="1">
        <f>SUMPRODUCT('Respondent Data'!B98:S98,'Product Coding'!A148:R148)</f>
        <v>5.7060892965746444</v>
      </c>
      <c r="AY98" s="1">
        <f>SUMPRODUCT('Respondent Data'!B98:S98,'Product Coding'!A149:R149)</f>
        <v>5.0902985668658722</v>
      </c>
      <c r="AZ98" s="1">
        <f>SUMPRODUCT('Respondent Data'!B98:S98,'Product Coding'!A150:R150)</f>
        <v>4.7671970551590821</v>
      </c>
      <c r="BA98" s="1">
        <f>SUMPRODUCT('Respondent Data'!B98:S98,'Product Coding'!A151:R151)</f>
        <v>4.1561695057381716</v>
      </c>
      <c r="BB98" s="1">
        <f>SUMPRODUCT('Respondent Data'!B98:S98,'Product Coding'!A152:R152)</f>
        <v>3.3294614495631638</v>
      </c>
      <c r="BC98" s="1">
        <f>SUMPRODUCT('Respondent Data'!B98:S98,'Product Coding'!A153:R153)</f>
        <v>3.0426342462949441</v>
      </c>
      <c r="BD98" s="1">
        <f>SUMPRODUCT('Respondent Data'!B98:S98,'Product Coding'!A154:R154)</f>
        <v>1.8008573624598641</v>
      </c>
      <c r="BE98" s="1">
        <f>SUMPRODUCT('Respondent Data'!B98:S98,'Product Coding'!A155:R155)</f>
        <v>1.1850666327510928</v>
      </c>
      <c r="BF98" s="1">
        <f>SUMPRODUCT('Respondent Data'!B98:S98,'Product Coding'!A156:R156)</f>
        <v>0.86196512104430179</v>
      </c>
      <c r="BG98" s="1">
        <f>SUMPRODUCT('Respondent Data'!B98:S98,'Product Coding'!A157:R157)</f>
        <v>0.25093757162339125</v>
      </c>
      <c r="BH98" s="1">
        <f>SUMPRODUCT('Respondent Data'!B98:S98,'Product Coding'!A158:R158)</f>
        <v>-0.57577048455161606</v>
      </c>
      <c r="BI98" s="1">
        <f>SUMPRODUCT('Respondent Data'!B98:S98,'Product Coding'!A159:R159)</f>
        <v>-0.86259768781983581</v>
      </c>
      <c r="BJ98" s="1">
        <f>SUMPRODUCT('Respondent Data'!B98:S98,'Product Coding'!A160:R160)</f>
        <v>5.9751095841886741</v>
      </c>
      <c r="BK98" s="1">
        <f>SUMPRODUCT('Respondent Data'!B98:S98,'Product Coding'!A161:R161)</f>
        <v>5.3593188544799029</v>
      </c>
      <c r="BL98" s="1">
        <f>SUMPRODUCT('Respondent Data'!B98:S98,'Product Coding'!A162:R162)</f>
        <v>5.0362173427731118</v>
      </c>
      <c r="BM98" s="1">
        <f>SUMPRODUCT('Respondent Data'!B98:S98,'Product Coding'!A163:R163)</f>
        <v>4.4251897933522013</v>
      </c>
      <c r="BN98" s="1">
        <f>SUMPRODUCT('Respondent Data'!B98:S98,'Product Coding'!A164:R164)</f>
        <v>3.598481737177194</v>
      </c>
      <c r="BO98" s="1">
        <f>SUMPRODUCT('Respondent Data'!B98:S98,'Product Coding'!A165:R165)</f>
        <v>3.3116545339089738</v>
      </c>
      <c r="BP98" s="1">
        <f>SUMPRODUCT('Respondent Data'!B98:S98,'Product Coding'!A166:R166)</f>
        <v>2.0698776500738938</v>
      </c>
      <c r="BQ98" s="1">
        <f>SUMPRODUCT('Respondent Data'!B98:S98,'Product Coding'!A167:R167)</f>
        <v>1.454086920365123</v>
      </c>
      <c r="BR98" s="1">
        <f>SUMPRODUCT('Respondent Data'!B98:S98,'Product Coding'!A168:R168)</f>
        <v>1.130985408658332</v>
      </c>
      <c r="BS98" s="1">
        <f>SUMPRODUCT('Respondent Data'!B98:S98,'Product Coding'!A169:R169)</f>
        <v>0.51995785923742099</v>
      </c>
      <c r="BT98" s="1">
        <f>SUMPRODUCT('Respondent Data'!B98:S98,'Product Coding'!A170:R170)</f>
        <v>-0.30675019693758587</v>
      </c>
      <c r="BU98" s="1">
        <f>SUMPRODUCT('Respondent Data'!B98:S98,'Product Coding'!A171:R171)</f>
        <v>-0.59357740020580607</v>
      </c>
      <c r="BV98" s="1">
        <f>SUMPRODUCT('Respondent Data'!B98:S98,'Product Coding'!A172:R172)</f>
        <v>2.8841242071922402</v>
      </c>
      <c r="BX98" s="1">
        <f t="shared" si="338"/>
        <v>4.9516419928691817E-2</v>
      </c>
      <c r="BY98" s="1">
        <f t="shared" si="339"/>
        <v>9.1660823195564928E-2</v>
      </c>
      <c r="BZ98" s="1">
        <f t="shared" si="340"/>
        <v>0.12662077195382931</v>
      </c>
      <c r="CA98" s="1">
        <f t="shared" si="341"/>
        <v>0.23327642438538979</v>
      </c>
      <c r="CB98" s="1">
        <f t="shared" si="342"/>
        <v>0.5332189763963231</v>
      </c>
      <c r="CC98" s="1">
        <f t="shared" si="343"/>
        <v>0.71035111827782582</v>
      </c>
      <c r="CD98" s="1">
        <f t="shared" si="344"/>
        <v>2.4590644812324625</v>
      </c>
      <c r="CE98" s="1">
        <f t="shared" si="345"/>
        <v>4.5520228434393841</v>
      </c>
      <c r="CF98" s="1">
        <f t="shared" si="346"/>
        <v>6.2881897226474894</v>
      </c>
      <c r="CG98" s="1">
        <f t="shared" si="347"/>
        <v>11.584879729615329</v>
      </c>
      <c r="CH98" s="1">
        <f t="shared" si="348"/>
        <v>26.480505809256925</v>
      </c>
      <c r="CI98" s="1">
        <f t="shared" si="349"/>
        <v>35.277170818817531</v>
      </c>
      <c r="CJ98" s="1">
        <f t="shared" si="350"/>
        <v>0.14149760079692217</v>
      </c>
      <c r="CK98" s="1">
        <f t="shared" si="351"/>
        <v>0.2619290043165679</v>
      </c>
      <c r="CL98" s="1">
        <f t="shared" si="352"/>
        <v>0.36183018619525625</v>
      </c>
      <c r="CM98" s="1">
        <f t="shared" si="353"/>
        <v>0.6666082568277738</v>
      </c>
      <c r="CN98" s="1">
        <f t="shared" si="354"/>
        <v>1.5237209387941244</v>
      </c>
      <c r="CO98" s="1">
        <f t="shared" si="355"/>
        <v>2.0298918844389595</v>
      </c>
      <c r="CP98" s="1">
        <f t="shared" si="356"/>
        <v>7.0269967982419557</v>
      </c>
      <c r="CQ98" s="1">
        <f t="shared" si="357"/>
        <v>13.007812601295088</v>
      </c>
      <c r="CR98" s="1">
        <f t="shared" si="358"/>
        <v>17.969064815102236</v>
      </c>
      <c r="CS98" s="1">
        <f t="shared" si="359"/>
        <v>33.104830470823849</v>
      </c>
      <c r="CT98" s="1">
        <f t="shared" si="360"/>
        <v>75.670414890550134</v>
      </c>
      <c r="CU98" s="1">
        <f t="shared" si="361"/>
        <v>100.80767230252694</v>
      </c>
      <c r="CV98" s="1">
        <f t="shared" si="362"/>
        <v>1.7302339574375131E-2</v>
      </c>
      <c r="CW98" s="1">
        <f t="shared" si="363"/>
        <v>3.202870261784542E-2</v>
      </c>
      <c r="CX98" s="1">
        <f t="shared" si="364"/>
        <v>4.424462828026892E-2</v>
      </c>
      <c r="CY98" s="1">
        <f t="shared" si="365"/>
        <v>8.1512918648492694E-2</v>
      </c>
      <c r="CZ98" s="1">
        <f t="shared" si="366"/>
        <v>0.1863207358366395</v>
      </c>
      <c r="DA98" s="1">
        <f t="shared" si="367"/>
        <v>0.24821536539151753</v>
      </c>
      <c r="DB98" s="1">
        <f t="shared" si="368"/>
        <v>0.85926181155344217</v>
      </c>
      <c r="DC98" s="1">
        <f t="shared" si="369"/>
        <v>1.5905965152756083</v>
      </c>
      <c r="DD98" s="1">
        <f t="shared" si="370"/>
        <v>2.1972588900010379</v>
      </c>
      <c r="DE98" s="1">
        <f t="shared" si="371"/>
        <v>4.0480616995081542</v>
      </c>
      <c r="DF98" s="1">
        <f t="shared" si="372"/>
        <v>9.2529852576739238</v>
      </c>
      <c r="DG98" s="1">
        <f t="shared" si="373"/>
        <v>12.326771394406501</v>
      </c>
      <c r="DH98" s="1">
        <f t="shared" si="374"/>
        <v>1.1257091172969325E-2</v>
      </c>
      <c r="DI98" s="1">
        <f t="shared" si="375"/>
        <v>2.0838223869735162E-2</v>
      </c>
      <c r="DJ98" s="1">
        <f t="shared" si="376"/>
        <v>2.8786038577277875E-2</v>
      </c>
      <c r="DK98" s="1">
        <f t="shared" si="377"/>
        <v>5.3033195485302019E-2</v>
      </c>
      <c r="DL98" s="1">
        <f t="shared" si="378"/>
        <v>0.12122230648126275</v>
      </c>
      <c r="DM98" s="1">
        <f t="shared" si="379"/>
        <v>0.16149162873224435</v>
      </c>
      <c r="DN98" s="1">
        <f t="shared" si="380"/>
        <v>0.55904512291698072</v>
      </c>
      <c r="DO98" s="1">
        <f t="shared" si="381"/>
        <v>1.034859471743518</v>
      </c>
      <c r="DP98" s="1">
        <f t="shared" si="382"/>
        <v>1.4295606411511748</v>
      </c>
      <c r="DQ98" s="1">
        <f t="shared" si="383"/>
        <v>2.6337131709434831</v>
      </c>
      <c r="DR98" s="1">
        <f t="shared" si="384"/>
        <v>6.0200933070369596</v>
      </c>
      <c r="DS98" s="1">
        <f t="shared" si="385"/>
        <v>8.0199321518746469</v>
      </c>
      <c r="DT98" s="1">
        <f t="shared" si="386"/>
        <v>3.3256527891682894E-3</v>
      </c>
      <c r="DU98" s="1">
        <f t="shared" si="387"/>
        <v>6.1561815809135292E-3</v>
      </c>
      <c r="DV98" s="1">
        <f t="shared" si="388"/>
        <v>8.5041835419707688E-3</v>
      </c>
      <c r="DW98" s="1">
        <f t="shared" si="389"/>
        <v>1.5667457229777412E-2</v>
      </c>
      <c r="DX98" s="1">
        <f t="shared" si="390"/>
        <v>3.5812386651611912E-2</v>
      </c>
      <c r="DY98" s="1">
        <f t="shared" si="391"/>
        <v>4.7709046437353735E-2</v>
      </c>
      <c r="DZ98" s="1">
        <f t="shared" si="392"/>
        <v>0.16515722789596823</v>
      </c>
      <c r="EA98" s="1">
        <f t="shared" si="393"/>
        <v>0.30572580746836542</v>
      </c>
      <c r="EB98" s="1">
        <f t="shared" si="394"/>
        <v>0.42233133413234819</v>
      </c>
      <c r="EC98" s="1">
        <f t="shared" si="395"/>
        <v>0.77807094374870478</v>
      </c>
      <c r="ED98" s="1">
        <f t="shared" si="396"/>
        <v>1.7785003061603415</v>
      </c>
      <c r="EE98" s="1">
        <f t="shared" si="397"/>
        <v>2.3693074276475916</v>
      </c>
      <c r="EF98" s="1">
        <f t="shared" si="398"/>
        <v>2.5412235935841692E-3</v>
      </c>
      <c r="EG98" s="1">
        <f t="shared" si="399"/>
        <v>4.7041091994808612E-3</v>
      </c>
      <c r="EH98" s="1">
        <f t="shared" si="400"/>
        <v>6.4982826624035497E-3</v>
      </c>
      <c r="EI98" s="1">
        <f t="shared" si="401"/>
        <v>1.1971938890751856E-2</v>
      </c>
      <c r="EJ98" s="1">
        <f t="shared" si="402"/>
        <v>2.7365238547465701E-2</v>
      </c>
      <c r="EK98" s="1">
        <f t="shared" si="403"/>
        <v>3.6455806459677567E-2</v>
      </c>
      <c r="EL98" s="1">
        <f t="shared" si="404"/>
        <v>0.12620122147061386</v>
      </c>
      <c r="EM98" s="1">
        <f t="shared" si="405"/>
        <v>0.23361357434444616</v>
      </c>
      <c r="EN98" s="1">
        <f t="shared" si="406"/>
        <v>0.32271509344046928</v>
      </c>
      <c r="EO98" s="1">
        <f t="shared" si="407"/>
        <v>0.59454560204734996</v>
      </c>
      <c r="EP98" s="1">
        <f t="shared" si="408"/>
        <v>1.3590014429442652</v>
      </c>
      <c r="EQ98" s="1">
        <f t="shared" si="409"/>
        <v>1.8104535612384387</v>
      </c>
      <c r="ER98" s="1">
        <f t="shared" si="410"/>
        <v>5.5903728186370377E-2</v>
      </c>
      <c r="ET98" s="1">
        <f t="shared" si="411"/>
        <v>0.95281977586205269</v>
      </c>
      <c r="EU98" s="1">
        <f t="shared" si="412"/>
        <v>0.91603543770376339</v>
      </c>
      <c r="EV98" s="1">
        <f t="shared" si="413"/>
        <v>0.88761012125292293</v>
      </c>
      <c r="EW98" s="1">
        <f t="shared" si="414"/>
        <v>0.81084822528603484</v>
      </c>
      <c r="EX98" s="1">
        <f t="shared" si="415"/>
        <v>0.65222255620028868</v>
      </c>
      <c r="EY98" s="1">
        <f t="shared" si="416"/>
        <v>0.58467526890438293</v>
      </c>
      <c r="EZ98" s="1">
        <f t="shared" si="417"/>
        <v>0.2890955070151513</v>
      </c>
      <c r="FA98" s="1">
        <f t="shared" si="418"/>
        <v>0.18011453270255584</v>
      </c>
      <c r="FB98" s="1">
        <f t="shared" si="419"/>
        <v>0.1372082832713008</v>
      </c>
      <c r="FC98" s="1">
        <f t="shared" si="420"/>
        <v>7.9460433590537477E-2</v>
      </c>
      <c r="FD98" s="1">
        <f t="shared" si="421"/>
        <v>3.6389432092008497E-2</v>
      </c>
      <c r="FE98" s="1">
        <f t="shared" si="422"/>
        <v>2.7565545422337193E-2</v>
      </c>
      <c r="FF98" s="1">
        <f t="shared" si="423"/>
        <v>0.87604213911782436</v>
      </c>
      <c r="FG98" s="1">
        <f t="shared" si="424"/>
        <v>0.79243760669529684</v>
      </c>
      <c r="FH98" s="1">
        <f t="shared" si="425"/>
        <v>0.73430594367558111</v>
      </c>
      <c r="FI98" s="1">
        <f t="shared" si="426"/>
        <v>0.60002102827895643</v>
      </c>
      <c r="FJ98" s="1">
        <f t="shared" si="427"/>
        <v>0.39624032301995188</v>
      </c>
      <c r="FK98" s="1">
        <f t="shared" si="428"/>
        <v>0.33004477986024522</v>
      </c>
      <c r="FL98" s="1">
        <f t="shared" si="429"/>
        <v>0.12457959373037453</v>
      </c>
      <c r="FM98" s="1">
        <f t="shared" si="430"/>
        <v>7.1388733449185726E-2</v>
      </c>
      <c r="FN98" s="1">
        <f t="shared" si="431"/>
        <v>5.2717411730484956E-2</v>
      </c>
      <c r="FO98" s="1">
        <f t="shared" si="432"/>
        <v>2.932135964890617E-2</v>
      </c>
      <c r="FP98" s="1">
        <f t="shared" si="433"/>
        <v>1.3042840598000378E-2</v>
      </c>
      <c r="FQ98" s="1">
        <f t="shared" si="434"/>
        <v>9.8224424287832318E-3</v>
      </c>
      <c r="FR98" s="1">
        <f t="shared" si="435"/>
        <v>0.98299193966110976</v>
      </c>
      <c r="FS98" s="1">
        <f t="shared" si="436"/>
        <v>0.96896529860400071</v>
      </c>
      <c r="FT98" s="1">
        <f t="shared" si="437"/>
        <v>0.95763001591577845</v>
      </c>
      <c r="FU98" s="1">
        <f t="shared" si="438"/>
        <v>0.92463065651554599</v>
      </c>
      <c r="FV98" s="1">
        <f t="shared" si="439"/>
        <v>0.84294235933991424</v>
      </c>
      <c r="FW98" s="1">
        <f t="shared" si="440"/>
        <v>0.801143799160282</v>
      </c>
      <c r="FX98" s="1">
        <f t="shared" si="441"/>
        <v>0.53784786724817646</v>
      </c>
      <c r="FY98" s="1">
        <f t="shared" si="442"/>
        <v>0.38601148195152729</v>
      </c>
      <c r="FZ98" s="1">
        <f t="shared" si="443"/>
        <v>0.31276791601936099</v>
      </c>
      <c r="GA98" s="1">
        <f t="shared" si="444"/>
        <v>0.19809583549611381</v>
      </c>
      <c r="GB98" s="1">
        <f t="shared" si="445"/>
        <v>9.7532569770500982E-2</v>
      </c>
      <c r="GC98" s="1">
        <f t="shared" si="446"/>
        <v>7.5036929080941464E-2</v>
      </c>
      <c r="GD98" s="1">
        <f t="shared" si="447"/>
        <v>0.98886822028618659</v>
      </c>
      <c r="GE98" s="1">
        <f t="shared" si="448"/>
        <v>0.97958714379763057</v>
      </c>
      <c r="GF98" s="1">
        <f t="shared" si="449"/>
        <v>0.97201941171646689</v>
      </c>
      <c r="GG98" s="1">
        <f t="shared" si="450"/>
        <v>0.94963767931279586</v>
      </c>
      <c r="GH98" s="1">
        <f t="shared" si="451"/>
        <v>0.89188378987776717</v>
      </c>
      <c r="GI98" s="1">
        <f t="shared" si="452"/>
        <v>0.86096186598562863</v>
      </c>
      <c r="GJ98" s="1">
        <f t="shared" si="453"/>
        <v>0.64141825358395999</v>
      </c>
      <c r="GK98" s="1">
        <f t="shared" si="454"/>
        <v>0.49143442772643914</v>
      </c>
      <c r="GL98" s="1">
        <f t="shared" si="455"/>
        <v>0.41159705300715599</v>
      </c>
      <c r="GM98" s="1">
        <f t="shared" si="456"/>
        <v>0.27520058765132333</v>
      </c>
      <c r="GN98" s="1">
        <f t="shared" si="457"/>
        <v>0.14244824908489429</v>
      </c>
      <c r="GO98" s="1">
        <f t="shared" si="458"/>
        <v>0.11086557893810389</v>
      </c>
      <c r="GP98" s="1">
        <f t="shared" si="459"/>
        <v>0.99668537051761485</v>
      </c>
      <c r="GQ98" s="1">
        <f t="shared" si="460"/>
        <v>0.99388148510776864</v>
      </c>
      <c r="GR98" s="1">
        <f t="shared" si="461"/>
        <v>0.99156752774975787</v>
      </c>
      <c r="GS98" s="1">
        <f t="shared" si="462"/>
        <v>0.98457422543347972</v>
      </c>
      <c r="GT98" s="1">
        <f t="shared" si="463"/>
        <v>0.96542579803724893</v>
      </c>
      <c r="GU98" s="1">
        <f t="shared" si="464"/>
        <v>0.95446345853404213</v>
      </c>
      <c r="GV98" s="1">
        <f t="shared" si="465"/>
        <v>0.8582532692225513</v>
      </c>
      <c r="GW98" s="1">
        <f t="shared" si="466"/>
        <v>0.7658575745997328</v>
      </c>
      <c r="GX98" s="1">
        <f t="shared" si="467"/>
        <v>0.70307106087205817</v>
      </c>
      <c r="GY98" s="1">
        <f t="shared" si="468"/>
        <v>0.56240725574858175</v>
      </c>
      <c r="GZ98" s="1">
        <f t="shared" si="469"/>
        <v>0.3599063846719231</v>
      </c>
      <c r="HA98" s="1">
        <f t="shared" si="470"/>
        <v>0.29679690009711801</v>
      </c>
      <c r="HB98" s="1">
        <f t="shared" si="471"/>
        <v>0.99746521785460829</v>
      </c>
      <c r="HC98" s="1">
        <f t="shared" si="472"/>
        <v>0.99531791583570917</v>
      </c>
      <c r="HD98" s="1">
        <f t="shared" si="473"/>
        <v>0.99354367237943586</v>
      </c>
      <c r="HE98" s="1">
        <f t="shared" si="474"/>
        <v>0.98816969282382028</v>
      </c>
      <c r="HF98" s="1">
        <f t="shared" si="475"/>
        <v>0.9733636709509893</v>
      </c>
      <c r="HG98" s="1">
        <f t="shared" si="476"/>
        <v>0.96482647283900769</v>
      </c>
      <c r="HH98" s="1">
        <f t="shared" si="477"/>
        <v>0.88794078796521103</v>
      </c>
      <c r="HI98" s="1">
        <f t="shared" si="478"/>
        <v>0.81062661825151316</v>
      </c>
      <c r="HJ98" s="1">
        <f t="shared" si="479"/>
        <v>0.7560207069225573</v>
      </c>
      <c r="HK98" s="1">
        <f t="shared" si="480"/>
        <v>0.62713791234068772</v>
      </c>
      <c r="HL98" s="1">
        <f t="shared" si="481"/>
        <v>0.42390817648330975</v>
      </c>
      <c r="HM98" s="1">
        <f t="shared" si="482"/>
        <v>0.35581445421903557</v>
      </c>
      <c r="HN98" s="1">
        <f t="shared" si="483"/>
        <v>0.9470560367445704</v>
      </c>
      <c r="HP98" s="1">
        <f t="shared" ref="HP98:IU98" si="580">IF(B1=1,ET98,0)</f>
        <v>0.95281977586205269</v>
      </c>
      <c r="HQ98" s="1">
        <f t="shared" si="580"/>
        <v>0.91603543770376339</v>
      </c>
      <c r="HR98" s="1">
        <f t="shared" si="580"/>
        <v>0.88761012125292293</v>
      </c>
      <c r="HS98" s="1">
        <f t="shared" si="580"/>
        <v>0.81084822528603484</v>
      </c>
      <c r="HT98" s="1">
        <f t="shared" si="580"/>
        <v>0.65222255620028868</v>
      </c>
      <c r="HU98" s="1">
        <f t="shared" si="580"/>
        <v>0.58467526890438293</v>
      </c>
      <c r="HV98" s="1">
        <f t="shared" si="580"/>
        <v>0.2890955070151513</v>
      </c>
      <c r="HW98" s="1">
        <f t="shared" si="580"/>
        <v>0.18011453270255584</v>
      </c>
      <c r="HX98" s="1">
        <f t="shared" si="580"/>
        <v>0.1372082832713008</v>
      </c>
      <c r="HY98" s="1">
        <f t="shared" si="580"/>
        <v>7.9460433590537477E-2</v>
      </c>
      <c r="HZ98" s="1">
        <f t="shared" si="580"/>
        <v>3.6389432092008497E-2</v>
      </c>
      <c r="IA98" s="1">
        <f t="shared" si="580"/>
        <v>2.7565545422337193E-2</v>
      </c>
      <c r="IB98" s="1">
        <f t="shared" si="580"/>
        <v>0.87604213911782436</v>
      </c>
      <c r="IC98" s="1">
        <f t="shared" si="580"/>
        <v>0.79243760669529684</v>
      </c>
      <c r="ID98" s="1">
        <f t="shared" si="580"/>
        <v>0.73430594367558111</v>
      </c>
      <c r="IE98" s="1">
        <f t="shared" si="580"/>
        <v>0.60002102827895643</v>
      </c>
      <c r="IF98" s="1">
        <f t="shared" si="580"/>
        <v>0.39624032301995188</v>
      </c>
      <c r="IG98" s="1">
        <f t="shared" si="580"/>
        <v>0.33004477986024522</v>
      </c>
      <c r="IH98" s="1">
        <f t="shared" si="580"/>
        <v>0.12457959373037453</v>
      </c>
      <c r="II98" s="1">
        <f t="shared" si="580"/>
        <v>7.1388733449185726E-2</v>
      </c>
      <c r="IJ98" s="1">
        <f t="shared" si="580"/>
        <v>5.2717411730484956E-2</v>
      </c>
      <c r="IK98" s="1">
        <f t="shared" si="580"/>
        <v>2.932135964890617E-2</v>
      </c>
      <c r="IL98" s="1">
        <f t="shared" si="580"/>
        <v>1.3042840598000378E-2</v>
      </c>
      <c r="IM98" s="1">
        <f t="shared" si="580"/>
        <v>9.8224424287832318E-3</v>
      </c>
      <c r="IN98" s="1">
        <f t="shared" si="580"/>
        <v>0.98299193966110976</v>
      </c>
      <c r="IO98" s="1">
        <f t="shared" si="580"/>
        <v>0.96896529860400071</v>
      </c>
      <c r="IP98" s="1">
        <f t="shared" si="580"/>
        <v>0.95763001591577845</v>
      </c>
      <c r="IQ98" s="1">
        <f t="shared" si="580"/>
        <v>0.92463065651554599</v>
      </c>
      <c r="IR98" s="1">
        <f t="shared" si="580"/>
        <v>0.84294235933991424</v>
      </c>
      <c r="IS98" s="1">
        <f t="shared" si="580"/>
        <v>0.801143799160282</v>
      </c>
      <c r="IT98" s="1">
        <f t="shared" si="580"/>
        <v>0.53784786724817646</v>
      </c>
      <c r="IU98" s="1">
        <f t="shared" si="580"/>
        <v>0.38601148195152729</v>
      </c>
      <c r="IV98" s="1">
        <f t="shared" ref="IV98:KA98" si="581">IF(AH1=1,FZ98,0)</f>
        <v>0.31276791601936099</v>
      </c>
      <c r="IW98" s="1">
        <f t="shared" si="581"/>
        <v>0.19809583549611381</v>
      </c>
      <c r="IX98" s="1">
        <f t="shared" si="581"/>
        <v>9.7532569770500982E-2</v>
      </c>
      <c r="IY98" s="1">
        <f t="shared" si="581"/>
        <v>7.5036929080941464E-2</v>
      </c>
      <c r="IZ98" s="1">
        <f t="shared" si="581"/>
        <v>0.98886822028618659</v>
      </c>
      <c r="JA98" s="1">
        <f t="shared" si="581"/>
        <v>0.97958714379763057</v>
      </c>
      <c r="JB98" s="1">
        <f t="shared" si="581"/>
        <v>0.97201941171646689</v>
      </c>
      <c r="JC98" s="1">
        <f t="shared" si="581"/>
        <v>0.94963767931279586</v>
      </c>
      <c r="JD98" s="1">
        <f t="shared" si="581"/>
        <v>0.89188378987776717</v>
      </c>
      <c r="JE98" s="1">
        <f t="shared" si="581"/>
        <v>0.86096186598562863</v>
      </c>
      <c r="JF98" s="1">
        <f t="shared" si="581"/>
        <v>0.64141825358395999</v>
      </c>
      <c r="JG98" s="1">
        <f t="shared" si="581"/>
        <v>0.49143442772643914</v>
      </c>
      <c r="JH98" s="1">
        <f t="shared" si="581"/>
        <v>0.41159705300715599</v>
      </c>
      <c r="JI98" s="1">
        <f t="shared" si="581"/>
        <v>0.27520058765132333</v>
      </c>
      <c r="JJ98" s="1">
        <f t="shared" si="581"/>
        <v>0.14244824908489429</v>
      </c>
      <c r="JK98" s="1">
        <f t="shared" si="581"/>
        <v>0.11086557893810389</v>
      </c>
      <c r="JL98" s="1">
        <f t="shared" si="581"/>
        <v>0.99668537051761485</v>
      </c>
      <c r="JM98" s="1">
        <f t="shared" si="581"/>
        <v>0.99388148510776864</v>
      </c>
      <c r="JN98" s="1">
        <f t="shared" si="581"/>
        <v>0.99156752774975787</v>
      </c>
      <c r="JO98" s="1">
        <f t="shared" si="581"/>
        <v>0.98457422543347972</v>
      </c>
      <c r="JP98" s="1">
        <f t="shared" si="581"/>
        <v>0.96542579803724893</v>
      </c>
      <c r="JQ98" s="1">
        <f t="shared" si="581"/>
        <v>0.95446345853404213</v>
      </c>
      <c r="JR98" s="1">
        <f t="shared" si="581"/>
        <v>0.8582532692225513</v>
      </c>
      <c r="JS98" s="1">
        <f t="shared" si="581"/>
        <v>0.7658575745997328</v>
      </c>
      <c r="JT98" s="1">
        <f t="shared" si="581"/>
        <v>0.70307106087205817</v>
      </c>
      <c r="JU98" s="1">
        <f t="shared" si="581"/>
        <v>0.56240725574858175</v>
      </c>
      <c r="JV98" s="1">
        <f t="shared" si="581"/>
        <v>0.3599063846719231</v>
      </c>
      <c r="JW98" s="1">
        <f t="shared" si="581"/>
        <v>0.29679690009711801</v>
      </c>
      <c r="JX98" s="1">
        <f t="shared" si="581"/>
        <v>0.99746521785460829</v>
      </c>
      <c r="JY98" s="1">
        <f t="shared" si="581"/>
        <v>0.99531791583570917</v>
      </c>
      <c r="JZ98" s="1">
        <f t="shared" si="581"/>
        <v>0.99354367237943586</v>
      </c>
      <c r="KA98" s="1">
        <f t="shared" si="581"/>
        <v>0.98816969282382028</v>
      </c>
      <c r="KB98" s="1">
        <f t="shared" ref="KB98:KJ98" si="582">IF(BN1=1,HF98,0)</f>
        <v>0.9733636709509893</v>
      </c>
      <c r="KC98" s="1">
        <f t="shared" si="582"/>
        <v>0.96482647283900769</v>
      </c>
      <c r="KD98" s="1">
        <f t="shared" si="582"/>
        <v>0.88794078796521103</v>
      </c>
      <c r="KE98" s="1">
        <f t="shared" si="582"/>
        <v>0.81062661825151316</v>
      </c>
      <c r="KF98" s="1">
        <f t="shared" si="582"/>
        <v>0.7560207069225573</v>
      </c>
      <c r="KG98" s="1">
        <f t="shared" si="582"/>
        <v>0.62713791234068772</v>
      </c>
      <c r="KH98" s="1">
        <f t="shared" si="582"/>
        <v>0.42390817648330975</v>
      </c>
      <c r="KI98" s="1">
        <f t="shared" si="582"/>
        <v>0.35581445421903557</v>
      </c>
      <c r="KJ98" s="1">
        <f t="shared" si="582"/>
        <v>0</v>
      </c>
    </row>
    <row r="99" spans="1:296" x14ac:dyDescent="0.2">
      <c r="A99" s="1" t="str">
        <f>'Respondent Data'!A99</f>
        <v>845</v>
      </c>
      <c r="B99" s="1">
        <f>SUMPRODUCT('Respondent Data'!B99:S99,'Product Coding'!A100:R100)</f>
        <v>2.559948885358331</v>
      </c>
      <c r="C99" s="1">
        <f>SUMPRODUCT('Respondent Data'!B99:S99,'Product Coding'!A101:R101)</f>
        <v>1.9435895354017401</v>
      </c>
      <c r="D99" s="1">
        <f>SUMPRODUCT('Respondent Data'!B99:S99,'Product Coding'!A102:R102)</f>
        <v>3.039447045987937</v>
      </c>
      <c r="E99" s="1">
        <f>SUMPRODUCT('Respondent Data'!B99:S99,'Product Coding'!A103:R103)</f>
        <v>2.0971524221512312</v>
      </c>
      <c r="F99" s="1">
        <f>SUMPRODUCT('Respondent Data'!B99:S99,'Product Coding'!A104:R104)</f>
        <v>2.6010974093648729</v>
      </c>
      <c r="G99" s="1">
        <f>SUMPRODUCT('Respondent Data'!B99:S99,'Product Coding'!A105:R105)</f>
        <v>1.1961879035668921</v>
      </c>
      <c r="H99" s="1">
        <f>SUMPRODUCT('Respondent Data'!B99:S99,'Product Coding'!A106:R106)</f>
        <v>1.5618411605850431</v>
      </c>
      <c r="I99" s="1">
        <f>SUMPRODUCT('Respondent Data'!B99:S99,'Product Coding'!A107:R107)</f>
        <v>0.94548181062845194</v>
      </c>
      <c r="J99" s="1">
        <f>SUMPRODUCT('Respondent Data'!B99:S99,'Product Coding'!A108:R108)</f>
        <v>2.0413393212146493</v>
      </c>
      <c r="K99" s="1">
        <f>SUMPRODUCT('Respondent Data'!B99:S99,'Product Coding'!A109:R109)</f>
        <v>1.0990446973779431</v>
      </c>
      <c r="L99" s="1">
        <f>SUMPRODUCT('Respondent Data'!B99:S99,'Product Coding'!A110:R110)</f>
        <v>1.602989684591585</v>
      </c>
      <c r="M99" s="1">
        <f>SUMPRODUCT('Respondent Data'!B99:S99,'Product Coding'!A111:R111)</f>
        <v>0.19808017879360401</v>
      </c>
      <c r="N99" s="1">
        <f>SUMPRODUCT('Respondent Data'!B99:S99,'Product Coding'!A112:R112)</f>
        <v>-0.23024968494339709</v>
      </c>
      <c r="O99" s="1">
        <f>SUMPRODUCT('Respondent Data'!B99:S99,'Product Coding'!A113:R113)</f>
        <v>-0.84660903489998796</v>
      </c>
      <c r="P99" s="1">
        <f>SUMPRODUCT('Respondent Data'!B99:S99,'Product Coding'!A114:R114)</f>
        <v>0.24924847568620895</v>
      </c>
      <c r="Q99" s="1">
        <f>SUMPRODUCT('Respondent Data'!B99:S99,'Product Coding'!A115:R115)</f>
        <v>-0.69304614815049681</v>
      </c>
      <c r="R99" s="1">
        <f>SUMPRODUCT('Respondent Data'!B99:S99,'Product Coding'!A116:R116)</f>
        <v>-0.18910116093685497</v>
      </c>
      <c r="S99" s="1">
        <f>SUMPRODUCT('Respondent Data'!B99:S99,'Product Coding'!A117:R117)</f>
        <v>-1.5940106667348359</v>
      </c>
      <c r="T99" s="1">
        <f>SUMPRODUCT('Respondent Data'!B99:S99,'Product Coding'!A118:R118)</f>
        <v>-1.2283574097166852</v>
      </c>
      <c r="U99" s="1">
        <f>SUMPRODUCT('Respondent Data'!B99:S99,'Product Coding'!A119:R119)</f>
        <v>-1.8447167596732761</v>
      </c>
      <c r="V99" s="1">
        <f>SUMPRODUCT('Respondent Data'!B99:S99,'Product Coding'!A120:R120)</f>
        <v>-0.74885924908707913</v>
      </c>
      <c r="W99" s="1">
        <f>SUMPRODUCT('Respondent Data'!B99:S99,'Product Coding'!A121:R121)</f>
        <v>-1.6911538729237849</v>
      </c>
      <c r="X99" s="1">
        <f>SUMPRODUCT('Respondent Data'!B99:S99,'Product Coding'!A122:R122)</f>
        <v>-1.187208885710143</v>
      </c>
      <c r="Y99" s="1">
        <f>SUMPRODUCT('Respondent Data'!B99:S99,'Product Coding'!A123:R123)</f>
        <v>-2.5921183915081238</v>
      </c>
      <c r="Z99" s="1">
        <f>SUMPRODUCT('Respondent Data'!B99:S99,'Product Coding'!A124:R124)</f>
        <v>1.6400405256221429</v>
      </c>
      <c r="AA99" s="1">
        <f>SUMPRODUCT('Respondent Data'!B99:S99,'Product Coding'!A125:R125)</f>
        <v>1.0236811756655519</v>
      </c>
      <c r="AB99" s="1">
        <f>SUMPRODUCT('Respondent Data'!B99:S99,'Product Coding'!A126:R126)</f>
        <v>2.1195386862517487</v>
      </c>
      <c r="AC99" s="1">
        <f>SUMPRODUCT('Respondent Data'!B99:S99,'Product Coding'!A127:R127)</f>
        <v>1.1772440624150431</v>
      </c>
      <c r="AD99" s="1">
        <f>SUMPRODUCT('Respondent Data'!B99:S99,'Product Coding'!A128:R128)</f>
        <v>1.6811890496286852</v>
      </c>
      <c r="AE99" s="1">
        <f>SUMPRODUCT('Respondent Data'!B99:S99,'Product Coding'!A129:R129)</f>
        <v>0.27627954383070402</v>
      </c>
      <c r="AF99" s="1">
        <f>SUMPRODUCT('Respondent Data'!B99:S99,'Product Coding'!A130:R130)</f>
        <v>0.64193280084885473</v>
      </c>
      <c r="AG99" s="1">
        <f>SUMPRODUCT('Respondent Data'!B99:S99,'Product Coding'!A131:R131)</f>
        <v>2.5573450892263982E-2</v>
      </c>
      <c r="AH99" s="1">
        <f>SUMPRODUCT('Respondent Data'!B99:S99,'Product Coding'!A132:R132)</f>
        <v>1.1214309614784608</v>
      </c>
      <c r="AI99" s="1">
        <f>SUMPRODUCT('Respondent Data'!B99:S99,'Product Coding'!A133:R133)</f>
        <v>0.17913633764175513</v>
      </c>
      <c r="AJ99" s="1">
        <f>SUMPRODUCT('Respondent Data'!B99:S99,'Product Coding'!A134:R134)</f>
        <v>0.68308132485539708</v>
      </c>
      <c r="AK99" s="1">
        <f>SUMPRODUCT('Respondent Data'!B99:S99,'Product Coding'!A135:R135)</f>
        <v>-0.72182818094258394</v>
      </c>
      <c r="AL99" s="1">
        <f>SUMPRODUCT('Respondent Data'!B99:S99,'Product Coding'!A136:R136)</f>
        <v>2.6535366220689487</v>
      </c>
      <c r="AM99" s="1">
        <f>SUMPRODUCT('Respondent Data'!B99:S99,'Product Coding'!A137:R137)</f>
        <v>2.0371772721123578</v>
      </c>
      <c r="AN99" s="1">
        <f>SUMPRODUCT('Respondent Data'!B99:S99,'Product Coding'!A138:R138)</f>
        <v>3.1330347826985547</v>
      </c>
      <c r="AO99" s="1">
        <f>SUMPRODUCT('Respondent Data'!B99:S99,'Product Coding'!A139:R139)</f>
        <v>2.1907401588618489</v>
      </c>
      <c r="AP99" s="1">
        <f>SUMPRODUCT('Respondent Data'!B99:S99,'Product Coding'!A140:R140)</f>
        <v>2.694685146075491</v>
      </c>
      <c r="AQ99" s="1">
        <f>SUMPRODUCT('Respondent Data'!B99:S99,'Product Coding'!A141:R141)</f>
        <v>1.28977564027751</v>
      </c>
      <c r="AR99" s="1">
        <f>SUMPRODUCT('Respondent Data'!B99:S99,'Product Coding'!A142:R142)</f>
        <v>1.6554288972956608</v>
      </c>
      <c r="AS99" s="1">
        <f>SUMPRODUCT('Respondent Data'!B99:S99,'Product Coding'!A143:R143)</f>
        <v>1.0390695473390699</v>
      </c>
      <c r="AT99" s="1">
        <f>SUMPRODUCT('Respondent Data'!B99:S99,'Product Coding'!A144:R144)</f>
        <v>2.134927057925267</v>
      </c>
      <c r="AU99" s="1">
        <f>SUMPRODUCT('Respondent Data'!B99:S99,'Product Coding'!A145:R145)</f>
        <v>1.192632434088561</v>
      </c>
      <c r="AV99" s="1">
        <f>SUMPRODUCT('Respondent Data'!B99:S99,'Product Coding'!A146:R146)</f>
        <v>1.6965774213022031</v>
      </c>
      <c r="AW99" s="1">
        <f>SUMPRODUCT('Respondent Data'!B99:S99,'Product Coding'!A147:R147)</f>
        <v>0.29166791550422194</v>
      </c>
      <c r="AX99" s="1">
        <f>SUMPRODUCT('Respondent Data'!B99:S99,'Product Coding'!A148:R148)</f>
        <v>3.0764875664169318</v>
      </c>
      <c r="AY99" s="1">
        <f>SUMPRODUCT('Respondent Data'!B99:S99,'Product Coding'!A149:R149)</f>
        <v>2.4601282164603409</v>
      </c>
      <c r="AZ99" s="1">
        <f>SUMPRODUCT('Respondent Data'!B99:S99,'Product Coding'!A150:R150)</f>
        <v>3.5559857270465378</v>
      </c>
      <c r="BA99" s="1">
        <f>SUMPRODUCT('Respondent Data'!B99:S99,'Product Coding'!A151:R151)</f>
        <v>2.613691103209832</v>
      </c>
      <c r="BB99" s="1">
        <f>SUMPRODUCT('Respondent Data'!B99:S99,'Product Coding'!A152:R152)</f>
        <v>3.1176360904234741</v>
      </c>
      <c r="BC99" s="1">
        <f>SUMPRODUCT('Respondent Data'!B99:S99,'Product Coding'!A153:R153)</f>
        <v>1.7127265846254931</v>
      </c>
      <c r="BD99" s="1">
        <f>SUMPRODUCT('Respondent Data'!B99:S99,'Product Coding'!A154:R154)</f>
        <v>2.0783798416436441</v>
      </c>
      <c r="BE99" s="1">
        <f>SUMPRODUCT('Respondent Data'!B99:S99,'Product Coding'!A155:R155)</f>
        <v>1.4620204916870529</v>
      </c>
      <c r="BF99" s="1">
        <f>SUMPRODUCT('Respondent Data'!B99:S99,'Product Coding'!A156:R156)</f>
        <v>2.5578780022732501</v>
      </c>
      <c r="BG99" s="1">
        <f>SUMPRODUCT('Respondent Data'!B99:S99,'Product Coding'!A157:R157)</f>
        <v>1.6155833784365441</v>
      </c>
      <c r="BH99" s="1">
        <f>SUMPRODUCT('Respondent Data'!B99:S99,'Product Coding'!A158:R158)</f>
        <v>2.1195283656501864</v>
      </c>
      <c r="BI99" s="1">
        <f>SUMPRODUCT('Respondent Data'!B99:S99,'Product Coding'!A159:R159)</f>
        <v>0.71461885985220497</v>
      </c>
      <c r="BJ99" s="1">
        <f>SUMPRODUCT('Respondent Data'!B99:S99,'Product Coding'!A160:R160)</f>
        <v>4.003161699590553</v>
      </c>
      <c r="BK99" s="1">
        <f>SUMPRODUCT('Respondent Data'!B99:S99,'Product Coding'!A161:R161)</f>
        <v>3.3868023496339621</v>
      </c>
      <c r="BL99" s="1">
        <f>SUMPRODUCT('Respondent Data'!B99:S99,'Product Coding'!A162:R162)</f>
        <v>4.4826598602201591</v>
      </c>
      <c r="BM99" s="1">
        <f>SUMPRODUCT('Respondent Data'!B99:S99,'Product Coding'!A163:R163)</f>
        <v>3.5403652363834528</v>
      </c>
      <c r="BN99" s="1">
        <f>SUMPRODUCT('Respondent Data'!B99:S99,'Product Coding'!A164:R164)</f>
        <v>4.0443102235970949</v>
      </c>
      <c r="BO99" s="1">
        <f>SUMPRODUCT('Respondent Data'!B99:S99,'Product Coding'!A165:R165)</f>
        <v>2.6394007177991137</v>
      </c>
      <c r="BP99" s="1">
        <f>SUMPRODUCT('Respondent Data'!B99:S99,'Product Coding'!A166:R166)</f>
        <v>3.0050539748172653</v>
      </c>
      <c r="BQ99" s="1">
        <f>SUMPRODUCT('Respondent Data'!B99:S99,'Product Coding'!A167:R167)</f>
        <v>2.3886946248606744</v>
      </c>
      <c r="BR99" s="1">
        <f>SUMPRODUCT('Respondent Data'!B99:S99,'Product Coding'!A168:R168)</f>
        <v>3.4845521354468714</v>
      </c>
      <c r="BS99" s="1">
        <f>SUMPRODUCT('Respondent Data'!B99:S99,'Product Coding'!A169:R169)</f>
        <v>2.5422575116101651</v>
      </c>
      <c r="BT99" s="1">
        <f>SUMPRODUCT('Respondent Data'!B99:S99,'Product Coding'!A170:R170)</f>
        <v>3.0462024988238072</v>
      </c>
      <c r="BU99" s="1">
        <f>SUMPRODUCT('Respondent Data'!B99:S99,'Product Coding'!A171:R171)</f>
        <v>1.6412929930258258</v>
      </c>
      <c r="BV99" s="1">
        <f>SUMPRODUCT('Respondent Data'!B99:S99,'Product Coding'!A172:R172)</f>
        <v>-3.6517311061560398</v>
      </c>
      <c r="BX99" s="1">
        <f t="shared" si="338"/>
        <v>7.7308691948395847E-2</v>
      </c>
      <c r="BY99" s="1">
        <f t="shared" si="339"/>
        <v>0.1431890440516419</v>
      </c>
      <c r="BZ99" s="1">
        <f t="shared" si="340"/>
        <v>4.7861347302562279E-2</v>
      </c>
      <c r="CA99" s="1">
        <f t="shared" si="341"/>
        <v>0.1228056294183021</v>
      </c>
      <c r="CB99" s="1">
        <f t="shared" si="342"/>
        <v>7.4192114401789869E-2</v>
      </c>
      <c r="CC99" s="1">
        <f t="shared" si="343"/>
        <v>0.30234458456574148</v>
      </c>
      <c r="CD99" s="1">
        <f t="shared" si="344"/>
        <v>0.20974953289771114</v>
      </c>
      <c r="CE99" s="1">
        <f t="shared" si="345"/>
        <v>0.38849234606051153</v>
      </c>
      <c r="CF99" s="1">
        <f t="shared" si="346"/>
        <v>0.12985467723692184</v>
      </c>
      <c r="CG99" s="1">
        <f t="shared" si="347"/>
        <v>0.33318922825511305</v>
      </c>
      <c r="CH99" s="1">
        <f t="shared" si="348"/>
        <v>0.20129381248432671</v>
      </c>
      <c r="CI99" s="1">
        <f t="shared" si="349"/>
        <v>0.82030407950955764</v>
      </c>
      <c r="CJ99" s="1">
        <f t="shared" si="350"/>
        <v>1.2589143026371623</v>
      </c>
      <c r="CK99" s="1">
        <f t="shared" si="351"/>
        <v>2.3317266272967268</v>
      </c>
      <c r="CL99" s="1">
        <f t="shared" si="352"/>
        <v>0.77938629077956445</v>
      </c>
      <c r="CM99" s="1">
        <f t="shared" si="353"/>
        <v>1.999797945388307</v>
      </c>
      <c r="CN99" s="1">
        <f t="shared" si="354"/>
        <v>1.2081631652188873</v>
      </c>
      <c r="CO99" s="1">
        <f t="shared" si="355"/>
        <v>4.9234557233069438</v>
      </c>
      <c r="CP99" s="1">
        <f t="shared" si="356"/>
        <v>3.4156144707848957</v>
      </c>
      <c r="CQ99" s="1">
        <f t="shared" si="357"/>
        <v>6.3263076711620956</v>
      </c>
      <c r="CR99" s="1">
        <f t="shared" si="358"/>
        <v>2.1145864238268937</v>
      </c>
      <c r="CS99" s="1">
        <f t="shared" si="359"/>
        <v>5.4257377063757657</v>
      </c>
      <c r="CT99" s="1">
        <f t="shared" si="360"/>
        <v>3.2779193798549344</v>
      </c>
      <c r="CU99" s="1">
        <f t="shared" si="361"/>
        <v>13.358039208521653</v>
      </c>
      <c r="CV99" s="1">
        <f t="shared" si="362"/>
        <v>0.19397218128828184</v>
      </c>
      <c r="CW99" s="1">
        <f t="shared" si="363"/>
        <v>0.35926996707977782</v>
      </c>
      <c r="CX99" s="1">
        <f t="shared" si="364"/>
        <v>0.12008701352586615</v>
      </c>
      <c r="CY99" s="1">
        <f t="shared" si="365"/>
        <v>0.30812674761913023</v>
      </c>
      <c r="CZ99" s="1">
        <f t="shared" si="366"/>
        <v>0.18615249983159937</v>
      </c>
      <c r="DA99" s="1">
        <f t="shared" si="367"/>
        <v>0.75860083893365082</v>
      </c>
      <c r="DB99" s="1">
        <f t="shared" si="368"/>
        <v>0.52627425707222164</v>
      </c>
      <c r="DC99" s="1">
        <f t="shared" si="369"/>
        <v>0.97475078002174254</v>
      </c>
      <c r="DD99" s="1">
        <f t="shared" si="370"/>
        <v>0.32581323469998513</v>
      </c>
      <c r="DE99" s="1">
        <f t="shared" si="371"/>
        <v>0.83599191446084942</v>
      </c>
      <c r="DF99" s="1">
        <f t="shared" si="372"/>
        <v>0.50505834341993949</v>
      </c>
      <c r="DG99" s="1">
        <f t="shared" si="373"/>
        <v>2.0581925215906685</v>
      </c>
      <c r="DH99" s="1">
        <f t="shared" si="374"/>
        <v>7.0401787742641733E-2</v>
      </c>
      <c r="DI99" s="1">
        <f t="shared" si="375"/>
        <v>0.13039626505547991</v>
      </c>
      <c r="DJ99" s="1">
        <f t="shared" si="376"/>
        <v>4.3585324352933462E-2</v>
      </c>
      <c r="DK99" s="1">
        <f t="shared" si="377"/>
        <v>0.11183394309245227</v>
      </c>
      <c r="DL99" s="1">
        <f t="shared" si="378"/>
        <v>6.7563651106387443E-2</v>
      </c>
      <c r="DM99" s="1">
        <f t="shared" si="379"/>
        <v>0.27533254969496607</v>
      </c>
      <c r="DN99" s="1">
        <f t="shared" si="380"/>
        <v>0.19101011441300578</v>
      </c>
      <c r="DO99" s="1">
        <f t="shared" si="381"/>
        <v>0.35378370785590002</v>
      </c>
      <c r="DP99" s="1">
        <f t="shared" si="382"/>
        <v>0.118253215696954</v>
      </c>
      <c r="DQ99" s="1">
        <f t="shared" si="383"/>
        <v>0.3034214747988348</v>
      </c>
      <c r="DR99" s="1">
        <f t="shared" si="384"/>
        <v>0.18330984399384534</v>
      </c>
      <c r="DS99" s="1">
        <f t="shared" si="385"/>
        <v>0.74701656740750622</v>
      </c>
      <c r="DT99" s="1">
        <f t="shared" si="386"/>
        <v>4.6120969321805844E-2</v>
      </c>
      <c r="DU99" s="1">
        <f t="shared" si="387"/>
        <v>8.5423997502541052E-2</v>
      </c>
      <c r="DV99" s="1">
        <f t="shared" si="388"/>
        <v>2.855321536309571E-2</v>
      </c>
      <c r="DW99" s="1">
        <f t="shared" si="389"/>
        <v>7.3263620483027647E-2</v>
      </c>
      <c r="DX99" s="1">
        <f t="shared" si="390"/>
        <v>4.4261675446907636E-2</v>
      </c>
      <c r="DY99" s="1">
        <f t="shared" si="391"/>
        <v>0.18037331841908158</v>
      </c>
      <c r="DZ99" s="1">
        <f t="shared" si="392"/>
        <v>0.12513278297989844</v>
      </c>
      <c r="EA99" s="1">
        <f t="shared" si="393"/>
        <v>0.23176751698726702</v>
      </c>
      <c r="EB99" s="1">
        <f t="shared" si="394"/>
        <v>7.7468955096728229E-2</v>
      </c>
      <c r="EC99" s="1">
        <f t="shared" si="395"/>
        <v>0.19877467575014501</v>
      </c>
      <c r="ED99" s="1">
        <f t="shared" si="396"/>
        <v>0.1200882529024811</v>
      </c>
      <c r="EE99" s="1">
        <f t="shared" si="397"/>
        <v>0.4893785980865703</v>
      </c>
      <c r="EF99" s="1">
        <f t="shared" si="398"/>
        <v>1.8257821789072412E-2</v>
      </c>
      <c r="EG99" s="1">
        <f t="shared" si="399"/>
        <v>3.3816637981504021E-2</v>
      </c>
      <c r="EH99" s="1">
        <f t="shared" si="400"/>
        <v>1.1303307915471928E-2</v>
      </c>
      <c r="EI99" s="1">
        <f t="shared" si="401"/>
        <v>2.9002732294460376E-2</v>
      </c>
      <c r="EJ99" s="1">
        <f t="shared" si="402"/>
        <v>1.7521786603329793E-2</v>
      </c>
      <c r="EK99" s="1">
        <f t="shared" si="403"/>
        <v>7.1404047911937107E-2</v>
      </c>
      <c r="EL99" s="1">
        <f t="shared" si="404"/>
        <v>4.9536080555390299E-2</v>
      </c>
      <c r="EM99" s="1">
        <f t="shared" si="405"/>
        <v>9.1749373091529113E-2</v>
      </c>
      <c r="EN99" s="1">
        <f t="shared" si="406"/>
        <v>3.066749023579143E-2</v>
      </c>
      <c r="EO99" s="1">
        <f t="shared" si="407"/>
        <v>7.8688558792083571E-2</v>
      </c>
      <c r="EP99" s="1">
        <f t="shared" si="408"/>
        <v>4.753911187677333E-2</v>
      </c>
      <c r="EQ99" s="1">
        <f t="shared" si="409"/>
        <v>0.19372938953011692</v>
      </c>
      <c r="ER99" s="1">
        <f t="shared" si="410"/>
        <v>38.541327462625723</v>
      </c>
      <c r="ET99" s="1">
        <f t="shared" si="411"/>
        <v>0.92823905299735665</v>
      </c>
      <c r="EU99" s="1">
        <f t="shared" si="412"/>
        <v>0.87474596192405996</v>
      </c>
      <c r="EV99" s="1">
        <f t="shared" si="413"/>
        <v>0.95432473253663919</v>
      </c>
      <c r="EW99" s="1">
        <f t="shared" si="414"/>
        <v>0.89062610108044726</v>
      </c>
      <c r="EX99" s="1">
        <f t="shared" si="415"/>
        <v>0.93093217367071535</v>
      </c>
      <c r="EY99" s="1">
        <f t="shared" si="416"/>
        <v>0.76784593866410833</v>
      </c>
      <c r="EZ99" s="1">
        <f t="shared" si="417"/>
        <v>0.82661738881163405</v>
      </c>
      <c r="FA99" s="1">
        <f t="shared" si="418"/>
        <v>0.72020562651082787</v>
      </c>
      <c r="FB99" s="1">
        <f t="shared" si="419"/>
        <v>0.8850695758905176</v>
      </c>
      <c r="FC99" s="1">
        <f t="shared" si="420"/>
        <v>0.7500810678682176</v>
      </c>
      <c r="FD99" s="1">
        <f t="shared" si="421"/>
        <v>0.83243582011960715</v>
      </c>
      <c r="FE99" s="1">
        <f t="shared" si="422"/>
        <v>0.54935876442656151</v>
      </c>
      <c r="FF99" s="1">
        <f t="shared" si="423"/>
        <v>0.44269054334312424</v>
      </c>
      <c r="FG99" s="1">
        <f t="shared" si="424"/>
        <v>0.30014467327752309</v>
      </c>
      <c r="FH99" s="1">
        <f t="shared" si="425"/>
        <v>0.5619915165030811</v>
      </c>
      <c r="FI99" s="1">
        <f t="shared" si="426"/>
        <v>0.33335578535792199</v>
      </c>
      <c r="FJ99" s="1">
        <f t="shared" si="427"/>
        <v>0.45286508522157765</v>
      </c>
      <c r="FK99" s="1">
        <f t="shared" si="428"/>
        <v>0.16882037221369159</v>
      </c>
      <c r="FL99" s="1">
        <f t="shared" si="429"/>
        <v>0.226469046746793</v>
      </c>
      <c r="FM99" s="1">
        <f t="shared" si="430"/>
        <v>0.13649440412340483</v>
      </c>
      <c r="FN99" s="1">
        <f t="shared" si="431"/>
        <v>0.321069915527115</v>
      </c>
      <c r="FO99" s="1">
        <f t="shared" si="432"/>
        <v>0.15562415487450987</v>
      </c>
      <c r="FP99" s="1">
        <f t="shared" si="433"/>
        <v>0.23375849594292972</v>
      </c>
      <c r="FQ99" s="1">
        <f t="shared" si="434"/>
        <v>6.9647393037239311E-2</v>
      </c>
      <c r="FR99" s="1">
        <f t="shared" si="435"/>
        <v>0.83754045167200786</v>
      </c>
      <c r="FS99" s="1">
        <f t="shared" si="436"/>
        <v>0.73568902735957253</v>
      </c>
      <c r="FT99" s="1">
        <f t="shared" si="437"/>
        <v>0.89278778159577965</v>
      </c>
      <c r="FU99" s="1">
        <f t="shared" si="438"/>
        <v>0.76445191707918247</v>
      </c>
      <c r="FV99" s="1">
        <f t="shared" si="439"/>
        <v>0.84306191669449937</v>
      </c>
      <c r="FW99" s="1">
        <f t="shared" si="440"/>
        <v>0.56863386952912076</v>
      </c>
      <c r="FX99" s="1">
        <f t="shared" si="441"/>
        <v>0.65519024209859367</v>
      </c>
      <c r="FY99" s="1">
        <f t="shared" si="442"/>
        <v>0.50639301430684314</v>
      </c>
      <c r="FZ99" s="1">
        <f t="shared" si="443"/>
        <v>0.75425404863022616</v>
      </c>
      <c r="GA99" s="1">
        <f t="shared" si="444"/>
        <v>0.54466470801079547</v>
      </c>
      <c r="GB99" s="1">
        <f t="shared" si="445"/>
        <v>0.66442606984105546</v>
      </c>
      <c r="GC99" s="1">
        <f t="shared" si="446"/>
        <v>0.32699053213296936</v>
      </c>
      <c r="GD99" s="1">
        <f t="shared" si="447"/>
        <v>0.93422863400563705</v>
      </c>
      <c r="GE99" s="1">
        <f t="shared" si="448"/>
        <v>0.88464552733719437</v>
      </c>
      <c r="GF99" s="1">
        <f t="shared" si="449"/>
        <v>0.95823501602041206</v>
      </c>
      <c r="GG99" s="1">
        <f t="shared" si="450"/>
        <v>0.89941488673983316</v>
      </c>
      <c r="GH99" s="1">
        <f t="shared" si="451"/>
        <v>0.93671229716713678</v>
      </c>
      <c r="GI99" s="1">
        <f t="shared" si="452"/>
        <v>0.7841092115457885</v>
      </c>
      <c r="GJ99" s="1">
        <f t="shared" si="453"/>
        <v>0.83962343215939361</v>
      </c>
      <c r="GK99" s="1">
        <f t="shared" si="454"/>
        <v>0.73867043472090765</v>
      </c>
      <c r="GL99" s="1">
        <f t="shared" si="455"/>
        <v>0.89425184382478851</v>
      </c>
      <c r="GM99" s="1">
        <f t="shared" si="456"/>
        <v>0.76721154234039013</v>
      </c>
      <c r="GN99" s="1">
        <f t="shared" si="457"/>
        <v>0.84508719763950613</v>
      </c>
      <c r="GO99" s="1">
        <f t="shared" si="458"/>
        <v>0.57240441713953227</v>
      </c>
      <c r="GP99" s="1">
        <f t="shared" si="459"/>
        <v>0.95591239381072168</v>
      </c>
      <c r="GQ99" s="1">
        <f t="shared" si="460"/>
        <v>0.92129895994644151</v>
      </c>
      <c r="GR99" s="1">
        <f t="shared" si="461"/>
        <v>0.972239437943893</v>
      </c>
      <c r="GS99" s="1">
        <f t="shared" si="462"/>
        <v>0.93173753485648281</v>
      </c>
      <c r="GT99" s="1">
        <f t="shared" si="463"/>
        <v>0.95761438297736512</v>
      </c>
      <c r="GU99" s="1">
        <f t="shared" si="464"/>
        <v>0.84718960043873037</v>
      </c>
      <c r="GV99" s="1">
        <f t="shared" si="465"/>
        <v>0.88878398632338662</v>
      </c>
      <c r="GW99" s="1">
        <f t="shared" si="466"/>
        <v>0.81184150922071863</v>
      </c>
      <c r="GX99" s="1">
        <f t="shared" si="467"/>
        <v>0.92810098636227201</v>
      </c>
      <c r="GY99" s="1">
        <f t="shared" si="468"/>
        <v>0.83418512271644396</v>
      </c>
      <c r="GZ99" s="1">
        <f t="shared" si="469"/>
        <v>0.89278679372692571</v>
      </c>
      <c r="HA99" s="1">
        <f t="shared" si="470"/>
        <v>0.67142095454085127</v>
      </c>
      <c r="HB99" s="1">
        <f t="shared" si="471"/>
        <v>0.98206954918647871</v>
      </c>
      <c r="HC99" s="1">
        <f t="shared" si="472"/>
        <v>0.96728952046319361</v>
      </c>
      <c r="HD99" s="1">
        <f t="shared" si="473"/>
        <v>0.98882302883121131</v>
      </c>
      <c r="HE99" s="1">
        <f t="shared" si="474"/>
        <v>0.97181471789701634</v>
      </c>
      <c r="HF99" s="1">
        <f t="shared" si="475"/>
        <v>0.98277993961994603</v>
      </c>
      <c r="HG99" s="1">
        <f t="shared" si="476"/>
        <v>0.93335469653013103</v>
      </c>
      <c r="HH99" s="1">
        <f t="shared" si="477"/>
        <v>0.95280192699123123</v>
      </c>
      <c r="HI99" s="1">
        <f t="shared" si="478"/>
        <v>0.91596113965999315</v>
      </c>
      <c r="HJ99" s="1">
        <f t="shared" si="479"/>
        <v>0.97024502031321902</v>
      </c>
      <c r="HK99" s="1">
        <f t="shared" si="480"/>
        <v>0.92705164233854576</v>
      </c>
      <c r="HL99" s="1">
        <f t="shared" si="481"/>
        <v>0.95461829411638655</v>
      </c>
      <c r="HM99" s="1">
        <f t="shared" si="482"/>
        <v>0.83771079841941909</v>
      </c>
      <c r="HN99" s="1">
        <f t="shared" si="483"/>
        <v>2.5289995662011986E-2</v>
      </c>
      <c r="HP99" s="1">
        <f t="shared" ref="HP99:IU99" si="583">IF(B1=1,ET99,0)</f>
        <v>0.92823905299735665</v>
      </c>
      <c r="HQ99" s="1">
        <f t="shared" si="583"/>
        <v>0.87474596192405996</v>
      </c>
      <c r="HR99" s="1">
        <f t="shared" si="583"/>
        <v>0.95432473253663919</v>
      </c>
      <c r="HS99" s="1">
        <f t="shared" si="583"/>
        <v>0.89062610108044726</v>
      </c>
      <c r="HT99" s="1">
        <f t="shared" si="583"/>
        <v>0.93093217367071535</v>
      </c>
      <c r="HU99" s="1">
        <f t="shared" si="583"/>
        <v>0.76784593866410833</v>
      </c>
      <c r="HV99" s="1">
        <f t="shared" si="583"/>
        <v>0.82661738881163405</v>
      </c>
      <c r="HW99" s="1">
        <f t="shared" si="583"/>
        <v>0.72020562651082787</v>
      </c>
      <c r="HX99" s="1">
        <f t="shared" si="583"/>
        <v>0.8850695758905176</v>
      </c>
      <c r="HY99" s="1">
        <f t="shared" si="583"/>
        <v>0.7500810678682176</v>
      </c>
      <c r="HZ99" s="1">
        <f t="shared" si="583"/>
        <v>0.83243582011960715</v>
      </c>
      <c r="IA99" s="1">
        <f t="shared" si="583"/>
        <v>0.54935876442656151</v>
      </c>
      <c r="IB99" s="1">
        <f t="shared" si="583"/>
        <v>0.44269054334312424</v>
      </c>
      <c r="IC99" s="1">
        <f t="shared" si="583"/>
        <v>0.30014467327752309</v>
      </c>
      <c r="ID99" s="1">
        <f t="shared" si="583"/>
        <v>0.5619915165030811</v>
      </c>
      <c r="IE99" s="1">
        <f t="shared" si="583"/>
        <v>0.33335578535792199</v>
      </c>
      <c r="IF99" s="1">
        <f t="shared" si="583"/>
        <v>0.45286508522157765</v>
      </c>
      <c r="IG99" s="1">
        <f t="shared" si="583"/>
        <v>0.16882037221369159</v>
      </c>
      <c r="IH99" s="1">
        <f t="shared" si="583"/>
        <v>0.226469046746793</v>
      </c>
      <c r="II99" s="1">
        <f t="shared" si="583"/>
        <v>0.13649440412340483</v>
      </c>
      <c r="IJ99" s="1">
        <f t="shared" si="583"/>
        <v>0.321069915527115</v>
      </c>
      <c r="IK99" s="1">
        <f t="shared" si="583"/>
        <v>0.15562415487450987</v>
      </c>
      <c r="IL99" s="1">
        <f t="shared" si="583"/>
        <v>0.23375849594292972</v>
      </c>
      <c r="IM99" s="1">
        <f t="shared" si="583"/>
        <v>6.9647393037239311E-2</v>
      </c>
      <c r="IN99" s="1">
        <f t="shared" si="583"/>
        <v>0.83754045167200786</v>
      </c>
      <c r="IO99" s="1">
        <f t="shared" si="583"/>
        <v>0.73568902735957253</v>
      </c>
      <c r="IP99" s="1">
        <f t="shared" si="583"/>
        <v>0.89278778159577965</v>
      </c>
      <c r="IQ99" s="1">
        <f t="shared" si="583"/>
        <v>0.76445191707918247</v>
      </c>
      <c r="IR99" s="1">
        <f t="shared" si="583"/>
        <v>0.84306191669449937</v>
      </c>
      <c r="IS99" s="1">
        <f t="shared" si="583"/>
        <v>0.56863386952912076</v>
      </c>
      <c r="IT99" s="1">
        <f t="shared" si="583"/>
        <v>0.65519024209859367</v>
      </c>
      <c r="IU99" s="1">
        <f t="shared" si="583"/>
        <v>0.50639301430684314</v>
      </c>
      <c r="IV99" s="1">
        <f t="shared" ref="IV99:KA99" si="584">IF(AH1=1,FZ99,0)</f>
        <v>0.75425404863022616</v>
      </c>
      <c r="IW99" s="1">
        <f t="shared" si="584"/>
        <v>0.54466470801079547</v>
      </c>
      <c r="IX99" s="1">
        <f t="shared" si="584"/>
        <v>0.66442606984105546</v>
      </c>
      <c r="IY99" s="1">
        <f t="shared" si="584"/>
        <v>0.32699053213296936</v>
      </c>
      <c r="IZ99" s="1">
        <f t="shared" si="584"/>
        <v>0.93422863400563705</v>
      </c>
      <c r="JA99" s="1">
        <f t="shared" si="584"/>
        <v>0.88464552733719437</v>
      </c>
      <c r="JB99" s="1">
        <f t="shared" si="584"/>
        <v>0.95823501602041206</v>
      </c>
      <c r="JC99" s="1">
        <f t="shared" si="584"/>
        <v>0.89941488673983316</v>
      </c>
      <c r="JD99" s="1">
        <f t="shared" si="584"/>
        <v>0.93671229716713678</v>
      </c>
      <c r="JE99" s="1">
        <f t="shared" si="584"/>
        <v>0.7841092115457885</v>
      </c>
      <c r="JF99" s="1">
        <f t="shared" si="584"/>
        <v>0.83962343215939361</v>
      </c>
      <c r="JG99" s="1">
        <f t="shared" si="584"/>
        <v>0.73867043472090765</v>
      </c>
      <c r="JH99" s="1">
        <f t="shared" si="584"/>
        <v>0.89425184382478851</v>
      </c>
      <c r="JI99" s="1">
        <f t="shared" si="584"/>
        <v>0.76721154234039013</v>
      </c>
      <c r="JJ99" s="1">
        <f t="shared" si="584"/>
        <v>0.84508719763950613</v>
      </c>
      <c r="JK99" s="1">
        <f t="shared" si="584"/>
        <v>0.57240441713953227</v>
      </c>
      <c r="JL99" s="1">
        <f t="shared" si="584"/>
        <v>0.95591239381072168</v>
      </c>
      <c r="JM99" s="1">
        <f t="shared" si="584"/>
        <v>0.92129895994644151</v>
      </c>
      <c r="JN99" s="1">
        <f t="shared" si="584"/>
        <v>0.972239437943893</v>
      </c>
      <c r="JO99" s="1">
        <f t="shared" si="584"/>
        <v>0.93173753485648281</v>
      </c>
      <c r="JP99" s="1">
        <f t="shared" si="584"/>
        <v>0.95761438297736512</v>
      </c>
      <c r="JQ99" s="1">
        <f t="shared" si="584"/>
        <v>0.84718960043873037</v>
      </c>
      <c r="JR99" s="1">
        <f t="shared" si="584"/>
        <v>0.88878398632338662</v>
      </c>
      <c r="JS99" s="1">
        <f t="shared" si="584"/>
        <v>0.81184150922071863</v>
      </c>
      <c r="JT99" s="1">
        <f t="shared" si="584"/>
        <v>0.92810098636227201</v>
      </c>
      <c r="JU99" s="1">
        <f t="shared" si="584"/>
        <v>0.83418512271644396</v>
      </c>
      <c r="JV99" s="1">
        <f t="shared" si="584"/>
        <v>0.89278679372692571</v>
      </c>
      <c r="JW99" s="1">
        <f t="shared" si="584"/>
        <v>0.67142095454085127</v>
      </c>
      <c r="JX99" s="1">
        <f t="shared" si="584"/>
        <v>0.98206954918647871</v>
      </c>
      <c r="JY99" s="1">
        <f t="shared" si="584"/>
        <v>0.96728952046319361</v>
      </c>
      <c r="JZ99" s="1">
        <f t="shared" si="584"/>
        <v>0.98882302883121131</v>
      </c>
      <c r="KA99" s="1">
        <f t="shared" si="584"/>
        <v>0.97181471789701634</v>
      </c>
      <c r="KB99" s="1">
        <f t="shared" ref="KB99:KJ99" si="585">IF(BN1=1,HF99,0)</f>
        <v>0.98277993961994603</v>
      </c>
      <c r="KC99" s="1">
        <f t="shared" si="585"/>
        <v>0.93335469653013103</v>
      </c>
      <c r="KD99" s="1">
        <f t="shared" si="585"/>
        <v>0.95280192699123123</v>
      </c>
      <c r="KE99" s="1">
        <f t="shared" si="585"/>
        <v>0.91596113965999315</v>
      </c>
      <c r="KF99" s="1">
        <f t="shared" si="585"/>
        <v>0.97024502031321902</v>
      </c>
      <c r="KG99" s="1">
        <f t="shared" si="585"/>
        <v>0.92705164233854576</v>
      </c>
      <c r="KH99" s="1">
        <f t="shared" si="585"/>
        <v>0.95461829411638655</v>
      </c>
      <c r="KI99" s="1">
        <f t="shared" si="585"/>
        <v>0.83771079841941909</v>
      </c>
      <c r="KJ99" s="1">
        <f t="shared" si="585"/>
        <v>0</v>
      </c>
    </row>
    <row r="100" spans="1:296" x14ac:dyDescent="0.2">
      <c r="A100" s="1" t="str">
        <f>'Respondent Data'!A100</f>
        <v>849</v>
      </c>
      <c r="B100" s="1">
        <f>SUMPRODUCT('Respondent Data'!B100:S100,'Product Coding'!A100:R100)</f>
        <v>3.6950199963744965</v>
      </c>
      <c r="C100" s="1">
        <f>SUMPRODUCT('Respondent Data'!B100:S100,'Product Coding'!A101:R101)</f>
        <v>3.7858563716039395</v>
      </c>
      <c r="D100" s="1">
        <f>SUMPRODUCT('Respondent Data'!B100:S100,'Product Coding'!A102:R102)</f>
        <v>3.4885390189321459</v>
      </c>
      <c r="E100" s="1">
        <f>SUMPRODUCT('Respondent Data'!B100:S100,'Product Coding'!A103:R103)</f>
        <v>2.7068896337927031</v>
      </c>
      <c r="F100" s="1">
        <f>SUMPRODUCT('Respondent Data'!B100:S100,'Product Coding'!A104:R104)</f>
        <v>1.1020968061731198</v>
      </c>
      <c r="G100" s="1">
        <f>SUMPRODUCT('Respondent Data'!B100:S100,'Product Coding'!A105:R105)</f>
        <v>1.4291026108882998</v>
      </c>
      <c r="H100" s="1">
        <f>SUMPRODUCT('Respondent Data'!B100:S100,'Product Coding'!A106:R106)</f>
        <v>0.12463461309631674</v>
      </c>
      <c r="I100" s="1">
        <f>SUMPRODUCT('Respondent Data'!B100:S100,'Product Coding'!A107:R107)</f>
        <v>0.21547098832575973</v>
      </c>
      <c r="J100" s="1">
        <f>SUMPRODUCT('Respondent Data'!B100:S100,'Product Coding'!A108:R108)</f>
        <v>-8.1846364346033873E-2</v>
      </c>
      <c r="K100" s="1">
        <f>SUMPRODUCT('Respondent Data'!B100:S100,'Product Coding'!A109:R109)</f>
        <v>-0.86349574948547658</v>
      </c>
      <c r="L100" s="1">
        <f>SUMPRODUCT('Respondent Data'!B100:S100,'Product Coding'!A110:R110)</f>
        <v>-2.46828857710506</v>
      </c>
      <c r="M100" s="1">
        <f>SUMPRODUCT('Respondent Data'!B100:S100,'Product Coding'!A111:R111)</f>
        <v>-2.14128277238988</v>
      </c>
      <c r="N100" s="1">
        <f>SUMPRODUCT('Respondent Data'!B100:S100,'Product Coding'!A112:R112)</f>
        <v>0.72389603137072678</v>
      </c>
      <c r="O100" s="1">
        <f>SUMPRODUCT('Respondent Data'!B100:S100,'Product Coding'!A113:R113)</f>
        <v>0.81473240660016977</v>
      </c>
      <c r="P100" s="1">
        <f>SUMPRODUCT('Respondent Data'!B100:S100,'Product Coding'!A114:R114)</f>
        <v>0.51741505392837617</v>
      </c>
      <c r="Q100" s="1">
        <f>SUMPRODUCT('Respondent Data'!B100:S100,'Product Coding'!A115:R115)</f>
        <v>-0.26423433121106665</v>
      </c>
      <c r="R100" s="1">
        <f>SUMPRODUCT('Respondent Data'!B100:S100,'Product Coding'!A116:R116)</f>
        <v>-1.8690271588306504</v>
      </c>
      <c r="S100" s="1">
        <f>SUMPRODUCT('Respondent Data'!B100:S100,'Product Coding'!A117:R117)</f>
        <v>-1.5420213541154699</v>
      </c>
      <c r="T100" s="1">
        <f>SUMPRODUCT('Respondent Data'!B100:S100,'Product Coding'!A118:R118)</f>
        <v>-2.846489351907453</v>
      </c>
      <c r="U100" s="1">
        <f>SUMPRODUCT('Respondent Data'!B100:S100,'Product Coding'!A119:R119)</f>
        <v>-2.75565297667801</v>
      </c>
      <c r="V100" s="1">
        <f>SUMPRODUCT('Respondent Data'!B100:S100,'Product Coding'!A120:R120)</f>
        <v>-3.0529703293498036</v>
      </c>
      <c r="W100" s="1">
        <f>SUMPRODUCT('Respondent Data'!B100:S100,'Product Coding'!A121:R121)</f>
        <v>-3.8346197144892464</v>
      </c>
      <c r="X100" s="1">
        <f>SUMPRODUCT('Respondent Data'!B100:S100,'Product Coding'!A122:R122)</f>
        <v>-5.4394125421088297</v>
      </c>
      <c r="Y100" s="1">
        <f>SUMPRODUCT('Respondent Data'!B100:S100,'Product Coding'!A123:R123)</f>
        <v>-5.1124067373936501</v>
      </c>
      <c r="Z100" s="1">
        <f>SUMPRODUCT('Respondent Data'!B100:S100,'Product Coding'!A124:R124)</f>
        <v>2.9611655851232168</v>
      </c>
      <c r="AA100" s="1">
        <f>SUMPRODUCT('Respondent Data'!B100:S100,'Product Coding'!A125:R125)</f>
        <v>3.0520019603526594</v>
      </c>
      <c r="AB100" s="1">
        <f>SUMPRODUCT('Respondent Data'!B100:S100,'Product Coding'!A126:R126)</f>
        <v>2.7546846076808658</v>
      </c>
      <c r="AC100" s="1">
        <f>SUMPRODUCT('Respondent Data'!B100:S100,'Product Coding'!A127:R127)</f>
        <v>1.9730352225414232</v>
      </c>
      <c r="AD100" s="1">
        <f>SUMPRODUCT('Respondent Data'!B100:S100,'Product Coding'!A128:R128)</f>
        <v>0.36824239492183963</v>
      </c>
      <c r="AE100" s="1">
        <f>SUMPRODUCT('Respondent Data'!B100:S100,'Product Coding'!A129:R129)</f>
        <v>0.69524819963701967</v>
      </c>
      <c r="AF100" s="1">
        <f>SUMPRODUCT('Respondent Data'!B100:S100,'Product Coding'!A130:R130)</f>
        <v>-0.60921979815496319</v>
      </c>
      <c r="AG100" s="1">
        <f>SUMPRODUCT('Respondent Data'!B100:S100,'Product Coding'!A131:R131)</f>
        <v>-0.5183834229255202</v>
      </c>
      <c r="AH100" s="1">
        <f>SUMPRODUCT('Respondent Data'!B100:S100,'Product Coding'!A132:R132)</f>
        <v>-0.8157007755973138</v>
      </c>
      <c r="AI100" s="1">
        <f>SUMPRODUCT('Respondent Data'!B100:S100,'Product Coding'!A133:R133)</f>
        <v>-1.5973501607367566</v>
      </c>
      <c r="AJ100" s="1">
        <f>SUMPRODUCT('Respondent Data'!B100:S100,'Product Coding'!A134:R134)</f>
        <v>-3.2021429883563401</v>
      </c>
      <c r="AK100" s="1">
        <f>SUMPRODUCT('Respondent Data'!B100:S100,'Product Coding'!A135:R135)</f>
        <v>-2.8751371836411601</v>
      </c>
      <c r="AL100" s="1">
        <f>SUMPRODUCT('Respondent Data'!B100:S100,'Product Coding'!A136:R136)</f>
        <v>4.7123177807406647</v>
      </c>
      <c r="AM100" s="1">
        <f>SUMPRODUCT('Respondent Data'!B100:S100,'Product Coding'!A137:R137)</f>
        <v>4.8031541559701072</v>
      </c>
      <c r="AN100" s="1">
        <f>SUMPRODUCT('Respondent Data'!B100:S100,'Product Coding'!A138:R138)</f>
        <v>4.5058368032983136</v>
      </c>
      <c r="AO100" s="1">
        <f>SUMPRODUCT('Respondent Data'!B100:S100,'Product Coding'!A139:R139)</f>
        <v>3.7241874181588712</v>
      </c>
      <c r="AP100" s="1">
        <f>SUMPRODUCT('Respondent Data'!B100:S100,'Product Coding'!A140:R140)</f>
        <v>2.1193945905392875</v>
      </c>
      <c r="AQ100" s="1">
        <f>SUMPRODUCT('Respondent Data'!B100:S100,'Product Coding'!A141:R141)</f>
        <v>2.446400395254468</v>
      </c>
      <c r="AR100" s="1">
        <f>SUMPRODUCT('Respondent Data'!B100:S100,'Product Coding'!A142:R142)</f>
        <v>1.1419323974624849</v>
      </c>
      <c r="AS100" s="1">
        <f>SUMPRODUCT('Respondent Data'!B100:S100,'Product Coding'!A143:R143)</f>
        <v>1.2327687726919279</v>
      </c>
      <c r="AT100" s="1">
        <f>SUMPRODUCT('Respondent Data'!B100:S100,'Product Coding'!A144:R144)</f>
        <v>0.93545142002013426</v>
      </c>
      <c r="AU100" s="1">
        <f>SUMPRODUCT('Respondent Data'!B100:S100,'Product Coding'!A145:R145)</f>
        <v>0.15380203488069144</v>
      </c>
      <c r="AV100" s="1">
        <f>SUMPRODUCT('Respondent Data'!B100:S100,'Product Coding'!A146:R146)</f>
        <v>-1.4509907927388921</v>
      </c>
      <c r="AW100" s="1">
        <f>SUMPRODUCT('Respondent Data'!B100:S100,'Product Coding'!A147:R147)</f>
        <v>-1.1239849880237121</v>
      </c>
      <c r="AX100" s="1">
        <f>SUMPRODUCT('Respondent Data'!B100:S100,'Product Coding'!A148:R148)</f>
        <v>6.5183839886447661</v>
      </c>
      <c r="AY100" s="1">
        <f>SUMPRODUCT('Respondent Data'!B100:S100,'Product Coding'!A149:R149)</f>
        <v>6.6092203638742095</v>
      </c>
      <c r="AZ100" s="1">
        <f>SUMPRODUCT('Respondent Data'!B100:S100,'Product Coding'!A150:R150)</f>
        <v>6.3119030112024159</v>
      </c>
      <c r="BA100" s="1">
        <f>SUMPRODUCT('Respondent Data'!B100:S100,'Product Coding'!A151:R151)</f>
        <v>5.5302536260629731</v>
      </c>
      <c r="BB100" s="1">
        <f>SUMPRODUCT('Respondent Data'!B100:S100,'Product Coding'!A152:R152)</f>
        <v>3.9254607984433894</v>
      </c>
      <c r="BC100" s="1">
        <f>SUMPRODUCT('Respondent Data'!B100:S100,'Product Coding'!A153:R153)</f>
        <v>4.2524666031585703</v>
      </c>
      <c r="BD100" s="1">
        <f>SUMPRODUCT('Respondent Data'!B100:S100,'Product Coding'!A154:R154)</f>
        <v>2.9479986053665868</v>
      </c>
      <c r="BE100" s="1">
        <f>SUMPRODUCT('Respondent Data'!B100:S100,'Product Coding'!A155:R155)</f>
        <v>3.0388349805960302</v>
      </c>
      <c r="BF100" s="1">
        <f>SUMPRODUCT('Respondent Data'!B100:S100,'Product Coding'!A156:R156)</f>
        <v>2.7415176279242366</v>
      </c>
      <c r="BG100" s="1">
        <f>SUMPRODUCT('Respondent Data'!B100:S100,'Product Coding'!A157:R157)</f>
        <v>1.9598682427847933</v>
      </c>
      <c r="BH100" s="1">
        <f>SUMPRODUCT('Respondent Data'!B100:S100,'Product Coding'!A158:R158)</f>
        <v>0.35507541516520957</v>
      </c>
      <c r="BI100" s="1">
        <f>SUMPRODUCT('Respondent Data'!B100:S100,'Product Coding'!A159:R159)</f>
        <v>0.68208121988039006</v>
      </c>
      <c r="BJ100" s="1">
        <f>SUMPRODUCT('Respondent Data'!B100:S100,'Product Coding'!A160:R160)</f>
        <v>7.6441885963734073</v>
      </c>
      <c r="BK100" s="1">
        <f>SUMPRODUCT('Respondent Data'!B100:S100,'Product Coding'!A161:R161)</f>
        <v>7.735024971602849</v>
      </c>
      <c r="BL100" s="1">
        <f>SUMPRODUCT('Respondent Data'!B100:S100,'Product Coding'!A162:R162)</f>
        <v>7.4377076189310554</v>
      </c>
      <c r="BM100" s="1">
        <f>SUMPRODUCT('Respondent Data'!B100:S100,'Product Coding'!A163:R163)</f>
        <v>6.6560582337916134</v>
      </c>
      <c r="BN100" s="1">
        <f>SUMPRODUCT('Respondent Data'!B100:S100,'Product Coding'!A164:R164)</f>
        <v>5.0512654061720301</v>
      </c>
      <c r="BO100" s="1">
        <f>SUMPRODUCT('Respondent Data'!B100:S100,'Product Coding'!A165:R165)</f>
        <v>5.3782712108872097</v>
      </c>
      <c r="BP100" s="1">
        <f>SUMPRODUCT('Respondent Data'!B100:S100,'Product Coding'!A166:R166)</f>
        <v>4.0738032130952266</v>
      </c>
      <c r="BQ100" s="1">
        <f>SUMPRODUCT('Respondent Data'!B100:S100,'Product Coding'!A167:R167)</f>
        <v>4.1646395883246701</v>
      </c>
      <c r="BR100" s="1">
        <f>SUMPRODUCT('Respondent Data'!B100:S100,'Product Coding'!A168:R168)</f>
        <v>3.867322235652876</v>
      </c>
      <c r="BS100" s="1">
        <f>SUMPRODUCT('Respondent Data'!B100:S100,'Product Coding'!A169:R169)</f>
        <v>3.0856728505134341</v>
      </c>
      <c r="BT100" s="1">
        <f>SUMPRODUCT('Respondent Data'!B100:S100,'Product Coding'!A170:R170)</f>
        <v>1.4808800228938499</v>
      </c>
      <c r="BU100" s="1">
        <f>SUMPRODUCT('Respondent Data'!B100:S100,'Product Coding'!A171:R171)</f>
        <v>1.8078858276090304</v>
      </c>
      <c r="BV100" s="1">
        <f>SUMPRODUCT('Respondent Data'!B100:S100,'Product Coding'!A172:R172)</f>
        <v>4.5294134578966299</v>
      </c>
      <c r="BX100" s="1">
        <f t="shared" si="338"/>
        <v>2.4846956808468858E-2</v>
      </c>
      <c r="BY100" s="1">
        <f t="shared" si="339"/>
        <v>2.2689423876140816E-2</v>
      </c>
      <c r="BZ100" s="1">
        <f t="shared" si="340"/>
        <v>3.0545465935403297E-2</v>
      </c>
      <c r="CA100" s="1">
        <f t="shared" si="341"/>
        <v>6.6744082735223587E-2</v>
      </c>
      <c r="CB100" s="1">
        <f t="shared" si="342"/>
        <v>0.33217384879360928</v>
      </c>
      <c r="CC100" s="1">
        <f t="shared" si="343"/>
        <v>0.23952377185234014</v>
      </c>
      <c r="CD100" s="1">
        <f t="shared" si="344"/>
        <v>0.88281941431253352</v>
      </c>
      <c r="CE100" s="1">
        <f t="shared" si="345"/>
        <v>0.80616165801826412</v>
      </c>
      <c r="CF100" s="1">
        <f t="shared" si="346"/>
        <v>1.0852890579262013</v>
      </c>
      <c r="CG100" s="1">
        <f t="shared" si="347"/>
        <v>2.371436167549259</v>
      </c>
      <c r="CH100" s="1">
        <f t="shared" si="348"/>
        <v>11.802230949343574</v>
      </c>
      <c r="CI100" s="1">
        <f t="shared" si="349"/>
        <v>8.5103474687306147</v>
      </c>
      <c r="CJ100" s="1">
        <f t="shared" si="350"/>
        <v>0.48485954332900527</v>
      </c>
      <c r="CK100" s="1">
        <f t="shared" si="351"/>
        <v>0.44275779057313819</v>
      </c>
      <c r="CL100" s="1">
        <f t="shared" si="352"/>
        <v>0.59605933951490542</v>
      </c>
      <c r="CM100" s="1">
        <f t="shared" si="353"/>
        <v>1.3024333613315466</v>
      </c>
      <c r="CN100" s="1">
        <f t="shared" si="354"/>
        <v>6.4819873867616851</v>
      </c>
      <c r="CO100" s="1">
        <f t="shared" si="355"/>
        <v>4.6740285956138825</v>
      </c>
      <c r="CP100" s="1">
        <f t="shared" si="356"/>
        <v>17.227196930597966</v>
      </c>
      <c r="CQ100" s="1">
        <f t="shared" si="357"/>
        <v>15.731309728154034</v>
      </c>
      <c r="CR100" s="1">
        <f t="shared" si="358"/>
        <v>21.178157190932517</v>
      </c>
      <c r="CS100" s="1">
        <f t="shared" si="359"/>
        <v>46.275826295150836</v>
      </c>
      <c r="CT100" s="1">
        <f t="shared" si="360"/>
        <v>230.30684813730355</v>
      </c>
      <c r="CU100" s="1">
        <f t="shared" si="361"/>
        <v>166.06956011021293</v>
      </c>
      <c r="CV100" s="1">
        <f t="shared" si="362"/>
        <v>5.1758553000392893E-2</v>
      </c>
      <c r="CW100" s="1">
        <f t="shared" si="363"/>
        <v>4.7264208542486023E-2</v>
      </c>
      <c r="CX100" s="1">
        <f t="shared" si="364"/>
        <v>6.3629084629003838E-2</v>
      </c>
      <c r="CY100" s="1">
        <f t="shared" si="365"/>
        <v>0.13903421535051802</v>
      </c>
      <c r="CZ100" s="1">
        <f t="shared" si="366"/>
        <v>0.69194943632970407</v>
      </c>
      <c r="DA100" s="1">
        <f t="shared" si="367"/>
        <v>0.49895059325928509</v>
      </c>
      <c r="DB100" s="1">
        <f t="shared" si="368"/>
        <v>1.8389960508120213</v>
      </c>
      <c r="DC100" s="1">
        <f t="shared" si="369"/>
        <v>1.6793107190173528</v>
      </c>
      <c r="DD100" s="1">
        <f t="shared" si="370"/>
        <v>2.2607594023857978</v>
      </c>
      <c r="DE100" s="1">
        <f t="shared" si="371"/>
        <v>4.9399250584808625</v>
      </c>
      <c r="DF100" s="1">
        <f t="shared" si="372"/>
        <v>24.585159495518937</v>
      </c>
      <c r="DG100" s="1">
        <f t="shared" si="373"/>
        <v>17.727855926481851</v>
      </c>
      <c r="DH100" s="1">
        <f t="shared" si="374"/>
        <v>8.9839306510227472E-3</v>
      </c>
      <c r="DI100" s="1">
        <f t="shared" si="375"/>
        <v>8.2038300378673278E-3</v>
      </c>
      <c r="DJ100" s="1">
        <f t="shared" si="376"/>
        <v>1.104434437513523E-2</v>
      </c>
      <c r="DK100" s="1">
        <f t="shared" si="377"/>
        <v>2.4132702257324199E-2</v>
      </c>
      <c r="DL100" s="1">
        <f t="shared" si="378"/>
        <v>0.1201043187964152</v>
      </c>
      <c r="DM100" s="1">
        <f t="shared" si="379"/>
        <v>8.6604769033903364E-2</v>
      </c>
      <c r="DN100" s="1">
        <f t="shared" si="380"/>
        <v>0.31920160109333978</v>
      </c>
      <c r="DO100" s="1">
        <f t="shared" si="381"/>
        <v>0.29148440531280922</v>
      </c>
      <c r="DP100" s="1">
        <f t="shared" si="382"/>
        <v>0.39240868440675797</v>
      </c>
      <c r="DQ100" s="1">
        <f t="shared" si="383"/>
        <v>0.85744174776881144</v>
      </c>
      <c r="DR100" s="1">
        <f t="shared" si="384"/>
        <v>4.2673404712531058</v>
      </c>
      <c r="DS100" s="1">
        <f t="shared" si="385"/>
        <v>3.077091978085758</v>
      </c>
      <c r="DT100" s="1">
        <f t="shared" si="386"/>
        <v>1.4760524936322575E-3</v>
      </c>
      <c r="DU100" s="1">
        <f t="shared" si="387"/>
        <v>1.3478825978415954E-3</v>
      </c>
      <c r="DV100" s="1">
        <f t="shared" si="388"/>
        <v>1.8145767914621964E-3</v>
      </c>
      <c r="DW100" s="1">
        <f t="shared" si="389"/>
        <v>3.9649833384402854E-3</v>
      </c>
      <c r="DX100" s="1">
        <f t="shared" si="390"/>
        <v>1.9733041821206655E-2</v>
      </c>
      <c r="DY100" s="1">
        <f t="shared" si="391"/>
        <v>1.422909306166404E-2</v>
      </c>
      <c r="DZ100" s="1">
        <f t="shared" si="392"/>
        <v>5.244456325045159E-2</v>
      </c>
      <c r="EA100" s="1">
        <f t="shared" si="393"/>
        <v>4.7890650543691286E-2</v>
      </c>
      <c r="EB100" s="1">
        <f t="shared" si="394"/>
        <v>6.4472427453078032E-2</v>
      </c>
      <c r="EC100" s="1">
        <f t="shared" si="395"/>
        <v>0.14087698125702619</v>
      </c>
      <c r="ED100" s="1">
        <f t="shared" si="396"/>
        <v>0.70112056609140561</v>
      </c>
      <c r="EE100" s="1">
        <f t="shared" si="397"/>
        <v>0.50556370744827961</v>
      </c>
      <c r="EF100" s="1">
        <f t="shared" si="398"/>
        <v>4.7881866777380126E-4</v>
      </c>
      <c r="EG100" s="1">
        <f t="shared" si="399"/>
        <v>4.3724146166768812E-4</v>
      </c>
      <c r="EH100" s="1">
        <f t="shared" si="400"/>
        <v>5.8863302328978999E-4</v>
      </c>
      <c r="EI100" s="1">
        <f t="shared" si="401"/>
        <v>1.286206315864462E-3</v>
      </c>
      <c r="EJ100" s="1">
        <f t="shared" si="402"/>
        <v>6.4012281654726054E-3</v>
      </c>
      <c r="EK100" s="1">
        <f t="shared" si="403"/>
        <v>4.6157947720745834E-3</v>
      </c>
      <c r="EL100" s="1">
        <f t="shared" si="404"/>
        <v>1.7012562910798727E-2</v>
      </c>
      <c r="EM100" s="1">
        <f t="shared" si="405"/>
        <v>1.5535312999419624E-2</v>
      </c>
      <c r="EN100" s="1">
        <f t="shared" si="406"/>
        <v>2.0914298071649073E-2</v>
      </c>
      <c r="EO100" s="1">
        <f t="shared" si="407"/>
        <v>4.5699274772736949E-2</v>
      </c>
      <c r="EP100" s="1">
        <f t="shared" si="408"/>
        <v>0.22743745012657993</v>
      </c>
      <c r="EQ100" s="1">
        <f t="shared" si="409"/>
        <v>0.16400049586277057</v>
      </c>
      <c r="ER100" s="1">
        <f t="shared" si="410"/>
        <v>1.0787001247971998E-2</v>
      </c>
      <c r="ET100" s="1">
        <f t="shared" si="411"/>
        <v>0.97575544656360591</v>
      </c>
      <c r="EU100" s="1">
        <f t="shared" si="412"/>
        <v>0.97781396448772828</v>
      </c>
      <c r="EV100" s="1">
        <f t="shared" si="413"/>
        <v>0.97035990458928689</v>
      </c>
      <c r="EW100" s="1">
        <f t="shared" si="414"/>
        <v>0.93743196347142055</v>
      </c>
      <c r="EX100" s="1">
        <f t="shared" si="415"/>
        <v>0.75065277771784855</v>
      </c>
      <c r="EY100" s="1">
        <f t="shared" si="416"/>
        <v>0.80676145363925</v>
      </c>
      <c r="EZ100" s="1">
        <f t="shared" si="417"/>
        <v>0.53111838150719626</v>
      </c>
      <c r="FA100" s="1">
        <f t="shared" si="418"/>
        <v>0.55366029699534669</v>
      </c>
      <c r="FB100" s="1">
        <f t="shared" si="419"/>
        <v>0.47954982365585802</v>
      </c>
      <c r="FC100" s="1">
        <f t="shared" si="420"/>
        <v>0.2966095012046196</v>
      </c>
      <c r="FD100" s="1">
        <f t="shared" si="421"/>
        <v>7.8111385738692238E-2</v>
      </c>
      <c r="FE100" s="1">
        <f t="shared" si="422"/>
        <v>0.10514862924703151</v>
      </c>
      <c r="FF100" s="1">
        <f t="shared" si="423"/>
        <v>0.67346437209679344</v>
      </c>
      <c r="FG100" s="1">
        <f t="shared" si="424"/>
        <v>0.69311703359629628</v>
      </c>
      <c r="FH100" s="1">
        <f t="shared" si="425"/>
        <v>0.62654312107464172</v>
      </c>
      <c r="FI100" s="1">
        <f t="shared" si="426"/>
        <v>0.43432310215557274</v>
      </c>
      <c r="FJ100" s="1">
        <f t="shared" si="427"/>
        <v>0.13365432849691222</v>
      </c>
      <c r="FK100" s="1">
        <f t="shared" si="428"/>
        <v>0.1762416214773779</v>
      </c>
      <c r="FL100" s="1">
        <f t="shared" si="429"/>
        <v>5.4863071036518052E-2</v>
      </c>
      <c r="FM100" s="1">
        <f t="shared" si="430"/>
        <v>5.976818409602952E-2</v>
      </c>
      <c r="FN100" s="1">
        <f t="shared" si="431"/>
        <v>4.5089408979788796E-2</v>
      </c>
      <c r="FO100" s="1">
        <f t="shared" si="432"/>
        <v>2.1152459478060392E-2</v>
      </c>
      <c r="FP100" s="1">
        <f t="shared" si="433"/>
        <v>4.3232615378788995E-3</v>
      </c>
      <c r="FQ100" s="1">
        <f t="shared" si="434"/>
        <v>5.9855308132751237E-3</v>
      </c>
      <c r="FR100" s="1">
        <f t="shared" si="435"/>
        <v>0.95078855992875999</v>
      </c>
      <c r="FS100" s="1">
        <f t="shared" si="436"/>
        <v>0.95486887820957311</v>
      </c>
      <c r="FT100" s="1">
        <f t="shared" si="437"/>
        <v>0.94017737428532455</v>
      </c>
      <c r="FU100" s="1">
        <f t="shared" si="438"/>
        <v>0.87793675249015013</v>
      </c>
      <c r="FV100" s="1">
        <f t="shared" si="439"/>
        <v>0.5910342109095591</v>
      </c>
      <c r="FW100" s="1">
        <f t="shared" si="440"/>
        <v>0.66713339618861089</v>
      </c>
      <c r="FX100" s="1">
        <f t="shared" si="441"/>
        <v>0.3522371930436381</v>
      </c>
      <c r="FY100" s="1">
        <f t="shared" si="442"/>
        <v>0.37323032110540494</v>
      </c>
      <c r="FZ100" s="1">
        <f t="shared" si="443"/>
        <v>0.30667702721897561</v>
      </c>
      <c r="GA100" s="1">
        <f t="shared" si="444"/>
        <v>0.16835229235295274</v>
      </c>
      <c r="GB100" s="1">
        <f t="shared" si="445"/>
        <v>3.9085157947721334E-2</v>
      </c>
      <c r="GC100" s="1">
        <f t="shared" si="446"/>
        <v>5.3396395397615412E-2</v>
      </c>
      <c r="GD100" s="1">
        <f t="shared" si="447"/>
        <v>0.99109606171306808</v>
      </c>
      <c r="GE100" s="1">
        <f t="shared" si="448"/>
        <v>0.99186292514127905</v>
      </c>
      <c r="GF100" s="1">
        <f t="shared" si="449"/>
        <v>0.98907630072154651</v>
      </c>
      <c r="GG100" s="1">
        <f t="shared" si="450"/>
        <v>0.97643596166382307</v>
      </c>
      <c r="GH100" s="1">
        <f t="shared" si="451"/>
        <v>0.89277398829649113</v>
      </c>
      <c r="GI100" s="1">
        <f t="shared" si="452"/>
        <v>0.92029781986793291</v>
      </c>
      <c r="GJ100" s="1">
        <f t="shared" si="453"/>
        <v>0.75803425281716685</v>
      </c>
      <c r="GK100" s="1">
        <f t="shared" si="454"/>
        <v>0.77430280682157437</v>
      </c>
      <c r="GL100" s="1">
        <f t="shared" si="455"/>
        <v>0.7181799504691071</v>
      </c>
      <c r="GM100" s="1">
        <f t="shared" si="456"/>
        <v>0.5383748918108554</v>
      </c>
      <c r="GN100" s="1">
        <f t="shared" si="457"/>
        <v>0.18984912888346078</v>
      </c>
      <c r="GO100" s="1">
        <f t="shared" si="458"/>
        <v>0.24527285755998857</v>
      </c>
      <c r="GP100" s="1">
        <f t="shared" si="459"/>
        <v>0.99852612302615018</v>
      </c>
      <c r="GQ100" s="1">
        <f t="shared" si="460"/>
        <v>0.99865393174413586</v>
      </c>
      <c r="GR100" s="1">
        <f t="shared" si="461"/>
        <v>0.99818870993345521</v>
      </c>
      <c r="GS100" s="1">
        <f t="shared" si="462"/>
        <v>0.99605067566673922</v>
      </c>
      <c r="GT100" s="1">
        <f t="shared" si="463"/>
        <v>0.98064881590385244</v>
      </c>
      <c r="GU100" s="1">
        <f t="shared" si="464"/>
        <v>0.98597053352245057</v>
      </c>
      <c r="GV100" s="1">
        <f t="shared" si="465"/>
        <v>0.95016881165837597</v>
      </c>
      <c r="GW100" s="1">
        <f t="shared" si="466"/>
        <v>0.9542980457752499</v>
      </c>
      <c r="GX100" s="1">
        <f t="shared" si="467"/>
        <v>0.93943250591531169</v>
      </c>
      <c r="GY100" s="1">
        <f t="shared" si="468"/>
        <v>0.87651869257471826</v>
      </c>
      <c r="GZ100" s="1">
        <f t="shared" si="469"/>
        <v>0.58784781039809464</v>
      </c>
      <c r="HA100" s="1">
        <f t="shared" si="470"/>
        <v>0.66420304571160294</v>
      </c>
      <c r="HB100" s="1">
        <f t="shared" si="471"/>
        <v>0.99952141048981791</v>
      </c>
      <c r="HC100" s="1">
        <f t="shared" si="472"/>
        <v>0.99956294963487269</v>
      </c>
      <c r="HD100" s="1">
        <f t="shared" si="473"/>
        <v>0.99941171326171152</v>
      </c>
      <c r="HE100" s="1">
        <f t="shared" si="474"/>
        <v>0.99871544588575034</v>
      </c>
      <c r="HF100" s="1">
        <f t="shared" si="475"/>
        <v>0.99363948692993831</v>
      </c>
      <c r="HG100" s="1">
        <f t="shared" si="476"/>
        <v>0.99540541289904583</v>
      </c>
      <c r="HH100" s="1">
        <f t="shared" si="477"/>
        <v>0.9832720228527887</v>
      </c>
      <c r="HI100" s="1">
        <f t="shared" si="478"/>
        <v>0.98470234092250764</v>
      </c>
      <c r="HJ100" s="1">
        <f t="shared" si="479"/>
        <v>0.97951414911990853</v>
      </c>
      <c r="HK100" s="1">
        <f t="shared" si="480"/>
        <v>0.9562978803990575</v>
      </c>
      <c r="HL100" s="1">
        <f t="shared" si="481"/>
        <v>0.81470546617008843</v>
      </c>
      <c r="HM100" s="1">
        <f t="shared" si="482"/>
        <v>0.85910616323130384</v>
      </c>
      <c r="HN100" s="1">
        <f t="shared" si="483"/>
        <v>0.98932811637401963</v>
      </c>
      <c r="HP100" s="1">
        <f t="shared" ref="HP100:IU100" si="586">IF(B1=1,ET100,0)</f>
        <v>0.97575544656360591</v>
      </c>
      <c r="HQ100" s="1">
        <f t="shared" si="586"/>
        <v>0.97781396448772828</v>
      </c>
      <c r="HR100" s="1">
        <f t="shared" si="586"/>
        <v>0.97035990458928689</v>
      </c>
      <c r="HS100" s="1">
        <f t="shared" si="586"/>
        <v>0.93743196347142055</v>
      </c>
      <c r="HT100" s="1">
        <f t="shared" si="586"/>
        <v>0.75065277771784855</v>
      </c>
      <c r="HU100" s="1">
        <f t="shared" si="586"/>
        <v>0.80676145363925</v>
      </c>
      <c r="HV100" s="1">
        <f t="shared" si="586"/>
        <v>0.53111838150719626</v>
      </c>
      <c r="HW100" s="1">
        <f t="shared" si="586"/>
        <v>0.55366029699534669</v>
      </c>
      <c r="HX100" s="1">
        <f t="shared" si="586"/>
        <v>0.47954982365585802</v>
      </c>
      <c r="HY100" s="1">
        <f t="shared" si="586"/>
        <v>0.2966095012046196</v>
      </c>
      <c r="HZ100" s="1">
        <f t="shared" si="586"/>
        <v>7.8111385738692238E-2</v>
      </c>
      <c r="IA100" s="1">
        <f t="shared" si="586"/>
        <v>0.10514862924703151</v>
      </c>
      <c r="IB100" s="1">
        <f t="shared" si="586"/>
        <v>0.67346437209679344</v>
      </c>
      <c r="IC100" s="1">
        <f t="shared" si="586"/>
        <v>0.69311703359629628</v>
      </c>
      <c r="ID100" s="1">
        <f t="shared" si="586"/>
        <v>0.62654312107464172</v>
      </c>
      <c r="IE100" s="1">
        <f t="shared" si="586"/>
        <v>0.43432310215557274</v>
      </c>
      <c r="IF100" s="1">
        <f t="shared" si="586"/>
        <v>0.13365432849691222</v>
      </c>
      <c r="IG100" s="1">
        <f t="shared" si="586"/>
        <v>0.1762416214773779</v>
      </c>
      <c r="IH100" s="1">
        <f t="shared" si="586"/>
        <v>5.4863071036518052E-2</v>
      </c>
      <c r="II100" s="1">
        <f t="shared" si="586"/>
        <v>5.976818409602952E-2</v>
      </c>
      <c r="IJ100" s="1">
        <f t="shared" si="586"/>
        <v>4.5089408979788796E-2</v>
      </c>
      <c r="IK100" s="1">
        <f t="shared" si="586"/>
        <v>2.1152459478060392E-2</v>
      </c>
      <c r="IL100" s="1">
        <f t="shared" si="586"/>
        <v>4.3232615378788995E-3</v>
      </c>
      <c r="IM100" s="1">
        <f t="shared" si="586"/>
        <v>5.9855308132751237E-3</v>
      </c>
      <c r="IN100" s="1">
        <f t="shared" si="586"/>
        <v>0.95078855992875999</v>
      </c>
      <c r="IO100" s="1">
        <f t="shared" si="586"/>
        <v>0.95486887820957311</v>
      </c>
      <c r="IP100" s="1">
        <f t="shared" si="586"/>
        <v>0.94017737428532455</v>
      </c>
      <c r="IQ100" s="1">
        <f t="shared" si="586"/>
        <v>0.87793675249015013</v>
      </c>
      <c r="IR100" s="1">
        <f t="shared" si="586"/>
        <v>0.5910342109095591</v>
      </c>
      <c r="IS100" s="1">
        <f t="shared" si="586"/>
        <v>0.66713339618861089</v>
      </c>
      <c r="IT100" s="1">
        <f t="shared" si="586"/>
        <v>0.3522371930436381</v>
      </c>
      <c r="IU100" s="1">
        <f t="shared" si="586"/>
        <v>0.37323032110540494</v>
      </c>
      <c r="IV100" s="1">
        <f t="shared" ref="IV100:KA100" si="587">IF(AH1=1,FZ100,0)</f>
        <v>0.30667702721897561</v>
      </c>
      <c r="IW100" s="1">
        <f t="shared" si="587"/>
        <v>0.16835229235295274</v>
      </c>
      <c r="IX100" s="1">
        <f t="shared" si="587"/>
        <v>3.9085157947721334E-2</v>
      </c>
      <c r="IY100" s="1">
        <f t="shared" si="587"/>
        <v>5.3396395397615412E-2</v>
      </c>
      <c r="IZ100" s="1">
        <f t="shared" si="587"/>
        <v>0.99109606171306808</v>
      </c>
      <c r="JA100" s="1">
        <f t="shared" si="587"/>
        <v>0.99186292514127905</v>
      </c>
      <c r="JB100" s="1">
        <f t="shared" si="587"/>
        <v>0.98907630072154651</v>
      </c>
      <c r="JC100" s="1">
        <f t="shared" si="587"/>
        <v>0.97643596166382307</v>
      </c>
      <c r="JD100" s="1">
        <f t="shared" si="587"/>
        <v>0.89277398829649113</v>
      </c>
      <c r="JE100" s="1">
        <f t="shared" si="587"/>
        <v>0.92029781986793291</v>
      </c>
      <c r="JF100" s="1">
        <f t="shared" si="587"/>
        <v>0.75803425281716685</v>
      </c>
      <c r="JG100" s="1">
        <f t="shared" si="587"/>
        <v>0.77430280682157437</v>
      </c>
      <c r="JH100" s="1">
        <f t="shared" si="587"/>
        <v>0.7181799504691071</v>
      </c>
      <c r="JI100" s="1">
        <f t="shared" si="587"/>
        <v>0.5383748918108554</v>
      </c>
      <c r="JJ100" s="1">
        <f t="shared" si="587"/>
        <v>0.18984912888346078</v>
      </c>
      <c r="JK100" s="1">
        <f t="shared" si="587"/>
        <v>0.24527285755998857</v>
      </c>
      <c r="JL100" s="1">
        <f t="shared" si="587"/>
        <v>0.99852612302615018</v>
      </c>
      <c r="JM100" s="1">
        <f t="shared" si="587"/>
        <v>0.99865393174413586</v>
      </c>
      <c r="JN100" s="1">
        <f t="shared" si="587"/>
        <v>0.99818870993345521</v>
      </c>
      <c r="JO100" s="1">
        <f t="shared" si="587"/>
        <v>0.99605067566673922</v>
      </c>
      <c r="JP100" s="1">
        <f t="shared" si="587"/>
        <v>0.98064881590385244</v>
      </c>
      <c r="JQ100" s="1">
        <f t="shared" si="587"/>
        <v>0.98597053352245057</v>
      </c>
      <c r="JR100" s="1">
        <f t="shared" si="587"/>
        <v>0.95016881165837597</v>
      </c>
      <c r="JS100" s="1">
        <f t="shared" si="587"/>
        <v>0.9542980457752499</v>
      </c>
      <c r="JT100" s="1">
        <f t="shared" si="587"/>
        <v>0.93943250591531169</v>
      </c>
      <c r="JU100" s="1">
        <f t="shared" si="587"/>
        <v>0.87651869257471826</v>
      </c>
      <c r="JV100" s="1">
        <f t="shared" si="587"/>
        <v>0.58784781039809464</v>
      </c>
      <c r="JW100" s="1">
        <f t="shared" si="587"/>
        <v>0.66420304571160294</v>
      </c>
      <c r="JX100" s="1">
        <f t="shared" si="587"/>
        <v>0.99952141048981791</v>
      </c>
      <c r="JY100" s="1">
        <f t="shared" si="587"/>
        <v>0.99956294963487269</v>
      </c>
      <c r="JZ100" s="1">
        <f t="shared" si="587"/>
        <v>0.99941171326171152</v>
      </c>
      <c r="KA100" s="1">
        <f t="shared" si="587"/>
        <v>0.99871544588575034</v>
      </c>
      <c r="KB100" s="1">
        <f t="shared" ref="KB100:KJ100" si="588">IF(BN1=1,HF100,0)</f>
        <v>0.99363948692993831</v>
      </c>
      <c r="KC100" s="1">
        <f t="shared" si="588"/>
        <v>0.99540541289904583</v>
      </c>
      <c r="KD100" s="1">
        <f t="shared" si="588"/>
        <v>0.9832720228527887</v>
      </c>
      <c r="KE100" s="1">
        <f t="shared" si="588"/>
        <v>0.98470234092250764</v>
      </c>
      <c r="KF100" s="1">
        <f t="shared" si="588"/>
        <v>0.97951414911990853</v>
      </c>
      <c r="KG100" s="1">
        <f t="shared" si="588"/>
        <v>0.9562978803990575</v>
      </c>
      <c r="KH100" s="1">
        <f t="shared" si="588"/>
        <v>0.81470546617008843</v>
      </c>
      <c r="KI100" s="1">
        <f t="shared" si="588"/>
        <v>0.85910616323130384</v>
      </c>
      <c r="KJ100" s="1">
        <f t="shared" si="588"/>
        <v>0</v>
      </c>
    </row>
    <row r="101" spans="1:296" x14ac:dyDescent="0.2">
      <c r="A101" s="1" t="str">
        <f>'Respondent Data'!A101</f>
        <v>850</v>
      </c>
      <c r="B101" s="1">
        <f>SUMPRODUCT('Respondent Data'!B101:S101,'Product Coding'!A100:R100)</f>
        <v>1.0000881563362489</v>
      </c>
      <c r="C101" s="1">
        <f>SUMPRODUCT('Respondent Data'!B101:S101,'Product Coding'!A101:R101)</f>
        <v>0.56582544202325891</v>
      </c>
      <c r="D101" s="1">
        <f>SUMPRODUCT('Respondent Data'!B101:S101,'Product Coding'!A102:R102)</f>
        <v>-0.26563047570927401</v>
      </c>
      <c r="E101" s="1">
        <f>SUMPRODUCT('Respondent Data'!B101:S101,'Product Coding'!A103:R103)</f>
        <v>0.166931299784284</v>
      </c>
      <c r="F101" s="1">
        <f>SUMPRODUCT('Respondent Data'!B101:S101,'Product Coding'!A104:R104)</f>
        <v>-2.0870837828061006</v>
      </c>
      <c r="G101" s="1">
        <f>SUMPRODUCT('Respondent Data'!B101:S101,'Product Coding'!A105:R105)</f>
        <v>-2.3104466448705212</v>
      </c>
      <c r="H101" s="1">
        <f>SUMPRODUCT('Respondent Data'!B101:S101,'Product Coding'!A106:R106)</f>
        <v>0.18320311157647295</v>
      </c>
      <c r="I101" s="1">
        <f>SUMPRODUCT('Respondent Data'!B101:S101,'Product Coding'!A107:R107)</f>
        <v>-0.25105960273651706</v>
      </c>
      <c r="J101" s="1">
        <f>SUMPRODUCT('Respondent Data'!B101:S101,'Product Coding'!A108:R108)</f>
        <v>-1.08251552046905</v>
      </c>
      <c r="K101" s="1">
        <f>SUMPRODUCT('Respondent Data'!B101:S101,'Product Coding'!A109:R109)</f>
        <v>-0.64995374497549196</v>
      </c>
      <c r="L101" s="1">
        <f>SUMPRODUCT('Respondent Data'!B101:S101,'Product Coding'!A110:R110)</f>
        <v>-2.903968827565877</v>
      </c>
      <c r="M101" s="1">
        <f>SUMPRODUCT('Respondent Data'!B101:S101,'Product Coding'!A111:R111)</f>
        <v>-3.1273316896302967</v>
      </c>
      <c r="N101" s="1">
        <f>SUMPRODUCT('Respondent Data'!B101:S101,'Product Coding'!A112:R112)</f>
        <v>-1.8311590771580815</v>
      </c>
      <c r="O101" s="1">
        <f>SUMPRODUCT('Respondent Data'!B101:S101,'Product Coding'!A113:R113)</f>
        <v>-2.2654217914710717</v>
      </c>
      <c r="P101" s="1">
        <f>SUMPRODUCT('Respondent Data'!B101:S101,'Product Coding'!A114:R114)</f>
        <v>-3.0968777092036044</v>
      </c>
      <c r="Q101" s="1">
        <f>SUMPRODUCT('Respondent Data'!B101:S101,'Product Coding'!A115:R115)</f>
        <v>-2.6643159337100464</v>
      </c>
      <c r="R101" s="1">
        <f>SUMPRODUCT('Respondent Data'!B101:S101,'Product Coding'!A116:R116)</f>
        <v>-4.9183310163004315</v>
      </c>
      <c r="S101" s="1">
        <f>SUMPRODUCT('Respondent Data'!B101:S101,'Product Coding'!A117:R117)</f>
        <v>-5.1416938783648511</v>
      </c>
      <c r="T101" s="1">
        <f>SUMPRODUCT('Respondent Data'!B101:S101,'Product Coding'!A118:R118)</f>
        <v>-2.6480441219178577</v>
      </c>
      <c r="U101" s="1">
        <f>SUMPRODUCT('Respondent Data'!B101:S101,'Product Coding'!A119:R119)</f>
        <v>-3.0823068362308472</v>
      </c>
      <c r="V101" s="1">
        <f>SUMPRODUCT('Respondent Data'!B101:S101,'Product Coding'!A120:R120)</f>
        <v>-3.9137627539633799</v>
      </c>
      <c r="W101" s="1">
        <f>SUMPRODUCT('Respondent Data'!B101:S101,'Product Coding'!A121:R121)</f>
        <v>-3.4812009784698219</v>
      </c>
      <c r="X101" s="1">
        <f>SUMPRODUCT('Respondent Data'!B101:S101,'Product Coding'!A122:R122)</f>
        <v>-5.735216061060207</v>
      </c>
      <c r="Y101" s="1">
        <f>SUMPRODUCT('Respondent Data'!B101:S101,'Product Coding'!A123:R123)</f>
        <v>-5.9585789231246267</v>
      </c>
      <c r="Z101" s="1">
        <f>SUMPRODUCT('Respondent Data'!B101:S101,'Product Coding'!A124:R124)</f>
        <v>0.35088367309298873</v>
      </c>
      <c r="AA101" s="1">
        <f>SUMPRODUCT('Respondent Data'!B101:S101,'Product Coding'!A125:R125)</f>
        <v>-8.3379041220001282E-2</v>
      </c>
      <c r="AB101" s="1">
        <f>SUMPRODUCT('Respondent Data'!B101:S101,'Product Coding'!A126:R126)</f>
        <v>-0.91483495895253419</v>
      </c>
      <c r="AC101" s="1">
        <f>SUMPRODUCT('Respondent Data'!B101:S101,'Product Coding'!A127:R127)</f>
        <v>-0.48227318345897618</v>
      </c>
      <c r="AD101" s="1">
        <f>SUMPRODUCT('Respondent Data'!B101:S101,'Product Coding'!A128:R128)</f>
        <v>-2.7362882660493613</v>
      </c>
      <c r="AE101" s="1">
        <f>SUMPRODUCT('Respondent Data'!B101:S101,'Product Coding'!A129:R129)</f>
        <v>-2.9596511281137809</v>
      </c>
      <c r="AF101" s="1">
        <f>SUMPRODUCT('Respondent Data'!B101:S101,'Product Coding'!A130:R130)</f>
        <v>-0.46600137166678723</v>
      </c>
      <c r="AG101" s="1">
        <f>SUMPRODUCT('Respondent Data'!B101:S101,'Product Coding'!A131:R131)</f>
        <v>-0.90026408597977725</v>
      </c>
      <c r="AH101" s="1">
        <f>SUMPRODUCT('Respondent Data'!B101:S101,'Product Coding'!A132:R132)</f>
        <v>-1.7317200037123102</v>
      </c>
      <c r="AI101" s="1">
        <f>SUMPRODUCT('Respondent Data'!B101:S101,'Product Coding'!A133:R133)</f>
        <v>-1.2991582282187522</v>
      </c>
      <c r="AJ101" s="1">
        <f>SUMPRODUCT('Respondent Data'!B101:S101,'Product Coding'!A134:R134)</f>
        <v>-3.5531733108091368</v>
      </c>
      <c r="AK101" s="1">
        <f>SUMPRODUCT('Respondent Data'!B101:S101,'Product Coding'!A135:R135)</f>
        <v>-3.7765361728735574</v>
      </c>
      <c r="AL101" s="1">
        <f>SUMPRODUCT('Respondent Data'!B101:S101,'Product Coding'!A136:R136)</f>
        <v>2.9410869652313378</v>
      </c>
      <c r="AM101" s="1">
        <f>SUMPRODUCT('Respondent Data'!B101:S101,'Product Coding'!A137:R137)</f>
        <v>2.5068242509183483</v>
      </c>
      <c r="AN101" s="1">
        <f>SUMPRODUCT('Respondent Data'!B101:S101,'Product Coding'!A138:R138)</f>
        <v>1.6753683331858149</v>
      </c>
      <c r="AO101" s="1">
        <f>SUMPRODUCT('Respondent Data'!B101:S101,'Product Coding'!A139:R139)</f>
        <v>2.1079301086793727</v>
      </c>
      <c r="AP101" s="1">
        <f>SUMPRODUCT('Respondent Data'!B101:S101,'Product Coding'!A140:R140)</f>
        <v>-0.14608497391101194</v>
      </c>
      <c r="AQ101" s="1">
        <f>SUMPRODUCT('Respondent Data'!B101:S101,'Product Coding'!A141:R141)</f>
        <v>-0.36944783597543207</v>
      </c>
      <c r="AR101" s="1">
        <f>SUMPRODUCT('Respondent Data'!B101:S101,'Product Coding'!A142:R142)</f>
        <v>2.1242019204715623</v>
      </c>
      <c r="AS101" s="1">
        <f>SUMPRODUCT('Respondent Data'!B101:S101,'Product Coding'!A143:R143)</f>
        <v>1.6899392061585721</v>
      </c>
      <c r="AT101" s="1">
        <f>SUMPRODUCT('Respondent Data'!B101:S101,'Product Coding'!A144:R144)</f>
        <v>0.85848328842603894</v>
      </c>
      <c r="AU101" s="1">
        <f>SUMPRODUCT('Respondent Data'!B101:S101,'Product Coding'!A145:R145)</f>
        <v>1.2910450639195969</v>
      </c>
      <c r="AV101" s="1">
        <f>SUMPRODUCT('Respondent Data'!B101:S101,'Product Coding'!A146:R146)</f>
        <v>-0.96297001867078791</v>
      </c>
      <c r="AW101" s="1">
        <f>SUMPRODUCT('Respondent Data'!B101:S101,'Product Coding'!A147:R147)</f>
        <v>-1.186332880735208</v>
      </c>
      <c r="AX101" s="1">
        <f>SUMPRODUCT('Respondent Data'!B101:S101,'Product Coding'!A148:R148)</f>
        <v>6.2325243279108786</v>
      </c>
      <c r="AY101" s="1">
        <f>SUMPRODUCT('Respondent Data'!B101:S101,'Product Coding'!A149:R149)</f>
        <v>5.7982616135978891</v>
      </c>
      <c r="AZ101" s="1">
        <f>SUMPRODUCT('Respondent Data'!B101:S101,'Product Coding'!A150:R150)</f>
        <v>4.9668056958653555</v>
      </c>
      <c r="BA101" s="1">
        <f>SUMPRODUCT('Respondent Data'!B101:S101,'Product Coding'!A151:R151)</f>
        <v>5.3993674713589135</v>
      </c>
      <c r="BB101" s="1">
        <f>SUMPRODUCT('Respondent Data'!B101:S101,'Product Coding'!A152:R152)</f>
        <v>3.1453523887685293</v>
      </c>
      <c r="BC101" s="1">
        <f>SUMPRODUCT('Respondent Data'!B101:S101,'Product Coding'!A153:R153)</f>
        <v>2.9219895267041087</v>
      </c>
      <c r="BD101" s="1">
        <f>SUMPRODUCT('Respondent Data'!B101:S101,'Product Coding'!A154:R154)</f>
        <v>5.4156392831511031</v>
      </c>
      <c r="BE101" s="1">
        <f>SUMPRODUCT('Respondent Data'!B101:S101,'Product Coding'!A155:R155)</f>
        <v>4.9813765688381135</v>
      </c>
      <c r="BF101" s="1">
        <f>SUMPRODUCT('Respondent Data'!B101:S101,'Product Coding'!A156:R156)</f>
        <v>4.1499206511055799</v>
      </c>
      <c r="BG101" s="1">
        <f>SUMPRODUCT('Respondent Data'!B101:S101,'Product Coding'!A157:R157)</f>
        <v>4.582482426599138</v>
      </c>
      <c r="BH101" s="1">
        <f>SUMPRODUCT('Respondent Data'!B101:S101,'Product Coding'!A158:R158)</f>
        <v>2.3284673440087529</v>
      </c>
      <c r="BI101" s="1">
        <f>SUMPRODUCT('Respondent Data'!B101:S101,'Product Coding'!A159:R159)</f>
        <v>2.1051044819443332</v>
      </c>
      <c r="BJ101" s="1">
        <f>SUMPRODUCT('Respondent Data'!B101:S101,'Product Coding'!A160:R160)</f>
        <v>7.4808510455823782</v>
      </c>
      <c r="BK101" s="1">
        <f>SUMPRODUCT('Respondent Data'!B101:S101,'Product Coding'!A161:R161)</f>
        <v>7.0465883312693887</v>
      </c>
      <c r="BL101" s="1">
        <f>SUMPRODUCT('Respondent Data'!B101:S101,'Product Coding'!A162:R162)</f>
        <v>6.215132413536856</v>
      </c>
      <c r="BM101" s="1">
        <f>SUMPRODUCT('Respondent Data'!B101:S101,'Product Coding'!A163:R163)</f>
        <v>6.647694189030414</v>
      </c>
      <c r="BN101" s="1">
        <f>SUMPRODUCT('Respondent Data'!B101:S101,'Product Coding'!A164:R164)</f>
        <v>4.3936791064400289</v>
      </c>
      <c r="BO101" s="1">
        <f>SUMPRODUCT('Respondent Data'!B101:S101,'Product Coding'!A165:R165)</f>
        <v>4.1703162443756092</v>
      </c>
      <c r="BP101" s="1">
        <f>SUMPRODUCT('Respondent Data'!B101:S101,'Product Coding'!A166:R166)</f>
        <v>6.6639660008226027</v>
      </c>
      <c r="BQ101" s="1">
        <f>SUMPRODUCT('Respondent Data'!B101:S101,'Product Coding'!A167:R167)</f>
        <v>6.2297032865096131</v>
      </c>
      <c r="BR101" s="1">
        <f>SUMPRODUCT('Respondent Data'!B101:S101,'Product Coding'!A168:R168)</f>
        <v>5.3982473687770804</v>
      </c>
      <c r="BS101" s="1">
        <f>SUMPRODUCT('Respondent Data'!B101:S101,'Product Coding'!A169:R169)</f>
        <v>5.8308091442706385</v>
      </c>
      <c r="BT101" s="1">
        <f>SUMPRODUCT('Respondent Data'!B101:S101,'Product Coding'!A170:R170)</f>
        <v>3.5767940616802534</v>
      </c>
      <c r="BU101" s="1">
        <f>SUMPRODUCT('Respondent Data'!B101:S101,'Product Coding'!A171:R171)</f>
        <v>3.3534311996158328</v>
      </c>
      <c r="BV101" s="1">
        <f>SUMPRODUCT('Respondent Data'!B101:S101,'Product Coding'!A172:R172)</f>
        <v>2.3512144552277898</v>
      </c>
      <c r="BX101" s="1">
        <f t="shared" si="338"/>
        <v>0.36784701169718015</v>
      </c>
      <c r="BY101" s="1">
        <f t="shared" si="339"/>
        <v>0.56789119198217752</v>
      </c>
      <c r="BZ101" s="1">
        <f t="shared" si="340"/>
        <v>1.3042530164584227</v>
      </c>
      <c r="CA101" s="1">
        <f t="shared" si="341"/>
        <v>0.84625774742998416</v>
      </c>
      <c r="CB101" s="1">
        <f t="shared" si="342"/>
        <v>8.0613721406616552</v>
      </c>
      <c r="CC101" s="1">
        <f t="shared" si="343"/>
        <v>10.078925350140576</v>
      </c>
      <c r="CD101" s="1">
        <f t="shared" si="344"/>
        <v>0.8325990280606187</v>
      </c>
      <c r="CE101" s="1">
        <f t="shared" si="345"/>
        <v>1.2853866946125629</v>
      </c>
      <c r="CF101" s="1">
        <f t="shared" si="346"/>
        <v>2.9520962773033648</v>
      </c>
      <c r="CG101" s="1">
        <f t="shared" si="347"/>
        <v>1.9154522276750483</v>
      </c>
      <c r="CH101" s="1">
        <f t="shared" si="348"/>
        <v>18.246418743983771</v>
      </c>
      <c r="CI101" s="1">
        <f t="shared" si="349"/>
        <v>22.813026023250142</v>
      </c>
      <c r="CJ101" s="1">
        <f t="shared" si="350"/>
        <v>6.2411164032632689</v>
      </c>
      <c r="CK101" s="1">
        <f t="shared" si="351"/>
        <v>9.6351877841716025</v>
      </c>
      <c r="CL101" s="1">
        <f t="shared" si="352"/>
        <v>22.128750910515169</v>
      </c>
      <c r="CM101" s="1">
        <f t="shared" si="353"/>
        <v>14.358124277007374</v>
      </c>
      <c r="CN101" s="1">
        <f t="shared" si="354"/>
        <v>136.77414876299426</v>
      </c>
      <c r="CO101" s="1">
        <f t="shared" si="355"/>
        <v>171.00518511704553</v>
      </c>
      <c r="CP101" s="1">
        <f t="shared" si="356"/>
        <v>14.126382126621518</v>
      </c>
      <c r="CQ101" s="1">
        <f t="shared" si="357"/>
        <v>21.808653405310007</v>
      </c>
      <c r="CR101" s="1">
        <f t="shared" si="358"/>
        <v>50.0870631387861</v>
      </c>
      <c r="CS101" s="1">
        <f t="shared" si="359"/>
        <v>32.498728921715873</v>
      </c>
      <c r="CT101" s="1">
        <f t="shared" si="360"/>
        <v>309.57985168473886</v>
      </c>
      <c r="CU101" s="1">
        <f t="shared" si="361"/>
        <v>387.05969164971106</v>
      </c>
      <c r="CV101" s="1">
        <f t="shared" si="362"/>
        <v>0.7040656508716141</v>
      </c>
      <c r="CW101" s="1">
        <f t="shared" si="363"/>
        <v>1.0869537307437465</v>
      </c>
      <c r="CX101" s="1">
        <f t="shared" si="364"/>
        <v>2.496363215504422</v>
      </c>
      <c r="CY101" s="1">
        <f t="shared" si="365"/>
        <v>1.6197522143796315</v>
      </c>
      <c r="CZ101" s="1">
        <f t="shared" si="366"/>
        <v>15.429608077951817</v>
      </c>
      <c r="DA101" s="1">
        <f t="shared" si="367"/>
        <v>19.291240409953097</v>
      </c>
      <c r="DB101" s="1">
        <f t="shared" si="368"/>
        <v>1.5936091852477769</v>
      </c>
      <c r="DC101" s="1">
        <f t="shared" si="369"/>
        <v>2.4602527436300612</v>
      </c>
      <c r="DD101" s="1">
        <f t="shared" si="370"/>
        <v>5.6503642025677365</v>
      </c>
      <c r="DE101" s="1">
        <f t="shared" si="371"/>
        <v>3.6662092568573503</v>
      </c>
      <c r="DF101" s="1">
        <f t="shared" si="372"/>
        <v>34.923966433182869</v>
      </c>
      <c r="DG101" s="1">
        <f t="shared" si="373"/>
        <v>43.664533092994574</v>
      </c>
      <c r="DH101" s="1">
        <f t="shared" si="374"/>
        <v>5.2808296748225285E-2</v>
      </c>
      <c r="DI101" s="1">
        <f t="shared" si="375"/>
        <v>8.1526737021819562E-2</v>
      </c>
      <c r="DJ101" s="1">
        <f t="shared" si="376"/>
        <v>0.18723920036790753</v>
      </c>
      <c r="DK101" s="1">
        <f t="shared" si="377"/>
        <v>0.12148917574612955</v>
      </c>
      <c r="DL101" s="1">
        <f t="shared" si="378"/>
        <v>1.1572945237146268</v>
      </c>
      <c r="DM101" s="1">
        <f t="shared" si="379"/>
        <v>1.4469354483477348</v>
      </c>
      <c r="DN101" s="1">
        <f t="shared" si="380"/>
        <v>0.11952832331911024</v>
      </c>
      <c r="DO101" s="1">
        <f t="shared" si="381"/>
        <v>0.18453074198466021</v>
      </c>
      <c r="DP101" s="1">
        <f t="shared" si="382"/>
        <v>0.42380438411581717</v>
      </c>
      <c r="DQ101" s="1">
        <f t="shared" si="383"/>
        <v>0.27498325779355115</v>
      </c>
      <c r="DR101" s="1">
        <f t="shared" si="384"/>
        <v>2.6194647910254081</v>
      </c>
      <c r="DS101" s="1">
        <f t="shared" si="385"/>
        <v>3.2750491635161882</v>
      </c>
      <c r="DT101" s="1">
        <f t="shared" si="386"/>
        <v>1.9644866238728523E-3</v>
      </c>
      <c r="DU101" s="1">
        <f t="shared" si="387"/>
        <v>3.0328223826447615E-3</v>
      </c>
      <c r="DV101" s="1">
        <f t="shared" si="388"/>
        <v>6.9653620214472235E-3</v>
      </c>
      <c r="DW101" s="1">
        <f t="shared" si="389"/>
        <v>4.5194387131342276E-3</v>
      </c>
      <c r="DX101" s="1">
        <f t="shared" si="390"/>
        <v>4.305175042016654E-2</v>
      </c>
      <c r="DY101" s="1">
        <f t="shared" si="391"/>
        <v>5.3826491459073998E-2</v>
      </c>
      <c r="DZ101" s="1">
        <f t="shared" si="392"/>
        <v>4.4464943350446704E-3</v>
      </c>
      <c r="EA101" s="1">
        <f t="shared" si="393"/>
        <v>6.8646064471749894E-3</v>
      </c>
      <c r="EB101" s="1">
        <f t="shared" si="394"/>
        <v>1.5765667423503386E-2</v>
      </c>
      <c r="EC101" s="1">
        <f t="shared" si="395"/>
        <v>1.0229470840537304E-2</v>
      </c>
      <c r="ED101" s="1">
        <f t="shared" si="396"/>
        <v>9.7444982333164315E-2</v>
      </c>
      <c r="EE101" s="1">
        <f t="shared" si="397"/>
        <v>0.1218329442611637</v>
      </c>
      <c r="EF101" s="1">
        <f t="shared" si="398"/>
        <v>5.6377741107365234E-4</v>
      </c>
      <c r="EG101" s="1">
        <f t="shared" si="399"/>
        <v>8.703733231651443E-4</v>
      </c>
      <c r="EH101" s="1">
        <f t="shared" si="400"/>
        <v>1.9989516446289714E-3</v>
      </c>
      <c r="EI101" s="1">
        <f t="shared" si="401"/>
        <v>1.2970093184822638E-3</v>
      </c>
      <c r="EJ101" s="1">
        <f t="shared" si="402"/>
        <v>1.2355189441921825E-2</v>
      </c>
      <c r="EK101" s="1">
        <f t="shared" si="403"/>
        <v>1.54473742061676E-2</v>
      </c>
      <c r="EL101" s="1">
        <f t="shared" si="404"/>
        <v>1.2760754051982773E-3</v>
      </c>
      <c r="EM101" s="1">
        <f t="shared" si="405"/>
        <v>1.9700363462888631E-3</v>
      </c>
      <c r="EN101" s="1">
        <f t="shared" si="406"/>
        <v>4.5245037842753105E-3</v>
      </c>
      <c r="EO101" s="1">
        <f t="shared" si="407"/>
        <v>2.9357006136096764E-3</v>
      </c>
      <c r="EP101" s="1">
        <f t="shared" si="408"/>
        <v>2.7965209431461534E-2</v>
      </c>
      <c r="EQ101" s="1">
        <f t="shared" si="409"/>
        <v>3.4964178968868907E-2</v>
      </c>
      <c r="ER101" s="1">
        <f t="shared" si="410"/>
        <v>9.5253410939524968E-2</v>
      </c>
      <c r="ET101" s="1">
        <f t="shared" si="411"/>
        <v>0.73107591086464596</v>
      </c>
      <c r="EU101" s="1">
        <f t="shared" si="412"/>
        <v>0.63779936076799337</v>
      </c>
      <c r="EV101" s="1">
        <f t="shared" si="413"/>
        <v>0.43398011974265488</v>
      </c>
      <c r="EW101" s="1">
        <f t="shared" si="414"/>
        <v>0.54163618345922371</v>
      </c>
      <c r="EX101" s="1">
        <f t="shared" si="415"/>
        <v>0.11035856208935932</v>
      </c>
      <c r="EY101" s="1">
        <f t="shared" si="416"/>
        <v>9.0261462045803154E-2</v>
      </c>
      <c r="EZ101" s="1">
        <f t="shared" si="417"/>
        <v>0.54567310398405489</v>
      </c>
      <c r="FA101" s="1">
        <f t="shared" si="418"/>
        <v>0.43756271197226343</v>
      </c>
      <c r="FB101" s="1">
        <f t="shared" si="419"/>
        <v>0.2530302730080074</v>
      </c>
      <c r="FC101" s="1">
        <f t="shared" si="420"/>
        <v>0.34299996086626272</v>
      </c>
      <c r="FD101" s="1">
        <f t="shared" si="421"/>
        <v>5.1957718124188146E-2</v>
      </c>
      <c r="FE101" s="1">
        <f t="shared" si="422"/>
        <v>4.1993823003579539E-2</v>
      </c>
      <c r="FF101" s="1">
        <f t="shared" si="423"/>
        <v>0.13810025199282003</v>
      </c>
      <c r="FG101" s="1">
        <f t="shared" si="424"/>
        <v>9.4027488775356133E-2</v>
      </c>
      <c r="FH101" s="1">
        <f t="shared" si="425"/>
        <v>4.3236230260293204E-2</v>
      </c>
      <c r="FI101" s="1">
        <f t="shared" si="426"/>
        <v>6.5112117988073495E-2</v>
      </c>
      <c r="FJ101" s="1">
        <f t="shared" si="427"/>
        <v>7.2582556958508109E-3</v>
      </c>
      <c r="FK101" s="1">
        <f t="shared" si="428"/>
        <v>5.8137782260431464E-3</v>
      </c>
      <c r="FL101" s="1">
        <f t="shared" si="429"/>
        <v>6.610966136046903E-2</v>
      </c>
      <c r="FM101" s="1">
        <f t="shared" si="430"/>
        <v>4.3843009152271711E-2</v>
      </c>
      <c r="FN101" s="1">
        <f t="shared" si="431"/>
        <v>1.9574427233825159E-2</v>
      </c>
      <c r="FO101" s="1">
        <f t="shared" si="432"/>
        <v>2.985187892761329E-2</v>
      </c>
      <c r="FP101" s="1">
        <f t="shared" si="433"/>
        <v>3.2197838802984322E-3</v>
      </c>
      <c r="FQ101" s="1">
        <f t="shared" si="434"/>
        <v>2.5769231422846867E-3</v>
      </c>
      <c r="FR101" s="1">
        <f t="shared" si="435"/>
        <v>0.5868318509257604</v>
      </c>
      <c r="FS101" s="1">
        <f t="shared" si="436"/>
        <v>0.47916730748200198</v>
      </c>
      <c r="FT101" s="1">
        <f t="shared" si="437"/>
        <v>0.28601147488497686</v>
      </c>
      <c r="FU101" s="1">
        <f t="shared" si="438"/>
        <v>0.38171548992728088</v>
      </c>
      <c r="FV101" s="1">
        <f t="shared" si="439"/>
        <v>6.08657245660034E-2</v>
      </c>
      <c r="FW101" s="1">
        <f t="shared" si="440"/>
        <v>4.9282349417608201E-2</v>
      </c>
      <c r="FX101" s="1">
        <f t="shared" si="441"/>
        <v>0.38556310090506807</v>
      </c>
      <c r="FY101" s="1">
        <f t="shared" si="442"/>
        <v>0.28899623064843699</v>
      </c>
      <c r="FZ101" s="1">
        <f t="shared" si="443"/>
        <v>0.15036770461592094</v>
      </c>
      <c r="GA101" s="1">
        <f t="shared" si="444"/>
        <v>0.21430671985625674</v>
      </c>
      <c r="GB101" s="1">
        <f t="shared" si="445"/>
        <v>2.7836569824770317E-2</v>
      </c>
      <c r="GC101" s="1">
        <f t="shared" si="446"/>
        <v>2.2389129153503797E-2</v>
      </c>
      <c r="GD101" s="1">
        <f t="shared" si="447"/>
        <v>0.94984053895535159</v>
      </c>
      <c r="GE101" s="1">
        <f t="shared" si="448"/>
        <v>0.92461884276081951</v>
      </c>
      <c r="GF101" s="1">
        <f t="shared" si="449"/>
        <v>0.84229024756773119</v>
      </c>
      <c r="GG101" s="1">
        <f t="shared" si="450"/>
        <v>0.89167155744922588</v>
      </c>
      <c r="GH101" s="1">
        <f t="shared" si="451"/>
        <v>0.46354356765255617</v>
      </c>
      <c r="GI101" s="1">
        <f t="shared" si="452"/>
        <v>0.4086744505970677</v>
      </c>
      <c r="GJ101" s="1">
        <f t="shared" si="453"/>
        <v>0.89323331904213032</v>
      </c>
      <c r="GK101" s="1">
        <f t="shared" si="454"/>
        <v>0.84421616472740735</v>
      </c>
      <c r="GL101" s="1">
        <f t="shared" si="455"/>
        <v>0.70234367245680329</v>
      </c>
      <c r="GM101" s="1">
        <f t="shared" si="456"/>
        <v>0.78432402456058192</v>
      </c>
      <c r="GN101" s="1">
        <f t="shared" si="457"/>
        <v>0.27628394189094907</v>
      </c>
      <c r="GO101" s="1">
        <f t="shared" si="458"/>
        <v>0.23391543857182434</v>
      </c>
      <c r="GP101" s="1">
        <f t="shared" si="459"/>
        <v>0.99803936501732493</v>
      </c>
      <c r="GQ101" s="1">
        <f t="shared" si="460"/>
        <v>0.99697634781737199</v>
      </c>
      <c r="GR101" s="1">
        <f t="shared" si="461"/>
        <v>0.99308281865081793</v>
      </c>
      <c r="GS101" s="1">
        <f t="shared" si="462"/>
        <v>0.99550089471745418</v>
      </c>
      <c r="GT101" s="1">
        <f t="shared" si="463"/>
        <v>0.95872520188684374</v>
      </c>
      <c r="GU101" s="1">
        <f t="shared" si="464"/>
        <v>0.94892281424378633</v>
      </c>
      <c r="GV101" s="1">
        <f t="shared" si="465"/>
        <v>0.99557318945297502</v>
      </c>
      <c r="GW101" s="1">
        <f t="shared" si="466"/>
        <v>0.99318219510029515</v>
      </c>
      <c r="GX101" s="1">
        <f t="shared" si="467"/>
        <v>0.98447903101165735</v>
      </c>
      <c r="GY101" s="1">
        <f t="shared" si="468"/>
        <v>0.98987411163918426</v>
      </c>
      <c r="GZ101" s="1">
        <f t="shared" si="469"/>
        <v>0.91120741002797556</v>
      </c>
      <c r="HA101" s="1">
        <f t="shared" si="470"/>
        <v>0.89139831836423511</v>
      </c>
      <c r="HB101" s="1">
        <f t="shared" si="471"/>
        <v>0.99943654025480277</v>
      </c>
      <c r="HC101" s="1">
        <f t="shared" si="472"/>
        <v>0.99913038356777883</v>
      </c>
      <c r="HD101" s="1">
        <f t="shared" si="473"/>
        <v>0.99800503619155678</v>
      </c>
      <c r="HE101" s="1">
        <f t="shared" si="474"/>
        <v>0.99870467073564406</v>
      </c>
      <c r="HF101" s="1">
        <f t="shared" si="475"/>
        <v>0.98779559825367924</v>
      </c>
      <c r="HG101" s="1">
        <f t="shared" si="476"/>
        <v>0.9847876171640666</v>
      </c>
      <c r="HH101" s="1">
        <f t="shared" si="477"/>
        <v>0.99872555088796866</v>
      </c>
      <c r="HI101" s="1">
        <f t="shared" si="478"/>
        <v>0.99803383706615356</v>
      </c>
      <c r="HJ101" s="1">
        <f t="shared" si="479"/>
        <v>0.99549587514567284</v>
      </c>
      <c r="HK101" s="1">
        <f t="shared" si="480"/>
        <v>0.99707289249768094</v>
      </c>
      <c r="HL101" s="1">
        <f t="shared" si="481"/>
        <v>0.97279556820125435</v>
      </c>
      <c r="HM101" s="1">
        <f t="shared" si="482"/>
        <v>0.96621701535245064</v>
      </c>
      <c r="HN101" s="1">
        <f t="shared" si="483"/>
        <v>0.91303071052952478</v>
      </c>
      <c r="HP101" s="1">
        <f t="shared" ref="HP101:IU101" si="589">IF(B1=1,ET101,0)</f>
        <v>0.73107591086464596</v>
      </c>
      <c r="HQ101" s="1">
        <f t="shared" si="589"/>
        <v>0.63779936076799337</v>
      </c>
      <c r="HR101" s="1">
        <f t="shared" si="589"/>
        <v>0.43398011974265488</v>
      </c>
      <c r="HS101" s="1">
        <f t="shared" si="589"/>
        <v>0.54163618345922371</v>
      </c>
      <c r="HT101" s="1">
        <f t="shared" si="589"/>
        <v>0.11035856208935932</v>
      </c>
      <c r="HU101" s="1">
        <f t="shared" si="589"/>
        <v>9.0261462045803154E-2</v>
      </c>
      <c r="HV101" s="1">
        <f t="shared" si="589"/>
        <v>0.54567310398405489</v>
      </c>
      <c r="HW101" s="1">
        <f t="shared" si="589"/>
        <v>0.43756271197226343</v>
      </c>
      <c r="HX101" s="1">
        <f t="shared" si="589"/>
        <v>0.2530302730080074</v>
      </c>
      <c r="HY101" s="1">
        <f t="shared" si="589"/>
        <v>0.34299996086626272</v>
      </c>
      <c r="HZ101" s="1">
        <f t="shared" si="589"/>
        <v>5.1957718124188146E-2</v>
      </c>
      <c r="IA101" s="1">
        <f t="shared" si="589"/>
        <v>4.1993823003579539E-2</v>
      </c>
      <c r="IB101" s="1">
        <f t="shared" si="589"/>
        <v>0.13810025199282003</v>
      </c>
      <c r="IC101" s="1">
        <f t="shared" si="589"/>
        <v>9.4027488775356133E-2</v>
      </c>
      <c r="ID101" s="1">
        <f t="shared" si="589"/>
        <v>4.3236230260293204E-2</v>
      </c>
      <c r="IE101" s="1">
        <f t="shared" si="589"/>
        <v>6.5112117988073495E-2</v>
      </c>
      <c r="IF101" s="1">
        <f t="shared" si="589"/>
        <v>7.2582556958508109E-3</v>
      </c>
      <c r="IG101" s="1">
        <f t="shared" si="589"/>
        <v>5.8137782260431464E-3</v>
      </c>
      <c r="IH101" s="1">
        <f t="shared" si="589"/>
        <v>6.610966136046903E-2</v>
      </c>
      <c r="II101" s="1">
        <f t="shared" si="589"/>
        <v>4.3843009152271711E-2</v>
      </c>
      <c r="IJ101" s="1">
        <f t="shared" si="589"/>
        <v>1.9574427233825159E-2</v>
      </c>
      <c r="IK101" s="1">
        <f t="shared" si="589"/>
        <v>2.985187892761329E-2</v>
      </c>
      <c r="IL101" s="1">
        <f t="shared" si="589"/>
        <v>3.2197838802984322E-3</v>
      </c>
      <c r="IM101" s="1">
        <f t="shared" si="589"/>
        <v>2.5769231422846867E-3</v>
      </c>
      <c r="IN101" s="1">
        <f t="shared" si="589"/>
        <v>0.5868318509257604</v>
      </c>
      <c r="IO101" s="1">
        <f t="shared" si="589"/>
        <v>0.47916730748200198</v>
      </c>
      <c r="IP101" s="1">
        <f t="shared" si="589"/>
        <v>0.28601147488497686</v>
      </c>
      <c r="IQ101" s="1">
        <f t="shared" si="589"/>
        <v>0.38171548992728088</v>
      </c>
      <c r="IR101" s="1">
        <f t="shared" si="589"/>
        <v>6.08657245660034E-2</v>
      </c>
      <c r="IS101" s="1">
        <f t="shared" si="589"/>
        <v>4.9282349417608201E-2</v>
      </c>
      <c r="IT101" s="1">
        <f t="shared" si="589"/>
        <v>0.38556310090506807</v>
      </c>
      <c r="IU101" s="1">
        <f t="shared" si="589"/>
        <v>0.28899623064843699</v>
      </c>
      <c r="IV101" s="1">
        <f t="shared" ref="IV101:KA101" si="590">IF(AH1=1,FZ101,0)</f>
        <v>0.15036770461592094</v>
      </c>
      <c r="IW101" s="1">
        <f t="shared" si="590"/>
        <v>0.21430671985625674</v>
      </c>
      <c r="IX101" s="1">
        <f t="shared" si="590"/>
        <v>2.7836569824770317E-2</v>
      </c>
      <c r="IY101" s="1">
        <f t="shared" si="590"/>
        <v>2.2389129153503797E-2</v>
      </c>
      <c r="IZ101" s="1">
        <f t="shared" si="590"/>
        <v>0.94984053895535159</v>
      </c>
      <c r="JA101" s="1">
        <f t="shared" si="590"/>
        <v>0.92461884276081951</v>
      </c>
      <c r="JB101" s="1">
        <f t="shared" si="590"/>
        <v>0.84229024756773119</v>
      </c>
      <c r="JC101" s="1">
        <f t="shared" si="590"/>
        <v>0.89167155744922588</v>
      </c>
      <c r="JD101" s="1">
        <f t="shared" si="590"/>
        <v>0.46354356765255617</v>
      </c>
      <c r="JE101" s="1">
        <f t="shared" si="590"/>
        <v>0.4086744505970677</v>
      </c>
      <c r="JF101" s="1">
        <f t="shared" si="590"/>
        <v>0.89323331904213032</v>
      </c>
      <c r="JG101" s="1">
        <f t="shared" si="590"/>
        <v>0.84421616472740735</v>
      </c>
      <c r="JH101" s="1">
        <f t="shared" si="590"/>
        <v>0.70234367245680329</v>
      </c>
      <c r="JI101" s="1">
        <f t="shared" si="590"/>
        <v>0.78432402456058192</v>
      </c>
      <c r="JJ101" s="1">
        <f t="shared" si="590"/>
        <v>0.27628394189094907</v>
      </c>
      <c r="JK101" s="1">
        <f t="shared" si="590"/>
        <v>0.23391543857182434</v>
      </c>
      <c r="JL101" s="1">
        <f t="shared" si="590"/>
        <v>0.99803936501732493</v>
      </c>
      <c r="JM101" s="1">
        <f t="shared" si="590"/>
        <v>0.99697634781737199</v>
      </c>
      <c r="JN101" s="1">
        <f t="shared" si="590"/>
        <v>0.99308281865081793</v>
      </c>
      <c r="JO101" s="1">
        <f t="shared" si="590"/>
        <v>0.99550089471745418</v>
      </c>
      <c r="JP101" s="1">
        <f t="shared" si="590"/>
        <v>0.95872520188684374</v>
      </c>
      <c r="JQ101" s="1">
        <f t="shared" si="590"/>
        <v>0.94892281424378633</v>
      </c>
      <c r="JR101" s="1">
        <f t="shared" si="590"/>
        <v>0.99557318945297502</v>
      </c>
      <c r="JS101" s="1">
        <f t="shared" si="590"/>
        <v>0.99318219510029515</v>
      </c>
      <c r="JT101" s="1">
        <f t="shared" si="590"/>
        <v>0.98447903101165735</v>
      </c>
      <c r="JU101" s="1">
        <f t="shared" si="590"/>
        <v>0.98987411163918426</v>
      </c>
      <c r="JV101" s="1">
        <f t="shared" si="590"/>
        <v>0.91120741002797556</v>
      </c>
      <c r="JW101" s="1">
        <f t="shared" si="590"/>
        <v>0.89139831836423511</v>
      </c>
      <c r="JX101" s="1">
        <f t="shared" si="590"/>
        <v>0.99943654025480277</v>
      </c>
      <c r="JY101" s="1">
        <f t="shared" si="590"/>
        <v>0.99913038356777883</v>
      </c>
      <c r="JZ101" s="1">
        <f t="shared" si="590"/>
        <v>0.99800503619155678</v>
      </c>
      <c r="KA101" s="1">
        <f t="shared" si="590"/>
        <v>0.99870467073564406</v>
      </c>
      <c r="KB101" s="1">
        <f t="shared" ref="KB101:KJ101" si="591">IF(BN1=1,HF101,0)</f>
        <v>0.98779559825367924</v>
      </c>
      <c r="KC101" s="1">
        <f t="shared" si="591"/>
        <v>0.9847876171640666</v>
      </c>
      <c r="KD101" s="1">
        <f t="shared" si="591"/>
        <v>0.99872555088796866</v>
      </c>
      <c r="KE101" s="1">
        <f t="shared" si="591"/>
        <v>0.99803383706615356</v>
      </c>
      <c r="KF101" s="1">
        <f t="shared" si="591"/>
        <v>0.99549587514567284</v>
      </c>
      <c r="KG101" s="1">
        <f t="shared" si="591"/>
        <v>0.99707289249768094</v>
      </c>
      <c r="KH101" s="1">
        <f t="shared" si="591"/>
        <v>0.97279556820125435</v>
      </c>
      <c r="KI101" s="1">
        <f t="shared" si="591"/>
        <v>0.96621701535245064</v>
      </c>
      <c r="KJ101" s="1">
        <f t="shared" si="591"/>
        <v>0</v>
      </c>
    </row>
    <row r="102" spans="1:296" x14ac:dyDescent="0.2">
      <c r="A102" s="1" t="str">
        <f>'Respondent Data'!A102</f>
        <v>858</v>
      </c>
      <c r="B102" s="1">
        <f>SUMPRODUCT('Respondent Data'!B102:S102,'Product Coding'!A100:R100)</f>
        <v>5.0564519454628281</v>
      </c>
      <c r="C102" s="1">
        <f>SUMPRODUCT('Respondent Data'!B102:S102,'Product Coding'!A101:R101)</f>
        <v>3.8928512859839159</v>
      </c>
      <c r="D102" s="1">
        <f>SUMPRODUCT('Respondent Data'!B102:S102,'Product Coding'!A102:R102)</f>
        <v>3.90141482696581</v>
      </c>
      <c r="E102" s="1">
        <f>SUMPRODUCT('Respondent Data'!B102:S102,'Product Coding'!A103:R103)</f>
        <v>3.0758054044546626</v>
      </c>
      <c r="F102" s="1">
        <f>SUMPRODUCT('Respondent Data'!B102:S102,'Product Coding'!A104:R104)</f>
        <v>2.3378113617983081</v>
      </c>
      <c r="G102" s="1">
        <f>SUMPRODUCT('Respondent Data'!B102:S102,'Product Coding'!A105:R105)</f>
        <v>2.7114242709353809</v>
      </c>
      <c r="H102" s="1">
        <f>SUMPRODUCT('Respondent Data'!B102:S102,'Product Coding'!A106:R106)</f>
        <v>1.987387175769908</v>
      </c>
      <c r="I102" s="1">
        <f>SUMPRODUCT('Respondent Data'!B102:S102,'Product Coding'!A107:R107)</f>
        <v>0.82378651629099586</v>
      </c>
      <c r="J102" s="1">
        <f>SUMPRODUCT('Respondent Data'!B102:S102,'Product Coding'!A108:R108)</f>
        <v>0.83235005727288991</v>
      </c>
      <c r="K102" s="1">
        <f>SUMPRODUCT('Respondent Data'!B102:S102,'Product Coding'!A109:R109)</f>
        <v>6.740634761742692E-3</v>
      </c>
      <c r="L102" s="1">
        <f>SUMPRODUCT('Respondent Data'!B102:S102,'Product Coding'!A110:R110)</f>
        <v>-0.73125340789461224</v>
      </c>
      <c r="M102" s="1">
        <f>SUMPRODUCT('Respondent Data'!B102:S102,'Product Coding'!A111:R111)</f>
        <v>-0.35764049875753923</v>
      </c>
      <c r="N102" s="1">
        <f>SUMPRODUCT('Respondent Data'!B102:S102,'Product Coding'!A112:R112)</f>
        <v>4.8859969671189152</v>
      </c>
      <c r="O102" s="1">
        <f>SUMPRODUCT('Respondent Data'!B102:S102,'Product Coding'!A113:R113)</f>
        <v>3.7223963076400031</v>
      </c>
      <c r="P102" s="1">
        <f>SUMPRODUCT('Respondent Data'!B102:S102,'Product Coding'!A114:R114)</f>
        <v>3.7309598486218971</v>
      </c>
      <c r="Q102" s="1">
        <f>SUMPRODUCT('Respondent Data'!B102:S102,'Product Coding'!A115:R115)</f>
        <v>2.9053504261107497</v>
      </c>
      <c r="R102" s="1">
        <f>SUMPRODUCT('Respondent Data'!B102:S102,'Product Coding'!A116:R116)</f>
        <v>2.1673563834543952</v>
      </c>
      <c r="S102" s="1">
        <f>SUMPRODUCT('Respondent Data'!B102:S102,'Product Coding'!A117:R117)</f>
        <v>2.540969292591468</v>
      </c>
      <c r="T102" s="1">
        <f>SUMPRODUCT('Respondent Data'!B102:S102,'Product Coding'!A118:R118)</f>
        <v>1.8169321974259951</v>
      </c>
      <c r="U102" s="1">
        <f>SUMPRODUCT('Respondent Data'!B102:S102,'Product Coding'!A119:R119)</f>
        <v>0.65333153794708299</v>
      </c>
      <c r="V102" s="1">
        <f>SUMPRODUCT('Respondent Data'!B102:S102,'Product Coding'!A120:R120)</f>
        <v>0.66189507892897703</v>
      </c>
      <c r="W102" s="1">
        <f>SUMPRODUCT('Respondent Data'!B102:S102,'Product Coding'!A121:R121)</f>
        <v>-0.16371434358217019</v>
      </c>
      <c r="X102" s="1">
        <f>SUMPRODUCT('Respondent Data'!B102:S102,'Product Coding'!A122:R122)</f>
        <v>-0.90170838623852512</v>
      </c>
      <c r="Y102" s="1">
        <f>SUMPRODUCT('Respondent Data'!B102:S102,'Product Coding'!A123:R123)</f>
        <v>-0.5280954771014521</v>
      </c>
      <c r="Z102" s="1">
        <f>SUMPRODUCT('Respondent Data'!B102:S102,'Product Coding'!A124:R124)</f>
        <v>4.6618381225402272</v>
      </c>
      <c r="AA102" s="1">
        <f>SUMPRODUCT('Respondent Data'!B102:S102,'Product Coding'!A125:R125)</f>
        <v>3.4982374630613151</v>
      </c>
      <c r="AB102" s="1">
        <f>SUMPRODUCT('Respondent Data'!B102:S102,'Product Coding'!A126:R126)</f>
        <v>3.5068010040432092</v>
      </c>
      <c r="AC102" s="1">
        <f>SUMPRODUCT('Respondent Data'!B102:S102,'Product Coding'!A127:R127)</f>
        <v>2.6811915815320617</v>
      </c>
      <c r="AD102" s="1">
        <f>SUMPRODUCT('Respondent Data'!B102:S102,'Product Coding'!A128:R128)</f>
        <v>1.9431975388757068</v>
      </c>
      <c r="AE102" s="1">
        <f>SUMPRODUCT('Respondent Data'!B102:S102,'Product Coding'!A129:R129)</f>
        <v>2.31681044801278</v>
      </c>
      <c r="AF102" s="1">
        <f>SUMPRODUCT('Respondent Data'!B102:S102,'Product Coding'!A130:R130)</f>
        <v>1.5927733528473071</v>
      </c>
      <c r="AG102" s="1">
        <f>SUMPRODUCT('Respondent Data'!B102:S102,'Product Coding'!A131:R131)</f>
        <v>0.42917269336839503</v>
      </c>
      <c r="AH102" s="1">
        <f>SUMPRODUCT('Respondent Data'!B102:S102,'Product Coding'!A132:R132)</f>
        <v>0.43773623435028908</v>
      </c>
      <c r="AI102" s="1">
        <f>SUMPRODUCT('Respondent Data'!B102:S102,'Product Coding'!A133:R133)</f>
        <v>-0.38787318816085836</v>
      </c>
      <c r="AJ102" s="1">
        <f>SUMPRODUCT('Respondent Data'!B102:S102,'Product Coding'!A134:R134)</f>
        <v>-1.1258672308172133</v>
      </c>
      <c r="AK102" s="1">
        <f>SUMPRODUCT('Respondent Data'!B102:S102,'Product Coding'!A135:R135)</f>
        <v>-0.75225432168014017</v>
      </c>
      <c r="AL102" s="1">
        <f>SUMPRODUCT('Respondent Data'!B102:S102,'Product Coding'!A136:R136)</f>
        <v>5.1454689981616291</v>
      </c>
      <c r="AM102" s="1">
        <f>SUMPRODUCT('Respondent Data'!B102:S102,'Product Coding'!A137:R137)</f>
        <v>3.9818683386827165</v>
      </c>
      <c r="AN102" s="1">
        <f>SUMPRODUCT('Respondent Data'!B102:S102,'Product Coding'!A138:R138)</f>
        <v>3.9904318796646105</v>
      </c>
      <c r="AO102" s="1">
        <f>SUMPRODUCT('Respondent Data'!B102:S102,'Product Coding'!A139:R139)</f>
        <v>3.1648224571534636</v>
      </c>
      <c r="AP102" s="1">
        <f>SUMPRODUCT('Respondent Data'!B102:S102,'Product Coding'!A140:R140)</f>
        <v>2.4268284144971086</v>
      </c>
      <c r="AQ102" s="1">
        <f>SUMPRODUCT('Respondent Data'!B102:S102,'Product Coding'!A141:R141)</f>
        <v>2.8004413236341819</v>
      </c>
      <c r="AR102" s="1">
        <f>SUMPRODUCT('Respondent Data'!B102:S102,'Product Coding'!A142:R142)</f>
        <v>2.0764042284687085</v>
      </c>
      <c r="AS102" s="1">
        <f>SUMPRODUCT('Respondent Data'!B102:S102,'Product Coding'!A143:R143)</f>
        <v>0.91280356898979642</v>
      </c>
      <c r="AT102" s="1">
        <f>SUMPRODUCT('Respondent Data'!B102:S102,'Product Coding'!A144:R144)</f>
        <v>0.92136710997169047</v>
      </c>
      <c r="AU102" s="1">
        <f>SUMPRODUCT('Respondent Data'!B102:S102,'Product Coding'!A145:R145)</f>
        <v>9.5757687460543472E-2</v>
      </c>
      <c r="AV102" s="1">
        <f>SUMPRODUCT('Respondent Data'!B102:S102,'Product Coding'!A146:R146)</f>
        <v>-0.64223635519581146</v>
      </c>
      <c r="AW102" s="1">
        <f>SUMPRODUCT('Respondent Data'!B102:S102,'Product Coding'!A147:R147)</f>
        <v>-0.26862344605873845</v>
      </c>
      <c r="AX102" s="1">
        <f>SUMPRODUCT('Respondent Data'!B102:S102,'Product Coding'!A148:R148)</f>
        <v>5.677144649636257</v>
      </c>
      <c r="AY102" s="1">
        <f>SUMPRODUCT('Respondent Data'!B102:S102,'Product Coding'!A149:R149)</f>
        <v>4.5135439901573449</v>
      </c>
      <c r="AZ102" s="1">
        <f>SUMPRODUCT('Respondent Data'!B102:S102,'Product Coding'!A150:R150)</f>
        <v>4.5221075311392394</v>
      </c>
      <c r="BA102" s="1">
        <f>SUMPRODUCT('Respondent Data'!B102:S102,'Product Coding'!A151:R151)</f>
        <v>3.6964981086280919</v>
      </c>
      <c r="BB102" s="1">
        <f>SUMPRODUCT('Respondent Data'!B102:S102,'Product Coding'!A152:R152)</f>
        <v>2.958504065971737</v>
      </c>
      <c r="BC102" s="1">
        <f>SUMPRODUCT('Respondent Data'!B102:S102,'Product Coding'!A153:R153)</f>
        <v>3.3321169751088098</v>
      </c>
      <c r="BD102" s="1">
        <f>SUMPRODUCT('Respondent Data'!B102:S102,'Product Coding'!A154:R154)</f>
        <v>2.6080798799433369</v>
      </c>
      <c r="BE102" s="1">
        <f>SUMPRODUCT('Respondent Data'!B102:S102,'Product Coding'!A155:R155)</f>
        <v>1.4444792204644248</v>
      </c>
      <c r="BF102" s="1">
        <f>SUMPRODUCT('Respondent Data'!B102:S102,'Product Coding'!A156:R156)</f>
        <v>1.4530427614463188</v>
      </c>
      <c r="BG102" s="1">
        <f>SUMPRODUCT('Respondent Data'!B102:S102,'Product Coding'!A157:R157)</f>
        <v>0.62743333893517184</v>
      </c>
      <c r="BH102" s="1">
        <f>SUMPRODUCT('Respondent Data'!B102:S102,'Product Coding'!A158:R158)</f>
        <v>-0.1105607037211831</v>
      </c>
      <c r="BI102" s="1">
        <f>SUMPRODUCT('Respondent Data'!B102:S102,'Product Coding'!A159:R159)</f>
        <v>0.26305220541588992</v>
      </c>
      <c r="BJ102" s="1">
        <f>SUMPRODUCT('Respondent Data'!B102:S102,'Product Coding'!A160:R160)</f>
        <v>5.8174528683899718</v>
      </c>
      <c r="BK102" s="1">
        <f>SUMPRODUCT('Respondent Data'!B102:S102,'Product Coding'!A161:R161)</f>
        <v>4.6538522089110597</v>
      </c>
      <c r="BL102" s="1">
        <f>SUMPRODUCT('Respondent Data'!B102:S102,'Product Coding'!A162:R162)</f>
        <v>4.6624157498929542</v>
      </c>
      <c r="BM102" s="1">
        <f>SUMPRODUCT('Respondent Data'!B102:S102,'Product Coding'!A163:R163)</f>
        <v>3.8368063273818067</v>
      </c>
      <c r="BN102" s="1">
        <f>SUMPRODUCT('Respondent Data'!B102:S102,'Product Coding'!A164:R164)</f>
        <v>3.0988122847254518</v>
      </c>
      <c r="BO102" s="1">
        <f>SUMPRODUCT('Respondent Data'!B102:S102,'Product Coding'!A165:R165)</f>
        <v>3.472425193862525</v>
      </c>
      <c r="BP102" s="1">
        <f>SUMPRODUCT('Respondent Data'!B102:S102,'Product Coding'!A166:R166)</f>
        <v>2.7483880986970517</v>
      </c>
      <c r="BQ102" s="1">
        <f>SUMPRODUCT('Respondent Data'!B102:S102,'Product Coding'!A167:R167)</f>
        <v>1.58478743921814</v>
      </c>
      <c r="BR102" s="1">
        <f>SUMPRODUCT('Respondent Data'!B102:S102,'Product Coding'!A168:R168)</f>
        <v>1.5933509802000341</v>
      </c>
      <c r="BS102" s="1">
        <f>SUMPRODUCT('Respondent Data'!B102:S102,'Product Coding'!A169:R169)</f>
        <v>0.76774155768888663</v>
      </c>
      <c r="BT102" s="1">
        <f>SUMPRODUCT('Respondent Data'!B102:S102,'Product Coding'!A170:R170)</f>
        <v>2.9747515032531702E-2</v>
      </c>
      <c r="BU102" s="1">
        <f>SUMPRODUCT('Respondent Data'!B102:S102,'Product Coding'!A171:R171)</f>
        <v>0.40336042416960494</v>
      </c>
      <c r="BV102" s="1">
        <f>SUMPRODUCT('Respondent Data'!B102:S102,'Product Coding'!A172:R172)</f>
        <v>0.19224297623484099</v>
      </c>
      <c r="BX102" s="1">
        <f t="shared" si="338"/>
        <v>6.3681138925534616E-3</v>
      </c>
      <c r="BY102" s="1">
        <f t="shared" si="339"/>
        <v>2.0387133539022641E-2</v>
      </c>
      <c r="BZ102" s="1">
        <f t="shared" si="340"/>
        <v>2.0213292893574934E-2</v>
      </c>
      <c r="CA102" s="1">
        <f t="shared" si="341"/>
        <v>4.6152442026260607E-2</v>
      </c>
      <c r="CB102" s="1">
        <f t="shared" si="342"/>
        <v>9.6538695459110271E-2</v>
      </c>
      <c r="CC102" s="1">
        <f t="shared" si="343"/>
        <v>6.6442107729594316E-2</v>
      </c>
      <c r="CD102" s="1">
        <f t="shared" si="344"/>
        <v>0.13705305357153102</v>
      </c>
      <c r="CE102" s="1">
        <f t="shared" si="345"/>
        <v>0.43876710627944693</v>
      </c>
      <c r="CF102" s="1">
        <f t="shared" si="346"/>
        <v>0.43502574868197763</v>
      </c>
      <c r="CG102" s="1">
        <f t="shared" si="347"/>
        <v>0.99328203235789903</v>
      </c>
      <c r="CH102" s="1">
        <f t="shared" si="348"/>
        <v>2.0776831607793178</v>
      </c>
      <c r="CI102" s="1">
        <f t="shared" si="349"/>
        <v>1.4299514587384681</v>
      </c>
      <c r="CJ102" s="1">
        <f t="shared" si="350"/>
        <v>7.5515913196255819E-3</v>
      </c>
      <c r="CK102" s="1">
        <f t="shared" si="351"/>
        <v>2.4175965327089738E-2</v>
      </c>
      <c r="CL102" s="1">
        <f t="shared" si="352"/>
        <v>2.3969817395172861E-2</v>
      </c>
      <c r="CM102" s="1">
        <f t="shared" si="353"/>
        <v>5.4729608556872492E-2</v>
      </c>
      <c r="CN102" s="1">
        <f t="shared" si="354"/>
        <v>0.11447985807689044</v>
      </c>
      <c r="CO102" s="1">
        <f t="shared" si="355"/>
        <v>7.8789992210275162E-2</v>
      </c>
      <c r="CP102" s="1">
        <f t="shared" si="356"/>
        <v>0.16252357717552629</v>
      </c>
      <c r="CQ102" s="1">
        <f t="shared" si="357"/>
        <v>0.52030945536191031</v>
      </c>
      <c r="CR102" s="1">
        <f t="shared" si="358"/>
        <v>0.51587278792263891</v>
      </c>
      <c r="CS102" s="1">
        <f t="shared" si="359"/>
        <v>1.177877798678362</v>
      </c>
      <c r="CT102" s="1">
        <f t="shared" si="360"/>
        <v>2.4638086545876927</v>
      </c>
      <c r="CU102" s="1">
        <f t="shared" si="361"/>
        <v>1.6956997323685505</v>
      </c>
      <c r="CV102" s="1">
        <f t="shared" si="362"/>
        <v>9.4490778661416204E-3</v>
      </c>
      <c r="CW102" s="1">
        <f t="shared" si="363"/>
        <v>3.0250654358257467E-2</v>
      </c>
      <c r="CX102" s="1">
        <f t="shared" si="364"/>
        <v>2.9992707684744525E-2</v>
      </c>
      <c r="CY102" s="1">
        <f t="shared" si="365"/>
        <v>6.8481504221944517E-2</v>
      </c>
      <c r="CZ102" s="1">
        <f t="shared" si="366"/>
        <v>0.14324518466221944</v>
      </c>
      <c r="DA102" s="1">
        <f t="shared" si="367"/>
        <v>9.8587534726984477E-2</v>
      </c>
      <c r="DB102" s="1">
        <f t="shared" si="368"/>
        <v>0.20336083757927284</v>
      </c>
      <c r="DC102" s="1">
        <f t="shared" si="369"/>
        <v>0.65104748788871059</v>
      </c>
      <c r="DD102" s="1">
        <f t="shared" si="370"/>
        <v>0.64549602008206419</v>
      </c>
      <c r="DE102" s="1">
        <f t="shared" si="371"/>
        <v>1.4738428717118608</v>
      </c>
      <c r="DF102" s="1">
        <f t="shared" si="372"/>
        <v>3.0828892665270748</v>
      </c>
      <c r="DG102" s="1">
        <f t="shared" si="373"/>
        <v>2.1217777989527606</v>
      </c>
      <c r="DH102" s="1">
        <f t="shared" si="374"/>
        <v>5.8257414611590265E-3</v>
      </c>
      <c r="DI102" s="1">
        <f t="shared" si="375"/>
        <v>1.8650760827527538E-2</v>
      </c>
      <c r="DJ102" s="1">
        <f t="shared" si="376"/>
        <v>1.8491726194525195E-2</v>
      </c>
      <c r="DK102" s="1">
        <f t="shared" si="377"/>
        <v>4.2221637298373353E-2</v>
      </c>
      <c r="DL102" s="1">
        <f t="shared" si="378"/>
        <v>8.8316492172037894E-2</v>
      </c>
      <c r="DM102" s="1">
        <f t="shared" si="379"/>
        <v>6.0783231628397369E-2</v>
      </c>
      <c r="DN102" s="1">
        <f t="shared" si="380"/>
        <v>0.12538024131505668</v>
      </c>
      <c r="DO102" s="1">
        <f t="shared" si="381"/>
        <v>0.40139730004420376</v>
      </c>
      <c r="DP102" s="1">
        <f t="shared" si="382"/>
        <v>0.39797459397387319</v>
      </c>
      <c r="DQ102" s="1">
        <f t="shared" si="383"/>
        <v>0.90868417496399789</v>
      </c>
      <c r="DR102" s="1">
        <f t="shared" si="384"/>
        <v>1.9007268301306366</v>
      </c>
      <c r="DS102" s="1">
        <f t="shared" si="385"/>
        <v>1.3081624545626938</v>
      </c>
      <c r="DT102" s="1">
        <f t="shared" si="386"/>
        <v>3.4233192774072163E-3</v>
      </c>
      <c r="DU102" s="1">
        <f t="shared" si="387"/>
        <v>1.0959550729270425E-2</v>
      </c>
      <c r="DV102" s="1">
        <f t="shared" si="388"/>
        <v>1.0866098877937491E-2</v>
      </c>
      <c r="DW102" s="1">
        <f t="shared" si="389"/>
        <v>2.4810257346789506E-2</v>
      </c>
      <c r="DX102" s="1">
        <f t="shared" si="390"/>
        <v>5.1896492863823605E-2</v>
      </c>
      <c r="DY102" s="1">
        <f t="shared" si="391"/>
        <v>3.5717412103489284E-2</v>
      </c>
      <c r="DZ102" s="1">
        <f t="shared" si="392"/>
        <v>7.367587455801887E-2</v>
      </c>
      <c r="EA102" s="1">
        <f t="shared" si="393"/>
        <v>0.23586888026217906</v>
      </c>
      <c r="EB102" s="1">
        <f t="shared" si="394"/>
        <v>0.23385763143667243</v>
      </c>
      <c r="EC102" s="1">
        <f t="shared" si="395"/>
        <v>0.53396053943839961</v>
      </c>
      <c r="ED102" s="1">
        <f t="shared" si="396"/>
        <v>1.1169041472322383</v>
      </c>
      <c r="EE102" s="1">
        <f t="shared" si="397"/>
        <v>0.76870176586824757</v>
      </c>
      <c r="EF102" s="1">
        <f t="shared" si="398"/>
        <v>2.9751736605622249E-3</v>
      </c>
      <c r="EG102" s="1">
        <f t="shared" si="399"/>
        <v>9.5248394961327532E-3</v>
      </c>
      <c r="EH102" s="1">
        <f t="shared" si="400"/>
        <v>9.4436213963629001E-3</v>
      </c>
      <c r="EI102" s="1">
        <f t="shared" si="401"/>
        <v>2.1562354600428942E-2</v>
      </c>
      <c r="EJ102" s="1">
        <f t="shared" si="402"/>
        <v>4.5102739806654871E-2</v>
      </c>
      <c r="EK102" s="1">
        <f t="shared" si="403"/>
        <v>3.10416572637747E-2</v>
      </c>
      <c r="EL102" s="1">
        <f t="shared" si="404"/>
        <v>6.4030989703631386E-2</v>
      </c>
      <c r="EM102" s="1">
        <f t="shared" si="405"/>
        <v>0.20499136161025516</v>
      </c>
      <c r="EN102" s="1">
        <f t="shared" si="406"/>
        <v>0.20324340471649557</v>
      </c>
      <c r="EO102" s="1">
        <f t="shared" si="407"/>
        <v>0.46405993831809073</v>
      </c>
      <c r="EP102" s="1">
        <f t="shared" si="408"/>
        <v>0.97069058739238001</v>
      </c>
      <c r="EQ102" s="1">
        <f t="shared" si="409"/>
        <v>0.66807126689364604</v>
      </c>
      <c r="ER102" s="1">
        <f t="shared" si="410"/>
        <v>0.82510636289622163</v>
      </c>
      <c r="ET102" s="1">
        <f t="shared" si="411"/>
        <v>0.99367218237080046</v>
      </c>
      <c r="EU102" s="1">
        <f t="shared" si="412"/>
        <v>0.98002019736537282</v>
      </c>
      <c r="EV102" s="1">
        <f t="shared" si="413"/>
        <v>0.98018718925309711</v>
      </c>
      <c r="EW102" s="1">
        <f t="shared" si="414"/>
        <v>0.95588363590982073</v>
      </c>
      <c r="EX102" s="1">
        <f t="shared" si="415"/>
        <v>0.9119605209931142</v>
      </c>
      <c r="EY102" s="1">
        <f t="shared" si="416"/>
        <v>0.93769740781236932</v>
      </c>
      <c r="EZ102" s="1">
        <f t="shared" si="417"/>
        <v>0.87946643901879362</v>
      </c>
      <c r="FA102" s="1">
        <f t="shared" si="418"/>
        <v>0.69503952073656416</v>
      </c>
      <c r="FB102" s="1">
        <f t="shared" si="419"/>
        <v>0.69685160765823606</v>
      </c>
      <c r="FC102" s="1">
        <f t="shared" si="420"/>
        <v>0.5016851523098701</v>
      </c>
      <c r="FD102" s="1">
        <f t="shared" si="421"/>
        <v>0.32491973597008739</v>
      </c>
      <c r="FE102" s="1">
        <f t="shared" si="422"/>
        <v>0.4115308544143344</v>
      </c>
      <c r="FF102" s="1">
        <f t="shared" si="423"/>
        <v>0.99250500779842454</v>
      </c>
      <c r="FG102" s="1">
        <f t="shared" si="424"/>
        <v>0.97639471521930454</v>
      </c>
      <c r="FH102" s="1">
        <f t="shared" si="425"/>
        <v>0.97659128522347616</v>
      </c>
      <c r="FI102" s="1">
        <f t="shared" si="426"/>
        <v>0.9481102947022072</v>
      </c>
      <c r="FJ102" s="1">
        <f t="shared" si="427"/>
        <v>0.8972795629752941</v>
      </c>
      <c r="FK102" s="1">
        <f t="shared" si="428"/>
        <v>0.92696447614530919</v>
      </c>
      <c r="FL102" s="1">
        <f t="shared" si="429"/>
        <v>0.86019760771614251</v>
      </c>
      <c r="FM102" s="1">
        <f t="shared" si="430"/>
        <v>0.65776082393827484</v>
      </c>
      <c r="FN102" s="1">
        <f t="shared" si="431"/>
        <v>0.65968596307504523</v>
      </c>
      <c r="FO102" s="1">
        <f t="shared" si="432"/>
        <v>0.4591625850664563</v>
      </c>
      <c r="FP102" s="1">
        <f t="shared" si="433"/>
        <v>0.28869955003880921</v>
      </c>
      <c r="FQ102" s="1">
        <f t="shared" si="434"/>
        <v>0.37096119719586113</v>
      </c>
      <c r="FR102" s="1">
        <f t="shared" si="435"/>
        <v>0.99063937144197922</v>
      </c>
      <c r="FS102" s="1">
        <f t="shared" si="436"/>
        <v>0.97063757811723927</v>
      </c>
      <c r="FT102" s="1">
        <f t="shared" si="437"/>
        <v>0.97088066016296048</v>
      </c>
      <c r="FU102" s="1">
        <f t="shared" si="438"/>
        <v>0.93590763719226766</v>
      </c>
      <c r="FV102" s="1">
        <f t="shared" si="439"/>
        <v>0.87470300633320208</v>
      </c>
      <c r="FW102" s="1">
        <f t="shared" si="440"/>
        <v>0.91025973660671022</v>
      </c>
      <c r="FX102" s="1">
        <f t="shared" si="441"/>
        <v>0.83100593668283129</v>
      </c>
      <c r="FY102" s="1">
        <f t="shared" si="442"/>
        <v>0.60567609795328037</v>
      </c>
      <c r="FZ102" s="1">
        <f t="shared" si="443"/>
        <v>0.60771948871084358</v>
      </c>
      <c r="GA102" s="1">
        <f t="shared" si="444"/>
        <v>0.40422939202602448</v>
      </c>
      <c r="GB102" s="1">
        <f t="shared" si="445"/>
        <v>0.24492459499167479</v>
      </c>
      <c r="GC102" s="1">
        <f t="shared" si="446"/>
        <v>0.32033029395476592</v>
      </c>
      <c r="GD102" s="1">
        <f t="shared" si="447"/>
        <v>0.9942080012262402</v>
      </c>
      <c r="GE102" s="1">
        <f t="shared" si="448"/>
        <v>0.98169072115316924</v>
      </c>
      <c r="GF102" s="1">
        <f t="shared" si="449"/>
        <v>0.9818440094122145</v>
      </c>
      <c r="GG102" s="1">
        <f t="shared" si="450"/>
        <v>0.95948881141268627</v>
      </c>
      <c r="GH102" s="1">
        <f t="shared" si="451"/>
        <v>0.91885035942460291</v>
      </c>
      <c r="GI102" s="1">
        <f t="shared" si="452"/>
        <v>0.94269966773976088</v>
      </c>
      <c r="GJ102" s="1">
        <f t="shared" si="453"/>
        <v>0.88858855281789528</v>
      </c>
      <c r="GK102" s="1">
        <f t="shared" si="454"/>
        <v>0.71357351692375703</v>
      </c>
      <c r="GL102" s="1">
        <f t="shared" si="455"/>
        <v>0.71532058186937908</v>
      </c>
      <c r="GM102" s="1">
        <f t="shared" si="456"/>
        <v>0.52392114584324156</v>
      </c>
      <c r="GN102" s="1">
        <f t="shared" si="457"/>
        <v>0.34474118335195464</v>
      </c>
      <c r="GO102" s="1">
        <f t="shared" si="458"/>
        <v>0.43324506818107</v>
      </c>
      <c r="GP102" s="1">
        <f t="shared" si="459"/>
        <v>0.9965883598560652</v>
      </c>
      <c r="GQ102" s="1">
        <f t="shared" si="460"/>
        <v>0.98915925892251122</v>
      </c>
      <c r="GR102" s="1">
        <f t="shared" si="461"/>
        <v>0.98925070403488768</v>
      </c>
      <c r="GS102" s="1">
        <f t="shared" si="462"/>
        <v>0.97579038932433926</v>
      </c>
      <c r="GT102" s="1">
        <f t="shared" si="463"/>
        <v>0.95066387879806147</v>
      </c>
      <c r="GU102" s="1">
        <f t="shared" si="464"/>
        <v>0.96551432689448646</v>
      </c>
      <c r="GV102" s="1">
        <f t="shared" si="465"/>
        <v>0.93137978015167033</v>
      </c>
      <c r="GW102" s="1">
        <f t="shared" si="466"/>
        <v>0.80914732620167473</v>
      </c>
      <c r="GX102" s="1">
        <f t="shared" si="467"/>
        <v>0.81046627627178136</v>
      </c>
      <c r="GY102" s="1">
        <f t="shared" si="468"/>
        <v>0.65190725203799005</v>
      </c>
      <c r="GZ102" s="1">
        <f t="shared" si="469"/>
        <v>0.47238794505998644</v>
      </c>
      <c r="HA102" s="1">
        <f t="shared" si="470"/>
        <v>0.56538644292533091</v>
      </c>
      <c r="HB102" s="1">
        <f t="shared" si="471"/>
        <v>0.99703365174064695</v>
      </c>
      <c r="HC102" s="1">
        <f t="shared" si="472"/>
        <v>0.99056502710632988</v>
      </c>
      <c r="HD102" s="1">
        <f t="shared" si="473"/>
        <v>0.99064472626683242</v>
      </c>
      <c r="HE102" s="1">
        <f t="shared" si="474"/>
        <v>0.97889276704126127</v>
      </c>
      <c r="HF102" s="1">
        <f t="shared" si="475"/>
        <v>0.95684372637373538</v>
      </c>
      <c r="HG102" s="1">
        <f t="shared" si="476"/>
        <v>0.96989291650334053</v>
      </c>
      <c r="HH102" s="1">
        <f t="shared" si="477"/>
        <v>0.93982225111557505</v>
      </c>
      <c r="HI102" s="1">
        <f t="shared" si="478"/>
        <v>0.82988146791664885</v>
      </c>
      <c r="HJ102" s="1">
        <f t="shared" si="479"/>
        <v>0.83108704031136316</v>
      </c>
      <c r="HK102" s="1">
        <f t="shared" si="480"/>
        <v>0.6830321449467418</v>
      </c>
      <c r="HL102" s="1">
        <f t="shared" si="481"/>
        <v>0.50743633038974478</v>
      </c>
      <c r="HM102" s="1">
        <f t="shared" si="482"/>
        <v>0.59949476970623861</v>
      </c>
      <c r="HN102" s="1">
        <f t="shared" si="483"/>
        <v>0.5479132725246334</v>
      </c>
      <c r="HP102" s="1">
        <f t="shared" ref="HP102:IU102" si="592">IF(B1=1,ET102,0)</f>
        <v>0.99367218237080046</v>
      </c>
      <c r="HQ102" s="1">
        <f t="shared" si="592"/>
        <v>0.98002019736537282</v>
      </c>
      <c r="HR102" s="1">
        <f t="shared" si="592"/>
        <v>0.98018718925309711</v>
      </c>
      <c r="HS102" s="1">
        <f t="shared" si="592"/>
        <v>0.95588363590982073</v>
      </c>
      <c r="HT102" s="1">
        <f t="shared" si="592"/>
        <v>0.9119605209931142</v>
      </c>
      <c r="HU102" s="1">
        <f t="shared" si="592"/>
        <v>0.93769740781236932</v>
      </c>
      <c r="HV102" s="1">
        <f t="shared" si="592"/>
        <v>0.87946643901879362</v>
      </c>
      <c r="HW102" s="1">
        <f t="shared" si="592"/>
        <v>0.69503952073656416</v>
      </c>
      <c r="HX102" s="1">
        <f t="shared" si="592"/>
        <v>0.69685160765823606</v>
      </c>
      <c r="HY102" s="1">
        <f t="shared" si="592"/>
        <v>0.5016851523098701</v>
      </c>
      <c r="HZ102" s="1">
        <f t="shared" si="592"/>
        <v>0.32491973597008739</v>
      </c>
      <c r="IA102" s="1">
        <f t="shared" si="592"/>
        <v>0.4115308544143344</v>
      </c>
      <c r="IB102" s="1">
        <f t="shared" si="592"/>
        <v>0.99250500779842454</v>
      </c>
      <c r="IC102" s="1">
        <f t="shared" si="592"/>
        <v>0.97639471521930454</v>
      </c>
      <c r="ID102" s="1">
        <f t="shared" si="592"/>
        <v>0.97659128522347616</v>
      </c>
      <c r="IE102" s="1">
        <f t="shared" si="592"/>
        <v>0.9481102947022072</v>
      </c>
      <c r="IF102" s="1">
        <f t="shared" si="592"/>
        <v>0.8972795629752941</v>
      </c>
      <c r="IG102" s="1">
        <f t="shared" si="592"/>
        <v>0.92696447614530919</v>
      </c>
      <c r="IH102" s="1">
        <f t="shared" si="592"/>
        <v>0.86019760771614251</v>
      </c>
      <c r="II102" s="1">
        <f t="shared" si="592"/>
        <v>0.65776082393827484</v>
      </c>
      <c r="IJ102" s="1">
        <f t="shared" si="592"/>
        <v>0.65968596307504523</v>
      </c>
      <c r="IK102" s="1">
        <f t="shared" si="592"/>
        <v>0.4591625850664563</v>
      </c>
      <c r="IL102" s="1">
        <f t="shared" si="592"/>
        <v>0.28869955003880921</v>
      </c>
      <c r="IM102" s="1">
        <f t="shared" si="592"/>
        <v>0.37096119719586113</v>
      </c>
      <c r="IN102" s="1">
        <f t="shared" si="592"/>
        <v>0.99063937144197922</v>
      </c>
      <c r="IO102" s="1">
        <f t="shared" si="592"/>
        <v>0.97063757811723927</v>
      </c>
      <c r="IP102" s="1">
        <f t="shared" si="592"/>
        <v>0.97088066016296048</v>
      </c>
      <c r="IQ102" s="1">
        <f t="shared" si="592"/>
        <v>0.93590763719226766</v>
      </c>
      <c r="IR102" s="1">
        <f t="shared" si="592"/>
        <v>0.87470300633320208</v>
      </c>
      <c r="IS102" s="1">
        <f t="shared" si="592"/>
        <v>0.91025973660671022</v>
      </c>
      <c r="IT102" s="1">
        <f t="shared" si="592"/>
        <v>0.83100593668283129</v>
      </c>
      <c r="IU102" s="1">
        <f t="shared" si="592"/>
        <v>0.60567609795328037</v>
      </c>
      <c r="IV102" s="1">
        <f t="shared" ref="IV102:KA102" si="593">IF(AH1=1,FZ102,0)</f>
        <v>0.60771948871084358</v>
      </c>
      <c r="IW102" s="1">
        <f t="shared" si="593"/>
        <v>0.40422939202602448</v>
      </c>
      <c r="IX102" s="1">
        <f t="shared" si="593"/>
        <v>0.24492459499167479</v>
      </c>
      <c r="IY102" s="1">
        <f t="shared" si="593"/>
        <v>0.32033029395476592</v>
      </c>
      <c r="IZ102" s="1">
        <f t="shared" si="593"/>
        <v>0.9942080012262402</v>
      </c>
      <c r="JA102" s="1">
        <f t="shared" si="593"/>
        <v>0.98169072115316924</v>
      </c>
      <c r="JB102" s="1">
        <f t="shared" si="593"/>
        <v>0.9818440094122145</v>
      </c>
      <c r="JC102" s="1">
        <f t="shared" si="593"/>
        <v>0.95948881141268627</v>
      </c>
      <c r="JD102" s="1">
        <f t="shared" si="593"/>
        <v>0.91885035942460291</v>
      </c>
      <c r="JE102" s="1">
        <f t="shared" si="593"/>
        <v>0.94269966773976088</v>
      </c>
      <c r="JF102" s="1">
        <f t="shared" si="593"/>
        <v>0.88858855281789528</v>
      </c>
      <c r="JG102" s="1">
        <f t="shared" si="593"/>
        <v>0.71357351692375703</v>
      </c>
      <c r="JH102" s="1">
        <f t="shared" si="593"/>
        <v>0.71532058186937908</v>
      </c>
      <c r="JI102" s="1">
        <f t="shared" si="593"/>
        <v>0.52392114584324156</v>
      </c>
      <c r="JJ102" s="1">
        <f t="shared" si="593"/>
        <v>0.34474118335195464</v>
      </c>
      <c r="JK102" s="1">
        <f t="shared" si="593"/>
        <v>0.43324506818107</v>
      </c>
      <c r="JL102" s="1">
        <f t="shared" si="593"/>
        <v>0.9965883598560652</v>
      </c>
      <c r="JM102" s="1">
        <f t="shared" si="593"/>
        <v>0.98915925892251122</v>
      </c>
      <c r="JN102" s="1">
        <f t="shared" si="593"/>
        <v>0.98925070403488768</v>
      </c>
      <c r="JO102" s="1">
        <f t="shared" si="593"/>
        <v>0.97579038932433926</v>
      </c>
      <c r="JP102" s="1">
        <f t="shared" si="593"/>
        <v>0.95066387879806147</v>
      </c>
      <c r="JQ102" s="1">
        <f t="shared" si="593"/>
        <v>0.96551432689448646</v>
      </c>
      <c r="JR102" s="1">
        <f t="shared" si="593"/>
        <v>0.93137978015167033</v>
      </c>
      <c r="JS102" s="1">
        <f t="shared" si="593"/>
        <v>0.80914732620167473</v>
      </c>
      <c r="JT102" s="1">
        <f t="shared" si="593"/>
        <v>0.81046627627178136</v>
      </c>
      <c r="JU102" s="1">
        <f t="shared" si="593"/>
        <v>0.65190725203799005</v>
      </c>
      <c r="JV102" s="1">
        <f t="shared" si="593"/>
        <v>0.47238794505998644</v>
      </c>
      <c r="JW102" s="1">
        <f t="shared" si="593"/>
        <v>0.56538644292533091</v>
      </c>
      <c r="JX102" s="1">
        <f t="shared" si="593"/>
        <v>0.99703365174064695</v>
      </c>
      <c r="JY102" s="1">
        <f t="shared" si="593"/>
        <v>0.99056502710632988</v>
      </c>
      <c r="JZ102" s="1">
        <f t="shared" si="593"/>
        <v>0.99064472626683242</v>
      </c>
      <c r="KA102" s="1">
        <f t="shared" si="593"/>
        <v>0.97889276704126127</v>
      </c>
      <c r="KB102" s="1">
        <f t="shared" ref="KB102:KJ102" si="594">IF(BN1=1,HF102,0)</f>
        <v>0.95684372637373538</v>
      </c>
      <c r="KC102" s="1">
        <f t="shared" si="594"/>
        <v>0.96989291650334053</v>
      </c>
      <c r="KD102" s="1">
        <f t="shared" si="594"/>
        <v>0.93982225111557505</v>
      </c>
      <c r="KE102" s="1">
        <f t="shared" si="594"/>
        <v>0.82988146791664885</v>
      </c>
      <c r="KF102" s="1">
        <f t="shared" si="594"/>
        <v>0.83108704031136316</v>
      </c>
      <c r="KG102" s="1">
        <f t="shared" si="594"/>
        <v>0.6830321449467418</v>
      </c>
      <c r="KH102" s="1">
        <f t="shared" si="594"/>
        <v>0.50743633038974478</v>
      </c>
      <c r="KI102" s="1">
        <f t="shared" si="594"/>
        <v>0.59949476970623861</v>
      </c>
      <c r="KJ102" s="1">
        <f t="shared" si="594"/>
        <v>0</v>
      </c>
    </row>
    <row r="103" spans="1:296" x14ac:dyDescent="0.2">
      <c r="A103" s="1" t="str">
        <f>'Respondent Data'!A103</f>
        <v>862</v>
      </c>
      <c r="B103" s="1">
        <f>SUMPRODUCT('Respondent Data'!B103:S103,'Product Coding'!A100:R100)</f>
        <v>2.2563597990666904</v>
      </c>
      <c r="C103" s="1">
        <f>SUMPRODUCT('Respondent Data'!B103:S103,'Product Coding'!A101:R101)</f>
        <v>2.3607761877251106</v>
      </c>
      <c r="D103" s="1">
        <f>SUMPRODUCT('Respondent Data'!B103:S103,'Product Coding'!A102:R102)</f>
        <v>1.3139595063869876</v>
      </c>
      <c r="E103" s="1">
        <f>SUMPRODUCT('Respondent Data'!B103:S103,'Product Coding'!A103:R103)</f>
        <v>1.1651920795365316</v>
      </c>
      <c r="F103" s="1">
        <f>SUMPRODUCT('Respondent Data'!B103:S103,'Product Coding'!A104:R104)</f>
        <v>2.1162695621180316</v>
      </c>
      <c r="G103" s="1">
        <f>SUMPRODUCT('Respondent Data'!B103:S103,'Product Coding'!A105:R105)</f>
        <v>1.6380200961387297</v>
      </c>
      <c r="H103" s="1">
        <f>SUMPRODUCT('Respondent Data'!B103:S103,'Product Coding'!A106:R106)</f>
        <v>1.8212410235497845</v>
      </c>
      <c r="I103" s="1">
        <f>SUMPRODUCT('Respondent Data'!B103:S103,'Product Coding'!A107:R107)</f>
        <v>1.9256574122082046</v>
      </c>
      <c r="J103" s="1">
        <f>SUMPRODUCT('Respondent Data'!B103:S103,'Product Coding'!A108:R108)</f>
        <v>0.87884073087008163</v>
      </c>
      <c r="K103" s="1">
        <f>SUMPRODUCT('Respondent Data'!B103:S103,'Product Coding'!A109:R109)</f>
        <v>0.73007330401962567</v>
      </c>
      <c r="L103" s="1">
        <f>SUMPRODUCT('Respondent Data'!B103:S103,'Product Coding'!A110:R110)</f>
        <v>1.6811507866011257</v>
      </c>
      <c r="M103" s="1">
        <f>SUMPRODUCT('Respondent Data'!B103:S103,'Product Coding'!A111:R111)</f>
        <v>1.2029013206218238</v>
      </c>
      <c r="N103" s="1">
        <f>SUMPRODUCT('Respondent Data'!B103:S103,'Product Coding'!A112:R112)</f>
        <v>1.827291014923444</v>
      </c>
      <c r="O103" s="1">
        <f>SUMPRODUCT('Respondent Data'!B103:S103,'Product Coding'!A113:R113)</f>
        <v>1.9317074035818642</v>
      </c>
      <c r="P103" s="1">
        <f>SUMPRODUCT('Respondent Data'!B103:S103,'Product Coding'!A114:R114)</f>
        <v>0.88489072224374088</v>
      </c>
      <c r="Q103" s="1">
        <f>SUMPRODUCT('Respondent Data'!B103:S103,'Product Coding'!A115:R115)</f>
        <v>0.73612329539328492</v>
      </c>
      <c r="R103" s="1">
        <f>SUMPRODUCT('Respondent Data'!B103:S103,'Product Coding'!A116:R116)</f>
        <v>1.6872007779747848</v>
      </c>
      <c r="S103" s="1">
        <f>SUMPRODUCT('Respondent Data'!B103:S103,'Product Coding'!A117:R117)</f>
        <v>1.2089513119954831</v>
      </c>
      <c r="T103" s="1">
        <f>SUMPRODUCT('Respondent Data'!B103:S103,'Product Coding'!A118:R118)</f>
        <v>1.3921722394065381</v>
      </c>
      <c r="U103" s="1">
        <f>SUMPRODUCT('Respondent Data'!B103:S103,'Product Coding'!A119:R119)</f>
        <v>1.4965886280649583</v>
      </c>
      <c r="V103" s="1">
        <f>SUMPRODUCT('Respondent Data'!B103:S103,'Product Coding'!A120:R120)</f>
        <v>0.44977194672683496</v>
      </c>
      <c r="W103" s="1">
        <f>SUMPRODUCT('Respondent Data'!B103:S103,'Product Coding'!A121:R121)</f>
        <v>0.301004519876379</v>
      </c>
      <c r="X103" s="1">
        <f>SUMPRODUCT('Respondent Data'!B103:S103,'Product Coding'!A122:R122)</f>
        <v>1.2520820024578789</v>
      </c>
      <c r="Y103" s="1">
        <f>SUMPRODUCT('Respondent Data'!B103:S103,'Product Coding'!A123:R123)</f>
        <v>0.77383253647857708</v>
      </c>
      <c r="Z103" s="1">
        <f>SUMPRODUCT('Respondent Data'!B103:S103,'Product Coding'!A124:R124)</f>
        <v>1.4100558260287339</v>
      </c>
      <c r="AA103" s="1">
        <f>SUMPRODUCT('Respondent Data'!B103:S103,'Product Coding'!A125:R125)</f>
        <v>1.5144722146871541</v>
      </c>
      <c r="AB103" s="1">
        <f>SUMPRODUCT('Respondent Data'!B103:S103,'Product Coding'!A126:R126)</f>
        <v>0.46765553334903087</v>
      </c>
      <c r="AC103" s="1">
        <f>SUMPRODUCT('Respondent Data'!B103:S103,'Product Coding'!A127:R127)</f>
        <v>0.31888810649857491</v>
      </c>
      <c r="AD103" s="1">
        <f>SUMPRODUCT('Respondent Data'!B103:S103,'Product Coding'!A128:R128)</f>
        <v>1.269965589080075</v>
      </c>
      <c r="AE103" s="1">
        <f>SUMPRODUCT('Respondent Data'!B103:S103,'Product Coding'!A129:R129)</f>
        <v>0.79171612310077299</v>
      </c>
      <c r="AF103" s="1">
        <f>SUMPRODUCT('Respondent Data'!B103:S103,'Product Coding'!A130:R130)</f>
        <v>0.974937050511828</v>
      </c>
      <c r="AG103" s="1">
        <f>SUMPRODUCT('Respondent Data'!B103:S103,'Product Coding'!A131:R131)</f>
        <v>1.0793534391702482</v>
      </c>
      <c r="AH103" s="1">
        <f>SUMPRODUCT('Respondent Data'!B103:S103,'Product Coding'!A132:R132)</f>
        <v>3.2536757832124924E-2</v>
      </c>
      <c r="AI103" s="1">
        <f>SUMPRODUCT('Respondent Data'!B103:S103,'Product Coding'!A133:R133)</f>
        <v>-0.11623066901833104</v>
      </c>
      <c r="AJ103" s="1">
        <f>SUMPRODUCT('Respondent Data'!B103:S103,'Product Coding'!A134:R134)</f>
        <v>0.83484681356316903</v>
      </c>
      <c r="AK103" s="1">
        <f>SUMPRODUCT('Respondent Data'!B103:S103,'Product Coding'!A135:R135)</f>
        <v>0.35659734758386707</v>
      </c>
      <c r="AL103" s="1">
        <f>SUMPRODUCT('Respondent Data'!B103:S103,'Product Coding'!A136:R136)</f>
        <v>2.0550022524055631</v>
      </c>
      <c r="AM103" s="1">
        <f>SUMPRODUCT('Respondent Data'!B103:S103,'Product Coding'!A137:R137)</f>
        <v>2.1594186410639833</v>
      </c>
      <c r="AN103" s="1">
        <f>SUMPRODUCT('Respondent Data'!B103:S103,'Product Coding'!A138:R138)</f>
        <v>1.1126019597258598</v>
      </c>
      <c r="AO103" s="1">
        <f>SUMPRODUCT('Respondent Data'!B103:S103,'Product Coding'!A139:R139)</f>
        <v>0.96383453287540388</v>
      </c>
      <c r="AP103" s="1">
        <f>SUMPRODUCT('Respondent Data'!B103:S103,'Product Coding'!A140:R140)</f>
        <v>1.9149120154569039</v>
      </c>
      <c r="AQ103" s="1">
        <f>SUMPRODUCT('Respondent Data'!B103:S103,'Product Coding'!A141:R141)</f>
        <v>1.436662549477602</v>
      </c>
      <c r="AR103" s="1">
        <f>SUMPRODUCT('Respondent Data'!B103:S103,'Product Coding'!A142:R142)</f>
        <v>1.619883476888657</v>
      </c>
      <c r="AS103" s="1">
        <f>SUMPRODUCT('Respondent Data'!B103:S103,'Product Coding'!A143:R143)</f>
        <v>1.7242998655470771</v>
      </c>
      <c r="AT103" s="1">
        <f>SUMPRODUCT('Respondent Data'!B103:S103,'Product Coding'!A144:R144)</f>
        <v>0.67748318420895393</v>
      </c>
      <c r="AU103" s="1">
        <f>SUMPRODUCT('Respondent Data'!B103:S103,'Product Coding'!A145:R145)</f>
        <v>0.52871575735849796</v>
      </c>
      <c r="AV103" s="1">
        <f>SUMPRODUCT('Respondent Data'!B103:S103,'Product Coding'!A146:R146)</f>
        <v>1.479793239939998</v>
      </c>
      <c r="AW103" s="1">
        <f>SUMPRODUCT('Respondent Data'!B103:S103,'Product Coding'!A147:R147)</f>
        <v>1.001543773960696</v>
      </c>
      <c r="AX103" s="1">
        <f>SUMPRODUCT('Respondent Data'!B103:S103,'Product Coding'!A148:R148)</f>
        <v>3.1889705935714932</v>
      </c>
      <c r="AY103" s="1">
        <f>SUMPRODUCT('Respondent Data'!B103:S103,'Product Coding'!A149:R149)</f>
        <v>3.2933869822299129</v>
      </c>
      <c r="AZ103" s="1">
        <f>SUMPRODUCT('Respondent Data'!B103:S103,'Product Coding'!A150:R150)</f>
        <v>2.2465703008917899</v>
      </c>
      <c r="BA103" s="1">
        <f>SUMPRODUCT('Respondent Data'!B103:S103,'Product Coding'!A151:R151)</f>
        <v>2.0978028740413341</v>
      </c>
      <c r="BB103" s="1">
        <f>SUMPRODUCT('Respondent Data'!B103:S103,'Product Coding'!A152:R152)</f>
        <v>3.048880356622834</v>
      </c>
      <c r="BC103" s="1">
        <f>SUMPRODUCT('Respondent Data'!B103:S103,'Product Coding'!A153:R153)</f>
        <v>2.5706308906435322</v>
      </c>
      <c r="BD103" s="1">
        <f>SUMPRODUCT('Respondent Data'!B103:S103,'Product Coding'!A154:R154)</f>
        <v>2.7538518180545872</v>
      </c>
      <c r="BE103" s="1">
        <f>SUMPRODUCT('Respondent Data'!B103:S103,'Product Coding'!A155:R155)</f>
        <v>2.858268206713007</v>
      </c>
      <c r="BF103" s="1">
        <f>SUMPRODUCT('Respondent Data'!B103:S103,'Product Coding'!A156:R156)</f>
        <v>1.811451525374884</v>
      </c>
      <c r="BG103" s="1">
        <f>SUMPRODUCT('Respondent Data'!B103:S103,'Product Coding'!A157:R157)</f>
        <v>1.662684098524428</v>
      </c>
      <c r="BH103" s="1">
        <f>SUMPRODUCT('Respondent Data'!B103:S103,'Product Coding'!A158:R158)</f>
        <v>2.613761581105928</v>
      </c>
      <c r="BI103" s="1">
        <f>SUMPRODUCT('Respondent Data'!B103:S103,'Product Coding'!A159:R159)</f>
        <v>2.1355121151266263</v>
      </c>
      <c r="BJ103" s="1">
        <f>SUMPRODUCT('Respondent Data'!B103:S103,'Product Coding'!A160:R160)</f>
        <v>3.336966357771765</v>
      </c>
      <c r="BK103" s="1">
        <f>SUMPRODUCT('Respondent Data'!B103:S103,'Product Coding'!A161:R161)</f>
        <v>3.4413827464301852</v>
      </c>
      <c r="BL103" s="1">
        <f>SUMPRODUCT('Respondent Data'!B103:S103,'Product Coding'!A162:R162)</f>
        <v>2.3945660650920617</v>
      </c>
      <c r="BM103" s="1">
        <f>SUMPRODUCT('Respondent Data'!B103:S103,'Product Coding'!A163:R163)</f>
        <v>2.245798638241606</v>
      </c>
      <c r="BN103" s="1">
        <f>SUMPRODUCT('Respondent Data'!B103:S103,'Product Coding'!A164:R164)</f>
        <v>3.1968761208231058</v>
      </c>
      <c r="BO103" s="1">
        <f>SUMPRODUCT('Respondent Data'!B103:S103,'Product Coding'!A165:R165)</f>
        <v>2.7186266548438041</v>
      </c>
      <c r="BP103" s="1">
        <f>SUMPRODUCT('Respondent Data'!B103:S103,'Product Coding'!A166:R166)</f>
        <v>2.9018475822548591</v>
      </c>
      <c r="BQ103" s="1">
        <f>SUMPRODUCT('Respondent Data'!B103:S103,'Product Coding'!A167:R167)</f>
        <v>3.0062639709132792</v>
      </c>
      <c r="BR103" s="1">
        <f>SUMPRODUCT('Respondent Data'!B103:S103,'Product Coding'!A168:R168)</f>
        <v>1.9594472895751558</v>
      </c>
      <c r="BS103" s="1">
        <f>SUMPRODUCT('Respondent Data'!B103:S103,'Product Coding'!A169:R169)</f>
        <v>1.8106798627247001</v>
      </c>
      <c r="BT103" s="1">
        <f>SUMPRODUCT('Respondent Data'!B103:S103,'Product Coding'!A170:R170)</f>
        <v>2.7617573453061999</v>
      </c>
      <c r="BU103" s="1">
        <f>SUMPRODUCT('Respondent Data'!B103:S103,'Product Coding'!A171:R171)</f>
        <v>2.2835078793268981</v>
      </c>
      <c r="BV103" s="1">
        <f>SUMPRODUCT('Respondent Data'!B103:S103,'Product Coding'!A172:R172)</f>
        <v>-3.3019516659854999</v>
      </c>
      <c r="BX103" s="1">
        <f t="shared" si="338"/>
        <v>0.10473103370385738</v>
      </c>
      <c r="BY103" s="1">
        <f t="shared" si="339"/>
        <v>9.434696381325014E-2</v>
      </c>
      <c r="BZ103" s="1">
        <f t="shared" si="340"/>
        <v>0.26875381443701257</v>
      </c>
      <c r="CA103" s="1">
        <f t="shared" si="341"/>
        <v>0.31186275382604428</v>
      </c>
      <c r="CB103" s="1">
        <f t="shared" si="342"/>
        <v>0.12048023527508236</v>
      </c>
      <c r="CC103" s="1">
        <f t="shared" si="343"/>
        <v>0.1943644845794337</v>
      </c>
      <c r="CD103" s="1">
        <f t="shared" si="344"/>
        <v>0.16182479788082724</v>
      </c>
      <c r="CE103" s="1">
        <f t="shared" si="345"/>
        <v>0.14577988786896312</v>
      </c>
      <c r="CF103" s="1">
        <f t="shared" si="346"/>
        <v>0.41526403552884134</v>
      </c>
      <c r="CG103" s="1">
        <f t="shared" si="347"/>
        <v>0.4818736655188674</v>
      </c>
      <c r="CH103" s="1">
        <f t="shared" si="348"/>
        <v>0.18615962272610156</v>
      </c>
      <c r="CI103" s="1">
        <f t="shared" si="349"/>
        <v>0.3003216173843567</v>
      </c>
      <c r="CJ103" s="1">
        <f t="shared" si="350"/>
        <v>0.16084871487373667</v>
      </c>
      <c r="CK103" s="1">
        <f t="shared" si="351"/>
        <v>0.14490058337924425</v>
      </c>
      <c r="CL103" s="1">
        <f t="shared" si="352"/>
        <v>0.41275927622221126</v>
      </c>
      <c r="CM103" s="1">
        <f t="shared" si="353"/>
        <v>0.47896713510673766</v>
      </c>
      <c r="CN103" s="1">
        <f t="shared" si="354"/>
        <v>0.18503675869828343</v>
      </c>
      <c r="CO103" s="1">
        <f t="shared" si="355"/>
        <v>0.29851015936784991</v>
      </c>
      <c r="CP103" s="1">
        <f t="shared" si="356"/>
        <v>0.24853484066083992</v>
      </c>
      <c r="CQ103" s="1">
        <f t="shared" si="357"/>
        <v>0.22389263992623532</v>
      </c>
      <c r="CR103" s="1">
        <f t="shared" si="358"/>
        <v>0.63777358139105</v>
      </c>
      <c r="CS103" s="1">
        <f t="shared" si="359"/>
        <v>0.7400744276942236</v>
      </c>
      <c r="CT103" s="1">
        <f t="shared" si="360"/>
        <v>0.28590891369928545</v>
      </c>
      <c r="CU103" s="1">
        <f t="shared" si="361"/>
        <v>0.46124194994264306</v>
      </c>
      <c r="CV103" s="1">
        <f t="shared" si="362"/>
        <v>0.2441296539839313</v>
      </c>
      <c r="CW103" s="1">
        <f t="shared" si="363"/>
        <v>0.21992422699934561</v>
      </c>
      <c r="CX103" s="1">
        <f t="shared" si="364"/>
        <v>0.62646928427054227</v>
      </c>
      <c r="CY103" s="1">
        <f t="shared" si="365"/>
        <v>0.72695688650711765</v>
      </c>
      <c r="CZ103" s="1">
        <f t="shared" si="366"/>
        <v>0.2808412856190991</v>
      </c>
      <c r="DA103" s="1">
        <f t="shared" si="367"/>
        <v>0.45306660966714646</v>
      </c>
      <c r="DB103" s="1">
        <f t="shared" si="368"/>
        <v>0.3772160983761102</v>
      </c>
      <c r="DC103" s="1">
        <f t="shared" si="369"/>
        <v>0.33981516580749149</v>
      </c>
      <c r="DD103" s="1">
        <f t="shared" si="370"/>
        <v>0.96798686807856005</v>
      </c>
      <c r="DE103" s="1">
        <f t="shared" si="371"/>
        <v>1.1232549423672591</v>
      </c>
      <c r="DF103" s="1">
        <f t="shared" si="372"/>
        <v>0.43394095020976109</v>
      </c>
      <c r="DG103" s="1">
        <f t="shared" si="373"/>
        <v>0.70005431955587827</v>
      </c>
      <c r="DH103" s="1">
        <f t="shared" si="374"/>
        <v>0.1280925470608415</v>
      </c>
      <c r="DI103" s="1">
        <f t="shared" si="375"/>
        <v>0.11539218582019153</v>
      </c>
      <c r="DJ103" s="1">
        <f t="shared" si="376"/>
        <v>0.32870257655335045</v>
      </c>
      <c r="DK103" s="1">
        <f t="shared" si="377"/>
        <v>0.38142748198154097</v>
      </c>
      <c r="DL103" s="1">
        <f t="shared" si="378"/>
        <v>0.14735479696030487</v>
      </c>
      <c r="DM103" s="1">
        <f t="shared" si="379"/>
        <v>0.23771981434219669</v>
      </c>
      <c r="DN103" s="1">
        <f t="shared" si="380"/>
        <v>0.19792176019931301</v>
      </c>
      <c r="DO103" s="1">
        <f t="shared" si="381"/>
        <v>0.17829784054438866</v>
      </c>
      <c r="DP103" s="1">
        <f t="shared" si="382"/>
        <v>0.50789365990659507</v>
      </c>
      <c r="DQ103" s="1">
        <f t="shared" si="383"/>
        <v>0.58936136687422336</v>
      </c>
      <c r="DR103" s="1">
        <f t="shared" si="384"/>
        <v>0.22768475963198104</v>
      </c>
      <c r="DS103" s="1">
        <f t="shared" si="385"/>
        <v>0.36731195661613047</v>
      </c>
      <c r="DT103" s="1">
        <f t="shared" si="386"/>
        <v>4.1214275349627898E-2</v>
      </c>
      <c r="DU103" s="1">
        <f t="shared" si="387"/>
        <v>3.7127884710809037E-2</v>
      </c>
      <c r="DV103" s="1">
        <f t="shared" si="388"/>
        <v>0.10576133279453996</v>
      </c>
      <c r="DW103" s="1">
        <f t="shared" si="389"/>
        <v>0.12272577623767322</v>
      </c>
      <c r="DX103" s="1">
        <f t="shared" si="390"/>
        <v>4.7411979192871399E-2</v>
      </c>
      <c r="DY103" s="1">
        <f t="shared" si="391"/>
        <v>7.6487275092657153E-2</v>
      </c>
      <c r="DZ103" s="1">
        <f t="shared" si="392"/>
        <v>6.3682096341350719E-2</v>
      </c>
      <c r="EA103" s="1">
        <f t="shared" si="393"/>
        <v>5.7368023847243266E-2</v>
      </c>
      <c r="EB103" s="1">
        <f t="shared" si="394"/>
        <v>0.16341676099061531</v>
      </c>
      <c r="EC103" s="1">
        <f t="shared" si="395"/>
        <v>0.18962931265040719</v>
      </c>
      <c r="ED103" s="1">
        <f t="shared" si="396"/>
        <v>7.3258457199146462E-2</v>
      </c>
      <c r="EE103" s="1">
        <f t="shared" si="397"/>
        <v>0.11818405103614092</v>
      </c>
      <c r="EF103" s="1">
        <f t="shared" si="398"/>
        <v>3.5544624000897855E-2</v>
      </c>
      <c r="EG103" s="1">
        <f t="shared" si="399"/>
        <v>3.2020378638206622E-2</v>
      </c>
      <c r="EH103" s="1">
        <f t="shared" si="400"/>
        <v>9.1212250515759499E-2</v>
      </c>
      <c r="EI103" s="1">
        <f t="shared" si="401"/>
        <v>0.10584297636148549</v>
      </c>
      <c r="EJ103" s="1">
        <f t="shared" si="402"/>
        <v>4.0889739277296833E-2</v>
      </c>
      <c r="EK103" s="1">
        <f t="shared" si="403"/>
        <v>6.5965285352185238E-2</v>
      </c>
      <c r="EL103" s="1">
        <f t="shared" si="404"/>
        <v>5.4921653986152182E-2</v>
      </c>
      <c r="EM103" s="1">
        <f t="shared" si="405"/>
        <v>4.9476178339338747E-2</v>
      </c>
      <c r="EN103" s="1">
        <f t="shared" si="406"/>
        <v>0.14093629635801558</v>
      </c>
      <c r="EO103" s="1">
        <f t="shared" si="407"/>
        <v>0.16354291226834056</v>
      </c>
      <c r="EP103" s="1">
        <f t="shared" si="408"/>
        <v>6.3180640541167232E-2</v>
      </c>
      <c r="EQ103" s="1">
        <f t="shared" si="409"/>
        <v>0.10192603464082206</v>
      </c>
      <c r="ER103" s="1">
        <f t="shared" si="410"/>
        <v>27.165605405447401</v>
      </c>
      <c r="ET103" s="1">
        <f t="shared" si="411"/>
        <v>0.90519770830305801</v>
      </c>
      <c r="EU103" s="1">
        <f t="shared" si="412"/>
        <v>0.91378697348005766</v>
      </c>
      <c r="EV103" s="1">
        <f t="shared" si="413"/>
        <v>0.78817497029061756</v>
      </c>
      <c r="EW103" s="1">
        <f t="shared" si="414"/>
        <v>0.76227486227770591</v>
      </c>
      <c r="EX103" s="1">
        <f t="shared" si="415"/>
        <v>0.89247446632068073</v>
      </c>
      <c r="EY103" s="1">
        <f t="shared" si="416"/>
        <v>0.83726535149956804</v>
      </c>
      <c r="EZ103" s="1">
        <f t="shared" si="417"/>
        <v>0.86071497339702496</v>
      </c>
      <c r="FA103" s="1">
        <f t="shared" si="418"/>
        <v>0.87276798151859758</v>
      </c>
      <c r="FB103" s="1">
        <f t="shared" si="419"/>
        <v>0.70658193446308437</v>
      </c>
      <c r="FC103" s="1">
        <f t="shared" si="420"/>
        <v>0.67482135843871494</v>
      </c>
      <c r="FD103" s="1">
        <f t="shared" si="421"/>
        <v>0.84305685410344811</v>
      </c>
      <c r="FE103" s="1">
        <f t="shared" si="422"/>
        <v>0.7690405101558917</v>
      </c>
      <c r="FF103" s="1">
        <f t="shared" si="423"/>
        <v>0.86143869324847211</v>
      </c>
      <c r="FG103" s="1">
        <f t="shared" si="424"/>
        <v>0.8734382832162062</v>
      </c>
      <c r="FH103" s="1">
        <f t="shared" si="425"/>
        <v>0.70783467277882606</v>
      </c>
      <c r="FI103" s="1">
        <f t="shared" si="426"/>
        <v>0.67614754666460497</v>
      </c>
      <c r="FJ103" s="1">
        <f t="shared" si="427"/>
        <v>0.84385568013810885</v>
      </c>
      <c r="FK103" s="1">
        <f t="shared" si="428"/>
        <v>0.77011334319234537</v>
      </c>
      <c r="FL103" s="1">
        <f t="shared" si="429"/>
        <v>0.80093880237311421</v>
      </c>
      <c r="FM103" s="1">
        <f t="shared" si="430"/>
        <v>0.81706513086006516</v>
      </c>
      <c r="FN103" s="1">
        <f t="shared" si="431"/>
        <v>0.61058501087228778</v>
      </c>
      <c r="FO103" s="1">
        <f t="shared" si="432"/>
        <v>0.57468806166245556</v>
      </c>
      <c r="FP103" s="1">
        <f t="shared" si="433"/>
        <v>0.77766005768107904</v>
      </c>
      <c r="FQ103" s="1">
        <f t="shared" si="434"/>
        <v>0.68434936462045337</v>
      </c>
      <c r="FR103" s="1">
        <f t="shared" si="435"/>
        <v>0.80377474871514931</v>
      </c>
      <c r="FS103" s="1">
        <f t="shared" si="436"/>
        <v>0.81972304333991763</v>
      </c>
      <c r="FT103" s="1">
        <f t="shared" si="437"/>
        <v>0.61482870268189016</v>
      </c>
      <c r="FU103" s="1">
        <f t="shared" si="438"/>
        <v>0.5790532513076021</v>
      </c>
      <c r="FV103" s="1">
        <f t="shared" si="439"/>
        <v>0.78073685727318387</v>
      </c>
      <c r="FW103" s="1">
        <f t="shared" si="440"/>
        <v>0.68819969666020309</v>
      </c>
      <c r="FX103" s="1">
        <f t="shared" si="441"/>
        <v>0.72610246219101737</v>
      </c>
      <c r="FY103" s="1">
        <f t="shared" si="442"/>
        <v>0.74637160820411463</v>
      </c>
      <c r="FZ103" s="1">
        <f t="shared" si="443"/>
        <v>0.50813347193538339</v>
      </c>
      <c r="GA103" s="1">
        <f t="shared" si="444"/>
        <v>0.47097500165716327</v>
      </c>
      <c r="GB103" s="1">
        <f t="shared" si="445"/>
        <v>0.69737878666043884</v>
      </c>
      <c r="GC103" s="1">
        <f t="shared" si="446"/>
        <v>0.58821649902412509</v>
      </c>
      <c r="GD103" s="1">
        <f t="shared" si="447"/>
        <v>0.88645209349660459</v>
      </c>
      <c r="GE103" s="1">
        <f t="shared" si="448"/>
        <v>0.89654563902530915</v>
      </c>
      <c r="GF103" s="1">
        <f t="shared" si="449"/>
        <v>0.75261387886670339</v>
      </c>
      <c r="GG103" s="1">
        <f t="shared" si="450"/>
        <v>0.7238888852606179</v>
      </c>
      <c r="GH103" s="1">
        <f t="shared" si="451"/>
        <v>0.87156998223157045</v>
      </c>
      <c r="GI103" s="1">
        <f t="shared" si="452"/>
        <v>0.80793729599575326</v>
      </c>
      <c r="GJ103" s="1">
        <f t="shared" si="453"/>
        <v>0.83477905922137818</v>
      </c>
      <c r="GK103" s="1">
        <f t="shared" si="454"/>
        <v>0.8486818574987689</v>
      </c>
      <c r="GL103" s="1">
        <f t="shared" si="455"/>
        <v>0.6631767389100528</v>
      </c>
      <c r="GM103" s="1">
        <f t="shared" si="456"/>
        <v>0.62918353298513052</v>
      </c>
      <c r="GN103" s="1">
        <f t="shared" si="457"/>
        <v>0.81454134879035778</v>
      </c>
      <c r="GO103" s="1">
        <f t="shared" si="458"/>
        <v>0.73136199472345254</v>
      </c>
      <c r="GP103" s="1">
        <f t="shared" si="459"/>
        <v>0.96041710498466937</v>
      </c>
      <c r="GQ103" s="1">
        <f t="shared" si="460"/>
        <v>0.96420124725393763</v>
      </c>
      <c r="GR103" s="1">
        <f t="shared" si="461"/>
        <v>0.90435428545212904</v>
      </c>
      <c r="GS103" s="1">
        <f t="shared" si="462"/>
        <v>0.89068944631436608</v>
      </c>
      <c r="GT103" s="1">
        <f t="shared" si="463"/>
        <v>0.9547341636961163</v>
      </c>
      <c r="GU103" s="1">
        <f t="shared" si="464"/>
        <v>0.92894734860096373</v>
      </c>
      <c r="GV103" s="1">
        <f t="shared" si="465"/>
        <v>0.94013051779249446</v>
      </c>
      <c r="GW103" s="1">
        <f t="shared" si="466"/>
        <v>0.94574450659240761</v>
      </c>
      <c r="GX103" s="1">
        <f t="shared" si="467"/>
        <v>0.85953721274268846</v>
      </c>
      <c r="GY103" s="1">
        <f t="shared" si="468"/>
        <v>0.84059798238501127</v>
      </c>
      <c r="GZ103" s="1">
        <f t="shared" si="469"/>
        <v>0.93174201730464157</v>
      </c>
      <c r="HA103" s="1">
        <f t="shared" si="470"/>
        <v>0.89430715728181931</v>
      </c>
      <c r="HB103" s="1">
        <f t="shared" si="471"/>
        <v>0.96567542993601885</v>
      </c>
      <c r="HC103" s="1">
        <f t="shared" si="472"/>
        <v>0.96897311399949393</v>
      </c>
      <c r="HD103" s="1">
        <f t="shared" si="473"/>
        <v>0.91641199915722338</v>
      </c>
      <c r="HE103" s="1">
        <f t="shared" si="474"/>
        <v>0.90428751764582649</v>
      </c>
      <c r="HF103" s="1">
        <f t="shared" si="475"/>
        <v>0.96071655072160944</v>
      </c>
      <c r="HG103" s="1">
        <f t="shared" si="476"/>
        <v>0.93811685403020328</v>
      </c>
      <c r="HH103" s="1">
        <f t="shared" si="477"/>
        <v>0.94793769397127847</v>
      </c>
      <c r="HI103" s="1">
        <f t="shared" si="478"/>
        <v>0.95285631121458292</v>
      </c>
      <c r="HJ103" s="1">
        <f t="shared" si="479"/>
        <v>0.87647312404040556</v>
      </c>
      <c r="HK103" s="1">
        <f t="shared" si="480"/>
        <v>0.85944402175119461</v>
      </c>
      <c r="HL103" s="1">
        <f t="shared" si="481"/>
        <v>0.9405739362325034</v>
      </c>
      <c r="HM103" s="1">
        <f t="shared" si="482"/>
        <v>0.90750192713792699</v>
      </c>
      <c r="HN103" s="1">
        <f t="shared" si="483"/>
        <v>3.5504296307672968E-2</v>
      </c>
      <c r="HP103" s="1">
        <f t="shared" ref="HP103:IU103" si="595">IF(B1=1,ET103,0)</f>
        <v>0.90519770830305801</v>
      </c>
      <c r="HQ103" s="1">
        <f t="shared" si="595"/>
        <v>0.91378697348005766</v>
      </c>
      <c r="HR103" s="1">
        <f t="shared" si="595"/>
        <v>0.78817497029061756</v>
      </c>
      <c r="HS103" s="1">
        <f t="shared" si="595"/>
        <v>0.76227486227770591</v>
      </c>
      <c r="HT103" s="1">
        <f t="shared" si="595"/>
        <v>0.89247446632068073</v>
      </c>
      <c r="HU103" s="1">
        <f t="shared" si="595"/>
        <v>0.83726535149956804</v>
      </c>
      <c r="HV103" s="1">
        <f t="shared" si="595"/>
        <v>0.86071497339702496</v>
      </c>
      <c r="HW103" s="1">
        <f t="shared" si="595"/>
        <v>0.87276798151859758</v>
      </c>
      <c r="HX103" s="1">
        <f t="shared" si="595"/>
        <v>0.70658193446308437</v>
      </c>
      <c r="HY103" s="1">
        <f t="shared" si="595"/>
        <v>0.67482135843871494</v>
      </c>
      <c r="HZ103" s="1">
        <f t="shared" si="595"/>
        <v>0.84305685410344811</v>
      </c>
      <c r="IA103" s="1">
        <f t="shared" si="595"/>
        <v>0.7690405101558917</v>
      </c>
      <c r="IB103" s="1">
        <f t="shared" si="595"/>
        <v>0.86143869324847211</v>
      </c>
      <c r="IC103" s="1">
        <f t="shared" si="595"/>
        <v>0.8734382832162062</v>
      </c>
      <c r="ID103" s="1">
        <f t="shared" si="595"/>
        <v>0.70783467277882606</v>
      </c>
      <c r="IE103" s="1">
        <f t="shared" si="595"/>
        <v>0.67614754666460497</v>
      </c>
      <c r="IF103" s="1">
        <f t="shared" si="595"/>
        <v>0.84385568013810885</v>
      </c>
      <c r="IG103" s="1">
        <f t="shared" si="595"/>
        <v>0.77011334319234537</v>
      </c>
      <c r="IH103" s="1">
        <f t="shared" si="595"/>
        <v>0.80093880237311421</v>
      </c>
      <c r="II103" s="1">
        <f t="shared" si="595"/>
        <v>0.81706513086006516</v>
      </c>
      <c r="IJ103" s="1">
        <f t="shared" si="595"/>
        <v>0.61058501087228778</v>
      </c>
      <c r="IK103" s="1">
        <f t="shared" si="595"/>
        <v>0.57468806166245556</v>
      </c>
      <c r="IL103" s="1">
        <f t="shared" si="595"/>
        <v>0.77766005768107904</v>
      </c>
      <c r="IM103" s="1">
        <f t="shared" si="595"/>
        <v>0.68434936462045337</v>
      </c>
      <c r="IN103" s="1">
        <f t="shared" si="595"/>
        <v>0.80377474871514931</v>
      </c>
      <c r="IO103" s="1">
        <f t="shared" si="595"/>
        <v>0.81972304333991763</v>
      </c>
      <c r="IP103" s="1">
        <f t="shared" si="595"/>
        <v>0.61482870268189016</v>
      </c>
      <c r="IQ103" s="1">
        <f t="shared" si="595"/>
        <v>0.5790532513076021</v>
      </c>
      <c r="IR103" s="1">
        <f t="shared" si="595"/>
        <v>0.78073685727318387</v>
      </c>
      <c r="IS103" s="1">
        <f t="shared" si="595"/>
        <v>0.68819969666020309</v>
      </c>
      <c r="IT103" s="1">
        <f t="shared" si="595"/>
        <v>0.72610246219101737</v>
      </c>
      <c r="IU103" s="1">
        <f t="shared" si="595"/>
        <v>0.74637160820411463</v>
      </c>
      <c r="IV103" s="1">
        <f t="shared" ref="IV103:KA103" si="596">IF(AH1=1,FZ103,0)</f>
        <v>0.50813347193538339</v>
      </c>
      <c r="IW103" s="1">
        <f t="shared" si="596"/>
        <v>0.47097500165716327</v>
      </c>
      <c r="IX103" s="1">
        <f t="shared" si="596"/>
        <v>0.69737878666043884</v>
      </c>
      <c r="IY103" s="1">
        <f t="shared" si="596"/>
        <v>0.58821649902412509</v>
      </c>
      <c r="IZ103" s="1">
        <f t="shared" si="596"/>
        <v>0.88645209349660459</v>
      </c>
      <c r="JA103" s="1">
        <f t="shared" si="596"/>
        <v>0.89654563902530915</v>
      </c>
      <c r="JB103" s="1">
        <f t="shared" si="596"/>
        <v>0.75261387886670339</v>
      </c>
      <c r="JC103" s="1">
        <f t="shared" si="596"/>
        <v>0.7238888852606179</v>
      </c>
      <c r="JD103" s="1">
        <f t="shared" si="596"/>
        <v>0.87156998223157045</v>
      </c>
      <c r="JE103" s="1">
        <f t="shared" si="596"/>
        <v>0.80793729599575326</v>
      </c>
      <c r="JF103" s="1">
        <f t="shared" si="596"/>
        <v>0.83477905922137818</v>
      </c>
      <c r="JG103" s="1">
        <f t="shared" si="596"/>
        <v>0.8486818574987689</v>
      </c>
      <c r="JH103" s="1">
        <f t="shared" si="596"/>
        <v>0.6631767389100528</v>
      </c>
      <c r="JI103" s="1">
        <f t="shared" si="596"/>
        <v>0.62918353298513052</v>
      </c>
      <c r="JJ103" s="1">
        <f t="shared" si="596"/>
        <v>0.81454134879035778</v>
      </c>
      <c r="JK103" s="1">
        <f t="shared" si="596"/>
        <v>0.73136199472345254</v>
      </c>
      <c r="JL103" s="1">
        <f t="shared" si="596"/>
        <v>0.96041710498466937</v>
      </c>
      <c r="JM103" s="1">
        <f t="shared" si="596"/>
        <v>0.96420124725393763</v>
      </c>
      <c r="JN103" s="1">
        <f t="shared" si="596"/>
        <v>0.90435428545212904</v>
      </c>
      <c r="JO103" s="1">
        <f t="shared" si="596"/>
        <v>0.89068944631436608</v>
      </c>
      <c r="JP103" s="1">
        <f t="shared" si="596"/>
        <v>0.9547341636961163</v>
      </c>
      <c r="JQ103" s="1">
        <f t="shared" si="596"/>
        <v>0.92894734860096373</v>
      </c>
      <c r="JR103" s="1">
        <f t="shared" si="596"/>
        <v>0.94013051779249446</v>
      </c>
      <c r="JS103" s="1">
        <f t="shared" si="596"/>
        <v>0.94574450659240761</v>
      </c>
      <c r="JT103" s="1">
        <f t="shared" si="596"/>
        <v>0.85953721274268846</v>
      </c>
      <c r="JU103" s="1">
        <f t="shared" si="596"/>
        <v>0.84059798238501127</v>
      </c>
      <c r="JV103" s="1">
        <f t="shared" si="596"/>
        <v>0.93174201730464157</v>
      </c>
      <c r="JW103" s="1">
        <f t="shared" si="596"/>
        <v>0.89430715728181931</v>
      </c>
      <c r="JX103" s="1">
        <f t="shared" si="596"/>
        <v>0.96567542993601885</v>
      </c>
      <c r="JY103" s="1">
        <f t="shared" si="596"/>
        <v>0.96897311399949393</v>
      </c>
      <c r="JZ103" s="1">
        <f t="shared" si="596"/>
        <v>0.91641199915722338</v>
      </c>
      <c r="KA103" s="1">
        <f t="shared" si="596"/>
        <v>0.90428751764582649</v>
      </c>
      <c r="KB103" s="1">
        <f t="shared" ref="KB103:KJ103" si="597">IF(BN1=1,HF103,0)</f>
        <v>0.96071655072160944</v>
      </c>
      <c r="KC103" s="1">
        <f t="shared" si="597"/>
        <v>0.93811685403020328</v>
      </c>
      <c r="KD103" s="1">
        <f t="shared" si="597"/>
        <v>0.94793769397127847</v>
      </c>
      <c r="KE103" s="1">
        <f t="shared" si="597"/>
        <v>0.95285631121458292</v>
      </c>
      <c r="KF103" s="1">
        <f t="shared" si="597"/>
        <v>0.87647312404040556</v>
      </c>
      <c r="KG103" s="1">
        <f t="shared" si="597"/>
        <v>0.85944402175119461</v>
      </c>
      <c r="KH103" s="1">
        <f t="shared" si="597"/>
        <v>0.9405739362325034</v>
      </c>
      <c r="KI103" s="1">
        <f t="shared" si="597"/>
        <v>0.90750192713792699</v>
      </c>
      <c r="KJ103" s="1">
        <f t="shared" si="597"/>
        <v>0</v>
      </c>
    </row>
    <row r="104" spans="1:296" x14ac:dyDescent="0.2">
      <c r="A104" s="1" t="str">
        <f>'Respondent Data'!A104</f>
        <v>866</v>
      </c>
      <c r="B104" s="1">
        <f>SUMPRODUCT('Respondent Data'!B104:S104,'Product Coding'!A100:R100)</f>
        <v>3.0650776074536448</v>
      </c>
      <c r="C104" s="1">
        <f>SUMPRODUCT('Respondent Data'!B104:S104,'Product Coding'!A101:R101)</f>
        <v>1.9797097222392659</v>
      </c>
      <c r="D104" s="1">
        <f>SUMPRODUCT('Respondent Data'!B104:S104,'Product Coding'!A102:R102)</f>
        <v>2.0001739571586481</v>
      </c>
      <c r="E104" s="1">
        <f>SUMPRODUCT('Respondent Data'!B104:S104,'Product Coding'!A103:R103)</f>
        <v>2.0390046853482158</v>
      </c>
      <c r="F104" s="1">
        <f>SUMPRODUCT('Respondent Data'!B104:S104,'Product Coding'!A104:R104)</f>
        <v>1.1956731379243899</v>
      </c>
      <c r="G104" s="1">
        <f>SUMPRODUCT('Respondent Data'!B104:S104,'Product Coding'!A105:R105)</f>
        <v>1.1769576552269907</v>
      </c>
      <c r="H104" s="1">
        <f>SUMPRODUCT('Respondent Data'!B104:S104,'Product Coding'!A106:R106)</f>
        <v>0.52411126318000489</v>
      </c>
      <c r="I104" s="1">
        <f>SUMPRODUCT('Respondent Data'!B104:S104,'Product Coding'!A107:R107)</f>
        <v>-0.5612566220343741</v>
      </c>
      <c r="J104" s="1">
        <f>SUMPRODUCT('Respondent Data'!B104:S104,'Product Coding'!A108:R108)</f>
        <v>-0.54079238711499189</v>
      </c>
      <c r="K104" s="1">
        <f>SUMPRODUCT('Respondent Data'!B104:S104,'Product Coding'!A109:R109)</f>
        <v>-0.50196165892542399</v>
      </c>
      <c r="L104" s="1">
        <f>SUMPRODUCT('Respondent Data'!B104:S104,'Product Coding'!A110:R110)</f>
        <v>-1.34529320634925</v>
      </c>
      <c r="M104" s="1">
        <f>SUMPRODUCT('Respondent Data'!B104:S104,'Product Coding'!A111:R111)</f>
        <v>-1.3640086890466492</v>
      </c>
      <c r="N104" s="1">
        <f>SUMPRODUCT('Respondent Data'!B104:S104,'Product Coding'!A112:R112)</f>
        <v>-0.30617734643093053</v>
      </c>
      <c r="O104" s="1">
        <f>SUMPRODUCT('Respondent Data'!B104:S104,'Product Coding'!A113:R113)</f>
        <v>-1.3915452316453099</v>
      </c>
      <c r="P104" s="1">
        <f>SUMPRODUCT('Respondent Data'!B104:S104,'Product Coding'!A114:R114)</f>
        <v>-1.3710809967259276</v>
      </c>
      <c r="Q104" s="1">
        <f>SUMPRODUCT('Respondent Data'!B104:S104,'Product Coding'!A115:R115)</f>
        <v>-1.3322502685363595</v>
      </c>
      <c r="R104" s="1">
        <f>SUMPRODUCT('Respondent Data'!B104:S104,'Product Coding'!A116:R116)</f>
        <v>-2.1755818159601854</v>
      </c>
      <c r="S104" s="1">
        <f>SUMPRODUCT('Respondent Data'!B104:S104,'Product Coding'!A117:R117)</f>
        <v>-2.1942972986575846</v>
      </c>
      <c r="T104" s="1">
        <f>SUMPRODUCT('Respondent Data'!B104:S104,'Product Coding'!A118:R118)</f>
        <v>-2.8471436907045704</v>
      </c>
      <c r="U104" s="1">
        <f>SUMPRODUCT('Respondent Data'!B104:S104,'Product Coding'!A119:R119)</f>
        <v>-3.9325115759189497</v>
      </c>
      <c r="V104" s="1">
        <f>SUMPRODUCT('Respondent Data'!B104:S104,'Product Coding'!A120:R120)</f>
        <v>-3.9120473409995675</v>
      </c>
      <c r="W104" s="1">
        <f>SUMPRODUCT('Respondent Data'!B104:S104,'Product Coding'!A121:R121)</f>
        <v>-3.8732166128099994</v>
      </c>
      <c r="X104" s="1">
        <f>SUMPRODUCT('Respondent Data'!B104:S104,'Product Coding'!A122:R122)</f>
        <v>-4.7165481602338257</v>
      </c>
      <c r="Y104" s="1">
        <f>SUMPRODUCT('Respondent Data'!B104:S104,'Product Coding'!A123:R123)</f>
        <v>-4.7352636429312245</v>
      </c>
      <c r="Z104" s="1">
        <f>SUMPRODUCT('Respondent Data'!B104:S104,'Product Coding'!A124:R124)</f>
        <v>2.0657766844007299</v>
      </c>
      <c r="AA104" s="1">
        <f>SUMPRODUCT('Respondent Data'!B104:S104,'Product Coding'!A125:R125)</f>
        <v>0.98040879918635082</v>
      </c>
      <c r="AB104" s="1">
        <f>SUMPRODUCT('Respondent Data'!B104:S104,'Product Coding'!A126:R126)</f>
        <v>1.000873034105733</v>
      </c>
      <c r="AC104" s="1">
        <f>SUMPRODUCT('Respondent Data'!B104:S104,'Product Coding'!A127:R127)</f>
        <v>1.0397037622953009</v>
      </c>
      <c r="AD104" s="1">
        <f>SUMPRODUCT('Respondent Data'!B104:S104,'Product Coding'!A128:R128)</f>
        <v>0.19637221487147505</v>
      </c>
      <c r="AE104" s="1">
        <f>SUMPRODUCT('Respondent Data'!B104:S104,'Product Coding'!A129:R129)</f>
        <v>0.17765673217407585</v>
      </c>
      <c r="AF104" s="1">
        <f>SUMPRODUCT('Respondent Data'!B104:S104,'Product Coding'!A130:R130)</f>
        <v>-0.47518965987290995</v>
      </c>
      <c r="AG104" s="1">
        <f>SUMPRODUCT('Respondent Data'!B104:S104,'Product Coding'!A131:R131)</f>
        <v>-1.5605575450872891</v>
      </c>
      <c r="AH104" s="1">
        <f>SUMPRODUCT('Respondent Data'!B104:S104,'Product Coding'!A132:R132)</f>
        <v>-1.5400933101679068</v>
      </c>
      <c r="AI104" s="1">
        <f>SUMPRODUCT('Respondent Data'!B104:S104,'Product Coding'!A133:R133)</f>
        <v>-1.501262581978339</v>
      </c>
      <c r="AJ104" s="1">
        <f>SUMPRODUCT('Respondent Data'!B104:S104,'Product Coding'!A134:R134)</f>
        <v>-2.3445941294021648</v>
      </c>
      <c r="AK104" s="1">
        <f>SUMPRODUCT('Respondent Data'!B104:S104,'Product Coding'!A135:R135)</f>
        <v>-2.363309612099564</v>
      </c>
      <c r="AL104" s="1">
        <f>SUMPRODUCT('Respondent Data'!B104:S104,'Product Coding'!A136:R136)</f>
        <v>4.1468036122543541</v>
      </c>
      <c r="AM104" s="1">
        <f>SUMPRODUCT('Respondent Data'!B104:S104,'Product Coding'!A137:R137)</f>
        <v>3.0614357270399748</v>
      </c>
      <c r="AN104" s="1">
        <f>SUMPRODUCT('Respondent Data'!B104:S104,'Product Coding'!A138:R138)</f>
        <v>3.081899961959357</v>
      </c>
      <c r="AO104" s="1">
        <f>SUMPRODUCT('Respondent Data'!B104:S104,'Product Coding'!A139:R139)</f>
        <v>3.1207306901489247</v>
      </c>
      <c r="AP104" s="1">
        <f>SUMPRODUCT('Respondent Data'!B104:S104,'Product Coding'!A140:R140)</f>
        <v>2.2773991427250988</v>
      </c>
      <c r="AQ104" s="1">
        <f>SUMPRODUCT('Respondent Data'!B104:S104,'Product Coding'!A141:R141)</f>
        <v>2.2586836600276996</v>
      </c>
      <c r="AR104" s="1">
        <f>SUMPRODUCT('Respondent Data'!B104:S104,'Product Coding'!A142:R142)</f>
        <v>1.6058372679807138</v>
      </c>
      <c r="AS104" s="1">
        <f>SUMPRODUCT('Respondent Data'!B104:S104,'Product Coding'!A143:R143)</f>
        <v>0.52046938276633492</v>
      </c>
      <c r="AT104" s="1">
        <f>SUMPRODUCT('Respondent Data'!B104:S104,'Product Coding'!A144:R144)</f>
        <v>0.54093361768571713</v>
      </c>
      <c r="AU104" s="1">
        <f>SUMPRODUCT('Respondent Data'!B104:S104,'Product Coding'!A145:R145)</f>
        <v>0.57976434587528503</v>
      </c>
      <c r="AV104" s="1">
        <f>SUMPRODUCT('Respondent Data'!B104:S104,'Product Coding'!A146:R146)</f>
        <v>-0.26356720154854107</v>
      </c>
      <c r="AW104" s="1">
        <f>SUMPRODUCT('Respondent Data'!B104:S104,'Product Coding'!A147:R147)</f>
        <v>-0.28228268424594005</v>
      </c>
      <c r="AX104" s="1">
        <f>SUMPRODUCT('Respondent Data'!B104:S104,'Product Coding'!A148:R148)</f>
        <v>6.8102035614582297</v>
      </c>
      <c r="AY104" s="1">
        <f>SUMPRODUCT('Respondent Data'!B104:S104,'Product Coding'!A149:R149)</f>
        <v>5.7248356762438508</v>
      </c>
      <c r="AZ104" s="1">
        <f>SUMPRODUCT('Respondent Data'!B104:S104,'Product Coding'!A150:R150)</f>
        <v>5.745299911163233</v>
      </c>
      <c r="BA104" s="1">
        <f>SUMPRODUCT('Respondent Data'!B104:S104,'Product Coding'!A151:R151)</f>
        <v>5.7841306393528003</v>
      </c>
      <c r="BB104" s="1">
        <f>SUMPRODUCT('Respondent Data'!B104:S104,'Product Coding'!A152:R152)</f>
        <v>4.9407990919289748</v>
      </c>
      <c r="BC104" s="1">
        <f>SUMPRODUCT('Respondent Data'!B104:S104,'Product Coding'!A153:R153)</f>
        <v>4.9220836092315761</v>
      </c>
      <c r="BD104" s="1">
        <f>SUMPRODUCT('Respondent Data'!B104:S104,'Product Coding'!A154:R154)</f>
        <v>4.2692372171845898</v>
      </c>
      <c r="BE104" s="1">
        <f>SUMPRODUCT('Respondent Data'!B104:S104,'Product Coding'!A155:R155)</f>
        <v>3.1838693319702109</v>
      </c>
      <c r="BF104" s="1">
        <f>SUMPRODUCT('Respondent Data'!B104:S104,'Product Coding'!A156:R156)</f>
        <v>3.2043335668895931</v>
      </c>
      <c r="BG104" s="1">
        <f>SUMPRODUCT('Respondent Data'!B104:S104,'Product Coding'!A157:R157)</f>
        <v>3.2431642950791604</v>
      </c>
      <c r="BH104" s="1">
        <f>SUMPRODUCT('Respondent Data'!B104:S104,'Product Coding'!A158:R158)</f>
        <v>2.3998327476553349</v>
      </c>
      <c r="BI104" s="1">
        <f>SUMPRODUCT('Respondent Data'!B104:S104,'Product Coding'!A159:R159)</f>
        <v>2.3811172649579357</v>
      </c>
      <c r="BJ104" s="1">
        <f>SUMPRODUCT('Respondent Data'!B104:S104,'Product Coding'!A160:R160)</f>
        <v>8.4512562751013505</v>
      </c>
      <c r="BK104" s="1">
        <f>SUMPRODUCT('Respondent Data'!B104:S104,'Product Coding'!A161:R161)</f>
        <v>7.3658883898869707</v>
      </c>
      <c r="BL104" s="1">
        <f>SUMPRODUCT('Respondent Data'!B104:S104,'Product Coding'!A162:R162)</f>
        <v>7.3863526248063529</v>
      </c>
      <c r="BM104" s="1">
        <f>SUMPRODUCT('Respondent Data'!B104:S104,'Product Coding'!A163:R163)</f>
        <v>7.425183352995921</v>
      </c>
      <c r="BN104" s="1">
        <f>SUMPRODUCT('Respondent Data'!B104:S104,'Product Coding'!A164:R164)</f>
        <v>6.5818518055720947</v>
      </c>
      <c r="BO104" s="1">
        <f>SUMPRODUCT('Respondent Data'!B104:S104,'Product Coding'!A165:R165)</f>
        <v>6.5631363228746959</v>
      </c>
      <c r="BP104" s="1">
        <f>SUMPRODUCT('Respondent Data'!B104:S104,'Product Coding'!A166:R166)</f>
        <v>5.9102899308277097</v>
      </c>
      <c r="BQ104" s="1">
        <f>SUMPRODUCT('Respondent Data'!B104:S104,'Product Coding'!A167:R167)</f>
        <v>4.8249220456133308</v>
      </c>
      <c r="BR104" s="1">
        <f>SUMPRODUCT('Respondent Data'!B104:S104,'Product Coding'!A168:R168)</f>
        <v>4.845386280532713</v>
      </c>
      <c r="BS104" s="1">
        <f>SUMPRODUCT('Respondent Data'!B104:S104,'Product Coding'!A169:R169)</f>
        <v>4.8842170087222812</v>
      </c>
      <c r="BT104" s="1">
        <f>SUMPRODUCT('Respondent Data'!B104:S104,'Product Coding'!A170:R170)</f>
        <v>4.0408854612984548</v>
      </c>
      <c r="BU104" s="1">
        <f>SUMPRODUCT('Respondent Data'!B104:S104,'Product Coding'!A171:R171)</f>
        <v>4.0221699786010561</v>
      </c>
      <c r="BV104" s="1">
        <f>SUMPRODUCT('Respondent Data'!B104:S104,'Product Coding'!A172:R172)</f>
        <v>-3.5518230004787799</v>
      </c>
      <c r="BX104" s="1">
        <f t="shared" si="338"/>
        <v>4.665022131909425E-2</v>
      </c>
      <c r="BY104" s="1">
        <f t="shared" si="339"/>
        <v>0.13810932155742689</v>
      </c>
      <c r="BZ104" s="1">
        <f t="shared" si="340"/>
        <v>0.13531174274285407</v>
      </c>
      <c r="CA104" s="1">
        <f t="shared" si="341"/>
        <v>0.13015819478744228</v>
      </c>
      <c r="CB104" s="1">
        <f t="shared" si="342"/>
        <v>0.30250026123513524</v>
      </c>
      <c r="CC104" s="1">
        <f t="shared" si="343"/>
        <v>0.3082150099733626</v>
      </c>
      <c r="CD104" s="1">
        <f t="shared" si="344"/>
        <v>0.59208133509034766</v>
      </c>
      <c r="CE104" s="1">
        <f t="shared" si="345"/>
        <v>1.7528738167566558</v>
      </c>
      <c r="CF104" s="1">
        <f t="shared" si="346"/>
        <v>1.7173671427749235</v>
      </c>
      <c r="CG104" s="1">
        <f t="shared" si="347"/>
        <v>1.6519586737985192</v>
      </c>
      <c r="CH104" s="1">
        <f t="shared" si="348"/>
        <v>3.8393120862637584</v>
      </c>
      <c r="CI104" s="1">
        <f t="shared" si="349"/>
        <v>3.9118432761908379</v>
      </c>
      <c r="CJ104" s="1">
        <f t="shared" si="350"/>
        <v>1.3582231612199525</v>
      </c>
      <c r="CK104" s="1">
        <f t="shared" si="351"/>
        <v>4.0210587220278047</v>
      </c>
      <c r="CL104" s="1">
        <f t="shared" si="352"/>
        <v>3.9396070968511459</v>
      </c>
      <c r="CM104" s="1">
        <f t="shared" si="353"/>
        <v>3.7895613307738665</v>
      </c>
      <c r="CN104" s="1">
        <f t="shared" si="354"/>
        <v>8.8073078640781901</v>
      </c>
      <c r="CO104" s="1">
        <f t="shared" si="355"/>
        <v>8.9736930146162841</v>
      </c>
      <c r="CP104" s="1">
        <f t="shared" si="356"/>
        <v>17.238473042711725</v>
      </c>
      <c r="CQ104" s="1">
        <f t="shared" si="357"/>
        <v>51.034995103880348</v>
      </c>
      <c r="CR104" s="1">
        <f t="shared" si="358"/>
        <v>50.001216793376692</v>
      </c>
      <c r="CS104" s="1">
        <f t="shared" si="359"/>
        <v>48.096846460468392</v>
      </c>
      <c r="CT104" s="1">
        <f t="shared" si="360"/>
        <v>111.78173331796707</v>
      </c>
      <c r="CU104" s="1">
        <f t="shared" si="361"/>
        <v>113.8934819717613</v>
      </c>
      <c r="CV104" s="1">
        <f t="shared" si="362"/>
        <v>0.1267198310209304</v>
      </c>
      <c r="CW104" s="1">
        <f t="shared" si="363"/>
        <v>0.37515770333567788</v>
      </c>
      <c r="CX104" s="1">
        <f t="shared" si="364"/>
        <v>0.36755841002846057</v>
      </c>
      <c r="CY104" s="1">
        <f t="shared" si="365"/>
        <v>0.35355940407303232</v>
      </c>
      <c r="CZ104" s="1">
        <f t="shared" si="366"/>
        <v>0.82170632643523533</v>
      </c>
      <c r="DA104" s="1">
        <f t="shared" si="367"/>
        <v>0.83722976821018014</v>
      </c>
      <c r="DB104" s="1">
        <f t="shared" si="368"/>
        <v>1.6083192021767765</v>
      </c>
      <c r="DC104" s="1">
        <f t="shared" si="369"/>
        <v>4.7614752423371662</v>
      </c>
      <c r="DD104" s="1">
        <f t="shared" si="370"/>
        <v>4.6650255449969578</v>
      </c>
      <c r="DE104" s="1">
        <f t="shared" si="371"/>
        <v>4.4873511438546174</v>
      </c>
      <c r="DF104" s="1">
        <f t="shared" si="372"/>
        <v>10.429039028134783</v>
      </c>
      <c r="DG104" s="1">
        <f t="shared" si="373"/>
        <v>10.626061461714203</v>
      </c>
      <c r="DH104" s="1">
        <f t="shared" si="374"/>
        <v>1.5814886290087041E-2</v>
      </c>
      <c r="DI104" s="1">
        <f t="shared" si="375"/>
        <v>4.6820425590087672E-2</v>
      </c>
      <c r="DJ104" s="1">
        <f t="shared" si="376"/>
        <v>4.5872018710356184E-2</v>
      </c>
      <c r="DK104" s="1">
        <f t="shared" si="377"/>
        <v>4.412491499678841E-2</v>
      </c>
      <c r="DL104" s="1">
        <f t="shared" si="378"/>
        <v>0.10255057958743626</v>
      </c>
      <c r="DM104" s="1">
        <f t="shared" si="379"/>
        <v>0.10448793591535771</v>
      </c>
      <c r="DN104" s="1">
        <f t="shared" si="380"/>
        <v>0.20072142691216233</v>
      </c>
      <c r="DO104" s="1">
        <f t="shared" si="381"/>
        <v>0.5942415557529368</v>
      </c>
      <c r="DP104" s="1">
        <f t="shared" si="382"/>
        <v>0.58220444219415401</v>
      </c>
      <c r="DQ104" s="1">
        <f t="shared" si="383"/>
        <v>0.56003032447250622</v>
      </c>
      <c r="DR104" s="1">
        <f t="shared" si="384"/>
        <v>1.3015647591700878</v>
      </c>
      <c r="DS104" s="1">
        <f t="shared" si="385"/>
        <v>1.3261535497212693</v>
      </c>
      <c r="DT104" s="1">
        <f t="shared" si="386"/>
        <v>1.1024684570277476E-3</v>
      </c>
      <c r="DU104" s="1">
        <f t="shared" si="387"/>
        <v>3.2638895665055272E-3</v>
      </c>
      <c r="DV104" s="1">
        <f t="shared" si="388"/>
        <v>3.1977753592862534E-3</v>
      </c>
      <c r="DW104" s="1">
        <f t="shared" si="389"/>
        <v>3.0759833526897971E-3</v>
      </c>
      <c r="DX104" s="1">
        <f t="shared" si="390"/>
        <v>7.1488834741688032E-3</v>
      </c>
      <c r="DY104" s="1">
        <f t="shared" si="391"/>
        <v>7.2839381436984388E-3</v>
      </c>
      <c r="DZ104" s="1">
        <f t="shared" si="392"/>
        <v>1.399245228585462E-2</v>
      </c>
      <c r="EA104" s="1">
        <f t="shared" si="393"/>
        <v>4.1425057319783139E-2</v>
      </c>
      <c r="EB104" s="1">
        <f t="shared" si="394"/>
        <v>4.0585940441621504E-2</v>
      </c>
      <c r="EC104" s="1">
        <f t="shared" si="395"/>
        <v>3.9040164841207647E-2</v>
      </c>
      <c r="ED104" s="1">
        <f t="shared" si="396"/>
        <v>9.0733127348716497E-2</v>
      </c>
      <c r="EE104" s="1">
        <f t="shared" si="397"/>
        <v>9.2447231736310573E-2</v>
      </c>
      <c r="EF104" s="1">
        <f t="shared" si="398"/>
        <v>2.1363186632272503E-4</v>
      </c>
      <c r="EG104" s="1">
        <f t="shared" si="399"/>
        <v>6.3246328284410685E-4</v>
      </c>
      <c r="EH104" s="1">
        <f t="shared" si="400"/>
        <v>6.1965193990847368E-4</v>
      </c>
      <c r="EI104" s="1">
        <f t="shared" si="401"/>
        <v>5.9605157882191933E-4</v>
      </c>
      <c r="EJ104" s="1">
        <f t="shared" si="402"/>
        <v>1.3852816459055672E-3</v>
      </c>
      <c r="EK104" s="1">
        <f t="shared" si="403"/>
        <v>1.4114519920259449E-3</v>
      </c>
      <c r="EL104" s="1">
        <f t="shared" si="404"/>
        <v>2.7114006547795232E-3</v>
      </c>
      <c r="EM104" s="1">
        <f t="shared" si="405"/>
        <v>8.0271795998680499E-3</v>
      </c>
      <c r="EN104" s="1">
        <f t="shared" si="406"/>
        <v>7.864578934423291E-3</v>
      </c>
      <c r="EO104" s="1">
        <f t="shared" si="407"/>
        <v>7.5650448077754931E-3</v>
      </c>
      <c r="EP104" s="1">
        <f t="shared" si="408"/>
        <v>1.7581897431389232E-2</v>
      </c>
      <c r="EQ104" s="1">
        <f t="shared" si="409"/>
        <v>1.7914049627725921E-2</v>
      </c>
      <c r="ER104" s="1">
        <f t="shared" si="410"/>
        <v>34.876840065302403</v>
      </c>
      <c r="ET104" s="1">
        <f t="shared" si="411"/>
        <v>0.95542902455005363</v>
      </c>
      <c r="EU104" s="1">
        <f t="shared" si="412"/>
        <v>0.87865021492976303</v>
      </c>
      <c r="EV104" s="1">
        <f t="shared" si="413"/>
        <v>0.88081534115383331</v>
      </c>
      <c r="EW104" s="1">
        <f t="shared" si="414"/>
        <v>0.88483187983083889</v>
      </c>
      <c r="EX104" s="1">
        <f t="shared" si="415"/>
        <v>0.76775416463388635</v>
      </c>
      <c r="EY104" s="1">
        <f t="shared" si="416"/>
        <v>0.76440034121024303</v>
      </c>
      <c r="EZ104" s="1">
        <f t="shared" si="417"/>
        <v>0.62810861352334857</v>
      </c>
      <c r="FA104" s="1">
        <f t="shared" si="418"/>
        <v>0.36325675151292142</v>
      </c>
      <c r="FB104" s="1">
        <f t="shared" si="419"/>
        <v>0.36800327208594236</v>
      </c>
      <c r="FC104" s="1">
        <f t="shared" si="420"/>
        <v>0.37707978253207663</v>
      </c>
      <c r="FD104" s="1">
        <f t="shared" si="421"/>
        <v>0.20664094031845351</v>
      </c>
      <c r="FE104" s="1">
        <f t="shared" si="422"/>
        <v>0.20358955768138953</v>
      </c>
      <c r="FF104" s="1">
        <f t="shared" si="423"/>
        <v>0.42404807841963582</v>
      </c>
      <c r="FG104" s="1">
        <f t="shared" si="424"/>
        <v>0.19916118399749366</v>
      </c>
      <c r="FH104" s="1">
        <f t="shared" si="425"/>
        <v>0.20244525129083049</v>
      </c>
      <c r="FI104" s="1">
        <f t="shared" si="426"/>
        <v>0.20878738801710398</v>
      </c>
      <c r="FJ104" s="1">
        <f t="shared" si="427"/>
        <v>0.10196478114679763</v>
      </c>
      <c r="FK104" s="1">
        <f t="shared" si="428"/>
        <v>0.10026376373671381</v>
      </c>
      <c r="FL104" s="1">
        <f t="shared" si="429"/>
        <v>5.4829151412958334E-2</v>
      </c>
      <c r="FM104" s="1">
        <f t="shared" si="430"/>
        <v>1.9217835958351578E-2</v>
      </c>
      <c r="FN104" s="1">
        <f t="shared" si="431"/>
        <v>1.9607375330893392E-2</v>
      </c>
      <c r="FO104" s="1">
        <f t="shared" si="432"/>
        <v>2.0367906945004628E-2</v>
      </c>
      <c r="FP104" s="1">
        <f t="shared" si="433"/>
        <v>8.8666840859830242E-3</v>
      </c>
      <c r="FQ104" s="1">
        <f t="shared" si="434"/>
        <v>8.7037139343185844E-3</v>
      </c>
      <c r="FR104" s="1">
        <f t="shared" si="435"/>
        <v>0.88753208425726526</v>
      </c>
      <c r="FS104" s="1">
        <f t="shared" si="436"/>
        <v>0.72718932350401022</v>
      </c>
      <c r="FT104" s="1">
        <f t="shared" si="437"/>
        <v>0.73123019292403657</v>
      </c>
      <c r="FU104" s="1">
        <f t="shared" si="438"/>
        <v>0.73879284277503665</v>
      </c>
      <c r="FV104" s="1">
        <f t="shared" si="439"/>
        <v>0.5489358989913744</v>
      </c>
      <c r="FW104" s="1">
        <f t="shared" si="440"/>
        <v>0.54429773417736149</v>
      </c>
      <c r="FX104" s="1">
        <f t="shared" si="441"/>
        <v>0.38338865855277549</v>
      </c>
      <c r="FY104" s="1">
        <f t="shared" si="442"/>
        <v>0.1735666574858605</v>
      </c>
      <c r="FZ104" s="1">
        <f t="shared" si="443"/>
        <v>0.17652171063608804</v>
      </c>
      <c r="GA104" s="1">
        <f t="shared" si="444"/>
        <v>0.18223728968391567</v>
      </c>
      <c r="GB104" s="1">
        <f t="shared" si="445"/>
        <v>8.7496420087315063E-2</v>
      </c>
      <c r="GC104" s="1">
        <f t="shared" si="446"/>
        <v>8.6013651595865132E-2</v>
      </c>
      <c r="GD104" s="1">
        <f t="shared" si="447"/>
        <v>0.98443133044855691</v>
      </c>
      <c r="GE104" s="1">
        <f t="shared" si="448"/>
        <v>0.95527367975868904</v>
      </c>
      <c r="GF104" s="1">
        <f t="shared" si="449"/>
        <v>0.95613993118687679</v>
      </c>
      <c r="GG104" s="1">
        <f t="shared" si="450"/>
        <v>0.95773981219773485</v>
      </c>
      <c r="GH104" s="1">
        <f t="shared" si="451"/>
        <v>0.90698786841524348</v>
      </c>
      <c r="GI104" s="1">
        <f t="shared" si="452"/>
        <v>0.90539694231357803</v>
      </c>
      <c r="GJ104" s="1">
        <f t="shared" si="453"/>
        <v>0.83283264343141783</v>
      </c>
      <c r="GK104" s="1">
        <f t="shared" si="454"/>
        <v>0.62725751715066458</v>
      </c>
      <c r="GL104" s="1">
        <f t="shared" si="455"/>
        <v>0.63202957426489692</v>
      </c>
      <c r="GM104" s="1">
        <f t="shared" si="456"/>
        <v>0.64101318052143019</v>
      </c>
      <c r="GN104" s="1">
        <f t="shared" si="457"/>
        <v>0.43448701411320972</v>
      </c>
      <c r="GO104" s="1">
        <f t="shared" si="458"/>
        <v>0.42989423467759674</v>
      </c>
      <c r="GP104" s="1">
        <f t="shared" si="459"/>
        <v>0.99889874564116599</v>
      </c>
      <c r="GQ104" s="1">
        <f t="shared" si="460"/>
        <v>0.9967467287515791</v>
      </c>
      <c r="GR104" s="1">
        <f t="shared" si="461"/>
        <v>0.99681241781248875</v>
      </c>
      <c r="GS104" s="1">
        <f t="shared" si="462"/>
        <v>0.99693344930619443</v>
      </c>
      <c r="GT104" s="1">
        <f t="shared" si="463"/>
        <v>0.99290186029943384</v>
      </c>
      <c r="GU104" s="1">
        <f t="shared" si="464"/>
        <v>0.99276873395090381</v>
      </c>
      <c r="GV104" s="1">
        <f t="shared" si="465"/>
        <v>0.98620063467503016</v>
      </c>
      <c r="GW104" s="1">
        <f t="shared" si="466"/>
        <v>0.96022271883260146</v>
      </c>
      <c r="GX104" s="1">
        <f t="shared" si="467"/>
        <v>0.96099703170658157</v>
      </c>
      <c r="GY104" s="1">
        <f t="shared" si="468"/>
        <v>0.96242670287228593</v>
      </c>
      <c r="GZ104" s="1">
        <f t="shared" si="469"/>
        <v>0.91681454878952418</v>
      </c>
      <c r="HA104" s="1">
        <f t="shared" si="470"/>
        <v>0.91537602087253489</v>
      </c>
      <c r="HB104" s="1">
        <f t="shared" si="471"/>
        <v>0.99978641376250388</v>
      </c>
      <c r="HC104" s="1">
        <f t="shared" si="472"/>
        <v>0.99936793647412847</v>
      </c>
      <c r="HD104" s="1">
        <f t="shared" si="473"/>
        <v>0.99938073179083875</v>
      </c>
      <c r="HE104" s="1">
        <f t="shared" si="474"/>
        <v>0.99940430348702514</v>
      </c>
      <c r="HF104" s="1">
        <f t="shared" si="475"/>
        <v>0.99861663470464757</v>
      </c>
      <c r="HG104" s="1">
        <f t="shared" si="476"/>
        <v>0.99859053739677317</v>
      </c>
      <c r="HH104" s="1">
        <f t="shared" si="477"/>
        <v>0.99729593115924586</v>
      </c>
      <c r="HI104" s="1">
        <f t="shared" si="478"/>
        <v>0.99203674289511279</v>
      </c>
      <c r="HJ104" s="1">
        <f t="shared" si="479"/>
        <v>0.99219679002635619</v>
      </c>
      <c r="HK104" s="1">
        <f t="shared" si="480"/>
        <v>0.99249175539905832</v>
      </c>
      <c r="HL104" s="1">
        <f t="shared" si="481"/>
        <v>0.98272188462101184</v>
      </c>
      <c r="HM104" s="1">
        <f t="shared" si="482"/>
        <v>0.98240121586466211</v>
      </c>
      <c r="HN104" s="1">
        <f t="shared" si="483"/>
        <v>2.787313481844603E-2</v>
      </c>
      <c r="HP104" s="1">
        <f t="shared" ref="HP104:IU104" si="598">IF(B1=1,ET104,0)</f>
        <v>0.95542902455005363</v>
      </c>
      <c r="HQ104" s="1">
        <f t="shared" si="598"/>
        <v>0.87865021492976303</v>
      </c>
      <c r="HR104" s="1">
        <f t="shared" si="598"/>
        <v>0.88081534115383331</v>
      </c>
      <c r="HS104" s="1">
        <f t="shared" si="598"/>
        <v>0.88483187983083889</v>
      </c>
      <c r="HT104" s="1">
        <f t="shared" si="598"/>
        <v>0.76775416463388635</v>
      </c>
      <c r="HU104" s="1">
        <f t="shared" si="598"/>
        <v>0.76440034121024303</v>
      </c>
      <c r="HV104" s="1">
        <f t="shared" si="598"/>
        <v>0.62810861352334857</v>
      </c>
      <c r="HW104" s="1">
        <f t="shared" si="598"/>
        <v>0.36325675151292142</v>
      </c>
      <c r="HX104" s="1">
        <f t="shared" si="598"/>
        <v>0.36800327208594236</v>
      </c>
      <c r="HY104" s="1">
        <f t="shared" si="598"/>
        <v>0.37707978253207663</v>
      </c>
      <c r="HZ104" s="1">
        <f t="shared" si="598"/>
        <v>0.20664094031845351</v>
      </c>
      <c r="IA104" s="1">
        <f t="shared" si="598"/>
        <v>0.20358955768138953</v>
      </c>
      <c r="IB104" s="1">
        <f t="shared" si="598"/>
        <v>0.42404807841963582</v>
      </c>
      <c r="IC104" s="1">
        <f t="shared" si="598"/>
        <v>0.19916118399749366</v>
      </c>
      <c r="ID104" s="1">
        <f t="shared" si="598"/>
        <v>0.20244525129083049</v>
      </c>
      <c r="IE104" s="1">
        <f t="shared" si="598"/>
        <v>0.20878738801710398</v>
      </c>
      <c r="IF104" s="1">
        <f t="shared" si="598"/>
        <v>0.10196478114679763</v>
      </c>
      <c r="IG104" s="1">
        <f t="shared" si="598"/>
        <v>0.10026376373671381</v>
      </c>
      <c r="IH104" s="1">
        <f t="shared" si="598"/>
        <v>5.4829151412958334E-2</v>
      </c>
      <c r="II104" s="1">
        <f t="shared" si="598"/>
        <v>1.9217835958351578E-2</v>
      </c>
      <c r="IJ104" s="1">
        <f t="shared" si="598"/>
        <v>1.9607375330893392E-2</v>
      </c>
      <c r="IK104" s="1">
        <f t="shared" si="598"/>
        <v>2.0367906945004628E-2</v>
      </c>
      <c r="IL104" s="1">
        <f t="shared" si="598"/>
        <v>8.8666840859830242E-3</v>
      </c>
      <c r="IM104" s="1">
        <f t="shared" si="598"/>
        <v>8.7037139343185844E-3</v>
      </c>
      <c r="IN104" s="1">
        <f t="shared" si="598"/>
        <v>0.88753208425726526</v>
      </c>
      <c r="IO104" s="1">
        <f t="shared" si="598"/>
        <v>0.72718932350401022</v>
      </c>
      <c r="IP104" s="1">
        <f t="shared" si="598"/>
        <v>0.73123019292403657</v>
      </c>
      <c r="IQ104" s="1">
        <f t="shared" si="598"/>
        <v>0.73879284277503665</v>
      </c>
      <c r="IR104" s="1">
        <f t="shared" si="598"/>
        <v>0.5489358989913744</v>
      </c>
      <c r="IS104" s="1">
        <f t="shared" si="598"/>
        <v>0.54429773417736149</v>
      </c>
      <c r="IT104" s="1">
        <f t="shared" si="598"/>
        <v>0.38338865855277549</v>
      </c>
      <c r="IU104" s="1">
        <f t="shared" si="598"/>
        <v>0.1735666574858605</v>
      </c>
      <c r="IV104" s="1">
        <f t="shared" ref="IV104:KA104" si="599">IF(AH1=1,FZ104,0)</f>
        <v>0.17652171063608804</v>
      </c>
      <c r="IW104" s="1">
        <f t="shared" si="599"/>
        <v>0.18223728968391567</v>
      </c>
      <c r="IX104" s="1">
        <f t="shared" si="599"/>
        <v>8.7496420087315063E-2</v>
      </c>
      <c r="IY104" s="1">
        <f t="shared" si="599"/>
        <v>8.6013651595865132E-2</v>
      </c>
      <c r="IZ104" s="1">
        <f t="shared" si="599"/>
        <v>0.98443133044855691</v>
      </c>
      <c r="JA104" s="1">
        <f t="shared" si="599"/>
        <v>0.95527367975868904</v>
      </c>
      <c r="JB104" s="1">
        <f t="shared" si="599"/>
        <v>0.95613993118687679</v>
      </c>
      <c r="JC104" s="1">
        <f t="shared" si="599"/>
        <v>0.95773981219773485</v>
      </c>
      <c r="JD104" s="1">
        <f t="shared" si="599"/>
        <v>0.90698786841524348</v>
      </c>
      <c r="JE104" s="1">
        <f t="shared" si="599"/>
        <v>0.90539694231357803</v>
      </c>
      <c r="JF104" s="1">
        <f t="shared" si="599"/>
        <v>0.83283264343141783</v>
      </c>
      <c r="JG104" s="1">
        <f t="shared" si="599"/>
        <v>0.62725751715066458</v>
      </c>
      <c r="JH104" s="1">
        <f t="shared" si="599"/>
        <v>0.63202957426489692</v>
      </c>
      <c r="JI104" s="1">
        <f t="shared" si="599"/>
        <v>0.64101318052143019</v>
      </c>
      <c r="JJ104" s="1">
        <f t="shared" si="599"/>
        <v>0.43448701411320972</v>
      </c>
      <c r="JK104" s="1">
        <f t="shared" si="599"/>
        <v>0.42989423467759674</v>
      </c>
      <c r="JL104" s="1">
        <f t="shared" si="599"/>
        <v>0.99889874564116599</v>
      </c>
      <c r="JM104" s="1">
        <f t="shared" si="599"/>
        <v>0.9967467287515791</v>
      </c>
      <c r="JN104" s="1">
        <f t="shared" si="599"/>
        <v>0.99681241781248875</v>
      </c>
      <c r="JO104" s="1">
        <f t="shared" si="599"/>
        <v>0.99693344930619443</v>
      </c>
      <c r="JP104" s="1">
        <f t="shared" si="599"/>
        <v>0.99290186029943384</v>
      </c>
      <c r="JQ104" s="1">
        <f t="shared" si="599"/>
        <v>0.99276873395090381</v>
      </c>
      <c r="JR104" s="1">
        <f t="shared" si="599"/>
        <v>0.98620063467503016</v>
      </c>
      <c r="JS104" s="1">
        <f t="shared" si="599"/>
        <v>0.96022271883260146</v>
      </c>
      <c r="JT104" s="1">
        <f t="shared" si="599"/>
        <v>0.96099703170658157</v>
      </c>
      <c r="JU104" s="1">
        <f t="shared" si="599"/>
        <v>0.96242670287228593</v>
      </c>
      <c r="JV104" s="1">
        <f t="shared" si="599"/>
        <v>0.91681454878952418</v>
      </c>
      <c r="JW104" s="1">
        <f t="shared" si="599"/>
        <v>0.91537602087253489</v>
      </c>
      <c r="JX104" s="1">
        <f t="shared" si="599"/>
        <v>0.99978641376250388</v>
      </c>
      <c r="JY104" s="1">
        <f t="shared" si="599"/>
        <v>0.99936793647412847</v>
      </c>
      <c r="JZ104" s="1">
        <f t="shared" si="599"/>
        <v>0.99938073179083875</v>
      </c>
      <c r="KA104" s="1">
        <f t="shared" si="599"/>
        <v>0.99940430348702514</v>
      </c>
      <c r="KB104" s="1">
        <f t="shared" ref="KB104:KJ104" si="600">IF(BN1=1,HF104,0)</f>
        <v>0.99861663470464757</v>
      </c>
      <c r="KC104" s="1">
        <f t="shared" si="600"/>
        <v>0.99859053739677317</v>
      </c>
      <c r="KD104" s="1">
        <f t="shared" si="600"/>
        <v>0.99729593115924586</v>
      </c>
      <c r="KE104" s="1">
        <f t="shared" si="600"/>
        <v>0.99203674289511279</v>
      </c>
      <c r="KF104" s="1">
        <f t="shared" si="600"/>
        <v>0.99219679002635619</v>
      </c>
      <c r="KG104" s="1">
        <f t="shared" si="600"/>
        <v>0.99249175539905832</v>
      </c>
      <c r="KH104" s="1">
        <f t="shared" si="600"/>
        <v>0.98272188462101184</v>
      </c>
      <c r="KI104" s="1">
        <f t="shared" si="600"/>
        <v>0.98240121586466211</v>
      </c>
      <c r="KJ104" s="1">
        <f t="shared" si="600"/>
        <v>0</v>
      </c>
    </row>
    <row r="105" spans="1:296" x14ac:dyDescent="0.2">
      <c r="A105" s="1" t="str">
        <f>'Respondent Data'!A105</f>
        <v>870</v>
      </c>
      <c r="B105" s="1">
        <f>SUMPRODUCT('Respondent Data'!B105:S105,'Product Coding'!A100:R100)</f>
        <v>4.3683384667002931</v>
      </c>
      <c r="C105" s="1">
        <f>SUMPRODUCT('Respondent Data'!B105:S105,'Product Coding'!A101:R101)</f>
        <v>2.692523361559513</v>
      </c>
      <c r="D105" s="1">
        <f>SUMPRODUCT('Respondent Data'!B105:S105,'Product Coding'!A102:R102)</f>
        <v>1.6410838172903559</v>
      </c>
      <c r="E105" s="1">
        <f>SUMPRODUCT('Respondent Data'!B105:S105,'Product Coding'!A103:R103)</f>
        <v>0.51458503274275214</v>
      </c>
      <c r="F105" s="1">
        <f>SUMPRODUCT('Respondent Data'!B105:S105,'Product Coding'!A104:R104)</f>
        <v>-1.3622253189024072</v>
      </c>
      <c r="G105" s="1">
        <f>SUMPRODUCT('Respondent Data'!B105:S105,'Product Coding'!A105:R105)</f>
        <v>-2.5540321630756924E-2</v>
      </c>
      <c r="H105" s="1">
        <f>SUMPRODUCT('Respondent Data'!B105:S105,'Product Coding'!A106:R106)</f>
        <v>3.3093974783538993</v>
      </c>
      <c r="I105" s="1">
        <f>SUMPRODUCT('Respondent Data'!B105:S105,'Product Coding'!A107:R107)</f>
        <v>1.6335823732131192</v>
      </c>
      <c r="J105" s="1">
        <f>SUMPRODUCT('Respondent Data'!B105:S105,'Product Coding'!A108:R108)</f>
        <v>0.58214282894396197</v>
      </c>
      <c r="K105" s="1">
        <f>SUMPRODUCT('Respondent Data'!B105:S105,'Product Coding'!A109:R109)</f>
        <v>-0.54435595560364192</v>
      </c>
      <c r="L105" s="1">
        <f>SUMPRODUCT('Respondent Data'!B105:S105,'Product Coding'!A110:R110)</f>
        <v>-2.421166307248801</v>
      </c>
      <c r="M105" s="1">
        <f>SUMPRODUCT('Respondent Data'!B105:S105,'Product Coding'!A111:R111)</f>
        <v>-1.0844813099771509</v>
      </c>
      <c r="N105" s="1">
        <f>SUMPRODUCT('Respondent Data'!B105:S105,'Product Coding'!A112:R112)</f>
        <v>2.8812731475724269</v>
      </c>
      <c r="O105" s="1">
        <f>SUMPRODUCT('Respondent Data'!B105:S105,'Product Coding'!A113:R113)</f>
        <v>1.2054580424316472</v>
      </c>
      <c r="P105" s="1">
        <f>SUMPRODUCT('Respondent Data'!B105:S105,'Product Coding'!A114:R114)</f>
        <v>0.15401849816249003</v>
      </c>
      <c r="Q105" s="1">
        <f>SUMPRODUCT('Respondent Data'!B105:S105,'Product Coding'!A115:R115)</f>
        <v>-0.97248028638511375</v>
      </c>
      <c r="R105" s="1">
        <f>SUMPRODUCT('Respondent Data'!B105:S105,'Product Coding'!A116:R116)</f>
        <v>-2.8492906380302734</v>
      </c>
      <c r="S105" s="1">
        <f>SUMPRODUCT('Respondent Data'!B105:S105,'Product Coding'!A117:R117)</f>
        <v>-1.5126056407586232</v>
      </c>
      <c r="T105" s="1">
        <f>SUMPRODUCT('Respondent Data'!B105:S105,'Product Coding'!A118:R118)</f>
        <v>1.8223321592260331</v>
      </c>
      <c r="U105" s="1">
        <f>SUMPRODUCT('Respondent Data'!B105:S105,'Product Coding'!A119:R119)</f>
        <v>0.14651705408525306</v>
      </c>
      <c r="V105" s="1">
        <f>SUMPRODUCT('Respondent Data'!B105:S105,'Product Coding'!A120:R120)</f>
        <v>-0.90492249018390403</v>
      </c>
      <c r="W105" s="1">
        <f>SUMPRODUCT('Respondent Data'!B105:S105,'Product Coding'!A121:R121)</f>
        <v>-2.0314212747315077</v>
      </c>
      <c r="X105" s="1">
        <f>SUMPRODUCT('Respondent Data'!B105:S105,'Product Coding'!A122:R122)</f>
        <v>-3.9082316263766672</v>
      </c>
      <c r="Y105" s="1">
        <f>SUMPRODUCT('Respondent Data'!B105:S105,'Product Coding'!A123:R123)</f>
        <v>-2.5715466291050171</v>
      </c>
      <c r="Z105" s="1">
        <f>SUMPRODUCT('Respondent Data'!B105:S105,'Product Coding'!A124:R124)</f>
        <v>3.7708552503788111</v>
      </c>
      <c r="AA105" s="1">
        <f>SUMPRODUCT('Respondent Data'!B105:S105,'Product Coding'!A125:R125)</f>
        <v>2.0950401452380309</v>
      </c>
      <c r="AB105" s="1">
        <f>SUMPRODUCT('Respondent Data'!B105:S105,'Product Coding'!A126:R126)</f>
        <v>1.0436006009688739</v>
      </c>
      <c r="AC105" s="1">
        <f>SUMPRODUCT('Respondent Data'!B105:S105,'Product Coding'!A127:R127)</f>
        <v>-8.2898183578729912E-2</v>
      </c>
      <c r="AD105" s="1">
        <f>SUMPRODUCT('Respondent Data'!B105:S105,'Product Coding'!A128:R128)</f>
        <v>-1.9597085352238892</v>
      </c>
      <c r="AE105" s="1">
        <f>SUMPRODUCT('Respondent Data'!B105:S105,'Product Coding'!A129:R129)</f>
        <v>-0.62302353795223897</v>
      </c>
      <c r="AF105" s="1">
        <f>SUMPRODUCT('Respondent Data'!B105:S105,'Product Coding'!A130:R130)</f>
        <v>2.7119142620324173</v>
      </c>
      <c r="AG105" s="1">
        <f>SUMPRODUCT('Respondent Data'!B105:S105,'Product Coding'!A131:R131)</f>
        <v>1.0360991568916371</v>
      </c>
      <c r="AH105" s="1">
        <f>SUMPRODUCT('Respondent Data'!B105:S105,'Product Coding'!A132:R132)</f>
        <v>-1.5340387377520082E-2</v>
      </c>
      <c r="AI105" s="1">
        <f>SUMPRODUCT('Respondent Data'!B105:S105,'Product Coding'!A133:R133)</f>
        <v>-1.141839171925124</v>
      </c>
      <c r="AJ105" s="1">
        <f>SUMPRODUCT('Respondent Data'!B105:S105,'Product Coding'!A134:R134)</f>
        <v>-3.018649523570283</v>
      </c>
      <c r="AK105" s="1">
        <f>SUMPRODUCT('Respondent Data'!B105:S105,'Product Coding'!A135:R135)</f>
        <v>-1.6819645262986329</v>
      </c>
      <c r="AL105" s="1">
        <f>SUMPRODUCT('Respondent Data'!B105:S105,'Product Coding'!A136:R136)</f>
        <v>4.9643977176085308</v>
      </c>
      <c r="AM105" s="1">
        <f>SUMPRODUCT('Respondent Data'!B105:S105,'Product Coding'!A137:R137)</f>
        <v>3.2885826124677497</v>
      </c>
      <c r="AN105" s="1">
        <f>SUMPRODUCT('Respondent Data'!B105:S105,'Product Coding'!A138:R138)</f>
        <v>2.2371430681985931</v>
      </c>
      <c r="AO105" s="1">
        <f>SUMPRODUCT('Respondent Data'!B105:S105,'Product Coding'!A139:R139)</f>
        <v>1.1106442836509891</v>
      </c>
      <c r="AP105" s="1">
        <f>SUMPRODUCT('Respondent Data'!B105:S105,'Product Coding'!A140:R140)</f>
        <v>-0.76616606799417009</v>
      </c>
      <c r="AQ105" s="1">
        <f>SUMPRODUCT('Respondent Data'!B105:S105,'Product Coding'!A141:R141)</f>
        <v>0.57051892927748005</v>
      </c>
      <c r="AR105" s="1">
        <f>SUMPRODUCT('Respondent Data'!B105:S105,'Product Coding'!A142:R142)</f>
        <v>3.9054567292621365</v>
      </c>
      <c r="AS105" s="1">
        <f>SUMPRODUCT('Respondent Data'!B105:S105,'Product Coding'!A143:R143)</f>
        <v>2.2296416241213559</v>
      </c>
      <c r="AT105" s="1">
        <f>SUMPRODUCT('Respondent Data'!B105:S105,'Product Coding'!A144:R144)</f>
        <v>1.1782020798521988</v>
      </c>
      <c r="AU105" s="1">
        <f>SUMPRODUCT('Respondent Data'!B105:S105,'Product Coding'!A145:R145)</f>
        <v>5.1703295304595054E-2</v>
      </c>
      <c r="AV105" s="1">
        <f>SUMPRODUCT('Respondent Data'!B105:S105,'Product Coding'!A146:R146)</f>
        <v>-1.8251070563405642</v>
      </c>
      <c r="AW105" s="1">
        <f>SUMPRODUCT('Respondent Data'!B105:S105,'Product Coding'!A147:R147)</f>
        <v>-0.48842205906891401</v>
      </c>
      <c r="AX105" s="1">
        <f>SUMPRODUCT('Respondent Data'!B105:S105,'Product Coding'!A148:R148)</f>
        <v>6.1717104718876676</v>
      </c>
      <c r="AY105" s="1">
        <f>SUMPRODUCT('Respondent Data'!B105:S105,'Product Coding'!A149:R149)</f>
        <v>4.4958953667468871</v>
      </c>
      <c r="AZ105" s="1">
        <f>SUMPRODUCT('Respondent Data'!B105:S105,'Product Coding'!A150:R150)</f>
        <v>3.44445582247773</v>
      </c>
      <c r="BA105" s="1">
        <f>SUMPRODUCT('Respondent Data'!B105:S105,'Product Coding'!A151:R151)</f>
        <v>2.317957037930126</v>
      </c>
      <c r="BB105" s="1">
        <f>SUMPRODUCT('Respondent Data'!B105:S105,'Product Coding'!A152:R152)</f>
        <v>0.441146686284967</v>
      </c>
      <c r="BC105" s="1">
        <f>SUMPRODUCT('Respondent Data'!B105:S105,'Product Coding'!A153:R153)</f>
        <v>1.777831683556617</v>
      </c>
      <c r="BD105" s="1">
        <f>SUMPRODUCT('Respondent Data'!B105:S105,'Product Coding'!A154:R154)</f>
        <v>5.1127694835412729</v>
      </c>
      <c r="BE105" s="1">
        <f>SUMPRODUCT('Respondent Data'!B105:S105,'Product Coding'!A155:R155)</f>
        <v>3.4369543784004932</v>
      </c>
      <c r="BF105" s="1">
        <f>SUMPRODUCT('Respondent Data'!B105:S105,'Product Coding'!A156:R156)</f>
        <v>2.3855148341313361</v>
      </c>
      <c r="BG105" s="1">
        <f>SUMPRODUCT('Respondent Data'!B105:S105,'Product Coding'!A157:R157)</f>
        <v>1.2590160495837321</v>
      </c>
      <c r="BH105" s="1">
        <f>SUMPRODUCT('Respondent Data'!B105:S105,'Product Coding'!A158:R158)</f>
        <v>-0.61779430206142705</v>
      </c>
      <c r="BI105" s="1">
        <f>SUMPRODUCT('Respondent Data'!B105:S105,'Product Coding'!A159:R159)</f>
        <v>0.71889069521022309</v>
      </c>
      <c r="BJ105" s="1">
        <f>SUMPRODUCT('Respondent Data'!B105:S105,'Product Coding'!A160:R160)</f>
        <v>5.9314116646495281</v>
      </c>
      <c r="BK105" s="1">
        <f>SUMPRODUCT('Respondent Data'!B105:S105,'Product Coding'!A161:R161)</f>
        <v>4.2555965595087475</v>
      </c>
      <c r="BL105" s="1">
        <f>SUMPRODUCT('Respondent Data'!B105:S105,'Product Coding'!A162:R162)</f>
        <v>3.20415701523959</v>
      </c>
      <c r="BM105" s="1">
        <f>SUMPRODUCT('Respondent Data'!B105:S105,'Product Coding'!A163:R163)</f>
        <v>2.077658230691986</v>
      </c>
      <c r="BN105" s="1">
        <f>SUMPRODUCT('Respondent Data'!B105:S105,'Product Coding'!A164:R164)</f>
        <v>0.20084787904682699</v>
      </c>
      <c r="BO105" s="1">
        <f>SUMPRODUCT('Respondent Data'!B105:S105,'Product Coding'!A165:R165)</f>
        <v>1.537532876318477</v>
      </c>
      <c r="BP105" s="1">
        <f>SUMPRODUCT('Respondent Data'!B105:S105,'Product Coding'!A166:R166)</f>
        <v>4.8724706763031334</v>
      </c>
      <c r="BQ105" s="1">
        <f>SUMPRODUCT('Respondent Data'!B105:S105,'Product Coding'!A167:R167)</f>
        <v>3.1966555711623532</v>
      </c>
      <c r="BR105" s="1">
        <f>SUMPRODUCT('Respondent Data'!B105:S105,'Product Coding'!A168:R168)</f>
        <v>2.1452160268931961</v>
      </c>
      <c r="BS105" s="1">
        <f>SUMPRODUCT('Respondent Data'!B105:S105,'Product Coding'!A169:R169)</f>
        <v>1.0187172423455921</v>
      </c>
      <c r="BT105" s="1">
        <f>SUMPRODUCT('Respondent Data'!B105:S105,'Product Coding'!A170:R170)</f>
        <v>-0.85809310929956706</v>
      </c>
      <c r="BU105" s="1">
        <f>SUMPRODUCT('Respondent Data'!B105:S105,'Product Coding'!A171:R171)</f>
        <v>0.47859188797208307</v>
      </c>
      <c r="BV105" s="1">
        <f>SUMPRODUCT('Respondent Data'!B105:S105,'Product Coding'!A172:R172)</f>
        <v>0.86327390615890498</v>
      </c>
      <c r="BX105" s="1">
        <f t="shared" si="338"/>
        <v>1.2672278498262551E-2</v>
      </c>
      <c r="BY105" s="1">
        <f t="shared" si="339"/>
        <v>6.7709867148036826E-2</v>
      </c>
      <c r="BZ105" s="1">
        <f t="shared" si="340"/>
        <v>0.1937699172562147</v>
      </c>
      <c r="CA105" s="1">
        <f t="shared" si="341"/>
        <v>0.59774858925245811</v>
      </c>
      <c r="CB105" s="1">
        <f t="shared" si="342"/>
        <v>3.9048732286177983</v>
      </c>
      <c r="CC105" s="1">
        <f t="shared" si="343"/>
        <v>1.0258692701584253</v>
      </c>
      <c r="CD105" s="1">
        <f t="shared" si="344"/>
        <v>3.6538182168467125E-2</v>
      </c>
      <c r="CE105" s="1">
        <f t="shared" si="345"/>
        <v>0.19522893699005095</v>
      </c>
      <c r="CF105" s="1">
        <f t="shared" si="346"/>
        <v>0.55869988466928722</v>
      </c>
      <c r="CG105" s="1">
        <f t="shared" si="347"/>
        <v>1.7234980156129807</v>
      </c>
      <c r="CH105" s="1">
        <f t="shared" si="348"/>
        <v>11.258983093811377</v>
      </c>
      <c r="CI105" s="1">
        <f t="shared" si="349"/>
        <v>2.9579051848663345</v>
      </c>
      <c r="CJ105" s="1">
        <f t="shared" si="350"/>
        <v>5.6063340472353347E-2</v>
      </c>
      <c r="CK105" s="1">
        <f t="shared" si="351"/>
        <v>0.29955475929436531</v>
      </c>
      <c r="CL105" s="1">
        <f t="shared" si="352"/>
        <v>0.8572561632009853</v>
      </c>
      <c r="CM105" s="1">
        <f t="shared" si="353"/>
        <v>2.6444954378744212</v>
      </c>
      <c r="CN105" s="1">
        <f t="shared" si="354"/>
        <v>17.275522894118264</v>
      </c>
      <c r="CO105" s="1">
        <f t="shared" si="355"/>
        <v>4.5385412087417372</v>
      </c>
      <c r="CP105" s="1">
        <f t="shared" si="356"/>
        <v>0.16164832136797641</v>
      </c>
      <c r="CQ105" s="1">
        <f t="shared" si="357"/>
        <v>0.86371100240809084</v>
      </c>
      <c r="CR105" s="1">
        <f t="shared" si="358"/>
        <v>2.471740331493923</v>
      </c>
      <c r="CS105" s="1">
        <f t="shared" si="359"/>
        <v>7.624915761280322</v>
      </c>
      <c r="CT105" s="1">
        <f t="shared" si="360"/>
        <v>49.810789957572446</v>
      </c>
      <c r="CU105" s="1">
        <f t="shared" si="361"/>
        <v>13.086048060483908</v>
      </c>
      <c r="CV105" s="1">
        <f t="shared" si="362"/>
        <v>2.303235642971669E-2</v>
      </c>
      <c r="CW105" s="1">
        <f t="shared" si="363"/>
        <v>0.12306530306891286</v>
      </c>
      <c r="CX105" s="1">
        <f t="shared" si="364"/>
        <v>0.35218432109219744</v>
      </c>
      <c r="CY105" s="1">
        <f t="shared" si="365"/>
        <v>1.0864311863814036</v>
      </c>
      <c r="CZ105" s="1">
        <f t="shared" si="366"/>
        <v>7.0972581629037617</v>
      </c>
      <c r="DA105" s="1">
        <f t="shared" si="367"/>
        <v>1.8645570868586694</v>
      </c>
      <c r="DB105" s="1">
        <f t="shared" si="368"/>
        <v>6.6409559663121093E-2</v>
      </c>
      <c r="DC105" s="1">
        <f t="shared" si="369"/>
        <v>0.35483614590431106</v>
      </c>
      <c r="DD105" s="1">
        <f t="shared" si="370"/>
        <v>1.0154586551036531</v>
      </c>
      <c r="DE105" s="1">
        <f t="shared" si="371"/>
        <v>3.1325243212536873</v>
      </c>
      <c r="DF105" s="1">
        <f t="shared" si="372"/>
        <v>20.463637355221678</v>
      </c>
      <c r="DG105" s="1">
        <f t="shared" si="373"/>
        <v>5.3761071075331222</v>
      </c>
      <c r="DH105" s="1">
        <f t="shared" si="374"/>
        <v>6.9821546718000921E-3</v>
      </c>
      <c r="DI105" s="1">
        <f t="shared" si="375"/>
        <v>3.7306689976822072E-2</v>
      </c>
      <c r="DJ105" s="1">
        <f t="shared" si="376"/>
        <v>0.10676308394029478</v>
      </c>
      <c r="DK105" s="1">
        <f t="shared" si="377"/>
        <v>0.32934670001004085</v>
      </c>
      <c r="DL105" s="1">
        <f t="shared" si="378"/>
        <v>2.1515017097926794</v>
      </c>
      <c r="DM105" s="1">
        <f t="shared" si="379"/>
        <v>0.56523204712355934</v>
      </c>
      <c r="DN105" s="1">
        <f t="shared" si="380"/>
        <v>2.0131757628403101E-2</v>
      </c>
      <c r="DO105" s="1">
        <f t="shared" si="381"/>
        <v>0.10756697263736301</v>
      </c>
      <c r="DP105" s="1">
        <f t="shared" si="382"/>
        <v>0.30783169817587908</v>
      </c>
      <c r="DQ105" s="1">
        <f t="shared" si="383"/>
        <v>0.9496105789657534</v>
      </c>
      <c r="DR105" s="1">
        <f t="shared" si="384"/>
        <v>6.203459103187452</v>
      </c>
      <c r="DS105" s="1">
        <f t="shared" si="385"/>
        <v>1.6297425524610909</v>
      </c>
      <c r="DT105" s="1">
        <f t="shared" si="386"/>
        <v>2.0876620575615867E-3</v>
      </c>
      <c r="DU105" s="1">
        <f t="shared" si="387"/>
        <v>1.1154688605279076E-2</v>
      </c>
      <c r="DV105" s="1">
        <f t="shared" si="388"/>
        <v>3.192212862178738E-2</v>
      </c>
      <c r="DW105" s="1">
        <f t="shared" si="389"/>
        <v>9.847456003388956E-2</v>
      </c>
      <c r="DX105" s="1">
        <f t="shared" si="390"/>
        <v>0.64329833660861313</v>
      </c>
      <c r="DY105" s="1">
        <f t="shared" si="391"/>
        <v>0.16900420485722273</v>
      </c>
      <c r="DZ105" s="1">
        <f t="shared" si="392"/>
        <v>6.0193892184298671E-3</v>
      </c>
      <c r="EA105" s="1">
        <f t="shared" si="393"/>
        <v>3.2162491090145476E-2</v>
      </c>
      <c r="EB105" s="1">
        <f t="shared" si="394"/>
        <v>9.2041581231664324E-2</v>
      </c>
      <c r="EC105" s="1">
        <f t="shared" si="395"/>
        <v>0.283933265353285</v>
      </c>
      <c r="ED105" s="1">
        <f t="shared" si="396"/>
        <v>1.8548323267122067</v>
      </c>
      <c r="EE105" s="1">
        <f t="shared" si="397"/>
        <v>0.48729251216794101</v>
      </c>
      <c r="EF105" s="1">
        <f t="shared" si="398"/>
        <v>2.6547317513929631E-3</v>
      </c>
      <c r="EG105" s="1">
        <f t="shared" si="399"/>
        <v>1.4184626247374361E-2</v>
      </c>
      <c r="EH105" s="1">
        <f t="shared" si="400"/>
        <v>4.0593106588952356E-2</v>
      </c>
      <c r="EI105" s="1">
        <f t="shared" si="401"/>
        <v>0.12522311275406561</v>
      </c>
      <c r="EJ105" s="1">
        <f t="shared" si="402"/>
        <v>0.81803686263660691</v>
      </c>
      <c r="EK105" s="1">
        <f t="shared" si="403"/>
        <v>0.21491065909270352</v>
      </c>
      <c r="EL105" s="1">
        <f t="shared" si="404"/>
        <v>7.6544302868745452E-3</v>
      </c>
      <c r="EM105" s="1">
        <f t="shared" si="405"/>
        <v>4.0898758489978294E-2</v>
      </c>
      <c r="EN105" s="1">
        <f t="shared" si="406"/>
        <v>0.11704274993123773</v>
      </c>
      <c r="EO105" s="1">
        <f t="shared" si="407"/>
        <v>0.36105779289319345</v>
      </c>
      <c r="EP105" s="1">
        <f t="shared" si="408"/>
        <v>2.3586586983260918</v>
      </c>
      <c r="EQ105" s="1">
        <f t="shared" si="409"/>
        <v>0.61965532188636463</v>
      </c>
      <c r="ER105" s="1">
        <f t="shared" si="410"/>
        <v>0.42177895472062948</v>
      </c>
      <c r="ET105" s="1">
        <f t="shared" si="411"/>
        <v>0.98748629861078574</v>
      </c>
      <c r="EU105" s="1">
        <f t="shared" si="412"/>
        <v>0.9365840204053778</v>
      </c>
      <c r="EV105" s="1">
        <f t="shared" si="413"/>
        <v>0.83768235867295149</v>
      </c>
      <c r="EW105" s="1">
        <f t="shared" si="414"/>
        <v>0.62588069657934864</v>
      </c>
      <c r="EX105" s="1">
        <f t="shared" si="415"/>
        <v>0.20387886768722902</v>
      </c>
      <c r="EY105" s="1">
        <f t="shared" si="416"/>
        <v>0.49361526665627281</v>
      </c>
      <c r="EZ105" s="1">
        <f t="shared" si="417"/>
        <v>0.9647497961994721</v>
      </c>
      <c r="FA105" s="1">
        <f t="shared" si="418"/>
        <v>0.83665979717517824</v>
      </c>
      <c r="FB105" s="1">
        <f t="shared" si="419"/>
        <v>0.64156032205787461</v>
      </c>
      <c r="FC105" s="1">
        <f t="shared" si="420"/>
        <v>0.36717485904792518</v>
      </c>
      <c r="FD105" s="1">
        <f t="shared" si="421"/>
        <v>8.1572834577512673E-2</v>
      </c>
      <c r="FE105" s="1">
        <f t="shared" si="422"/>
        <v>0.25265890750077979</v>
      </c>
      <c r="FF105" s="1">
        <f t="shared" si="423"/>
        <v>0.94691289970611281</v>
      </c>
      <c r="FG105" s="1">
        <f t="shared" si="424"/>
        <v>0.76949431553233039</v>
      </c>
      <c r="FH105" s="1">
        <f t="shared" si="425"/>
        <v>0.53842868841339464</v>
      </c>
      <c r="FI105" s="1">
        <f t="shared" si="426"/>
        <v>0.27438640466051178</v>
      </c>
      <c r="FJ105" s="1">
        <f t="shared" si="427"/>
        <v>5.4717996622785377E-2</v>
      </c>
      <c r="FK105" s="1">
        <f t="shared" si="428"/>
        <v>0.18055295831719254</v>
      </c>
      <c r="FL105" s="1">
        <f t="shared" si="429"/>
        <v>0.86084573240064888</v>
      </c>
      <c r="FM105" s="1">
        <f t="shared" si="430"/>
        <v>0.53656387643143455</v>
      </c>
      <c r="FN105" s="1">
        <f t="shared" si="431"/>
        <v>0.28803997549254801</v>
      </c>
      <c r="FO105" s="1">
        <f t="shared" si="432"/>
        <v>0.11594316138011247</v>
      </c>
      <c r="FP105" s="1">
        <f t="shared" si="433"/>
        <v>1.9680859141040924E-2</v>
      </c>
      <c r="FQ105" s="1">
        <f t="shared" si="434"/>
        <v>7.0992232576952197E-2</v>
      </c>
      <c r="FR105" s="1">
        <f t="shared" si="435"/>
        <v>0.9774861896742959</v>
      </c>
      <c r="FS105" s="1">
        <f t="shared" si="436"/>
        <v>0.89042017170985344</v>
      </c>
      <c r="FT105" s="1">
        <f t="shared" si="437"/>
        <v>0.7395441467567615</v>
      </c>
      <c r="FU105" s="1">
        <f t="shared" si="438"/>
        <v>0.47928731439944938</v>
      </c>
      <c r="FV105" s="1">
        <f t="shared" si="439"/>
        <v>0.12349859420085348</v>
      </c>
      <c r="FW105" s="1">
        <f t="shared" si="440"/>
        <v>0.34909410763275101</v>
      </c>
      <c r="FX105" s="1">
        <f t="shared" si="441"/>
        <v>0.93772602743349387</v>
      </c>
      <c r="FY105" s="1">
        <f t="shared" si="442"/>
        <v>0.73809663480193843</v>
      </c>
      <c r="FZ105" s="1">
        <f t="shared" si="443"/>
        <v>0.49616497836249146</v>
      </c>
      <c r="GA105" s="1">
        <f t="shared" si="444"/>
        <v>0.24198284686601174</v>
      </c>
      <c r="GB105" s="1">
        <f t="shared" si="445"/>
        <v>4.6590425632434561E-2</v>
      </c>
      <c r="GC105" s="1">
        <f t="shared" si="446"/>
        <v>0.15683550842778957</v>
      </c>
      <c r="GD105" s="1">
        <f t="shared" si="447"/>
        <v>0.99306625778877311</v>
      </c>
      <c r="GE105" s="1">
        <f t="shared" si="448"/>
        <v>0.96403504350516089</v>
      </c>
      <c r="GF105" s="1">
        <f t="shared" si="449"/>
        <v>0.9035357381453335</v>
      </c>
      <c r="GG105" s="1">
        <f t="shared" si="450"/>
        <v>0.75224920631498682</v>
      </c>
      <c r="GH105" s="1">
        <f t="shared" si="451"/>
        <v>0.31730904568215662</v>
      </c>
      <c r="GI105" s="1">
        <f t="shared" si="452"/>
        <v>0.63888290674709147</v>
      </c>
      <c r="GJ105" s="1">
        <f t="shared" si="453"/>
        <v>0.98026553190030552</v>
      </c>
      <c r="GK105" s="1">
        <f t="shared" si="454"/>
        <v>0.90287993837409031</v>
      </c>
      <c r="GL105" s="1">
        <f t="shared" si="455"/>
        <v>0.76462437895852142</v>
      </c>
      <c r="GM105" s="1">
        <f t="shared" si="456"/>
        <v>0.5129229451198859</v>
      </c>
      <c r="GN105" s="1">
        <f t="shared" si="457"/>
        <v>0.13882219440345139</v>
      </c>
      <c r="GO105" s="1">
        <f t="shared" si="458"/>
        <v>0.38026536060122401</v>
      </c>
      <c r="GP105" s="1">
        <f t="shared" si="459"/>
        <v>0.99791668719553428</v>
      </c>
      <c r="GQ105" s="1">
        <f t="shared" si="460"/>
        <v>0.98896836583859871</v>
      </c>
      <c r="GR105" s="1">
        <f t="shared" si="461"/>
        <v>0.96906537059688613</v>
      </c>
      <c r="GS105" s="1">
        <f t="shared" si="462"/>
        <v>0.91035335399041784</v>
      </c>
      <c r="GT105" s="1">
        <f t="shared" si="463"/>
        <v>0.60853222918959937</v>
      </c>
      <c r="GU105" s="1">
        <f t="shared" si="464"/>
        <v>0.8554289162049129</v>
      </c>
      <c r="GV105" s="1">
        <f t="shared" si="465"/>
        <v>0.99401662703230165</v>
      </c>
      <c r="GW105" s="1">
        <f t="shared" si="466"/>
        <v>0.96883970172547518</v>
      </c>
      <c r="GX105" s="1">
        <f t="shared" si="467"/>
        <v>0.91571604706859711</v>
      </c>
      <c r="GY105" s="1">
        <f t="shared" si="468"/>
        <v>0.77885667969264871</v>
      </c>
      <c r="GZ105" s="1">
        <f t="shared" si="469"/>
        <v>0.35028326905337343</v>
      </c>
      <c r="HA105" s="1">
        <f t="shared" si="470"/>
        <v>0.67236269383374847</v>
      </c>
      <c r="HB105" s="1">
        <f t="shared" si="471"/>
        <v>0.99735229718932683</v>
      </c>
      <c r="HC105" s="1">
        <f t="shared" si="472"/>
        <v>0.98601376329292278</v>
      </c>
      <c r="HD105" s="1">
        <f t="shared" si="473"/>
        <v>0.96099041370549154</v>
      </c>
      <c r="HE105" s="1">
        <f t="shared" si="474"/>
        <v>0.88871263722305438</v>
      </c>
      <c r="HF105" s="1">
        <f t="shared" si="475"/>
        <v>0.550043852548595</v>
      </c>
      <c r="HG105" s="1">
        <f t="shared" si="476"/>
        <v>0.82310579178455889</v>
      </c>
      <c r="HH105" s="1">
        <f t="shared" si="477"/>
        <v>0.99240371494749902</v>
      </c>
      <c r="HI105" s="1">
        <f t="shared" si="478"/>
        <v>0.9607082262742731</v>
      </c>
      <c r="HJ105" s="1">
        <f t="shared" si="479"/>
        <v>0.89522088573741465</v>
      </c>
      <c r="HK105" s="1">
        <f t="shared" si="480"/>
        <v>0.73472265852451801</v>
      </c>
      <c r="HL105" s="1">
        <f t="shared" si="481"/>
        <v>0.29773790367517422</v>
      </c>
      <c r="HM105" s="1">
        <f t="shared" si="482"/>
        <v>0.61741531453453302</v>
      </c>
      <c r="HN105" s="1">
        <f t="shared" si="483"/>
        <v>0.70334421302254657</v>
      </c>
      <c r="HP105" s="1">
        <f t="shared" ref="HP105:IU105" si="601">IF(B1=1,ET105,0)</f>
        <v>0.98748629861078574</v>
      </c>
      <c r="HQ105" s="1">
        <f t="shared" si="601"/>
        <v>0.9365840204053778</v>
      </c>
      <c r="HR105" s="1">
        <f t="shared" si="601"/>
        <v>0.83768235867295149</v>
      </c>
      <c r="HS105" s="1">
        <f t="shared" si="601"/>
        <v>0.62588069657934864</v>
      </c>
      <c r="HT105" s="1">
        <f t="shared" si="601"/>
        <v>0.20387886768722902</v>
      </c>
      <c r="HU105" s="1">
        <f t="shared" si="601"/>
        <v>0.49361526665627281</v>
      </c>
      <c r="HV105" s="1">
        <f t="shared" si="601"/>
        <v>0.9647497961994721</v>
      </c>
      <c r="HW105" s="1">
        <f t="shared" si="601"/>
        <v>0.83665979717517824</v>
      </c>
      <c r="HX105" s="1">
        <f t="shared" si="601"/>
        <v>0.64156032205787461</v>
      </c>
      <c r="HY105" s="1">
        <f t="shared" si="601"/>
        <v>0.36717485904792518</v>
      </c>
      <c r="HZ105" s="1">
        <f t="shared" si="601"/>
        <v>8.1572834577512673E-2</v>
      </c>
      <c r="IA105" s="1">
        <f t="shared" si="601"/>
        <v>0.25265890750077979</v>
      </c>
      <c r="IB105" s="1">
        <f t="shared" si="601"/>
        <v>0.94691289970611281</v>
      </c>
      <c r="IC105" s="1">
        <f t="shared" si="601"/>
        <v>0.76949431553233039</v>
      </c>
      <c r="ID105" s="1">
        <f t="shared" si="601"/>
        <v>0.53842868841339464</v>
      </c>
      <c r="IE105" s="1">
        <f t="shared" si="601"/>
        <v>0.27438640466051178</v>
      </c>
      <c r="IF105" s="1">
        <f t="shared" si="601"/>
        <v>5.4717996622785377E-2</v>
      </c>
      <c r="IG105" s="1">
        <f t="shared" si="601"/>
        <v>0.18055295831719254</v>
      </c>
      <c r="IH105" s="1">
        <f t="shared" si="601"/>
        <v>0.86084573240064888</v>
      </c>
      <c r="II105" s="1">
        <f t="shared" si="601"/>
        <v>0.53656387643143455</v>
      </c>
      <c r="IJ105" s="1">
        <f t="shared" si="601"/>
        <v>0.28803997549254801</v>
      </c>
      <c r="IK105" s="1">
        <f t="shared" si="601"/>
        <v>0.11594316138011247</v>
      </c>
      <c r="IL105" s="1">
        <f t="shared" si="601"/>
        <v>1.9680859141040924E-2</v>
      </c>
      <c r="IM105" s="1">
        <f t="shared" si="601"/>
        <v>7.0992232576952197E-2</v>
      </c>
      <c r="IN105" s="1">
        <f t="shared" si="601"/>
        <v>0.9774861896742959</v>
      </c>
      <c r="IO105" s="1">
        <f t="shared" si="601"/>
        <v>0.89042017170985344</v>
      </c>
      <c r="IP105" s="1">
        <f t="shared" si="601"/>
        <v>0.7395441467567615</v>
      </c>
      <c r="IQ105" s="1">
        <f t="shared" si="601"/>
        <v>0.47928731439944938</v>
      </c>
      <c r="IR105" s="1">
        <f t="shared" si="601"/>
        <v>0.12349859420085348</v>
      </c>
      <c r="IS105" s="1">
        <f t="shared" si="601"/>
        <v>0.34909410763275101</v>
      </c>
      <c r="IT105" s="1">
        <f t="shared" si="601"/>
        <v>0.93772602743349387</v>
      </c>
      <c r="IU105" s="1">
        <f t="shared" si="601"/>
        <v>0.73809663480193843</v>
      </c>
      <c r="IV105" s="1">
        <f t="shared" ref="IV105:KA105" si="602">IF(AH1=1,FZ105,0)</f>
        <v>0.49616497836249146</v>
      </c>
      <c r="IW105" s="1">
        <f t="shared" si="602"/>
        <v>0.24198284686601174</v>
      </c>
      <c r="IX105" s="1">
        <f t="shared" si="602"/>
        <v>4.6590425632434561E-2</v>
      </c>
      <c r="IY105" s="1">
        <f t="shared" si="602"/>
        <v>0.15683550842778957</v>
      </c>
      <c r="IZ105" s="1">
        <f t="shared" si="602"/>
        <v>0.99306625778877311</v>
      </c>
      <c r="JA105" s="1">
        <f t="shared" si="602"/>
        <v>0.96403504350516089</v>
      </c>
      <c r="JB105" s="1">
        <f t="shared" si="602"/>
        <v>0.9035357381453335</v>
      </c>
      <c r="JC105" s="1">
        <f t="shared" si="602"/>
        <v>0.75224920631498682</v>
      </c>
      <c r="JD105" s="1">
        <f t="shared" si="602"/>
        <v>0.31730904568215662</v>
      </c>
      <c r="JE105" s="1">
        <f t="shared" si="602"/>
        <v>0.63888290674709147</v>
      </c>
      <c r="JF105" s="1">
        <f t="shared" si="602"/>
        <v>0.98026553190030552</v>
      </c>
      <c r="JG105" s="1">
        <f t="shared" si="602"/>
        <v>0.90287993837409031</v>
      </c>
      <c r="JH105" s="1">
        <f t="shared" si="602"/>
        <v>0.76462437895852142</v>
      </c>
      <c r="JI105" s="1">
        <f t="shared" si="602"/>
        <v>0.5129229451198859</v>
      </c>
      <c r="JJ105" s="1">
        <f t="shared" si="602"/>
        <v>0.13882219440345139</v>
      </c>
      <c r="JK105" s="1">
        <f t="shared" si="602"/>
        <v>0.38026536060122401</v>
      </c>
      <c r="JL105" s="1">
        <f t="shared" si="602"/>
        <v>0.99791668719553428</v>
      </c>
      <c r="JM105" s="1">
        <f t="shared" si="602"/>
        <v>0.98896836583859871</v>
      </c>
      <c r="JN105" s="1">
        <f t="shared" si="602"/>
        <v>0.96906537059688613</v>
      </c>
      <c r="JO105" s="1">
        <f t="shared" si="602"/>
        <v>0.91035335399041784</v>
      </c>
      <c r="JP105" s="1">
        <f t="shared" si="602"/>
        <v>0.60853222918959937</v>
      </c>
      <c r="JQ105" s="1">
        <f t="shared" si="602"/>
        <v>0.8554289162049129</v>
      </c>
      <c r="JR105" s="1">
        <f t="shared" si="602"/>
        <v>0.99401662703230165</v>
      </c>
      <c r="JS105" s="1">
        <f t="shared" si="602"/>
        <v>0.96883970172547518</v>
      </c>
      <c r="JT105" s="1">
        <f t="shared" si="602"/>
        <v>0.91571604706859711</v>
      </c>
      <c r="JU105" s="1">
        <f t="shared" si="602"/>
        <v>0.77885667969264871</v>
      </c>
      <c r="JV105" s="1">
        <f t="shared" si="602"/>
        <v>0.35028326905337343</v>
      </c>
      <c r="JW105" s="1">
        <f t="shared" si="602"/>
        <v>0.67236269383374847</v>
      </c>
      <c r="JX105" s="1">
        <f t="shared" si="602"/>
        <v>0.99735229718932683</v>
      </c>
      <c r="JY105" s="1">
        <f t="shared" si="602"/>
        <v>0.98601376329292278</v>
      </c>
      <c r="JZ105" s="1">
        <f t="shared" si="602"/>
        <v>0.96099041370549154</v>
      </c>
      <c r="KA105" s="1">
        <f t="shared" si="602"/>
        <v>0.88871263722305438</v>
      </c>
      <c r="KB105" s="1">
        <f t="shared" ref="KB105:KJ105" si="603">IF(BN1=1,HF105,0)</f>
        <v>0.550043852548595</v>
      </c>
      <c r="KC105" s="1">
        <f t="shared" si="603"/>
        <v>0.82310579178455889</v>
      </c>
      <c r="KD105" s="1">
        <f t="shared" si="603"/>
        <v>0.99240371494749902</v>
      </c>
      <c r="KE105" s="1">
        <f t="shared" si="603"/>
        <v>0.9607082262742731</v>
      </c>
      <c r="KF105" s="1">
        <f t="shared" si="603"/>
        <v>0.89522088573741465</v>
      </c>
      <c r="KG105" s="1">
        <f t="shared" si="603"/>
        <v>0.73472265852451801</v>
      </c>
      <c r="KH105" s="1">
        <f t="shared" si="603"/>
        <v>0.29773790367517422</v>
      </c>
      <c r="KI105" s="1">
        <f t="shared" si="603"/>
        <v>0.61741531453453302</v>
      </c>
      <c r="KJ105" s="1">
        <f t="shared" si="603"/>
        <v>0</v>
      </c>
    </row>
    <row r="106" spans="1:296" x14ac:dyDescent="0.2">
      <c r="A106" s="1" t="str">
        <f>'Respondent Data'!A106</f>
        <v>885</v>
      </c>
      <c r="B106" s="1">
        <f>SUMPRODUCT('Respondent Data'!B106:S106,'Product Coding'!A100:R100)</f>
        <v>2.0322318286546777</v>
      </c>
      <c r="C106" s="1">
        <f>SUMPRODUCT('Respondent Data'!B106:S106,'Product Coding'!A101:R101)</f>
        <v>1.826213496128148</v>
      </c>
      <c r="D106" s="1">
        <f>SUMPRODUCT('Respondent Data'!B106:S106,'Product Coding'!A102:R102)</f>
        <v>-9.183996835897841E-2</v>
      </c>
      <c r="E106" s="1">
        <f>SUMPRODUCT('Respondent Data'!B106:S106,'Product Coding'!A103:R103)</f>
        <v>0.20264296651428521</v>
      </c>
      <c r="F106" s="1">
        <f>SUMPRODUCT('Respondent Data'!B106:S106,'Product Coding'!A104:R104)</f>
        <v>-1.2618709955758922</v>
      </c>
      <c r="G106" s="1">
        <f>SUMPRODUCT('Respondent Data'!B106:S106,'Product Coding'!A105:R105)</f>
        <v>-1.3762676873312523</v>
      </c>
      <c r="H106" s="1">
        <f>SUMPRODUCT('Respondent Data'!B106:S106,'Product Coding'!A106:R106)</f>
        <v>2.1710287471827021</v>
      </c>
      <c r="I106" s="1">
        <f>SUMPRODUCT('Respondent Data'!B106:S106,'Product Coding'!A107:R107)</f>
        <v>1.9650104146561724</v>
      </c>
      <c r="J106" s="1">
        <f>SUMPRODUCT('Respondent Data'!B106:S106,'Product Coding'!A108:R108)</f>
        <v>4.6956950169046177E-2</v>
      </c>
      <c r="K106" s="1">
        <f>SUMPRODUCT('Respondent Data'!B106:S106,'Product Coding'!A109:R109)</f>
        <v>0.34143988504230977</v>
      </c>
      <c r="L106" s="1">
        <f>SUMPRODUCT('Respondent Data'!B106:S106,'Product Coding'!A110:R110)</f>
        <v>-1.1230740770478678</v>
      </c>
      <c r="M106" s="1">
        <f>SUMPRODUCT('Respondent Data'!B106:S106,'Product Coding'!A111:R111)</f>
        <v>-1.2374707688032278</v>
      </c>
      <c r="N106" s="1">
        <f>SUMPRODUCT('Respondent Data'!B106:S106,'Product Coding'!A112:R112)</f>
        <v>-0.13681693539708256</v>
      </c>
      <c r="O106" s="1">
        <f>SUMPRODUCT('Respondent Data'!B106:S106,'Product Coding'!A113:R113)</f>
        <v>-0.34283526792361224</v>
      </c>
      <c r="P106" s="1">
        <f>SUMPRODUCT('Respondent Data'!B106:S106,'Product Coding'!A114:R114)</f>
        <v>-2.2608887324107387</v>
      </c>
      <c r="Q106" s="1">
        <f>SUMPRODUCT('Respondent Data'!B106:S106,'Product Coding'!A115:R115)</f>
        <v>-1.9664057975374749</v>
      </c>
      <c r="R106" s="1">
        <f>SUMPRODUCT('Respondent Data'!B106:S106,'Product Coding'!A116:R116)</f>
        <v>-3.4309197596276526</v>
      </c>
      <c r="S106" s="1">
        <f>SUMPRODUCT('Respondent Data'!B106:S106,'Product Coding'!A117:R117)</f>
        <v>-3.5453164513830124</v>
      </c>
      <c r="T106" s="1">
        <f>SUMPRODUCT('Respondent Data'!B106:S106,'Product Coding'!A118:R118)</f>
        <v>1.9799831309420118E-3</v>
      </c>
      <c r="U106" s="1">
        <f>SUMPRODUCT('Respondent Data'!B106:S106,'Product Coding'!A119:R119)</f>
        <v>-0.20403834939558768</v>
      </c>
      <c r="V106" s="1">
        <f>SUMPRODUCT('Respondent Data'!B106:S106,'Product Coding'!A120:R120)</f>
        <v>-2.1220918138827143</v>
      </c>
      <c r="W106" s="1">
        <f>SUMPRODUCT('Respondent Data'!B106:S106,'Product Coding'!A121:R121)</f>
        <v>-1.8276088790094505</v>
      </c>
      <c r="X106" s="1">
        <f>SUMPRODUCT('Respondent Data'!B106:S106,'Product Coding'!A122:R122)</f>
        <v>-3.2921228410996282</v>
      </c>
      <c r="Y106" s="1">
        <f>SUMPRODUCT('Respondent Data'!B106:S106,'Product Coding'!A123:R123)</f>
        <v>-3.406519532854988</v>
      </c>
      <c r="Z106" s="1">
        <f>SUMPRODUCT('Respondent Data'!B106:S106,'Product Coding'!A124:R124)</f>
        <v>1.0674580183008278</v>
      </c>
      <c r="AA106" s="1">
        <f>SUMPRODUCT('Respondent Data'!B106:S106,'Product Coding'!A125:R125)</f>
        <v>0.86143968577429797</v>
      </c>
      <c r="AB106" s="1">
        <f>SUMPRODUCT('Respondent Data'!B106:S106,'Product Coding'!A126:R126)</f>
        <v>-1.0566137787128282</v>
      </c>
      <c r="AC106" s="1">
        <f>SUMPRODUCT('Respondent Data'!B106:S106,'Product Coding'!A127:R127)</f>
        <v>-0.76213084383956475</v>
      </c>
      <c r="AD106" s="1">
        <f>SUMPRODUCT('Respondent Data'!B106:S106,'Product Coding'!A128:R128)</f>
        <v>-2.2266448059297419</v>
      </c>
      <c r="AE106" s="1">
        <f>SUMPRODUCT('Respondent Data'!B106:S106,'Product Coding'!A129:R129)</f>
        <v>-2.3410414976851022</v>
      </c>
      <c r="AF106" s="1">
        <f>SUMPRODUCT('Respondent Data'!B106:S106,'Product Coding'!A130:R130)</f>
        <v>1.2062549368288522</v>
      </c>
      <c r="AG106" s="1">
        <f>SUMPRODUCT('Respondent Data'!B106:S106,'Product Coding'!A131:R131)</f>
        <v>1.0002366043023225</v>
      </c>
      <c r="AH106" s="1">
        <f>SUMPRODUCT('Respondent Data'!B106:S106,'Product Coding'!A132:R132)</f>
        <v>-0.91781686018480368</v>
      </c>
      <c r="AI106" s="1">
        <f>SUMPRODUCT('Respondent Data'!B106:S106,'Product Coding'!A133:R133)</f>
        <v>-0.62333392531154008</v>
      </c>
      <c r="AJ106" s="1">
        <f>SUMPRODUCT('Respondent Data'!B106:S106,'Product Coding'!A134:R134)</f>
        <v>-2.0878478874017175</v>
      </c>
      <c r="AK106" s="1">
        <f>SUMPRODUCT('Respondent Data'!B106:S106,'Product Coding'!A135:R135)</f>
        <v>-2.2022445791570777</v>
      </c>
      <c r="AL106" s="1">
        <f>SUMPRODUCT('Respondent Data'!B106:S106,'Product Coding'!A136:R136)</f>
        <v>3.8521237613105299</v>
      </c>
      <c r="AM106" s="1">
        <f>SUMPRODUCT('Respondent Data'!B106:S106,'Product Coding'!A137:R137)</f>
        <v>3.6461054287839998</v>
      </c>
      <c r="AN106" s="1">
        <f>SUMPRODUCT('Respondent Data'!B106:S106,'Product Coding'!A138:R138)</f>
        <v>1.7280519642968737</v>
      </c>
      <c r="AO106" s="1">
        <f>SUMPRODUCT('Respondent Data'!B106:S106,'Product Coding'!A139:R139)</f>
        <v>2.0225348991701373</v>
      </c>
      <c r="AP106" s="1">
        <f>SUMPRODUCT('Respondent Data'!B106:S106,'Product Coding'!A140:R140)</f>
        <v>0.5580209370799597</v>
      </c>
      <c r="AQ106" s="1">
        <f>SUMPRODUCT('Respondent Data'!B106:S106,'Product Coding'!A141:R141)</f>
        <v>0.44362424532459971</v>
      </c>
      <c r="AR106" s="1">
        <f>SUMPRODUCT('Respondent Data'!B106:S106,'Product Coding'!A142:R142)</f>
        <v>3.9909206798385544</v>
      </c>
      <c r="AS106" s="1">
        <f>SUMPRODUCT('Respondent Data'!B106:S106,'Product Coding'!A143:R143)</f>
        <v>3.7849023473120242</v>
      </c>
      <c r="AT106" s="1">
        <f>SUMPRODUCT('Respondent Data'!B106:S106,'Product Coding'!A144:R144)</f>
        <v>1.8668488828248981</v>
      </c>
      <c r="AU106" s="1">
        <f>SUMPRODUCT('Respondent Data'!B106:S106,'Product Coding'!A145:R145)</f>
        <v>2.1613318176981617</v>
      </c>
      <c r="AV106" s="1">
        <f>SUMPRODUCT('Respondent Data'!B106:S106,'Product Coding'!A146:R146)</f>
        <v>0.69681785560798437</v>
      </c>
      <c r="AW106" s="1">
        <f>SUMPRODUCT('Respondent Data'!B106:S106,'Product Coding'!A147:R147)</f>
        <v>0.58242116385262432</v>
      </c>
      <c r="AX106" s="1">
        <f>SUMPRODUCT('Respondent Data'!B106:S106,'Product Coding'!A148:R148)</f>
        <v>5.8586180524484872</v>
      </c>
      <c r="AY106" s="1">
        <f>SUMPRODUCT('Respondent Data'!B106:S106,'Product Coding'!A149:R149)</f>
        <v>5.652599719921958</v>
      </c>
      <c r="AZ106" s="1">
        <f>SUMPRODUCT('Respondent Data'!B106:S106,'Product Coding'!A150:R150)</f>
        <v>3.7345462554348314</v>
      </c>
      <c r="BA106" s="1">
        <f>SUMPRODUCT('Respondent Data'!B106:S106,'Product Coding'!A151:R151)</f>
        <v>4.029029190308095</v>
      </c>
      <c r="BB106" s="1">
        <f>SUMPRODUCT('Respondent Data'!B106:S106,'Product Coding'!A152:R152)</f>
        <v>2.5645152282179176</v>
      </c>
      <c r="BC106" s="1">
        <f>SUMPRODUCT('Respondent Data'!B106:S106,'Product Coding'!A153:R153)</f>
        <v>2.4501185364625577</v>
      </c>
      <c r="BD106" s="1">
        <f>SUMPRODUCT('Respondent Data'!B106:S106,'Product Coding'!A154:R154)</f>
        <v>5.9974149709765117</v>
      </c>
      <c r="BE106" s="1">
        <f>SUMPRODUCT('Respondent Data'!B106:S106,'Product Coding'!A155:R155)</f>
        <v>5.7913966384499824</v>
      </c>
      <c r="BF106" s="1">
        <f>SUMPRODUCT('Respondent Data'!B106:S106,'Product Coding'!A156:R156)</f>
        <v>3.8733431739628559</v>
      </c>
      <c r="BG106" s="1">
        <f>SUMPRODUCT('Respondent Data'!B106:S106,'Product Coding'!A157:R157)</f>
        <v>4.1678261088361195</v>
      </c>
      <c r="BH106" s="1">
        <f>SUMPRODUCT('Respondent Data'!B106:S106,'Product Coding'!A158:R158)</f>
        <v>2.703312146745942</v>
      </c>
      <c r="BI106" s="1">
        <f>SUMPRODUCT('Respondent Data'!B106:S106,'Product Coding'!A159:R159)</f>
        <v>2.5889154549905822</v>
      </c>
      <c r="BJ106" s="1">
        <f>SUMPRODUCT('Respondent Data'!B106:S106,'Product Coding'!A160:R160)</f>
        <v>6.4044483465650872</v>
      </c>
      <c r="BK106" s="1">
        <f>SUMPRODUCT('Respondent Data'!B106:S106,'Product Coding'!A161:R161)</f>
        <v>6.198430014038558</v>
      </c>
      <c r="BL106" s="1">
        <f>SUMPRODUCT('Respondent Data'!B106:S106,'Product Coding'!A162:R162)</f>
        <v>4.2803765495514314</v>
      </c>
      <c r="BM106" s="1">
        <f>SUMPRODUCT('Respondent Data'!B106:S106,'Product Coding'!A163:R163)</f>
        <v>4.574859484424695</v>
      </c>
      <c r="BN106" s="1">
        <f>SUMPRODUCT('Respondent Data'!B106:S106,'Product Coding'!A164:R164)</f>
        <v>3.1103455223345176</v>
      </c>
      <c r="BO106" s="1">
        <f>SUMPRODUCT('Respondent Data'!B106:S106,'Product Coding'!A165:R165)</f>
        <v>2.9959488305791577</v>
      </c>
      <c r="BP106" s="1">
        <f>SUMPRODUCT('Respondent Data'!B106:S106,'Product Coding'!A166:R166)</f>
        <v>6.5432452650931117</v>
      </c>
      <c r="BQ106" s="1">
        <f>SUMPRODUCT('Respondent Data'!B106:S106,'Product Coding'!A167:R167)</f>
        <v>6.3372269325665824</v>
      </c>
      <c r="BR106" s="1">
        <f>SUMPRODUCT('Respondent Data'!B106:S106,'Product Coding'!A168:R168)</f>
        <v>4.4191734680794559</v>
      </c>
      <c r="BS106" s="1">
        <f>SUMPRODUCT('Respondent Data'!B106:S106,'Product Coding'!A169:R169)</f>
        <v>4.7136564029527195</v>
      </c>
      <c r="BT106" s="1">
        <f>SUMPRODUCT('Respondent Data'!B106:S106,'Product Coding'!A170:R170)</f>
        <v>3.249142440862542</v>
      </c>
      <c r="BU106" s="1">
        <f>SUMPRODUCT('Respondent Data'!B106:S106,'Product Coding'!A171:R171)</f>
        <v>3.1347457491071822</v>
      </c>
      <c r="BV106" s="1">
        <f>SUMPRODUCT('Respondent Data'!B106:S106,'Product Coding'!A172:R172)</f>
        <v>-2.8359537663996099</v>
      </c>
      <c r="BX106" s="1">
        <f t="shared" si="338"/>
        <v>0.13104272962081182</v>
      </c>
      <c r="BY106" s="1">
        <f t="shared" si="339"/>
        <v>0.16102212579719882</v>
      </c>
      <c r="BZ106" s="1">
        <f t="shared" si="340"/>
        <v>1.0961893830574529</v>
      </c>
      <c r="CA106" s="1">
        <f t="shared" si="341"/>
        <v>0.81656973212433293</v>
      </c>
      <c r="CB106" s="1">
        <f t="shared" si="342"/>
        <v>3.532023709809899</v>
      </c>
      <c r="CC106" s="1">
        <f t="shared" si="343"/>
        <v>3.9600937028854553</v>
      </c>
      <c r="CD106" s="1">
        <f t="shared" si="344"/>
        <v>0.11406021740667026</v>
      </c>
      <c r="CE106" s="1">
        <f t="shared" si="345"/>
        <v>0.1401544269480467</v>
      </c>
      <c r="CF106" s="1">
        <f t="shared" si="346"/>
        <v>0.95412847177566462</v>
      </c>
      <c r="CG106" s="1">
        <f t="shared" si="347"/>
        <v>0.71074619281294316</v>
      </c>
      <c r="CH106" s="1">
        <f t="shared" si="348"/>
        <v>3.0742902974637785</v>
      </c>
      <c r="CI106" s="1">
        <f t="shared" si="349"/>
        <v>3.4468844628688577</v>
      </c>
      <c r="CJ106" s="1">
        <f t="shared" si="350"/>
        <v>1.1466182240962266</v>
      </c>
      <c r="CK106" s="1">
        <f t="shared" si="351"/>
        <v>1.4089366457493326</v>
      </c>
      <c r="CL106" s="1">
        <f t="shared" si="352"/>
        <v>9.5916097544022474</v>
      </c>
      <c r="CM106" s="1">
        <f t="shared" si="353"/>
        <v>7.1449498862578231</v>
      </c>
      <c r="CN106" s="1">
        <f t="shared" si="354"/>
        <v>30.905054903288605</v>
      </c>
      <c r="CO106" s="1">
        <f t="shared" si="355"/>
        <v>34.650648853212132</v>
      </c>
      <c r="CP106" s="1">
        <f t="shared" si="356"/>
        <v>0.99802197574259854</v>
      </c>
      <c r="CQ106" s="1">
        <f t="shared" si="357"/>
        <v>1.2263451821509612</v>
      </c>
      <c r="CR106" s="1">
        <f t="shared" si="358"/>
        <v>8.3485829166772056</v>
      </c>
      <c r="CS106" s="1">
        <f t="shared" si="359"/>
        <v>6.2189984880847788</v>
      </c>
      <c r="CT106" s="1">
        <f t="shared" si="360"/>
        <v>26.899907315990028</v>
      </c>
      <c r="CU106" s="1">
        <f t="shared" si="361"/>
        <v>30.160090169946209</v>
      </c>
      <c r="CV106" s="1">
        <f t="shared" si="362"/>
        <v>0.34388154793634162</v>
      </c>
      <c r="CW106" s="1">
        <f t="shared" si="363"/>
        <v>0.42255330022022802</v>
      </c>
      <c r="CX106" s="1">
        <f t="shared" si="364"/>
        <v>2.8766136279972039</v>
      </c>
      <c r="CY106" s="1">
        <f t="shared" si="365"/>
        <v>2.1428374110751358</v>
      </c>
      <c r="CZ106" s="1">
        <f t="shared" si="366"/>
        <v>9.2687155112830357</v>
      </c>
      <c r="DA106" s="1">
        <f t="shared" si="367"/>
        <v>10.392054228889716</v>
      </c>
      <c r="DB106" s="1">
        <f t="shared" si="368"/>
        <v>0.29931614087449615</v>
      </c>
      <c r="DC106" s="1">
        <f t="shared" si="369"/>
        <v>0.36779240960935217</v>
      </c>
      <c r="DD106" s="1">
        <f t="shared" si="370"/>
        <v>2.5038182335927357</v>
      </c>
      <c r="DE106" s="1">
        <f t="shared" si="371"/>
        <v>1.8651359116344255</v>
      </c>
      <c r="DF106" s="1">
        <f t="shared" si="372"/>
        <v>8.0675342261003991</v>
      </c>
      <c r="DG106" s="1">
        <f t="shared" si="373"/>
        <v>9.0452936082675972</v>
      </c>
      <c r="DH106" s="1">
        <f t="shared" si="374"/>
        <v>2.1234591313134647E-2</v>
      </c>
      <c r="DI106" s="1">
        <f t="shared" si="375"/>
        <v>2.6092550449533989E-2</v>
      </c>
      <c r="DJ106" s="1">
        <f t="shared" si="376"/>
        <v>0.1776301029319021</v>
      </c>
      <c r="DK106" s="1">
        <f t="shared" si="377"/>
        <v>0.1323196226949033</v>
      </c>
      <c r="DL106" s="1">
        <f t="shared" si="378"/>
        <v>0.57234064188940292</v>
      </c>
      <c r="DM106" s="1">
        <f t="shared" si="379"/>
        <v>0.64170649974873273</v>
      </c>
      <c r="DN106" s="1">
        <f t="shared" si="380"/>
        <v>1.8482689644258383E-2</v>
      </c>
      <c r="DO106" s="1">
        <f t="shared" si="381"/>
        <v>2.2711080466502276E-2</v>
      </c>
      <c r="DP106" s="1">
        <f t="shared" si="382"/>
        <v>0.15461008952582328</v>
      </c>
      <c r="DQ106" s="1">
        <f t="shared" si="383"/>
        <v>0.11517163123372789</v>
      </c>
      <c r="DR106" s="1">
        <f t="shared" si="384"/>
        <v>0.49816802682207489</v>
      </c>
      <c r="DS106" s="1">
        <f t="shared" si="385"/>
        <v>0.5585444006272402</v>
      </c>
      <c r="DT106" s="1">
        <f t="shared" si="386"/>
        <v>2.8551866757829903E-3</v>
      </c>
      <c r="DU106" s="1">
        <f t="shared" si="387"/>
        <v>3.5083840928279821E-3</v>
      </c>
      <c r="DV106" s="1">
        <f t="shared" si="388"/>
        <v>2.3884005848298091E-2</v>
      </c>
      <c r="DW106" s="1">
        <f t="shared" si="389"/>
        <v>1.7791593824056033E-2</v>
      </c>
      <c r="DX106" s="1">
        <f t="shared" si="390"/>
        <v>7.6956478730104416E-2</v>
      </c>
      <c r="DY106" s="1">
        <f t="shared" si="391"/>
        <v>8.6283358169112478E-2</v>
      </c>
      <c r="DZ106" s="1">
        <f t="shared" si="392"/>
        <v>2.4851681121019261E-3</v>
      </c>
      <c r="EA106" s="1">
        <f t="shared" si="393"/>
        <v>3.0537142619967974E-3</v>
      </c>
      <c r="EB106" s="1">
        <f t="shared" si="394"/>
        <v>2.0788752702892509E-2</v>
      </c>
      <c r="EC106" s="1">
        <f t="shared" si="395"/>
        <v>1.5485888194294098E-2</v>
      </c>
      <c r="ED106" s="1">
        <f t="shared" si="396"/>
        <v>6.6983286445625595E-2</v>
      </c>
      <c r="EE106" s="1">
        <f t="shared" si="397"/>
        <v>7.5101446832068805E-2</v>
      </c>
      <c r="EF106" s="1">
        <f t="shared" si="398"/>
        <v>1.654182505507182E-3</v>
      </c>
      <c r="EG106" s="1">
        <f t="shared" si="399"/>
        <v>2.0326193163409225E-3</v>
      </c>
      <c r="EH106" s="1">
        <f t="shared" si="400"/>
        <v>1.3837450619529573E-2</v>
      </c>
      <c r="EI106" s="1">
        <f t="shared" si="401"/>
        <v>1.0307747475310786E-2</v>
      </c>
      <c r="EJ106" s="1">
        <f t="shared" si="402"/>
        <v>4.4585547376114809E-2</v>
      </c>
      <c r="EK106" s="1">
        <f t="shared" si="403"/>
        <v>4.9989173321080667E-2</v>
      </c>
      <c r="EL106" s="1">
        <f t="shared" si="404"/>
        <v>1.4398083491882229E-3</v>
      </c>
      <c r="EM106" s="1">
        <f t="shared" si="405"/>
        <v>1.7692015558413916E-3</v>
      </c>
      <c r="EN106" s="1">
        <f t="shared" si="406"/>
        <v>1.2044183073602168E-2</v>
      </c>
      <c r="EO106" s="1">
        <f t="shared" si="407"/>
        <v>8.9719126075063303E-3</v>
      </c>
      <c r="EP106" s="1">
        <f t="shared" si="408"/>
        <v>3.8807473269447203E-2</v>
      </c>
      <c r="EQ106" s="1">
        <f t="shared" si="409"/>
        <v>4.3510815086658897E-2</v>
      </c>
      <c r="ER106" s="1">
        <f t="shared" si="410"/>
        <v>17.046651072462897</v>
      </c>
      <c r="ET106" s="1">
        <f t="shared" si="411"/>
        <v>0.88413989481657806</v>
      </c>
      <c r="EU106" s="1">
        <f t="shared" si="412"/>
        <v>0.86131002827647629</v>
      </c>
      <c r="EV106" s="1">
        <f t="shared" si="413"/>
        <v>0.47705613246710715</v>
      </c>
      <c r="EW106" s="1">
        <f t="shared" si="414"/>
        <v>0.55048808879501698</v>
      </c>
      <c r="EX106" s="1">
        <f t="shared" si="415"/>
        <v>0.22065197890192553</v>
      </c>
      <c r="EY106" s="1">
        <f t="shared" si="416"/>
        <v>0.20160909448510336</v>
      </c>
      <c r="EZ106" s="1">
        <f t="shared" si="417"/>
        <v>0.8976175473959731</v>
      </c>
      <c r="FA106" s="1">
        <f t="shared" si="418"/>
        <v>0.87707417202842386</v>
      </c>
      <c r="FB106" s="1">
        <f t="shared" si="419"/>
        <v>0.51173708097673154</v>
      </c>
      <c r="FC106" s="1">
        <f t="shared" si="420"/>
        <v>0.58454024577177133</v>
      </c>
      <c r="FD106" s="1">
        <f t="shared" si="421"/>
        <v>0.24544151913340442</v>
      </c>
      <c r="FE106" s="1">
        <f t="shared" si="422"/>
        <v>0.22487654184630226</v>
      </c>
      <c r="FF106" s="1">
        <f t="shared" si="423"/>
        <v>0.46584902185903221</v>
      </c>
      <c r="FG106" s="1">
        <f t="shared" si="424"/>
        <v>0.41512092140926199</v>
      </c>
      <c r="FH106" s="1">
        <f t="shared" si="425"/>
        <v>9.4414354681484056E-2</v>
      </c>
      <c r="FI106" s="1">
        <f t="shared" si="426"/>
        <v>0.12277546381067392</v>
      </c>
      <c r="FJ106" s="1">
        <f t="shared" si="427"/>
        <v>3.1342995742562579E-2</v>
      </c>
      <c r="FK106" s="1">
        <f t="shared" si="428"/>
        <v>2.8049980355684317E-2</v>
      </c>
      <c r="FL106" s="1">
        <f t="shared" si="429"/>
        <v>0.50049499562102318</v>
      </c>
      <c r="FM106" s="1">
        <f t="shared" si="430"/>
        <v>0.44916664676133461</v>
      </c>
      <c r="FN106" s="1">
        <f t="shared" si="431"/>
        <v>0.10696808370989268</v>
      </c>
      <c r="FO106" s="1">
        <f t="shared" si="432"/>
        <v>0.13852337019470728</v>
      </c>
      <c r="FP106" s="1">
        <f t="shared" si="433"/>
        <v>3.5842412975575687E-2</v>
      </c>
      <c r="FQ106" s="1">
        <f t="shared" si="434"/>
        <v>3.2092333319513187E-2</v>
      </c>
      <c r="FR106" s="1">
        <f t="shared" si="435"/>
        <v>0.74411320070254361</v>
      </c>
      <c r="FS106" s="1">
        <f t="shared" si="436"/>
        <v>0.70296135817560457</v>
      </c>
      <c r="FT106" s="1">
        <f t="shared" si="437"/>
        <v>0.25795709760135044</v>
      </c>
      <c r="FU106" s="1">
        <f t="shared" si="438"/>
        <v>0.31818381583344751</v>
      </c>
      <c r="FV106" s="1">
        <f t="shared" si="439"/>
        <v>9.7383163347082927E-2</v>
      </c>
      <c r="FW106" s="1">
        <f t="shared" si="440"/>
        <v>8.7780481018431847E-2</v>
      </c>
      <c r="FX106" s="1">
        <f t="shared" si="441"/>
        <v>0.76963563257742384</v>
      </c>
      <c r="FY106" s="1">
        <f t="shared" si="442"/>
        <v>0.73110509531603896</v>
      </c>
      <c r="FZ106" s="1">
        <f t="shared" si="443"/>
        <v>0.28540293283839174</v>
      </c>
      <c r="GA106" s="1">
        <f t="shared" si="444"/>
        <v>0.34902358242040499</v>
      </c>
      <c r="GB106" s="1">
        <f t="shared" si="445"/>
        <v>0.11028356497641387</v>
      </c>
      <c r="GC106" s="1">
        <f t="shared" si="446"/>
        <v>9.9549106178137794E-2</v>
      </c>
      <c r="GD106" s="1">
        <f t="shared" si="447"/>
        <v>0.97920694080110371</v>
      </c>
      <c r="GE106" s="1">
        <f t="shared" si="448"/>
        <v>0.97457095810889305</v>
      </c>
      <c r="GF106" s="1">
        <f t="shared" si="449"/>
        <v>0.8491630754940257</v>
      </c>
      <c r="GG106" s="1">
        <f t="shared" si="450"/>
        <v>0.88314286881297299</v>
      </c>
      <c r="GH106" s="1">
        <f t="shared" si="451"/>
        <v>0.63599449976587141</v>
      </c>
      <c r="GI106" s="1">
        <f t="shared" si="452"/>
        <v>0.60912227621261927</v>
      </c>
      <c r="GJ106" s="1">
        <f t="shared" si="453"/>
        <v>0.98185272088353881</v>
      </c>
      <c r="GK106" s="1">
        <f t="shared" si="454"/>
        <v>0.97779325862379163</v>
      </c>
      <c r="GL106" s="1">
        <f t="shared" si="455"/>
        <v>0.86609324573863822</v>
      </c>
      <c r="GM106" s="1">
        <f t="shared" si="456"/>
        <v>0.89672295455874174</v>
      </c>
      <c r="GN106" s="1">
        <f t="shared" si="457"/>
        <v>0.66748187259155933</v>
      </c>
      <c r="GO106" s="1">
        <f t="shared" si="458"/>
        <v>0.6416243256191787</v>
      </c>
      <c r="GP106" s="1">
        <f t="shared" si="459"/>
        <v>0.99715294220569661</v>
      </c>
      <c r="GQ106" s="1">
        <f t="shared" si="460"/>
        <v>0.99650388163323655</v>
      </c>
      <c r="GR106" s="1">
        <f t="shared" si="461"/>
        <v>0.97667313317536397</v>
      </c>
      <c r="GS106" s="1">
        <f t="shared" si="462"/>
        <v>0.98251941366777329</v>
      </c>
      <c r="GT106" s="1">
        <f t="shared" si="463"/>
        <v>0.92854262892698514</v>
      </c>
      <c r="GU106" s="1">
        <f t="shared" si="464"/>
        <v>0.92057011872616767</v>
      </c>
      <c r="GV106" s="1">
        <f t="shared" si="465"/>
        <v>0.99752099263794403</v>
      </c>
      <c r="GW106" s="1">
        <f t="shared" si="466"/>
        <v>0.99695558251908412</v>
      </c>
      <c r="GX106" s="1">
        <f t="shared" si="467"/>
        <v>0.97963461818339292</v>
      </c>
      <c r="GY106" s="1">
        <f t="shared" si="468"/>
        <v>0.98475026745883132</v>
      </c>
      <c r="GZ106" s="1">
        <f t="shared" si="469"/>
        <v>0.93722180347476403</v>
      </c>
      <c r="HA106" s="1">
        <f t="shared" si="470"/>
        <v>0.9301447811707767</v>
      </c>
      <c r="HB106" s="1">
        <f t="shared" si="471"/>
        <v>0.9983485492953571</v>
      </c>
      <c r="HC106" s="1">
        <f t="shared" si="472"/>
        <v>0.99797150384412858</v>
      </c>
      <c r="HD106" s="1">
        <f t="shared" si="473"/>
        <v>0.98635141105600921</v>
      </c>
      <c r="HE106" s="1">
        <f t="shared" si="474"/>
        <v>0.98979741816187283</v>
      </c>
      <c r="HF106" s="1">
        <f t="shared" si="475"/>
        <v>0.9573174763061687</v>
      </c>
      <c r="HG106" s="1">
        <f t="shared" si="476"/>
        <v>0.95239077259914351</v>
      </c>
      <c r="HH106" s="1">
        <f t="shared" si="477"/>
        <v>0.99856226171839357</v>
      </c>
      <c r="HI106" s="1">
        <f t="shared" si="478"/>
        <v>0.99823392299035174</v>
      </c>
      <c r="HJ106" s="1">
        <f t="shared" si="479"/>
        <v>0.98809915290751071</v>
      </c>
      <c r="HK106" s="1">
        <f t="shared" si="480"/>
        <v>0.99110786683415197</v>
      </c>
      <c r="HL106" s="1">
        <f t="shared" si="481"/>
        <v>0.96264228524722861</v>
      </c>
      <c r="HM106" s="1">
        <f t="shared" si="482"/>
        <v>0.95830343638264481</v>
      </c>
      <c r="HN106" s="1">
        <f t="shared" si="483"/>
        <v>5.5411942968514774E-2</v>
      </c>
      <c r="HP106" s="1">
        <f t="shared" ref="HP106:IU106" si="604">IF(B1=1,ET106,0)</f>
        <v>0.88413989481657806</v>
      </c>
      <c r="HQ106" s="1">
        <f t="shared" si="604"/>
        <v>0.86131002827647629</v>
      </c>
      <c r="HR106" s="1">
        <f t="shared" si="604"/>
        <v>0.47705613246710715</v>
      </c>
      <c r="HS106" s="1">
        <f t="shared" si="604"/>
        <v>0.55048808879501698</v>
      </c>
      <c r="HT106" s="1">
        <f t="shared" si="604"/>
        <v>0.22065197890192553</v>
      </c>
      <c r="HU106" s="1">
        <f t="shared" si="604"/>
        <v>0.20160909448510336</v>
      </c>
      <c r="HV106" s="1">
        <f t="shared" si="604"/>
        <v>0.8976175473959731</v>
      </c>
      <c r="HW106" s="1">
        <f t="shared" si="604"/>
        <v>0.87707417202842386</v>
      </c>
      <c r="HX106" s="1">
        <f t="shared" si="604"/>
        <v>0.51173708097673154</v>
      </c>
      <c r="HY106" s="1">
        <f t="shared" si="604"/>
        <v>0.58454024577177133</v>
      </c>
      <c r="HZ106" s="1">
        <f t="shared" si="604"/>
        <v>0.24544151913340442</v>
      </c>
      <c r="IA106" s="1">
        <f t="shared" si="604"/>
        <v>0.22487654184630226</v>
      </c>
      <c r="IB106" s="1">
        <f t="shared" si="604"/>
        <v>0.46584902185903221</v>
      </c>
      <c r="IC106" s="1">
        <f t="shared" si="604"/>
        <v>0.41512092140926199</v>
      </c>
      <c r="ID106" s="1">
        <f t="shared" si="604"/>
        <v>9.4414354681484056E-2</v>
      </c>
      <c r="IE106" s="1">
        <f t="shared" si="604"/>
        <v>0.12277546381067392</v>
      </c>
      <c r="IF106" s="1">
        <f t="shared" si="604"/>
        <v>3.1342995742562579E-2</v>
      </c>
      <c r="IG106" s="1">
        <f t="shared" si="604"/>
        <v>2.8049980355684317E-2</v>
      </c>
      <c r="IH106" s="1">
        <f t="shared" si="604"/>
        <v>0.50049499562102318</v>
      </c>
      <c r="II106" s="1">
        <f t="shared" si="604"/>
        <v>0.44916664676133461</v>
      </c>
      <c r="IJ106" s="1">
        <f t="shared" si="604"/>
        <v>0.10696808370989268</v>
      </c>
      <c r="IK106" s="1">
        <f t="shared" si="604"/>
        <v>0.13852337019470728</v>
      </c>
      <c r="IL106" s="1">
        <f t="shared" si="604"/>
        <v>3.5842412975575687E-2</v>
      </c>
      <c r="IM106" s="1">
        <f t="shared" si="604"/>
        <v>3.2092333319513187E-2</v>
      </c>
      <c r="IN106" s="1">
        <f t="shared" si="604"/>
        <v>0.74411320070254361</v>
      </c>
      <c r="IO106" s="1">
        <f t="shared" si="604"/>
        <v>0.70296135817560457</v>
      </c>
      <c r="IP106" s="1">
        <f t="shared" si="604"/>
        <v>0.25795709760135044</v>
      </c>
      <c r="IQ106" s="1">
        <f t="shared" si="604"/>
        <v>0.31818381583344751</v>
      </c>
      <c r="IR106" s="1">
        <f t="shared" si="604"/>
        <v>9.7383163347082927E-2</v>
      </c>
      <c r="IS106" s="1">
        <f t="shared" si="604"/>
        <v>8.7780481018431847E-2</v>
      </c>
      <c r="IT106" s="1">
        <f t="shared" si="604"/>
        <v>0.76963563257742384</v>
      </c>
      <c r="IU106" s="1">
        <f t="shared" si="604"/>
        <v>0.73110509531603896</v>
      </c>
      <c r="IV106" s="1">
        <f t="shared" ref="IV106:KA106" si="605">IF(AH1=1,FZ106,0)</f>
        <v>0.28540293283839174</v>
      </c>
      <c r="IW106" s="1">
        <f t="shared" si="605"/>
        <v>0.34902358242040499</v>
      </c>
      <c r="IX106" s="1">
        <f t="shared" si="605"/>
        <v>0.11028356497641387</v>
      </c>
      <c r="IY106" s="1">
        <f t="shared" si="605"/>
        <v>9.9549106178137794E-2</v>
      </c>
      <c r="IZ106" s="1">
        <f t="shared" si="605"/>
        <v>0.97920694080110371</v>
      </c>
      <c r="JA106" s="1">
        <f t="shared" si="605"/>
        <v>0.97457095810889305</v>
      </c>
      <c r="JB106" s="1">
        <f t="shared" si="605"/>
        <v>0.8491630754940257</v>
      </c>
      <c r="JC106" s="1">
        <f t="shared" si="605"/>
        <v>0.88314286881297299</v>
      </c>
      <c r="JD106" s="1">
        <f t="shared" si="605"/>
        <v>0.63599449976587141</v>
      </c>
      <c r="JE106" s="1">
        <f t="shared" si="605"/>
        <v>0.60912227621261927</v>
      </c>
      <c r="JF106" s="1">
        <f t="shared" si="605"/>
        <v>0.98185272088353881</v>
      </c>
      <c r="JG106" s="1">
        <f t="shared" si="605"/>
        <v>0.97779325862379163</v>
      </c>
      <c r="JH106" s="1">
        <f t="shared" si="605"/>
        <v>0.86609324573863822</v>
      </c>
      <c r="JI106" s="1">
        <f t="shared" si="605"/>
        <v>0.89672295455874174</v>
      </c>
      <c r="JJ106" s="1">
        <f t="shared" si="605"/>
        <v>0.66748187259155933</v>
      </c>
      <c r="JK106" s="1">
        <f t="shared" si="605"/>
        <v>0.6416243256191787</v>
      </c>
      <c r="JL106" s="1">
        <f t="shared" si="605"/>
        <v>0.99715294220569661</v>
      </c>
      <c r="JM106" s="1">
        <f t="shared" si="605"/>
        <v>0.99650388163323655</v>
      </c>
      <c r="JN106" s="1">
        <f t="shared" si="605"/>
        <v>0.97667313317536397</v>
      </c>
      <c r="JO106" s="1">
        <f t="shared" si="605"/>
        <v>0.98251941366777329</v>
      </c>
      <c r="JP106" s="1">
        <f t="shared" si="605"/>
        <v>0.92854262892698514</v>
      </c>
      <c r="JQ106" s="1">
        <f t="shared" si="605"/>
        <v>0.92057011872616767</v>
      </c>
      <c r="JR106" s="1">
        <f t="shared" si="605"/>
        <v>0.99752099263794403</v>
      </c>
      <c r="JS106" s="1">
        <f t="shared" si="605"/>
        <v>0.99695558251908412</v>
      </c>
      <c r="JT106" s="1">
        <f t="shared" si="605"/>
        <v>0.97963461818339292</v>
      </c>
      <c r="JU106" s="1">
        <f t="shared" si="605"/>
        <v>0.98475026745883132</v>
      </c>
      <c r="JV106" s="1">
        <f t="shared" si="605"/>
        <v>0.93722180347476403</v>
      </c>
      <c r="JW106" s="1">
        <f t="shared" si="605"/>
        <v>0.9301447811707767</v>
      </c>
      <c r="JX106" s="1">
        <f t="shared" si="605"/>
        <v>0.9983485492953571</v>
      </c>
      <c r="JY106" s="1">
        <f t="shared" si="605"/>
        <v>0.99797150384412858</v>
      </c>
      <c r="JZ106" s="1">
        <f t="shared" si="605"/>
        <v>0.98635141105600921</v>
      </c>
      <c r="KA106" s="1">
        <f t="shared" si="605"/>
        <v>0.98979741816187283</v>
      </c>
      <c r="KB106" s="1">
        <f t="shared" ref="KB106:KJ106" si="606">IF(BN1=1,HF106,0)</f>
        <v>0.9573174763061687</v>
      </c>
      <c r="KC106" s="1">
        <f t="shared" si="606"/>
        <v>0.95239077259914351</v>
      </c>
      <c r="KD106" s="1">
        <f t="shared" si="606"/>
        <v>0.99856226171839357</v>
      </c>
      <c r="KE106" s="1">
        <f t="shared" si="606"/>
        <v>0.99823392299035174</v>
      </c>
      <c r="KF106" s="1">
        <f t="shared" si="606"/>
        <v>0.98809915290751071</v>
      </c>
      <c r="KG106" s="1">
        <f t="shared" si="606"/>
        <v>0.99110786683415197</v>
      </c>
      <c r="KH106" s="1">
        <f t="shared" si="606"/>
        <v>0.96264228524722861</v>
      </c>
      <c r="KI106" s="1">
        <f t="shared" si="606"/>
        <v>0.95830343638264481</v>
      </c>
      <c r="KJ106" s="1">
        <f t="shared" si="606"/>
        <v>0</v>
      </c>
    </row>
    <row r="107" spans="1:296" x14ac:dyDescent="0.2">
      <c r="A107" s="1" t="str">
        <f>'Respondent Data'!A107</f>
        <v>891</v>
      </c>
      <c r="B107" s="1">
        <f>SUMPRODUCT('Respondent Data'!B107:S107,'Product Coding'!A100:R100)</f>
        <v>4.0027142942773413</v>
      </c>
      <c r="C107" s="1">
        <f>SUMPRODUCT('Respondent Data'!B107:S107,'Product Coding'!A101:R101)</f>
        <v>3.6322873745211615</v>
      </c>
      <c r="D107" s="1">
        <f>SUMPRODUCT('Respondent Data'!B107:S107,'Product Coding'!A102:R102)</f>
        <v>2.4570059812390008</v>
      </c>
      <c r="E107" s="1">
        <f>SUMPRODUCT('Respondent Data'!B107:S107,'Product Coding'!A103:R103)</f>
        <v>1.6277322448526998</v>
      </c>
      <c r="F107" s="1">
        <f>SUMPRODUCT('Respondent Data'!B107:S107,'Product Coding'!A104:R104)</f>
        <v>1.1964805540224019</v>
      </c>
      <c r="G107" s="1">
        <f>SUMPRODUCT('Respondent Data'!B107:S107,'Product Coding'!A105:R105)</f>
        <v>0.44703869223613191</v>
      </c>
      <c r="H107" s="1">
        <f>SUMPRODUCT('Respondent Data'!B107:S107,'Product Coding'!A106:R106)</f>
        <v>2.0769830749496196</v>
      </c>
      <c r="I107" s="1">
        <f>SUMPRODUCT('Respondent Data'!B107:S107,'Product Coding'!A107:R107)</f>
        <v>1.7065561551934394</v>
      </c>
      <c r="J107" s="1">
        <f>SUMPRODUCT('Respondent Data'!B107:S107,'Product Coding'!A108:R108)</f>
        <v>0.53127476191127876</v>
      </c>
      <c r="K107" s="1">
        <f>SUMPRODUCT('Respondent Data'!B107:S107,'Product Coding'!A109:R109)</f>
        <v>-0.2979989744750221</v>
      </c>
      <c r="L107" s="1">
        <f>SUMPRODUCT('Respondent Data'!B107:S107,'Product Coding'!A110:R110)</f>
        <v>-0.72925066530532023</v>
      </c>
      <c r="M107" s="1">
        <f>SUMPRODUCT('Respondent Data'!B107:S107,'Product Coding'!A111:R111)</f>
        <v>-1.47869252709159</v>
      </c>
      <c r="N107" s="1">
        <f>SUMPRODUCT('Respondent Data'!B107:S107,'Product Coding'!A112:R112)</f>
        <v>0.2910661308890008</v>
      </c>
      <c r="O107" s="1">
        <f>SUMPRODUCT('Respondent Data'!B107:S107,'Product Coding'!A113:R113)</f>
        <v>-7.9360788867179455E-2</v>
      </c>
      <c r="P107" s="1">
        <f>SUMPRODUCT('Respondent Data'!B107:S107,'Product Coding'!A114:R114)</f>
        <v>-1.2546421821493401</v>
      </c>
      <c r="Q107" s="1">
        <f>SUMPRODUCT('Respondent Data'!B107:S107,'Product Coding'!A115:R115)</f>
        <v>-2.0839159185356411</v>
      </c>
      <c r="R107" s="1">
        <f>SUMPRODUCT('Respondent Data'!B107:S107,'Product Coding'!A116:R116)</f>
        <v>-2.5151676093659394</v>
      </c>
      <c r="S107" s="1">
        <f>SUMPRODUCT('Respondent Data'!B107:S107,'Product Coding'!A117:R117)</f>
        <v>-3.2646094711522093</v>
      </c>
      <c r="T107" s="1">
        <f>SUMPRODUCT('Respondent Data'!B107:S107,'Product Coding'!A118:R118)</f>
        <v>-1.6346650884387213</v>
      </c>
      <c r="U107" s="1">
        <f>SUMPRODUCT('Respondent Data'!B107:S107,'Product Coding'!A119:R119)</f>
        <v>-2.0050920081949015</v>
      </c>
      <c r="V107" s="1">
        <f>SUMPRODUCT('Respondent Data'!B107:S107,'Product Coding'!A120:R120)</f>
        <v>-3.1803734014770622</v>
      </c>
      <c r="W107" s="1">
        <f>SUMPRODUCT('Respondent Data'!B107:S107,'Product Coding'!A121:R121)</f>
        <v>-4.0096471378633627</v>
      </c>
      <c r="X107" s="1">
        <f>SUMPRODUCT('Respondent Data'!B107:S107,'Product Coding'!A122:R122)</f>
        <v>-4.4408988286936619</v>
      </c>
      <c r="Y107" s="1">
        <f>SUMPRODUCT('Respondent Data'!B107:S107,'Product Coding'!A123:R123)</f>
        <v>-5.1903406904799319</v>
      </c>
      <c r="Z107" s="1">
        <f>SUMPRODUCT('Respondent Data'!B107:S107,'Product Coding'!A124:R124)</f>
        <v>2.5408835093107509</v>
      </c>
      <c r="AA107" s="1">
        <f>SUMPRODUCT('Respondent Data'!B107:S107,'Product Coding'!A125:R125)</f>
        <v>2.1704565895545707</v>
      </c>
      <c r="AB107" s="1">
        <f>SUMPRODUCT('Respondent Data'!B107:S107,'Product Coding'!A126:R126)</f>
        <v>0.99517519627241002</v>
      </c>
      <c r="AC107" s="1">
        <f>SUMPRODUCT('Respondent Data'!B107:S107,'Product Coding'!A127:R127)</f>
        <v>0.16590145988610905</v>
      </c>
      <c r="AD107" s="1">
        <f>SUMPRODUCT('Respondent Data'!B107:S107,'Product Coding'!A128:R128)</f>
        <v>-0.26535023094418908</v>
      </c>
      <c r="AE107" s="1">
        <f>SUMPRODUCT('Respondent Data'!B107:S107,'Product Coding'!A129:R129)</f>
        <v>-1.014792092730459</v>
      </c>
      <c r="AF107" s="1">
        <f>SUMPRODUCT('Respondent Data'!B107:S107,'Product Coding'!A130:R130)</f>
        <v>0.61515228998302884</v>
      </c>
      <c r="AG107" s="1">
        <f>SUMPRODUCT('Respondent Data'!B107:S107,'Product Coding'!A131:R131)</f>
        <v>0.24472537022684859</v>
      </c>
      <c r="AH107" s="1">
        <f>SUMPRODUCT('Respondent Data'!B107:S107,'Product Coding'!A132:R132)</f>
        <v>-0.93055602305531204</v>
      </c>
      <c r="AI107" s="1">
        <f>SUMPRODUCT('Respondent Data'!B107:S107,'Product Coding'!A133:R133)</f>
        <v>-1.759829759441613</v>
      </c>
      <c r="AJ107" s="1">
        <f>SUMPRODUCT('Respondent Data'!B107:S107,'Product Coding'!A134:R134)</f>
        <v>-2.1910814502719109</v>
      </c>
      <c r="AK107" s="1">
        <f>SUMPRODUCT('Respondent Data'!B107:S107,'Product Coding'!A135:R135)</f>
        <v>-2.9405233120581808</v>
      </c>
      <c r="AL107" s="1">
        <f>SUMPRODUCT('Respondent Data'!B107:S107,'Product Coding'!A136:R136)</f>
        <v>4.9141878812723938</v>
      </c>
      <c r="AM107" s="1">
        <f>SUMPRODUCT('Respondent Data'!B107:S107,'Product Coding'!A137:R137)</f>
        <v>4.5437609615162131</v>
      </c>
      <c r="AN107" s="1">
        <f>SUMPRODUCT('Respondent Data'!B107:S107,'Product Coding'!A138:R138)</f>
        <v>3.3684795682340529</v>
      </c>
      <c r="AO107" s="1">
        <f>SUMPRODUCT('Respondent Data'!B107:S107,'Product Coding'!A139:R139)</f>
        <v>2.5392058318477519</v>
      </c>
      <c r="AP107" s="1">
        <f>SUMPRODUCT('Respondent Data'!B107:S107,'Product Coding'!A140:R140)</f>
        <v>2.107954141017454</v>
      </c>
      <c r="AQ107" s="1">
        <f>SUMPRODUCT('Respondent Data'!B107:S107,'Product Coding'!A141:R141)</f>
        <v>1.3585122792311839</v>
      </c>
      <c r="AR107" s="1">
        <f>SUMPRODUCT('Respondent Data'!B107:S107,'Product Coding'!A142:R142)</f>
        <v>2.9884566619446717</v>
      </c>
      <c r="AS107" s="1">
        <f>SUMPRODUCT('Respondent Data'!B107:S107,'Product Coding'!A143:R143)</f>
        <v>2.6180297421884915</v>
      </c>
      <c r="AT107" s="1">
        <f>SUMPRODUCT('Respondent Data'!B107:S107,'Product Coding'!A144:R144)</f>
        <v>1.4427483489063309</v>
      </c>
      <c r="AU107" s="1">
        <f>SUMPRODUCT('Respondent Data'!B107:S107,'Product Coding'!A145:R145)</f>
        <v>0.61347461252002988</v>
      </c>
      <c r="AV107" s="1">
        <f>SUMPRODUCT('Respondent Data'!B107:S107,'Product Coding'!A146:R146)</f>
        <v>0.18222292168973175</v>
      </c>
      <c r="AW107" s="1">
        <f>SUMPRODUCT('Respondent Data'!B107:S107,'Product Coding'!A147:R147)</f>
        <v>-0.56721894009653817</v>
      </c>
      <c r="AX107" s="1">
        <f>SUMPRODUCT('Respondent Data'!B107:S107,'Product Coding'!A148:R148)</f>
        <v>7.0812760785874804</v>
      </c>
      <c r="AY107" s="1">
        <f>SUMPRODUCT('Respondent Data'!B107:S107,'Product Coding'!A149:R149)</f>
        <v>6.7108491588313015</v>
      </c>
      <c r="AZ107" s="1">
        <f>SUMPRODUCT('Respondent Data'!B107:S107,'Product Coding'!A150:R150)</f>
        <v>5.5355677655491409</v>
      </c>
      <c r="BA107" s="1">
        <f>SUMPRODUCT('Respondent Data'!B107:S107,'Product Coding'!A151:R151)</f>
        <v>4.706294029162839</v>
      </c>
      <c r="BB107" s="1">
        <f>SUMPRODUCT('Respondent Data'!B107:S107,'Product Coding'!A152:R152)</f>
        <v>4.2750423383325415</v>
      </c>
      <c r="BC107" s="1">
        <f>SUMPRODUCT('Respondent Data'!B107:S107,'Product Coding'!A153:R153)</f>
        <v>3.5256004765462712</v>
      </c>
      <c r="BD107" s="1">
        <f>SUMPRODUCT('Respondent Data'!B107:S107,'Product Coding'!A154:R154)</f>
        <v>5.1555448592597592</v>
      </c>
      <c r="BE107" s="1">
        <f>SUMPRODUCT('Respondent Data'!B107:S107,'Product Coding'!A155:R155)</f>
        <v>4.7851179395035786</v>
      </c>
      <c r="BF107" s="1">
        <f>SUMPRODUCT('Respondent Data'!B107:S107,'Product Coding'!A156:R156)</f>
        <v>3.6098365462214184</v>
      </c>
      <c r="BG107" s="1">
        <f>SUMPRODUCT('Respondent Data'!B107:S107,'Product Coding'!A157:R157)</f>
        <v>2.7805628098351169</v>
      </c>
      <c r="BH107" s="1">
        <f>SUMPRODUCT('Respondent Data'!B107:S107,'Product Coding'!A158:R158)</f>
        <v>2.349311119004819</v>
      </c>
      <c r="BI107" s="1">
        <f>SUMPRODUCT('Respondent Data'!B107:S107,'Product Coding'!A159:R159)</f>
        <v>1.5998692572185491</v>
      </c>
      <c r="BJ107" s="1">
        <f>SUMPRODUCT('Respondent Data'!B107:S107,'Product Coding'!A160:R160)</f>
        <v>8.892402706207081</v>
      </c>
      <c r="BK107" s="1">
        <f>SUMPRODUCT('Respondent Data'!B107:S107,'Product Coding'!A161:R161)</f>
        <v>8.5219757864509003</v>
      </c>
      <c r="BL107" s="1">
        <f>SUMPRODUCT('Respondent Data'!B107:S107,'Product Coding'!A162:R162)</f>
        <v>7.3466943931687396</v>
      </c>
      <c r="BM107" s="1">
        <f>SUMPRODUCT('Respondent Data'!B107:S107,'Product Coding'!A163:R163)</f>
        <v>6.5174206567824395</v>
      </c>
      <c r="BN107" s="1">
        <f>SUMPRODUCT('Respondent Data'!B107:S107,'Product Coding'!A164:R164)</f>
        <v>6.0861689659521403</v>
      </c>
      <c r="BO107" s="1">
        <f>SUMPRODUCT('Respondent Data'!B107:S107,'Product Coding'!A165:R165)</f>
        <v>5.3367271041658704</v>
      </c>
      <c r="BP107" s="1">
        <f>SUMPRODUCT('Respondent Data'!B107:S107,'Product Coding'!A166:R166)</f>
        <v>6.966671486879358</v>
      </c>
      <c r="BQ107" s="1">
        <f>SUMPRODUCT('Respondent Data'!B107:S107,'Product Coding'!A167:R167)</f>
        <v>6.5962445671231791</v>
      </c>
      <c r="BR107" s="1">
        <f>SUMPRODUCT('Respondent Data'!B107:S107,'Product Coding'!A168:R168)</f>
        <v>5.4209631738410184</v>
      </c>
      <c r="BS107" s="1">
        <f>SUMPRODUCT('Respondent Data'!B107:S107,'Product Coding'!A169:R169)</f>
        <v>4.5916894374547166</v>
      </c>
      <c r="BT107" s="1">
        <f>SUMPRODUCT('Respondent Data'!B107:S107,'Product Coding'!A170:R170)</f>
        <v>4.1604377466244191</v>
      </c>
      <c r="BU107" s="1">
        <f>SUMPRODUCT('Respondent Data'!B107:S107,'Product Coding'!A171:R171)</f>
        <v>3.4109958848381488</v>
      </c>
      <c r="BV107" s="1">
        <f>SUMPRODUCT('Respondent Data'!B107:S107,'Product Coding'!A172:R172)</f>
        <v>4.2921134011334603</v>
      </c>
      <c r="BX107" s="1">
        <f t="shared" si="338"/>
        <v>1.8265992263168985E-2</v>
      </c>
      <c r="BY107" s="1">
        <f t="shared" si="339"/>
        <v>2.6455601278847555E-2</v>
      </c>
      <c r="BZ107" s="1">
        <f t="shared" si="340"/>
        <v>8.5691128121597987E-2</v>
      </c>
      <c r="CA107" s="1">
        <f t="shared" si="341"/>
        <v>0.19637439861301925</v>
      </c>
      <c r="CB107" s="1">
        <f t="shared" si="342"/>
        <v>0.30225611623112797</v>
      </c>
      <c r="CC107" s="1">
        <f t="shared" si="343"/>
        <v>0.63951916336960613</v>
      </c>
      <c r="CD107" s="1">
        <f t="shared" si="344"/>
        <v>0.1253076864046988</v>
      </c>
      <c r="CE107" s="1">
        <f t="shared" si="345"/>
        <v>0.18148974011020638</v>
      </c>
      <c r="CF107" s="1">
        <f t="shared" si="346"/>
        <v>0.58785511652588252</v>
      </c>
      <c r="CG107" s="1">
        <f t="shared" si="347"/>
        <v>1.3471604063321998</v>
      </c>
      <c r="CH107" s="1">
        <f t="shared" si="348"/>
        <v>2.073526260216505</v>
      </c>
      <c r="CI107" s="1">
        <f t="shared" si="349"/>
        <v>4.3872057766551897</v>
      </c>
      <c r="CJ107" s="1">
        <f t="shared" si="350"/>
        <v>0.74746624577627874</v>
      </c>
      <c r="CK107" s="1">
        <f t="shared" si="351"/>
        <v>1.0825948397847169</v>
      </c>
      <c r="CL107" s="1">
        <f t="shared" si="352"/>
        <v>3.5065834316888438</v>
      </c>
      <c r="CM107" s="1">
        <f t="shared" si="353"/>
        <v>8.0358752146094741</v>
      </c>
      <c r="CN107" s="1">
        <f t="shared" si="354"/>
        <v>12.368681712285133</v>
      </c>
      <c r="CO107" s="1">
        <f t="shared" si="355"/>
        <v>26.169888898383586</v>
      </c>
      <c r="CP107" s="1">
        <f t="shared" si="356"/>
        <v>5.1277403698835116</v>
      </c>
      <c r="CQ107" s="1">
        <f t="shared" si="357"/>
        <v>7.4267771896862271</v>
      </c>
      <c r="CR107" s="1">
        <f t="shared" si="358"/>
        <v>24.055734321971411</v>
      </c>
      <c r="CS107" s="1">
        <f t="shared" si="359"/>
        <v>55.127414753699107</v>
      </c>
      <c r="CT107" s="1">
        <f t="shared" si="360"/>
        <v>84.851174078712106</v>
      </c>
      <c r="CU107" s="1">
        <f t="shared" si="361"/>
        <v>179.5297065759041</v>
      </c>
      <c r="CV107" s="1">
        <f t="shared" si="362"/>
        <v>7.8796751364201681E-2</v>
      </c>
      <c r="CW107" s="1">
        <f t="shared" si="363"/>
        <v>0.11412549650331154</v>
      </c>
      <c r="CX107" s="1">
        <f t="shared" si="364"/>
        <v>0.36965867604851743</v>
      </c>
      <c r="CY107" s="1">
        <f t="shared" si="365"/>
        <v>0.84712970633439733</v>
      </c>
      <c r="CZ107" s="1">
        <f t="shared" si="366"/>
        <v>1.3038875575895732</v>
      </c>
      <c r="DA107" s="1">
        <f t="shared" si="367"/>
        <v>2.7587897652998672</v>
      </c>
      <c r="DB107" s="1">
        <f t="shared" si="368"/>
        <v>0.5405585673855634</v>
      </c>
      <c r="DC107" s="1">
        <f t="shared" si="369"/>
        <v>0.78291952173073232</v>
      </c>
      <c r="DD107" s="1">
        <f t="shared" si="370"/>
        <v>2.5359188150136389</v>
      </c>
      <c r="DE107" s="1">
        <f t="shared" si="371"/>
        <v>5.8114479660377842</v>
      </c>
      <c r="DF107" s="1">
        <f t="shared" si="372"/>
        <v>8.9448813302561181</v>
      </c>
      <c r="DG107" s="1">
        <f t="shared" si="373"/>
        <v>18.925747793277182</v>
      </c>
      <c r="DH107" s="1">
        <f t="shared" si="374"/>
        <v>7.341677786037522E-3</v>
      </c>
      <c r="DI107" s="1">
        <f t="shared" si="375"/>
        <v>1.063333967445162E-2</v>
      </c>
      <c r="DJ107" s="1">
        <f t="shared" si="376"/>
        <v>3.4441964210143887E-2</v>
      </c>
      <c r="DK107" s="1">
        <f t="shared" si="377"/>
        <v>7.8929057850895892E-2</v>
      </c>
      <c r="DL107" s="1">
        <f t="shared" si="378"/>
        <v>0.12148625611226775</v>
      </c>
      <c r="DM107" s="1">
        <f t="shared" si="379"/>
        <v>0.25704290069820579</v>
      </c>
      <c r="DN107" s="1">
        <f t="shared" si="380"/>
        <v>5.0365107158844673E-2</v>
      </c>
      <c r="DO107" s="1">
        <f t="shared" si="381"/>
        <v>7.2946444636764529E-2</v>
      </c>
      <c r="DP107" s="1">
        <f t="shared" si="382"/>
        <v>0.23627749252412156</v>
      </c>
      <c r="DQ107" s="1">
        <f t="shared" si="383"/>
        <v>0.54146621146561791</v>
      </c>
      <c r="DR107" s="1">
        <f t="shared" si="384"/>
        <v>0.83341553330735396</v>
      </c>
      <c r="DS107" s="1">
        <f t="shared" si="385"/>
        <v>1.7633562266524727</v>
      </c>
      <c r="DT107" s="1">
        <f t="shared" si="386"/>
        <v>8.4069966475878739E-4</v>
      </c>
      <c r="DU107" s="1">
        <f t="shared" si="387"/>
        <v>1.2176297244451265E-3</v>
      </c>
      <c r="DV107" s="1">
        <f t="shared" si="388"/>
        <v>3.9439687505994419E-3</v>
      </c>
      <c r="DW107" s="1">
        <f t="shared" si="389"/>
        <v>9.0382109388089625E-3</v>
      </c>
      <c r="DX107" s="1">
        <f t="shared" si="390"/>
        <v>1.3911459718461364E-2</v>
      </c>
      <c r="DY107" s="1">
        <f t="shared" si="391"/>
        <v>2.9434127558223968E-2</v>
      </c>
      <c r="DZ107" s="1">
        <f t="shared" si="392"/>
        <v>5.7673368319851081E-3</v>
      </c>
      <c r="EA107" s="1">
        <f t="shared" si="393"/>
        <v>8.353138524834729E-3</v>
      </c>
      <c r="EB107" s="1">
        <f t="shared" si="394"/>
        <v>2.7056268954331976E-2</v>
      </c>
      <c r="EC107" s="1">
        <f t="shared" si="395"/>
        <v>6.2003601318908245E-2</v>
      </c>
      <c r="ED107" s="1">
        <f t="shared" si="396"/>
        <v>9.5434882853176348E-2</v>
      </c>
      <c r="EE107" s="1">
        <f t="shared" si="397"/>
        <v>0.2019229162326352</v>
      </c>
      <c r="EF107" s="1">
        <f t="shared" si="398"/>
        <v>1.3742905932104057E-4</v>
      </c>
      <c r="EG107" s="1">
        <f t="shared" si="399"/>
        <v>1.9904576467250551E-4</v>
      </c>
      <c r="EH107" s="1">
        <f t="shared" si="400"/>
        <v>6.4472003273841733E-4</v>
      </c>
      <c r="EI107" s="1">
        <f t="shared" si="401"/>
        <v>1.4774751071442856E-3</v>
      </c>
      <c r="EJ107" s="1">
        <f t="shared" si="402"/>
        <v>2.2741044192508852E-3</v>
      </c>
      <c r="EK107" s="1">
        <f t="shared" si="403"/>
        <v>4.8115928099279762E-3</v>
      </c>
      <c r="EL107" s="1">
        <f t="shared" si="404"/>
        <v>9.4278576384911094E-4</v>
      </c>
      <c r="EM107" s="1">
        <f t="shared" si="405"/>
        <v>1.3654864132433711E-3</v>
      </c>
      <c r="EN107" s="1">
        <f t="shared" si="406"/>
        <v>4.4228845888713113E-3</v>
      </c>
      <c r="EO107" s="1">
        <f t="shared" si="407"/>
        <v>1.0135720235143975E-2</v>
      </c>
      <c r="EP107" s="1">
        <f t="shared" si="408"/>
        <v>1.5600727259346327E-2</v>
      </c>
      <c r="EQ107" s="1">
        <f t="shared" si="409"/>
        <v>3.3008311524870618E-2</v>
      </c>
      <c r="ER107" s="1">
        <f t="shared" si="410"/>
        <v>1.3675991877437912E-2</v>
      </c>
      <c r="ET107" s="1">
        <f t="shared" si="411"/>
        <v>0.98206166914936299</v>
      </c>
      <c r="EU107" s="1">
        <f t="shared" si="412"/>
        <v>0.97422625854845857</v>
      </c>
      <c r="EV107" s="1">
        <f t="shared" si="413"/>
        <v>0.92107227746269238</v>
      </c>
      <c r="EW107" s="1">
        <f t="shared" si="414"/>
        <v>0.83585874217913714</v>
      </c>
      <c r="EX107" s="1">
        <f t="shared" si="415"/>
        <v>0.7678981020216743</v>
      </c>
      <c r="EY107" s="1">
        <f t="shared" si="416"/>
        <v>0.60993492625286516</v>
      </c>
      <c r="EZ107" s="1">
        <f t="shared" si="417"/>
        <v>0.88864584511543643</v>
      </c>
      <c r="FA107" s="1">
        <f t="shared" si="418"/>
        <v>0.84638906801401637</v>
      </c>
      <c r="FB107" s="1">
        <f t="shared" si="419"/>
        <v>0.62978038083722088</v>
      </c>
      <c r="FC107" s="1">
        <f t="shared" si="420"/>
        <v>0.42604672322444903</v>
      </c>
      <c r="FD107" s="1">
        <f t="shared" si="421"/>
        <v>0.32535918529277774</v>
      </c>
      <c r="FE107" s="1">
        <f t="shared" si="422"/>
        <v>0.18562498658086909</v>
      </c>
      <c r="FF107" s="1">
        <f t="shared" si="423"/>
        <v>0.57225711936757273</v>
      </c>
      <c r="FG107" s="1">
        <f t="shared" si="424"/>
        <v>0.48017020924884873</v>
      </c>
      <c r="FH107" s="1">
        <f t="shared" si="425"/>
        <v>0.22189758941736704</v>
      </c>
      <c r="FI107" s="1">
        <f t="shared" si="426"/>
        <v>0.11066996569221872</v>
      </c>
      <c r="FJ107" s="1">
        <f t="shared" si="427"/>
        <v>7.4801691110728694E-2</v>
      </c>
      <c r="FK107" s="1">
        <f t="shared" si="428"/>
        <v>3.6805450465404475E-2</v>
      </c>
      <c r="FL107" s="1">
        <f t="shared" si="429"/>
        <v>0.1631922926948372</v>
      </c>
      <c r="FM107" s="1">
        <f t="shared" si="430"/>
        <v>0.11866932962508235</v>
      </c>
      <c r="FN107" s="1">
        <f t="shared" si="431"/>
        <v>3.9911023446760389E-2</v>
      </c>
      <c r="FO107" s="1">
        <f t="shared" si="432"/>
        <v>1.7816605385946347E-2</v>
      </c>
      <c r="FP107" s="1">
        <f t="shared" si="433"/>
        <v>1.1648064347764846E-2</v>
      </c>
      <c r="FQ107" s="1">
        <f t="shared" si="434"/>
        <v>5.5392545579724178E-3</v>
      </c>
      <c r="FR107" s="1">
        <f t="shared" si="435"/>
        <v>0.9269586682898715</v>
      </c>
      <c r="FS107" s="1">
        <f t="shared" si="436"/>
        <v>0.89756495398274694</v>
      </c>
      <c r="FT107" s="1">
        <f t="shared" si="437"/>
        <v>0.73010890777913562</v>
      </c>
      <c r="FU107" s="1">
        <f t="shared" si="438"/>
        <v>0.54138049784521403</v>
      </c>
      <c r="FV107" s="1">
        <f t="shared" si="439"/>
        <v>0.43404896072542848</v>
      </c>
      <c r="FW107" s="1">
        <f t="shared" si="440"/>
        <v>0.26604307834179242</v>
      </c>
      <c r="FX107" s="1">
        <f t="shared" si="441"/>
        <v>0.64911521130746141</v>
      </c>
      <c r="FY107" s="1">
        <f t="shared" si="442"/>
        <v>0.56087781182028373</v>
      </c>
      <c r="FZ107" s="1">
        <f t="shared" si="443"/>
        <v>0.28281192310014697</v>
      </c>
      <c r="GA107" s="1">
        <f t="shared" si="444"/>
        <v>0.14681166251082728</v>
      </c>
      <c r="GB107" s="1">
        <f t="shared" si="445"/>
        <v>0.10055424160342859</v>
      </c>
      <c r="GC107" s="1">
        <f t="shared" si="446"/>
        <v>5.0186322258750735E-2</v>
      </c>
      <c r="GD107" s="1">
        <f t="shared" si="447"/>
        <v>0.99271182961259652</v>
      </c>
      <c r="GE107" s="1">
        <f t="shared" si="448"/>
        <v>0.98947853859850221</v>
      </c>
      <c r="GF107" s="1">
        <f t="shared" si="449"/>
        <v>0.96670478828027595</v>
      </c>
      <c r="GG107" s="1">
        <f t="shared" si="450"/>
        <v>0.92684499756813155</v>
      </c>
      <c r="GH107" s="1">
        <f t="shared" si="451"/>
        <v>0.89167387879240645</v>
      </c>
      <c r="GI107" s="1">
        <f t="shared" si="452"/>
        <v>0.79551779771761555</v>
      </c>
      <c r="GJ107" s="1">
        <f t="shared" si="453"/>
        <v>0.95204990453740568</v>
      </c>
      <c r="GK107" s="1">
        <f t="shared" si="454"/>
        <v>0.93201296765426178</v>
      </c>
      <c r="GL107" s="1">
        <f t="shared" si="455"/>
        <v>0.80887988825088841</v>
      </c>
      <c r="GM107" s="1">
        <f t="shared" si="456"/>
        <v>0.64873300015392832</v>
      </c>
      <c r="GN107" s="1">
        <f t="shared" si="457"/>
        <v>0.54543009036040491</v>
      </c>
      <c r="GO107" s="1">
        <f t="shared" si="458"/>
        <v>0.36187878723525962</v>
      </c>
      <c r="GP107" s="1">
        <f t="shared" si="459"/>
        <v>0.99916000651748038</v>
      </c>
      <c r="GQ107" s="1">
        <f t="shared" si="460"/>
        <v>0.99878385109461154</v>
      </c>
      <c r="GR107" s="1">
        <f t="shared" si="461"/>
        <v>0.9960715250319121</v>
      </c>
      <c r="GS107" s="1">
        <f t="shared" si="462"/>
        <v>0.99104274660679126</v>
      </c>
      <c r="GT107" s="1">
        <f t="shared" si="463"/>
        <v>0.98627941366564276</v>
      </c>
      <c r="GU107" s="1">
        <f t="shared" si="464"/>
        <v>0.97140746865655159</v>
      </c>
      <c r="GV107" s="1">
        <f t="shared" si="465"/>
        <v>0.99426573460801448</v>
      </c>
      <c r="GW107" s="1">
        <f t="shared" si="466"/>
        <v>0.9917160583869904</v>
      </c>
      <c r="GX107" s="1">
        <f t="shared" si="467"/>
        <v>0.97365648818649586</v>
      </c>
      <c r="GY107" s="1">
        <f t="shared" si="468"/>
        <v>0.94161639259800467</v>
      </c>
      <c r="GZ107" s="1">
        <f t="shared" si="469"/>
        <v>0.91287945605255327</v>
      </c>
      <c r="HA107" s="1">
        <f t="shared" si="470"/>
        <v>0.83200011123379514</v>
      </c>
      <c r="HB107" s="1">
        <f t="shared" si="471"/>
        <v>0.99986258982483012</v>
      </c>
      <c r="HC107" s="1">
        <f t="shared" si="472"/>
        <v>0.99980099384665944</v>
      </c>
      <c r="HD107" s="1">
        <f t="shared" si="473"/>
        <v>0.99935569536336799</v>
      </c>
      <c r="HE107" s="1">
        <f t="shared" si="474"/>
        <v>0.99852470460507747</v>
      </c>
      <c r="HF107" s="1">
        <f t="shared" si="475"/>
        <v>0.99773105539769624</v>
      </c>
      <c r="HG107" s="1">
        <f t="shared" si="476"/>
        <v>0.99521144775363068</v>
      </c>
      <c r="HH107" s="1">
        <f t="shared" si="477"/>
        <v>0.99905810224394631</v>
      </c>
      <c r="HI107" s="1">
        <f t="shared" si="478"/>
        <v>0.9986363755973513</v>
      </c>
      <c r="HJ107" s="1">
        <f t="shared" si="479"/>
        <v>0.99559659118013644</v>
      </c>
      <c r="HK107" s="1">
        <f t="shared" si="480"/>
        <v>0.98996598176650508</v>
      </c>
      <c r="HL107" s="1">
        <f t="shared" si="481"/>
        <v>0.98463891680991034</v>
      </c>
      <c r="HM107" s="1">
        <f t="shared" si="482"/>
        <v>0.96804642212786685</v>
      </c>
      <c r="HN107" s="1">
        <f t="shared" si="483"/>
        <v>0.98650851752727375</v>
      </c>
      <c r="HP107" s="1">
        <f t="shared" ref="HP107:IU107" si="607">IF(B1=1,ET107,0)</f>
        <v>0.98206166914936299</v>
      </c>
      <c r="HQ107" s="1">
        <f t="shared" si="607"/>
        <v>0.97422625854845857</v>
      </c>
      <c r="HR107" s="1">
        <f t="shared" si="607"/>
        <v>0.92107227746269238</v>
      </c>
      <c r="HS107" s="1">
        <f t="shared" si="607"/>
        <v>0.83585874217913714</v>
      </c>
      <c r="HT107" s="1">
        <f t="shared" si="607"/>
        <v>0.7678981020216743</v>
      </c>
      <c r="HU107" s="1">
        <f t="shared" si="607"/>
        <v>0.60993492625286516</v>
      </c>
      <c r="HV107" s="1">
        <f t="shared" si="607"/>
        <v>0.88864584511543643</v>
      </c>
      <c r="HW107" s="1">
        <f t="shared" si="607"/>
        <v>0.84638906801401637</v>
      </c>
      <c r="HX107" s="1">
        <f t="shared" si="607"/>
        <v>0.62978038083722088</v>
      </c>
      <c r="HY107" s="1">
        <f t="shared" si="607"/>
        <v>0.42604672322444903</v>
      </c>
      <c r="HZ107" s="1">
        <f t="shared" si="607"/>
        <v>0.32535918529277774</v>
      </c>
      <c r="IA107" s="1">
        <f t="shared" si="607"/>
        <v>0.18562498658086909</v>
      </c>
      <c r="IB107" s="1">
        <f t="shared" si="607"/>
        <v>0.57225711936757273</v>
      </c>
      <c r="IC107" s="1">
        <f t="shared" si="607"/>
        <v>0.48017020924884873</v>
      </c>
      <c r="ID107" s="1">
        <f t="shared" si="607"/>
        <v>0.22189758941736704</v>
      </c>
      <c r="IE107" s="1">
        <f t="shared" si="607"/>
        <v>0.11066996569221872</v>
      </c>
      <c r="IF107" s="1">
        <f t="shared" si="607"/>
        <v>7.4801691110728694E-2</v>
      </c>
      <c r="IG107" s="1">
        <f t="shared" si="607"/>
        <v>3.6805450465404475E-2</v>
      </c>
      <c r="IH107" s="1">
        <f t="shared" si="607"/>
        <v>0.1631922926948372</v>
      </c>
      <c r="II107" s="1">
        <f t="shared" si="607"/>
        <v>0.11866932962508235</v>
      </c>
      <c r="IJ107" s="1">
        <f t="shared" si="607"/>
        <v>3.9911023446760389E-2</v>
      </c>
      <c r="IK107" s="1">
        <f t="shared" si="607"/>
        <v>1.7816605385946347E-2</v>
      </c>
      <c r="IL107" s="1">
        <f t="shared" si="607"/>
        <v>1.1648064347764846E-2</v>
      </c>
      <c r="IM107" s="1">
        <f t="shared" si="607"/>
        <v>5.5392545579724178E-3</v>
      </c>
      <c r="IN107" s="1">
        <f t="shared" si="607"/>
        <v>0.9269586682898715</v>
      </c>
      <c r="IO107" s="1">
        <f t="shared" si="607"/>
        <v>0.89756495398274694</v>
      </c>
      <c r="IP107" s="1">
        <f t="shared" si="607"/>
        <v>0.73010890777913562</v>
      </c>
      <c r="IQ107" s="1">
        <f t="shared" si="607"/>
        <v>0.54138049784521403</v>
      </c>
      <c r="IR107" s="1">
        <f t="shared" si="607"/>
        <v>0.43404896072542848</v>
      </c>
      <c r="IS107" s="1">
        <f t="shared" si="607"/>
        <v>0.26604307834179242</v>
      </c>
      <c r="IT107" s="1">
        <f t="shared" si="607"/>
        <v>0.64911521130746141</v>
      </c>
      <c r="IU107" s="1">
        <f t="shared" si="607"/>
        <v>0.56087781182028373</v>
      </c>
      <c r="IV107" s="1">
        <f t="shared" ref="IV107:KA107" si="608">IF(AH1=1,FZ107,0)</f>
        <v>0.28281192310014697</v>
      </c>
      <c r="IW107" s="1">
        <f t="shared" si="608"/>
        <v>0.14681166251082728</v>
      </c>
      <c r="IX107" s="1">
        <f t="shared" si="608"/>
        <v>0.10055424160342859</v>
      </c>
      <c r="IY107" s="1">
        <f t="shared" si="608"/>
        <v>5.0186322258750735E-2</v>
      </c>
      <c r="IZ107" s="1">
        <f t="shared" si="608"/>
        <v>0.99271182961259652</v>
      </c>
      <c r="JA107" s="1">
        <f t="shared" si="608"/>
        <v>0.98947853859850221</v>
      </c>
      <c r="JB107" s="1">
        <f t="shared" si="608"/>
        <v>0.96670478828027595</v>
      </c>
      <c r="JC107" s="1">
        <f t="shared" si="608"/>
        <v>0.92684499756813155</v>
      </c>
      <c r="JD107" s="1">
        <f t="shared" si="608"/>
        <v>0.89167387879240645</v>
      </c>
      <c r="JE107" s="1">
        <f t="shared" si="608"/>
        <v>0.79551779771761555</v>
      </c>
      <c r="JF107" s="1">
        <f t="shared" si="608"/>
        <v>0.95204990453740568</v>
      </c>
      <c r="JG107" s="1">
        <f t="shared" si="608"/>
        <v>0.93201296765426178</v>
      </c>
      <c r="JH107" s="1">
        <f t="shared" si="608"/>
        <v>0.80887988825088841</v>
      </c>
      <c r="JI107" s="1">
        <f t="shared" si="608"/>
        <v>0.64873300015392832</v>
      </c>
      <c r="JJ107" s="1">
        <f t="shared" si="608"/>
        <v>0.54543009036040491</v>
      </c>
      <c r="JK107" s="1">
        <f t="shared" si="608"/>
        <v>0.36187878723525962</v>
      </c>
      <c r="JL107" s="1">
        <f t="shared" si="608"/>
        <v>0.99916000651748038</v>
      </c>
      <c r="JM107" s="1">
        <f t="shared" si="608"/>
        <v>0.99878385109461154</v>
      </c>
      <c r="JN107" s="1">
        <f t="shared" si="608"/>
        <v>0.9960715250319121</v>
      </c>
      <c r="JO107" s="1">
        <f t="shared" si="608"/>
        <v>0.99104274660679126</v>
      </c>
      <c r="JP107" s="1">
        <f t="shared" si="608"/>
        <v>0.98627941366564276</v>
      </c>
      <c r="JQ107" s="1">
        <f t="shared" si="608"/>
        <v>0.97140746865655159</v>
      </c>
      <c r="JR107" s="1">
        <f t="shared" si="608"/>
        <v>0.99426573460801448</v>
      </c>
      <c r="JS107" s="1">
        <f t="shared" si="608"/>
        <v>0.9917160583869904</v>
      </c>
      <c r="JT107" s="1">
        <f t="shared" si="608"/>
        <v>0.97365648818649586</v>
      </c>
      <c r="JU107" s="1">
        <f t="shared" si="608"/>
        <v>0.94161639259800467</v>
      </c>
      <c r="JV107" s="1">
        <f t="shared" si="608"/>
        <v>0.91287945605255327</v>
      </c>
      <c r="JW107" s="1">
        <f t="shared" si="608"/>
        <v>0.83200011123379514</v>
      </c>
      <c r="JX107" s="1">
        <f t="shared" si="608"/>
        <v>0.99986258982483012</v>
      </c>
      <c r="JY107" s="1">
        <f t="shared" si="608"/>
        <v>0.99980099384665944</v>
      </c>
      <c r="JZ107" s="1">
        <f t="shared" si="608"/>
        <v>0.99935569536336799</v>
      </c>
      <c r="KA107" s="1">
        <f t="shared" si="608"/>
        <v>0.99852470460507747</v>
      </c>
      <c r="KB107" s="1">
        <f t="shared" ref="KB107:KJ107" si="609">IF(BN1=1,HF107,0)</f>
        <v>0.99773105539769624</v>
      </c>
      <c r="KC107" s="1">
        <f t="shared" si="609"/>
        <v>0.99521144775363068</v>
      </c>
      <c r="KD107" s="1">
        <f t="shared" si="609"/>
        <v>0.99905810224394631</v>
      </c>
      <c r="KE107" s="1">
        <f t="shared" si="609"/>
        <v>0.9986363755973513</v>
      </c>
      <c r="KF107" s="1">
        <f t="shared" si="609"/>
        <v>0.99559659118013644</v>
      </c>
      <c r="KG107" s="1">
        <f t="shared" si="609"/>
        <v>0.98996598176650508</v>
      </c>
      <c r="KH107" s="1">
        <f t="shared" si="609"/>
        <v>0.98463891680991034</v>
      </c>
      <c r="KI107" s="1">
        <f t="shared" si="609"/>
        <v>0.96804642212786685</v>
      </c>
      <c r="KJ107" s="1">
        <f t="shared" si="609"/>
        <v>0</v>
      </c>
    </row>
    <row r="108" spans="1:296" x14ac:dyDescent="0.2">
      <c r="A108" s="1" t="str">
        <f>'Respondent Data'!A108</f>
        <v>898</v>
      </c>
      <c r="B108" s="1">
        <f>SUMPRODUCT('Respondent Data'!B108:S108,'Product Coding'!A100:R100)</f>
        <v>-1.0074470578541581</v>
      </c>
      <c r="C108" s="1">
        <f>SUMPRODUCT('Respondent Data'!B108:S108,'Product Coding'!A101:R101)</f>
        <v>-1.4738051777349013</v>
      </c>
      <c r="D108" s="1">
        <f>SUMPRODUCT('Respondent Data'!B108:S108,'Product Coding'!A102:R102)</f>
        <v>-1.6591498219619318</v>
      </c>
      <c r="E108" s="1">
        <f>SUMPRODUCT('Respondent Data'!B108:S108,'Product Coding'!A103:R103)</f>
        <v>-1.5006240131332962</v>
      </c>
      <c r="F108" s="1">
        <f>SUMPRODUCT('Respondent Data'!B108:S108,'Product Coding'!A104:R104)</f>
        <v>-2.4096223295433115</v>
      </c>
      <c r="G108" s="1">
        <f>SUMPRODUCT('Respondent Data'!B108:S108,'Product Coding'!A105:R105)</f>
        <v>-1.8260362740555511</v>
      </c>
      <c r="H108" s="1">
        <f>SUMPRODUCT('Respondent Data'!B108:S108,'Product Coding'!A106:R106)</f>
        <v>-2.1067065404641383</v>
      </c>
      <c r="I108" s="1">
        <f>SUMPRODUCT('Respondent Data'!B108:S108,'Product Coding'!A107:R107)</f>
        <v>-2.5730646603448815</v>
      </c>
      <c r="J108" s="1">
        <f>SUMPRODUCT('Respondent Data'!B108:S108,'Product Coding'!A108:R108)</f>
        <v>-2.758409304571912</v>
      </c>
      <c r="K108" s="1">
        <f>SUMPRODUCT('Respondent Data'!B108:S108,'Product Coding'!A109:R109)</f>
        <v>-2.5998834957432759</v>
      </c>
      <c r="L108" s="1">
        <f>SUMPRODUCT('Respondent Data'!B108:S108,'Product Coding'!A110:R110)</f>
        <v>-3.508881812153291</v>
      </c>
      <c r="M108" s="1">
        <f>SUMPRODUCT('Respondent Data'!B108:S108,'Product Coding'!A111:R111)</f>
        <v>-2.9252957566655313</v>
      </c>
      <c r="N108" s="1">
        <f>SUMPRODUCT('Respondent Data'!B108:S108,'Product Coding'!A112:R112)</f>
        <v>-3.2380827551931777</v>
      </c>
      <c r="O108" s="1">
        <f>SUMPRODUCT('Respondent Data'!B108:S108,'Product Coding'!A113:R113)</f>
        <v>-3.7044408750739208</v>
      </c>
      <c r="P108" s="1">
        <f>SUMPRODUCT('Respondent Data'!B108:S108,'Product Coding'!A114:R114)</f>
        <v>-3.8897855193009514</v>
      </c>
      <c r="Q108" s="1">
        <f>SUMPRODUCT('Respondent Data'!B108:S108,'Product Coding'!A115:R115)</f>
        <v>-3.7312597104723153</v>
      </c>
      <c r="R108" s="1">
        <f>SUMPRODUCT('Respondent Data'!B108:S108,'Product Coding'!A116:R116)</f>
        <v>-4.6402580268823304</v>
      </c>
      <c r="S108" s="1">
        <f>SUMPRODUCT('Respondent Data'!B108:S108,'Product Coding'!A117:R117)</f>
        <v>-4.0566719713945707</v>
      </c>
      <c r="T108" s="1">
        <f>SUMPRODUCT('Respondent Data'!B108:S108,'Product Coding'!A118:R118)</f>
        <v>-4.3373422378031581</v>
      </c>
      <c r="U108" s="1">
        <f>SUMPRODUCT('Respondent Data'!B108:S108,'Product Coding'!A119:R119)</f>
        <v>-4.8037003576839012</v>
      </c>
      <c r="V108" s="1">
        <f>SUMPRODUCT('Respondent Data'!B108:S108,'Product Coding'!A120:R120)</f>
        <v>-4.9890450019109318</v>
      </c>
      <c r="W108" s="1">
        <f>SUMPRODUCT('Respondent Data'!B108:S108,'Product Coding'!A121:R121)</f>
        <v>-4.8305191930822957</v>
      </c>
      <c r="X108" s="1">
        <f>SUMPRODUCT('Respondent Data'!B108:S108,'Product Coding'!A122:R122)</f>
        <v>-5.7395175094923108</v>
      </c>
      <c r="Y108" s="1">
        <f>SUMPRODUCT('Respondent Data'!B108:S108,'Product Coding'!A123:R123)</f>
        <v>-5.1559314540045511</v>
      </c>
      <c r="Z108" s="1">
        <f>SUMPRODUCT('Respondent Data'!B108:S108,'Product Coding'!A124:R124)</f>
        <v>-0.89459852241529791</v>
      </c>
      <c r="AA108" s="1">
        <f>SUMPRODUCT('Respondent Data'!B108:S108,'Product Coding'!A125:R125)</f>
        <v>-1.3609566422960409</v>
      </c>
      <c r="AB108" s="1">
        <f>SUMPRODUCT('Respondent Data'!B108:S108,'Product Coding'!A126:R126)</f>
        <v>-1.5463012865230719</v>
      </c>
      <c r="AC108" s="1">
        <f>SUMPRODUCT('Respondent Data'!B108:S108,'Product Coding'!A127:R127)</f>
        <v>-1.387775477694436</v>
      </c>
      <c r="AD108" s="1">
        <f>SUMPRODUCT('Respondent Data'!B108:S108,'Product Coding'!A128:R128)</f>
        <v>-2.2967737941044506</v>
      </c>
      <c r="AE108" s="1">
        <f>SUMPRODUCT('Respondent Data'!B108:S108,'Product Coding'!A129:R129)</f>
        <v>-1.7131877386166912</v>
      </c>
      <c r="AF108" s="1">
        <f>SUMPRODUCT('Respondent Data'!B108:S108,'Product Coding'!A130:R130)</f>
        <v>-1.9938580050252779</v>
      </c>
      <c r="AG108" s="1">
        <f>SUMPRODUCT('Respondent Data'!B108:S108,'Product Coding'!A131:R131)</f>
        <v>-2.4602161249060206</v>
      </c>
      <c r="AH108" s="1">
        <f>SUMPRODUCT('Respondent Data'!B108:S108,'Product Coding'!A132:R132)</f>
        <v>-2.645560769133052</v>
      </c>
      <c r="AI108" s="1">
        <f>SUMPRODUCT('Respondent Data'!B108:S108,'Product Coding'!A133:R133)</f>
        <v>-2.487034960304416</v>
      </c>
      <c r="AJ108" s="1">
        <f>SUMPRODUCT('Respondent Data'!B108:S108,'Product Coding'!A134:R134)</f>
        <v>-3.396033276714431</v>
      </c>
      <c r="AK108" s="1">
        <f>SUMPRODUCT('Respondent Data'!B108:S108,'Product Coding'!A135:R135)</f>
        <v>-2.8124472212266713</v>
      </c>
      <c r="AL108" s="1">
        <f>SUMPRODUCT('Respondent Data'!B108:S108,'Product Coding'!A136:R136)</f>
        <v>1.7150477227922361</v>
      </c>
      <c r="AM108" s="1">
        <f>SUMPRODUCT('Respondent Data'!B108:S108,'Product Coding'!A137:R137)</f>
        <v>1.2486896029114929</v>
      </c>
      <c r="AN108" s="1">
        <f>SUMPRODUCT('Respondent Data'!B108:S108,'Product Coding'!A138:R138)</f>
        <v>1.0633449586844623</v>
      </c>
      <c r="AO108" s="1">
        <f>SUMPRODUCT('Respondent Data'!B108:S108,'Product Coding'!A139:R139)</f>
        <v>1.221870767513098</v>
      </c>
      <c r="AP108" s="1">
        <f>SUMPRODUCT('Respondent Data'!B108:S108,'Product Coding'!A140:R140)</f>
        <v>0.31287245110308293</v>
      </c>
      <c r="AQ108" s="1">
        <f>SUMPRODUCT('Respondent Data'!B108:S108,'Product Coding'!A141:R141)</f>
        <v>0.89645850659084303</v>
      </c>
      <c r="AR108" s="1">
        <f>SUMPRODUCT('Respondent Data'!B108:S108,'Product Coding'!A142:R142)</f>
        <v>0.61578824018225609</v>
      </c>
      <c r="AS108" s="1">
        <f>SUMPRODUCT('Respondent Data'!B108:S108,'Product Coding'!A143:R143)</f>
        <v>0.14943012030151304</v>
      </c>
      <c r="AT108" s="1">
        <f>SUMPRODUCT('Respondent Data'!B108:S108,'Product Coding'!A144:R144)</f>
        <v>-3.591452392551775E-2</v>
      </c>
      <c r="AU108" s="1">
        <f>SUMPRODUCT('Respondent Data'!B108:S108,'Product Coding'!A145:R145)</f>
        <v>0.12261128490311801</v>
      </c>
      <c r="AV108" s="1">
        <f>SUMPRODUCT('Respondent Data'!B108:S108,'Product Coding'!A146:R146)</f>
        <v>-0.78638703150689704</v>
      </c>
      <c r="AW108" s="1">
        <f>SUMPRODUCT('Respondent Data'!B108:S108,'Product Coding'!A147:R147)</f>
        <v>-0.20280097601913694</v>
      </c>
      <c r="AX108" s="1">
        <f>SUMPRODUCT('Respondent Data'!B108:S108,'Product Coding'!A148:R148)</f>
        <v>3.530879364423452</v>
      </c>
      <c r="AY108" s="1">
        <f>SUMPRODUCT('Respondent Data'!B108:S108,'Product Coding'!A149:R149)</f>
        <v>3.0645212445427088</v>
      </c>
      <c r="AZ108" s="1">
        <f>SUMPRODUCT('Respondent Data'!B108:S108,'Product Coding'!A150:R150)</f>
        <v>2.8791766003156782</v>
      </c>
      <c r="BA108" s="1">
        <f>SUMPRODUCT('Respondent Data'!B108:S108,'Product Coding'!A151:R151)</f>
        <v>3.0377024091443143</v>
      </c>
      <c r="BB108" s="1">
        <f>SUMPRODUCT('Respondent Data'!B108:S108,'Product Coding'!A152:R152)</f>
        <v>2.1287040927342993</v>
      </c>
      <c r="BC108" s="1">
        <f>SUMPRODUCT('Respondent Data'!B108:S108,'Product Coding'!A153:R153)</f>
        <v>2.7122901482220589</v>
      </c>
      <c r="BD108" s="1">
        <f>SUMPRODUCT('Respondent Data'!B108:S108,'Product Coding'!A154:R154)</f>
        <v>2.4316198818134724</v>
      </c>
      <c r="BE108" s="1">
        <f>SUMPRODUCT('Respondent Data'!B108:S108,'Product Coding'!A155:R155)</f>
        <v>1.9652617619327291</v>
      </c>
      <c r="BF108" s="1">
        <f>SUMPRODUCT('Respondent Data'!B108:S108,'Product Coding'!A156:R156)</f>
        <v>1.7799171177056985</v>
      </c>
      <c r="BG108" s="1">
        <f>SUMPRODUCT('Respondent Data'!B108:S108,'Product Coding'!A157:R157)</f>
        <v>1.9384429265343341</v>
      </c>
      <c r="BH108" s="1">
        <f>SUMPRODUCT('Respondent Data'!B108:S108,'Product Coding'!A158:R158)</f>
        <v>1.0294446101243191</v>
      </c>
      <c r="BI108" s="1">
        <f>SUMPRODUCT('Respondent Data'!B108:S108,'Product Coding'!A159:R159)</f>
        <v>1.6130306656120792</v>
      </c>
      <c r="BJ108" s="1">
        <f>SUMPRODUCT('Respondent Data'!B108:S108,'Product Coding'!A160:R160)</f>
        <v>6.2557674273013522</v>
      </c>
      <c r="BK108" s="1">
        <f>SUMPRODUCT('Respondent Data'!B108:S108,'Product Coding'!A161:R161)</f>
        <v>5.789409307420609</v>
      </c>
      <c r="BL108" s="1">
        <f>SUMPRODUCT('Respondent Data'!B108:S108,'Product Coding'!A162:R162)</f>
        <v>5.6040646631935784</v>
      </c>
      <c r="BM108" s="1">
        <f>SUMPRODUCT('Respondent Data'!B108:S108,'Product Coding'!A163:R163)</f>
        <v>5.7625904720222145</v>
      </c>
      <c r="BN108" s="1">
        <f>SUMPRODUCT('Respondent Data'!B108:S108,'Product Coding'!A164:R164)</f>
        <v>4.8535921556121995</v>
      </c>
      <c r="BO108" s="1">
        <f>SUMPRODUCT('Respondent Data'!B108:S108,'Product Coding'!A165:R165)</f>
        <v>5.4371782110999591</v>
      </c>
      <c r="BP108" s="1">
        <f>SUMPRODUCT('Respondent Data'!B108:S108,'Product Coding'!A166:R166)</f>
        <v>5.1565079446913717</v>
      </c>
      <c r="BQ108" s="1">
        <f>SUMPRODUCT('Respondent Data'!B108:S108,'Product Coding'!A167:R167)</f>
        <v>4.6901498248106286</v>
      </c>
      <c r="BR108" s="1">
        <f>SUMPRODUCT('Respondent Data'!B108:S108,'Product Coding'!A168:R168)</f>
        <v>4.504805180583598</v>
      </c>
      <c r="BS108" s="1">
        <f>SUMPRODUCT('Respondent Data'!B108:S108,'Product Coding'!A169:R169)</f>
        <v>4.6633309894122341</v>
      </c>
      <c r="BT108" s="1">
        <f>SUMPRODUCT('Respondent Data'!B108:S108,'Product Coding'!A170:R170)</f>
        <v>3.7543326730022191</v>
      </c>
      <c r="BU108" s="1">
        <f>SUMPRODUCT('Respondent Data'!B108:S108,'Product Coding'!A171:R171)</f>
        <v>4.3379187284899787</v>
      </c>
      <c r="BV108" s="1">
        <f>SUMPRODUCT('Respondent Data'!B108:S108,'Product Coding'!A172:R172)</f>
        <v>-3.6886998110043501</v>
      </c>
      <c r="BX108" s="1">
        <f t="shared" si="338"/>
        <v>2.7386005941069147</v>
      </c>
      <c r="BY108" s="1">
        <f t="shared" si="339"/>
        <v>4.3658162808703267</v>
      </c>
      <c r="BZ108" s="1">
        <f t="shared" si="340"/>
        <v>5.2548413940550702</v>
      </c>
      <c r="CA108" s="1">
        <f t="shared" si="341"/>
        <v>4.4844865759266419</v>
      </c>
      <c r="CB108" s="1">
        <f t="shared" si="342"/>
        <v>11.12975697082107</v>
      </c>
      <c r="CC108" s="1">
        <f t="shared" si="343"/>
        <v>6.2092261462846743</v>
      </c>
      <c r="CD108" s="1">
        <f t="shared" si="344"/>
        <v>8.2211207204684857</v>
      </c>
      <c r="CE108" s="1">
        <f t="shared" si="345"/>
        <v>13.105928175746424</v>
      </c>
      <c r="CF108" s="1">
        <f t="shared" si="346"/>
        <v>15.774730188989031</v>
      </c>
      <c r="CG108" s="1">
        <f t="shared" si="347"/>
        <v>13.462169543578932</v>
      </c>
      <c r="CH108" s="1">
        <f t="shared" si="348"/>
        <v>33.41088724054498</v>
      </c>
      <c r="CI108" s="1">
        <f t="shared" si="349"/>
        <v>18.63973806152719</v>
      </c>
      <c r="CJ108" s="1">
        <f t="shared" si="350"/>
        <v>25.484814250735813</v>
      </c>
      <c r="CK108" s="1">
        <f t="shared" si="351"/>
        <v>40.62732521501632</v>
      </c>
      <c r="CL108" s="1">
        <f t="shared" si="352"/>
        <v>48.900397207517337</v>
      </c>
      <c r="CM108" s="1">
        <f t="shared" si="353"/>
        <v>41.731644856623795</v>
      </c>
      <c r="CN108" s="1">
        <f t="shared" si="354"/>
        <v>103.57106825564853</v>
      </c>
      <c r="CO108" s="1">
        <f t="shared" si="355"/>
        <v>57.781691612639506</v>
      </c>
      <c r="CP108" s="1">
        <f t="shared" si="356"/>
        <v>76.503939619694464</v>
      </c>
      <c r="CQ108" s="1">
        <f t="shared" si="357"/>
        <v>121.96088245255932</v>
      </c>
      <c r="CR108" s="1">
        <f t="shared" si="358"/>
        <v>146.79616647529491</v>
      </c>
      <c r="CS108" s="1">
        <f t="shared" si="359"/>
        <v>125.27598619831025</v>
      </c>
      <c r="CT108" s="1">
        <f t="shared" si="360"/>
        <v>310.91436155743673</v>
      </c>
      <c r="CU108" s="1">
        <f t="shared" si="361"/>
        <v>173.45729903169874</v>
      </c>
      <c r="CV108" s="1">
        <f t="shared" si="362"/>
        <v>2.4463534362102033</v>
      </c>
      <c r="CW108" s="1">
        <f t="shared" si="363"/>
        <v>3.8999223484987722</v>
      </c>
      <c r="CX108" s="1">
        <f t="shared" si="364"/>
        <v>4.6940759922234836</v>
      </c>
      <c r="CY108" s="1">
        <f t="shared" si="365"/>
        <v>4.0059288558776887</v>
      </c>
      <c r="CZ108" s="1">
        <f t="shared" si="366"/>
        <v>9.9420555404617801</v>
      </c>
      <c r="DA108" s="1">
        <f t="shared" si="367"/>
        <v>5.5466144832716493</v>
      </c>
      <c r="DB108" s="1">
        <f t="shared" si="368"/>
        <v>7.3438116413524073</v>
      </c>
      <c r="DC108" s="1">
        <f t="shared" si="369"/>
        <v>11.707341514660344</v>
      </c>
      <c r="DD108" s="1">
        <f t="shared" si="370"/>
        <v>14.091344859182332</v>
      </c>
      <c r="DE108" s="1">
        <f t="shared" si="371"/>
        <v>12.025566923722417</v>
      </c>
      <c r="DF108" s="1">
        <f t="shared" si="372"/>
        <v>29.845476183573759</v>
      </c>
      <c r="DG108" s="1">
        <f t="shared" si="373"/>
        <v>16.65061614132366</v>
      </c>
      <c r="DH108" s="1">
        <f t="shared" si="374"/>
        <v>0.17995513254678583</v>
      </c>
      <c r="DI108" s="1">
        <f t="shared" si="375"/>
        <v>0.28688047800381933</v>
      </c>
      <c r="DJ108" s="1">
        <f t="shared" si="376"/>
        <v>0.3452988660027288</v>
      </c>
      <c r="DK108" s="1">
        <f t="shared" si="377"/>
        <v>0.29467837621584014</v>
      </c>
      <c r="DL108" s="1">
        <f t="shared" si="378"/>
        <v>0.73134318863710424</v>
      </c>
      <c r="DM108" s="1">
        <f t="shared" si="379"/>
        <v>0.4080120761574641</v>
      </c>
      <c r="DN108" s="1">
        <f t="shared" si="380"/>
        <v>0.54021490834354091</v>
      </c>
      <c r="DO108" s="1">
        <f t="shared" si="381"/>
        <v>0.86119861621669802</v>
      </c>
      <c r="DP108" s="1">
        <f t="shared" si="382"/>
        <v>1.0365672410054552</v>
      </c>
      <c r="DQ108" s="1">
        <f t="shared" si="383"/>
        <v>0.88460745601060553</v>
      </c>
      <c r="DR108" s="1">
        <f t="shared" si="384"/>
        <v>2.1954499881494085</v>
      </c>
      <c r="DS108" s="1">
        <f t="shared" si="385"/>
        <v>1.2248286737093073</v>
      </c>
      <c r="DT108" s="1">
        <f t="shared" si="386"/>
        <v>2.9279157493753434E-2</v>
      </c>
      <c r="DU108" s="1">
        <f t="shared" si="387"/>
        <v>4.6676182993409816E-2</v>
      </c>
      <c r="DV108" s="1">
        <f t="shared" si="388"/>
        <v>5.6181003214675666E-2</v>
      </c>
      <c r="DW108" s="1">
        <f t="shared" si="389"/>
        <v>4.7944920854002107E-2</v>
      </c>
      <c r="DX108" s="1">
        <f t="shared" si="390"/>
        <v>0.11899139579429602</v>
      </c>
      <c r="DY108" s="1">
        <f t="shared" si="391"/>
        <v>6.638460191771331E-2</v>
      </c>
      <c r="DZ108" s="1">
        <f t="shared" si="392"/>
        <v>8.7894338761090318E-2</v>
      </c>
      <c r="EA108" s="1">
        <f t="shared" si="393"/>
        <v>0.14011920394132479</v>
      </c>
      <c r="EB108" s="1">
        <f t="shared" si="394"/>
        <v>0.16865212496439164</v>
      </c>
      <c r="EC108" s="1">
        <f t="shared" si="395"/>
        <v>0.14392788167878065</v>
      </c>
      <c r="ED108" s="1">
        <f t="shared" si="396"/>
        <v>0.35720529369160109</v>
      </c>
      <c r="EE108" s="1">
        <f t="shared" si="397"/>
        <v>0.19928273860750445</v>
      </c>
      <c r="EF108" s="1">
        <f t="shared" si="398"/>
        <v>1.9193524272613101E-3</v>
      </c>
      <c r="EG108" s="1">
        <f t="shared" si="399"/>
        <v>3.0597890373999792E-3</v>
      </c>
      <c r="EH108" s="1">
        <f t="shared" si="400"/>
        <v>3.6828636516972333E-3</v>
      </c>
      <c r="EI108" s="1">
        <f t="shared" si="401"/>
        <v>3.1429592957247163E-3</v>
      </c>
      <c r="EJ108" s="1">
        <f t="shared" si="402"/>
        <v>7.8003072455113641E-3</v>
      </c>
      <c r="EK108" s="1">
        <f t="shared" si="403"/>
        <v>4.3517456692776192E-3</v>
      </c>
      <c r="EL108" s="1">
        <f t="shared" si="404"/>
        <v>5.7617850677437717E-3</v>
      </c>
      <c r="EM108" s="1">
        <f t="shared" si="405"/>
        <v>9.185309865834804E-3</v>
      </c>
      <c r="EN108" s="1">
        <f t="shared" si="406"/>
        <v>1.1055743850629702E-2</v>
      </c>
      <c r="EO108" s="1">
        <f t="shared" si="407"/>
        <v>9.4349821749373265E-3</v>
      </c>
      <c r="EP108" s="1">
        <f t="shared" si="408"/>
        <v>2.3416071573228628E-2</v>
      </c>
      <c r="EQ108" s="1">
        <f t="shared" si="409"/>
        <v>1.3063689012882228E-2</v>
      </c>
      <c r="ER108" s="1">
        <f t="shared" si="410"/>
        <v>39.99281492101084</v>
      </c>
      <c r="ET108" s="1">
        <f t="shared" si="411"/>
        <v>0.26747976276906421</v>
      </c>
      <c r="EU108" s="1">
        <f t="shared" si="412"/>
        <v>0.18636493455154257</v>
      </c>
      <c r="EV108" s="1">
        <f t="shared" si="413"/>
        <v>0.15987615624441773</v>
      </c>
      <c r="EW108" s="1">
        <f t="shared" si="414"/>
        <v>0.18233247290445653</v>
      </c>
      <c r="EX108" s="1">
        <f t="shared" si="415"/>
        <v>8.244188258722461E-2</v>
      </c>
      <c r="EY108" s="1">
        <f t="shared" si="416"/>
        <v>0.13871114315304939</v>
      </c>
      <c r="EZ108" s="1">
        <f t="shared" si="417"/>
        <v>0.1084466878066416</v>
      </c>
      <c r="FA108" s="1">
        <f t="shared" si="418"/>
        <v>7.0892180049476561E-2</v>
      </c>
      <c r="FB108" s="1">
        <f t="shared" si="419"/>
        <v>5.9613477458874548E-2</v>
      </c>
      <c r="FC108" s="1">
        <f t="shared" si="420"/>
        <v>6.9145918735546194E-2</v>
      </c>
      <c r="FD108" s="1">
        <f t="shared" si="421"/>
        <v>2.9060570075093554E-2</v>
      </c>
      <c r="FE108" s="1">
        <f t="shared" si="422"/>
        <v>5.0917176026849711E-2</v>
      </c>
      <c r="FF108" s="1">
        <f t="shared" si="423"/>
        <v>3.7757485875975799E-2</v>
      </c>
      <c r="FG108" s="1">
        <f t="shared" si="424"/>
        <v>2.4022682092465258E-2</v>
      </c>
      <c r="FH108" s="1">
        <f t="shared" si="425"/>
        <v>2.0039920641139769E-2</v>
      </c>
      <c r="FI108" s="1">
        <f t="shared" si="426"/>
        <v>2.3401860690251217E-2</v>
      </c>
      <c r="FJ108" s="1">
        <f t="shared" si="427"/>
        <v>9.5628744803033395E-3</v>
      </c>
      <c r="FK108" s="1">
        <f t="shared" si="428"/>
        <v>1.701209972979028E-2</v>
      </c>
      <c r="FL108" s="1">
        <f t="shared" si="429"/>
        <v>1.2902569919760451E-2</v>
      </c>
      <c r="FM108" s="1">
        <f t="shared" si="430"/>
        <v>8.1326677237032619E-3</v>
      </c>
      <c r="FN108" s="1">
        <f t="shared" si="431"/>
        <v>6.7660753580314039E-3</v>
      </c>
      <c r="FO108" s="1">
        <f t="shared" si="432"/>
        <v>7.9191620679924767E-3</v>
      </c>
      <c r="FP108" s="1">
        <f t="shared" si="433"/>
        <v>3.2060081972719854E-3</v>
      </c>
      <c r="FQ108" s="1">
        <f t="shared" si="434"/>
        <v>5.7320616881630206E-3</v>
      </c>
      <c r="FR108" s="1">
        <f t="shared" si="435"/>
        <v>0.29016176619994438</v>
      </c>
      <c r="FS108" s="1">
        <f t="shared" si="436"/>
        <v>0.20408486683597707</v>
      </c>
      <c r="FT108" s="1">
        <f t="shared" si="437"/>
        <v>0.17562111945216757</v>
      </c>
      <c r="FU108" s="1">
        <f t="shared" si="438"/>
        <v>0.19976312664249204</v>
      </c>
      <c r="FV108" s="1">
        <f t="shared" si="439"/>
        <v>9.1390506683335454E-2</v>
      </c>
      <c r="FW108" s="1">
        <f t="shared" si="440"/>
        <v>0.15275070840894442</v>
      </c>
      <c r="FX108" s="1">
        <f t="shared" si="441"/>
        <v>0.11984930185191897</v>
      </c>
      <c r="FY108" s="1">
        <f t="shared" si="442"/>
        <v>7.8694666295566942E-2</v>
      </c>
      <c r="FZ108" s="1">
        <f t="shared" si="443"/>
        <v>6.6263146812363102E-2</v>
      </c>
      <c r="GA108" s="1">
        <f t="shared" si="444"/>
        <v>7.6772090294110765E-2</v>
      </c>
      <c r="GB108" s="1">
        <f t="shared" si="445"/>
        <v>3.2419664849671966E-2</v>
      </c>
      <c r="GC108" s="1">
        <f t="shared" si="446"/>
        <v>5.6655246026159838E-2</v>
      </c>
      <c r="GD108" s="1">
        <f t="shared" si="447"/>
        <v>0.84748985145021982</v>
      </c>
      <c r="GE108" s="1">
        <f t="shared" si="448"/>
        <v>0.77707294274226468</v>
      </c>
      <c r="GF108" s="1">
        <f t="shared" si="449"/>
        <v>0.74332925216185508</v>
      </c>
      <c r="GG108" s="1">
        <f t="shared" si="450"/>
        <v>0.77239260218654238</v>
      </c>
      <c r="GH108" s="1">
        <f t="shared" si="451"/>
        <v>0.57758623857075375</v>
      </c>
      <c r="GI108" s="1">
        <f t="shared" si="452"/>
        <v>0.71022118129061107</v>
      </c>
      <c r="GJ108" s="1">
        <f t="shared" si="453"/>
        <v>0.64926004454499964</v>
      </c>
      <c r="GK108" s="1">
        <f t="shared" si="454"/>
        <v>0.53728817079862401</v>
      </c>
      <c r="GL108" s="1">
        <f t="shared" si="455"/>
        <v>0.49102233398701778</v>
      </c>
      <c r="GM108" s="1">
        <f t="shared" si="456"/>
        <v>0.5306144772009076</v>
      </c>
      <c r="GN108" s="1">
        <f t="shared" si="457"/>
        <v>0.3129449697878493</v>
      </c>
      <c r="GO108" s="1">
        <f t="shared" si="458"/>
        <v>0.44947281191444155</v>
      </c>
      <c r="GP108" s="1">
        <f t="shared" si="459"/>
        <v>0.97155372545865326</v>
      </c>
      <c r="GQ108" s="1">
        <f t="shared" si="460"/>
        <v>0.95540532616313123</v>
      </c>
      <c r="GR108" s="1">
        <f t="shared" si="461"/>
        <v>0.94680740986281831</v>
      </c>
      <c r="GS108" s="1">
        <f t="shared" si="462"/>
        <v>0.95424862519021481</v>
      </c>
      <c r="GT108" s="1">
        <f t="shared" si="463"/>
        <v>0.89366192068900396</v>
      </c>
      <c r="GU108" s="1">
        <f t="shared" si="464"/>
        <v>0.93774797404395027</v>
      </c>
      <c r="GV108" s="1">
        <f t="shared" si="465"/>
        <v>0.919206915938927</v>
      </c>
      <c r="GW108" s="1">
        <f t="shared" si="466"/>
        <v>0.87710126848408398</v>
      </c>
      <c r="GX108" s="1">
        <f t="shared" si="467"/>
        <v>0.85568663132364531</v>
      </c>
      <c r="GY108" s="1">
        <f t="shared" si="468"/>
        <v>0.87418098292389024</v>
      </c>
      <c r="GZ108" s="1">
        <f t="shared" si="469"/>
        <v>0.73680820775462641</v>
      </c>
      <c r="HA108" s="1">
        <f t="shared" si="470"/>
        <v>0.83383172942279393</v>
      </c>
      <c r="HB108" s="1">
        <f t="shared" si="471"/>
        <v>0.99808432442929507</v>
      </c>
      <c r="HC108" s="1">
        <f t="shared" si="472"/>
        <v>0.9969495447122485</v>
      </c>
      <c r="HD108" s="1">
        <f t="shared" si="473"/>
        <v>0.99633065006380817</v>
      </c>
      <c r="HE108" s="1">
        <f t="shared" si="474"/>
        <v>0.996866887947924</v>
      </c>
      <c r="HF108" s="1">
        <f t="shared" si="475"/>
        <v>0.9922600666129674</v>
      </c>
      <c r="HG108" s="1">
        <f t="shared" si="476"/>
        <v>0.99566710996616259</v>
      </c>
      <c r="HH108" s="1">
        <f t="shared" si="477"/>
        <v>0.99427122291452374</v>
      </c>
      <c r="HI108" s="1">
        <f t="shared" si="478"/>
        <v>0.99089829214115699</v>
      </c>
      <c r="HJ108" s="1">
        <f t="shared" si="479"/>
        <v>0.98906514906040321</v>
      </c>
      <c r="HK108" s="1">
        <f t="shared" si="480"/>
        <v>0.99065320467237161</v>
      </c>
      <c r="HL108" s="1">
        <f t="shared" si="481"/>
        <v>0.97711969527971887</v>
      </c>
      <c r="HM108" s="1">
        <f t="shared" si="482"/>
        <v>0.98710477025821419</v>
      </c>
      <c r="HN108" s="1">
        <f t="shared" si="483"/>
        <v>2.4394518940133839E-2</v>
      </c>
      <c r="HP108" s="1">
        <f t="shared" ref="HP108:IU108" si="610">IF(B1=1,ET108,0)</f>
        <v>0.26747976276906421</v>
      </c>
      <c r="HQ108" s="1">
        <f t="shared" si="610"/>
        <v>0.18636493455154257</v>
      </c>
      <c r="HR108" s="1">
        <f t="shared" si="610"/>
        <v>0.15987615624441773</v>
      </c>
      <c r="HS108" s="1">
        <f t="shared" si="610"/>
        <v>0.18233247290445653</v>
      </c>
      <c r="HT108" s="1">
        <f t="shared" si="610"/>
        <v>8.244188258722461E-2</v>
      </c>
      <c r="HU108" s="1">
        <f t="shared" si="610"/>
        <v>0.13871114315304939</v>
      </c>
      <c r="HV108" s="1">
        <f t="shared" si="610"/>
        <v>0.1084466878066416</v>
      </c>
      <c r="HW108" s="1">
        <f t="shared" si="610"/>
        <v>7.0892180049476561E-2</v>
      </c>
      <c r="HX108" s="1">
        <f t="shared" si="610"/>
        <v>5.9613477458874548E-2</v>
      </c>
      <c r="HY108" s="1">
        <f t="shared" si="610"/>
        <v>6.9145918735546194E-2</v>
      </c>
      <c r="HZ108" s="1">
        <f t="shared" si="610"/>
        <v>2.9060570075093554E-2</v>
      </c>
      <c r="IA108" s="1">
        <f t="shared" si="610"/>
        <v>5.0917176026849711E-2</v>
      </c>
      <c r="IB108" s="1">
        <f t="shared" si="610"/>
        <v>3.7757485875975799E-2</v>
      </c>
      <c r="IC108" s="1">
        <f t="shared" si="610"/>
        <v>2.4022682092465258E-2</v>
      </c>
      <c r="ID108" s="1">
        <f t="shared" si="610"/>
        <v>2.0039920641139769E-2</v>
      </c>
      <c r="IE108" s="1">
        <f t="shared" si="610"/>
        <v>2.3401860690251217E-2</v>
      </c>
      <c r="IF108" s="1">
        <f t="shared" si="610"/>
        <v>9.5628744803033395E-3</v>
      </c>
      <c r="IG108" s="1">
        <f t="shared" si="610"/>
        <v>1.701209972979028E-2</v>
      </c>
      <c r="IH108" s="1">
        <f t="shared" si="610"/>
        <v>1.2902569919760451E-2</v>
      </c>
      <c r="II108" s="1">
        <f t="shared" si="610"/>
        <v>8.1326677237032619E-3</v>
      </c>
      <c r="IJ108" s="1">
        <f t="shared" si="610"/>
        <v>6.7660753580314039E-3</v>
      </c>
      <c r="IK108" s="1">
        <f t="shared" si="610"/>
        <v>7.9191620679924767E-3</v>
      </c>
      <c r="IL108" s="1">
        <f t="shared" si="610"/>
        <v>3.2060081972719854E-3</v>
      </c>
      <c r="IM108" s="1">
        <f t="shared" si="610"/>
        <v>5.7320616881630206E-3</v>
      </c>
      <c r="IN108" s="1">
        <f t="shared" si="610"/>
        <v>0.29016176619994438</v>
      </c>
      <c r="IO108" s="1">
        <f t="shared" si="610"/>
        <v>0.20408486683597707</v>
      </c>
      <c r="IP108" s="1">
        <f t="shared" si="610"/>
        <v>0.17562111945216757</v>
      </c>
      <c r="IQ108" s="1">
        <f t="shared" si="610"/>
        <v>0.19976312664249204</v>
      </c>
      <c r="IR108" s="1">
        <f t="shared" si="610"/>
        <v>9.1390506683335454E-2</v>
      </c>
      <c r="IS108" s="1">
        <f t="shared" si="610"/>
        <v>0.15275070840894442</v>
      </c>
      <c r="IT108" s="1">
        <f t="shared" si="610"/>
        <v>0.11984930185191897</v>
      </c>
      <c r="IU108" s="1">
        <f t="shared" si="610"/>
        <v>7.8694666295566942E-2</v>
      </c>
      <c r="IV108" s="1">
        <f t="shared" ref="IV108:KA108" si="611">IF(AH1=1,FZ108,0)</f>
        <v>6.6263146812363102E-2</v>
      </c>
      <c r="IW108" s="1">
        <f t="shared" si="611"/>
        <v>7.6772090294110765E-2</v>
      </c>
      <c r="IX108" s="1">
        <f t="shared" si="611"/>
        <v>3.2419664849671966E-2</v>
      </c>
      <c r="IY108" s="1">
        <f t="shared" si="611"/>
        <v>5.6655246026159838E-2</v>
      </c>
      <c r="IZ108" s="1">
        <f t="shared" si="611"/>
        <v>0.84748985145021982</v>
      </c>
      <c r="JA108" s="1">
        <f t="shared" si="611"/>
        <v>0.77707294274226468</v>
      </c>
      <c r="JB108" s="1">
        <f t="shared" si="611"/>
        <v>0.74332925216185508</v>
      </c>
      <c r="JC108" s="1">
        <f t="shared" si="611"/>
        <v>0.77239260218654238</v>
      </c>
      <c r="JD108" s="1">
        <f t="shared" si="611"/>
        <v>0.57758623857075375</v>
      </c>
      <c r="JE108" s="1">
        <f t="shared" si="611"/>
        <v>0.71022118129061107</v>
      </c>
      <c r="JF108" s="1">
        <f t="shared" si="611"/>
        <v>0.64926004454499964</v>
      </c>
      <c r="JG108" s="1">
        <f t="shared" si="611"/>
        <v>0.53728817079862401</v>
      </c>
      <c r="JH108" s="1">
        <f t="shared" si="611"/>
        <v>0.49102233398701778</v>
      </c>
      <c r="JI108" s="1">
        <f t="shared" si="611"/>
        <v>0.5306144772009076</v>
      </c>
      <c r="JJ108" s="1">
        <f t="shared" si="611"/>
        <v>0.3129449697878493</v>
      </c>
      <c r="JK108" s="1">
        <f t="shared" si="611"/>
        <v>0.44947281191444155</v>
      </c>
      <c r="JL108" s="1">
        <f t="shared" si="611"/>
        <v>0.97155372545865326</v>
      </c>
      <c r="JM108" s="1">
        <f t="shared" si="611"/>
        <v>0.95540532616313123</v>
      </c>
      <c r="JN108" s="1">
        <f t="shared" si="611"/>
        <v>0.94680740986281831</v>
      </c>
      <c r="JO108" s="1">
        <f t="shared" si="611"/>
        <v>0.95424862519021481</v>
      </c>
      <c r="JP108" s="1">
        <f t="shared" si="611"/>
        <v>0.89366192068900396</v>
      </c>
      <c r="JQ108" s="1">
        <f t="shared" si="611"/>
        <v>0.93774797404395027</v>
      </c>
      <c r="JR108" s="1">
        <f t="shared" si="611"/>
        <v>0.919206915938927</v>
      </c>
      <c r="JS108" s="1">
        <f t="shared" si="611"/>
        <v>0.87710126848408398</v>
      </c>
      <c r="JT108" s="1">
        <f t="shared" si="611"/>
        <v>0.85568663132364531</v>
      </c>
      <c r="JU108" s="1">
        <f t="shared" si="611"/>
        <v>0.87418098292389024</v>
      </c>
      <c r="JV108" s="1">
        <f t="shared" si="611"/>
        <v>0.73680820775462641</v>
      </c>
      <c r="JW108" s="1">
        <f t="shared" si="611"/>
        <v>0.83383172942279393</v>
      </c>
      <c r="JX108" s="1">
        <f t="shared" si="611"/>
        <v>0.99808432442929507</v>
      </c>
      <c r="JY108" s="1">
        <f t="shared" si="611"/>
        <v>0.9969495447122485</v>
      </c>
      <c r="JZ108" s="1">
        <f t="shared" si="611"/>
        <v>0.99633065006380817</v>
      </c>
      <c r="KA108" s="1">
        <f t="shared" si="611"/>
        <v>0.996866887947924</v>
      </c>
      <c r="KB108" s="1">
        <f t="shared" ref="KB108:KJ108" si="612">IF(BN1=1,HF108,0)</f>
        <v>0.9922600666129674</v>
      </c>
      <c r="KC108" s="1">
        <f t="shared" si="612"/>
        <v>0.99566710996616259</v>
      </c>
      <c r="KD108" s="1">
        <f t="shared" si="612"/>
        <v>0.99427122291452374</v>
      </c>
      <c r="KE108" s="1">
        <f t="shared" si="612"/>
        <v>0.99089829214115699</v>
      </c>
      <c r="KF108" s="1">
        <f t="shared" si="612"/>
        <v>0.98906514906040321</v>
      </c>
      <c r="KG108" s="1">
        <f t="shared" si="612"/>
        <v>0.99065320467237161</v>
      </c>
      <c r="KH108" s="1">
        <f t="shared" si="612"/>
        <v>0.97711969527971887</v>
      </c>
      <c r="KI108" s="1">
        <f t="shared" si="612"/>
        <v>0.98710477025821419</v>
      </c>
      <c r="KJ108" s="1">
        <f t="shared" si="612"/>
        <v>0</v>
      </c>
    </row>
    <row r="109" spans="1:296" x14ac:dyDescent="0.2">
      <c r="A109" s="1" t="str">
        <f>'Respondent Data'!A109</f>
        <v>905</v>
      </c>
      <c r="B109" s="1">
        <f>SUMPRODUCT('Respondent Data'!B109:S109,'Product Coding'!A100:R100)</f>
        <v>-0.38668843409034692</v>
      </c>
      <c r="C109" s="1">
        <f>SUMPRODUCT('Respondent Data'!B109:S109,'Product Coding'!A101:R101)</f>
        <v>-1.4610185761516918</v>
      </c>
      <c r="D109" s="1">
        <f>SUMPRODUCT('Respondent Data'!B109:S109,'Product Coding'!A102:R102)</f>
        <v>-2.0654332956616028</v>
      </c>
      <c r="E109" s="1">
        <f>SUMPRODUCT('Respondent Data'!B109:S109,'Product Coding'!A103:R103)</f>
        <v>-2.8496803227389487</v>
      </c>
      <c r="F109" s="1">
        <f>SUMPRODUCT('Respondent Data'!B109:S109,'Product Coding'!A104:R104)</f>
        <v>-3.4743244386692771</v>
      </c>
      <c r="G109" s="1">
        <f>SUMPRODUCT('Respondent Data'!B109:S109,'Product Coding'!A105:R105)</f>
        <v>-3.5555885807934366</v>
      </c>
      <c r="H109" s="1">
        <f>SUMPRODUCT('Respondent Data'!B109:S109,'Product Coding'!A106:R106)</f>
        <v>0.68602547173135497</v>
      </c>
      <c r="I109" s="1">
        <f>SUMPRODUCT('Respondent Data'!B109:S109,'Product Coding'!A107:R107)</f>
        <v>-0.38830467032998994</v>
      </c>
      <c r="J109" s="1">
        <f>SUMPRODUCT('Respondent Data'!B109:S109,'Product Coding'!A108:R108)</f>
        <v>-0.99271938983990093</v>
      </c>
      <c r="K109" s="1">
        <f>SUMPRODUCT('Respondent Data'!B109:S109,'Product Coding'!A109:R109)</f>
        <v>-1.776966416917247</v>
      </c>
      <c r="L109" s="1">
        <f>SUMPRODUCT('Respondent Data'!B109:S109,'Product Coding'!A110:R110)</f>
        <v>-2.4016105328475748</v>
      </c>
      <c r="M109" s="1">
        <f>SUMPRODUCT('Respondent Data'!B109:S109,'Product Coding'!A111:R111)</f>
        <v>-2.4828746749717352</v>
      </c>
      <c r="N109" s="1">
        <f>SUMPRODUCT('Respondent Data'!B109:S109,'Product Coding'!A112:R112)</f>
        <v>-1.8306466087100071</v>
      </c>
      <c r="O109" s="1">
        <f>SUMPRODUCT('Respondent Data'!B109:S109,'Product Coding'!A113:R113)</f>
        <v>-2.9049767507713522</v>
      </c>
      <c r="P109" s="1">
        <f>SUMPRODUCT('Respondent Data'!B109:S109,'Product Coding'!A114:R114)</f>
        <v>-3.5093914702812627</v>
      </c>
      <c r="Q109" s="1">
        <f>SUMPRODUCT('Respondent Data'!B109:S109,'Product Coding'!A115:R115)</f>
        <v>-4.293638497358609</v>
      </c>
      <c r="R109" s="1">
        <f>SUMPRODUCT('Respondent Data'!B109:S109,'Product Coding'!A116:R116)</f>
        <v>-4.9182826132889375</v>
      </c>
      <c r="S109" s="1">
        <f>SUMPRODUCT('Respondent Data'!B109:S109,'Product Coding'!A117:R117)</f>
        <v>-4.999546755413097</v>
      </c>
      <c r="T109" s="1">
        <f>SUMPRODUCT('Respondent Data'!B109:S109,'Product Coding'!A118:R118)</f>
        <v>-0.75793270288830517</v>
      </c>
      <c r="U109" s="1">
        <f>SUMPRODUCT('Respondent Data'!B109:S109,'Product Coding'!A119:R119)</f>
        <v>-1.8322628449496501</v>
      </c>
      <c r="V109" s="1">
        <f>SUMPRODUCT('Respondent Data'!B109:S109,'Product Coding'!A120:R120)</f>
        <v>-2.4366775644595613</v>
      </c>
      <c r="W109" s="1">
        <f>SUMPRODUCT('Respondent Data'!B109:S109,'Product Coding'!A121:R121)</f>
        <v>-3.2209245915369067</v>
      </c>
      <c r="X109" s="1">
        <f>SUMPRODUCT('Respondent Data'!B109:S109,'Product Coding'!A122:R122)</f>
        <v>-3.8455687074672351</v>
      </c>
      <c r="Y109" s="1">
        <f>SUMPRODUCT('Respondent Data'!B109:S109,'Product Coding'!A123:R123)</f>
        <v>-3.9268328495913947</v>
      </c>
      <c r="Z109" s="1">
        <f>SUMPRODUCT('Respondent Data'!B109:S109,'Product Coding'!A124:R124)</f>
        <v>-0.78771134028850698</v>
      </c>
      <c r="AA109" s="1">
        <f>SUMPRODUCT('Respondent Data'!B109:S109,'Product Coding'!A125:R125)</f>
        <v>-1.8620414823498519</v>
      </c>
      <c r="AB109" s="1">
        <f>SUMPRODUCT('Respondent Data'!B109:S109,'Product Coding'!A126:R126)</f>
        <v>-2.4664562018597627</v>
      </c>
      <c r="AC109" s="1">
        <f>SUMPRODUCT('Respondent Data'!B109:S109,'Product Coding'!A127:R127)</f>
        <v>-3.2507032289371089</v>
      </c>
      <c r="AD109" s="1">
        <f>SUMPRODUCT('Respondent Data'!B109:S109,'Product Coding'!A128:R128)</f>
        <v>-3.8753473448674374</v>
      </c>
      <c r="AE109" s="1">
        <f>SUMPRODUCT('Respondent Data'!B109:S109,'Product Coding'!A129:R129)</f>
        <v>-3.9566114869915969</v>
      </c>
      <c r="AF109" s="1">
        <f>SUMPRODUCT('Respondent Data'!B109:S109,'Product Coding'!A130:R130)</f>
        <v>0.28500256553319492</v>
      </c>
      <c r="AG109" s="1">
        <f>SUMPRODUCT('Respondent Data'!B109:S109,'Product Coding'!A131:R131)</f>
        <v>-0.78932757652815</v>
      </c>
      <c r="AH109" s="1">
        <f>SUMPRODUCT('Respondent Data'!B109:S109,'Product Coding'!A132:R132)</f>
        <v>-1.393742296038061</v>
      </c>
      <c r="AI109" s="1">
        <f>SUMPRODUCT('Respondent Data'!B109:S109,'Product Coding'!A133:R133)</f>
        <v>-2.1779893231154066</v>
      </c>
      <c r="AJ109" s="1">
        <f>SUMPRODUCT('Respondent Data'!B109:S109,'Product Coding'!A134:R134)</f>
        <v>-2.802633439045735</v>
      </c>
      <c r="AK109" s="1">
        <f>SUMPRODUCT('Respondent Data'!B109:S109,'Product Coding'!A135:R135)</f>
        <v>-2.8838975811698946</v>
      </c>
      <c r="AL109" s="1">
        <f>SUMPRODUCT('Respondent Data'!B109:S109,'Product Coding'!A136:R136)</f>
        <v>2.0192430283620233</v>
      </c>
      <c r="AM109" s="1">
        <f>SUMPRODUCT('Respondent Data'!B109:S109,'Product Coding'!A137:R137)</f>
        <v>0.94491288630067816</v>
      </c>
      <c r="AN109" s="1">
        <f>SUMPRODUCT('Respondent Data'!B109:S109,'Product Coding'!A138:R138)</f>
        <v>0.34049816679076705</v>
      </c>
      <c r="AO109" s="1">
        <f>SUMPRODUCT('Respondent Data'!B109:S109,'Product Coding'!A139:R139)</f>
        <v>-0.44374886028657889</v>
      </c>
      <c r="AP109" s="1">
        <f>SUMPRODUCT('Respondent Data'!B109:S109,'Product Coding'!A140:R140)</f>
        <v>-1.0683929762169069</v>
      </c>
      <c r="AQ109" s="1">
        <f>SUMPRODUCT('Respondent Data'!B109:S109,'Product Coding'!A141:R141)</f>
        <v>-1.1496571183410669</v>
      </c>
      <c r="AR109" s="1">
        <f>SUMPRODUCT('Respondent Data'!B109:S109,'Product Coding'!A142:R142)</f>
        <v>3.0919569341837247</v>
      </c>
      <c r="AS109" s="1">
        <f>SUMPRODUCT('Respondent Data'!B109:S109,'Product Coding'!A143:R143)</f>
        <v>2.0176267921223801</v>
      </c>
      <c r="AT109" s="1">
        <f>SUMPRODUCT('Respondent Data'!B109:S109,'Product Coding'!A144:R144)</f>
        <v>1.4132120726124691</v>
      </c>
      <c r="AU109" s="1">
        <f>SUMPRODUCT('Respondent Data'!B109:S109,'Product Coding'!A145:R145)</f>
        <v>0.628965045535123</v>
      </c>
      <c r="AV109" s="1">
        <f>SUMPRODUCT('Respondent Data'!B109:S109,'Product Coding'!A146:R146)</f>
        <v>4.3209296047950208E-3</v>
      </c>
      <c r="AW109" s="1">
        <f>SUMPRODUCT('Respondent Data'!B109:S109,'Product Coding'!A147:R147)</f>
        <v>-7.6943212519364979E-2</v>
      </c>
      <c r="AX109" s="1">
        <f>SUMPRODUCT('Respondent Data'!B109:S109,'Product Coding'!A148:R148)</f>
        <v>3.1064925125666729</v>
      </c>
      <c r="AY109" s="1">
        <f>SUMPRODUCT('Respondent Data'!B109:S109,'Product Coding'!A149:R149)</f>
        <v>2.0321623705053282</v>
      </c>
      <c r="AZ109" s="1">
        <f>SUMPRODUCT('Respondent Data'!B109:S109,'Product Coding'!A150:R150)</f>
        <v>1.427747650995417</v>
      </c>
      <c r="BA109" s="1">
        <f>SUMPRODUCT('Respondent Data'!B109:S109,'Product Coding'!A151:R151)</f>
        <v>0.64350062391807095</v>
      </c>
      <c r="BB109" s="1">
        <f>SUMPRODUCT('Respondent Data'!B109:S109,'Product Coding'!A152:R152)</f>
        <v>1.8856507987742965E-2</v>
      </c>
      <c r="BC109" s="1">
        <f>SUMPRODUCT('Respondent Data'!B109:S109,'Product Coding'!A153:R153)</f>
        <v>-6.2407634136417034E-2</v>
      </c>
      <c r="BD109" s="1">
        <f>SUMPRODUCT('Respondent Data'!B109:S109,'Product Coding'!A154:R154)</f>
        <v>4.1792064183883753</v>
      </c>
      <c r="BE109" s="1">
        <f>SUMPRODUCT('Respondent Data'!B109:S109,'Product Coding'!A155:R155)</f>
        <v>3.1048762763270297</v>
      </c>
      <c r="BF109" s="1">
        <f>SUMPRODUCT('Respondent Data'!B109:S109,'Product Coding'!A156:R156)</f>
        <v>2.5004615568171191</v>
      </c>
      <c r="BG109" s="1">
        <f>SUMPRODUCT('Respondent Data'!B109:S109,'Product Coding'!A157:R157)</f>
        <v>1.7162145297397728</v>
      </c>
      <c r="BH109" s="1">
        <f>SUMPRODUCT('Respondent Data'!B109:S109,'Product Coding'!A158:R158)</f>
        <v>1.0915704138094449</v>
      </c>
      <c r="BI109" s="1">
        <f>SUMPRODUCT('Respondent Data'!B109:S109,'Product Coding'!A159:R159)</f>
        <v>1.0103062716852849</v>
      </c>
      <c r="BJ109" s="1">
        <f>SUMPRODUCT('Respondent Data'!B109:S109,'Product Coding'!A160:R160)</f>
        <v>3.6643813796448832</v>
      </c>
      <c r="BK109" s="1">
        <f>SUMPRODUCT('Respondent Data'!B109:S109,'Product Coding'!A161:R161)</f>
        <v>2.5900512375835385</v>
      </c>
      <c r="BL109" s="1">
        <f>SUMPRODUCT('Respondent Data'!B109:S109,'Product Coding'!A162:R162)</f>
        <v>1.9856365180736273</v>
      </c>
      <c r="BM109" s="1">
        <f>SUMPRODUCT('Respondent Data'!B109:S109,'Product Coding'!A163:R163)</f>
        <v>1.2013894909962812</v>
      </c>
      <c r="BN109" s="1">
        <f>SUMPRODUCT('Respondent Data'!B109:S109,'Product Coding'!A164:R164)</f>
        <v>0.57674537506595325</v>
      </c>
      <c r="BO109" s="1">
        <f>SUMPRODUCT('Respondent Data'!B109:S109,'Product Coding'!A165:R165)</f>
        <v>0.49548123294179325</v>
      </c>
      <c r="BP109" s="1">
        <f>SUMPRODUCT('Respondent Data'!B109:S109,'Product Coding'!A166:R166)</f>
        <v>4.7370952854665855</v>
      </c>
      <c r="BQ109" s="1">
        <f>SUMPRODUCT('Respondent Data'!B109:S109,'Product Coding'!A167:R167)</f>
        <v>3.66276514340524</v>
      </c>
      <c r="BR109" s="1">
        <f>SUMPRODUCT('Respondent Data'!B109:S109,'Product Coding'!A168:R168)</f>
        <v>3.0583504238953294</v>
      </c>
      <c r="BS109" s="1">
        <f>SUMPRODUCT('Respondent Data'!B109:S109,'Product Coding'!A169:R169)</f>
        <v>2.2741033968179831</v>
      </c>
      <c r="BT109" s="1">
        <f>SUMPRODUCT('Respondent Data'!B109:S109,'Product Coding'!A170:R170)</f>
        <v>1.6494592808876551</v>
      </c>
      <c r="BU109" s="1">
        <f>SUMPRODUCT('Respondent Data'!B109:S109,'Product Coding'!A171:R171)</f>
        <v>1.5681951387634951</v>
      </c>
      <c r="BV109" s="1">
        <f>SUMPRODUCT('Respondent Data'!B109:S109,'Product Coding'!A172:R172)</f>
        <v>-3.3820572190067901</v>
      </c>
      <c r="BX109" s="1">
        <f t="shared" si="338"/>
        <v>1.472097764335965</v>
      </c>
      <c r="BY109" s="1">
        <f t="shared" si="339"/>
        <v>4.3103477105003813</v>
      </c>
      <c r="BZ109" s="1">
        <f t="shared" si="340"/>
        <v>7.8887153033444637</v>
      </c>
      <c r="CA109" s="1">
        <f t="shared" si="341"/>
        <v>17.28225621307498</v>
      </c>
      <c r="CB109" s="1">
        <f t="shared" si="342"/>
        <v>32.276016741017401</v>
      </c>
      <c r="CC109" s="1">
        <f t="shared" si="343"/>
        <v>35.008419188088844</v>
      </c>
      <c r="CD109" s="1">
        <f t="shared" si="344"/>
        <v>0.50357356425246236</v>
      </c>
      <c r="CE109" s="1">
        <f t="shared" si="345"/>
        <v>1.4744789458485617</v>
      </c>
      <c r="CF109" s="1">
        <f t="shared" si="346"/>
        <v>2.6985629480050579</v>
      </c>
      <c r="CG109" s="1">
        <f t="shared" si="347"/>
        <v>5.9118949640332747</v>
      </c>
      <c r="CH109" s="1">
        <f t="shared" si="348"/>
        <v>11.040943872011002</v>
      </c>
      <c r="CI109" s="1">
        <f t="shared" si="349"/>
        <v>11.975641058963532</v>
      </c>
      <c r="CJ109" s="1">
        <f t="shared" si="350"/>
        <v>6.2379188474190572</v>
      </c>
      <c r="CK109" s="1">
        <f t="shared" si="351"/>
        <v>18.264819004319591</v>
      </c>
      <c r="CL109" s="1">
        <f t="shared" si="352"/>
        <v>33.427919710789638</v>
      </c>
      <c r="CM109" s="1">
        <f t="shared" si="353"/>
        <v>73.232440378098431</v>
      </c>
      <c r="CN109" s="1">
        <f t="shared" si="354"/>
        <v>136.76752864251779</v>
      </c>
      <c r="CO109" s="1">
        <f t="shared" si="355"/>
        <v>148.3459068835916</v>
      </c>
      <c r="CP109" s="1">
        <f t="shared" si="356"/>
        <v>2.1338603342892681</v>
      </c>
      <c r="CQ109" s="1">
        <f t="shared" si="357"/>
        <v>6.2480089497182432</v>
      </c>
      <c r="CR109" s="1">
        <f t="shared" si="358"/>
        <v>11.434985557430501</v>
      </c>
      <c r="CS109" s="1">
        <f t="shared" si="359"/>
        <v>25.051271670628399</v>
      </c>
      <c r="CT109" s="1">
        <f t="shared" si="360"/>
        <v>46.785283926832442</v>
      </c>
      <c r="CU109" s="1">
        <f t="shared" si="361"/>
        <v>50.746002664660807</v>
      </c>
      <c r="CV109" s="1">
        <f t="shared" si="362"/>
        <v>2.1983593678816602</v>
      </c>
      <c r="CW109" s="1">
        <f t="shared" si="363"/>
        <v>6.4368641117256793</v>
      </c>
      <c r="CX109" s="1">
        <f t="shared" si="364"/>
        <v>11.780624634995936</v>
      </c>
      <c r="CY109" s="1">
        <f t="shared" si="365"/>
        <v>25.80848280907631</v>
      </c>
      <c r="CZ109" s="1">
        <f t="shared" si="366"/>
        <v>48.199437210970167</v>
      </c>
      <c r="DA109" s="1">
        <f t="shared" si="367"/>
        <v>52.279874435906684</v>
      </c>
      <c r="DB109" s="1">
        <f t="shared" si="368"/>
        <v>0.75201232500432502</v>
      </c>
      <c r="DC109" s="1">
        <f t="shared" si="369"/>
        <v>2.2019153088060084</v>
      </c>
      <c r="DD109" s="1">
        <f t="shared" si="370"/>
        <v>4.0299029590886351</v>
      </c>
      <c r="DE109" s="1">
        <f t="shared" si="371"/>
        <v>8.8285370652521937</v>
      </c>
      <c r="DF109" s="1">
        <f t="shared" si="372"/>
        <v>16.488009817907454</v>
      </c>
      <c r="DG109" s="1">
        <f t="shared" si="373"/>
        <v>17.883841240826971</v>
      </c>
      <c r="DH109" s="1">
        <f t="shared" si="374"/>
        <v>0.1327559195205944</v>
      </c>
      <c r="DI109" s="1">
        <f t="shared" si="375"/>
        <v>0.388713431691873</v>
      </c>
      <c r="DJ109" s="1">
        <f t="shared" si="376"/>
        <v>0.71141583073056602</v>
      </c>
      <c r="DK109" s="1">
        <f t="shared" si="377"/>
        <v>1.5585390254241711</v>
      </c>
      <c r="DL109" s="1">
        <f t="shared" si="378"/>
        <v>2.9106981782889054</v>
      </c>
      <c r="DM109" s="1">
        <f t="shared" si="379"/>
        <v>3.1571102088953924</v>
      </c>
      <c r="DN109" s="1">
        <f t="shared" si="380"/>
        <v>4.5412997144761394E-2</v>
      </c>
      <c r="DO109" s="1">
        <f t="shared" si="381"/>
        <v>0.13297065793600996</v>
      </c>
      <c r="DP109" s="1">
        <f t="shared" si="382"/>
        <v>0.24336033531592066</v>
      </c>
      <c r="DQ109" s="1">
        <f t="shared" si="383"/>
        <v>0.53314329460546039</v>
      </c>
      <c r="DR109" s="1">
        <f t="shared" si="384"/>
        <v>0.99568839218043736</v>
      </c>
      <c r="DS109" s="1">
        <f t="shared" si="385"/>
        <v>1.0799807452655388</v>
      </c>
      <c r="DT109" s="1">
        <f t="shared" si="386"/>
        <v>4.4757667302602222E-2</v>
      </c>
      <c r="DU109" s="1">
        <f t="shared" si="387"/>
        <v>0.13105183192240785</v>
      </c>
      <c r="DV109" s="1">
        <f t="shared" si="388"/>
        <v>0.23984853692873184</v>
      </c>
      <c r="DW109" s="1">
        <f t="shared" si="389"/>
        <v>0.52544979862261898</v>
      </c>
      <c r="DX109" s="1">
        <f t="shared" si="390"/>
        <v>0.98132016374558317</v>
      </c>
      <c r="DY109" s="1">
        <f t="shared" si="391"/>
        <v>1.0643961405085844</v>
      </c>
      <c r="DZ109" s="1">
        <f t="shared" si="392"/>
        <v>1.5310652999574452E-2</v>
      </c>
      <c r="EA109" s="1">
        <f t="shared" si="393"/>
        <v>4.4830064756433016E-2</v>
      </c>
      <c r="EB109" s="1">
        <f t="shared" si="394"/>
        <v>8.2047120475332011E-2</v>
      </c>
      <c r="EC109" s="1">
        <f t="shared" si="395"/>
        <v>0.17974528209917365</v>
      </c>
      <c r="ED109" s="1">
        <f t="shared" si="396"/>
        <v>0.33568890905359305</v>
      </c>
      <c r="EE109" s="1">
        <f t="shared" si="397"/>
        <v>0.36410744669139061</v>
      </c>
      <c r="EF109" s="1">
        <f t="shared" si="398"/>
        <v>2.5620015445499869E-2</v>
      </c>
      <c r="EG109" s="1">
        <f t="shared" si="399"/>
        <v>7.5016196338229021E-2</v>
      </c>
      <c r="EH109" s="1">
        <f t="shared" si="400"/>
        <v>0.137293196697438</v>
      </c>
      <c r="EI109" s="1">
        <f t="shared" si="401"/>
        <v>0.30077599588760534</v>
      </c>
      <c r="EJ109" s="1">
        <f t="shared" si="402"/>
        <v>0.56172359435453811</v>
      </c>
      <c r="EK109" s="1">
        <f t="shared" si="403"/>
        <v>0.60927763226782172</v>
      </c>
      <c r="EL109" s="1">
        <f t="shared" si="404"/>
        <v>8.7640663593515824E-3</v>
      </c>
      <c r="EM109" s="1">
        <f t="shared" si="405"/>
        <v>2.5661456923511215E-2</v>
      </c>
      <c r="EN109" s="1">
        <f t="shared" si="406"/>
        <v>4.6965103869802911E-2</v>
      </c>
      <c r="EO109" s="1">
        <f t="shared" si="407"/>
        <v>0.10288911780191949</v>
      </c>
      <c r="EP109" s="1">
        <f t="shared" si="408"/>
        <v>0.19215378175743372</v>
      </c>
      <c r="EQ109" s="1">
        <f t="shared" si="409"/>
        <v>0.20842101410214894</v>
      </c>
      <c r="ER109" s="1">
        <f t="shared" si="410"/>
        <v>29.431255415264044</v>
      </c>
      <c r="ET109" s="1">
        <f t="shared" si="411"/>
        <v>0.40451474631247519</v>
      </c>
      <c r="EU109" s="1">
        <f t="shared" si="412"/>
        <v>0.1883115860798826</v>
      </c>
      <c r="EV109" s="1">
        <f t="shared" si="413"/>
        <v>0.11250219698495018</v>
      </c>
      <c r="EW109" s="1">
        <f t="shared" si="414"/>
        <v>5.4697844092395267E-2</v>
      </c>
      <c r="EX109" s="1">
        <f t="shared" si="415"/>
        <v>3.0051673786044182E-2</v>
      </c>
      <c r="EY109" s="1">
        <f t="shared" si="416"/>
        <v>2.7771283009579827E-2</v>
      </c>
      <c r="EZ109" s="1">
        <f t="shared" si="417"/>
        <v>0.66508219070556351</v>
      </c>
      <c r="FA109" s="1">
        <f t="shared" si="418"/>
        <v>0.40412548333769499</v>
      </c>
      <c r="FB109" s="1">
        <f t="shared" si="419"/>
        <v>0.27037528198333977</v>
      </c>
      <c r="FC109" s="1">
        <f t="shared" si="420"/>
        <v>0.14467812448013148</v>
      </c>
      <c r="FD109" s="1">
        <f t="shared" si="421"/>
        <v>8.3049967729231372E-2</v>
      </c>
      <c r="FE109" s="1">
        <f t="shared" si="422"/>
        <v>7.7067483252336352E-2</v>
      </c>
      <c r="FF109" s="1">
        <f t="shared" si="423"/>
        <v>0.1381612616942488</v>
      </c>
      <c r="FG109" s="1">
        <f t="shared" si="424"/>
        <v>5.1908092143288669E-2</v>
      </c>
      <c r="FH109" s="1">
        <f t="shared" si="425"/>
        <v>2.904619298524163E-2</v>
      </c>
      <c r="FI109" s="1">
        <f t="shared" si="426"/>
        <v>1.3471199315374258E-2</v>
      </c>
      <c r="FJ109" s="1">
        <f t="shared" si="427"/>
        <v>7.2586044756222778E-3</v>
      </c>
      <c r="FK109" s="1">
        <f t="shared" si="428"/>
        <v>6.6958647938001742E-3</v>
      </c>
      <c r="FL109" s="1">
        <f t="shared" si="429"/>
        <v>0.31909526696466234</v>
      </c>
      <c r="FM109" s="1">
        <f t="shared" si="430"/>
        <v>0.13796892456084422</v>
      </c>
      <c r="FN109" s="1">
        <f t="shared" si="431"/>
        <v>8.0418267908839824E-2</v>
      </c>
      <c r="FO109" s="1">
        <f t="shared" si="432"/>
        <v>3.8385842067258993E-2</v>
      </c>
      <c r="FP109" s="1">
        <f t="shared" si="433"/>
        <v>2.0926944821154009E-2</v>
      </c>
      <c r="FQ109" s="1">
        <f t="shared" si="434"/>
        <v>1.9325164235013185E-2</v>
      </c>
      <c r="FR109" s="1">
        <f t="shared" si="435"/>
        <v>0.31266030016580681</v>
      </c>
      <c r="FS109" s="1">
        <f t="shared" si="436"/>
        <v>0.13446527796888252</v>
      </c>
      <c r="FT109" s="1">
        <f t="shared" si="437"/>
        <v>7.8243437121359283E-2</v>
      </c>
      <c r="FU109" s="1">
        <f t="shared" si="438"/>
        <v>3.7301626023440566E-2</v>
      </c>
      <c r="FV109" s="1">
        <f t="shared" si="439"/>
        <v>2.0325435750655835E-2</v>
      </c>
      <c r="FW109" s="1">
        <f t="shared" si="440"/>
        <v>1.8768813000919427E-2</v>
      </c>
      <c r="FX109" s="1">
        <f t="shared" si="441"/>
        <v>0.57077224042789276</v>
      </c>
      <c r="FY109" s="1">
        <f t="shared" si="442"/>
        <v>0.31231307000836922</v>
      </c>
      <c r="FZ109" s="1">
        <f t="shared" si="443"/>
        <v>0.1988109926043562</v>
      </c>
      <c r="GA109" s="1">
        <f t="shared" si="444"/>
        <v>0.10174454177269165</v>
      </c>
      <c r="GB109" s="1">
        <f t="shared" si="445"/>
        <v>5.7182035601101695E-2</v>
      </c>
      <c r="GC109" s="1">
        <f t="shared" si="446"/>
        <v>5.2955327639484406E-2</v>
      </c>
      <c r="GD109" s="1">
        <f t="shared" si="447"/>
        <v>0.88280271395378862</v>
      </c>
      <c r="GE109" s="1">
        <f t="shared" si="448"/>
        <v>0.72009096850290955</v>
      </c>
      <c r="GF109" s="1">
        <f t="shared" si="449"/>
        <v>0.58431152852730239</v>
      </c>
      <c r="GG109" s="1">
        <f t="shared" si="450"/>
        <v>0.39084805432436726</v>
      </c>
      <c r="GH109" s="1">
        <f t="shared" si="451"/>
        <v>0.25570881576893822</v>
      </c>
      <c r="GI109" s="1">
        <f t="shared" si="452"/>
        <v>0.24055171735889946</v>
      </c>
      <c r="GJ109" s="1">
        <f t="shared" si="453"/>
        <v>0.95655975459574949</v>
      </c>
      <c r="GK109" s="1">
        <f t="shared" si="454"/>
        <v>0.88263539130108692</v>
      </c>
      <c r="GL109" s="1">
        <f t="shared" si="455"/>
        <v>0.80427207752764118</v>
      </c>
      <c r="GM109" s="1">
        <f t="shared" si="456"/>
        <v>0.65225475238916941</v>
      </c>
      <c r="GN109" s="1">
        <f t="shared" si="457"/>
        <v>0.50108023072050134</v>
      </c>
      <c r="GO109" s="1">
        <f t="shared" si="458"/>
        <v>0.48077368133152398</v>
      </c>
      <c r="GP109" s="1">
        <f t="shared" si="459"/>
        <v>0.95715976182480733</v>
      </c>
      <c r="GQ109" s="1">
        <f t="shared" si="460"/>
        <v>0.88413277957415637</v>
      </c>
      <c r="GR109" s="1">
        <f t="shared" si="461"/>
        <v>0.80655013109676432</v>
      </c>
      <c r="GS109" s="1">
        <f t="shared" si="462"/>
        <v>0.65554435216611806</v>
      </c>
      <c r="GT109" s="1">
        <f t="shared" si="463"/>
        <v>0.50471398731921846</v>
      </c>
      <c r="GU109" s="1">
        <f t="shared" si="464"/>
        <v>0.48440315324055971</v>
      </c>
      <c r="GV109" s="1">
        <f t="shared" si="465"/>
        <v>0.98492022815446534</v>
      </c>
      <c r="GW109" s="1">
        <f t="shared" si="466"/>
        <v>0.95709343914516509</v>
      </c>
      <c r="GX109" s="1">
        <f t="shared" si="467"/>
        <v>0.92417417049334272</v>
      </c>
      <c r="GY109" s="1">
        <f t="shared" si="468"/>
        <v>0.84764060104623196</v>
      </c>
      <c r="GZ109" s="1">
        <f t="shared" si="469"/>
        <v>0.74867732540247967</v>
      </c>
      <c r="HA109" s="1">
        <f t="shared" si="470"/>
        <v>0.73308008282300308</v>
      </c>
      <c r="HB109" s="1">
        <f t="shared" si="471"/>
        <v>0.97501997322627199</v>
      </c>
      <c r="HC109" s="1">
        <f t="shared" si="472"/>
        <v>0.93021854313102192</v>
      </c>
      <c r="HD109" s="1">
        <f t="shared" si="473"/>
        <v>0.87928073684418329</v>
      </c>
      <c r="HE109" s="1">
        <f t="shared" si="474"/>
        <v>0.76877187399021307</v>
      </c>
      <c r="HF109" s="1">
        <f t="shared" si="475"/>
        <v>0.64031817385284551</v>
      </c>
      <c r="HG109" s="1">
        <f t="shared" si="476"/>
        <v>0.62139681801876712</v>
      </c>
      <c r="HH109" s="1">
        <f t="shared" si="477"/>
        <v>0.99131207519020648</v>
      </c>
      <c r="HI109" s="1">
        <f t="shared" si="478"/>
        <v>0.97498057789898518</v>
      </c>
      <c r="HJ109" s="1">
        <f t="shared" si="479"/>
        <v>0.95514167215677959</v>
      </c>
      <c r="HK109" s="1">
        <f t="shared" si="480"/>
        <v>0.90670946322602253</v>
      </c>
      <c r="HL109" s="1">
        <f t="shared" si="481"/>
        <v>0.83881795729895947</v>
      </c>
      <c r="HM109" s="1">
        <f t="shared" si="482"/>
        <v>0.8275261587891164</v>
      </c>
      <c r="HN109" s="1">
        <f t="shared" si="483"/>
        <v>3.2860951227743601E-2</v>
      </c>
      <c r="HP109" s="1">
        <f t="shared" ref="HP109:IU109" si="613">IF(B1=1,ET109,0)</f>
        <v>0.40451474631247519</v>
      </c>
      <c r="HQ109" s="1">
        <f t="shared" si="613"/>
        <v>0.1883115860798826</v>
      </c>
      <c r="HR109" s="1">
        <f t="shared" si="613"/>
        <v>0.11250219698495018</v>
      </c>
      <c r="HS109" s="1">
        <f t="shared" si="613"/>
        <v>5.4697844092395267E-2</v>
      </c>
      <c r="HT109" s="1">
        <f t="shared" si="613"/>
        <v>3.0051673786044182E-2</v>
      </c>
      <c r="HU109" s="1">
        <f t="shared" si="613"/>
        <v>2.7771283009579827E-2</v>
      </c>
      <c r="HV109" s="1">
        <f t="shared" si="613"/>
        <v>0.66508219070556351</v>
      </c>
      <c r="HW109" s="1">
        <f t="shared" si="613"/>
        <v>0.40412548333769499</v>
      </c>
      <c r="HX109" s="1">
        <f t="shared" si="613"/>
        <v>0.27037528198333977</v>
      </c>
      <c r="HY109" s="1">
        <f t="shared" si="613"/>
        <v>0.14467812448013148</v>
      </c>
      <c r="HZ109" s="1">
        <f t="shared" si="613"/>
        <v>8.3049967729231372E-2</v>
      </c>
      <c r="IA109" s="1">
        <f t="shared" si="613"/>
        <v>7.7067483252336352E-2</v>
      </c>
      <c r="IB109" s="1">
        <f t="shared" si="613"/>
        <v>0.1381612616942488</v>
      </c>
      <c r="IC109" s="1">
        <f t="shared" si="613"/>
        <v>5.1908092143288669E-2</v>
      </c>
      <c r="ID109" s="1">
        <f t="shared" si="613"/>
        <v>2.904619298524163E-2</v>
      </c>
      <c r="IE109" s="1">
        <f t="shared" si="613"/>
        <v>1.3471199315374258E-2</v>
      </c>
      <c r="IF109" s="1">
        <f t="shared" si="613"/>
        <v>7.2586044756222778E-3</v>
      </c>
      <c r="IG109" s="1">
        <f t="shared" si="613"/>
        <v>6.6958647938001742E-3</v>
      </c>
      <c r="IH109" s="1">
        <f t="shared" si="613"/>
        <v>0.31909526696466234</v>
      </c>
      <c r="II109" s="1">
        <f t="shared" si="613"/>
        <v>0.13796892456084422</v>
      </c>
      <c r="IJ109" s="1">
        <f t="shared" si="613"/>
        <v>8.0418267908839824E-2</v>
      </c>
      <c r="IK109" s="1">
        <f t="shared" si="613"/>
        <v>3.8385842067258993E-2</v>
      </c>
      <c r="IL109" s="1">
        <f t="shared" si="613"/>
        <v>2.0926944821154009E-2</v>
      </c>
      <c r="IM109" s="1">
        <f t="shared" si="613"/>
        <v>1.9325164235013185E-2</v>
      </c>
      <c r="IN109" s="1">
        <f t="shared" si="613"/>
        <v>0.31266030016580681</v>
      </c>
      <c r="IO109" s="1">
        <f t="shared" si="613"/>
        <v>0.13446527796888252</v>
      </c>
      <c r="IP109" s="1">
        <f t="shared" si="613"/>
        <v>7.8243437121359283E-2</v>
      </c>
      <c r="IQ109" s="1">
        <f t="shared" si="613"/>
        <v>3.7301626023440566E-2</v>
      </c>
      <c r="IR109" s="1">
        <f t="shared" si="613"/>
        <v>2.0325435750655835E-2</v>
      </c>
      <c r="IS109" s="1">
        <f t="shared" si="613"/>
        <v>1.8768813000919427E-2</v>
      </c>
      <c r="IT109" s="1">
        <f t="shared" si="613"/>
        <v>0.57077224042789276</v>
      </c>
      <c r="IU109" s="1">
        <f t="shared" si="613"/>
        <v>0.31231307000836922</v>
      </c>
      <c r="IV109" s="1">
        <f t="shared" ref="IV109:KA109" si="614">IF(AH1=1,FZ109,0)</f>
        <v>0.1988109926043562</v>
      </c>
      <c r="IW109" s="1">
        <f t="shared" si="614"/>
        <v>0.10174454177269165</v>
      </c>
      <c r="IX109" s="1">
        <f t="shared" si="614"/>
        <v>5.7182035601101695E-2</v>
      </c>
      <c r="IY109" s="1">
        <f t="shared" si="614"/>
        <v>5.2955327639484406E-2</v>
      </c>
      <c r="IZ109" s="1">
        <f t="shared" si="614"/>
        <v>0.88280271395378862</v>
      </c>
      <c r="JA109" s="1">
        <f t="shared" si="614"/>
        <v>0.72009096850290955</v>
      </c>
      <c r="JB109" s="1">
        <f t="shared" si="614"/>
        <v>0.58431152852730239</v>
      </c>
      <c r="JC109" s="1">
        <f t="shared" si="614"/>
        <v>0.39084805432436726</v>
      </c>
      <c r="JD109" s="1">
        <f t="shared" si="614"/>
        <v>0.25570881576893822</v>
      </c>
      <c r="JE109" s="1">
        <f t="shared" si="614"/>
        <v>0.24055171735889946</v>
      </c>
      <c r="JF109" s="1">
        <f t="shared" si="614"/>
        <v>0.95655975459574949</v>
      </c>
      <c r="JG109" s="1">
        <f t="shared" si="614"/>
        <v>0.88263539130108692</v>
      </c>
      <c r="JH109" s="1">
        <f t="shared" si="614"/>
        <v>0.80427207752764118</v>
      </c>
      <c r="JI109" s="1">
        <f t="shared" si="614"/>
        <v>0.65225475238916941</v>
      </c>
      <c r="JJ109" s="1">
        <f t="shared" si="614"/>
        <v>0.50108023072050134</v>
      </c>
      <c r="JK109" s="1">
        <f t="shared" si="614"/>
        <v>0.48077368133152398</v>
      </c>
      <c r="JL109" s="1">
        <f t="shared" si="614"/>
        <v>0.95715976182480733</v>
      </c>
      <c r="JM109" s="1">
        <f t="shared" si="614"/>
        <v>0.88413277957415637</v>
      </c>
      <c r="JN109" s="1">
        <f t="shared" si="614"/>
        <v>0.80655013109676432</v>
      </c>
      <c r="JO109" s="1">
        <f t="shared" si="614"/>
        <v>0.65554435216611806</v>
      </c>
      <c r="JP109" s="1">
        <f t="shared" si="614"/>
        <v>0.50471398731921846</v>
      </c>
      <c r="JQ109" s="1">
        <f t="shared" si="614"/>
        <v>0.48440315324055971</v>
      </c>
      <c r="JR109" s="1">
        <f t="shared" si="614"/>
        <v>0.98492022815446534</v>
      </c>
      <c r="JS109" s="1">
        <f t="shared" si="614"/>
        <v>0.95709343914516509</v>
      </c>
      <c r="JT109" s="1">
        <f t="shared" si="614"/>
        <v>0.92417417049334272</v>
      </c>
      <c r="JU109" s="1">
        <f t="shared" si="614"/>
        <v>0.84764060104623196</v>
      </c>
      <c r="JV109" s="1">
        <f t="shared" si="614"/>
        <v>0.74867732540247967</v>
      </c>
      <c r="JW109" s="1">
        <f t="shared" si="614"/>
        <v>0.73308008282300308</v>
      </c>
      <c r="JX109" s="1">
        <f t="shared" si="614"/>
        <v>0.97501997322627199</v>
      </c>
      <c r="JY109" s="1">
        <f t="shared" si="614"/>
        <v>0.93021854313102192</v>
      </c>
      <c r="JZ109" s="1">
        <f t="shared" si="614"/>
        <v>0.87928073684418329</v>
      </c>
      <c r="KA109" s="1">
        <f t="shared" si="614"/>
        <v>0.76877187399021307</v>
      </c>
      <c r="KB109" s="1">
        <f t="shared" ref="KB109:KJ109" si="615">IF(BN1=1,HF109,0)</f>
        <v>0.64031817385284551</v>
      </c>
      <c r="KC109" s="1">
        <f t="shared" si="615"/>
        <v>0.62139681801876712</v>
      </c>
      <c r="KD109" s="1">
        <f t="shared" si="615"/>
        <v>0.99131207519020648</v>
      </c>
      <c r="KE109" s="1">
        <f t="shared" si="615"/>
        <v>0.97498057789898518</v>
      </c>
      <c r="KF109" s="1">
        <f t="shared" si="615"/>
        <v>0.95514167215677959</v>
      </c>
      <c r="KG109" s="1">
        <f t="shared" si="615"/>
        <v>0.90670946322602253</v>
      </c>
      <c r="KH109" s="1">
        <f t="shared" si="615"/>
        <v>0.83881795729895947</v>
      </c>
      <c r="KI109" s="1">
        <f t="shared" si="615"/>
        <v>0.8275261587891164</v>
      </c>
      <c r="KJ109" s="1">
        <f t="shared" si="615"/>
        <v>0</v>
      </c>
    </row>
    <row r="110" spans="1:296" x14ac:dyDescent="0.2">
      <c r="A110" s="1" t="str">
        <f>'Respondent Data'!A110</f>
        <v>916</v>
      </c>
      <c r="B110" s="1">
        <f>SUMPRODUCT('Respondent Data'!B110:S110,'Product Coding'!A100:R100)</f>
        <v>4.7988821848227765</v>
      </c>
      <c r="C110" s="1">
        <f>SUMPRODUCT('Respondent Data'!B110:S110,'Product Coding'!A101:R101)</f>
        <v>4.5568839998340973</v>
      </c>
      <c r="D110" s="1">
        <f>SUMPRODUCT('Respondent Data'!B110:S110,'Product Coding'!A102:R102)</f>
        <v>3.426346994158838</v>
      </c>
      <c r="E110" s="1">
        <f>SUMPRODUCT('Respondent Data'!B110:S110,'Product Coding'!A103:R103)</f>
        <v>2.3288494687224461</v>
      </c>
      <c r="F110" s="1">
        <f>SUMPRODUCT('Respondent Data'!B110:S110,'Product Coding'!A104:R104)</f>
        <v>1.510482870316727</v>
      </c>
      <c r="G110" s="1">
        <f>SUMPRODUCT('Respondent Data'!B110:S110,'Product Coding'!A105:R105)</f>
        <v>1.8693064868738969</v>
      </c>
      <c r="H110" s="1">
        <f>SUMPRODUCT('Respondent Data'!B110:S110,'Product Coding'!A106:R106)</f>
        <v>3.6222595473346249</v>
      </c>
      <c r="I110" s="1">
        <f>SUMPRODUCT('Respondent Data'!B110:S110,'Product Coding'!A107:R107)</f>
        <v>3.3802613623459448</v>
      </c>
      <c r="J110" s="1">
        <f>SUMPRODUCT('Respondent Data'!B110:S110,'Product Coding'!A108:R108)</f>
        <v>2.2497243566706859</v>
      </c>
      <c r="K110" s="1">
        <f>SUMPRODUCT('Respondent Data'!B110:S110,'Product Coding'!A109:R109)</f>
        <v>1.152226831234294</v>
      </c>
      <c r="L110" s="1">
        <f>SUMPRODUCT('Respondent Data'!B110:S110,'Product Coding'!A110:R110)</f>
        <v>0.33386023282857491</v>
      </c>
      <c r="M110" s="1">
        <f>SUMPRODUCT('Respondent Data'!B110:S110,'Product Coding'!A111:R111)</f>
        <v>0.69268384938574479</v>
      </c>
      <c r="N110" s="1">
        <f>SUMPRODUCT('Respondent Data'!B110:S110,'Product Coding'!A112:R112)</f>
        <v>1.8568342611557358</v>
      </c>
      <c r="O110" s="1">
        <f>SUMPRODUCT('Respondent Data'!B110:S110,'Product Coding'!A113:R113)</f>
        <v>1.6148360761670557</v>
      </c>
      <c r="P110" s="1">
        <f>SUMPRODUCT('Respondent Data'!B110:S110,'Product Coding'!A114:R114)</f>
        <v>0.48429907049179688</v>
      </c>
      <c r="Q110" s="1">
        <f>SUMPRODUCT('Respondent Data'!B110:S110,'Product Coding'!A115:R115)</f>
        <v>-0.61319845494459502</v>
      </c>
      <c r="R110" s="1">
        <f>SUMPRODUCT('Respondent Data'!B110:S110,'Product Coding'!A116:R116)</f>
        <v>-1.4315650533503139</v>
      </c>
      <c r="S110" s="1">
        <f>SUMPRODUCT('Respondent Data'!B110:S110,'Product Coding'!A117:R117)</f>
        <v>-1.0727414367931443</v>
      </c>
      <c r="T110" s="1">
        <f>SUMPRODUCT('Respondent Data'!B110:S110,'Product Coding'!A118:R118)</f>
        <v>0.6802116236675837</v>
      </c>
      <c r="U110" s="1">
        <f>SUMPRODUCT('Respondent Data'!B110:S110,'Product Coding'!A119:R119)</f>
        <v>0.43821343867890361</v>
      </c>
      <c r="V110" s="1">
        <f>SUMPRODUCT('Respondent Data'!B110:S110,'Product Coding'!A120:R120)</f>
        <v>-0.69232356699635522</v>
      </c>
      <c r="W110" s="1">
        <f>SUMPRODUCT('Respondent Data'!B110:S110,'Product Coding'!A121:R121)</f>
        <v>-1.7898210924327471</v>
      </c>
      <c r="X110" s="1">
        <f>SUMPRODUCT('Respondent Data'!B110:S110,'Product Coding'!A122:R122)</f>
        <v>-2.608187690838466</v>
      </c>
      <c r="Y110" s="1">
        <f>SUMPRODUCT('Respondent Data'!B110:S110,'Product Coding'!A123:R123)</f>
        <v>-2.2493640742812966</v>
      </c>
      <c r="Z110" s="1">
        <f>SUMPRODUCT('Respondent Data'!B110:S110,'Product Coding'!A124:R124)</f>
        <v>4.2223200138838006</v>
      </c>
      <c r="AA110" s="1">
        <f>SUMPRODUCT('Respondent Data'!B110:S110,'Product Coding'!A125:R125)</f>
        <v>3.980321828895121</v>
      </c>
      <c r="AB110" s="1">
        <f>SUMPRODUCT('Respondent Data'!B110:S110,'Product Coding'!A126:R126)</f>
        <v>2.8497848232198622</v>
      </c>
      <c r="AC110" s="1">
        <f>SUMPRODUCT('Respondent Data'!B110:S110,'Product Coding'!A127:R127)</f>
        <v>1.7522872977834703</v>
      </c>
      <c r="AD110" s="1">
        <f>SUMPRODUCT('Respondent Data'!B110:S110,'Product Coding'!A128:R128)</f>
        <v>0.93392069937775113</v>
      </c>
      <c r="AE110" s="1">
        <f>SUMPRODUCT('Respondent Data'!B110:S110,'Product Coding'!A129:R129)</f>
        <v>1.292744315934921</v>
      </c>
      <c r="AF110" s="1">
        <f>SUMPRODUCT('Respondent Data'!B110:S110,'Product Coding'!A130:R130)</f>
        <v>3.045697376395649</v>
      </c>
      <c r="AG110" s="1">
        <f>SUMPRODUCT('Respondent Data'!B110:S110,'Product Coding'!A131:R131)</f>
        <v>2.8036991914069689</v>
      </c>
      <c r="AH110" s="1">
        <f>SUMPRODUCT('Respondent Data'!B110:S110,'Product Coding'!A132:R132)</f>
        <v>1.67316218573171</v>
      </c>
      <c r="AI110" s="1">
        <f>SUMPRODUCT('Respondent Data'!B110:S110,'Product Coding'!A133:R133)</f>
        <v>0.57566466029531815</v>
      </c>
      <c r="AJ110" s="1">
        <f>SUMPRODUCT('Respondent Data'!B110:S110,'Product Coding'!A134:R134)</f>
        <v>-0.24270193811040097</v>
      </c>
      <c r="AK110" s="1">
        <f>SUMPRODUCT('Respondent Data'!B110:S110,'Product Coding'!A135:R135)</f>
        <v>0.11612167844676891</v>
      </c>
      <c r="AL110" s="1">
        <f>SUMPRODUCT('Respondent Data'!B110:S110,'Product Coding'!A136:R136)</f>
        <v>5.8343485691378518</v>
      </c>
      <c r="AM110" s="1">
        <f>SUMPRODUCT('Respondent Data'!B110:S110,'Product Coding'!A137:R137)</f>
        <v>5.5923503841491726</v>
      </c>
      <c r="AN110" s="1">
        <f>SUMPRODUCT('Respondent Data'!B110:S110,'Product Coding'!A138:R138)</f>
        <v>4.4618133784739129</v>
      </c>
      <c r="AO110" s="1">
        <f>SUMPRODUCT('Respondent Data'!B110:S110,'Product Coding'!A139:R139)</f>
        <v>3.3643158530375215</v>
      </c>
      <c r="AP110" s="1">
        <f>SUMPRODUCT('Respondent Data'!B110:S110,'Product Coding'!A140:R140)</f>
        <v>2.5459492546318021</v>
      </c>
      <c r="AQ110" s="1">
        <f>SUMPRODUCT('Respondent Data'!B110:S110,'Product Coding'!A141:R141)</f>
        <v>2.904772871188972</v>
      </c>
      <c r="AR110" s="1">
        <f>SUMPRODUCT('Respondent Data'!B110:S110,'Product Coding'!A142:R142)</f>
        <v>4.6577259316497006</v>
      </c>
      <c r="AS110" s="1">
        <f>SUMPRODUCT('Respondent Data'!B110:S110,'Product Coding'!A143:R143)</f>
        <v>4.4157277466610196</v>
      </c>
      <c r="AT110" s="1">
        <f>SUMPRODUCT('Respondent Data'!B110:S110,'Product Coding'!A144:R144)</f>
        <v>3.2851907409857612</v>
      </c>
      <c r="AU110" s="1">
        <f>SUMPRODUCT('Respondent Data'!B110:S110,'Product Coding'!A145:R145)</f>
        <v>2.1876932155493694</v>
      </c>
      <c r="AV110" s="1">
        <f>SUMPRODUCT('Respondent Data'!B110:S110,'Product Coding'!A146:R146)</f>
        <v>1.36932661714365</v>
      </c>
      <c r="AW110" s="1">
        <f>SUMPRODUCT('Respondent Data'!B110:S110,'Product Coding'!A147:R147)</f>
        <v>1.7281502337008199</v>
      </c>
      <c r="AX110" s="1">
        <f>SUMPRODUCT('Respondent Data'!B110:S110,'Product Coding'!A148:R148)</f>
        <v>6.3494905315712256</v>
      </c>
      <c r="AY110" s="1">
        <f>SUMPRODUCT('Respondent Data'!B110:S110,'Product Coding'!A149:R149)</f>
        <v>6.1074923465825464</v>
      </c>
      <c r="AZ110" s="1">
        <f>SUMPRODUCT('Respondent Data'!B110:S110,'Product Coding'!A150:R150)</f>
        <v>4.9769553409072866</v>
      </c>
      <c r="BA110" s="1">
        <f>SUMPRODUCT('Respondent Data'!B110:S110,'Product Coding'!A151:R151)</f>
        <v>3.8794578154708952</v>
      </c>
      <c r="BB110" s="1">
        <f>SUMPRODUCT('Respondent Data'!B110:S110,'Product Coding'!A152:R152)</f>
        <v>3.0610912170651763</v>
      </c>
      <c r="BC110" s="1">
        <f>SUMPRODUCT('Respondent Data'!B110:S110,'Product Coding'!A153:R153)</f>
        <v>3.4199148336223462</v>
      </c>
      <c r="BD110" s="1">
        <f>SUMPRODUCT('Respondent Data'!B110:S110,'Product Coding'!A154:R154)</f>
        <v>5.1728678940830743</v>
      </c>
      <c r="BE110" s="1">
        <f>SUMPRODUCT('Respondent Data'!B110:S110,'Product Coding'!A155:R155)</f>
        <v>4.9308697090943934</v>
      </c>
      <c r="BF110" s="1">
        <f>SUMPRODUCT('Respondent Data'!B110:S110,'Product Coding'!A156:R156)</f>
        <v>3.800332703419135</v>
      </c>
      <c r="BG110" s="1">
        <f>SUMPRODUCT('Respondent Data'!B110:S110,'Product Coding'!A157:R157)</f>
        <v>2.7028351779827431</v>
      </c>
      <c r="BH110" s="1">
        <f>SUMPRODUCT('Respondent Data'!B110:S110,'Product Coding'!A158:R158)</f>
        <v>1.8844685795770242</v>
      </c>
      <c r="BI110" s="1">
        <f>SUMPRODUCT('Respondent Data'!B110:S110,'Product Coding'!A159:R159)</f>
        <v>2.2432921961341941</v>
      </c>
      <c r="BJ110" s="1">
        <f>SUMPRODUCT('Respondent Data'!B110:S110,'Product Coding'!A160:R160)</f>
        <v>7.2625001394118662</v>
      </c>
      <c r="BK110" s="1">
        <f>SUMPRODUCT('Respondent Data'!B110:S110,'Product Coding'!A161:R161)</f>
        <v>7.0205019544231853</v>
      </c>
      <c r="BL110" s="1">
        <f>SUMPRODUCT('Respondent Data'!B110:S110,'Product Coding'!A162:R162)</f>
        <v>5.8899649487479273</v>
      </c>
      <c r="BM110" s="1">
        <f>SUMPRODUCT('Respondent Data'!B110:S110,'Product Coding'!A163:R163)</f>
        <v>4.7924674233115354</v>
      </c>
      <c r="BN110" s="1">
        <f>SUMPRODUCT('Respondent Data'!B110:S110,'Product Coding'!A164:R164)</f>
        <v>3.9741008249058161</v>
      </c>
      <c r="BO110" s="1">
        <f>SUMPRODUCT('Respondent Data'!B110:S110,'Product Coding'!A165:R165)</f>
        <v>4.3329244414629855</v>
      </c>
      <c r="BP110" s="1">
        <f>SUMPRODUCT('Respondent Data'!B110:S110,'Product Coding'!A166:R166)</f>
        <v>6.085877501923715</v>
      </c>
      <c r="BQ110" s="1">
        <f>SUMPRODUCT('Respondent Data'!B110:S110,'Product Coding'!A167:R167)</f>
        <v>5.843879316935034</v>
      </c>
      <c r="BR110" s="1">
        <f>SUMPRODUCT('Respondent Data'!B110:S110,'Product Coding'!A168:R168)</f>
        <v>4.7133423112597761</v>
      </c>
      <c r="BS110" s="1">
        <f>SUMPRODUCT('Respondent Data'!B110:S110,'Product Coding'!A169:R169)</f>
        <v>3.6158447858233838</v>
      </c>
      <c r="BT110" s="1">
        <f>SUMPRODUCT('Respondent Data'!B110:S110,'Product Coding'!A170:R170)</f>
        <v>2.797478187417664</v>
      </c>
      <c r="BU110" s="1">
        <f>SUMPRODUCT('Respondent Data'!B110:S110,'Product Coding'!A171:R171)</f>
        <v>3.1563018039748338</v>
      </c>
      <c r="BV110" s="1">
        <f>SUMPRODUCT('Respondent Data'!B110:S110,'Product Coding'!A172:R172)</f>
        <v>-2.5183884548991098</v>
      </c>
      <c r="BX110" s="1">
        <f t="shared" si="338"/>
        <v>8.2389515286712348E-3</v>
      </c>
      <c r="BY110" s="1">
        <f t="shared" si="339"/>
        <v>1.0494709564081578E-2</v>
      </c>
      <c r="BZ110" s="1">
        <f t="shared" si="340"/>
        <v>3.2505466813080995E-2</v>
      </c>
      <c r="CA110" s="1">
        <f t="shared" si="341"/>
        <v>9.7407753310707196E-2</v>
      </c>
      <c r="CB110" s="1">
        <f t="shared" si="342"/>
        <v>0.22080333283830664</v>
      </c>
      <c r="CC110" s="1">
        <f t="shared" si="343"/>
        <v>0.15423058566990616</v>
      </c>
      <c r="CD110" s="1">
        <f t="shared" si="344"/>
        <v>2.6722228086091614E-2</v>
      </c>
      <c r="CE110" s="1">
        <f t="shared" si="345"/>
        <v>3.4038557174750669E-2</v>
      </c>
      <c r="CF110" s="1">
        <f t="shared" si="346"/>
        <v>0.10542828115947436</v>
      </c>
      <c r="CG110" s="1">
        <f t="shared" si="347"/>
        <v>0.31593245721428148</v>
      </c>
      <c r="CH110" s="1">
        <f t="shared" si="348"/>
        <v>0.71615387003327047</v>
      </c>
      <c r="CI110" s="1">
        <f t="shared" si="349"/>
        <v>0.5002317192643343</v>
      </c>
      <c r="CJ110" s="1">
        <f t="shared" si="350"/>
        <v>0.15616623015271405</v>
      </c>
      <c r="CK110" s="1">
        <f t="shared" si="351"/>
        <v>0.19892327603419907</v>
      </c>
      <c r="CL110" s="1">
        <f t="shared" si="352"/>
        <v>0.61612890837964518</v>
      </c>
      <c r="CM110" s="1">
        <f t="shared" si="353"/>
        <v>1.8463273596454857</v>
      </c>
      <c r="CN110" s="1">
        <f t="shared" si="354"/>
        <v>4.1852441994005192</v>
      </c>
      <c r="CO110" s="1">
        <f t="shared" si="355"/>
        <v>2.9233827938539831</v>
      </c>
      <c r="CP110" s="1">
        <f t="shared" si="356"/>
        <v>0.50650979156311859</v>
      </c>
      <c r="CQ110" s="1">
        <f t="shared" si="357"/>
        <v>0.64518806007294649</v>
      </c>
      <c r="CR110" s="1">
        <f t="shared" si="358"/>
        <v>1.9983534510259304</v>
      </c>
      <c r="CS110" s="1">
        <f t="shared" si="359"/>
        <v>5.9883810038624103</v>
      </c>
      <c r="CT110" s="1">
        <f t="shared" si="360"/>
        <v>13.574427486698642</v>
      </c>
      <c r="CU110" s="1">
        <f t="shared" si="361"/>
        <v>9.4817042591487226</v>
      </c>
      <c r="CV110" s="1">
        <f t="shared" si="362"/>
        <v>1.4664582972469345E-2</v>
      </c>
      <c r="CW110" s="1">
        <f t="shared" si="363"/>
        <v>1.867962672663797E-2</v>
      </c>
      <c r="CX110" s="1">
        <f t="shared" si="364"/>
        <v>5.785676896877593E-2</v>
      </c>
      <c r="CY110" s="1">
        <f t="shared" si="365"/>
        <v>0.17337692491766221</v>
      </c>
      <c r="CZ110" s="1">
        <f t="shared" si="366"/>
        <v>0.39300981244240074</v>
      </c>
      <c r="DA110" s="1">
        <f t="shared" si="367"/>
        <v>0.2745163887150151</v>
      </c>
      <c r="DB110" s="1">
        <f t="shared" si="368"/>
        <v>4.7563131014188811E-2</v>
      </c>
      <c r="DC110" s="1">
        <f t="shared" si="369"/>
        <v>6.0585530114506791E-2</v>
      </c>
      <c r="DD110" s="1">
        <f t="shared" si="370"/>
        <v>0.18765273364307372</v>
      </c>
      <c r="DE110" s="1">
        <f t="shared" si="371"/>
        <v>0.56233098548914007</v>
      </c>
      <c r="DF110" s="1">
        <f t="shared" si="372"/>
        <v>1.2746886313884751</v>
      </c>
      <c r="DG110" s="1">
        <f t="shared" si="373"/>
        <v>0.89036687824717797</v>
      </c>
      <c r="DH110" s="1">
        <f t="shared" si="374"/>
        <v>2.9253282887158004E-3</v>
      </c>
      <c r="DI110" s="1">
        <f t="shared" si="375"/>
        <v>3.7262594230379489E-3</v>
      </c>
      <c r="DJ110" s="1">
        <f t="shared" si="376"/>
        <v>1.1541415345789069E-2</v>
      </c>
      <c r="DK110" s="1">
        <f t="shared" si="377"/>
        <v>3.4585669706691198E-2</v>
      </c>
      <c r="DL110" s="1">
        <f t="shared" si="378"/>
        <v>7.8398596416891689E-2</v>
      </c>
      <c r="DM110" s="1">
        <f t="shared" si="379"/>
        <v>5.4761227041488267E-2</v>
      </c>
      <c r="DN110" s="1">
        <f t="shared" si="380"/>
        <v>9.488014280181957E-3</v>
      </c>
      <c r="DO110" s="1">
        <f t="shared" si="381"/>
        <v>1.2085755555649865E-2</v>
      </c>
      <c r="DP110" s="1">
        <f t="shared" si="382"/>
        <v>3.7433444320339827E-2</v>
      </c>
      <c r="DQ110" s="1">
        <f t="shared" si="383"/>
        <v>0.11217521443065054</v>
      </c>
      <c r="DR110" s="1">
        <f t="shared" si="384"/>
        <v>0.25427812844767411</v>
      </c>
      <c r="DS110" s="1">
        <f t="shared" si="385"/>
        <v>0.17761264818521191</v>
      </c>
      <c r="DT110" s="1">
        <f t="shared" si="386"/>
        <v>1.7476372755097648E-3</v>
      </c>
      <c r="DU110" s="1">
        <f t="shared" si="387"/>
        <v>2.2261261722455838E-3</v>
      </c>
      <c r="DV110" s="1">
        <f t="shared" si="388"/>
        <v>6.895023628030475E-3</v>
      </c>
      <c r="DW110" s="1">
        <f t="shared" si="389"/>
        <v>2.0662024775488216E-2</v>
      </c>
      <c r="DX110" s="1">
        <f t="shared" si="390"/>
        <v>4.6836558472537669E-2</v>
      </c>
      <c r="DY110" s="1">
        <f t="shared" si="391"/>
        <v>3.2715221057247924E-2</v>
      </c>
      <c r="DZ110" s="1">
        <f t="shared" si="392"/>
        <v>5.6682894328739259E-3</v>
      </c>
      <c r="EA110" s="1">
        <f t="shared" si="393"/>
        <v>7.2202210580013708E-3</v>
      </c>
      <c r="EB110" s="1">
        <f t="shared" si="394"/>
        <v>2.2363330261870939E-2</v>
      </c>
      <c r="EC110" s="1">
        <f t="shared" si="395"/>
        <v>6.7015243001450175E-2</v>
      </c>
      <c r="ED110" s="1">
        <f t="shared" si="396"/>
        <v>0.15190976593505595</v>
      </c>
      <c r="EE110" s="1">
        <f t="shared" si="397"/>
        <v>0.10610859839828186</v>
      </c>
      <c r="EF110" s="1">
        <f t="shared" si="398"/>
        <v>7.0135236312336246E-4</v>
      </c>
      <c r="EG110" s="1">
        <f t="shared" si="399"/>
        <v>8.9337694577371399E-4</v>
      </c>
      <c r="EH110" s="1">
        <f t="shared" si="400"/>
        <v>2.7670736846122927E-3</v>
      </c>
      <c r="EI110" s="1">
        <f t="shared" si="401"/>
        <v>8.2919723138631125E-3</v>
      </c>
      <c r="EJ110" s="1">
        <f t="shared" si="402"/>
        <v>1.8796194968831979E-2</v>
      </c>
      <c r="EK110" s="1">
        <f t="shared" si="403"/>
        <v>1.3129096020174608E-2</v>
      </c>
      <c r="EL110" s="1">
        <f t="shared" si="404"/>
        <v>2.2747673354894058E-3</v>
      </c>
      <c r="EM110" s="1">
        <f t="shared" si="405"/>
        <v>2.897580162808808E-3</v>
      </c>
      <c r="EN110" s="1">
        <f t="shared" si="406"/>
        <v>8.9747310533282009E-3</v>
      </c>
      <c r="EO110" s="1">
        <f t="shared" si="407"/>
        <v>2.6894195782499401E-2</v>
      </c>
      <c r="EP110" s="1">
        <f t="shared" si="408"/>
        <v>6.0963607730895611E-2</v>
      </c>
      <c r="EQ110" s="1">
        <f t="shared" si="409"/>
        <v>4.2582930266599858E-2</v>
      </c>
      <c r="ER110" s="1">
        <f t="shared" si="410"/>
        <v>12.408583549862396</v>
      </c>
      <c r="ET110" s="1">
        <f t="shared" si="411"/>
        <v>0.99182837410102098</v>
      </c>
      <c r="EU110" s="1">
        <f t="shared" si="412"/>
        <v>0.98961428549328201</v>
      </c>
      <c r="EV110" s="1">
        <f t="shared" si="413"/>
        <v>0.96851787437657633</v>
      </c>
      <c r="EW110" s="1">
        <f t="shared" si="414"/>
        <v>0.91123832229465918</v>
      </c>
      <c r="EX110" s="1">
        <f t="shared" si="415"/>
        <v>0.81913275717805434</v>
      </c>
      <c r="EY110" s="1">
        <f t="shared" si="416"/>
        <v>0.86637801182474128</v>
      </c>
      <c r="EZ110" s="1">
        <f t="shared" si="417"/>
        <v>0.97397326428209852</v>
      </c>
      <c r="FA110" s="1">
        <f t="shared" si="418"/>
        <v>0.96708192655044478</v>
      </c>
      <c r="FB110" s="1">
        <f t="shared" si="419"/>
        <v>0.90462675602175513</v>
      </c>
      <c r="FC110" s="1">
        <f t="shared" si="420"/>
        <v>0.75991742168660847</v>
      </c>
      <c r="FD110" s="1">
        <f t="shared" si="421"/>
        <v>0.58269833344291755</v>
      </c>
      <c r="FE110" s="1">
        <f t="shared" si="422"/>
        <v>0.66656369623378453</v>
      </c>
      <c r="FF110" s="1">
        <f t="shared" si="423"/>
        <v>0.86492752851630461</v>
      </c>
      <c r="FG110" s="1">
        <f t="shared" si="424"/>
        <v>0.83408172982328121</v>
      </c>
      <c r="FH110" s="1">
        <f t="shared" si="425"/>
        <v>0.61876252247886276</v>
      </c>
      <c r="FI110" s="1">
        <f t="shared" si="426"/>
        <v>0.35132993280314445</v>
      </c>
      <c r="FJ110" s="1">
        <f t="shared" si="427"/>
        <v>0.19285494791462529</v>
      </c>
      <c r="FK110" s="1">
        <f t="shared" si="428"/>
        <v>0.25488208837702753</v>
      </c>
      <c r="FL110" s="1">
        <f t="shared" si="429"/>
        <v>0.66378592797755664</v>
      </c>
      <c r="FM110" s="1">
        <f t="shared" si="430"/>
        <v>0.60783324670837979</v>
      </c>
      <c r="FN110" s="1">
        <f t="shared" si="431"/>
        <v>0.3335163836864648</v>
      </c>
      <c r="FO110" s="1">
        <f t="shared" si="432"/>
        <v>0.14309465947081446</v>
      </c>
      <c r="FP110" s="1">
        <f t="shared" si="433"/>
        <v>6.8613329814337501E-2</v>
      </c>
      <c r="FQ110" s="1">
        <f t="shared" si="434"/>
        <v>9.54043326615681E-2</v>
      </c>
      <c r="FR110" s="1">
        <f t="shared" si="435"/>
        <v>0.98554735898092616</v>
      </c>
      <c r="FS110" s="1">
        <f t="shared" si="436"/>
        <v>0.98166290339322682</v>
      </c>
      <c r="FT110" s="1">
        <f t="shared" si="437"/>
        <v>0.94530755895698804</v>
      </c>
      <c r="FU110" s="1">
        <f t="shared" si="438"/>
        <v>0.85224106488217466</v>
      </c>
      <c r="FV110" s="1">
        <f t="shared" si="439"/>
        <v>0.71787003298036633</v>
      </c>
      <c r="FW110" s="1">
        <f t="shared" si="440"/>
        <v>0.78461133089721491</v>
      </c>
      <c r="FX110" s="1">
        <f t="shared" si="441"/>
        <v>0.954596406072309</v>
      </c>
      <c r="FY110" s="1">
        <f t="shared" si="442"/>
        <v>0.94287539439844548</v>
      </c>
      <c r="FZ110" s="1">
        <f t="shared" si="443"/>
        <v>0.84199696735639462</v>
      </c>
      <c r="GA110" s="1">
        <f t="shared" si="444"/>
        <v>0.64006923583283892</v>
      </c>
      <c r="GB110" s="1">
        <f t="shared" si="445"/>
        <v>0.43962060837733108</v>
      </c>
      <c r="GC110" s="1">
        <f t="shared" si="446"/>
        <v>0.52899784243323134</v>
      </c>
      <c r="GD110" s="1">
        <f t="shared" si="447"/>
        <v>0.99708320429626873</v>
      </c>
      <c r="GE110" s="1">
        <f t="shared" si="448"/>
        <v>0.99628757403918078</v>
      </c>
      <c r="GF110" s="1">
        <f t="shared" si="449"/>
        <v>0.98859026909753989</v>
      </c>
      <c r="GG110" s="1">
        <f t="shared" si="450"/>
        <v>0.96657051153966156</v>
      </c>
      <c r="GH110" s="1">
        <f t="shared" si="451"/>
        <v>0.92730091018536154</v>
      </c>
      <c r="GI110" s="1">
        <f t="shared" si="452"/>
        <v>0.94808187328321814</v>
      </c>
      <c r="GJ110" s="1">
        <f t="shared" si="453"/>
        <v>0.99060116202870685</v>
      </c>
      <c r="GK110" s="1">
        <f t="shared" si="454"/>
        <v>0.98805856570028028</v>
      </c>
      <c r="GL110" s="1">
        <f t="shared" si="455"/>
        <v>0.96391725702956887</v>
      </c>
      <c r="GM110" s="1">
        <f t="shared" si="456"/>
        <v>0.89913890097966653</v>
      </c>
      <c r="GN110" s="1">
        <f t="shared" si="457"/>
        <v>0.79727133665132544</v>
      </c>
      <c r="GO110" s="1">
        <f t="shared" si="458"/>
        <v>0.84917566191317151</v>
      </c>
      <c r="GP110" s="1">
        <f t="shared" si="459"/>
        <v>0.99825541163215226</v>
      </c>
      <c r="GQ110" s="1">
        <f t="shared" si="460"/>
        <v>0.99777881845811811</v>
      </c>
      <c r="GR110" s="1">
        <f t="shared" si="461"/>
        <v>0.99315219216876605</v>
      </c>
      <c r="GS110" s="1">
        <f t="shared" si="462"/>
        <v>0.97975625204628025</v>
      </c>
      <c r="GT110" s="1">
        <f t="shared" si="463"/>
        <v>0.95525895795913174</v>
      </c>
      <c r="GU110" s="1">
        <f t="shared" si="464"/>
        <v>0.96832115922165307</v>
      </c>
      <c r="GV110" s="1">
        <f t="shared" si="465"/>
        <v>0.9943636589793734</v>
      </c>
      <c r="GW110" s="1">
        <f t="shared" si="466"/>
        <v>0.99283153683072678</v>
      </c>
      <c r="GX110" s="1">
        <f t="shared" si="467"/>
        <v>0.97812584860986485</v>
      </c>
      <c r="GY110" s="1">
        <f t="shared" si="468"/>
        <v>0.93719373416546492</v>
      </c>
      <c r="GZ110" s="1">
        <f t="shared" si="469"/>
        <v>0.86812355409475672</v>
      </c>
      <c r="HA110" s="1">
        <f t="shared" si="470"/>
        <v>0.90407036112734851</v>
      </c>
      <c r="HB110" s="1">
        <f t="shared" si="471"/>
        <v>0.99929913918726387</v>
      </c>
      <c r="HC110" s="1">
        <f t="shared" si="472"/>
        <v>0.99910742046420586</v>
      </c>
      <c r="HD110" s="1">
        <f t="shared" si="473"/>
        <v>0.9972405618839828</v>
      </c>
      <c r="HE110" s="1">
        <f t="shared" si="474"/>
        <v>0.99177621905008895</v>
      </c>
      <c r="HF110" s="1">
        <f t="shared" si="475"/>
        <v>0.98155058385410732</v>
      </c>
      <c r="HG110" s="1">
        <f t="shared" si="476"/>
        <v>0.98704104336579712</v>
      </c>
      <c r="HH110" s="1">
        <f t="shared" si="477"/>
        <v>0.99773039548672182</v>
      </c>
      <c r="HI110" s="1">
        <f t="shared" si="478"/>
        <v>0.99711079155028126</v>
      </c>
      <c r="HJ110" s="1">
        <f t="shared" si="479"/>
        <v>0.99110509829720028</v>
      </c>
      <c r="HK110" s="1">
        <f t="shared" si="480"/>
        <v>0.9738101589307302</v>
      </c>
      <c r="HL110" s="1">
        <f t="shared" si="481"/>
        <v>0.94253939787691698</v>
      </c>
      <c r="HM110" s="1">
        <f t="shared" si="482"/>
        <v>0.95915631358388831</v>
      </c>
      <c r="HN110" s="1">
        <f t="shared" si="483"/>
        <v>7.4579093032556928E-2</v>
      </c>
      <c r="HP110" s="1">
        <f t="shared" ref="HP110:IU110" si="616">IF(B1=1,ET110,0)</f>
        <v>0.99182837410102098</v>
      </c>
      <c r="HQ110" s="1">
        <f t="shared" si="616"/>
        <v>0.98961428549328201</v>
      </c>
      <c r="HR110" s="1">
        <f t="shared" si="616"/>
        <v>0.96851787437657633</v>
      </c>
      <c r="HS110" s="1">
        <f t="shared" si="616"/>
        <v>0.91123832229465918</v>
      </c>
      <c r="HT110" s="1">
        <f t="shared" si="616"/>
        <v>0.81913275717805434</v>
      </c>
      <c r="HU110" s="1">
        <f t="shared" si="616"/>
        <v>0.86637801182474128</v>
      </c>
      <c r="HV110" s="1">
        <f t="shared" si="616"/>
        <v>0.97397326428209852</v>
      </c>
      <c r="HW110" s="1">
        <f t="shared" si="616"/>
        <v>0.96708192655044478</v>
      </c>
      <c r="HX110" s="1">
        <f t="shared" si="616"/>
        <v>0.90462675602175513</v>
      </c>
      <c r="HY110" s="1">
        <f t="shared" si="616"/>
        <v>0.75991742168660847</v>
      </c>
      <c r="HZ110" s="1">
        <f t="shared" si="616"/>
        <v>0.58269833344291755</v>
      </c>
      <c r="IA110" s="1">
        <f t="shared" si="616"/>
        <v>0.66656369623378453</v>
      </c>
      <c r="IB110" s="1">
        <f t="shared" si="616"/>
        <v>0.86492752851630461</v>
      </c>
      <c r="IC110" s="1">
        <f t="shared" si="616"/>
        <v>0.83408172982328121</v>
      </c>
      <c r="ID110" s="1">
        <f t="shared" si="616"/>
        <v>0.61876252247886276</v>
      </c>
      <c r="IE110" s="1">
        <f t="shared" si="616"/>
        <v>0.35132993280314445</v>
      </c>
      <c r="IF110" s="1">
        <f t="shared" si="616"/>
        <v>0.19285494791462529</v>
      </c>
      <c r="IG110" s="1">
        <f t="shared" si="616"/>
        <v>0.25488208837702753</v>
      </c>
      <c r="IH110" s="1">
        <f t="shared" si="616"/>
        <v>0.66378592797755664</v>
      </c>
      <c r="II110" s="1">
        <f t="shared" si="616"/>
        <v>0.60783324670837979</v>
      </c>
      <c r="IJ110" s="1">
        <f t="shared" si="616"/>
        <v>0.3335163836864648</v>
      </c>
      <c r="IK110" s="1">
        <f t="shared" si="616"/>
        <v>0.14309465947081446</v>
      </c>
      <c r="IL110" s="1">
        <f t="shared" si="616"/>
        <v>6.8613329814337501E-2</v>
      </c>
      <c r="IM110" s="1">
        <f t="shared" si="616"/>
        <v>9.54043326615681E-2</v>
      </c>
      <c r="IN110" s="1">
        <f t="shared" si="616"/>
        <v>0.98554735898092616</v>
      </c>
      <c r="IO110" s="1">
        <f t="shared" si="616"/>
        <v>0.98166290339322682</v>
      </c>
      <c r="IP110" s="1">
        <f t="shared" si="616"/>
        <v>0.94530755895698804</v>
      </c>
      <c r="IQ110" s="1">
        <f t="shared" si="616"/>
        <v>0.85224106488217466</v>
      </c>
      <c r="IR110" s="1">
        <f t="shared" si="616"/>
        <v>0.71787003298036633</v>
      </c>
      <c r="IS110" s="1">
        <f t="shared" si="616"/>
        <v>0.78461133089721491</v>
      </c>
      <c r="IT110" s="1">
        <f t="shared" si="616"/>
        <v>0.954596406072309</v>
      </c>
      <c r="IU110" s="1">
        <f t="shared" si="616"/>
        <v>0.94287539439844548</v>
      </c>
      <c r="IV110" s="1">
        <f t="shared" ref="IV110:KA110" si="617">IF(AH1=1,FZ110,0)</f>
        <v>0.84199696735639462</v>
      </c>
      <c r="IW110" s="1">
        <f t="shared" si="617"/>
        <v>0.64006923583283892</v>
      </c>
      <c r="IX110" s="1">
        <f t="shared" si="617"/>
        <v>0.43962060837733108</v>
      </c>
      <c r="IY110" s="1">
        <f t="shared" si="617"/>
        <v>0.52899784243323134</v>
      </c>
      <c r="IZ110" s="1">
        <f t="shared" si="617"/>
        <v>0.99708320429626873</v>
      </c>
      <c r="JA110" s="1">
        <f t="shared" si="617"/>
        <v>0.99628757403918078</v>
      </c>
      <c r="JB110" s="1">
        <f t="shared" si="617"/>
        <v>0.98859026909753989</v>
      </c>
      <c r="JC110" s="1">
        <f t="shared" si="617"/>
        <v>0.96657051153966156</v>
      </c>
      <c r="JD110" s="1">
        <f t="shared" si="617"/>
        <v>0.92730091018536154</v>
      </c>
      <c r="JE110" s="1">
        <f t="shared" si="617"/>
        <v>0.94808187328321814</v>
      </c>
      <c r="JF110" s="1">
        <f t="shared" si="617"/>
        <v>0.99060116202870685</v>
      </c>
      <c r="JG110" s="1">
        <f t="shared" si="617"/>
        <v>0.98805856570028028</v>
      </c>
      <c r="JH110" s="1">
        <f t="shared" si="617"/>
        <v>0.96391725702956887</v>
      </c>
      <c r="JI110" s="1">
        <f t="shared" si="617"/>
        <v>0.89913890097966653</v>
      </c>
      <c r="JJ110" s="1">
        <f t="shared" si="617"/>
        <v>0.79727133665132544</v>
      </c>
      <c r="JK110" s="1">
        <f t="shared" si="617"/>
        <v>0.84917566191317151</v>
      </c>
      <c r="JL110" s="1">
        <f t="shared" si="617"/>
        <v>0.99825541163215226</v>
      </c>
      <c r="JM110" s="1">
        <f t="shared" si="617"/>
        <v>0.99777881845811811</v>
      </c>
      <c r="JN110" s="1">
        <f t="shared" si="617"/>
        <v>0.99315219216876605</v>
      </c>
      <c r="JO110" s="1">
        <f t="shared" si="617"/>
        <v>0.97975625204628025</v>
      </c>
      <c r="JP110" s="1">
        <f t="shared" si="617"/>
        <v>0.95525895795913174</v>
      </c>
      <c r="JQ110" s="1">
        <f t="shared" si="617"/>
        <v>0.96832115922165307</v>
      </c>
      <c r="JR110" s="1">
        <f t="shared" si="617"/>
        <v>0.9943636589793734</v>
      </c>
      <c r="JS110" s="1">
        <f t="shared" si="617"/>
        <v>0.99283153683072678</v>
      </c>
      <c r="JT110" s="1">
        <f t="shared" si="617"/>
        <v>0.97812584860986485</v>
      </c>
      <c r="JU110" s="1">
        <f t="shared" si="617"/>
        <v>0.93719373416546492</v>
      </c>
      <c r="JV110" s="1">
        <f t="shared" si="617"/>
        <v>0.86812355409475672</v>
      </c>
      <c r="JW110" s="1">
        <f t="shared" si="617"/>
        <v>0.90407036112734851</v>
      </c>
      <c r="JX110" s="1">
        <f t="shared" si="617"/>
        <v>0.99929913918726387</v>
      </c>
      <c r="JY110" s="1">
        <f t="shared" si="617"/>
        <v>0.99910742046420586</v>
      </c>
      <c r="JZ110" s="1">
        <f t="shared" si="617"/>
        <v>0.9972405618839828</v>
      </c>
      <c r="KA110" s="1">
        <f t="shared" si="617"/>
        <v>0.99177621905008895</v>
      </c>
      <c r="KB110" s="1">
        <f t="shared" ref="KB110:KJ110" si="618">IF(BN1=1,HF110,0)</f>
        <v>0.98155058385410732</v>
      </c>
      <c r="KC110" s="1">
        <f t="shared" si="618"/>
        <v>0.98704104336579712</v>
      </c>
      <c r="KD110" s="1">
        <f t="shared" si="618"/>
        <v>0.99773039548672182</v>
      </c>
      <c r="KE110" s="1">
        <f t="shared" si="618"/>
        <v>0.99711079155028126</v>
      </c>
      <c r="KF110" s="1">
        <f t="shared" si="618"/>
        <v>0.99110509829720028</v>
      </c>
      <c r="KG110" s="1">
        <f t="shared" si="618"/>
        <v>0.9738101589307302</v>
      </c>
      <c r="KH110" s="1">
        <f t="shared" si="618"/>
        <v>0.94253939787691698</v>
      </c>
      <c r="KI110" s="1">
        <f t="shared" si="618"/>
        <v>0.95915631358388831</v>
      </c>
      <c r="KJ110" s="1">
        <f t="shared" si="618"/>
        <v>0</v>
      </c>
    </row>
    <row r="111" spans="1:296" x14ac:dyDescent="0.2">
      <c r="A111" s="1" t="str">
        <f>'Respondent Data'!A111</f>
        <v>919</v>
      </c>
      <c r="B111" s="1">
        <f>SUMPRODUCT('Respondent Data'!B111:S111,'Product Coding'!A100:R100)</f>
        <v>2.7536846381805979</v>
      </c>
      <c r="C111" s="1">
        <f>SUMPRODUCT('Respondent Data'!B111:S111,'Product Coding'!A101:R101)</f>
        <v>2.4394435154151819</v>
      </c>
      <c r="D111" s="1">
        <f>SUMPRODUCT('Respondent Data'!B111:S111,'Product Coding'!A102:R102)</f>
        <v>2.2724239604777718</v>
      </c>
      <c r="E111" s="1">
        <f>SUMPRODUCT('Respondent Data'!B111:S111,'Product Coding'!A103:R103)</f>
        <v>2.1598035785173595</v>
      </c>
      <c r="F111" s="1">
        <f>SUMPRODUCT('Respondent Data'!B111:S111,'Product Coding'!A104:R104)</f>
        <v>1.289534366084732</v>
      </c>
      <c r="G111" s="1">
        <f>SUMPRODUCT('Respondent Data'!B111:S111,'Product Coding'!A105:R105)</f>
        <v>1.887104192928619</v>
      </c>
      <c r="H111" s="1">
        <f>SUMPRODUCT('Respondent Data'!B111:S111,'Product Coding'!A106:R106)</f>
        <v>-1.4927421617537222</v>
      </c>
      <c r="I111" s="1">
        <f>SUMPRODUCT('Respondent Data'!B111:S111,'Product Coding'!A107:R107)</f>
        <v>-1.8069832845191383</v>
      </c>
      <c r="J111" s="1">
        <f>SUMPRODUCT('Respondent Data'!B111:S111,'Product Coding'!A108:R108)</f>
        <v>-1.9740028394565481</v>
      </c>
      <c r="K111" s="1">
        <f>SUMPRODUCT('Respondent Data'!B111:S111,'Product Coding'!A109:R109)</f>
        <v>-2.0866232214169607</v>
      </c>
      <c r="L111" s="1">
        <f>SUMPRODUCT('Respondent Data'!B111:S111,'Product Coding'!A110:R110)</f>
        <v>-2.9568924338495881</v>
      </c>
      <c r="M111" s="1">
        <f>SUMPRODUCT('Respondent Data'!B111:S111,'Product Coding'!A111:R111)</f>
        <v>-2.3593226070057014</v>
      </c>
      <c r="N111" s="1">
        <f>SUMPRODUCT('Respondent Data'!B111:S111,'Product Coding'!A112:R112)</f>
        <v>-0.22996290448628187</v>
      </c>
      <c r="O111" s="1">
        <f>SUMPRODUCT('Respondent Data'!B111:S111,'Product Coding'!A113:R113)</f>
        <v>-0.54420402725169792</v>
      </c>
      <c r="P111" s="1">
        <f>SUMPRODUCT('Respondent Data'!B111:S111,'Product Coding'!A114:R114)</f>
        <v>-0.71122358218910753</v>
      </c>
      <c r="Q111" s="1">
        <f>SUMPRODUCT('Respondent Data'!B111:S111,'Product Coding'!A115:R115)</f>
        <v>-0.82384396414951988</v>
      </c>
      <c r="R111" s="1">
        <f>SUMPRODUCT('Respondent Data'!B111:S111,'Product Coding'!A116:R116)</f>
        <v>-1.6941131765821478</v>
      </c>
      <c r="S111" s="1">
        <f>SUMPRODUCT('Respondent Data'!B111:S111,'Product Coding'!A117:R117)</f>
        <v>-1.0965433497382606</v>
      </c>
      <c r="T111" s="1">
        <f>SUMPRODUCT('Respondent Data'!B111:S111,'Product Coding'!A118:R118)</f>
        <v>-4.476389704420602</v>
      </c>
      <c r="U111" s="1">
        <f>SUMPRODUCT('Respondent Data'!B111:S111,'Product Coding'!A119:R119)</f>
        <v>-4.7906308271860176</v>
      </c>
      <c r="V111" s="1">
        <f>SUMPRODUCT('Respondent Data'!B111:S111,'Product Coding'!A120:R120)</f>
        <v>-4.9576503821234272</v>
      </c>
      <c r="W111" s="1">
        <f>SUMPRODUCT('Respondent Data'!B111:S111,'Product Coding'!A121:R121)</f>
        <v>-5.0702707640838405</v>
      </c>
      <c r="X111" s="1">
        <f>SUMPRODUCT('Respondent Data'!B111:S111,'Product Coding'!A122:R122)</f>
        <v>-5.9405399765164679</v>
      </c>
      <c r="Y111" s="1">
        <f>SUMPRODUCT('Respondent Data'!B111:S111,'Product Coding'!A123:R123)</f>
        <v>-5.3429701496725812</v>
      </c>
      <c r="Z111" s="1">
        <f>SUMPRODUCT('Respondent Data'!B111:S111,'Product Coding'!A124:R124)</f>
        <v>2.1192315182168882</v>
      </c>
      <c r="AA111" s="1">
        <f>SUMPRODUCT('Respondent Data'!B111:S111,'Product Coding'!A125:R125)</f>
        <v>1.8049903954514721</v>
      </c>
      <c r="AB111" s="1">
        <f>SUMPRODUCT('Respondent Data'!B111:S111,'Product Coding'!A126:R126)</f>
        <v>1.6379708405140623</v>
      </c>
      <c r="AC111" s="1">
        <f>SUMPRODUCT('Respondent Data'!B111:S111,'Product Coding'!A127:R127)</f>
        <v>1.5253504585536499</v>
      </c>
      <c r="AD111" s="1">
        <f>SUMPRODUCT('Respondent Data'!B111:S111,'Product Coding'!A128:R128)</f>
        <v>0.65508124612102225</v>
      </c>
      <c r="AE111" s="1">
        <f>SUMPRODUCT('Respondent Data'!B111:S111,'Product Coding'!A129:R129)</f>
        <v>1.2526510729649092</v>
      </c>
      <c r="AF111" s="1">
        <f>SUMPRODUCT('Respondent Data'!B111:S111,'Product Coding'!A130:R130)</f>
        <v>-2.127195281717432</v>
      </c>
      <c r="AG111" s="1">
        <f>SUMPRODUCT('Respondent Data'!B111:S111,'Product Coding'!A131:R131)</f>
        <v>-2.441436404482848</v>
      </c>
      <c r="AH111" s="1">
        <f>SUMPRODUCT('Respondent Data'!B111:S111,'Product Coding'!A132:R132)</f>
        <v>-2.6084559594202581</v>
      </c>
      <c r="AI111" s="1">
        <f>SUMPRODUCT('Respondent Data'!B111:S111,'Product Coding'!A133:R133)</f>
        <v>-2.7210763413806704</v>
      </c>
      <c r="AJ111" s="1">
        <f>SUMPRODUCT('Respondent Data'!B111:S111,'Product Coding'!A134:R134)</f>
        <v>-3.5913455538132979</v>
      </c>
      <c r="AK111" s="1">
        <f>SUMPRODUCT('Respondent Data'!B111:S111,'Product Coding'!A135:R135)</f>
        <v>-2.9937757269694112</v>
      </c>
      <c r="AL111" s="1">
        <f>SUMPRODUCT('Respondent Data'!B111:S111,'Product Coding'!A136:R136)</f>
        <v>4.9736993105439673</v>
      </c>
      <c r="AM111" s="1">
        <f>SUMPRODUCT('Respondent Data'!B111:S111,'Product Coding'!A137:R137)</f>
        <v>4.6594581877785526</v>
      </c>
      <c r="AN111" s="1">
        <f>SUMPRODUCT('Respondent Data'!B111:S111,'Product Coding'!A138:R138)</f>
        <v>4.4924386328411421</v>
      </c>
      <c r="AO111" s="1">
        <f>SUMPRODUCT('Respondent Data'!B111:S111,'Product Coding'!A139:R139)</f>
        <v>4.3798182508807297</v>
      </c>
      <c r="AP111" s="1">
        <f>SUMPRODUCT('Respondent Data'!B111:S111,'Product Coding'!A140:R140)</f>
        <v>3.5095490384481023</v>
      </c>
      <c r="AQ111" s="1">
        <f>SUMPRODUCT('Respondent Data'!B111:S111,'Product Coding'!A141:R141)</f>
        <v>4.107118865291989</v>
      </c>
      <c r="AR111" s="1">
        <f>SUMPRODUCT('Respondent Data'!B111:S111,'Product Coding'!A142:R142)</f>
        <v>0.72727251060964759</v>
      </c>
      <c r="AS111" s="1">
        <f>SUMPRODUCT('Respondent Data'!B111:S111,'Product Coding'!A143:R143)</f>
        <v>0.41303138784423199</v>
      </c>
      <c r="AT111" s="1">
        <f>SUMPRODUCT('Respondent Data'!B111:S111,'Product Coding'!A144:R144)</f>
        <v>0.24601183290682194</v>
      </c>
      <c r="AU111" s="1">
        <f>SUMPRODUCT('Respondent Data'!B111:S111,'Product Coding'!A145:R145)</f>
        <v>0.13339145094640958</v>
      </c>
      <c r="AV111" s="1">
        <f>SUMPRODUCT('Respondent Data'!B111:S111,'Product Coding'!A146:R146)</f>
        <v>-0.73687776148621809</v>
      </c>
      <c r="AW111" s="1">
        <f>SUMPRODUCT('Respondent Data'!B111:S111,'Product Coding'!A147:R147)</f>
        <v>-0.13930793464233115</v>
      </c>
      <c r="AX111" s="1">
        <f>SUMPRODUCT('Respondent Data'!B111:S111,'Product Coding'!A148:R148)</f>
        <v>6.5126859000977682</v>
      </c>
      <c r="AY111" s="1">
        <f>SUMPRODUCT('Respondent Data'!B111:S111,'Product Coding'!A149:R149)</f>
        <v>6.1984447773323517</v>
      </c>
      <c r="AZ111" s="1">
        <f>SUMPRODUCT('Respondent Data'!B111:S111,'Product Coding'!A150:R150)</f>
        <v>6.0314252223949421</v>
      </c>
      <c r="BA111" s="1">
        <f>SUMPRODUCT('Respondent Data'!B111:S111,'Product Coding'!A151:R151)</f>
        <v>5.9188048404345306</v>
      </c>
      <c r="BB111" s="1">
        <f>SUMPRODUCT('Respondent Data'!B111:S111,'Product Coding'!A152:R152)</f>
        <v>5.0485356280019023</v>
      </c>
      <c r="BC111" s="1">
        <f>SUMPRODUCT('Respondent Data'!B111:S111,'Product Coding'!A153:R153)</f>
        <v>5.6461054548457899</v>
      </c>
      <c r="BD111" s="1">
        <f>SUMPRODUCT('Respondent Data'!B111:S111,'Product Coding'!A154:R154)</f>
        <v>2.2662591001634484</v>
      </c>
      <c r="BE111" s="1">
        <f>SUMPRODUCT('Respondent Data'!B111:S111,'Product Coding'!A155:R155)</f>
        <v>1.952017977398032</v>
      </c>
      <c r="BF111" s="1">
        <f>SUMPRODUCT('Respondent Data'!B111:S111,'Product Coding'!A156:R156)</f>
        <v>1.7849984224606223</v>
      </c>
      <c r="BG111" s="1">
        <f>SUMPRODUCT('Respondent Data'!B111:S111,'Product Coding'!A157:R157)</f>
        <v>1.67237804050021</v>
      </c>
      <c r="BH111" s="1">
        <f>SUMPRODUCT('Respondent Data'!B111:S111,'Product Coding'!A158:R158)</f>
        <v>0.8021088280675821</v>
      </c>
      <c r="BI111" s="1">
        <f>SUMPRODUCT('Respondent Data'!B111:S111,'Product Coding'!A159:R159)</f>
        <v>1.3996786549114693</v>
      </c>
      <c r="BJ111" s="1">
        <f>SUMPRODUCT('Respondent Data'!B111:S111,'Product Coding'!A160:R160)</f>
        <v>7.3262890388400681</v>
      </c>
      <c r="BK111" s="1">
        <f>SUMPRODUCT('Respondent Data'!B111:S111,'Product Coding'!A161:R161)</f>
        <v>7.0120479160746516</v>
      </c>
      <c r="BL111" s="1">
        <f>SUMPRODUCT('Respondent Data'!B111:S111,'Product Coding'!A162:R162)</f>
        <v>6.845028361137242</v>
      </c>
      <c r="BM111" s="1">
        <f>SUMPRODUCT('Respondent Data'!B111:S111,'Product Coding'!A163:R163)</f>
        <v>6.7324079791768305</v>
      </c>
      <c r="BN111" s="1">
        <f>SUMPRODUCT('Respondent Data'!B111:S111,'Product Coding'!A164:R164)</f>
        <v>5.8621387667442022</v>
      </c>
      <c r="BO111" s="1">
        <f>SUMPRODUCT('Respondent Data'!B111:S111,'Product Coding'!A165:R165)</f>
        <v>6.4597085935880898</v>
      </c>
      <c r="BP111" s="1">
        <f>SUMPRODUCT('Respondent Data'!B111:S111,'Product Coding'!A166:R166)</f>
        <v>3.0798622389057484</v>
      </c>
      <c r="BQ111" s="1">
        <f>SUMPRODUCT('Respondent Data'!B111:S111,'Product Coding'!A167:R167)</f>
        <v>2.7656211161403319</v>
      </c>
      <c r="BR111" s="1">
        <f>SUMPRODUCT('Respondent Data'!B111:S111,'Product Coding'!A168:R168)</f>
        <v>2.5986015612029223</v>
      </c>
      <c r="BS111" s="1">
        <f>SUMPRODUCT('Respondent Data'!B111:S111,'Product Coding'!A169:R169)</f>
        <v>2.4859811792425099</v>
      </c>
      <c r="BT111" s="1">
        <f>SUMPRODUCT('Respondent Data'!B111:S111,'Product Coding'!A170:R170)</f>
        <v>1.615711966809882</v>
      </c>
      <c r="BU111" s="1">
        <f>SUMPRODUCT('Respondent Data'!B111:S111,'Product Coding'!A171:R171)</f>
        <v>2.2132817936537692</v>
      </c>
      <c r="BV111" s="1">
        <f>SUMPRODUCT('Respondent Data'!B111:S111,'Product Coding'!A172:R172)</f>
        <v>-3.0425467302334401</v>
      </c>
      <c r="BX111" s="1">
        <f t="shared" si="338"/>
        <v>6.3692743596170998E-2</v>
      </c>
      <c r="BY111" s="1">
        <f t="shared" si="339"/>
        <v>8.7209368630495651E-2</v>
      </c>
      <c r="BZ111" s="1">
        <f t="shared" si="340"/>
        <v>0.10306205870633971</v>
      </c>
      <c r="CA111" s="1">
        <f t="shared" si="341"/>
        <v>0.11534777559417043</v>
      </c>
      <c r="CB111" s="1">
        <f t="shared" si="342"/>
        <v>0.27539898834828314</v>
      </c>
      <c r="CC111" s="1">
        <f t="shared" si="343"/>
        <v>0.15150991768187794</v>
      </c>
      <c r="CD111" s="1">
        <f t="shared" si="344"/>
        <v>4.4492794501537887</v>
      </c>
      <c r="CE111" s="1">
        <f t="shared" si="345"/>
        <v>6.0920417272129743</v>
      </c>
      <c r="CF111" s="1">
        <f t="shared" si="346"/>
        <v>7.1994370787354036</v>
      </c>
      <c r="CG111" s="1">
        <f t="shared" si="347"/>
        <v>8.0576602387551404</v>
      </c>
      <c r="CH111" s="1">
        <f t="shared" si="348"/>
        <v>19.238095115199613</v>
      </c>
      <c r="CI111" s="1">
        <f t="shared" si="349"/>
        <v>10.583779645457085</v>
      </c>
      <c r="CJ111" s="1">
        <f t="shared" si="350"/>
        <v>1.2585533223814986</v>
      </c>
      <c r="CK111" s="1">
        <f t="shared" si="351"/>
        <v>1.7232361872899664</v>
      </c>
      <c r="CL111" s="1">
        <f t="shared" si="352"/>
        <v>2.0364815373432665</v>
      </c>
      <c r="CM111" s="1">
        <f t="shared" si="353"/>
        <v>2.2792443535449443</v>
      </c>
      <c r="CN111" s="1">
        <f t="shared" si="354"/>
        <v>5.4418178931621979</v>
      </c>
      <c r="CO111" s="1">
        <f t="shared" si="355"/>
        <v>2.9937995995471303</v>
      </c>
      <c r="CP111" s="1">
        <f t="shared" si="356"/>
        <v>87.916693771241626</v>
      </c>
      <c r="CQ111" s="1">
        <f t="shared" si="357"/>
        <v>120.37728197865751</v>
      </c>
      <c r="CR111" s="1">
        <f t="shared" si="358"/>
        <v>142.25914826604671</v>
      </c>
      <c r="CS111" s="1">
        <f t="shared" si="359"/>
        <v>159.21743186952656</v>
      </c>
      <c r="CT111" s="1">
        <f t="shared" si="360"/>
        <v>380.1401408775443</v>
      </c>
      <c r="CU111" s="1">
        <f t="shared" si="361"/>
        <v>209.13294488611828</v>
      </c>
      <c r="CV111" s="1">
        <f t="shared" si="362"/>
        <v>0.12012390608364032</v>
      </c>
      <c r="CW111" s="1">
        <f t="shared" si="363"/>
        <v>0.16447603628764088</v>
      </c>
      <c r="CX111" s="1">
        <f t="shared" si="364"/>
        <v>0.19437405835931412</v>
      </c>
      <c r="CY111" s="1">
        <f t="shared" si="365"/>
        <v>0.21754480306707849</v>
      </c>
      <c r="CZ111" s="1">
        <f t="shared" si="366"/>
        <v>0.51939986164872165</v>
      </c>
      <c r="DA111" s="1">
        <f t="shared" si="367"/>
        <v>0.28574625765457062</v>
      </c>
      <c r="DB111" s="1">
        <f t="shared" si="368"/>
        <v>8.3912985472692814</v>
      </c>
      <c r="DC111" s="1">
        <f t="shared" si="369"/>
        <v>11.489532511539396</v>
      </c>
      <c r="DD111" s="1">
        <f t="shared" si="370"/>
        <v>13.578069567615236</v>
      </c>
      <c r="DE111" s="1">
        <f t="shared" si="371"/>
        <v>15.196670250397149</v>
      </c>
      <c r="DF111" s="1">
        <f t="shared" si="372"/>
        <v>36.282863641397682</v>
      </c>
      <c r="DG111" s="1">
        <f t="shared" si="373"/>
        <v>19.960907324099967</v>
      </c>
      <c r="DH111" s="1">
        <f t="shared" si="374"/>
        <v>6.9175106236226023E-3</v>
      </c>
      <c r="DI111" s="1">
        <f t="shared" si="375"/>
        <v>9.4715928364740645E-3</v>
      </c>
      <c r="DJ111" s="1">
        <f t="shared" si="376"/>
        <v>1.1193314116184183E-2</v>
      </c>
      <c r="DK111" s="1">
        <f t="shared" si="377"/>
        <v>1.2527635300858314E-2</v>
      </c>
      <c r="DL111" s="1">
        <f t="shared" si="378"/>
        <v>2.9910399836327525E-2</v>
      </c>
      <c r="DM111" s="1">
        <f t="shared" si="379"/>
        <v>1.6455115700363433E-2</v>
      </c>
      <c r="DN111" s="1">
        <f t="shared" si="380"/>
        <v>0.48322518588687102</v>
      </c>
      <c r="DO111" s="1">
        <f t="shared" si="381"/>
        <v>0.66164151500111112</v>
      </c>
      <c r="DP111" s="1">
        <f t="shared" si="382"/>
        <v>0.78191297256738901</v>
      </c>
      <c r="DQ111" s="1">
        <f t="shared" si="383"/>
        <v>0.87512245753660567</v>
      </c>
      <c r="DR111" s="1">
        <f t="shared" si="384"/>
        <v>2.0894017092656005</v>
      </c>
      <c r="DS111" s="1">
        <f t="shared" si="385"/>
        <v>1.1494780096100512</v>
      </c>
      <c r="DT111" s="1">
        <f t="shared" si="386"/>
        <v>1.4844871794126269E-3</v>
      </c>
      <c r="DU111" s="1">
        <f t="shared" si="387"/>
        <v>2.0325893084062931E-3</v>
      </c>
      <c r="DV111" s="1">
        <f t="shared" si="388"/>
        <v>2.4020680566605441E-3</v>
      </c>
      <c r="DW111" s="1">
        <f t="shared" si="389"/>
        <v>2.6884113381732935E-3</v>
      </c>
      <c r="DX111" s="1">
        <f t="shared" si="390"/>
        <v>6.4187259700775557E-3</v>
      </c>
      <c r="DY111" s="1">
        <f t="shared" si="391"/>
        <v>3.5312426134227835E-3</v>
      </c>
      <c r="DZ111" s="1">
        <f t="shared" si="392"/>
        <v>0.10369938439540581</v>
      </c>
      <c r="EA111" s="1">
        <f t="shared" si="393"/>
        <v>0.14198725521753292</v>
      </c>
      <c r="EB111" s="1">
        <f t="shared" si="394"/>
        <v>0.16779732570686587</v>
      </c>
      <c r="EC111" s="1">
        <f t="shared" si="395"/>
        <v>0.18779993834672828</v>
      </c>
      <c r="ED111" s="1">
        <f t="shared" si="396"/>
        <v>0.44838240500211968</v>
      </c>
      <c r="EE111" s="1">
        <f t="shared" si="397"/>
        <v>0.24667621939830958</v>
      </c>
      <c r="EF111" s="1">
        <f t="shared" si="398"/>
        <v>6.5801091486219533E-4</v>
      </c>
      <c r="EG111" s="1">
        <f t="shared" si="399"/>
        <v>9.009616040555786E-4</v>
      </c>
      <c r="EH111" s="1">
        <f t="shared" si="400"/>
        <v>1.0647360391147719E-3</v>
      </c>
      <c r="EI111" s="1">
        <f t="shared" si="401"/>
        <v>1.191660008042142E-3</v>
      </c>
      <c r="EJ111" s="1">
        <f t="shared" si="402"/>
        <v>2.8451520541198819E-3</v>
      </c>
      <c r="EK111" s="1">
        <f t="shared" si="403"/>
        <v>1.565251768343383E-3</v>
      </c>
      <c r="EL111" s="1">
        <f t="shared" si="404"/>
        <v>4.5965588482661322E-2</v>
      </c>
      <c r="EM111" s="1">
        <f t="shared" si="405"/>
        <v>6.2936996021365668E-2</v>
      </c>
      <c r="EN111" s="1">
        <f t="shared" si="406"/>
        <v>7.4377517927431289E-2</v>
      </c>
      <c r="EO111" s="1">
        <f t="shared" si="407"/>
        <v>8.3243837303795212E-2</v>
      </c>
      <c r="EP111" s="1">
        <f t="shared" si="408"/>
        <v>0.19874911728122571</v>
      </c>
      <c r="EQ111" s="1">
        <f t="shared" si="409"/>
        <v>0.10934122372498588</v>
      </c>
      <c r="ER111" s="1">
        <f t="shared" si="410"/>
        <v>20.958551101642531</v>
      </c>
      <c r="ET111" s="1">
        <f t="shared" si="411"/>
        <v>0.94012110735959686</v>
      </c>
      <c r="EU111" s="1">
        <f t="shared" si="412"/>
        <v>0.91978604016230203</v>
      </c>
      <c r="EV111" s="1">
        <f t="shared" si="413"/>
        <v>0.90656730698614552</v>
      </c>
      <c r="EW111" s="1">
        <f t="shared" si="414"/>
        <v>0.89658133712355126</v>
      </c>
      <c r="EX111" s="1">
        <f t="shared" si="415"/>
        <v>0.78406836537878932</v>
      </c>
      <c r="EY111" s="1">
        <f t="shared" si="416"/>
        <v>0.86842499977170418</v>
      </c>
      <c r="EZ111" s="1">
        <f t="shared" si="417"/>
        <v>0.18351050063541485</v>
      </c>
      <c r="FA111" s="1">
        <f t="shared" si="418"/>
        <v>0.14100311849024882</v>
      </c>
      <c r="FB111" s="1">
        <f t="shared" si="419"/>
        <v>0.12195959190825691</v>
      </c>
      <c r="FC111" s="1">
        <f t="shared" si="420"/>
        <v>0.11040378791437613</v>
      </c>
      <c r="FD111" s="1">
        <f t="shared" si="421"/>
        <v>4.9411765005934791E-2</v>
      </c>
      <c r="FE111" s="1">
        <f t="shared" si="422"/>
        <v>8.6327609002142841E-2</v>
      </c>
      <c r="FF111" s="1">
        <f t="shared" si="423"/>
        <v>0.44276129772555678</v>
      </c>
      <c r="FG111" s="1">
        <f t="shared" si="424"/>
        <v>0.36721016144954793</v>
      </c>
      <c r="FH111" s="1">
        <f t="shared" si="425"/>
        <v>0.32932852964913401</v>
      </c>
      <c r="FI111" s="1">
        <f t="shared" si="426"/>
        <v>0.30494830277559987</v>
      </c>
      <c r="FJ111" s="1">
        <f t="shared" si="427"/>
        <v>0.15523568293687265</v>
      </c>
      <c r="FK111" s="1">
        <f t="shared" si="428"/>
        <v>0.25038812666348936</v>
      </c>
      <c r="FL111" s="1">
        <f t="shared" si="429"/>
        <v>1.1246482045010884E-2</v>
      </c>
      <c r="FM111" s="1">
        <f t="shared" si="430"/>
        <v>8.2387740415528175E-3</v>
      </c>
      <c r="FN111" s="1">
        <f t="shared" si="431"/>
        <v>6.9803570110782663E-3</v>
      </c>
      <c r="FO111" s="1">
        <f t="shared" si="432"/>
        <v>6.2415180940757573E-3</v>
      </c>
      <c r="FP111" s="1">
        <f t="shared" si="433"/>
        <v>2.6237068541182279E-3</v>
      </c>
      <c r="FQ111" s="1">
        <f t="shared" si="434"/>
        <v>4.7588920458995652E-3</v>
      </c>
      <c r="FR111" s="1">
        <f t="shared" si="435"/>
        <v>0.89275837661242574</v>
      </c>
      <c r="FS111" s="1">
        <f t="shared" si="436"/>
        <v>0.85875532757892392</v>
      </c>
      <c r="FT111" s="1">
        <f t="shared" si="437"/>
        <v>0.83725864020663543</v>
      </c>
      <c r="FU111" s="1">
        <f t="shared" si="438"/>
        <v>0.82132501200853691</v>
      </c>
      <c r="FV111" s="1">
        <f t="shared" si="439"/>
        <v>0.65815459461401182</v>
      </c>
      <c r="FW111" s="1">
        <f t="shared" si="440"/>
        <v>0.77775843720842519</v>
      </c>
      <c r="FX111" s="1">
        <f t="shared" si="441"/>
        <v>0.10648154725000955</v>
      </c>
      <c r="FY111" s="1">
        <f t="shared" si="442"/>
        <v>8.0067048072141586E-2</v>
      </c>
      <c r="FZ111" s="1">
        <f t="shared" si="443"/>
        <v>6.8596187949429968E-2</v>
      </c>
      <c r="GA111" s="1">
        <f t="shared" si="444"/>
        <v>6.1741085330515984E-2</v>
      </c>
      <c r="GB111" s="1">
        <f t="shared" si="445"/>
        <v>2.6821974020515754E-2</v>
      </c>
      <c r="GC111" s="1">
        <f t="shared" si="446"/>
        <v>4.7707858469000636E-2</v>
      </c>
      <c r="GD111" s="1">
        <f t="shared" si="447"/>
        <v>0.99313001258728906</v>
      </c>
      <c r="GE111" s="1">
        <f t="shared" si="448"/>
        <v>0.99061727650021303</v>
      </c>
      <c r="GF111" s="1">
        <f t="shared" si="449"/>
        <v>0.98893058927514021</v>
      </c>
      <c r="GG111" s="1">
        <f t="shared" si="450"/>
        <v>0.98762736456359934</v>
      </c>
      <c r="GH111" s="1">
        <f t="shared" si="451"/>
        <v>0.97095825050307205</v>
      </c>
      <c r="GI111" s="1">
        <f t="shared" si="452"/>
        <v>0.98381127169690574</v>
      </c>
      <c r="GJ111" s="1">
        <f t="shared" si="453"/>
        <v>0.67420645867880524</v>
      </c>
      <c r="GK111" s="1">
        <f t="shared" si="454"/>
        <v>0.60181452555928183</v>
      </c>
      <c r="GL111" s="1">
        <f t="shared" si="455"/>
        <v>0.56119463486434751</v>
      </c>
      <c r="GM111" s="1">
        <f t="shared" si="456"/>
        <v>0.53329850324214267</v>
      </c>
      <c r="GN111" s="1">
        <f t="shared" si="457"/>
        <v>0.32368726831504074</v>
      </c>
      <c r="GO111" s="1">
        <f t="shared" si="458"/>
        <v>0.46522923031969776</v>
      </c>
      <c r="GP111" s="1">
        <f t="shared" si="459"/>
        <v>0.99851771325625471</v>
      </c>
      <c r="GQ111" s="1">
        <f t="shared" si="460"/>
        <v>0.99797153373044567</v>
      </c>
      <c r="GR111" s="1">
        <f t="shared" si="461"/>
        <v>0.99760368804773381</v>
      </c>
      <c r="GS111" s="1">
        <f t="shared" si="462"/>
        <v>0.9973187968388052</v>
      </c>
      <c r="GT111" s="1">
        <f t="shared" si="463"/>
        <v>0.99362221130783246</v>
      </c>
      <c r="GU111" s="1">
        <f t="shared" si="464"/>
        <v>0.99648118318247203</v>
      </c>
      <c r="GV111" s="1">
        <f t="shared" si="465"/>
        <v>0.9060438142291698</v>
      </c>
      <c r="GW111" s="1">
        <f t="shared" si="466"/>
        <v>0.87566651504312421</v>
      </c>
      <c r="GX111" s="1">
        <f t="shared" si="467"/>
        <v>0.85631297313915455</v>
      </c>
      <c r="GY111" s="1">
        <f t="shared" si="468"/>
        <v>0.84189261820629258</v>
      </c>
      <c r="GZ111" s="1">
        <f t="shared" si="469"/>
        <v>0.69042539908411582</v>
      </c>
      <c r="HA111" s="1">
        <f t="shared" si="470"/>
        <v>0.80213289099445217</v>
      </c>
      <c r="HB111" s="1">
        <f t="shared" si="471"/>
        <v>0.99934242177878474</v>
      </c>
      <c r="HC111" s="1">
        <f t="shared" si="472"/>
        <v>0.99909984939707552</v>
      </c>
      <c r="HD111" s="1">
        <f t="shared" si="473"/>
        <v>0.9989363964179504</v>
      </c>
      <c r="HE111" s="1">
        <f t="shared" si="474"/>
        <v>0.99880975835532571</v>
      </c>
      <c r="HF111" s="1">
        <f t="shared" si="475"/>
        <v>0.99716291987023897</v>
      </c>
      <c r="HG111" s="1">
        <f t="shared" si="476"/>
        <v>0.99843719441586087</v>
      </c>
      <c r="HH111" s="1">
        <f t="shared" si="477"/>
        <v>0.95605439701955997</v>
      </c>
      <c r="HI111" s="1">
        <f t="shared" si="478"/>
        <v>0.940789532910283</v>
      </c>
      <c r="HJ111" s="1">
        <f t="shared" si="479"/>
        <v>0.9307715242674548</v>
      </c>
      <c r="HK111" s="1">
        <f t="shared" si="480"/>
        <v>0.92315318634907728</v>
      </c>
      <c r="HL111" s="1">
        <f t="shared" si="481"/>
        <v>0.83420290833498956</v>
      </c>
      <c r="HM111" s="1">
        <f t="shared" si="482"/>
        <v>0.90143589601958907</v>
      </c>
      <c r="HN111" s="1">
        <f t="shared" si="483"/>
        <v>4.5540345324751347E-2</v>
      </c>
      <c r="HP111" s="1">
        <f t="shared" ref="HP111:IU111" si="619">IF(B1=1,ET111,0)</f>
        <v>0.94012110735959686</v>
      </c>
      <c r="HQ111" s="1">
        <f t="shared" si="619"/>
        <v>0.91978604016230203</v>
      </c>
      <c r="HR111" s="1">
        <f t="shared" si="619"/>
        <v>0.90656730698614552</v>
      </c>
      <c r="HS111" s="1">
        <f t="shared" si="619"/>
        <v>0.89658133712355126</v>
      </c>
      <c r="HT111" s="1">
        <f t="shared" si="619"/>
        <v>0.78406836537878932</v>
      </c>
      <c r="HU111" s="1">
        <f t="shared" si="619"/>
        <v>0.86842499977170418</v>
      </c>
      <c r="HV111" s="1">
        <f t="shared" si="619"/>
        <v>0.18351050063541485</v>
      </c>
      <c r="HW111" s="1">
        <f t="shared" si="619"/>
        <v>0.14100311849024882</v>
      </c>
      <c r="HX111" s="1">
        <f t="shared" si="619"/>
        <v>0.12195959190825691</v>
      </c>
      <c r="HY111" s="1">
        <f t="shared" si="619"/>
        <v>0.11040378791437613</v>
      </c>
      <c r="HZ111" s="1">
        <f t="shared" si="619"/>
        <v>4.9411765005934791E-2</v>
      </c>
      <c r="IA111" s="1">
        <f t="shared" si="619"/>
        <v>8.6327609002142841E-2</v>
      </c>
      <c r="IB111" s="1">
        <f t="shared" si="619"/>
        <v>0.44276129772555678</v>
      </c>
      <c r="IC111" s="1">
        <f t="shared" si="619"/>
        <v>0.36721016144954793</v>
      </c>
      <c r="ID111" s="1">
        <f t="shared" si="619"/>
        <v>0.32932852964913401</v>
      </c>
      <c r="IE111" s="1">
        <f t="shared" si="619"/>
        <v>0.30494830277559987</v>
      </c>
      <c r="IF111" s="1">
        <f t="shared" si="619"/>
        <v>0.15523568293687265</v>
      </c>
      <c r="IG111" s="1">
        <f t="shared" si="619"/>
        <v>0.25038812666348936</v>
      </c>
      <c r="IH111" s="1">
        <f t="shared" si="619"/>
        <v>1.1246482045010884E-2</v>
      </c>
      <c r="II111" s="1">
        <f t="shared" si="619"/>
        <v>8.2387740415528175E-3</v>
      </c>
      <c r="IJ111" s="1">
        <f t="shared" si="619"/>
        <v>6.9803570110782663E-3</v>
      </c>
      <c r="IK111" s="1">
        <f t="shared" si="619"/>
        <v>6.2415180940757573E-3</v>
      </c>
      <c r="IL111" s="1">
        <f t="shared" si="619"/>
        <v>2.6237068541182279E-3</v>
      </c>
      <c r="IM111" s="1">
        <f t="shared" si="619"/>
        <v>4.7588920458995652E-3</v>
      </c>
      <c r="IN111" s="1">
        <f t="shared" si="619"/>
        <v>0.89275837661242574</v>
      </c>
      <c r="IO111" s="1">
        <f t="shared" si="619"/>
        <v>0.85875532757892392</v>
      </c>
      <c r="IP111" s="1">
        <f t="shared" si="619"/>
        <v>0.83725864020663543</v>
      </c>
      <c r="IQ111" s="1">
        <f t="shared" si="619"/>
        <v>0.82132501200853691</v>
      </c>
      <c r="IR111" s="1">
        <f t="shared" si="619"/>
        <v>0.65815459461401182</v>
      </c>
      <c r="IS111" s="1">
        <f t="shared" si="619"/>
        <v>0.77775843720842519</v>
      </c>
      <c r="IT111" s="1">
        <f t="shared" si="619"/>
        <v>0.10648154725000955</v>
      </c>
      <c r="IU111" s="1">
        <f t="shared" si="619"/>
        <v>8.0067048072141586E-2</v>
      </c>
      <c r="IV111" s="1">
        <f t="shared" ref="IV111:KA111" si="620">IF(AH1=1,FZ111,0)</f>
        <v>6.8596187949429968E-2</v>
      </c>
      <c r="IW111" s="1">
        <f t="shared" si="620"/>
        <v>6.1741085330515984E-2</v>
      </c>
      <c r="IX111" s="1">
        <f t="shared" si="620"/>
        <v>2.6821974020515754E-2</v>
      </c>
      <c r="IY111" s="1">
        <f t="shared" si="620"/>
        <v>4.7707858469000636E-2</v>
      </c>
      <c r="IZ111" s="1">
        <f t="shared" si="620"/>
        <v>0.99313001258728906</v>
      </c>
      <c r="JA111" s="1">
        <f t="shared" si="620"/>
        <v>0.99061727650021303</v>
      </c>
      <c r="JB111" s="1">
        <f t="shared" si="620"/>
        <v>0.98893058927514021</v>
      </c>
      <c r="JC111" s="1">
        <f t="shared" si="620"/>
        <v>0.98762736456359934</v>
      </c>
      <c r="JD111" s="1">
        <f t="shared" si="620"/>
        <v>0.97095825050307205</v>
      </c>
      <c r="JE111" s="1">
        <f t="shared" si="620"/>
        <v>0.98381127169690574</v>
      </c>
      <c r="JF111" s="1">
        <f t="shared" si="620"/>
        <v>0.67420645867880524</v>
      </c>
      <c r="JG111" s="1">
        <f t="shared" si="620"/>
        <v>0.60181452555928183</v>
      </c>
      <c r="JH111" s="1">
        <f t="shared" si="620"/>
        <v>0.56119463486434751</v>
      </c>
      <c r="JI111" s="1">
        <f t="shared" si="620"/>
        <v>0.53329850324214267</v>
      </c>
      <c r="JJ111" s="1">
        <f t="shared" si="620"/>
        <v>0.32368726831504074</v>
      </c>
      <c r="JK111" s="1">
        <f t="shared" si="620"/>
        <v>0.46522923031969776</v>
      </c>
      <c r="JL111" s="1">
        <f t="shared" si="620"/>
        <v>0.99851771325625471</v>
      </c>
      <c r="JM111" s="1">
        <f t="shared" si="620"/>
        <v>0.99797153373044567</v>
      </c>
      <c r="JN111" s="1">
        <f t="shared" si="620"/>
        <v>0.99760368804773381</v>
      </c>
      <c r="JO111" s="1">
        <f t="shared" si="620"/>
        <v>0.9973187968388052</v>
      </c>
      <c r="JP111" s="1">
        <f t="shared" si="620"/>
        <v>0.99362221130783246</v>
      </c>
      <c r="JQ111" s="1">
        <f t="shared" si="620"/>
        <v>0.99648118318247203</v>
      </c>
      <c r="JR111" s="1">
        <f t="shared" si="620"/>
        <v>0.9060438142291698</v>
      </c>
      <c r="JS111" s="1">
        <f t="shared" si="620"/>
        <v>0.87566651504312421</v>
      </c>
      <c r="JT111" s="1">
        <f t="shared" si="620"/>
        <v>0.85631297313915455</v>
      </c>
      <c r="JU111" s="1">
        <f t="shared" si="620"/>
        <v>0.84189261820629258</v>
      </c>
      <c r="JV111" s="1">
        <f t="shared" si="620"/>
        <v>0.69042539908411582</v>
      </c>
      <c r="JW111" s="1">
        <f t="shared" si="620"/>
        <v>0.80213289099445217</v>
      </c>
      <c r="JX111" s="1">
        <f t="shared" si="620"/>
        <v>0.99934242177878474</v>
      </c>
      <c r="JY111" s="1">
        <f t="shared" si="620"/>
        <v>0.99909984939707552</v>
      </c>
      <c r="JZ111" s="1">
        <f t="shared" si="620"/>
        <v>0.9989363964179504</v>
      </c>
      <c r="KA111" s="1">
        <f t="shared" si="620"/>
        <v>0.99880975835532571</v>
      </c>
      <c r="KB111" s="1">
        <f t="shared" ref="KB111:KJ111" si="621">IF(BN1=1,HF111,0)</f>
        <v>0.99716291987023897</v>
      </c>
      <c r="KC111" s="1">
        <f t="shared" si="621"/>
        <v>0.99843719441586087</v>
      </c>
      <c r="KD111" s="1">
        <f t="shared" si="621"/>
        <v>0.95605439701955997</v>
      </c>
      <c r="KE111" s="1">
        <f t="shared" si="621"/>
        <v>0.940789532910283</v>
      </c>
      <c r="KF111" s="1">
        <f t="shared" si="621"/>
        <v>0.9307715242674548</v>
      </c>
      <c r="KG111" s="1">
        <f t="shared" si="621"/>
        <v>0.92315318634907728</v>
      </c>
      <c r="KH111" s="1">
        <f t="shared" si="621"/>
        <v>0.83420290833498956</v>
      </c>
      <c r="KI111" s="1">
        <f t="shared" si="621"/>
        <v>0.90143589601958907</v>
      </c>
      <c r="KJ111" s="1">
        <f t="shared" si="621"/>
        <v>0</v>
      </c>
    </row>
    <row r="112" spans="1:296" x14ac:dyDescent="0.2">
      <c r="A112" s="1" t="str">
        <f>'Respondent Data'!A112</f>
        <v>925</v>
      </c>
      <c r="B112" s="1">
        <f>SUMPRODUCT('Respondent Data'!B112:S112,'Product Coding'!A100:R100)</f>
        <v>3.9773539852936808</v>
      </c>
      <c r="C112" s="1">
        <f>SUMPRODUCT('Respondent Data'!B112:S112,'Product Coding'!A101:R101)</f>
        <v>3.1698587675690977</v>
      </c>
      <c r="D112" s="1">
        <f>SUMPRODUCT('Respondent Data'!B112:S112,'Product Coding'!A102:R102)</f>
        <v>2.2535057808246712</v>
      </c>
      <c r="E112" s="1">
        <f>SUMPRODUCT('Respondent Data'!B112:S112,'Product Coding'!A103:R103)</f>
        <v>1.9719046443596648</v>
      </c>
      <c r="F112" s="1">
        <f>SUMPRODUCT('Respondent Data'!B112:S112,'Product Coding'!A104:R104)</f>
        <v>1.0493941755182508</v>
      </c>
      <c r="G112" s="1">
        <f>SUMPRODUCT('Respondent Data'!B112:S112,'Product Coding'!A105:R105)</f>
        <v>1.294334530803311</v>
      </c>
      <c r="H112" s="1">
        <f>SUMPRODUCT('Respondent Data'!B112:S112,'Product Coding'!A106:R106)</f>
        <v>3.4219326634730352</v>
      </c>
      <c r="I112" s="1">
        <f>SUMPRODUCT('Respondent Data'!B112:S112,'Product Coding'!A107:R107)</f>
        <v>2.614437445748452</v>
      </c>
      <c r="J112" s="1">
        <f>SUMPRODUCT('Respondent Data'!B112:S112,'Product Coding'!A108:R108)</f>
        <v>1.6980844590040254</v>
      </c>
      <c r="K112" s="1">
        <f>SUMPRODUCT('Respondent Data'!B112:S112,'Product Coding'!A109:R109)</f>
        <v>1.4164833225390188</v>
      </c>
      <c r="L112" s="1">
        <f>SUMPRODUCT('Respondent Data'!B112:S112,'Product Coding'!A110:R110)</f>
        <v>0.49397285369760474</v>
      </c>
      <c r="M112" s="1">
        <f>SUMPRODUCT('Respondent Data'!B112:S112,'Product Coding'!A111:R111)</f>
        <v>0.73891320898266488</v>
      </c>
      <c r="N112" s="1">
        <f>SUMPRODUCT('Respondent Data'!B112:S112,'Product Coding'!A112:R112)</f>
        <v>1.2529635741164029</v>
      </c>
      <c r="O112" s="1">
        <f>SUMPRODUCT('Respondent Data'!B112:S112,'Product Coding'!A113:R113)</f>
        <v>0.44546835639181975</v>
      </c>
      <c r="P112" s="1">
        <f>SUMPRODUCT('Respondent Data'!B112:S112,'Product Coding'!A114:R114)</f>
        <v>-0.47088463035260669</v>
      </c>
      <c r="Q112" s="1">
        <f>SUMPRODUCT('Respondent Data'!B112:S112,'Product Coding'!A115:R115)</f>
        <v>-0.75248576681761326</v>
      </c>
      <c r="R112" s="1">
        <f>SUMPRODUCT('Respondent Data'!B112:S112,'Product Coding'!A116:R116)</f>
        <v>-1.6749962356590273</v>
      </c>
      <c r="S112" s="1">
        <f>SUMPRODUCT('Respondent Data'!B112:S112,'Product Coding'!A117:R117)</f>
        <v>-1.4300558803739671</v>
      </c>
      <c r="T112" s="1">
        <f>SUMPRODUCT('Respondent Data'!B112:S112,'Product Coding'!A118:R118)</f>
        <v>0.69754225229575684</v>
      </c>
      <c r="U112" s="1">
        <f>SUMPRODUCT('Respondent Data'!B112:S112,'Product Coding'!A119:R119)</f>
        <v>-0.10995296542882621</v>
      </c>
      <c r="V112" s="1">
        <f>SUMPRODUCT('Respondent Data'!B112:S112,'Product Coding'!A120:R120)</f>
        <v>-1.0263059521732527</v>
      </c>
      <c r="W112" s="1">
        <f>SUMPRODUCT('Respondent Data'!B112:S112,'Product Coding'!A121:R121)</f>
        <v>-1.3079070886382593</v>
      </c>
      <c r="X112" s="1">
        <f>SUMPRODUCT('Respondent Data'!B112:S112,'Product Coding'!A122:R122)</f>
        <v>-2.2304175574796732</v>
      </c>
      <c r="Y112" s="1">
        <f>SUMPRODUCT('Respondent Data'!B112:S112,'Product Coding'!A123:R123)</f>
        <v>-1.9854772021946132</v>
      </c>
      <c r="Z112" s="1">
        <f>SUMPRODUCT('Respondent Data'!B112:S112,'Product Coding'!A124:R124)</f>
        <v>2.769615006625723</v>
      </c>
      <c r="AA112" s="1">
        <f>SUMPRODUCT('Respondent Data'!B112:S112,'Product Coding'!A125:R125)</f>
        <v>1.9621197889011399</v>
      </c>
      <c r="AB112" s="1">
        <f>SUMPRODUCT('Respondent Data'!B112:S112,'Product Coding'!A126:R126)</f>
        <v>1.0457668021567135</v>
      </c>
      <c r="AC112" s="1">
        <f>SUMPRODUCT('Respondent Data'!B112:S112,'Product Coding'!A127:R127)</f>
        <v>0.76416566569170685</v>
      </c>
      <c r="AD112" s="1">
        <f>SUMPRODUCT('Respondent Data'!B112:S112,'Product Coding'!A128:R128)</f>
        <v>-0.15834480314970728</v>
      </c>
      <c r="AE112" s="1">
        <f>SUMPRODUCT('Respondent Data'!B112:S112,'Product Coding'!A129:R129)</f>
        <v>8.6595552135352916E-2</v>
      </c>
      <c r="AF112" s="1">
        <f>SUMPRODUCT('Respondent Data'!B112:S112,'Product Coding'!A130:R130)</f>
        <v>2.2141936848050774</v>
      </c>
      <c r="AG112" s="1">
        <f>SUMPRODUCT('Respondent Data'!B112:S112,'Product Coding'!A131:R131)</f>
        <v>1.4066984670804938</v>
      </c>
      <c r="AH112" s="1">
        <f>SUMPRODUCT('Respondent Data'!B112:S112,'Product Coding'!A132:R132)</f>
        <v>0.49034548033606745</v>
      </c>
      <c r="AI112" s="1">
        <f>SUMPRODUCT('Respondent Data'!B112:S112,'Product Coding'!A133:R133)</f>
        <v>0.20874434387106083</v>
      </c>
      <c r="AJ112" s="1">
        <f>SUMPRODUCT('Respondent Data'!B112:S112,'Product Coding'!A134:R134)</f>
        <v>-0.7137661249703533</v>
      </c>
      <c r="AK112" s="1">
        <f>SUMPRODUCT('Respondent Data'!B112:S112,'Product Coding'!A135:R135)</f>
        <v>-0.46882576968529305</v>
      </c>
      <c r="AL112" s="1">
        <f>SUMPRODUCT('Respondent Data'!B112:S112,'Product Coding'!A136:R136)</f>
        <v>4.207063386197925</v>
      </c>
      <c r="AM112" s="1">
        <f>SUMPRODUCT('Respondent Data'!B112:S112,'Product Coding'!A137:R137)</f>
        <v>3.3995681684733414</v>
      </c>
      <c r="AN112" s="1">
        <f>SUMPRODUCT('Respondent Data'!B112:S112,'Product Coding'!A138:R138)</f>
        <v>2.483215181728915</v>
      </c>
      <c r="AO112" s="1">
        <f>SUMPRODUCT('Respondent Data'!B112:S112,'Product Coding'!A139:R139)</f>
        <v>2.2016140452639084</v>
      </c>
      <c r="AP112" s="1">
        <f>SUMPRODUCT('Respondent Data'!B112:S112,'Product Coding'!A140:R140)</f>
        <v>1.2791035764224945</v>
      </c>
      <c r="AQ112" s="1">
        <f>SUMPRODUCT('Respondent Data'!B112:S112,'Product Coding'!A141:R141)</f>
        <v>1.5240439317075547</v>
      </c>
      <c r="AR112" s="1">
        <f>SUMPRODUCT('Respondent Data'!B112:S112,'Product Coding'!A142:R142)</f>
        <v>3.6516420643772789</v>
      </c>
      <c r="AS112" s="1">
        <f>SUMPRODUCT('Respondent Data'!B112:S112,'Product Coding'!A143:R143)</f>
        <v>2.8441468466526958</v>
      </c>
      <c r="AT112" s="1">
        <f>SUMPRODUCT('Respondent Data'!B112:S112,'Product Coding'!A144:R144)</f>
        <v>1.9277938599082691</v>
      </c>
      <c r="AU112" s="1">
        <f>SUMPRODUCT('Respondent Data'!B112:S112,'Product Coding'!A145:R145)</f>
        <v>1.6461927234432625</v>
      </c>
      <c r="AV112" s="1">
        <f>SUMPRODUCT('Respondent Data'!B112:S112,'Product Coding'!A146:R146)</f>
        <v>0.72368225460184843</v>
      </c>
      <c r="AW112" s="1">
        <f>SUMPRODUCT('Respondent Data'!B112:S112,'Product Coding'!A147:R147)</f>
        <v>0.96862260988690863</v>
      </c>
      <c r="AX112" s="1">
        <f>SUMPRODUCT('Respondent Data'!B112:S112,'Product Coding'!A148:R148)</f>
        <v>5.803314041285053</v>
      </c>
      <c r="AY112" s="1">
        <f>SUMPRODUCT('Respondent Data'!B112:S112,'Product Coding'!A149:R149)</f>
        <v>4.9958188235604695</v>
      </c>
      <c r="AZ112" s="1">
        <f>SUMPRODUCT('Respondent Data'!B112:S112,'Product Coding'!A150:R150)</f>
        <v>4.079465836816043</v>
      </c>
      <c r="BA112" s="1">
        <f>SUMPRODUCT('Respondent Data'!B112:S112,'Product Coding'!A151:R151)</f>
        <v>3.7978647003510364</v>
      </c>
      <c r="BB112" s="1">
        <f>SUMPRODUCT('Respondent Data'!B112:S112,'Product Coding'!A152:R152)</f>
        <v>2.8753542315096228</v>
      </c>
      <c r="BC112" s="1">
        <f>SUMPRODUCT('Respondent Data'!B112:S112,'Product Coding'!A153:R153)</f>
        <v>3.1202945867946825</v>
      </c>
      <c r="BD112" s="1">
        <f>SUMPRODUCT('Respondent Data'!B112:S112,'Product Coding'!A154:R154)</f>
        <v>5.2478927194644074</v>
      </c>
      <c r="BE112" s="1">
        <f>SUMPRODUCT('Respondent Data'!B112:S112,'Product Coding'!A155:R155)</f>
        <v>4.4403975017398238</v>
      </c>
      <c r="BF112" s="1">
        <f>SUMPRODUCT('Respondent Data'!B112:S112,'Product Coding'!A156:R156)</f>
        <v>3.5240445149953974</v>
      </c>
      <c r="BG112" s="1">
        <f>SUMPRODUCT('Respondent Data'!B112:S112,'Product Coding'!A157:R157)</f>
        <v>3.2424433785303908</v>
      </c>
      <c r="BH112" s="1">
        <f>SUMPRODUCT('Respondent Data'!B112:S112,'Product Coding'!A158:R158)</f>
        <v>2.3199329096889771</v>
      </c>
      <c r="BI112" s="1">
        <f>SUMPRODUCT('Respondent Data'!B112:S112,'Product Coding'!A159:R159)</f>
        <v>2.5648732649740369</v>
      </c>
      <c r="BJ112" s="1">
        <f>SUMPRODUCT('Respondent Data'!B112:S112,'Product Coding'!A160:R160)</f>
        <v>7.1587730619693728</v>
      </c>
      <c r="BK112" s="1">
        <f>SUMPRODUCT('Respondent Data'!B112:S112,'Product Coding'!A161:R161)</f>
        <v>6.3512778442447893</v>
      </c>
      <c r="BL112" s="1">
        <f>SUMPRODUCT('Respondent Data'!B112:S112,'Product Coding'!A162:R162)</f>
        <v>5.4349248575003628</v>
      </c>
      <c r="BM112" s="1">
        <f>SUMPRODUCT('Respondent Data'!B112:S112,'Product Coding'!A163:R163)</f>
        <v>5.1533237210353562</v>
      </c>
      <c r="BN112" s="1">
        <f>SUMPRODUCT('Respondent Data'!B112:S112,'Product Coding'!A164:R164)</f>
        <v>4.2308132521939426</v>
      </c>
      <c r="BO112" s="1">
        <f>SUMPRODUCT('Respondent Data'!B112:S112,'Product Coding'!A165:R165)</f>
        <v>4.4757536074790032</v>
      </c>
      <c r="BP112" s="1">
        <f>SUMPRODUCT('Respondent Data'!B112:S112,'Product Coding'!A166:R166)</f>
        <v>6.6033517401487272</v>
      </c>
      <c r="BQ112" s="1">
        <f>SUMPRODUCT('Respondent Data'!B112:S112,'Product Coding'!A167:R167)</f>
        <v>5.7958565224241436</v>
      </c>
      <c r="BR112" s="1">
        <f>SUMPRODUCT('Respondent Data'!B112:S112,'Product Coding'!A168:R168)</f>
        <v>4.8795035356797172</v>
      </c>
      <c r="BS112" s="1">
        <f>SUMPRODUCT('Respondent Data'!B112:S112,'Product Coding'!A169:R169)</f>
        <v>4.5979023992147106</v>
      </c>
      <c r="BT112" s="1">
        <f>SUMPRODUCT('Respondent Data'!B112:S112,'Product Coding'!A170:R170)</f>
        <v>3.6753919303732969</v>
      </c>
      <c r="BU112" s="1">
        <f>SUMPRODUCT('Respondent Data'!B112:S112,'Product Coding'!A171:R171)</f>
        <v>3.9203322856583576</v>
      </c>
      <c r="BV112" s="1">
        <f>SUMPRODUCT('Respondent Data'!B112:S112,'Product Coding'!A172:R172)</f>
        <v>6.9273727209564102</v>
      </c>
      <c r="BX112" s="1">
        <f t="shared" si="338"/>
        <v>1.8735147284709899E-2</v>
      </c>
      <c r="BY112" s="1">
        <f t="shared" si="339"/>
        <v>4.2009530592618291E-2</v>
      </c>
      <c r="BZ112" s="1">
        <f t="shared" si="340"/>
        <v>0.10503036492976175</v>
      </c>
      <c r="CA112" s="1">
        <f t="shared" si="341"/>
        <v>0.13919149329166275</v>
      </c>
      <c r="CB112" s="1">
        <f t="shared" si="342"/>
        <v>0.35014981419727947</v>
      </c>
      <c r="CC112" s="1">
        <f t="shared" si="343"/>
        <v>0.27408019558438451</v>
      </c>
      <c r="CD112" s="1">
        <f t="shared" si="344"/>
        <v>3.2649273865109234E-2</v>
      </c>
      <c r="CE112" s="1">
        <f t="shared" si="345"/>
        <v>7.3208961126366587E-2</v>
      </c>
      <c r="CF112" s="1">
        <f t="shared" si="346"/>
        <v>0.18303379720653504</v>
      </c>
      <c r="CG112" s="1">
        <f t="shared" si="347"/>
        <v>0.24256554352694448</v>
      </c>
      <c r="CH112" s="1">
        <f t="shared" si="348"/>
        <v>0.61019734746756316</v>
      </c>
      <c r="CI112" s="1">
        <f t="shared" si="349"/>
        <v>0.47763272050390176</v>
      </c>
      <c r="CJ112" s="1">
        <f t="shared" si="350"/>
        <v>0.28565697557112207</v>
      </c>
      <c r="CK112" s="1">
        <f t="shared" si="351"/>
        <v>0.64052421216050703</v>
      </c>
      <c r="CL112" s="1">
        <f t="shared" si="352"/>
        <v>1.601410222883741</v>
      </c>
      <c r="CM112" s="1">
        <f t="shared" si="353"/>
        <v>2.1222689309399896</v>
      </c>
      <c r="CN112" s="1">
        <f t="shared" si="354"/>
        <v>5.338775052065678</v>
      </c>
      <c r="CO112" s="1">
        <f t="shared" si="355"/>
        <v>4.1789327057211452</v>
      </c>
      <c r="CP112" s="1">
        <f t="shared" si="356"/>
        <v>0.49780728622891118</v>
      </c>
      <c r="CQ112" s="1">
        <f t="shared" si="357"/>
        <v>1.1162255680332407</v>
      </c>
      <c r="CR112" s="1">
        <f t="shared" si="358"/>
        <v>2.7907376516856939</v>
      </c>
      <c r="CS112" s="1">
        <f t="shared" si="359"/>
        <v>3.6984251305150746</v>
      </c>
      <c r="CT112" s="1">
        <f t="shared" si="360"/>
        <v>9.3037501189734702</v>
      </c>
      <c r="CU112" s="1">
        <f t="shared" si="361"/>
        <v>7.2825217917716714</v>
      </c>
      <c r="CV112" s="1">
        <f t="shared" si="362"/>
        <v>6.2686133843271791E-2</v>
      </c>
      <c r="CW112" s="1">
        <f t="shared" si="363"/>
        <v>0.14056014705425188</v>
      </c>
      <c r="CX112" s="1">
        <f t="shared" si="364"/>
        <v>0.35142224470090005</v>
      </c>
      <c r="CY112" s="1">
        <f t="shared" si="365"/>
        <v>0.46572233704546229</v>
      </c>
      <c r="CZ112" s="1">
        <f t="shared" si="366"/>
        <v>1.1715700861279508</v>
      </c>
      <c r="DA112" s="1">
        <f t="shared" si="367"/>
        <v>0.9170479187112982</v>
      </c>
      <c r="DB112" s="1">
        <f t="shared" si="368"/>
        <v>0.10924156187788221</v>
      </c>
      <c r="DC112" s="1">
        <f t="shared" si="369"/>
        <v>0.24495066230088408</v>
      </c>
      <c r="DD112" s="1">
        <f t="shared" si="370"/>
        <v>0.61241478036818042</v>
      </c>
      <c r="DE112" s="1">
        <f t="shared" si="371"/>
        <v>0.81160270032707471</v>
      </c>
      <c r="DF112" s="1">
        <f t="shared" si="372"/>
        <v>2.0416659667991177</v>
      </c>
      <c r="DG112" s="1">
        <f t="shared" si="373"/>
        <v>1.5981165341501737</v>
      </c>
      <c r="DH112" s="1">
        <f t="shared" si="374"/>
        <v>1.4890030466285873E-2</v>
      </c>
      <c r="DI112" s="1">
        <f t="shared" si="375"/>
        <v>3.338768470258871E-2</v>
      </c>
      <c r="DJ112" s="1">
        <f t="shared" si="376"/>
        <v>8.3474408283174206E-2</v>
      </c>
      <c r="DK112" s="1">
        <f t="shared" si="377"/>
        <v>0.11062446130072033</v>
      </c>
      <c r="DL112" s="1">
        <f t="shared" si="378"/>
        <v>0.27828665139007813</v>
      </c>
      <c r="DM112" s="1">
        <f t="shared" si="379"/>
        <v>0.21782921694924218</v>
      </c>
      <c r="DN112" s="1">
        <f t="shared" si="380"/>
        <v>2.5948484693810912E-2</v>
      </c>
      <c r="DO112" s="1">
        <f t="shared" si="381"/>
        <v>5.8183885347214463E-2</v>
      </c>
      <c r="DP112" s="1">
        <f t="shared" si="382"/>
        <v>0.14546876922550434</v>
      </c>
      <c r="DQ112" s="1">
        <f t="shared" si="383"/>
        <v>0.19278248941950199</v>
      </c>
      <c r="DR112" s="1">
        <f t="shared" si="384"/>
        <v>0.48496320611549093</v>
      </c>
      <c r="DS112" s="1">
        <f t="shared" si="385"/>
        <v>0.37960554309612038</v>
      </c>
      <c r="DT112" s="1">
        <f t="shared" si="386"/>
        <v>3.0175379112256377E-3</v>
      </c>
      <c r="DU112" s="1">
        <f t="shared" si="387"/>
        <v>6.7661785236924473E-3</v>
      </c>
      <c r="DV112" s="1">
        <f t="shared" si="388"/>
        <v>1.6916499410926697E-2</v>
      </c>
      <c r="DW112" s="1">
        <f t="shared" si="389"/>
        <v>2.2418591193594951E-2</v>
      </c>
      <c r="DX112" s="1">
        <f t="shared" si="390"/>
        <v>5.6396158668643469E-2</v>
      </c>
      <c r="DY112" s="1">
        <f t="shared" si="391"/>
        <v>4.4144162216807718E-2</v>
      </c>
      <c r="DZ112" s="1">
        <f t="shared" si="392"/>
        <v>5.2585880518996441E-3</v>
      </c>
      <c r="EA112" s="1">
        <f t="shared" si="393"/>
        <v>1.1791250545467804E-2</v>
      </c>
      <c r="EB112" s="1">
        <f t="shared" si="394"/>
        <v>2.9479961577727039E-2</v>
      </c>
      <c r="EC112" s="1">
        <f t="shared" si="395"/>
        <v>3.9068319689537022E-2</v>
      </c>
      <c r="ED112" s="1">
        <f t="shared" si="396"/>
        <v>9.8280179030960105E-2</v>
      </c>
      <c r="EE112" s="1">
        <f t="shared" si="397"/>
        <v>7.6928930414046665E-2</v>
      </c>
      <c r="EF112" s="1">
        <f t="shared" si="398"/>
        <v>7.7800853612007288E-4</v>
      </c>
      <c r="EG112" s="1">
        <f t="shared" si="399"/>
        <v>1.7445164909980838E-3</v>
      </c>
      <c r="EH112" s="1">
        <f t="shared" si="400"/>
        <v>4.3615627475664283E-3</v>
      </c>
      <c r="EI112" s="1">
        <f t="shared" si="401"/>
        <v>5.7801611212628581E-3</v>
      </c>
      <c r="EJ112" s="1">
        <f t="shared" si="402"/>
        <v>1.4540560595894949E-2</v>
      </c>
      <c r="EK112" s="1">
        <f t="shared" si="403"/>
        <v>1.1381641601512076E-2</v>
      </c>
      <c r="EL112" s="1">
        <f t="shared" si="404"/>
        <v>1.3558160701468067E-3</v>
      </c>
      <c r="EM112" s="1">
        <f t="shared" si="405"/>
        <v>3.0401253756504832E-3</v>
      </c>
      <c r="EN112" s="1">
        <f t="shared" si="406"/>
        <v>7.600786610381838E-3</v>
      </c>
      <c r="EO112" s="1">
        <f t="shared" si="407"/>
        <v>1.0072942612337201E-2</v>
      </c>
      <c r="EP112" s="1">
        <f t="shared" si="408"/>
        <v>2.5339472267454938E-2</v>
      </c>
      <c r="EQ112" s="1">
        <f t="shared" si="409"/>
        <v>1.9834502928384228E-2</v>
      </c>
      <c r="ER112" s="1">
        <f t="shared" si="410"/>
        <v>9.8057372791153594E-4</v>
      </c>
      <c r="ET112" s="1">
        <f t="shared" si="411"/>
        <v>0.98160940325398049</v>
      </c>
      <c r="EU112" s="1">
        <f t="shared" si="412"/>
        <v>0.95968412057735564</v>
      </c>
      <c r="EV112" s="1">
        <f t="shared" si="413"/>
        <v>0.90495250785580206</v>
      </c>
      <c r="EW112" s="1">
        <f t="shared" si="414"/>
        <v>0.8778155436453684</v>
      </c>
      <c r="EX112" s="1">
        <f t="shared" si="415"/>
        <v>0.74065854728465219</v>
      </c>
      <c r="EY112" s="1">
        <f t="shared" si="416"/>
        <v>0.78487994983810916</v>
      </c>
      <c r="EZ112" s="1">
        <f t="shared" si="417"/>
        <v>0.96838299828275087</v>
      </c>
      <c r="FA112" s="1">
        <f t="shared" si="418"/>
        <v>0.93178498896474782</v>
      </c>
      <c r="FB112" s="1">
        <f t="shared" si="419"/>
        <v>0.84528438862970134</v>
      </c>
      <c r="FC112" s="1">
        <f t="shared" si="420"/>
        <v>0.80478652028412334</v>
      </c>
      <c r="FD112" s="1">
        <f t="shared" si="421"/>
        <v>0.62104188755046041</v>
      </c>
      <c r="FE112" s="1">
        <f t="shared" si="422"/>
        <v>0.67675815926638416</v>
      </c>
      <c r="FF112" s="1">
        <f t="shared" si="423"/>
        <v>0.77781244842215724</v>
      </c>
      <c r="FG112" s="1">
        <f t="shared" si="424"/>
        <v>0.60956125644926551</v>
      </c>
      <c r="FH112" s="1">
        <f t="shared" si="425"/>
        <v>0.38440688485165941</v>
      </c>
      <c r="FI112" s="1">
        <f t="shared" si="426"/>
        <v>0.32027990609346396</v>
      </c>
      <c r="FJ112" s="1">
        <f t="shared" si="427"/>
        <v>0.15775918719092585</v>
      </c>
      <c r="FK112" s="1">
        <f t="shared" si="428"/>
        <v>0.193089977573044</v>
      </c>
      <c r="FL112" s="1">
        <f t="shared" si="429"/>
        <v>0.66764263279673297</v>
      </c>
      <c r="FM112" s="1">
        <f t="shared" si="430"/>
        <v>0.47253941881506101</v>
      </c>
      <c r="FN112" s="1">
        <f t="shared" si="431"/>
        <v>0.26380089889768882</v>
      </c>
      <c r="FO112" s="1">
        <f t="shared" si="432"/>
        <v>0.21283727466577146</v>
      </c>
      <c r="FP112" s="1">
        <f t="shared" si="433"/>
        <v>9.7052043038057173E-2</v>
      </c>
      <c r="FQ112" s="1">
        <f t="shared" si="434"/>
        <v>0.12073617494051835</v>
      </c>
      <c r="FR112" s="1">
        <f t="shared" si="435"/>
        <v>0.94101161966180602</v>
      </c>
      <c r="FS112" s="1">
        <f t="shared" si="436"/>
        <v>0.87676217916496602</v>
      </c>
      <c r="FT112" s="1">
        <f t="shared" si="437"/>
        <v>0.73996118083828222</v>
      </c>
      <c r="FU112" s="1">
        <f t="shared" si="438"/>
        <v>0.68225746086107653</v>
      </c>
      <c r="FV112" s="1">
        <f t="shared" si="439"/>
        <v>0.46049630467283892</v>
      </c>
      <c r="FW112" s="1">
        <f t="shared" si="440"/>
        <v>0.5216353697993279</v>
      </c>
      <c r="FX112" s="1">
        <f t="shared" si="441"/>
        <v>0.90151688718466116</v>
      </c>
      <c r="FY112" s="1">
        <f t="shared" si="442"/>
        <v>0.80324468292729534</v>
      </c>
      <c r="FZ112" s="1">
        <f t="shared" si="443"/>
        <v>0.62018781530373901</v>
      </c>
      <c r="GA112" s="1">
        <f t="shared" si="444"/>
        <v>0.55199741081168385</v>
      </c>
      <c r="GB112" s="1">
        <f t="shared" si="445"/>
        <v>0.32876719893484724</v>
      </c>
      <c r="GC112" s="1">
        <f t="shared" si="446"/>
        <v>0.38489420580478045</v>
      </c>
      <c r="GD112" s="1">
        <f t="shared" si="447"/>
        <v>0.98532842966302014</v>
      </c>
      <c r="GE112" s="1">
        <f t="shared" si="448"/>
        <v>0.96769103677464696</v>
      </c>
      <c r="GF112" s="1">
        <f t="shared" si="449"/>
        <v>0.92295673285403756</v>
      </c>
      <c r="GG112" s="1">
        <f t="shared" si="450"/>
        <v>0.90039435906970633</v>
      </c>
      <c r="GH112" s="1">
        <f t="shared" si="451"/>
        <v>0.78229714666311023</v>
      </c>
      <c r="GI112" s="1">
        <f t="shared" si="452"/>
        <v>0.82113319838481014</v>
      </c>
      <c r="GJ112" s="1">
        <f t="shared" si="453"/>
        <v>0.97470780932869627</v>
      </c>
      <c r="GK112" s="1">
        <f t="shared" si="454"/>
        <v>0.94501533603668231</v>
      </c>
      <c r="GL112" s="1">
        <f t="shared" si="455"/>
        <v>0.8730050324079448</v>
      </c>
      <c r="GM112" s="1">
        <f t="shared" si="456"/>
        <v>0.83837582197125937</v>
      </c>
      <c r="GN112" s="1">
        <f t="shared" si="457"/>
        <v>0.67341735868048602</v>
      </c>
      <c r="GO112" s="1">
        <f t="shared" si="458"/>
        <v>0.72484486961091288</v>
      </c>
      <c r="GP112" s="1">
        <f t="shared" si="459"/>
        <v>0.99699154023018421</v>
      </c>
      <c r="GQ112" s="1">
        <f t="shared" si="460"/>
        <v>0.99327929496637002</v>
      </c>
      <c r="GR112" s="1">
        <f t="shared" si="461"/>
        <v>0.98336490811121069</v>
      </c>
      <c r="GS112" s="1">
        <f t="shared" si="462"/>
        <v>0.97807298166651779</v>
      </c>
      <c r="GT112" s="1">
        <f t="shared" si="463"/>
        <v>0.94661457427134299</v>
      </c>
      <c r="GU112" s="1">
        <f t="shared" si="464"/>
        <v>0.95772215771135871</v>
      </c>
      <c r="GV112" s="1">
        <f t="shared" si="465"/>
        <v>0.9947689200426626</v>
      </c>
      <c r="GW112" s="1">
        <f t="shared" si="466"/>
        <v>0.98834616276913734</v>
      </c>
      <c r="GX112" s="1">
        <f t="shared" si="467"/>
        <v>0.97136422011308743</v>
      </c>
      <c r="GY112" s="1">
        <f t="shared" si="468"/>
        <v>0.96240062472387744</v>
      </c>
      <c r="GZ112" s="1">
        <f t="shared" si="469"/>
        <v>0.91051447444159905</v>
      </c>
      <c r="HA112" s="1">
        <f t="shared" si="470"/>
        <v>0.92856638145613779</v>
      </c>
      <c r="HB112" s="1">
        <f t="shared" si="471"/>
        <v>0.99922259629060195</v>
      </c>
      <c r="HC112" s="1">
        <f t="shared" si="472"/>
        <v>0.99825852154688199</v>
      </c>
      <c r="HD112" s="1">
        <f t="shared" si="473"/>
        <v>0.99565737787133679</v>
      </c>
      <c r="HE112" s="1">
        <f t="shared" si="474"/>
        <v>0.99425305713445467</v>
      </c>
      <c r="HF112" s="1">
        <f t="shared" si="475"/>
        <v>0.9856678370874058</v>
      </c>
      <c r="HG112" s="1">
        <f t="shared" si="476"/>
        <v>0.98874644235830766</v>
      </c>
      <c r="HH112" s="1">
        <f t="shared" si="477"/>
        <v>0.99864601967813227</v>
      </c>
      <c r="HI112" s="1">
        <f t="shared" si="478"/>
        <v>0.99696908897387138</v>
      </c>
      <c r="HJ112" s="1">
        <f t="shared" si="479"/>
        <v>0.99245654954681883</v>
      </c>
      <c r="HK112" s="1">
        <f t="shared" si="480"/>
        <v>0.9900275097100556</v>
      </c>
      <c r="HL112" s="1">
        <f t="shared" si="481"/>
        <v>0.97528674848397401</v>
      </c>
      <c r="HM112" s="1">
        <f t="shared" si="482"/>
        <v>0.98055125329508785</v>
      </c>
      <c r="HN112" s="1">
        <f t="shared" si="483"/>
        <v>0.99902038685500194</v>
      </c>
      <c r="HP112" s="1">
        <f t="shared" ref="HP112:IU112" si="622">IF(B1=1,ET112,0)</f>
        <v>0.98160940325398049</v>
      </c>
      <c r="HQ112" s="1">
        <f t="shared" si="622"/>
        <v>0.95968412057735564</v>
      </c>
      <c r="HR112" s="1">
        <f t="shared" si="622"/>
        <v>0.90495250785580206</v>
      </c>
      <c r="HS112" s="1">
        <f t="shared" si="622"/>
        <v>0.8778155436453684</v>
      </c>
      <c r="HT112" s="1">
        <f t="shared" si="622"/>
        <v>0.74065854728465219</v>
      </c>
      <c r="HU112" s="1">
        <f t="shared" si="622"/>
        <v>0.78487994983810916</v>
      </c>
      <c r="HV112" s="1">
        <f t="shared" si="622"/>
        <v>0.96838299828275087</v>
      </c>
      <c r="HW112" s="1">
        <f t="shared" si="622"/>
        <v>0.93178498896474782</v>
      </c>
      <c r="HX112" s="1">
        <f t="shared" si="622"/>
        <v>0.84528438862970134</v>
      </c>
      <c r="HY112" s="1">
        <f t="shared" si="622"/>
        <v>0.80478652028412334</v>
      </c>
      <c r="HZ112" s="1">
        <f t="shared" si="622"/>
        <v>0.62104188755046041</v>
      </c>
      <c r="IA112" s="1">
        <f t="shared" si="622"/>
        <v>0.67675815926638416</v>
      </c>
      <c r="IB112" s="1">
        <f t="shared" si="622"/>
        <v>0.77781244842215724</v>
      </c>
      <c r="IC112" s="1">
        <f t="shared" si="622"/>
        <v>0.60956125644926551</v>
      </c>
      <c r="ID112" s="1">
        <f t="shared" si="622"/>
        <v>0.38440688485165941</v>
      </c>
      <c r="IE112" s="1">
        <f t="shared" si="622"/>
        <v>0.32027990609346396</v>
      </c>
      <c r="IF112" s="1">
        <f t="shared" si="622"/>
        <v>0.15775918719092585</v>
      </c>
      <c r="IG112" s="1">
        <f t="shared" si="622"/>
        <v>0.193089977573044</v>
      </c>
      <c r="IH112" s="1">
        <f t="shared" si="622"/>
        <v>0.66764263279673297</v>
      </c>
      <c r="II112" s="1">
        <f t="shared" si="622"/>
        <v>0.47253941881506101</v>
      </c>
      <c r="IJ112" s="1">
        <f t="shared" si="622"/>
        <v>0.26380089889768882</v>
      </c>
      <c r="IK112" s="1">
        <f t="shared" si="622"/>
        <v>0.21283727466577146</v>
      </c>
      <c r="IL112" s="1">
        <f t="shared" si="622"/>
        <v>9.7052043038057173E-2</v>
      </c>
      <c r="IM112" s="1">
        <f t="shared" si="622"/>
        <v>0.12073617494051835</v>
      </c>
      <c r="IN112" s="1">
        <f t="shared" si="622"/>
        <v>0.94101161966180602</v>
      </c>
      <c r="IO112" s="1">
        <f t="shared" si="622"/>
        <v>0.87676217916496602</v>
      </c>
      <c r="IP112" s="1">
        <f t="shared" si="622"/>
        <v>0.73996118083828222</v>
      </c>
      <c r="IQ112" s="1">
        <f t="shared" si="622"/>
        <v>0.68225746086107653</v>
      </c>
      <c r="IR112" s="1">
        <f t="shared" si="622"/>
        <v>0.46049630467283892</v>
      </c>
      <c r="IS112" s="1">
        <f t="shared" si="622"/>
        <v>0.5216353697993279</v>
      </c>
      <c r="IT112" s="1">
        <f t="shared" si="622"/>
        <v>0.90151688718466116</v>
      </c>
      <c r="IU112" s="1">
        <f t="shared" si="622"/>
        <v>0.80324468292729534</v>
      </c>
      <c r="IV112" s="1">
        <f t="shared" ref="IV112:KA112" si="623">IF(AH1=1,FZ112,0)</f>
        <v>0.62018781530373901</v>
      </c>
      <c r="IW112" s="1">
        <f t="shared" si="623"/>
        <v>0.55199741081168385</v>
      </c>
      <c r="IX112" s="1">
        <f t="shared" si="623"/>
        <v>0.32876719893484724</v>
      </c>
      <c r="IY112" s="1">
        <f t="shared" si="623"/>
        <v>0.38489420580478045</v>
      </c>
      <c r="IZ112" s="1">
        <f t="shared" si="623"/>
        <v>0.98532842966302014</v>
      </c>
      <c r="JA112" s="1">
        <f t="shared" si="623"/>
        <v>0.96769103677464696</v>
      </c>
      <c r="JB112" s="1">
        <f t="shared" si="623"/>
        <v>0.92295673285403756</v>
      </c>
      <c r="JC112" s="1">
        <f t="shared" si="623"/>
        <v>0.90039435906970633</v>
      </c>
      <c r="JD112" s="1">
        <f t="shared" si="623"/>
        <v>0.78229714666311023</v>
      </c>
      <c r="JE112" s="1">
        <f t="shared" si="623"/>
        <v>0.82113319838481014</v>
      </c>
      <c r="JF112" s="1">
        <f t="shared" si="623"/>
        <v>0.97470780932869627</v>
      </c>
      <c r="JG112" s="1">
        <f t="shared" si="623"/>
        <v>0.94501533603668231</v>
      </c>
      <c r="JH112" s="1">
        <f t="shared" si="623"/>
        <v>0.8730050324079448</v>
      </c>
      <c r="JI112" s="1">
        <f t="shared" si="623"/>
        <v>0.83837582197125937</v>
      </c>
      <c r="JJ112" s="1">
        <f t="shared" si="623"/>
        <v>0.67341735868048602</v>
      </c>
      <c r="JK112" s="1">
        <f t="shared" si="623"/>
        <v>0.72484486961091288</v>
      </c>
      <c r="JL112" s="1">
        <f t="shared" si="623"/>
        <v>0.99699154023018421</v>
      </c>
      <c r="JM112" s="1">
        <f t="shared" si="623"/>
        <v>0.99327929496637002</v>
      </c>
      <c r="JN112" s="1">
        <f t="shared" si="623"/>
        <v>0.98336490811121069</v>
      </c>
      <c r="JO112" s="1">
        <f t="shared" si="623"/>
        <v>0.97807298166651779</v>
      </c>
      <c r="JP112" s="1">
        <f t="shared" si="623"/>
        <v>0.94661457427134299</v>
      </c>
      <c r="JQ112" s="1">
        <f t="shared" si="623"/>
        <v>0.95772215771135871</v>
      </c>
      <c r="JR112" s="1">
        <f t="shared" si="623"/>
        <v>0.9947689200426626</v>
      </c>
      <c r="JS112" s="1">
        <f t="shared" si="623"/>
        <v>0.98834616276913734</v>
      </c>
      <c r="JT112" s="1">
        <f t="shared" si="623"/>
        <v>0.97136422011308743</v>
      </c>
      <c r="JU112" s="1">
        <f t="shared" si="623"/>
        <v>0.96240062472387744</v>
      </c>
      <c r="JV112" s="1">
        <f t="shared" si="623"/>
        <v>0.91051447444159905</v>
      </c>
      <c r="JW112" s="1">
        <f t="shared" si="623"/>
        <v>0.92856638145613779</v>
      </c>
      <c r="JX112" s="1">
        <f t="shared" si="623"/>
        <v>0.99922259629060195</v>
      </c>
      <c r="JY112" s="1">
        <f t="shared" si="623"/>
        <v>0.99825852154688199</v>
      </c>
      <c r="JZ112" s="1">
        <f t="shared" si="623"/>
        <v>0.99565737787133679</v>
      </c>
      <c r="KA112" s="1">
        <f t="shared" si="623"/>
        <v>0.99425305713445467</v>
      </c>
      <c r="KB112" s="1">
        <f t="shared" ref="KB112:KJ112" si="624">IF(BN1=1,HF112,0)</f>
        <v>0.9856678370874058</v>
      </c>
      <c r="KC112" s="1">
        <f t="shared" si="624"/>
        <v>0.98874644235830766</v>
      </c>
      <c r="KD112" s="1">
        <f t="shared" si="624"/>
        <v>0.99864601967813227</v>
      </c>
      <c r="KE112" s="1">
        <f t="shared" si="624"/>
        <v>0.99696908897387138</v>
      </c>
      <c r="KF112" s="1">
        <f t="shared" si="624"/>
        <v>0.99245654954681883</v>
      </c>
      <c r="KG112" s="1">
        <f t="shared" si="624"/>
        <v>0.9900275097100556</v>
      </c>
      <c r="KH112" s="1">
        <f t="shared" si="624"/>
        <v>0.97528674848397401</v>
      </c>
      <c r="KI112" s="1">
        <f t="shared" si="624"/>
        <v>0.98055125329508785</v>
      </c>
      <c r="KJ112" s="1">
        <f t="shared" si="624"/>
        <v>0</v>
      </c>
    </row>
    <row r="113" spans="1:296" x14ac:dyDescent="0.2">
      <c r="A113" s="1" t="str">
        <f>'Respondent Data'!A113</f>
        <v>943</v>
      </c>
      <c r="B113" s="1">
        <f>SUMPRODUCT('Respondent Data'!B113:S113,'Product Coding'!A100:R100)</f>
        <v>2.9565615988508402</v>
      </c>
      <c r="C113" s="1">
        <f>SUMPRODUCT('Respondent Data'!B113:S113,'Product Coding'!A101:R101)</f>
        <v>2.7026402708634101</v>
      </c>
      <c r="D113" s="1">
        <f>SUMPRODUCT('Respondent Data'!B113:S113,'Product Coding'!A102:R102)</f>
        <v>1.914494861573675</v>
      </c>
      <c r="E113" s="1">
        <f>SUMPRODUCT('Respondent Data'!B113:S113,'Product Coding'!A103:R103)</f>
        <v>0.66988303936800697</v>
      </c>
      <c r="F113" s="1">
        <f>SUMPRODUCT('Respondent Data'!B113:S113,'Product Coding'!A104:R104)</f>
        <v>-0.11227545109449</v>
      </c>
      <c r="G113" s="1">
        <f>SUMPRODUCT('Respondent Data'!B113:S113,'Product Coding'!A105:R105)</f>
        <v>-0.5844138945874402</v>
      </c>
      <c r="H113" s="1">
        <f>SUMPRODUCT('Respondent Data'!B113:S113,'Product Coding'!A106:R106)</f>
        <v>1.2028545988632122</v>
      </c>
      <c r="I113" s="1">
        <f>SUMPRODUCT('Respondent Data'!B113:S113,'Product Coding'!A107:R107)</f>
        <v>0.94893327087578205</v>
      </c>
      <c r="J113" s="1">
        <f>SUMPRODUCT('Respondent Data'!B113:S113,'Product Coding'!A108:R108)</f>
        <v>0.16078786158604697</v>
      </c>
      <c r="K113" s="1">
        <f>SUMPRODUCT('Respondent Data'!B113:S113,'Product Coding'!A109:R109)</f>
        <v>-1.0838239606196209</v>
      </c>
      <c r="L113" s="1">
        <f>SUMPRODUCT('Respondent Data'!B113:S113,'Product Coding'!A110:R110)</f>
        <v>-1.8659824510821181</v>
      </c>
      <c r="M113" s="1">
        <f>SUMPRODUCT('Respondent Data'!B113:S113,'Product Coding'!A111:R111)</f>
        <v>-2.3381208945750682</v>
      </c>
      <c r="N113" s="1">
        <f>SUMPRODUCT('Respondent Data'!B113:S113,'Product Coding'!A112:R112)</f>
        <v>0.98525671776042412</v>
      </c>
      <c r="O113" s="1">
        <f>SUMPRODUCT('Respondent Data'!B113:S113,'Product Coding'!A113:R113)</f>
        <v>0.73133538977299395</v>
      </c>
      <c r="P113" s="1">
        <f>SUMPRODUCT('Respondent Data'!B113:S113,'Product Coding'!A114:R114)</f>
        <v>-5.6810019516741139E-2</v>
      </c>
      <c r="Q113" s="1">
        <f>SUMPRODUCT('Respondent Data'!B113:S113,'Product Coding'!A115:R115)</f>
        <v>-1.301421841722409</v>
      </c>
      <c r="R113" s="1">
        <f>SUMPRODUCT('Respondent Data'!B113:S113,'Product Coding'!A116:R116)</f>
        <v>-2.0835803321849058</v>
      </c>
      <c r="S113" s="1">
        <f>SUMPRODUCT('Respondent Data'!B113:S113,'Product Coding'!A117:R117)</f>
        <v>-2.5557187756778559</v>
      </c>
      <c r="T113" s="1">
        <f>SUMPRODUCT('Respondent Data'!B113:S113,'Product Coding'!A118:R118)</f>
        <v>-0.76845028222720391</v>
      </c>
      <c r="U113" s="1">
        <f>SUMPRODUCT('Respondent Data'!B113:S113,'Product Coding'!A119:R119)</f>
        <v>-1.0223716102146341</v>
      </c>
      <c r="V113" s="1">
        <f>SUMPRODUCT('Respondent Data'!B113:S113,'Product Coding'!A120:R120)</f>
        <v>-1.8105170195043692</v>
      </c>
      <c r="W113" s="1">
        <f>SUMPRODUCT('Respondent Data'!B113:S113,'Product Coding'!A121:R121)</f>
        <v>-3.0551288417100371</v>
      </c>
      <c r="X113" s="1">
        <f>SUMPRODUCT('Respondent Data'!B113:S113,'Product Coding'!A122:R122)</f>
        <v>-3.8372873321725338</v>
      </c>
      <c r="Y113" s="1">
        <f>SUMPRODUCT('Respondent Data'!B113:S113,'Product Coding'!A123:R123)</f>
        <v>-4.3094257756654839</v>
      </c>
      <c r="Z113" s="1">
        <f>SUMPRODUCT('Respondent Data'!B113:S113,'Product Coding'!A124:R124)</f>
        <v>2.6718977276616243</v>
      </c>
      <c r="AA113" s="1">
        <f>SUMPRODUCT('Respondent Data'!B113:S113,'Product Coding'!A125:R125)</f>
        <v>2.4179763996741941</v>
      </c>
      <c r="AB113" s="1">
        <f>SUMPRODUCT('Respondent Data'!B113:S113,'Product Coding'!A126:R126)</f>
        <v>1.629830990384459</v>
      </c>
      <c r="AC113" s="1">
        <f>SUMPRODUCT('Respondent Data'!B113:S113,'Product Coding'!A127:R127)</f>
        <v>0.38521916817879109</v>
      </c>
      <c r="AD113" s="1">
        <f>SUMPRODUCT('Respondent Data'!B113:S113,'Product Coding'!A128:R128)</f>
        <v>-0.39693932228370588</v>
      </c>
      <c r="AE113" s="1">
        <f>SUMPRODUCT('Respondent Data'!B113:S113,'Product Coding'!A129:R129)</f>
        <v>-0.86907776577665596</v>
      </c>
      <c r="AF113" s="1">
        <f>SUMPRODUCT('Respondent Data'!B113:S113,'Product Coding'!A130:R130)</f>
        <v>0.91819072767399623</v>
      </c>
      <c r="AG113" s="1">
        <f>SUMPRODUCT('Respondent Data'!B113:S113,'Product Coding'!A131:R131)</f>
        <v>0.66426939968656606</v>
      </c>
      <c r="AH113" s="1">
        <f>SUMPRODUCT('Respondent Data'!B113:S113,'Product Coding'!A132:R132)</f>
        <v>-0.12387600960316902</v>
      </c>
      <c r="AI113" s="1">
        <f>SUMPRODUCT('Respondent Data'!B113:S113,'Product Coding'!A133:R133)</f>
        <v>-1.3684878318088369</v>
      </c>
      <c r="AJ113" s="1">
        <f>SUMPRODUCT('Respondent Data'!B113:S113,'Product Coding'!A134:R134)</f>
        <v>-2.1506463222713341</v>
      </c>
      <c r="AK113" s="1">
        <f>SUMPRODUCT('Respondent Data'!B113:S113,'Product Coding'!A135:R135)</f>
        <v>-2.6227847657642842</v>
      </c>
      <c r="AL113" s="1">
        <f>SUMPRODUCT('Respondent Data'!B113:S113,'Product Coding'!A136:R136)</f>
        <v>4.934143495735694</v>
      </c>
      <c r="AM113" s="1">
        <f>SUMPRODUCT('Respondent Data'!B113:S113,'Product Coding'!A137:R137)</f>
        <v>4.6802221677482638</v>
      </c>
      <c r="AN113" s="1">
        <f>SUMPRODUCT('Respondent Data'!B113:S113,'Product Coding'!A138:R138)</f>
        <v>3.8920767584585292</v>
      </c>
      <c r="AO113" s="1">
        <f>SUMPRODUCT('Respondent Data'!B113:S113,'Product Coding'!A139:R139)</f>
        <v>2.6474649362528613</v>
      </c>
      <c r="AP113" s="1">
        <f>SUMPRODUCT('Respondent Data'!B113:S113,'Product Coding'!A140:R140)</f>
        <v>1.8653064457903641</v>
      </c>
      <c r="AQ113" s="1">
        <f>SUMPRODUCT('Respondent Data'!B113:S113,'Product Coding'!A141:R141)</f>
        <v>1.393168002297414</v>
      </c>
      <c r="AR113" s="1">
        <f>SUMPRODUCT('Respondent Data'!B113:S113,'Product Coding'!A142:R142)</f>
        <v>3.180436495748066</v>
      </c>
      <c r="AS113" s="1">
        <f>SUMPRODUCT('Respondent Data'!B113:S113,'Product Coding'!A143:R143)</f>
        <v>2.9265151677606358</v>
      </c>
      <c r="AT113" s="1">
        <f>SUMPRODUCT('Respondent Data'!B113:S113,'Product Coding'!A144:R144)</f>
        <v>2.1383697584709012</v>
      </c>
      <c r="AU113" s="1">
        <f>SUMPRODUCT('Respondent Data'!B113:S113,'Product Coding'!A145:R145)</f>
        <v>0.89375793626523303</v>
      </c>
      <c r="AV113" s="1">
        <f>SUMPRODUCT('Respondent Data'!B113:S113,'Product Coding'!A146:R146)</f>
        <v>0.11159944580273606</v>
      </c>
      <c r="AW113" s="1">
        <f>SUMPRODUCT('Respondent Data'!B113:S113,'Product Coding'!A147:R147)</f>
        <v>-0.36053899769021402</v>
      </c>
      <c r="AX113" s="1">
        <f>SUMPRODUCT('Respondent Data'!B113:S113,'Product Coding'!A148:R148)</f>
        <v>6.307039683338874</v>
      </c>
      <c r="AY113" s="1">
        <f>SUMPRODUCT('Respondent Data'!B113:S113,'Product Coding'!A149:R149)</f>
        <v>6.0531183553514438</v>
      </c>
      <c r="AZ113" s="1">
        <f>SUMPRODUCT('Respondent Data'!B113:S113,'Product Coding'!A150:R150)</f>
        <v>5.2649729460617092</v>
      </c>
      <c r="BA113" s="1">
        <f>SUMPRODUCT('Respondent Data'!B113:S113,'Product Coding'!A151:R151)</f>
        <v>4.0203611238560413</v>
      </c>
      <c r="BB113" s="1">
        <f>SUMPRODUCT('Respondent Data'!B113:S113,'Product Coding'!A152:R152)</f>
        <v>3.2382026333935441</v>
      </c>
      <c r="BC113" s="1">
        <f>SUMPRODUCT('Respondent Data'!B113:S113,'Product Coding'!A153:R153)</f>
        <v>2.766064189900594</v>
      </c>
      <c r="BD113" s="1">
        <f>SUMPRODUCT('Respondent Data'!B113:S113,'Product Coding'!A154:R154)</f>
        <v>4.553332683351246</v>
      </c>
      <c r="BE113" s="1">
        <f>SUMPRODUCT('Respondent Data'!B113:S113,'Product Coding'!A155:R155)</f>
        <v>4.2994113553638158</v>
      </c>
      <c r="BF113" s="1">
        <f>SUMPRODUCT('Respondent Data'!B113:S113,'Product Coding'!A156:R156)</f>
        <v>3.5112659460740812</v>
      </c>
      <c r="BG113" s="1">
        <f>SUMPRODUCT('Respondent Data'!B113:S113,'Product Coding'!A157:R157)</f>
        <v>2.2666541238684128</v>
      </c>
      <c r="BH113" s="1">
        <f>SUMPRODUCT('Respondent Data'!B113:S113,'Product Coding'!A158:R158)</f>
        <v>1.4844956334059161</v>
      </c>
      <c r="BI113" s="1">
        <f>SUMPRODUCT('Respondent Data'!B113:S113,'Product Coding'!A159:R159)</f>
        <v>1.0123571899129657</v>
      </c>
      <c r="BJ113" s="1">
        <f>SUMPRODUCT('Respondent Data'!B113:S113,'Product Coding'!A160:R160)</f>
        <v>5.5141007634836443</v>
      </c>
      <c r="BK113" s="1">
        <f>SUMPRODUCT('Respondent Data'!B113:S113,'Product Coding'!A161:R161)</f>
        <v>5.2601794354962141</v>
      </c>
      <c r="BL113" s="1">
        <f>SUMPRODUCT('Respondent Data'!B113:S113,'Product Coding'!A162:R162)</f>
        <v>4.4720340262064786</v>
      </c>
      <c r="BM113" s="1">
        <f>SUMPRODUCT('Respondent Data'!B113:S113,'Product Coding'!A163:R163)</f>
        <v>3.2274222040008107</v>
      </c>
      <c r="BN113" s="1">
        <f>SUMPRODUCT('Respondent Data'!B113:S113,'Product Coding'!A164:R164)</f>
        <v>2.445263713538314</v>
      </c>
      <c r="BO113" s="1">
        <f>SUMPRODUCT('Respondent Data'!B113:S113,'Product Coding'!A165:R165)</f>
        <v>1.9731252700453639</v>
      </c>
      <c r="BP113" s="1">
        <f>SUMPRODUCT('Respondent Data'!B113:S113,'Product Coding'!A166:R166)</f>
        <v>3.7603937634960163</v>
      </c>
      <c r="BQ113" s="1">
        <f>SUMPRODUCT('Respondent Data'!B113:S113,'Product Coding'!A167:R167)</f>
        <v>3.5064724355085861</v>
      </c>
      <c r="BR113" s="1">
        <f>SUMPRODUCT('Respondent Data'!B113:S113,'Product Coding'!A168:R168)</f>
        <v>2.7183270262188506</v>
      </c>
      <c r="BS113" s="1">
        <f>SUMPRODUCT('Respondent Data'!B113:S113,'Product Coding'!A169:R169)</f>
        <v>1.4737152040131827</v>
      </c>
      <c r="BT113" s="1">
        <f>SUMPRODUCT('Respondent Data'!B113:S113,'Product Coding'!A170:R170)</f>
        <v>0.69155671355068593</v>
      </c>
      <c r="BU113" s="1">
        <f>SUMPRODUCT('Respondent Data'!B113:S113,'Product Coding'!A171:R171)</f>
        <v>0.21941827005773584</v>
      </c>
      <c r="BV113" s="1">
        <f>SUMPRODUCT('Respondent Data'!B113:S113,'Product Coding'!A172:R172)</f>
        <v>2.1171737023144099</v>
      </c>
      <c r="BX113" s="1">
        <f t="shared" si="338"/>
        <v>5.1997398065692133E-2</v>
      </c>
      <c r="BY113" s="1">
        <f t="shared" si="339"/>
        <v>6.7028306022411527E-2</v>
      </c>
      <c r="BZ113" s="1">
        <f t="shared" si="340"/>
        <v>0.14741627940899882</v>
      </c>
      <c r="CA113" s="1">
        <f t="shared" si="341"/>
        <v>0.51176843104536596</v>
      </c>
      <c r="CB113" s="1">
        <f t="shared" si="342"/>
        <v>1.1188209986732414</v>
      </c>
      <c r="CC113" s="1">
        <f t="shared" si="343"/>
        <v>1.7939392399547478</v>
      </c>
      <c r="CD113" s="1">
        <f t="shared" si="344"/>
        <v>0.30033564926626449</v>
      </c>
      <c r="CE113" s="1">
        <f t="shared" si="345"/>
        <v>0.3871537914844484</v>
      </c>
      <c r="CF113" s="1">
        <f t="shared" si="346"/>
        <v>0.8514726820135049</v>
      </c>
      <c r="CG113" s="1">
        <f t="shared" si="347"/>
        <v>2.9559614467209312</v>
      </c>
      <c r="CH113" s="1">
        <f t="shared" si="348"/>
        <v>6.4622816438764366</v>
      </c>
      <c r="CI113" s="1">
        <f t="shared" si="349"/>
        <v>10.36174744158069</v>
      </c>
      <c r="CJ113" s="1">
        <f t="shared" si="350"/>
        <v>0.37334337075918528</v>
      </c>
      <c r="CK113" s="1">
        <f t="shared" si="351"/>
        <v>0.48126588324804132</v>
      </c>
      <c r="CL113" s="1">
        <f t="shared" si="352"/>
        <v>1.0584547055566385</v>
      </c>
      <c r="CM113" s="1">
        <f t="shared" si="353"/>
        <v>3.674517537458887</v>
      </c>
      <c r="CN113" s="1">
        <f t="shared" si="354"/>
        <v>8.0331789370135223</v>
      </c>
      <c r="CO113" s="1">
        <f t="shared" si="355"/>
        <v>12.880554560359442</v>
      </c>
      <c r="CP113" s="1">
        <f t="shared" si="356"/>
        <v>2.1564218177716441</v>
      </c>
      <c r="CQ113" s="1">
        <f t="shared" si="357"/>
        <v>2.7797795061282313</v>
      </c>
      <c r="CR113" s="1">
        <f t="shared" si="358"/>
        <v>6.1136074695635712</v>
      </c>
      <c r="CS113" s="1">
        <f t="shared" si="359"/>
        <v>21.223919876889717</v>
      </c>
      <c r="CT113" s="1">
        <f t="shared" si="360"/>
        <v>46.399437307842952</v>
      </c>
      <c r="CU113" s="1">
        <f t="shared" si="361"/>
        <v>74.397755670538558</v>
      </c>
      <c r="CV113" s="1">
        <f t="shared" si="362"/>
        <v>6.9120928068354626E-2</v>
      </c>
      <c r="CW113" s="1">
        <f t="shared" si="363"/>
        <v>8.9101741461476314E-2</v>
      </c>
      <c r="CX113" s="1">
        <f t="shared" si="364"/>
        <v>0.19596269090735399</v>
      </c>
      <c r="CY113" s="1">
        <f t="shared" si="365"/>
        <v>0.68030151941931749</v>
      </c>
      <c r="CZ113" s="1">
        <f t="shared" si="366"/>
        <v>1.4872656834281619</v>
      </c>
      <c r="DA113" s="1">
        <f t="shared" si="367"/>
        <v>2.3847105773880095</v>
      </c>
      <c r="DB113" s="1">
        <f t="shared" si="368"/>
        <v>0.3992407232198249</v>
      </c>
      <c r="DC113" s="1">
        <f t="shared" si="369"/>
        <v>0.51464939339424076</v>
      </c>
      <c r="DD113" s="1">
        <f t="shared" si="370"/>
        <v>1.1318755206033415</v>
      </c>
      <c r="DE113" s="1">
        <f t="shared" si="371"/>
        <v>3.9294042804506488</v>
      </c>
      <c r="DF113" s="1">
        <f t="shared" si="372"/>
        <v>8.5904087758296939</v>
      </c>
      <c r="DG113" s="1">
        <f t="shared" si="373"/>
        <v>13.774027667059633</v>
      </c>
      <c r="DH113" s="1">
        <f t="shared" si="374"/>
        <v>7.1966222445715659E-3</v>
      </c>
      <c r="DI113" s="1">
        <f t="shared" si="375"/>
        <v>9.2769526184255276E-3</v>
      </c>
      <c r="DJ113" s="1">
        <f t="shared" si="376"/>
        <v>2.0402930051739619E-2</v>
      </c>
      <c r="DK113" s="1">
        <f t="shared" si="377"/>
        <v>7.0830545603023404E-2</v>
      </c>
      <c r="DL113" s="1">
        <f t="shared" si="378"/>
        <v>0.1548487498657774</v>
      </c>
      <c r="DM113" s="1">
        <f t="shared" si="379"/>
        <v>0.2482874820651142</v>
      </c>
      <c r="DN113" s="1">
        <f t="shared" si="380"/>
        <v>4.1567507120582929E-2</v>
      </c>
      <c r="DO113" s="1">
        <f t="shared" si="381"/>
        <v>5.3583442470471164E-2</v>
      </c>
      <c r="DP113" s="1">
        <f t="shared" si="382"/>
        <v>0.11784680526286699</v>
      </c>
      <c r="DQ113" s="1">
        <f t="shared" si="383"/>
        <v>0.40911543063543543</v>
      </c>
      <c r="DR113" s="1">
        <f t="shared" si="384"/>
        <v>0.89440244241168454</v>
      </c>
      <c r="DS113" s="1">
        <f t="shared" si="385"/>
        <v>1.4341021840458794</v>
      </c>
      <c r="DT113" s="1">
        <f t="shared" si="386"/>
        <v>1.8234231673095571E-3</v>
      </c>
      <c r="DU113" s="1">
        <f t="shared" si="387"/>
        <v>2.3505208070674836E-3</v>
      </c>
      <c r="DV113" s="1">
        <f t="shared" si="388"/>
        <v>5.1695328826521182E-3</v>
      </c>
      <c r="DW113" s="1">
        <f t="shared" si="389"/>
        <v>1.7946482866062652E-2</v>
      </c>
      <c r="DX113" s="1">
        <f t="shared" si="390"/>
        <v>3.9234350274138997E-2</v>
      </c>
      <c r="DY113" s="1">
        <f t="shared" si="391"/>
        <v>6.2909116466684539E-2</v>
      </c>
      <c r="DZ113" s="1">
        <f t="shared" si="392"/>
        <v>1.0532045856394423E-2</v>
      </c>
      <c r="EA113" s="1">
        <f t="shared" si="393"/>
        <v>1.3576548422915398E-2</v>
      </c>
      <c r="EB113" s="1">
        <f t="shared" si="394"/>
        <v>2.9859090502050128E-2</v>
      </c>
      <c r="EC113" s="1">
        <f t="shared" si="395"/>
        <v>0.1036584287701334</v>
      </c>
      <c r="ED113" s="1">
        <f t="shared" si="396"/>
        <v>0.22661660970490577</v>
      </c>
      <c r="EE113" s="1">
        <f t="shared" si="397"/>
        <v>0.36336145733520681</v>
      </c>
      <c r="EF113" s="1">
        <f t="shared" si="398"/>
        <v>4.0295492275580777E-3</v>
      </c>
      <c r="EG113" s="1">
        <f t="shared" si="399"/>
        <v>5.1943725802569085E-3</v>
      </c>
      <c r="EH113" s="1">
        <f t="shared" si="400"/>
        <v>1.1424055374300588E-2</v>
      </c>
      <c r="EI113" s="1">
        <f t="shared" si="401"/>
        <v>3.9659601493946685E-2</v>
      </c>
      <c r="EJ113" s="1">
        <f t="shared" si="402"/>
        <v>8.6703267061243997E-2</v>
      </c>
      <c r="EK113" s="1">
        <f t="shared" si="403"/>
        <v>0.13902169623012958</v>
      </c>
      <c r="EL113" s="1">
        <f t="shared" si="404"/>
        <v>2.3274573892718121E-2</v>
      </c>
      <c r="EM113" s="1">
        <f t="shared" si="405"/>
        <v>3.0002563963900806E-2</v>
      </c>
      <c r="EN113" s="1">
        <f t="shared" si="406"/>
        <v>6.5985053401318772E-2</v>
      </c>
      <c r="EO113" s="1">
        <f t="shared" si="407"/>
        <v>0.22907284993909707</v>
      </c>
      <c r="EP113" s="1">
        <f t="shared" si="408"/>
        <v>0.50079586623635841</v>
      </c>
      <c r="EQ113" s="1">
        <f t="shared" si="409"/>
        <v>0.80298578299290113</v>
      </c>
      <c r="ER113" s="1">
        <f t="shared" si="410"/>
        <v>0.12037135348112164</v>
      </c>
      <c r="ET113" s="1">
        <f t="shared" si="411"/>
        <v>0.95057269327728411</v>
      </c>
      <c r="EU113" s="1">
        <f t="shared" si="412"/>
        <v>0.93718226063535781</v>
      </c>
      <c r="EV113" s="1">
        <f t="shared" si="413"/>
        <v>0.87152328056132455</v>
      </c>
      <c r="EW113" s="1">
        <f t="shared" si="414"/>
        <v>0.66147696926606303</v>
      </c>
      <c r="EX113" s="1">
        <f t="shared" si="415"/>
        <v>0.4719605859231043</v>
      </c>
      <c r="EY113" s="1">
        <f t="shared" si="416"/>
        <v>0.35791759022511765</v>
      </c>
      <c r="EZ113" s="1">
        <f t="shared" si="417"/>
        <v>0.76903221146345269</v>
      </c>
      <c r="FA113" s="1">
        <f t="shared" si="418"/>
        <v>0.72090059958662578</v>
      </c>
      <c r="FB113" s="1">
        <f t="shared" si="419"/>
        <v>0.5401105885680606</v>
      </c>
      <c r="FC113" s="1">
        <f t="shared" si="420"/>
        <v>0.2527830499533541</v>
      </c>
      <c r="FD113" s="1">
        <f t="shared" si="421"/>
        <v>0.13400727119708783</v>
      </c>
      <c r="FE113" s="1">
        <f t="shared" si="422"/>
        <v>8.8014630244313566E-2</v>
      </c>
      <c r="FF113" s="1">
        <f t="shared" si="423"/>
        <v>0.72815001789916467</v>
      </c>
      <c r="FG113" s="1">
        <f t="shared" si="424"/>
        <v>0.67509824624276971</v>
      </c>
      <c r="FH113" s="1">
        <f t="shared" si="425"/>
        <v>0.48580131362646839</v>
      </c>
      <c r="FI113" s="1">
        <f t="shared" si="426"/>
        <v>0.21392582057647166</v>
      </c>
      <c r="FJ113" s="1">
        <f t="shared" si="427"/>
        <v>0.11070299912940859</v>
      </c>
      <c r="FK113" s="1">
        <f t="shared" si="428"/>
        <v>7.2043231100854851E-2</v>
      </c>
      <c r="FL113" s="1">
        <f t="shared" si="429"/>
        <v>0.31681443664141673</v>
      </c>
      <c r="FM113" s="1">
        <f t="shared" si="430"/>
        <v>0.26456569712034267</v>
      </c>
      <c r="FN113" s="1">
        <f t="shared" si="431"/>
        <v>0.14057565086049811</v>
      </c>
      <c r="FO113" s="1">
        <f t="shared" si="432"/>
        <v>4.4996562511903371E-2</v>
      </c>
      <c r="FP113" s="1">
        <f t="shared" si="433"/>
        <v>2.1097296862520664E-2</v>
      </c>
      <c r="FQ113" s="1">
        <f t="shared" si="434"/>
        <v>1.3262994251044357E-2</v>
      </c>
      <c r="FR113" s="1">
        <f t="shared" si="435"/>
        <v>0.93534788604948582</v>
      </c>
      <c r="FS113" s="1">
        <f t="shared" si="436"/>
        <v>0.91818786246553075</v>
      </c>
      <c r="FT113" s="1">
        <f t="shared" si="437"/>
        <v>0.83614648483835163</v>
      </c>
      <c r="FU113" s="1">
        <f t="shared" si="438"/>
        <v>0.59513128354819456</v>
      </c>
      <c r="FV113" s="1">
        <f t="shared" si="439"/>
        <v>0.4020479222073754</v>
      </c>
      <c r="FW113" s="1">
        <f t="shared" si="440"/>
        <v>0.29544623598857389</v>
      </c>
      <c r="FX113" s="1">
        <f t="shared" si="441"/>
        <v>0.71467331060725348</v>
      </c>
      <c r="FY113" s="1">
        <f t="shared" si="442"/>
        <v>0.6602187967467894</v>
      </c>
      <c r="FZ113" s="1">
        <f t="shared" si="443"/>
        <v>0.46907053922031533</v>
      </c>
      <c r="GA113" s="1">
        <f t="shared" si="444"/>
        <v>0.20286426981975586</v>
      </c>
      <c r="GB113" s="1">
        <f t="shared" si="445"/>
        <v>0.104270842189778</v>
      </c>
      <c r="GC113" s="1">
        <f t="shared" si="446"/>
        <v>6.7686349486783023E-2</v>
      </c>
      <c r="GD113" s="1">
        <f t="shared" si="447"/>
        <v>0.99285479906740182</v>
      </c>
      <c r="GE113" s="1">
        <f t="shared" si="448"/>
        <v>0.99080831817831783</v>
      </c>
      <c r="GF113" s="1">
        <f t="shared" si="449"/>
        <v>0.98000502600408534</v>
      </c>
      <c r="GG113" s="1">
        <f t="shared" si="450"/>
        <v>0.9338545712074956</v>
      </c>
      <c r="GH113" s="1">
        <f t="shared" si="451"/>
        <v>0.86591425943546751</v>
      </c>
      <c r="GI113" s="1">
        <f t="shared" si="452"/>
        <v>0.80109751508974691</v>
      </c>
      <c r="GJ113" s="1">
        <f t="shared" si="453"/>
        <v>0.9600913941377679</v>
      </c>
      <c r="GK113" s="1">
        <f t="shared" si="454"/>
        <v>0.94914171928819691</v>
      </c>
      <c r="GL113" s="1">
        <f t="shared" si="455"/>
        <v>0.89457696286464339</v>
      </c>
      <c r="GM113" s="1">
        <f t="shared" si="456"/>
        <v>0.70966506948905783</v>
      </c>
      <c r="GN113" s="1">
        <f t="shared" si="457"/>
        <v>0.52787094104827159</v>
      </c>
      <c r="GO113" s="1">
        <f t="shared" si="458"/>
        <v>0.41082909606442042</v>
      </c>
      <c r="GP113" s="1">
        <f t="shared" si="459"/>
        <v>0.99817989565312348</v>
      </c>
      <c r="GQ113" s="1">
        <f t="shared" si="460"/>
        <v>0.99765499118494505</v>
      </c>
      <c r="GR113" s="1">
        <f t="shared" si="461"/>
        <v>0.99485705374711575</v>
      </c>
      <c r="GS113" s="1">
        <f t="shared" si="462"/>
        <v>0.98236991514963168</v>
      </c>
      <c r="GT113" s="1">
        <f t="shared" si="463"/>
        <v>0.96224686928045688</v>
      </c>
      <c r="GU113" s="1">
        <f t="shared" si="464"/>
        <v>0.94081420933164384</v>
      </c>
      <c r="GV113" s="1">
        <f t="shared" si="465"/>
        <v>0.98957772205287275</v>
      </c>
      <c r="GW113" s="1">
        <f t="shared" si="466"/>
        <v>0.98660530529831225</v>
      </c>
      <c r="GX113" s="1">
        <f t="shared" si="467"/>
        <v>0.97100662529716175</v>
      </c>
      <c r="GY113" s="1">
        <f t="shared" si="468"/>
        <v>0.90607743658004258</v>
      </c>
      <c r="GZ113" s="1">
        <f t="shared" si="469"/>
        <v>0.81525065948729958</v>
      </c>
      <c r="HA113" s="1">
        <f t="shared" si="470"/>
        <v>0.73348120164301522</v>
      </c>
      <c r="HB113" s="1">
        <f t="shared" si="471"/>
        <v>0.99598662287314321</v>
      </c>
      <c r="HC113" s="1">
        <f t="shared" si="472"/>
        <v>0.99483246949848769</v>
      </c>
      <c r="HD113" s="1">
        <f t="shared" si="473"/>
        <v>0.98870497956460723</v>
      </c>
      <c r="HE113" s="1">
        <f t="shared" si="474"/>
        <v>0.96185328213488575</v>
      </c>
      <c r="HF113" s="1">
        <f t="shared" si="475"/>
        <v>0.92021440471444027</v>
      </c>
      <c r="HG113" s="1">
        <f t="shared" si="476"/>
        <v>0.87794640199545293</v>
      </c>
      <c r="HH113" s="1">
        <f t="shared" si="477"/>
        <v>0.97725481069643172</v>
      </c>
      <c r="HI113" s="1">
        <f t="shared" si="478"/>
        <v>0.97087136963189902</v>
      </c>
      <c r="HJ113" s="1">
        <f t="shared" si="479"/>
        <v>0.93809945721961541</v>
      </c>
      <c r="HK113" s="1">
        <f t="shared" si="480"/>
        <v>0.81362142207400634</v>
      </c>
      <c r="HL113" s="1">
        <f t="shared" si="481"/>
        <v>0.66631313591485553</v>
      </c>
      <c r="HM113" s="1">
        <f t="shared" si="482"/>
        <v>0.55463554368134316</v>
      </c>
      <c r="HN113" s="1">
        <f t="shared" si="483"/>
        <v>0.89256120025997254</v>
      </c>
      <c r="HP113" s="1">
        <f t="shared" ref="HP113:IU113" si="625">IF(B1=1,ET113,0)</f>
        <v>0.95057269327728411</v>
      </c>
      <c r="HQ113" s="1">
        <f t="shared" si="625"/>
        <v>0.93718226063535781</v>
      </c>
      <c r="HR113" s="1">
        <f t="shared" si="625"/>
        <v>0.87152328056132455</v>
      </c>
      <c r="HS113" s="1">
        <f t="shared" si="625"/>
        <v>0.66147696926606303</v>
      </c>
      <c r="HT113" s="1">
        <f t="shared" si="625"/>
        <v>0.4719605859231043</v>
      </c>
      <c r="HU113" s="1">
        <f t="shared" si="625"/>
        <v>0.35791759022511765</v>
      </c>
      <c r="HV113" s="1">
        <f t="shared" si="625"/>
        <v>0.76903221146345269</v>
      </c>
      <c r="HW113" s="1">
        <f t="shared" si="625"/>
        <v>0.72090059958662578</v>
      </c>
      <c r="HX113" s="1">
        <f t="shared" si="625"/>
        <v>0.5401105885680606</v>
      </c>
      <c r="HY113" s="1">
        <f t="shared" si="625"/>
        <v>0.2527830499533541</v>
      </c>
      <c r="HZ113" s="1">
        <f t="shared" si="625"/>
        <v>0.13400727119708783</v>
      </c>
      <c r="IA113" s="1">
        <f t="shared" si="625"/>
        <v>8.8014630244313566E-2</v>
      </c>
      <c r="IB113" s="1">
        <f t="shared" si="625"/>
        <v>0.72815001789916467</v>
      </c>
      <c r="IC113" s="1">
        <f t="shared" si="625"/>
        <v>0.67509824624276971</v>
      </c>
      <c r="ID113" s="1">
        <f t="shared" si="625"/>
        <v>0.48580131362646839</v>
      </c>
      <c r="IE113" s="1">
        <f t="shared" si="625"/>
        <v>0.21392582057647166</v>
      </c>
      <c r="IF113" s="1">
        <f t="shared" si="625"/>
        <v>0.11070299912940859</v>
      </c>
      <c r="IG113" s="1">
        <f t="shared" si="625"/>
        <v>7.2043231100854851E-2</v>
      </c>
      <c r="IH113" s="1">
        <f t="shared" si="625"/>
        <v>0.31681443664141673</v>
      </c>
      <c r="II113" s="1">
        <f t="shared" si="625"/>
        <v>0.26456569712034267</v>
      </c>
      <c r="IJ113" s="1">
        <f t="shared" si="625"/>
        <v>0.14057565086049811</v>
      </c>
      <c r="IK113" s="1">
        <f t="shared" si="625"/>
        <v>4.4996562511903371E-2</v>
      </c>
      <c r="IL113" s="1">
        <f t="shared" si="625"/>
        <v>2.1097296862520664E-2</v>
      </c>
      <c r="IM113" s="1">
        <f t="shared" si="625"/>
        <v>1.3262994251044357E-2</v>
      </c>
      <c r="IN113" s="1">
        <f t="shared" si="625"/>
        <v>0.93534788604948582</v>
      </c>
      <c r="IO113" s="1">
        <f t="shared" si="625"/>
        <v>0.91818786246553075</v>
      </c>
      <c r="IP113" s="1">
        <f t="shared" si="625"/>
        <v>0.83614648483835163</v>
      </c>
      <c r="IQ113" s="1">
        <f t="shared" si="625"/>
        <v>0.59513128354819456</v>
      </c>
      <c r="IR113" s="1">
        <f t="shared" si="625"/>
        <v>0.4020479222073754</v>
      </c>
      <c r="IS113" s="1">
        <f t="shared" si="625"/>
        <v>0.29544623598857389</v>
      </c>
      <c r="IT113" s="1">
        <f t="shared" si="625"/>
        <v>0.71467331060725348</v>
      </c>
      <c r="IU113" s="1">
        <f t="shared" si="625"/>
        <v>0.6602187967467894</v>
      </c>
      <c r="IV113" s="1">
        <f t="shared" ref="IV113:KA113" si="626">IF(AH1=1,FZ113,0)</f>
        <v>0.46907053922031533</v>
      </c>
      <c r="IW113" s="1">
        <f t="shared" si="626"/>
        <v>0.20286426981975586</v>
      </c>
      <c r="IX113" s="1">
        <f t="shared" si="626"/>
        <v>0.104270842189778</v>
      </c>
      <c r="IY113" s="1">
        <f t="shared" si="626"/>
        <v>6.7686349486783023E-2</v>
      </c>
      <c r="IZ113" s="1">
        <f t="shared" si="626"/>
        <v>0.99285479906740182</v>
      </c>
      <c r="JA113" s="1">
        <f t="shared" si="626"/>
        <v>0.99080831817831783</v>
      </c>
      <c r="JB113" s="1">
        <f t="shared" si="626"/>
        <v>0.98000502600408534</v>
      </c>
      <c r="JC113" s="1">
        <f t="shared" si="626"/>
        <v>0.9338545712074956</v>
      </c>
      <c r="JD113" s="1">
        <f t="shared" si="626"/>
        <v>0.86591425943546751</v>
      </c>
      <c r="JE113" s="1">
        <f t="shared" si="626"/>
        <v>0.80109751508974691</v>
      </c>
      <c r="JF113" s="1">
        <f t="shared" si="626"/>
        <v>0.9600913941377679</v>
      </c>
      <c r="JG113" s="1">
        <f t="shared" si="626"/>
        <v>0.94914171928819691</v>
      </c>
      <c r="JH113" s="1">
        <f t="shared" si="626"/>
        <v>0.89457696286464339</v>
      </c>
      <c r="JI113" s="1">
        <f t="shared" si="626"/>
        <v>0.70966506948905783</v>
      </c>
      <c r="JJ113" s="1">
        <f t="shared" si="626"/>
        <v>0.52787094104827159</v>
      </c>
      <c r="JK113" s="1">
        <f t="shared" si="626"/>
        <v>0.41082909606442042</v>
      </c>
      <c r="JL113" s="1">
        <f t="shared" si="626"/>
        <v>0.99817989565312348</v>
      </c>
      <c r="JM113" s="1">
        <f t="shared" si="626"/>
        <v>0.99765499118494505</v>
      </c>
      <c r="JN113" s="1">
        <f t="shared" si="626"/>
        <v>0.99485705374711575</v>
      </c>
      <c r="JO113" s="1">
        <f t="shared" si="626"/>
        <v>0.98236991514963168</v>
      </c>
      <c r="JP113" s="1">
        <f t="shared" si="626"/>
        <v>0.96224686928045688</v>
      </c>
      <c r="JQ113" s="1">
        <f t="shared" si="626"/>
        <v>0.94081420933164384</v>
      </c>
      <c r="JR113" s="1">
        <f t="shared" si="626"/>
        <v>0.98957772205287275</v>
      </c>
      <c r="JS113" s="1">
        <f t="shared" si="626"/>
        <v>0.98660530529831225</v>
      </c>
      <c r="JT113" s="1">
        <f t="shared" si="626"/>
        <v>0.97100662529716175</v>
      </c>
      <c r="JU113" s="1">
        <f t="shared" si="626"/>
        <v>0.90607743658004258</v>
      </c>
      <c r="JV113" s="1">
        <f t="shared" si="626"/>
        <v>0.81525065948729958</v>
      </c>
      <c r="JW113" s="1">
        <f t="shared" si="626"/>
        <v>0.73348120164301522</v>
      </c>
      <c r="JX113" s="1">
        <f t="shared" si="626"/>
        <v>0.99598662287314321</v>
      </c>
      <c r="JY113" s="1">
        <f t="shared" si="626"/>
        <v>0.99483246949848769</v>
      </c>
      <c r="JZ113" s="1">
        <f t="shared" si="626"/>
        <v>0.98870497956460723</v>
      </c>
      <c r="KA113" s="1">
        <f t="shared" si="626"/>
        <v>0.96185328213488575</v>
      </c>
      <c r="KB113" s="1">
        <f t="shared" ref="KB113:KJ113" si="627">IF(BN1=1,HF113,0)</f>
        <v>0.92021440471444027</v>
      </c>
      <c r="KC113" s="1">
        <f t="shared" si="627"/>
        <v>0.87794640199545293</v>
      </c>
      <c r="KD113" s="1">
        <f t="shared" si="627"/>
        <v>0.97725481069643172</v>
      </c>
      <c r="KE113" s="1">
        <f t="shared" si="627"/>
        <v>0.97087136963189902</v>
      </c>
      <c r="KF113" s="1">
        <f t="shared" si="627"/>
        <v>0.93809945721961541</v>
      </c>
      <c r="KG113" s="1">
        <f t="shared" si="627"/>
        <v>0.81362142207400634</v>
      </c>
      <c r="KH113" s="1">
        <f t="shared" si="627"/>
        <v>0.66631313591485553</v>
      </c>
      <c r="KI113" s="1">
        <f t="shared" si="627"/>
        <v>0.55463554368134316</v>
      </c>
      <c r="KJ113" s="1">
        <f t="shared" si="627"/>
        <v>0</v>
      </c>
    </row>
    <row r="114" spans="1:296" x14ac:dyDescent="0.2">
      <c r="A114" s="1" t="str">
        <f>'Respondent Data'!A114</f>
        <v>960</v>
      </c>
      <c r="B114" s="1">
        <f>SUMPRODUCT('Respondent Data'!B114:S114,'Product Coding'!A100:R100)</f>
        <v>3.5675012069657277</v>
      </c>
      <c r="C114" s="1">
        <f>SUMPRODUCT('Respondent Data'!B114:S114,'Product Coding'!A101:R101)</f>
        <v>2.7301172988613089</v>
      </c>
      <c r="D114" s="1">
        <f>SUMPRODUCT('Respondent Data'!B114:S114,'Product Coding'!A102:R102)</f>
        <v>2.4721421594519266</v>
      </c>
      <c r="E114" s="1">
        <f>SUMPRODUCT('Respondent Data'!B114:S114,'Product Coding'!A103:R103)</f>
        <v>1.9468976327192637</v>
      </c>
      <c r="F114" s="1">
        <f>SUMPRODUCT('Respondent Data'!B114:S114,'Product Coding'!A104:R104)</f>
        <v>1.9062679618066738</v>
      </c>
      <c r="G114" s="1">
        <f>SUMPRODUCT('Respondent Data'!B114:S114,'Product Coding'!A105:R105)</f>
        <v>3.5112717838388079</v>
      </c>
      <c r="H114" s="1">
        <f>SUMPRODUCT('Respondent Data'!B114:S114,'Product Coding'!A106:R106)</f>
        <v>3.3965780774926801</v>
      </c>
      <c r="I114" s="1">
        <f>SUMPRODUCT('Respondent Data'!B114:S114,'Product Coding'!A107:R107)</f>
        <v>2.5591941693882614</v>
      </c>
      <c r="J114" s="1">
        <f>SUMPRODUCT('Respondent Data'!B114:S114,'Product Coding'!A108:R108)</f>
        <v>2.3012190299788791</v>
      </c>
      <c r="K114" s="1">
        <f>SUMPRODUCT('Respondent Data'!B114:S114,'Product Coding'!A109:R109)</f>
        <v>1.7759745032462162</v>
      </c>
      <c r="L114" s="1">
        <f>SUMPRODUCT('Respondent Data'!B114:S114,'Product Coding'!A110:R110)</f>
        <v>1.7353448323336262</v>
      </c>
      <c r="M114" s="1">
        <f>SUMPRODUCT('Respondent Data'!B114:S114,'Product Coding'!A111:R111)</f>
        <v>3.3403486543657603</v>
      </c>
      <c r="N114" s="1">
        <f>SUMPRODUCT('Respondent Data'!B114:S114,'Product Coding'!A112:R112)</f>
        <v>3.4284706330370827</v>
      </c>
      <c r="O114" s="1">
        <f>SUMPRODUCT('Respondent Data'!B114:S114,'Product Coding'!A113:R113)</f>
        <v>2.5910867249326639</v>
      </c>
      <c r="P114" s="1">
        <f>SUMPRODUCT('Respondent Data'!B114:S114,'Product Coding'!A114:R114)</f>
        <v>2.3331115855232816</v>
      </c>
      <c r="Q114" s="1">
        <f>SUMPRODUCT('Respondent Data'!B114:S114,'Product Coding'!A115:R115)</f>
        <v>1.8078670587906187</v>
      </c>
      <c r="R114" s="1">
        <f>SUMPRODUCT('Respondent Data'!B114:S114,'Product Coding'!A116:R116)</f>
        <v>1.7672373878780288</v>
      </c>
      <c r="S114" s="1">
        <f>SUMPRODUCT('Respondent Data'!B114:S114,'Product Coding'!A117:R117)</f>
        <v>3.3722412099101629</v>
      </c>
      <c r="T114" s="1">
        <f>SUMPRODUCT('Respondent Data'!B114:S114,'Product Coding'!A118:R118)</f>
        <v>3.2575475035640351</v>
      </c>
      <c r="U114" s="1">
        <f>SUMPRODUCT('Respondent Data'!B114:S114,'Product Coding'!A119:R119)</f>
        <v>2.4201635954596163</v>
      </c>
      <c r="V114" s="1">
        <f>SUMPRODUCT('Respondent Data'!B114:S114,'Product Coding'!A120:R120)</f>
        <v>2.162188456050234</v>
      </c>
      <c r="W114" s="1">
        <f>SUMPRODUCT('Respondent Data'!B114:S114,'Product Coding'!A121:R121)</f>
        <v>1.6369439293175712</v>
      </c>
      <c r="X114" s="1">
        <f>SUMPRODUCT('Respondent Data'!B114:S114,'Product Coding'!A122:R122)</f>
        <v>1.5963142584049812</v>
      </c>
      <c r="Y114" s="1">
        <f>SUMPRODUCT('Respondent Data'!B114:S114,'Product Coding'!A123:R123)</f>
        <v>3.2013180804371153</v>
      </c>
      <c r="Z114" s="1">
        <f>SUMPRODUCT('Respondent Data'!B114:S114,'Product Coding'!A124:R124)</f>
        <v>3.5279040805664601</v>
      </c>
      <c r="AA114" s="1">
        <f>SUMPRODUCT('Respondent Data'!B114:S114,'Product Coding'!A125:R125)</f>
        <v>2.6905201724620413</v>
      </c>
      <c r="AB114" s="1">
        <f>SUMPRODUCT('Respondent Data'!B114:S114,'Product Coding'!A126:R126)</f>
        <v>2.432545033052659</v>
      </c>
      <c r="AC114" s="1">
        <f>SUMPRODUCT('Respondent Data'!B114:S114,'Product Coding'!A127:R127)</f>
        <v>1.9073005063199961</v>
      </c>
      <c r="AD114" s="1">
        <f>SUMPRODUCT('Respondent Data'!B114:S114,'Product Coding'!A128:R128)</f>
        <v>1.8666708354074062</v>
      </c>
      <c r="AE114" s="1">
        <f>SUMPRODUCT('Respondent Data'!B114:S114,'Product Coding'!A129:R129)</f>
        <v>3.4716746574395403</v>
      </c>
      <c r="AF114" s="1">
        <f>SUMPRODUCT('Respondent Data'!B114:S114,'Product Coding'!A130:R130)</f>
        <v>3.3569809510934125</v>
      </c>
      <c r="AG114" s="1">
        <f>SUMPRODUCT('Respondent Data'!B114:S114,'Product Coding'!A131:R131)</f>
        <v>2.5195970429889938</v>
      </c>
      <c r="AH114" s="1">
        <f>SUMPRODUCT('Respondent Data'!B114:S114,'Product Coding'!A132:R132)</f>
        <v>2.2616219035796115</v>
      </c>
      <c r="AI114" s="1">
        <f>SUMPRODUCT('Respondent Data'!B114:S114,'Product Coding'!A133:R133)</f>
        <v>1.7363773768469486</v>
      </c>
      <c r="AJ114" s="1">
        <f>SUMPRODUCT('Respondent Data'!B114:S114,'Product Coding'!A134:R134)</f>
        <v>1.6957477059343586</v>
      </c>
      <c r="AK114" s="1">
        <f>SUMPRODUCT('Respondent Data'!B114:S114,'Product Coding'!A135:R135)</f>
        <v>3.3007515279664927</v>
      </c>
      <c r="AL114" s="1">
        <f>SUMPRODUCT('Respondent Data'!B114:S114,'Product Coding'!A136:R136)</f>
        <v>3.5941221154238758</v>
      </c>
      <c r="AM114" s="1">
        <f>SUMPRODUCT('Respondent Data'!B114:S114,'Product Coding'!A137:R137)</f>
        <v>2.7567382073194571</v>
      </c>
      <c r="AN114" s="1">
        <f>SUMPRODUCT('Respondent Data'!B114:S114,'Product Coding'!A138:R138)</f>
        <v>2.4987630679100747</v>
      </c>
      <c r="AO114" s="1">
        <f>SUMPRODUCT('Respondent Data'!B114:S114,'Product Coding'!A139:R139)</f>
        <v>1.9735185411774117</v>
      </c>
      <c r="AP114" s="1">
        <f>SUMPRODUCT('Respondent Data'!B114:S114,'Product Coding'!A140:R140)</f>
        <v>1.9328888702648217</v>
      </c>
      <c r="AQ114" s="1">
        <f>SUMPRODUCT('Respondent Data'!B114:S114,'Product Coding'!A141:R141)</f>
        <v>3.537892692296956</v>
      </c>
      <c r="AR114" s="1">
        <f>SUMPRODUCT('Respondent Data'!B114:S114,'Product Coding'!A142:R142)</f>
        <v>3.4231989859508283</v>
      </c>
      <c r="AS114" s="1">
        <f>SUMPRODUCT('Respondent Data'!B114:S114,'Product Coding'!A143:R143)</f>
        <v>2.5858150778464095</v>
      </c>
      <c r="AT114" s="1">
        <f>SUMPRODUCT('Respondent Data'!B114:S114,'Product Coding'!A144:R144)</f>
        <v>2.3278399384370272</v>
      </c>
      <c r="AU114" s="1">
        <f>SUMPRODUCT('Respondent Data'!B114:S114,'Product Coding'!A145:R145)</f>
        <v>1.8025954117043641</v>
      </c>
      <c r="AV114" s="1">
        <f>SUMPRODUCT('Respondent Data'!B114:S114,'Product Coding'!A146:R146)</f>
        <v>1.7619657407917741</v>
      </c>
      <c r="AW114" s="1">
        <f>SUMPRODUCT('Respondent Data'!B114:S114,'Product Coding'!A147:R147)</f>
        <v>3.3669695628239085</v>
      </c>
      <c r="AX114" s="1">
        <f>SUMPRODUCT('Respondent Data'!B114:S114,'Product Coding'!A148:R148)</f>
        <v>3.8113052809655326</v>
      </c>
      <c r="AY114" s="1">
        <f>SUMPRODUCT('Respondent Data'!B114:S114,'Product Coding'!A149:R149)</f>
        <v>2.9739213728611138</v>
      </c>
      <c r="AZ114" s="1">
        <f>SUMPRODUCT('Respondent Data'!B114:S114,'Product Coding'!A150:R150)</f>
        <v>2.7159462334517315</v>
      </c>
      <c r="BA114" s="1">
        <f>SUMPRODUCT('Respondent Data'!B114:S114,'Product Coding'!A151:R151)</f>
        <v>2.1907017067190688</v>
      </c>
      <c r="BB114" s="1">
        <f>SUMPRODUCT('Respondent Data'!B114:S114,'Product Coding'!A152:R152)</f>
        <v>2.1500720358064784</v>
      </c>
      <c r="BC114" s="1">
        <f>SUMPRODUCT('Respondent Data'!B114:S114,'Product Coding'!A153:R153)</f>
        <v>3.7550758578386128</v>
      </c>
      <c r="BD114" s="1">
        <f>SUMPRODUCT('Respondent Data'!B114:S114,'Product Coding'!A154:R154)</f>
        <v>3.640382151492485</v>
      </c>
      <c r="BE114" s="1">
        <f>SUMPRODUCT('Respondent Data'!B114:S114,'Product Coding'!A155:R155)</f>
        <v>2.8029982433880662</v>
      </c>
      <c r="BF114" s="1">
        <f>SUMPRODUCT('Respondent Data'!B114:S114,'Product Coding'!A156:R156)</f>
        <v>2.5450231039786839</v>
      </c>
      <c r="BG114" s="1">
        <f>SUMPRODUCT('Respondent Data'!B114:S114,'Product Coding'!A157:R157)</f>
        <v>2.0197785772460213</v>
      </c>
      <c r="BH114" s="1">
        <f>SUMPRODUCT('Respondent Data'!B114:S114,'Product Coding'!A158:R158)</f>
        <v>1.9791489063334309</v>
      </c>
      <c r="BI114" s="1">
        <f>SUMPRODUCT('Respondent Data'!B114:S114,'Product Coding'!A159:R159)</f>
        <v>3.5841527283655652</v>
      </c>
      <c r="BJ114" s="1">
        <f>SUMPRODUCT('Respondent Data'!B114:S114,'Product Coding'!A160:R160)</f>
        <v>3.3009960154669744</v>
      </c>
      <c r="BK114" s="1">
        <f>SUMPRODUCT('Respondent Data'!B114:S114,'Product Coding'!A161:R161)</f>
        <v>2.4636121073625556</v>
      </c>
      <c r="BL114" s="1">
        <f>SUMPRODUCT('Respondent Data'!B114:S114,'Product Coding'!A162:R162)</f>
        <v>2.2056369679531733</v>
      </c>
      <c r="BM114" s="1">
        <f>SUMPRODUCT('Respondent Data'!B114:S114,'Product Coding'!A163:R163)</f>
        <v>1.6803924412205107</v>
      </c>
      <c r="BN114" s="1">
        <f>SUMPRODUCT('Respondent Data'!B114:S114,'Product Coding'!A164:R164)</f>
        <v>1.6397627703079207</v>
      </c>
      <c r="BO114" s="1">
        <f>SUMPRODUCT('Respondent Data'!B114:S114,'Product Coding'!A165:R165)</f>
        <v>3.2447665923400546</v>
      </c>
      <c r="BP114" s="1">
        <f>SUMPRODUCT('Respondent Data'!B114:S114,'Product Coding'!A166:R166)</f>
        <v>3.1300728859939269</v>
      </c>
      <c r="BQ114" s="1">
        <f>SUMPRODUCT('Respondent Data'!B114:S114,'Product Coding'!A167:R167)</f>
        <v>2.2926889778895081</v>
      </c>
      <c r="BR114" s="1">
        <f>SUMPRODUCT('Respondent Data'!B114:S114,'Product Coding'!A168:R168)</f>
        <v>2.0347138384801258</v>
      </c>
      <c r="BS114" s="1">
        <f>SUMPRODUCT('Respondent Data'!B114:S114,'Product Coding'!A169:R169)</f>
        <v>1.5094693117474631</v>
      </c>
      <c r="BT114" s="1">
        <f>SUMPRODUCT('Respondent Data'!B114:S114,'Product Coding'!A170:R170)</f>
        <v>1.4688396408348732</v>
      </c>
      <c r="BU114" s="1">
        <f>SUMPRODUCT('Respondent Data'!B114:S114,'Product Coding'!A171:R171)</f>
        <v>3.073843462867007</v>
      </c>
      <c r="BV114" s="1">
        <f>SUMPRODUCT('Respondent Data'!B114:S114,'Product Coding'!A172:R172)</f>
        <v>-3.3154908521126698</v>
      </c>
      <c r="BX114" s="1">
        <f t="shared" si="338"/>
        <v>2.8226297306717961E-2</v>
      </c>
      <c r="BY114" s="1">
        <f t="shared" si="339"/>
        <v>6.5211639968373383E-2</v>
      </c>
      <c r="BZ114" s="1">
        <f t="shared" si="340"/>
        <v>8.4403858681353222E-2</v>
      </c>
      <c r="CA114" s="1">
        <f t="shared" si="341"/>
        <v>0.14271614339108513</v>
      </c>
      <c r="CB114" s="1">
        <f t="shared" si="342"/>
        <v>0.14863406077788091</v>
      </c>
      <c r="CC114" s="1">
        <f t="shared" si="343"/>
        <v>2.9858916192213612E-2</v>
      </c>
      <c r="CD114" s="1">
        <f t="shared" si="344"/>
        <v>3.3487666320057737E-2</v>
      </c>
      <c r="CE114" s="1">
        <f t="shared" si="345"/>
        <v>7.7367060075742899E-2</v>
      </c>
      <c r="CF114" s="1">
        <f t="shared" si="346"/>
        <v>0.10013669965042672</v>
      </c>
      <c r="CG114" s="1">
        <f t="shared" si="347"/>
        <v>0.16931836777715434</v>
      </c>
      <c r="CH114" s="1">
        <f t="shared" si="348"/>
        <v>0.17633938228023327</v>
      </c>
      <c r="CI114" s="1">
        <f t="shared" si="349"/>
        <v>3.5424604625185367E-2</v>
      </c>
      <c r="CJ114" s="1">
        <f t="shared" si="350"/>
        <v>3.2436510185404256E-2</v>
      </c>
      <c r="CK114" s="1">
        <f t="shared" si="351"/>
        <v>7.4938558219523332E-2</v>
      </c>
      <c r="CL114" s="1">
        <f t="shared" si="352"/>
        <v>9.6993473570248873E-2</v>
      </c>
      <c r="CM114" s="1">
        <f t="shared" si="353"/>
        <v>0.16400357398718315</v>
      </c>
      <c r="CN114" s="1">
        <f t="shared" si="354"/>
        <v>0.17080420339696037</v>
      </c>
      <c r="CO114" s="1">
        <f t="shared" si="355"/>
        <v>3.4312649252913448E-2</v>
      </c>
      <c r="CP114" s="1">
        <f t="shared" si="356"/>
        <v>3.8482660969401991E-2</v>
      </c>
      <c r="CQ114" s="1">
        <f t="shared" si="357"/>
        <v>8.8907071476369073E-2</v>
      </c>
      <c r="CR114" s="1">
        <f t="shared" si="358"/>
        <v>0.11507301304343512</v>
      </c>
      <c r="CS114" s="1">
        <f t="shared" si="359"/>
        <v>0.19457376577949356</v>
      </c>
      <c r="CT114" s="1">
        <f t="shared" si="360"/>
        <v>0.20264202942620249</v>
      </c>
      <c r="CU114" s="1">
        <f t="shared" si="361"/>
        <v>4.070851150799952E-2</v>
      </c>
      <c r="CV114" s="1">
        <f t="shared" si="362"/>
        <v>2.9366401021161368E-2</v>
      </c>
      <c r="CW114" s="1">
        <f t="shared" si="363"/>
        <v>6.7845638758402202E-2</v>
      </c>
      <c r="CX114" s="1">
        <f t="shared" si="364"/>
        <v>8.7813060807664864E-2</v>
      </c>
      <c r="CY114" s="1">
        <f t="shared" si="365"/>
        <v>0.1484806686996345</v>
      </c>
      <c r="CZ114" s="1">
        <f t="shared" si="366"/>
        <v>0.15463761990376518</v>
      </c>
      <c r="DA114" s="1">
        <f t="shared" si="367"/>
        <v>3.1064963903327851E-2</v>
      </c>
      <c r="DB114" s="1">
        <f t="shared" si="368"/>
        <v>3.4840284849674531E-2</v>
      </c>
      <c r="DC114" s="1">
        <f t="shared" si="369"/>
        <v>8.0492035045340748E-2</v>
      </c>
      <c r="DD114" s="1">
        <f t="shared" si="370"/>
        <v>0.10418137550652576</v>
      </c>
      <c r="DE114" s="1">
        <f t="shared" si="371"/>
        <v>0.1761573979881868</v>
      </c>
      <c r="DF114" s="1">
        <f t="shared" si="372"/>
        <v>0.18346200210371613</v>
      </c>
      <c r="DG114" s="1">
        <f t="shared" si="373"/>
        <v>3.685545908253747E-2</v>
      </c>
      <c r="DH114" s="1">
        <f t="shared" si="374"/>
        <v>2.7484801071041249E-2</v>
      </c>
      <c r="DI114" s="1">
        <f t="shared" si="375"/>
        <v>6.3498550042570559E-2</v>
      </c>
      <c r="DJ114" s="1">
        <f t="shared" si="376"/>
        <v>8.2186595013762034E-2</v>
      </c>
      <c r="DK114" s="1">
        <f t="shared" si="377"/>
        <v>0.13896703375956432</v>
      </c>
      <c r="DL114" s="1">
        <f t="shared" si="378"/>
        <v>0.1447294892585442</v>
      </c>
      <c r="DM114" s="1">
        <f t="shared" si="379"/>
        <v>2.9074531555527902E-2</v>
      </c>
      <c r="DN114" s="1">
        <f t="shared" si="380"/>
        <v>3.2607955522424681E-2</v>
      </c>
      <c r="DO114" s="1">
        <f t="shared" si="381"/>
        <v>7.5334650964899871E-2</v>
      </c>
      <c r="DP114" s="1">
        <f t="shared" si="382"/>
        <v>9.7506139041040357E-2</v>
      </c>
      <c r="DQ114" s="1">
        <f t="shared" si="383"/>
        <v>0.16487042581107142</v>
      </c>
      <c r="DR114" s="1">
        <f t="shared" si="384"/>
        <v>0.17170700040096962</v>
      </c>
      <c r="DS114" s="1">
        <f t="shared" si="385"/>
        <v>3.4494011048051214E-2</v>
      </c>
      <c r="DT114" s="1">
        <f t="shared" si="386"/>
        <v>2.2119288219989965E-2</v>
      </c>
      <c r="DU114" s="1">
        <f t="shared" si="387"/>
        <v>5.1102524857745447E-2</v>
      </c>
      <c r="DV114" s="1">
        <f t="shared" si="388"/>
        <v>6.6142337295080234E-2</v>
      </c>
      <c r="DW114" s="1">
        <f t="shared" si="389"/>
        <v>0.11183824342987779</v>
      </c>
      <c r="DX114" s="1">
        <f t="shared" si="390"/>
        <v>0.11647576704546984</v>
      </c>
      <c r="DY114" s="1">
        <f t="shared" si="391"/>
        <v>2.3398675568931486E-2</v>
      </c>
      <c r="DZ114" s="1">
        <f t="shared" si="392"/>
        <v>2.624231350995913E-2</v>
      </c>
      <c r="EA114" s="1">
        <f t="shared" si="393"/>
        <v>6.0628012308980357E-2</v>
      </c>
      <c r="EB114" s="1">
        <f t="shared" si="394"/>
        <v>7.8471238961944551E-2</v>
      </c>
      <c r="EC114" s="1">
        <f t="shared" si="395"/>
        <v>0.13268484127068858</v>
      </c>
      <c r="ED114" s="1">
        <f t="shared" si="396"/>
        <v>0.13818679718445173</v>
      </c>
      <c r="EE114" s="1">
        <f t="shared" si="397"/>
        <v>2.7760178080359584E-2</v>
      </c>
      <c r="EF114" s="1">
        <f t="shared" si="398"/>
        <v>3.6846449484879161E-2</v>
      </c>
      <c r="EG114" s="1">
        <f t="shared" si="399"/>
        <v>8.5126907430005616E-2</v>
      </c>
      <c r="EH114" s="1">
        <f t="shared" si="400"/>
        <v>0.11018032161416984</v>
      </c>
      <c r="EI114" s="1">
        <f t="shared" si="401"/>
        <v>0.18630084955864284</v>
      </c>
      <c r="EJ114" s="1">
        <f t="shared" si="402"/>
        <v>0.19402606557542307</v>
      </c>
      <c r="EK114" s="1">
        <f t="shared" si="403"/>
        <v>3.8977660980272777E-2</v>
      </c>
      <c r="EL114" s="1">
        <f t="shared" si="404"/>
        <v>4.3714610953765574E-2</v>
      </c>
      <c r="EM114" s="1">
        <f t="shared" si="405"/>
        <v>0.10099452435782268</v>
      </c>
      <c r="EN114" s="1">
        <f t="shared" si="406"/>
        <v>0.13071788358063555</v>
      </c>
      <c r="EO114" s="1">
        <f t="shared" si="407"/>
        <v>0.22102724340249383</v>
      </c>
      <c r="EP114" s="1">
        <f t="shared" si="408"/>
        <v>0.23019243618031987</v>
      </c>
      <c r="EQ114" s="1">
        <f t="shared" si="409"/>
        <v>4.624307930509363E-2</v>
      </c>
      <c r="ER114" s="1">
        <f t="shared" si="410"/>
        <v>27.535906725909012</v>
      </c>
      <c r="ET114" s="1">
        <f t="shared" si="411"/>
        <v>0.97254855533198048</v>
      </c>
      <c r="EU114" s="1">
        <f t="shared" si="412"/>
        <v>0.93878057888072886</v>
      </c>
      <c r="EV114" s="1">
        <f t="shared" si="413"/>
        <v>0.92216565995625543</v>
      </c>
      <c r="EW114" s="1">
        <f t="shared" si="414"/>
        <v>0.87510796603645979</v>
      </c>
      <c r="EX114" s="1">
        <f t="shared" si="415"/>
        <v>0.8705992919300839</v>
      </c>
      <c r="EY114" s="1">
        <f t="shared" si="416"/>
        <v>0.97100678964589293</v>
      </c>
      <c r="EZ114" s="1">
        <f t="shared" si="417"/>
        <v>0.96759742045176267</v>
      </c>
      <c r="FA114" s="1">
        <f t="shared" si="418"/>
        <v>0.92818876412436113</v>
      </c>
      <c r="FB114" s="1">
        <f t="shared" si="419"/>
        <v>0.90897794821112177</v>
      </c>
      <c r="FC114" s="1">
        <f t="shared" si="420"/>
        <v>0.85519908654216692</v>
      </c>
      <c r="FD114" s="1">
        <f t="shared" si="421"/>
        <v>0.85009480687587413</v>
      </c>
      <c r="FE114" s="1">
        <f t="shared" si="422"/>
        <v>0.96578736446193614</v>
      </c>
      <c r="FF114" s="1">
        <f t="shared" si="423"/>
        <v>0.96858256186660874</v>
      </c>
      <c r="FG114" s="1">
        <f t="shared" si="424"/>
        <v>0.93028572875490845</v>
      </c>
      <c r="FH114" s="1">
        <f t="shared" si="425"/>
        <v>0.91158245157596407</v>
      </c>
      <c r="FI114" s="1">
        <f t="shared" si="426"/>
        <v>0.85910389138634291</v>
      </c>
      <c r="FJ114" s="1">
        <f t="shared" si="427"/>
        <v>0.85411377675157751</v>
      </c>
      <c r="FK114" s="1">
        <f t="shared" si="428"/>
        <v>0.96682565056349479</v>
      </c>
      <c r="FL114" s="1">
        <f t="shared" si="429"/>
        <v>0.96294337650907025</v>
      </c>
      <c r="FM114" s="1">
        <f t="shared" si="430"/>
        <v>0.91835201202630956</v>
      </c>
      <c r="FN114" s="1">
        <f t="shared" si="431"/>
        <v>0.89680226164799781</v>
      </c>
      <c r="FO114" s="1">
        <f t="shared" si="432"/>
        <v>0.83711866830381254</v>
      </c>
      <c r="FP114" s="1">
        <f t="shared" si="433"/>
        <v>0.83150262133871544</v>
      </c>
      <c r="FQ114" s="1">
        <f t="shared" si="434"/>
        <v>0.96088384878392863</v>
      </c>
      <c r="FR114" s="1">
        <f t="shared" si="435"/>
        <v>0.97147138182086668</v>
      </c>
      <c r="FS114" s="1">
        <f t="shared" si="436"/>
        <v>0.93646493809977338</v>
      </c>
      <c r="FT114" s="1">
        <f t="shared" si="437"/>
        <v>0.91927559617415644</v>
      </c>
      <c r="FU114" s="1">
        <f t="shared" si="438"/>
        <v>0.87071556992966059</v>
      </c>
      <c r="FV114" s="1">
        <f t="shared" si="439"/>
        <v>0.86607259521246704</v>
      </c>
      <c r="FW114" s="1">
        <f t="shared" si="440"/>
        <v>0.96987099262327336</v>
      </c>
      <c r="FX114" s="1">
        <f t="shared" si="441"/>
        <v>0.9663326936922102</v>
      </c>
      <c r="FY114" s="1">
        <f t="shared" si="442"/>
        <v>0.92550427727867224</v>
      </c>
      <c r="FZ114" s="1">
        <f t="shared" si="443"/>
        <v>0.90564831302399551</v>
      </c>
      <c r="GA114" s="1">
        <f t="shared" si="444"/>
        <v>0.85022634020794885</v>
      </c>
      <c r="GB114" s="1">
        <f t="shared" si="445"/>
        <v>0.84497854449268761</v>
      </c>
      <c r="GC114" s="1">
        <f t="shared" si="446"/>
        <v>0.96445458355868718</v>
      </c>
      <c r="GD114" s="1">
        <f t="shared" si="447"/>
        <v>0.97325040619346248</v>
      </c>
      <c r="GE114" s="1">
        <f t="shared" si="448"/>
        <v>0.94029277234084718</v>
      </c>
      <c r="GF114" s="1">
        <f t="shared" si="449"/>
        <v>0.92405506093640255</v>
      </c>
      <c r="GG114" s="1">
        <f t="shared" si="450"/>
        <v>0.87798853729694493</v>
      </c>
      <c r="GH114" s="1">
        <f t="shared" si="451"/>
        <v>0.87356882947753245</v>
      </c>
      <c r="GI114" s="1">
        <f t="shared" si="452"/>
        <v>0.97174691369382216</v>
      </c>
      <c r="GJ114" s="1">
        <f t="shared" si="453"/>
        <v>0.96842174675486836</v>
      </c>
      <c r="GK114" s="1">
        <f t="shared" si="454"/>
        <v>0.92994306386639558</v>
      </c>
      <c r="GL114" s="1">
        <f t="shared" si="455"/>
        <v>0.91115663450754136</v>
      </c>
      <c r="GM114" s="1">
        <f t="shared" si="456"/>
        <v>0.85846457927174513</v>
      </c>
      <c r="GN114" s="1">
        <f t="shared" si="457"/>
        <v>0.85345568444823683</v>
      </c>
      <c r="GO114" s="1">
        <f t="shared" si="458"/>
        <v>0.96665615201280375</v>
      </c>
      <c r="GP114" s="1">
        <f t="shared" si="459"/>
        <v>0.97835938674192291</v>
      </c>
      <c r="GQ114" s="1">
        <f t="shared" si="460"/>
        <v>0.95138197878017505</v>
      </c>
      <c r="GR114" s="1">
        <f t="shared" si="461"/>
        <v>0.93796106300131499</v>
      </c>
      <c r="GS114" s="1">
        <f t="shared" si="462"/>
        <v>0.89941140800763331</v>
      </c>
      <c r="GT114" s="1">
        <f t="shared" si="463"/>
        <v>0.89567550816288677</v>
      </c>
      <c r="GU114" s="1">
        <f t="shared" si="464"/>
        <v>0.97713630462153611</v>
      </c>
      <c r="GV114" s="1">
        <f t="shared" si="465"/>
        <v>0.97442873562657428</v>
      </c>
      <c r="GW114" s="1">
        <f t="shared" si="466"/>
        <v>0.94283762864513299</v>
      </c>
      <c r="GX114" s="1">
        <f t="shared" si="467"/>
        <v>0.92723845001423022</v>
      </c>
      <c r="GY114" s="1">
        <f t="shared" si="468"/>
        <v>0.88285811159807026</v>
      </c>
      <c r="GZ114" s="1">
        <f t="shared" si="469"/>
        <v>0.87859040578726944</v>
      </c>
      <c r="HA114" s="1">
        <f t="shared" si="470"/>
        <v>0.97298963447658604</v>
      </c>
      <c r="HB114" s="1">
        <f t="shared" si="471"/>
        <v>0.96446296411278154</v>
      </c>
      <c r="HC114" s="1">
        <f t="shared" si="472"/>
        <v>0.92155119659541151</v>
      </c>
      <c r="HD114" s="1">
        <f t="shared" si="473"/>
        <v>0.90075457160511463</v>
      </c>
      <c r="HE114" s="1">
        <f t="shared" si="474"/>
        <v>0.84295648980782978</v>
      </c>
      <c r="HF114" s="1">
        <f t="shared" si="475"/>
        <v>0.83750265495090481</v>
      </c>
      <c r="HG114" s="1">
        <f t="shared" si="476"/>
        <v>0.96248460150384996</v>
      </c>
      <c r="HH114" s="1">
        <f t="shared" si="477"/>
        <v>0.95811631791393781</v>
      </c>
      <c r="HI114" s="1">
        <f t="shared" si="478"/>
        <v>0.90826973057224802</v>
      </c>
      <c r="HJ114" s="1">
        <f t="shared" si="479"/>
        <v>0.88439390100854143</v>
      </c>
      <c r="HK114" s="1">
        <f t="shared" si="480"/>
        <v>0.81898254556009498</v>
      </c>
      <c r="HL114" s="1">
        <f t="shared" si="481"/>
        <v>0.81288095308482411</v>
      </c>
      <c r="HM114" s="1">
        <f t="shared" si="482"/>
        <v>0.95580082657673782</v>
      </c>
      <c r="HN114" s="1">
        <f t="shared" si="483"/>
        <v>3.504356842784518E-2</v>
      </c>
      <c r="HP114" s="1">
        <f t="shared" ref="HP114:IU114" si="628">IF(B1=1,ET114,0)</f>
        <v>0.97254855533198048</v>
      </c>
      <c r="HQ114" s="1">
        <f t="shared" si="628"/>
        <v>0.93878057888072886</v>
      </c>
      <c r="HR114" s="1">
        <f t="shared" si="628"/>
        <v>0.92216565995625543</v>
      </c>
      <c r="HS114" s="1">
        <f t="shared" si="628"/>
        <v>0.87510796603645979</v>
      </c>
      <c r="HT114" s="1">
        <f t="shared" si="628"/>
        <v>0.8705992919300839</v>
      </c>
      <c r="HU114" s="1">
        <f t="shared" si="628"/>
        <v>0.97100678964589293</v>
      </c>
      <c r="HV114" s="1">
        <f t="shared" si="628"/>
        <v>0.96759742045176267</v>
      </c>
      <c r="HW114" s="1">
        <f t="shared" si="628"/>
        <v>0.92818876412436113</v>
      </c>
      <c r="HX114" s="1">
        <f t="shared" si="628"/>
        <v>0.90897794821112177</v>
      </c>
      <c r="HY114" s="1">
        <f t="shared" si="628"/>
        <v>0.85519908654216692</v>
      </c>
      <c r="HZ114" s="1">
        <f t="shared" si="628"/>
        <v>0.85009480687587413</v>
      </c>
      <c r="IA114" s="1">
        <f t="shared" si="628"/>
        <v>0.96578736446193614</v>
      </c>
      <c r="IB114" s="1">
        <f t="shared" si="628"/>
        <v>0.96858256186660874</v>
      </c>
      <c r="IC114" s="1">
        <f t="shared" si="628"/>
        <v>0.93028572875490845</v>
      </c>
      <c r="ID114" s="1">
        <f t="shared" si="628"/>
        <v>0.91158245157596407</v>
      </c>
      <c r="IE114" s="1">
        <f t="shared" si="628"/>
        <v>0.85910389138634291</v>
      </c>
      <c r="IF114" s="1">
        <f t="shared" si="628"/>
        <v>0.85411377675157751</v>
      </c>
      <c r="IG114" s="1">
        <f t="shared" si="628"/>
        <v>0.96682565056349479</v>
      </c>
      <c r="IH114" s="1">
        <f t="shared" si="628"/>
        <v>0.96294337650907025</v>
      </c>
      <c r="II114" s="1">
        <f t="shared" si="628"/>
        <v>0.91835201202630956</v>
      </c>
      <c r="IJ114" s="1">
        <f t="shared" si="628"/>
        <v>0.89680226164799781</v>
      </c>
      <c r="IK114" s="1">
        <f t="shared" si="628"/>
        <v>0.83711866830381254</v>
      </c>
      <c r="IL114" s="1">
        <f t="shared" si="628"/>
        <v>0.83150262133871544</v>
      </c>
      <c r="IM114" s="1">
        <f t="shared" si="628"/>
        <v>0.96088384878392863</v>
      </c>
      <c r="IN114" s="1">
        <f t="shared" si="628"/>
        <v>0.97147138182086668</v>
      </c>
      <c r="IO114" s="1">
        <f t="shared" si="628"/>
        <v>0.93646493809977338</v>
      </c>
      <c r="IP114" s="1">
        <f t="shared" si="628"/>
        <v>0.91927559617415644</v>
      </c>
      <c r="IQ114" s="1">
        <f t="shared" si="628"/>
        <v>0.87071556992966059</v>
      </c>
      <c r="IR114" s="1">
        <f t="shared" si="628"/>
        <v>0.86607259521246704</v>
      </c>
      <c r="IS114" s="1">
        <f t="shared" si="628"/>
        <v>0.96987099262327336</v>
      </c>
      <c r="IT114" s="1">
        <f t="shared" si="628"/>
        <v>0.9663326936922102</v>
      </c>
      <c r="IU114" s="1">
        <f t="shared" si="628"/>
        <v>0.92550427727867224</v>
      </c>
      <c r="IV114" s="1">
        <f t="shared" ref="IV114:KA114" si="629">IF(AH1=1,FZ114,0)</f>
        <v>0.90564831302399551</v>
      </c>
      <c r="IW114" s="1">
        <f t="shared" si="629"/>
        <v>0.85022634020794885</v>
      </c>
      <c r="IX114" s="1">
        <f t="shared" si="629"/>
        <v>0.84497854449268761</v>
      </c>
      <c r="IY114" s="1">
        <f t="shared" si="629"/>
        <v>0.96445458355868718</v>
      </c>
      <c r="IZ114" s="1">
        <f t="shared" si="629"/>
        <v>0.97325040619346248</v>
      </c>
      <c r="JA114" s="1">
        <f t="shared" si="629"/>
        <v>0.94029277234084718</v>
      </c>
      <c r="JB114" s="1">
        <f t="shared" si="629"/>
        <v>0.92405506093640255</v>
      </c>
      <c r="JC114" s="1">
        <f t="shared" si="629"/>
        <v>0.87798853729694493</v>
      </c>
      <c r="JD114" s="1">
        <f t="shared" si="629"/>
        <v>0.87356882947753245</v>
      </c>
      <c r="JE114" s="1">
        <f t="shared" si="629"/>
        <v>0.97174691369382216</v>
      </c>
      <c r="JF114" s="1">
        <f t="shared" si="629"/>
        <v>0.96842174675486836</v>
      </c>
      <c r="JG114" s="1">
        <f t="shared" si="629"/>
        <v>0.92994306386639558</v>
      </c>
      <c r="JH114" s="1">
        <f t="shared" si="629"/>
        <v>0.91115663450754136</v>
      </c>
      <c r="JI114" s="1">
        <f t="shared" si="629"/>
        <v>0.85846457927174513</v>
      </c>
      <c r="JJ114" s="1">
        <f t="shared" si="629"/>
        <v>0.85345568444823683</v>
      </c>
      <c r="JK114" s="1">
        <f t="shared" si="629"/>
        <v>0.96665615201280375</v>
      </c>
      <c r="JL114" s="1">
        <f t="shared" si="629"/>
        <v>0.97835938674192291</v>
      </c>
      <c r="JM114" s="1">
        <f t="shared" si="629"/>
        <v>0.95138197878017505</v>
      </c>
      <c r="JN114" s="1">
        <f t="shared" si="629"/>
        <v>0.93796106300131499</v>
      </c>
      <c r="JO114" s="1">
        <f t="shared" si="629"/>
        <v>0.89941140800763331</v>
      </c>
      <c r="JP114" s="1">
        <f t="shared" si="629"/>
        <v>0.89567550816288677</v>
      </c>
      <c r="JQ114" s="1">
        <f t="shared" si="629"/>
        <v>0.97713630462153611</v>
      </c>
      <c r="JR114" s="1">
        <f t="shared" si="629"/>
        <v>0.97442873562657428</v>
      </c>
      <c r="JS114" s="1">
        <f t="shared" si="629"/>
        <v>0.94283762864513299</v>
      </c>
      <c r="JT114" s="1">
        <f t="shared" si="629"/>
        <v>0.92723845001423022</v>
      </c>
      <c r="JU114" s="1">
        <f t="shared" si="629"/>
        <v>0.88285811159807026</v>
      </c>
      <c r="JV114" s="1">
        <f t="shared" si="629"/>
        <v>0.87859040578726944</v>
      </c>
      <c r="JW114" s="1">
        <f t="shared" si="629"/>
        <v>0.97298963447658604</v>
      </c>
      <c r="JX114" s="1">
        <f t="shared" si="629"/>
        <v>0.96446296411278154</v>
      </c>
      <c r="JY114" s="1">
        <f t="shared" si="629"/>
        <v>0.92155119659541151</v>
      </c>
      <c r="JZ114" s="1">
        <f t="shared" si="629"/>
        <v>0.90075457160511463</v>
      </c>
      <c r="KA114" s="1">
        <f t="shared" si="629"/>
        <v>0.84295648980782978</v>
      </c>
      <c r="KB114" s="1">
        <f t="shared" ref="KB114:KJ114" si="630">IF(BN1=1,HF114,0)</f>
        <v>0.83750265495090481</v>
      </c>
      <c r="KC114" s="1">
        <f t="shared" si="630"/>
        <v>0.96248460150384996</v>
      </c>
      <c r="KD114" s="1">
        <f t="shared" si="630"/>
        <v>0.95811631791393781</v>
      </c>
      <c r="KE114" s="1">
        <f t="shared" si="630"/>
        <v>0.90826973057224802</v>
      </c>
      <c r="KF114" s="1">
        <f t="shared" si="630"/>
        <v>0.88439390100854143</v>
      </c>
      <c r="KG114" s="1">
        <f t="shared" si="630"/>
        <v>0.81898254556009498</v>
      </c>
      <c r="KH114" s="1">
        <f t="shared" si="630"/>
        <v>0.81288095308482411</v>
      </c>
      <c r="KI114" s="1">
        <f t="shared" si="630"/>
        <v>0.95580082657673782</v>
      </c>
      <c r="KJ114" s="1">
        <f t="shared" si="630"/>
        <v>0</v>
      </c>
    </row>
    <row r="115" spans="1:296" x14ac:dyDescent="0.2">
      <c r="A115" s="1" t="str">
        <f>'Respondent Data'!A115</f>
        <v>962</v>
      </c>
      <c r="B115" s="1">
        <f>SUMPRODUCT('Respondent Data'!B115:S115,'Product Coding'!A100:R100)</f>
        <v>4.3313793047188662</v>
      </c>
      <c r="C115" s="1">
        <f>SUMPRODUCT('Respondent Data'!B115:S115,'Product Coding'!A101:R101)</f>
        <v>5.1533811377202019</v>
      </c>
      <c r="D115" s="1">
        <f>SUMPRODUCT('Respondent Data'!B115:S115,'Product Coding'!A102:R102)</f>
        <v>4.367693515595704</v>
      </c>
      <c r="E115" s="1">
        <f>SUMPRODUCT('Respondent Data'!B115:S115,'Product Coding'!A103:R103)</f>
        <v>3.4283800347299476</v>
      </c>
      <c r="F115" s="1">
        <f>SUMPRODUCT('Respondent Data'!B115:S115,'Product Coding'!A104:R104)</f>
        <v>3.7163991651080215</v>
      </c>
      <c r="G115" s="1">
        <f>SUMPRODUCT('Respondent Data'!B115:S115,'Product Coding'!A105:R105)</f>
        <v>4.492238308456904</v>
      </c>
      <c r="H115" s="1">
        <f>SUMPRODUCT('Respondent Data'!B115:S115,'Product Coding'!A106:R106)</f>
        <v>1.871014569996426</v>
      </c>
      <c r="I115" s="1">
        <f>SUMPRODUCT('Respondent Data'!B115:S115,'Product Coding'!A107:R107)</f>
        <v>2.6930164029977615</v>
      </c>
      <c r="J115" s="1">
        <f>SUMPRODUCT('Respondent Data'!B115:S115,'Product Coding'!A108:R108)</f>
        <v>1.9073287808732637</v>
      </c>
      <c r="K115" s="1">
        <f>SUMPRODUCT('Respondent Data'!B115:S115,'Product Coding'!A109:R109)</f>
        <v>0.9680153000075078</v>
      </c>
      <c r="L115" s="1">
        <f>SUMPRODUCT('Respondent Data'!B115:S115,'Product Coding'!A110:R110)</f>
        <v>1.2560344303855817</v>
      </c>
      <c r="M115" s="1">
        <f>SUMPRODUCT('Respondent Data'!B115:S115,'Product Coding'!A111:R111)</f>
        <v>2.0318735737344635</v>
      </c>
      <c r="N115" s="1">
        <f>SUMPRODUCT('Respondent Data'!B115:S115,'Product Coding'!A112:R112)</f>
        <v>2.2094051385194415</v>
      </c>
      <c r="O115" s="1">
        <f>SUMPRODUCT('Respondent Data'!B115:S115,'Product Coding'!A113:R113)</f>
        <v>3.0314069715207772</v>
      </c>
      <c r="P115" s="1">
        <f>SUMPRODUCT('Respondent Data'!B115:S115,'Product Coding'!A114:R114)</f>
        <v>2.2457193493962793</v>
      </c>
      <c r="Q115" s="1">
        <f>SUMPRODUCT('Respondent Data'!B115:S115,'Product Coding'!A115:R115)</f>
        <v>1.3064058685305231</v>
      </c>
      <c r="R115" s="1">
        <f>SUMPRODUCT('Respondent Data'!B115:S115,'Product Coding'!A116:R116)</f>
        <v>1.594424998908597</v>
      </c>
      <c r="S115" s="1">
        <f>SUMPRODUCT('Respondent Data'!B115:S115,'Product Coding'!A117:R117)</f>
        <v>2.3702641422574793</v>
      </c>
      <c r="T115" s="1">
        <f>SUMPRODUCT('Respondent Data'!B115:S115,'Product Coding'!A118:R118)</f>
        <v>-0.25095959620299868</v>
      </c>
      <c r="U115" s="1">
        <f>SUMPRODUCT('Respondent Data'!B115:S115,'Product Coding'!A119:R119)</f>
        <v>0.57104223679833699</v>
      </c>
      <c r="V115" s="1">
        <f>SUMPRODUCT('Respondent Data'!B115:S115,'Product Coding'!A120:R120)</f>
        <v>-0.21464538532616095</v>
      </c>
      <c r="W115" s="1">
        <f>SUMPRODUCT('Respondent Data'!B115:S115,'Product Coding'!A121:R121)</f>
        <v>-1.1539588661919169</v>
      </c>
      <c r="X115" s="1">
        <f>SUMPRODUCT('Respondent Data'!B115:S115,'Product Coding'!A122:R122)</f>
        <v>-0.86593973581384298</v>
      </c>
      <c r="Y115" s="1">
        <f>SUMPRODUCT('Respondent Data'!B115:S115,'Product Coding'!A123:R123)</f>
        <v>-9.0100592464960938E-2</v>
      </c>
      <c r="Z115" s="1">
        <f>SUMPRODUCT('Respondent Data'!B115:S115,'Product Coding'!A124:R124)</f>
        <v>4.5557938755054828</v>
      </c>
      <c r="AA115" s="1">
        <f>SUMPRODUCT('Respondent Data'!B115:S115,'Product Coding'!A125:R125)</f>
        <v>5.3777957085068175</v>
      </c>
      <c r="AB115" s="1">
        <f>SUMPRODUCT('Respondent Data'!B115:S115,'Product Coding'!A126:R126)</f>
        <v>4.5921080863823205</v>
      </c>
      <c r="AC115" s="1">
        <f>SUMPRODUCT('Respondent Data'!B115:S115,'Product Coding'!A127:R127)</f>
        <v>3.6527946055165641</v>
      </c>
      <c r="AD115" s="1">
        <f>SUMPRODUCT('Respondent Data'!B115:S115,'Product Coding'!A128:R128)</f>
        <v>3.940813735894638</v>
      </c>
      <c r="AE115" s="1">
        <f>SUMPRODUCT('Respondent Data'!B115:S115,'Product Coding'!A129:R129)</f>
        <v>4.7166528792435205</v>
      </c>
      <c r="AF115" s="1">
        <f>SUMPRODUCT('Respondent Data'!B115:S115,'Product Coding'!A130:R130)</f>
        <v>2.0954291407830423</v>
      </c>
      <c r="AG115" s="1">
        <f>SUMPRODUCT('Respondent Data'!B115:S115,'Product Coding'!A131:R131)</f>
        <v>2.917430973784378</v>
      </c>
      <c r="AH115" s="1">
        <f>SUMPRODUCT('Respondent Data'!B115:S115,'Product Coding'!A132:R132)</f>
        <v>2.13174335165988</v>
      </c>
      <c r="AI115" s="1">
        <f>SUMPRODUCT('Respondent Data'!B115:S115,'Product Coding'!A133:R133)</f>
        <v>1.1924298707941243</v>
      </c>
      <c r="AJ115" s="1">
        <f>SUMPRODUCT('Respondent Data'!B115:S115,'Product Coding'!A134:R134)</f>
        <v>1.4804490011721982</v>
      </c>
      <c r="AK115" s="1">
        <f>SUMPRODUCT('Respondent Data'!B115:S115,'Product Coding'!A135:R135)</f>
        <v>2.2562881445210801</v>
      </c>
      <c r="AL115" s="1">
        <f>SUMPRODUCT('Respondent Data'!B115:S115,'Product Coding'!A136:R136)</f>
        <v>4.7650861888089517</v>
      </c>
      <c r="AM115" s="1">
        <f>SUMPRODUCT('Respondent Data'!B115:S115,'Product Coding'!A137:R137)</f>
        <v>5.5870880218102865</v>
      </c>
      <c r="AN115" s="1">
        <f>SUMPRODUCT('Respondent Data'!B115:S115,'Product Coding'!A138:R138)</f>
        <v>4.8014003996857895</v>
      </c>
      <c r="AO115" s="1">
        <f>SUMPRODUCT('Respondent Data'!B115:S115,'Product Coding'!A139:R139)</f>
        <v>3.8620869188200331</v>
      </c>
      <c r="AP115" s="1">
        <f>SUMPRODUCT('Respondent Data'!B115:S115,'Product Coding'!A140:R140)</f>
        <v>4.150106049198107</v>
      </c>
      <c r="AQ115" s="1">
        <f>SUMPRODUCT('Respondent Data'!B115:S115,'Product Coding'!A141:R141)</f>
        <v>4.9259451925469895</v>
      </c>
      <c r="AR115" s="1">
        <f>SUMPRODUCT('Respondent Data'!B115:S115,'Product Coding'!A142:R142)</f>
        <v>2.3047214540865113</v>
      </c>
      <c r="AS115" s="1">
        <f>SUMPRODUCT('Respondent Data'!B115:S115,'Product Coding'!A143:R143)</f>
        <v>3.126723287087847</v>
      </c>
      <c r="AT115" s="1">
        <f>SUMPRODUCT('Respondent Data'!B115:S115,'Product Coding'!A144:R144)</f>
        <v>2.341035664963349</v>
      </c>
      <c r="AU115" s="1">
        <f>SUMPRODUCT('Respondent Data'!B115:S115,'Product Coding'!A145:R145)</f>
        <v>1.4017221840975933</v>
      </c>
      <c r="AV115" s="1">
        <f>SUMPRODUCT('Respondent Data'!B115:S115,'Product Coding'!A146:R146)</f>
        <v>1.6897413144756672</v>
      </c>
      <c r="AW115" s="1">
        <f>SUMPRODUCT('Respondent Data'!B115:S115,'Product Coding'!A147:R147)</f>
        <v>2.465580457824549</v>
      </c>
      <c r="AX115" s="1">
        <f>SUMPRODUCT('Respondent Data'!B115:S115,'Product Coding'!A148:R148)</f>
        <v>5.0414499803674886</v>
      </c>
      <c r="AY115" s="1">
        <f>SUMPRODUCT('Respondent Data'!B115:S115,'Product Coding'!A149:R149)</f>
        <v>5.8634518133688243</v>
      </c>
      <c r="AZ115" s="1">
        <f>SUMPRODUCT('Respondent Data'!B115:S115,'Product Coding'!A150:R150)</f>
        <v>5.0777641912443263</v>
      </c>
      <c r="BA115" s="1">
        <f>SUMPRODUCT('Respondent Data'!B115:S115,'Product Coding'!A151:R151)</f>
        <v>4.1384507103785699</v>
      </c>
      <c r="BB115" s="1">
        <f>SUMPRODUCT('Respondent Data'!B115:S115,'Product Coding'!A152:R152)</f>
        <v>4.4264698407566438</v>
      </c>
      <c r="BC115" s="1">
        <f>SUMPRODUCT('Respondent Data'!B115:S115,'Product Coding'!A153:R153)</f>
        <v>5.2023089841055263</v>
      </c>
      <c r="BD115" s="1">
        <f>SUMPRODUCT('Respondent Data'!B115:S115,'Product Coding'!A154:R154)</f>
        <v>2.5810852456450482</v>
      </c>
      <c r="BE115" s="1">
        <f>SUMPRODUCT('Respondent Data'!B115:S115,'Product Coding'!A155:R155)</f>
        <v>3.4030870786463847</v>
      </c>
      <c r="BF115" s="1">
        <f>SUMPRODUCT('Respondent Data'!B115:S115,'Product Coding'!A156:R156)</f>
        <v>2.6173994565218859</v>
      </c>
      <c r="BG115" s="1">
        <f>SUMPRODUCT('Respondent Data'!B115:S115,'Product Coding'!A157:R157)</f>
        <v>1.6780859756561302</v>
      </c>
      <c r="BH115" s="1">
        <f>SUMPRODUCT('Respondent Data'!B115:S115,'Product Coding'!A158:R158)</f>
        <v>1.9661051060342041</v>
      </c>
      <c r="BI115" s="1">
        <f>SUMPRODUCT('Respondent Data'!B115:S115,'Product Coding'!A159:R159)</f>
        <v>2.7419442493830859</v>
      </c>
      <c r="BJ115" s="1">
        <f>SUMPRODUCT('Respondent Data'!B115:S115,'Product Coding'!A160:R160)</f>
        <v>5.3934910660882212</v>
      </c>
      <c r="BK115" s="1">
        <f>SUMPRODUCT('Respondent Data'!B115:S115,'Product Coding'!A161:R161)</f>
        <v>6.2154928990895568</v>
      </c>
      <c r="BL115" s="1">
        <f>SUMPRODUCT('Respondent Data'!B115:S115,'Product Coding'!A162:R162)</f>
        <v>5.4298052769650589</v>
      </c>
      <c r="BM115" s="1">
        <f>SUMPRODUCT('Respondent Data'!B115:S115,'Product Coding'!A163:R163)</f>
        <v>4.4904917960993034</v>
      </c>
      <c r="BN115" s="1">
        <f>SUMPRODUCT('Respondent Data'!B115:S115,'Product Coding'!A164:R164)</f>
        <v>4.7785109264773773</v>
      </c>
      <c r="BO115" s="1">
        <f>SUMPRODUCT('Respondent Data'!B115:S115,'Product Coding'!A165:R165)</f>
        <v>5.5543500698262589</v>
      </c>
      <c r="BP115" s="1">
        <f>SUMPRODUCT('Respondent Data'!B115:S115,'Product Coding'!A166:R166)</f>
        <v>2.9331263313657816</v>
      </c>
      <c r="BQ115" s="1">
        <f>SUMPRODUCT('Respondent Data'!B115:S115,'Product Coding'!A167:R167)</f>
        <v>3.7551281643671173</v>
      </c>
      <c r="BR115" s="1">
        <f>SUMPRODUCT('Respondent Data'!B115:S115,'Product Coding'!A168:R168)</f>
        <v>2.9694405422426193</v>
      </c>
      <c r="BS115" s="1">
        <f>SUMPRODUCT('Respondent Data'!B115:S115,'Product Coding'!A169:R169)</f>
        <v>2.0301270613768629</v>
      </c>
      <c r="BT115" s="1">
        <f>SUMPRODUCT('Respondent Data'!B115:S115,'Product Coding'!A170:R170)</f>
        <v>2.3181461917549369</v>
      </c>
      <c r="BU115" s="1">
        <f>SUMPRODUCT('Respondent Data'!B115:S115,'Product Coding'!A171:R171)</f>
        <v>3.0939853351038193</v>
      </c>
      <c r="BV115" s="1">
        <f>SUMPRODUCT('Respondent Data'!B115:S115,'Product Coding'!A172:R172)</f>
        <v>2.4531788028894099</v>
      </c>
      <c r="BX115" s="1">
        <f t="shared" si="338"/>
        <v>1.3149397949441744E-2</v>
      </c>
      <c r="BY115" s="1">
        <f t="shared" si="339"/>
        <v>5.7798292531008773E-3</v>
      </c>
      <c r="BZ115" s="1">
        <f t="shared" si="340"/>
        <v>1.2680454134437061E-2</v>
      </c>
      <c r="CA115" s="1">
        <f t="shared" si="341"/>
        <v>3.2439449011440746E-2</v>
      </c>
      <c r="CB115" s="1">
        <f t="shared" si="342"/>
        <v>2.432138766038329E-2</v>
      </c>
      <c r="CC115" s="1">
        <f t="shared" si="343"/>
        <v>1.1195556634550147E-2</v>
      </c>
      <c r="CD115" s="1">
        <f t="shared" si="344"/>
        <v>0.15396737186906595</v>
      </c>
      <c r="CE115" s="1">
        <f t="shared" si="345"/>
        <v>6.7676491606193226E-2</v>
      </c>
      <c r="CF115" s="1">
        <f t="shared" si="346"/>
        <v>0.14847647053440904</v>
      </c>
      <c r="CG115" s="1">
        <f t="shared" si="347"/>
        <v>0.37983615131095372</v>
      </c>
      <c r="CH115" s="1">
        <f t="shared" si="348"/>
        <v>0.28478110957444441</v>
      </c>
      <c r="CI115" s="1">
        <f t="shared" si="349"/>
        <v>0.1310896847339047</v>
      </c>
      <c r="CJ115" s="1">
        <f t="shared" si="350"/>
        <v>0.10976592461890043</v>
      </c>
      <c r="CK115" s="1">
        <f t="shared" si="351"/>
        <v>4.8247707198862365E-2</v>
      </c>
      <c r="CL115" s="1">
        <f t="shared" si="352"/>
        <v>0.10585136886157856</v>
      </c>
      <c r="CM115" s="1">
        <f t="shared" si="353"/>
        <v>0.27079156996839077</v>
      </c>
      <c r="CN115" s="1">
        <f t="shared" si="354"/>
        <v>0.20302523467776154</v>
      </c>
      <c r="CO115" s="1">
        <f t="shared" si="355"/>
        <v>9.3456037328829525E-2</v>
      </c>
      <c r="CP115" s="1">
        <f t="shared" si="356"/>
        <v>1.2852581539725632</v>
      </c>
      <c r="CQ115" s="1">
        <f t="shared" si="357"/>
        <v>0.56493633432338475</v>
      </c>
      <c r="CR115" s="1">
        <f t="shared" si="358"/>
        <v>1.2394223016919379</v>
      </c>
      <c r="CS115" s="1">
        <f t="shared" si="359"/>
        <v>3.1707205540997014</v>
      </c>
      <c r="CT115" s="1">
        <f t="shared" si="360"/>
        <v>2.3772390132707479</v>
      </c>
      <c r="CU115" s="1">
        <f t="shared" si="361"/>
        <v>1.0942843549295802</v>
      </c>
      <c r="CV115" s="1">
        <f t="shared" si="362"/>
        <v>1.05061563403702E-2</v>
      </c>
      <c r="CW115" s="1">
        <f t="shared" si="363"/>
        <v>4.617990115380226E-3</v>
      </c>
      <c r="CX115" s="1">
        <f t="shared" si="364"/>
        <v>1.0131477814841356E-2</v>
      </c>
      <c r="CY115" s="1">
        <f t="shared" si="365"/>
        <v>2.5918595225428796E-2</v>
      </c>
      <c r="CZ115" s="1">
        <f t="shared" si="366"/>
        <v>1.9432395472188571E-2</v>
      </c>
      <c r="DA115" s="1">
        <f t="shared" si="367"/>
        <v>8.9450687227126107E-3</v>
      </c>
      <c r="DB115" s="1">
        <f t="shared" si="368"/>
        <v>0.12301744052403549</v>
      </c>
      <c r="DC115" s="1">
        <f t="shared" si="369"/>
        <v>5.4072422487799435E-2</v>
      </c>
      <c r="DD115" s="1">
        <f t="shared" si="370"/>
        <v>0.11863029914362712</v>
      </c>
      <c r="DE115" s="1">
        <f t="shared" si="371"/>
        <v>0.30348294307777124</v>
      </c>
      <c r="DF115" s="1">
        <f t="shared" si="372"/>
        <v>0.22753550173757064</v>
      </c>
      <c r="DG115" s="1">
        <f t="shared" si="373"/>
        <v>0.10473853842735929</v>
      </c>
      <c r="DH115" s="1">
        <f t="shared" si="374"/>
        <v>8.5221536964695133E-3</v>
      </c>
      <c r="DI115" s="1">
        <f t="shared" si="375"/>
        <v>3.7459200355532242E-3</v>
      </c>
      <c r="DJ115" s="1">
        <f t="shared" si="376"/>
        <v>8.2182301798306139E-3</v>
      </c>
      <c r="DK115" s="1">
        <f t="shared" si="377"/>
        <v>2.1024078164431925E-2</v>
      </c>
      <c r="DL115" s="1">
        <f t="shared" si="378"/>
        <v>1.5762744769771235E-2</v>
      </c>
      <c r="DM115" s="1">
        <f t="shared" si="379"/>
        <v>7.2558648482621939E-3</v>
      </c>
      <c r="DN115" s="1">
        <f t="shared" si="380"/>
        <v>9.9786591930268814E-2</v>
      </c>
      <c r="DO115" s="1">
        <f t="shared" si="381"/>
        <v>4.3861282875714738E-2</v>
      </c>
      <c r="DP115" s="1">
        <f t="shared" si="382"/>
        <v>9.6227926713350481E-2</v>
      </c>
      <c r="DQ115" s="1">
        <f t="shared" si="383"/>
        <v>0.24617264405514666</v>
      </c>
      <c r="DR115" s="1">
        <f t="shared" si="384"/>
        <v>0.18456726269719267</v>
      </c>
      <c r="DS115" s="1">
        <f t="shared" si="385"/>
        <v>8.4959512642287807E-2</v>
      </c>
      <c r="DT115" s="1">
        <f t="shared" si="386"/>
        <v>6.4643683123794425E-3</v>
      </c>
      <c r="DU115" s="1">
        <f t="shared" si="387"/>
        <v>2.8414186883967021E-3</v>
      </c>
      <c r="DV115" s="1">
        <f t="shared" si="388"/>
        <v>6.2338311007399316E-3</v>
      </c>
      <c r="DW115" s="1">
        <f t="shared" si="389"/>
        <v>1.5947539732760845E-2</v>
      </c>
      <c r="DX115" s="1">
        <f t="shared" si="390"/>
        <v>1.1956624045403765E-2</v>
      </c>
      <c r="DY115" s="1">
        <f t="shared" si="391"/>
        <v>5.5038414554111166E-3</v>
      </c>
      <c r="DZ115" s="1">
        <f t="shared" si="392"/>
        <v>7.5691815220558248E-2</v>
      </c>
      <c r="EA115" s="1">
        <f t="shared" si="393"/>
        <v>3.3270402912299248E-2</v>
      </c>
      <c r="EB115" s="1">
        <f t="shared" si="394"/>
        <v>7.2992436227646632E-2</v>
      </c>
      <c r="EC115" s="1">
        <f t="shared" si="395"/>
        <v>0.18673104197404991</v>
      </c>
      <c r="ED115" s="1">
        <f t="shared" si="396"/>
        <v>0.14000108505161277</v>
      </c>
      <c r="EE115" s="1">
        <f t="shared" si="397"/>
        <v>6.4444927998368276E-2</v>
      </c>
      <c r="EF115" s="1">
        <f t="shared" si="398"/>
        <v>4.5460749526272512E-3</v>
      </c>
      <c r="EG115" s="1">
        <f t="shared" si="399"/>
        <v>1.9982311813066464E-3</v>
      </c>
      <c r="EH115" s="1">
        <f t="shared" si="400"/>
        <v>4.3839493754883555E-3</v>
      </c>
      <c r="EI115" s="1">
        <f t="shared" si="401"/>
        <v>1.121512689744099E-2</v>
      </c>
      <c r="EJ115" s="1">
        <f t="shared" si="402"/>
        <v>8.4085105402639353E-3</v>
      </c>
      <c r="EK115" s="1">
        <f t="shared" si="403"/>
        <v>3.8705832611301452E-3</v>
      </c>
      <c r="EL115" s="1">
        <f t="shared" si="404"/>
        <v>5.3230361988209664E-2</v>
      </c>
      <c r="EM115" s="1">
        <f t="shared" si="405"/>
        <v>2.3397451697449383E-2</v>
      </c>
      <c r="EN115" s="1">
        <f t="shared" si="406"/>
        <v>5.1332020397149139E-2</v>
      </c>
      <c r="EO115" s="1">
        <f t="shared" si="407"/>
        <v>0.13131883453647933</v>
      </c>
      <c r="EP115" s="1">
        <f t="shared" si="408"/>
        <v>9.8455934955770485E-2</v>
      </c>
      <c r="EQ115" s="1">
        <f t="shared" si="409"/>
        <v>4.5320974740285153E-2</v>
      </c>
      <c r="ER115" s="1">
        <f t="shared" si="410"/>
        <v>8.6019711724851552E-2</v>
      </c>
      <c r="ET115" s="1">
        <f t="shared" si="411"/>
        <v>0.98702126460711981</v>
      </c>
      <c r="EU115" s="1">
        <f t="shared" si="412"/>
        <v>0.99425338519923101</v>
      </c>
      <c r="EV115" s="1">
        <f t="shared" si="413"/>
        <v>0.98747832637366817</v>
      </c>
      <c r="EW115" s="1">
        <f t="shared" si="414"/>
        <v>0.96857980480840644</v>
      </c>
      <c r="EX115" s="1">
        <f t="shared" si="415"/>
        <v>0.97625609700883531</v>
      </c>
      <c r="EY115" s="1">
        <f t="shared" si="416"/>
        <v>0.98892839613357186</v>
      </c>
      <c r="EZ115" s="1">
        <f t="shared" si="417"/>
        <v>0.86657562802691124</v>
      </c>
      <c r="FA115" s="1">
        <f t="shared" si="418"/>
        <v>0.93661329799967608</v>
      </c>
      <c r="FB115" s="1">
        <f t="shared" si="419"/>
        <v>0.87071875276180455</v>
      </c>
      <c r="FC115" s="1">
        <f t="shared" si="420"/>
        <v>0.72472372828463782</v>
      </c>
      <c r="FD115" s="1">
        <f t="shared" si="421"/>
        <v>0.77834270176281473</v>
      </c>
      <c r="FE115" s="1">
        <f t="shared" si="422"/>
        <v>0.88410319137094395</v>
      </c>
      <c r="FF115" s="1">
        <f t="shared" si="423"/>
        <v>0.90109092180263628</v>
      </c>
      <c r="FG115" s="1">
        <f t="shared" si="424"/>
        <v>0.95397299047971185</v>
      </c>
      <c r="FH115" s="1">
        <f t="shared" si="425"/>
        <v>0.90428065484917064</v>
      </c>
      <c r="FI115" s="1">
        <f t="shared" si="426"/>
        <v>0.78691110614219273</v>
      </c>
      <c r="FJ115" s="1">
        <f t="shared" si="427"/>
        <v>0.83123775892187068</v>
      </c>
      <c r="FK115" s="1">
        <f t="shared" si="428"/>
        <v>0.91453150914312886</v>
      </c>
      <c r="FL115" s="1">
        <f t="shared" si="429"/>
        <v>0.43758732389233868</v>
      </c>
      <c r="FM115" s="1">
        <f t="shared" si="430"/>
        <v>0.6390036310533741</v>
      </c>
      <c r="FN115" s="1">
        <f t="shared" si="431"/>
        <v>0.44654373551807347</v>
      </c>
      <c r="FO115" s="1">
        <f t="shared" si="432"/>
        <v>0.23976672304669946</v>
      </c>
      <c r="FP115" s="1">
        <f t="shared" si="433"/>
        <v>0.29609986029136032</v>
      </c>
      <c r="FQ115" s="1">
        <f t="shared" si="434"/>
        <v>0.47749007800501136</v>
      </c>
      <c r="FR115" s="1">
        <f t="shared" si="435"/>
        <v>0.98960307537519709</v>
      </c>
      <c r="FS115" s="1">
        <f t="shared" si="436"/>
        <v>0.99540323768754146</v>
      </c>
      <c r="FT115" s="1">
        <f t="shared" si="437"/>
        <v>0.98997013949435753</v>
      </c>
      <c r="FU115" s="1">
        <f t="shared" si="438"/>
        <v>0.9747362068042702</v>
      </c>
      <c r="FV115" s="1">
        <f t="shared" si="439"/>
        <v>0.98093802437660638</v>
      </c>
      <c r="FW115" s="1">
        <f t="shared" si="440"/>
        <v>0.99113423614425633</v>
      </c>
      <c r="FX115" s="1">
        <f t="shared" si="441"/>
        <v>0.89045812105408484</v>
      </c>
      <c r="FY115" s="1">
        <f t="shared" si="442"/>
        <v>0.94870141620802584</v>
      </c>
      <c r="FZ115" s="1">
        <f t="shared" si="443"/>
        <v>0.89395039698598799</v>
      </c>
      <c r="GA115" s="1">
        <f t="shared" si="444"/>
        <v>0.76717536298465838</v>
      </c>
      <c r="GB115" s="1">
        <f t="shared" si="445"/>
        <v>0.81464039010236755</v>
      </c>
      <c r="GC115" s="1">
        <f t="shared" si="446"/>
        <v>0.90519155910279103</v>
      </c>
      <c r="GD115" s="1">
        <f t="shared" si="447"/>
        <v>0.9915498596979414</v>
      </c>
      <c r="GE115" s="1">
        <f t="shared" si="448"/>
        <v>0.99626805951508079</v>
      </c>
      <c r="GF115" s="1">
        <f t="shared" si="449"/>
        <v>0.99184875859826027</v>
      </c>
      <c r="GG115" s="1">
        <f t="shared" si="450"/>
        <v>0.97940883215777985</v>
      </c>
      <c r="GH115" s="1">
        <f t="shared" si="451"/>
        <v>0.98448186365277257</v>
      </c>
      <c r="GI115" s="1">
        <f t="shared" si="452"/>
        <v>0.99279640347454801</v>
      </c>
      <c r="GJ115" s="1">
        <f t="shared" si="453"/>
        <v>0.90926731362024493</v>
      </c>
      <c r="GK115" s="1">
        <f t="shared" si="454"/>
        <v>0.95798169393266308</v>
      </c>
      <c r="GL115" s="1">
        <f t="shared" si="455"/>
        <v>0.91221905192485309</v>
      </c>
      <c r="GM115" s="1">
        <f t="shared" si="456"/>
        <v>0.80245703095031773</v>
      </c>
      <c r="GN115" s="1">
        <f t="shared" si="457"/>
        <v>0.8441901371839845</v>
      </c>
      <c r="GO115" s="1">
        <f t="shared" si="458"/>
        <v>0.92169337965858367</v>
      </c>
      <c r="GP115" s="1">
        <f t="shared" si="459"/>
        <v>0.99357715134692859</v>
      </c>
      <c r="GQ115" s="1">
        <f t="shared" si="460"/>
        <v>0.99716663209611645</v>
      </c>
      <c r="GR115" s="1">
        <f t="shared" si="461"/>
        <v>0.99380478879951728</v>
      </c>
      <c r="GS115" s="1">
        <f t="shared" si="462"/>
        <v>0.98430279211369931</v>
      </c>
      <c r="GT115" s="1">
        <f t="shared" si="463"/>
        <v>0.98818464768024739</v>
      </c>
      <c r="GU115" s="1">
        <f t="shared" si="464"/>
        <v>0.99452628500409834</v>
      </c>
      <c r="GV115" s="1">
        <f t="shared" si="465"/>
        <v>0.92963429288058808</v>
      </c>
      <c r="GW115" s="1">
        <f t="shared" si="466"/>
        <v>0.96780087495148825</v>
      </c>
      <c r="GX115" s="1">
        <f t="shared" si="467"/>
        <v>0.93197301885531603</v>
      </c>
      <c r="GY115" s="1">
        <f t="shared" si="468"/>
        <v>0.84265091636649614</v>
      </c>
      <c r="GZ115" s="1">
        <f t="shared" si="469"/>
        <v>0.87719214754495234</v>
      </c>
      <c r="HA115" s="1">
        <f t="shared" si="470"/>
        <v>0.93945677573047059</v>
      </c>
      <c r="HB115" s="1">
        <f t="shared" si="471"/>
        <v>0.99547449831722101</v>
      </c>
      <c r="HC115" s="1">
        <f t="shared" si="472"/>
        <v>0.99800575378366596</v>
      </c>
      <c r="HD115" s="1">
        <f t="shared" si="473"/>
        <v>0.99563518574922061</v>
      </c>
      <c r="HE115" s="1">
        <f t="shared" si="474"/>
        <v>0.98890925719055389</v>
      </c>
      <c r="HF115" s="1">
        <f t="shared" si="475"/>
        <v>0.99166160295914296</v>
      </c>
      <c r="HG115" s="1">
        <f t="shared" si="476"/>
        <v>0.99614434039041533</v>
      </c>
      <c r="HH115" s="1">
        <f t="shared" si="477"/>
        <v>0.94945990553507642</v>
      </c>
      <c r="HI115" s="1">
        <f t="shared" si="478"/>
        <v>0.9771374731697432</v>
      </c>
      <c r="HJ115" s="1">
        <f t="shared" si="479"/>
        <v>0.95117430136127867</v>
      </c>
      <c r="HK115" s="1">
        <f t="shared" si="480"/>
        <v>0.88392411535313753</v>
      </c>
      <c r="HL115" s="1">
        <f t="shared" si="481"/>
        <v>0.91036878965951884</v>
      </c>
      <c r="HM115" s="1">
        <f t="shared" si="482"/>
        <v>0.95664396311233935</v>
      </c>
      <c r="HN115" s="1">
        <f t="shared" si="483"/>
        <v>0.92079359997229493</v>
      </c>
      <c r="HP115" s="1">
        <f t="shared" ref="HP115:IU115" si="631">IF(B1=1,ET115,0)</f>
        <v>0.98702126460711981</v>
      </c>
      <c r="HQ115" s="1">
        <f t="shared" si="631"/>
        <v>0.99425338519923101</v>
      </c>
      <c r="HR115" s="1">
        <f t="shared" si="631"/>
        <v>0.98747832637366817</v>
      </c>
      <c r="HS115" s="1">
        <f t="shared" si="631"/>
        <v>0.96857980480840644</v>
      </c>
      <c r="HT115" s="1">
        <f t="shared" si="631"/>
        <v>0.97625609700883531</v>
      </c>
      <c r="HU115" s="1">
        <f t="shared" si="631"/>
        <v>0.98892839613357186</v>
      </c>
      <c r="HV115" s="1">
        <f t="shared" si="631"/>
        <v>0.86657562802691124</v>
      </c>
      <c r="HW115" s="1">
        <f t="shared" si="631"/>
        <v>0.93661329799967608</v>
      </c>
      <c r="HX115" s="1">
        <f t="shared" si="631"/>
        <v>0.87071875276180455</v>
      </c>
      <c r="HY115" s="1">
        <f t="shared" si="631"/>
        <v>0.72472372828463782</v>
      </c>
      <c r="HZ115" s="1">
        <f t="shared" si="631"/>
        <v>0.77834270176281473</v>
      </c>
      <c r="IA115" s="1">
        <f t="shared" si="631"/>
        <v>0.88410319137094395</v>
      </c>
      <c r="IB115" s="1">
        <f t="shared" si="631"/>
        <v>0.90109092180263628</v>
      </c>
      <c r="IC115" s="1">
        <f t="shared" si="631"/>
        <v>0.95397299047971185</v>
      </c>
      <c r="ID115" s="1">
        <f t="shared" si="631"/>
        <v>0.90428065484917064</v>
      </c>
      <c r="IE115" s="1">
        <f t="shared" si="631"/>
        <v>0.78691110614219273</v>
      </c>
      <c r="IF115" s="1">
        <f t="shared" si="631"/>
        <v>0.83123775892187068</v>
      </c>
      <c r="IG115" s="1">
        <f t="shared" si="631"/>
        <v>0.91453150914312886</v>
      </c>
      <c r="IH115" s="1">
        <f t="shared" si="631"/>
        <v>0.43758732389233868</v>
      </c>
      <c r="II115" s="1">
        <f t="shared" si="631"/>
        <v>0.6390036310533741</v>
      </c>
      <c r="IJ115" s="1">
        <f t="shared" si="631"/>
        <v>0.44654373551807347</v>
      </c>
      <c r="IK115" s="1">
        <f t="shared" si="631"/>
        <v>0.23976672304669946</v>
      </c>
      <c r="IL115" s="1">
        <f t="shared" si="631"/>
        <v>0.29609986029136032</v>
      </c>
      <c r="IM115" s="1">
        <f t="shared" si="631"/>
        <v>0.47749007800501136</v>
      </c>
      <c r="IN115" s="1">
        <f t="shared" si="631"/>
        <v>0.98960307537519709</v>
      </c>
      <c r="IO115" s="1">
        <f t="shared" si="631"/>
        <v>0.99540323768754146</v>
      </c>
      <c r="IP115" s="1">
        <f t="shared" si="631"/>
        <v>0.98997013949435753</v>
      </c>
      <c r="IQ115" s="1">
        <f t="shared" si="631"/>
        <v>0.9747362068042702</v>
      </c>
      <c r="IR115" s="1">
        <f t="shared" si="631"/>
        <v>0.98093802437660638</v>
      </c>
      <c r="IS115" s="1">
        <f t="shared" si="631"/>
        <v>0.99113423614425633</v>
      </c>
      <c r="IT115" s="1">
        <f t="shared" si="631"/>
        <v>0.89045812105408484</v>
      </c>
      <c r="IU115" s="1">
        <f t="shared" si="631"/>
        <v>0.94870141620802584</v>
      </c>
      <c r="IV115" s="1">
        <f t="shared" ref="IV115:KA115" si="632">IF(AH1=1,FZ115,0)</f>
        <v>0.89395039698598799</v>
      </c>
      <c r="IW115" s="1">
        <f t="shared" si="632"/>
        <v>0.76717536298465838</v>
      </c>
      <c r="IX115" s="1">
        <f t="shared" si="632"/>
        <v>0.81464039010236755</v>
      </c>
      <c r="IY115" s="1">
        <f t="shared" si="632"/>
        <v>0.90519155910279103</v>
      </c>
      <c r="IZ115" s="1">
        <f t="shared" si="632"/>
        <v>0.9915498596979414</v>
      </c>
      <c r="JA115" s="1">
        <f t="shared" si="632"/>
        <v>0.99626805951508079</v>
      </c>
      <c r="JB115" s="1">
        <f t="shared" si="632"/>
        <v>0.99184875859826027</v>
      </c>
      <c r="JC115" s="1">
        <f t="shared" si="632"/>
        <v>0.97940883215777985</v>
      </c>
      <c r="JD115" s="1">
        <f t="shared" si="632"/>
        <v>0.98448186365277257</v>
      </c>
      <c r="JE115" s="1">
        <f t="shared" si="632"/>
        <v>0.99279640347454801</v>
      </c>
      <c r="JF115" s="1">
        <f t="shared" si="632"/>
        <v>0.90926731362024493</v>
      </c>
      <c r="JG115" s="1">
        <f t="shared" si="632"/>
        <v>0.95798169393266308</v>
      </c>
      <c r="JH115" s="1">
        <f t="shared" si="632"/>
        <v>0.91221905192485309</v>
      </c>
      <c r="JI115" s="1">
        <f t="shared" si="632"/>
        <v>0.80245703095031773</v>
      </c>
      <c r="JJ115" s="1">
        <f t="shared" si="632"/>
        <v>0.8441901371839845</v>
      </c>
      <c r="JK115" s="1">
        <f t="shared" si="632"/>
        <v>0.92169337965858367</v>
      </c>
      <c r="JL115" s="1">
        <f t="shared" si="632"/>
        <v>0.99357715134692859</v>
      </c>
      <c r="JM115" s="1">
        <f t="shared" si="632"/>
        <v>0.99716663209611645</v>
      </c>
      <c r="JN115" s="1">
        <f t="shared" si="632"/>
        <v>0.99380478879951728</v>
      </c>
      <c r="JO115" s="1">
        <f t="shared" si="632"/>
        <v>0.98430279211369931</v>
      </c>
      <c r="JP115" s="1">
        <f t="shared" si="632"/>
        <v>0.98818464768024739</v>
      </c>
      <c r="JQ115" s="1">
        <f t="shared" si="632"/>
        <v>0.99452628500409834</v>
      </c>
      <c r="JR115" s="1">
        <f t="shared" si="632"/>
        <v>0.92963429288058808</v>
      </c>
      <c r="JS115" s="1">
        <f t="shared" si="632"/>
        <v>0.96780087495148825</v>
      </c>
      <c r="JT115" s="1">
        <f t="shared" si="632"/>
        <v>0.93197301885531603</v>
      </c>
      <c r="JU115" s="1">
        <f t="shared" si="632"/>
        <v>0.84265091636649614</v>
      </c>
      <c r="JV115" s="1">
        <f t="shared" si="632"/>
        <v>0.87719214754495234</v>
      </c>
      <c r="JW115" s="1">
        <f t="shared" si="632"/>
        <v>0.93945677573047059</v>
      </c>
      <c r="JX115" s="1">
        <f t="shared" si="632"/>
        <v>0.99547449831722101</v>
      </c>
      <c r="JY115" s="1">
        <f t="shared" si="632"/>
        <v>0.99800575378366596</v>
      </c>
      <c r="JZ115" s="1">
        <f t="shared" si="632"/>
        <v>0.99563518574922061</v>
      </c>
      <c r="KA115" s="1">
        <f t="shared" si="632"/>
        <v>0.98890925719055389</v>
      </c>
      <c r="KB115" s="1">
        <f t="shared" ref="KB115:KJ115" si="633">IF(BN1=1,HF115,0)</f>
        <v>0.99166160295914296</v>
      </c>
      <c r="KC115" s="1">
        <f t="shared" si="633"/>
        <v>0.99614434039041533</v>
      </c>
      <c r="KD115" s="1">
        <f t="shared" si="633"/>
        <v>0.94945990553507642</v>
      </c>
      <c r="KE115" s="1">
        <f t="shared" si="633"/>
        <v>0.9771374731697432</v>
      </c>
      <c r="KF115" s="1">
        <f t="shared" si="633"/>
        <v>0.95117430136127867</v>
      </c>
      <c r="KG115" s="1">
        <f t="shared" si="633"/>
        <v>0.88392411535313753</v>
      </c>
      <c r="KH115" s="1">
        <f t="shared" si="633"/>
        <v>0.91036878965951884</v>
      </c>
      <c r="KI115" s="1">
        <f t="shared" si="633"/>
        <v>0.95664396311233935</v>
      </c>
      <c r="KJ115" s="1">
        <f t="shared" si="633"/>
        <v>0</v>
      </c>
    </row>
    <row r="116" spans="1:296" x14ac:dyDescent="0.2">
      <c r="A116" s="1" t="str">
        <f>'Respondent Data'!A116</f>
        <v>985</v>
      </c>
      <c r="B116" s="1">
        <f>SUMPRODUCT('Respondent Data'!B116:S116,'Product Coding'!A100:R100)</f>
        <v>5.9504232864581486</v>
      </c>
      <c r="C116" s="1">
        <f>SUMPRODUCT('Respondent Data'!B116:S116,'Product Coding'!A101:R101)</f>
        <v>3.7547657632272697</v>
      </c>
      <c r="D116" s="1">
        <f>SUMPRODUCT('Respondent Data'!B116:S116,'Product Coding'!A102:R102)</f>
        <v>3.4278205524753389</v>
      </c>
      <c r="E116" s="1">
        <f>SUMPRODUCT('Respondent Data'!B116:S116,'Product Coding'!A103:R103)</f>
        <v>1.9427668053840281</v>
      </c>
      <c r="F116" s="1">
        <f>SUMPRODUCT('Respondent Data'!B116:S116,'Product Coding'!A104:R104)</f>
        <v>1.1655397076404681</v>
      </c>
      <c r="G116" s="1">
        <f>SUMPRODUCT('Respondent Data'!B116:S116,'Product Coding'!A105:R105)</f>
        <v>1.645357401701478</v>
      </c>
      <c r="H116" s="1">
        <f>SUMPRODUCT('Respondent Data'!B116:S116,'Product Coding'!A106:R106)</f>
        <v>4.016631845795926</v>
      </c>
      <c r="I116" s="1">
        <f>SUMPRODUCT('Respondent Data'!B116:S116,'Product Coding'!A107:R107)</f>
        <v>1.8209743225650479</v>
      </c>
      <c r="J116" s="1">
        <f>SUMPRODUCT('Respondent Data'!B116:S116,'Product Coding'!A108:R108)</f>
        <v>1.494029111813117</v>
      </c>
      <c r="K116" s="1">
        <f>SUMPRODUCT('Respondent Data'!B116:S116,'Product Coding'!A109:R109)</f>
        <v>8.9753647218060451E-3</v>
      </c>
      <c r="L116" s="1">
        <f>SUMPRODUCT('Respondent Data'!B116:S116,'Product Coding'!A110:R110)</f>
        <v>-0.76825173302175398</v>
      </c>
      <c r="M116" s="1">
        <f>SUMPRODUCT('Respondent Data'!B116:S116,'Product Coding'!A111:R111)</f>
        <v>-0.28843403896074404</v>
      </c>
      <c r="N116" s="1">
        <f>SUMPRODUCT('Respondent Data'!B116:S116,'Product Coding'!A112:R112)</f>
        <v>4.4532156688681113</v>
      </c>
      <c r="O116" s="1">
        <f>SUMPRODUCT('Respondent Data'!B116:S116,'Product Coding'!A113:R113)</f>
        <v>2.2575581456372333</v>
      </c>
      <c r="P116" s="1">
        <f>SUMPRODUCT('Respondent Data'!B116:S116,'Product Coding'!A114:R114)</f>
        <v>1.9306129348853023</v>
      </c>
      <c r="Q116" s="1">
        <f>SUMPRODUCT('Respondent Data'!B116:S116,'Product Coding'!A115:R115)</f>
        <v>0.44555918779399128</v>
      </c>
      <c r="R116" s="1">
        <f>SUMPRODUCT('Respondent Data'!B116:S116,'Product Coding'!A116:R116)</f>
        <v>-0.33166790994956874</v>
      </c>
      <c r="S116" s="1">
        <f>SUMPRODUCT('Respondent Data'!B116:S116,'Product Coding'!A117:R117)</f>
        <v>0.1481497841114412</v>
      </c>
      <c r="T116" s="1">
        <f>SUMPRODUCT('Respondent Data'!B116:S116,'Product Coding'!A118:R118)</f>
        <v>2.5194242282058887</v>
      </c>
      <c r="U116" s="1">
        <f>SUMPRODUCT('Respondent Data'!B116:S116,'Product Coding'!A119:R119)</f>
        <v>0.32376670497501103</v>
      </c>
      <c r="V116" s="1">
        <f>SUMPRODUCT('Respondent Data'!B116:S116,'Product Coding'!A120:R120)</f>
        <v>-3.1785057769198044E-3</v>
      </c>
      <c r="W116" s="1">
        <f>SUMPRODUCT('Respondent Data'!B116:S116,'Product Coding'!A121:R121)</f>
        <v>-1.4882322528682308</v>
      </c>
      <c r="X116" s="1">
        <f>SUMPRODUCT('Respondent Data'!B116:S116,'Product Coding'!A122:R122)</f>
        <v>-2.265459350611791</v>
      </c>
      <c r="Y116" s="1">
        <f>SUMPRODUCT('Respondent Data'!B116:S116,'Product Coding'!A123:R123)</f>
        <v>-1.7856416565507809</v>
      </c>
      <c r="Z116" s="1">
        <f>SUMPRODUCT('Respondent Data'!B116:S116,'Product Coding'!A124:R124)</f>
        <v>4.9158591882764648</v>
      </c>
      <c r="AA116" s="1">
        <f>SUMPRODUCT('Respondent Data'!B116:S116,'Product Coding'!A125:R125)</f>
        <v>2.7202016650455869</v>
      </c>
      <c r="AB116" s="1">
        <f>SUMPRODUCT('Respondent Data'!B116:S116,'Product Coding'!A126:R126)</f>
        <v>2.3932564542936561</v>
      </c>
      <c r="AC116" s="1">
        <f>SUMPRODUCT('Respondent Data'!B116:S116,'Product Coding'!A127:R127)</f>
        <v>0.90820270720234519</v>
      </c>
      <c r="AD116" s="1">
        <f>SUMPRODUCT('Respondent Data'!B116:S116,'Product Coding'!A128:R128)</f>
        <v>0.13097560945878517</v>
      </c>
      <c r="AE116" s="1">
        <f>SUMPRODUCT('Respondent Data'!B116:S116,'Product Coding'!A129:R129)</f>
        <v>0.61079330351979511</v>
      </c>
      <c r="AF116" s="1">
        <f>SUMPRODUCT('Respondent Data'!B116:S116,'Product Coding'!A130:R130)</f>
        <v>2.9820677476142432</v>
      </c>
      <c r="AG116" s="1">
        <f>SUMPRODUCT('Respondent Data'!B116:S116,'Product Coding'!A131:R131)</f>
        <v>0.78641022438336505</v>
      </c>
      <c r="AH116" s="1">
        <f>SUMPRODUCT('Respondent Data'!B116:S116,'Product Coding'!A132:R132)</f>
        <v>0.45946501363143422</v>
      </c>
      <c r="AI116" s="1">
        <f>SUMPRODUCT('Respondent Data'!B116:S116,'Product Coding'!A133:R133)</f>
        <v>-1.0255887334598768</v>
      </c>
      <c r="AJ116" s="1">
        <f>SUMPRODUCT('Respondent Data'!B116:S116,'Product Coding'!A134:R134)</f>
        <v>-1.802815831203437</v>
      </c>
      <c r="AK116" s="1">
        <f>SUMPRODUCT('Respondent Data'!B116:S116,'Product Coding'!A135:R135)</f>
        <v>-1.3229981371424269</v>
      </c>
      <c r="AL116" s="1">
        <f>SUMPRODUCT('Respondent Data'!B116:S116,'Product Coding'!A136:R136)</f>
        <v>5.8693530402710472</v>
      </c>
      <c r="AM116" s="1">
        <f>SUMPRODUCT('Respondent Data'!B116:S116,'Product Coding'!A137:R137)</f>
        <v>3.6736955170401693</v>
      </c>
      <c r="AN116" s="1">
        <f>SUMPRODUCT('Respondent Data'!B116:S116,'Product Coding'!A138:R138)</f>
        <v>3.3467503062882384</v>
      </c>
      <c r="AO116" s="1">
        <f>SUMPRODUCT('Respondent Data'!B116:S116,'Product Coding'!A139:R139)</f>
        <v>1.8616965591969272</v>
      </c>
      <c r="AP116" s="1">
        <f>SUMPRODUCT('Respondent Data'!B116:S116,'Product Coding'!A140:R140)</f>
        <v>1.0844694614533672</v>
      </c>
      <c r="AQ116" s="1">
        <f>SUMPRODUCT('Respondent Data'!B116:S116,'Product Coding'!A141:R141)</f>
        <v>1.5642871555143771</v>
      </c>
      <c r="AR116" s="1">
        <f>SUMPRODUCT('Respondent Data'!B116:S116,'Product Coding'!A142:R142)</f>
        <v>3.9355615996088247</v>
      </c>
      <c r="AS116" s="1">
        <f>SUMPRODUCT('Respondent Data'!B116:S116,'Product Coding'!A143:R143)</f>
        <v>1.739904076377947</v>
      </c>
      <c r="AT116" s="1">
        <f>SUMPRODUCT('Respondent Data'!B116:S116,'Product Coding'!A144:R144)</f>
        <v>1.4129588656260161</v>
      </c>
      <c r="AU116" s="1">
        <f>SUMPRODUCT('Respondent Data'!B116:S116,'Product Coding'!A145:R145)</f>
        <v>-7.2094881465294858E-2</v>
      </c>
      <c r="AV116" s="1">
        <f>SUMPRODUCT('Respondent Data'!B116:S116,'Product Coding'!A146:R146)</f>
        <v>-0.84932197920885488</v>
      </c>
      <c r="AW116" s="1">
        <f>SUMPRODUCT('Respondent Data'!B116:S116,'Product Coding'!A147:R147)</f>
        <v>-0.36950428514784495</v>
      </c>
      <c r="AX116" s="1">
        <f>SUMPRODUCT('Respondent Data'!B116:S116,'Product Coding'!A148:R148)</f>
        <v>6.3781763512136243</v>
      </c>
      <c r="AY116" s="1">
        <f>SUMPRODUCT('Respondent Data'!B116:S116,'Product Coding'!A149:R149)</f>
        <v>4.1825188279827463</v>
      </c>
      <c r="AZ116" s="1">
        <f>SUMPRODUCT('Respondent Data'!B116:S116,'Product Coding'!A150:R150)</f>
        <v>3.8555736172308155</v>
      </c>
      <c r="BA116" s="1">
        <f>SUMPRODUCT('Respondent Data'!B116:S116,'Product Coding'!A151:R151)</f>
        <v>2.3705198701395043</v>
      </c>
      <c r="BB116" s="1">
        <f>SUMPRODUCT('Respondent Data'!B116:S116,'Product Coding'!A152:R152)</f>
        <v>1.593292772395944</v>
      </c>
      <c r="BC116" s="1">
        <f>SUMPRODUCT('Respondent Data'!B116:S116,'Product Coding'!A153:R153)</f>
        <v>2.0731104664569537</v>
      </c>
      <c r="BD116" s="1">
        <f>SUMPRODUCT('Respondent Data'!B116:S116,'Product Coding'!A154:R154)</f>
        <v>4.4443849105514017</v>
      </c>
      <c r="BE116" s="1">
        <f>SUMPRODUCT('Respondent Data'!B116:S116,'Product Coding'!A155:R155)</f>
        <v>2.2487273873205238</v>
      </c>
      <c r="BF116" s="1">
        <f>SUMPRODUCT('Respondent Data'!B116:S116,'Product Coding'!A156:R156)</f>
        <v>1.9217821765685932</v>
      </c>
      <c r="BG116" s="1">
        <f>SUMPRODUCT('Respondent Data'!B116:S116,'Product Coding'!A157:R157)</f>
        <v>0.43672842947728197</v>
      </c>
      <c r="BH116" s="1">
        <f>SUMPRODUCT('Respondent Data'!B116:S116,'Product Coding'!A158:R158)</f>
        <v>-0.34049866826627795</v>
      </c>
      <c r="BI116" s="1">
        <f>SUMPRODUCT('Respondent Data'!B116:S116,'Product Coding'!A159:R159)</f>
        <v>0.13931902579473188</v>
      </c>
      <c r="BJ116" s="1">
        <f>SUMPRODUCT('Respondent Data'!B116:S116,'Product Coding'!A160:R160)</f>
        <v>5.9380584553831541</v>
      </c>
      <c r="BK116" s="1">
        <f>SUMPRODUCT('Respondent Data'!B116:S116,'Product Coding'!A161:R161)</f>
        <v>3.7424009321522762</v>
      </c>
      <c r="BL116" s="1">
        <f>SUMPRODUCT('Respondent Data'!B116:S116,'Product Coding'!A162:R162)</f>
        <v>3.4154557214003454</v>
      </c>
      <c r="BM116" s="1">
        <f>SUMPRODUCT('Respondent Data'!B116:S116,'Product Coding'!A163:R163)</f>
        <v>1.9304019743090342</v>
      </c>
      <c r="BN116" s="1">
        <f>SUMPRODUCT('Respondent Data'!B116:S116,'Product Coding'!A164:R164)</f>
        <v>1.1531748765654741</v>
      </c>
      <c r="BO116" s="1">
        <f>SUMPRODUCT('Respondent Data'!B116:S116,'Product Coding'!A165:R165)</f>
        <v>1.6329925706264841</v>
      </c>
      <c r="BP116" s="1">
        <f>SUMPRODUCT('Respondent Data'!B116:S116,'Product Coding'!A166:R166)</f>
        <v>4.0042670147209316</v>
      </c>
      <c r="BQ116" s="1">
        <f>SUMPRODUCT('Respondent Data'!B116:S116,'Product Coding'!A167:R167)</f>
        <v>1.8086094914900539</v>
      </c>
      <c r="BR116" s="1">
        <f>SUMPRODUCT('Respondent Data'!B116:S116,'Product Coding'!A168:R168)</f>
        <v>1.4816642807381231</v>
      </c>
      <c r="BS116" s="1">
        <f>SUMPRODUCT('Respondent Data'!B116:S116,'Product Coding'!A169:R169)</f>
        <v>-3.389466353187931E-3</v>
      </c>
      <c r="BT116" s="1">
        <f>SUMPRODUCT('Respondent Data'!B116:S116,'Product Coding'!A170:R170)</f>
        <v>-0.78061656409674796</v>
      </c>
      <c r="BU116" s="1">
        <f>SUMPRODUCT('Respondent Data'!B116:S116,'Product Coding'!A171:R171)</f>
        <v>-0.30079887003573802</v>
      </c>
      <c r="BV116" s="1">
        <f>SUMPRODUCT('Respondent Data'!B116:S116,'Product Coding'!A172:R172)</f>
        <v>4.14414304492617</v>
      </c>
      <c r="BX116" s="1">
        <f t="shared" si="338"/>
        <v>2.6047377348181072E-3</v>
      </c>
      <c r="BY116" s="1">
        <f t="shared" si="339"/>
        <v>2.3405932497247005E-2</v>
      </c>
      <c r="BZ116" s="1">
        <f t="shared" si="340"/>
        <v>3.2457603385563458E-2</v>
      </c>
      <c r="CA116" s="1">
        <f t="shared" si="341"/>
        <v>0.14330689845091885</v>
      </c>
      <c r="CB116" s="1">
        <f t="shared" si="342"/>
        <v>0.31175436040963383</v>
      </c>
      <c r="CC116" s="1">
        <f t="shared" si="343"/>
        <v>0.19294359210126819</v>
      </c>
      <c r="CD116" s="1">
        <f t="shared" si="344"/>
        <v>1.8013535241636874E-2</v>
      </c>
      <c r="CE116" s="1">
        <f t="shared" si="345"/>
        <v>0.16186796246954016</v>
      </c>
      <c r="CF116" s="1">
        <f t="shared" si="346"/>
        <v>0.2244664307770502</v>
      </c>
      <c r="CG116" s="1">
        <f t="shared" si="347"/>
        <v>0.99106479362904831</v>
      </c>
      <c r="CH116" s="1">
        <f t="shared" si="348"/>
        <v>2.1559937044352986</v>
      </c>
      <c r="CI116" s="1">
        <f t="shared" si="349"/>
        <v>1.3343363324088784</v>
      </c>
      <c r="CJ116" s="1">
        <f t="shared" si="350"/>
        <v>1.1641072882758813E-2</v>
      </c>
      <c r="CK116" s="1">
        <f t="shared" si="351"/>
        <v>0.10460560479744888</v>
      </c>
      <c r="CL116" s="1">
        <f t="shared" si="352"/>
        <v>0.14505925934896793</v>
      </c>
      <c r="CM116" s="1">
        <f t="shared" si="353"/>
        <v>0.64046603509038413</v>
      </c>
      <c r="CN116" s="1">
        <f t="shared" si="354"/>
        <v>1.3932900739044398</v>
      </c>
      <c r="CO116" s="1">
        <f t="shared" si="355"/>
        <v>0.86230194613777345</v>
      </c>
      <c r="CP116" s="1">
        <f t="shared" si="356"/>
        <v>8.05059464609333E-2</v>
      </c>
      <c r="CQ116" s="1">
        <f t="shared" si="357"/>
        <v>0.72341899274675681</v>
      </c>
      <c r="CR116" s="1">
        <f t="shared" si="358"/>
        <v>1.0031835625826828</v>
      </c>
      <c r="CS116" s="1">
        <f t="shared" si="359"/>
        <v>4.429258784849492</v>
      </c>
      <c r="CT116" s="1">
        <f t="shared" si="360"/>
        <v>9.6355496803416578</v>
      </c>
      <c r="CU116" s="1">
        <f t="shared" si="361"/>
        <v>5.9634051782067559</v>
      </c>
      <c r="CV116" s="1">
        <f t="shared" si="362"/>
        <v>7.3294178364556638E-3</v>
      </c>
      <c r="CW116" s="1">
        <f t="shared" si="363"/>
        <v>6.5861471130481797E-2</v>
      </c>
      <c r="CX116" s="1">
        <f t="shared" si="364"/>
        <v>9.1331781316311644E-2</v>
      </c>
      <c r="CY116" s="1">
        <f t="shared" si="365"/>
        <v>0.40324832844127101</v>
      </c>
      <c r="CZ116" s="1">
        <f t="shared" si="366"/>
        <v>0.87723917046825417</v>
      </c>
      <c r="DA116" s="1">
        <f t="shared" si="367"/>
        <v>0.54291999784600697</v>
      </c>
      <c r="DB116" s="1">
        <f t="shared" si="368"/>
        <v>5.0687915613467943E-2</v>
      </c>
      <c r="DC116" s="1">
        <f t="shared" si="369"/>
        <v>0.45547692399742906</v>
      </c>
      <c r="DD116" s="1">
        <f t="shared" si="370"/>
        <v>0.63162146400805996</v>
      </c>
      <c r="DE116" s="1">
        <f t="shared" si="371"/>
        <v>2.7887368000276784</v>
      </c>
      <c r="DF116" s="1">
        <f t="shared" si="372"/>
        <v>6.0667062565812131</v>
      </c>
      <c r="DG116" s="1">
        <f t="shared" si="373"/>
        <v>3.7546615092407389</v>
      </c>
      <c r="DH116" s="1">
        <f t="shared" si="374"/>
        <v>2.8247002102763435E-3</v>
      </c>
      <c r="DI116" s="1">
        <f t="shared" si="375"/>
        <v>2.5382494967887564E-2</v>
      </c>
      <c r="DJ116" s="1">
        <f t="shared" si="376"/>
        <v>3.5198552960906647E-2</v>
      </c>
      <c r="DK116" s="1">
        <f t="shared" si="377"/>
        <v>0.15540874644587918</v>
      </c>
      <c r="DL116" s="1">
        <f t="shared" si="378"/>
        <v>0.33808110338031927</v>
      </c>
      <c r="DM116" s="1">
        <f t="shared" si="379"/>
        <v>0.20923711354685914</v>
      </c>
      <c r="DN116" s="1">
        <f t="shared" si="380"/>
        <v>1.9534725552100632E-2</v>
      </c>
      <c r="DO116" s="1">
        <f t="shared" si="381"/>
        <v>0.17553723797710563</v>
      </c>
      <c r="DP116" s="1">
        <f t="shared" si="382"/>
        <v>0.24342196365508192</v>
      </c>
      <c r="DQ116" s="1">
        <f t="shared" si="383"/>
        <v>1.0747573137749866</v>
      </c>
      <c r="DR116" s="1">
        <f t="shared" si="384"/>
        <v>2.3380610603770187</v>
      </c>
      <c r="DS116" s="1">
        <f t="shared" si="385"/>
        <v>1.4470171289617086</v>
      </c>
      <c r="DT116" s="1">
        <f t="shared" si="386"/>
        <v>1.6982170859909764E-3</v>
      </c>
      <c r="DU116" s="1">
        <f t="shared" si="387"/>
        <v>1.5260021747698894E-2</v>
      </c>
      <c r="DV116" s="1">
        <f t="shared" si="388"/>
        <v>2.1161461249200004E-2</v>
      </c>
      <c r="DW116" s="1">
        <f t="shared" si="389"/>
        <v>9.3432141069941035E-2</v>
      </c>
      <c r="DX116" s="1">
        <f t="shared" si="390"/>
        <v>0.20325523541309601</v>
      </c>
      <c r="DY116" s="1">
        <f t="shared" si="391"/>
        <v>0.12579389485511033</v>
      </c>
      <c r="DZ116" s="1">
        <f t="shared" si="392"/>
        <v>1.1744327621753649E-2</v>
      </c>
      <c r="EA116" s="1">
        <f t="shared" si="393"/>
        <v>0.10553344233695564</v>
      </c>
      <c r="EB116" s="1">
        <f t="shared" si="394"/>
        <v>0.14634591532249466</v>
      </c>
      <c r="EC116" s="1">
        <f t="shared" si="395"/>
        <v>0.64614688203244386</v>
      </c>
      <c r="ED116" s="1">
        <f t="shared" si="396"/>
        <v>1.4056483680560183</v>
      </c>
      <c r="EE116" s="1">
        <f t="shared" si="397"/>
        <v>0.86995044754996398</v>
      </c>
      <c r="EF116" s="1">
        <f t="shared" si="398"/>
        <v>2.6371448180691911E-3</v>
      </c>
      <c r="EG116" s="1">
        <f t="shared" si="399"/>
        <v>2.3697139551557389E-2</v>
      </c>
      <c r="EH116" s="1">
        <f t="shared" si="400"/>
        <v>3.2861427632813432E-2</v>
      </c>
      <c r="EI116" s="1">
        <f t="shared" si="401"/>
        <v>0.14508986436202531</v>
      </c>
      <c r="EJ116" s="1">
        <f t="shared" si="402"/>
        <v>0.31563308085685327</v>
      </c>
      <c r="EK116" s="1">
        <f t="shared" si="403"/>
        <v>0.19534411748561187</v>
      </c>
      <c r="EL116" s="1">
        <f t="shared" si="404"/>
        <v>1.8237652291280194E-2</v>
      </c>
      <c r="EM116" s="1">
        <f t="shared" si="405"/>
        <v>0.16388185755974963</v>
      </c>
      <c r="EN116" s="1">
        <f t="shared" si="406"/>
        <v>0.22725915044783626</v>
      </c>
      <c r="EO116" s="1">
        <f t="shared" si="407"/>
        <v>1.0033952170897413</v>
      </c>
      <c r="EP116" s="1">
        <f t="shared" si="408"/>
        <v>2.1828176977051332</v>
      </c>
      <c r="EQ116" s="1">
        <f t="shared" si="409"/>
        <v>1.3509376001800224</v>
      </c>
      <c r="ER116" s="1">
        <f t="shared" si="410"/>
        <v>1.5857018883296489E-2</v>
      </c>
      <c r="ET116" s="1">
        <f t="shared" si="411"/>
        <v>0.99740202929750454</v>
      </c>
      <c r="EU116" s="1">
        <f t="shared" si="412"/>
        <v>0.97712937578920078</v>
      </c>
      <c r="EV116" s="1">
        <f t="shared" si="413"/>
        <v>0.96856277363919763</v>
      </c>
      <c r="EW116" s="1">
        <f t="shared" si="414"/>
        <v>0.87465579133206728</v>
      </c>
      <c r="EX116" s="1">
        <f t="shared" si="415"/>
        <v>0.76233785088217332</v>
      </c>
      <c r="EY116" s="1">
        <f t="shared" si="416"/>
        <v>0.83826260237383521</v>
      </c>
      <c r="EZ116" s="1">
        <f t="shared" si="417"/>
        <v>0.98230521047309938</v>
      </c>
      <c r="FA116" s="1">
        <f t="shared" si="418"/>
        <v>0.86068299695131356</v>
      </c>
      <c r="FB116" s="1">
        <f t="shared" si="419"/>
        <v>0.8166822502152199</v>
      </c>
      <c r="FC116" s="1">
        <f t="shared" si="420"/>
        <v>0.50224382611744789</v>
      </c>
      <c r="FD116" s="1">
        <f t="shared" si="421"/>
        <v>0.3168574127998553</v>
      </c>
      <c r="FE116" s="1">
        <f t="shared" si="422"/>
        <v>0.42838728340747156</v>
      </c>
      <c r="FF116" s="1">
        <f t="shared" si="423"/>
        <v>0.98849288231290722</v>
      </c>
      <c r="FG116" s="1">
        <f t="shared" si="424"/>
        <v>0.90530049427312986</v>
      </c>
      <c r="FH116" s="1">
        <f t="shared" si="425"/>
        <v>0.87331724697685742</v>
      </c>
      <c r="FI116" s="1">
        <f t="shared" si="426"/>
        <v>0.60958287377458775</v>
      </c>
      <c r="FJ116" s="1">
        <f t="shared" si="427"/>
        <v>0.41783485040264634</v>
      </c>
      <c r="FK116" s="1">
        <f t="shared" si="428"/>
        <v>0.53696985178687018</v>
      </c>
      <c r="FL116" s="1">
        <f t="shared" si="429"/>
        <v>0.925492361495445</v>
      </c>
      <c r="FM116" s="1">
        <f t="shared" si="430"/>
        <v>0.58024195173004123</v>
      </c>
      <c r="FN116" s="1">
        <f t="shared" si="431"/>
        <v>0.49920537422477196</v>
      </c>
      <c r="FO116" s="1">
        <f t="shared" si="432"/>
        <v>0.18418720485207479</v>
      </c>
      <c r="FP116" s="1">
        <f t="shared" si="433"/>
        <v>9.4024289299156932E-2</v>
      </c>
      <c r="FQ116" s="1">
        <f t="shared" si="434"/>
        <v>0.14360790079107877</v>
      </c>
      <c r="FR116" s="1">
        <f t="shared" si="435"/>
        <v>0.9927239116552381</v>
      </c>
      <c r="FS116" s="1">
        <f t="shared" si="436"/>
        <v>0.93820822600836939</v>
      </c>
      <c r="FT116" s="1">
        <f t="shared" si="437"/>
        <v>0.9163116268765199</v>
      </c>
      <c r="FU116" s="1">
        <f t="shared" si="438"/>
        <v>0.71263224030403827</v>
      </c>
      <c r="FV116" s="1">
        <f t="shared" si="439"/>
        <v>0.53269717345103251</v>
      </c>
      <c r="FW116" s="1">
        <f t="shared" si="440"/>
        <v>0.64812174409305057</v>
      </c>
      <c r="FX116" s="1">
        <f t="shared" si="441"/>
        <v>0.95175740116524266</v>
      </c>
      <c r="FY116" s="1">
        <f t="shared" si="442"/>
        <v>0.68706001690052654</v>
      </c>
      <c r="FZ116" s="1">
        <f t="shared" si="443"/>
        <v>0.61288725483146755</v>
      </c>
      <c r="GA116" s="1">
        <f t="shared" si="444"/>
        <v>0.26394021352781605</v>
      </c>
      <c r="GB116" s="1">
        <f t="shared" si="445"/>
        <v>0.14150864118183792</v>
      </c>
      <c r="GC116" s="1">
        <f t="shared" si="446"/>
        <v>0.21031991405833803</v>
      </c>
      <c r="GD116" s="1">
        <f t="shared" si="447"/>
        <v>0.9971832562463967</v>
      </c>
      <c r="GE116" s="1">
        <f t="shared" si="448"/>
        <v>0.97524582768629919</v>
      </c>
      <c r="GF116" s="1">
        <f t="shared" si="449"/>
        <v>0.96599825911634951</v>
      </c>
      <c r="GG116" s="1">
        <f t="shared" si="450"/>
        <v>0.86549457330669544</v>
      </c>
      <c r="GH116" s="1">
        <f t="shared" si="451"/>
        <v>0.7473388552261564</v>
      </c>
      <c r="GI116" s="1">
        <f t="shared" si="452"/>
        <v>0.82696767143282768</v>
      </c>
      <c r="GJ116" s="1">
        <f t="shared" si="453"/>
        <v>0.98083956822410134</v>
      </c>
      <c r="GK116" s="1">
        <f t="shared" si="454"/>
        <v>0.85067488097682509</v>
      </c>
      <c r="GL116" s="1">
        <f t="shared" si="455"/>
        <v>0.80423221499197706</v>
      </c>
      <c r="GM116" s="1">
        <f t="shared" si="456"/>
        <v>0.48198408236022394</v>
      </c>
      <c r="GN116" s="1">
        <f t="shared" si="457"/>
        <v>0.29957510719922381</v>
      </c>
      <c r="GO116" s="1">
        <f t="shared" si="458"/>
        <v>0.40866080918048536</v>
      </c>
      <c r="GP116" s="1">
        <f t="shared" si="459"/>
        <v>0.99830466196602485</v>
      </c>
      <c r="GQ116" s="1">
        <f t="shared" si="460"/>
        <v>0.98496934635382394</v>
      </c>
      <c r="GR116" s="1">
        <f t="shared" si="461"/>
        <v>0.97927706630907041</v>
      </c>
      <c r="GS116" s="1">
        <f t="shared" si="462"/>
        <v>0.91455149564332716</v>
      </c>
      <c r="GT116" s="1">
        <f t="shared" si="463"/>
        <v>0.83107886886250248</v>
      </c>
      <c r="GU116" s="1">
        <f t="shared" si="464"/>
        <v>0.8882620562875766</v>
      </c>
      <c r="GV116" s="1">
        <f t="shared" si="465"/>
        <v>0.98839200052708931</v>
      </c>
      <c r="GW116" s="1">
        <f t="shared" si="466"/>
        <v>0.90454070560373867</v>
      </c>
      <c r="GX116" s="1">
        <f t="shared" si="467"/>
        <v>0.87233703774194193</v>
      </c>
      <c r="GY116" s="1">
        <f t="shared" si="468"/>
        <v>0.60747920547972767</v>
      </c>
      <c r="GZ116" s="1">
        <f t="shared" si="469"/>
        <v>0.41568834966853052</v>
      </c>
      <c r="HA116" s="1">
        <f t="shared" si="470"/>
        <v>0.53477352905806375</v>
      </c>
      <c r="HB116" s="1">
        <f t="shared" si="471"/>
        <v>0.99736979142285054</v>
      </c>
      <c r="HC116" s="1">
        <f t="shared" si="472"/>
        <v>0.97685141568146017</v>
      </c>
      <c r="HD116" s="1">
        <f t="shared" si="473"/>
        <v>0.96818408863604521</v>
      </c>
      <c r="HE116" s="1">
        <f t="shared" si="474"/>
        <v>0.87329390567712295</v>
      </c>
      <c r="HF116" s="1">
        <f t="shared" si="475"/>
        <v>0.76009034323514735</v>
      </c>
      <c r="HG116" s="1">
        <f t="shared" si="476"/>
        <v>0.83657917864144826</v>
      </c>
      <c r="HH116" s="1">
        <f t="shared" si="477"/>
        <v>0.98208900225773321</v>
      </c>
      <c r="HI116" s="1">
        <f t="shared" si="478"/>
        <v>0.85919373474610894</v>
      </c>
      <c r="HJ116" s="1">
        <f t="shared" si="479"/>
        <v>0.81482382888332294</v>
      </c>
      <c r="HK116" s="1">
        <f t="shared" si="480"/>
        <v>0.49915263422294848</v>
      </c>
      <c r="HL116" s="1">
        <f t="shared" si="481"/>
        <v>0.31418701759796591</v>
      </c>
      <c r="HM116" s="1">
        <f t="shared" si="482"/>
        <v>0.42536220439173944</v>
      </c>
      <c r="HN116" s="1">
        <f t="shared" si="483"/>
        <v>0.98439050123340421</v>
      </c>
      <c r="HP116" s="1">
        <f t="shared" ref="HP116:IU116" si="634">IF(B1=1,ET116,0)</f>
        <v>0.99740202929750454</v>
      </c>
      <c r="HQ116" s="1">
        <f t="shared" si="634"/>
        <v>0.97712937578920078</v>
      </c>
      <c r="HR116" s="1">
        <f t="shared" si="634"/>
        <v>0.96856277363919763</v>
      </c>
      <c r="HS116" s="1">
        <f t="shared" si="634"/>
        <v>0.87465579133206728</v>
      </c>
      <c r="HT116" s="1">
        <f t="shared" si="634"/>
        <v>0.76233785088217332</v>
      </c>
      <c r="HU116" s="1">
        <f t="shared" si="634"/>
        <v>0.83826260237383521</v>
      </c>
      <c r="HV116" s="1">
        <f t="shared" si="634"/>
        <v>0.98230521047309938</v>
      </c>
      <c r="HW116" s="1">
        <f t="shared" si="634"/>
        <v>0.86068299695131356</v>
      </c>
      <c r="HX116" s="1">
        <f t="shared" si="634"/>
        <v>0.8166822502152199</v>
      </c>
      <c r="HY116" s="1">
        <f t="shared" si="634"/>
        <v>0.50224382611744789</v>
      </c>
      <c r="HZ116" s="1">
        <f t="shared" si="634"/>
        <v>0.3168574127998553</v>
      </c>
      <c r="IA116" s="1">
        <f t="shared" si="634"/>
        <v>0.42838728340747156</v>
      </c>
      <c r="IB116" s="1">
        <f t="shared" si="634"/>
        <v>0.98849288231290722</v>
      </c>
      <c r="IC116" s="1">
        <f t="shared" si="634"/>
        <v>0.90530049427312986</v>
      </c>
      <c r="ID116" s="1">
        <f t="shared" si="634"/>
        <v>0.87331724697685742</v>
      </c>
      <c r="IE116" s="1">
        <f t="shared" si="634"/>
        <v>0.60958287377458775</v>
      </c>
      <c r="IF116" s="1">
        <f t="shared" si="634"/>
        <v>0.41783485040264634</v>
      </c>
      <c r="IG116" s="1">
        <f t="shared" si="634"/>
        <v>0.53696985178687018</v>
      </c>
      <c r="IH116" s="1">
        <f t="shared" si="634"/>
        <v>0.925492361495445</v>
      </c>
      <c r="II116" s="1">
        <f t="shared" si="634"/>
        <v>0.58024195173004123</v>
      </c>
      <c r="IJ116" s="1">
        <f t="shared" si="634"/>
        <v>0.49920537422477196</v>
      </c>
      <c r="IK116" s="1">
        <f t="shared" si="634"/>
        <v>0.18418720485207479</v>
      </c>
      <c r="IL116" s="1">
        <f t="shared" si="634"/>
        <v>9.4024289299156932E-2</v>
      </c>
      <c r="IM116" s="1">
        <f t="shared" si="634"/>
        <v>0.14360790079107877</v>
      </c>
      <c r="IN116" s="1">
        <f t="shared" si="634"/>
        <v>0.9927239116552381</v>
      </c>
      <c r="IO116" s="1">
        <f t="shared" si="634"/>
        <v>0.93820822600836939</v>
      </c>
      <c r="IP116" s="1">
        <f t="shared" si="634"/>
        <v>0.9163116268765199</v>
      </c>
      <c r="IQ116" s="1">
        <f t="shared" si="634"/>
        <v>0.71263224030403827</v>
      </c>
      <c r="IR116" s="1">
        <f t="shared" si="634"/>
        <v>0.53269717345103251</v>
      </c>
      <c r="IS116" s="1">
        <f t="shared" si="634"/>
        <v>0.64812174409305057</v>
      </c>
      <c r="IT116" s="1">
        <f t="shared" si="634"/>
        <v>0.95175740116524266</v>
      </c>
      <c r="IU116" s="1">
        <f t="shared" si="634"/>
        <v>0.68706001690052654</v>
      </c>
      <c r="IV116" s="1">
        <f t="shared" ref="IV116:KA116" si="635">IF(AH1=1,FZ116,0)</f>
        <v>0.61288725483146755</v>
      </c>
      <c r="IW116" s="1">
        <f t="shared" si="635"/>
        <v>0.26394021352781605</v>
      </c>
      <c r="IX116" s="1">
        <f t="shared" si="635"/>
        <v>0.14150864118183792</v>
      </c>
      <c r="IY116" s="1">
        <f t="shared" si="635"/>
        <v>0.21031991405833803</v>
      </c>
      <c r="IZ116" s="1">
        <f t="shared" si="635"/>
        <v>0.9971832562463967</v>
      </c>
      <c r="JA116" s="1">
        <f t="shared" si="635"/>
        <v>0.97524582768629919</v>
      </c>
      <c r="JB116" s="1">
        <f t="shared" si="635"/>
        <v>0.96599825911634951</v>
      </c>
      <c r="JC116" s="1">
        <f t="shared" si="635"/>
        <v>0.86549457330669544</v>
      </c>
      <c r="JD116" s="1">
        <f t="shared" si="635"/>
        <v>0.7473388552261564</v>
      </c>
      <c r="JE116" s="1">
        <f t="shared" si="635"/>
        <v>0.82696767143282768</v>
      </c>
      <c r="JF116" s="1">
        <f t="shared" si="635"/>
        <v>0.98083956822410134</v>
      </c>
      <c r="JG116" s="1">
        <f t="shared" si="635"/>
        <v>0.85067488097682509</v>
      </c>
      <c r="JH116" s="1">
        <f t="shared" si="635"/>
        <v>0.80423221499197706</v>
      </c>
      <c r="JI116" s="1">
        <f t="shared" si="635"/>
        <v>0.48198408236022394</v>
      </c>
      <c r="JJ116" s="1">
        <f t="shared" si="635"/>
        <v>0.29957510719922381</v>
      </c>
      <c r="JK116" s="1">
        <f t="shared" si="635"/>
        <v>0.40866080918048536</v>
      </c>
      <c r="JL116" s="1">
        <f t="shared" si="635"/>
        <v>0.99830466196602485</v>
      </c>
      <c r="JM116" s="1">
        <f t="shared" si="635"/>
        <v>0.98496934635382394</v>
      </c>
      <c r="JN116" s="1">
        <f t="shared" si="635"/>
        <v>0.97927706630907041</v>
      </c>
      <c r="JO116" s="1">
        <f t="shared" si="635"/>
        <v>0.91455149564332716</v>
      </c>
      <c r="JP116" s="1">
        <f t="shared" si="635"/>
        <v>0.83107886886250248</v>
      </c>
      <c r="JQ116" s="1">
        <f t="shared" si="635"/>
        <v>0.8882620562875766</v>
      </c>
      <c r="JR116" s="1">
        <f t="shared" si="635"/>
        <v>0.98839200052708931</v>
      </c>
      <c r="JS116" s="1">
        <f t="shared" si="635"/>
        <v>0.90454070560373867</v>
      </c>
      <c r="JT116" s="1">
        <f t="shared" si="635"/>
        <v>0.87233703774194193</v>
      </c>
      <c r="JU116" s="1">
        <f t="shared" si="635"/>
        <v>0.60747920547972767</v>
      </c>
      <c r="JV116" s="1">
        <f t="shared" si="635"/>
        <v>0.41568834966853052</v>
      </c>
      <c r="JW116" s="1">
        <f t="shared" si="635"/>
        <v>0.53477352905806375</v>
      </c>
      <c r="JX116" s="1">
        <f t="shared" si="635"/>
        <v>0.99736979142285054</v>
      </c>
      <c r="JY116" s="1">
        <f t="shared" si="635"/>
        <v>0.97685141568146017</v>
      </c>
      <c r="JZ116" s="1">
        <f t="shared" si="635"/>
        <v>0.96818408863604521</v>
      </c>
      <c r="KA116" s="1">
        <f t="shared" si="635"/>
        <v>0.87329390567712295</v>
      </c>
      <c r="KB116" s="1">
        <f t="shared" ref="KB116:KJ116" si="636">IF(BN1=1,HF116,0)</f>
        <v>0.76009034323514735</v>
      </c>
      <c r="KC116" s="1">
        <f t="shared" si="636"/>
        <v>0.83657917864144826</v>
      </c>
      <c r="KD116" s="1">
        <f t="shared" si="636"/>
        <v>0.98208900225773321</v>
      </c>
      <c r="KE116" s="1">
        <f t="shared" si="636"/>
        <v>0.85919373474610894</v>
      </c>
      <c r="KF116" s="1">
        <f t="shared" si="636"/>
        <v>0.81482382888332294</v>
      </c>
      <c r="KG116" s="1">
        <f t="shared" si="636"/>
        <v>0.49915263422294848</v>
      </c>
      <c r="KH116" s="1">
        <f t="shared" si="636"/>
        <v>0.31418701759796591</v>
      </c>
      <c r="KI116" s="1">
        <f t="shared" si="636"/>
        <v>0.42536220439173944</v>
      </c>
      <c r="KJ116" s="1">
        <f t="shared" si="636"/>
        <v>0</v>
      </c>
    </row>
    <row r="117" spans="1:296" x14ac:dyDescent="0.2">
      <c r="A117" s="1" t="str">
        <f>'Respondent Data'!A117</f>
        <v>988</v>
      </c>
      <c r="B117" s="1">
        <f>SUMPRODUCT('Respondent Data'!B117:S117,'Product Coding'!A100:R100)</f>
        <v>3.0566254417241536</v>
      </c>
      <c r="C117" s="1">
        <f>SUMPRODUCT('Respondent Data'!B117:S117,'Product Coding'!A101:R101)</f>
        <v>1.251762644869884</v>
      </c>
      <c r="D117" s="1">
        <f>SUMPRODUCT('Respondent Data'!B117:S117,'Product Coding'!A102:R102)</f>
        <v>0.20676056844498414</v>
      </c>
      <c r="E117" s="1">
        <f>SUMPRODUCT('Respondent Data'!B117:S117,'Product Coding'!A103:R103)</f>
        <v>0.22793442552797949</v>
      </c>
      <c r="F117" s="1">
        <f>SUMPRODUCT('Respondent Data'!B117:S117,'Product Coding'!A104:R104)</f>
        <v>-1.7714800844409564</v>
      </c>
      <c r="G117" s="1">
        <f>SUMPRODUCT('Respondent Data'!B117:S117,'Product Coding'!A105:R105)</f>
        <v>-2.0637912340414362</v>
      </c>
      <c r="H117" s="1">
        <f>SUMPRODUCT('Respondent Data'!B117:S117,'Product Coding'!A106:R106)</f>
        <v>1.3870281279824459</v>
      </c>
      <c r="I117" s="1">
        <f>SUMPRODUCT('Respondent Data'!B117:S117,'Product Coding'!A107:R107)</f>
        <v>-0.41783466887182408</v>
      </c>
      <c r="J117" s="1">
        <f>SUMPRODUCT('Respondent Data'!B117:S117,'Product Coding'!A108:R108)</f>
        <v>-1.4628367452967237</v>
      </c>
      <c r="K117" s="1">
        <f>SUMPRODUCT('Respondent Data'!B117:S117,'Product Coding'!A109:R109)</f>
        <v>-1.4416628882137283</v>
      </c>
      <c r="L117" s="1">
        <f>SUMPRODUCT('Respondent Data'!B117:S117,'Product Coding'!A110:R110)</f>
        <v>-3.4410773981826641</v>
      </c>
      <c r="M117" s="1">
        <f>SUMPRODUCT('Respondent Data'!B117:S117,'Product Coding'!A111:R111)</f>
        <v>-3.7333885477831439</v>
      </c>
      <c r="N117" s="1">
        <f>SUMPRODUCT('Respondent Data'!B117:S117,'Product Coding'!A112:R112)</f>
        <v>0.64902703706040399</v>
      </c>
      <c r="O117" s="1">
        <f>SUMPRODUCT('Respondent Data'!B117:S117,'Product Coding'!A113:R113)</f>
        <v>-1.1558357597938662</v>
      </c>
      <c r="P117" s="1">
        <f>SUMPRODUCT('Respondent Data'!B117:S117,'Product Coding'!A114:R114)</f>
        <v>-2.2008378362187662</v>
      </c>
      <c r="Q117" s="1">
        <f>SUMPRODUCT('Respondent Data'!B117:S117,'Product Coding'!A115:R115)</f>
        <v>-2.1796639791357704</v>
      </c>
      <c r="R117" s="1">
        <f>SUMPRODUCT('Respondent Data'!B117:S117,'Product Coding'!A116:R116)</f>
        <v>-4.1790784891047066</v>
      </c>
      <c r="S117" s="1">
        <f>SUMPRODUCT('Respondent Data'!B117:S117,'Product Coding'!A117:R117)</f>
        <v>-4.4713896387051859</v>
      </c>
      <c r="T117" s="1">
        <f>SUMPRODUCT('Respondent Data'!B117:S117,'Product Coding'!A118:R118)</f>
        <v>-1.0205702766813038</v>
      </c>
      <c r="U117" s="1">
        <f>SUMPRODUCT('Respondent Data'!B117:S117,'Product Coding'!A119:R119)</f>
        <v>-2.8254330735355739</v>
      </c>
      <c r="V117" s="1">
        <f>SUMPRODUCT('Respondent Data'!B117:S117,'Product Coding'!A120:R120)</f>
        <v>-3.8704351499604739</v>
      </c>
      <c r="W117" s="1">
        <f>SUMPRODUCT('Respondent Data'!B117:S117,'Product Coding'!A121:R121)</f>
        <v>-3.8492612928774781</v>
      </c>
      <c r="X117" s="1">
        <f>SUMPRODUCT('Respondent Data'!B117:S117,'Product Coding'!A122:R122)</f>
        <v>-5.8486758028464143</v>
      </c>
      <c r="Y117" s="1">
        <f>SUMPRODUCT('Respondent Data'!B117:S117,'Product Coding'!A123:R123)</f>
        <v>-6.1409869524468936</v>
      </c>
      <c r="Z117" s="1">
        <f>SUMPRODUCT('Respondent Data'!B117:S117,'Product Coding'!A124:R124)</f>
        <v>2.9025357556785742</v>
      </c>
      <c r="AA117" s="1">
        <f>SUMPRODUCT('Respondent Data'!B117:S117,'Product Coding'!A125:R125)</f>
        <v>1.0976729588243042</v>
      </c>
      <c r="AB117" s="1">
        <f>SUMPRODUCT('Respondent Data'!B117:S117,'Product Coding'!A126:R126)</f>
        <v>5.2670882399404317E-2</v>
      </c>
      <c r="AC117" s="1">
        <f>SUMPRODUCT('Respondent Data'!B117:S117,'Product Coding'!A127:R127)</f>
        <v>7.3844739482399668E-2</v>
      </c>
      <c r="AD117" s="1">
        <f>SUMPRODUCT('Respondent Data'!B117:S117,'Product Coding'!A128:R128)</f>
        <v>-1.9255697704865362</v>
      </c>
      <c r="AE117" s="1">
        <f>SUMPRODUCT('Respondent Data'!B117:S117,'Product Coding'!A129:R129)</f>
        <v>-2.217880920087016</v>
      </c>
      <c r="AF117" s="1">
        <f>SUMPRODUCT('Respondent Data'!B117:S117,'Product Coding'!A130:R130)</f>
        <v>1.2329384419368665</v>
      </c>
      <c r="AG117" s="1">
        <f>SUMPRODUCT('Respondent Data'!B117:S117,'Product Coding'!A131:R131)</f>
        <v>-0.5719243549174039</v>
      </c>
      <c r="AH117" s="1">
        <f>SUMPRODUCT('Respondent Data'!B117:S117,'Product Coding'!A132:R132)</f>
        <v>-1.6169264313423035</v>
      </c>
      <c r="AI117" s="1">
        <f>SUMPRODUCT('Respondent Data'!B117:S117,'Product Coding'!A133:R133)</f>
        <v>-1.5957525742593082</v>
      </c>
      <c r="AJ117" s="1">
        <f>SUMPRODUCT('Respondent Data'!B117:S117,'Product Coding'!A134:R134)</f>
        <v>-3.5951670842282439</v>
      </c>
      <c r="AK117" s="1">
        <f>SUMPRODUCT('Respondent Data'!B117:S117,'Product Coding'!A135:R135)</f>
        <v>-3.8874782338287237</v>
      </c>
      <c r="AL117" s="1">
        <f>SUMPRODUCT('Respondent Data'!B117:S117,'Product Coding'!A136:R136)</f>
        <v>5.481989797520634</v>
      </c>
      <c r="AM117" s="1">
        <f>SUMPRODUCT('Respondent Data'!B117:S117,'Product Coding'!A137:R137)</f>
        <v>3.6771270006663639</v>
      </c>
      <c r="AN117" s="1">
        <f>SUMPRODUCT('Respondent Data'!B117:S117,'Product Coding'!A138:R138)</f>
        <v>2.6321249242414644</v>
      </c>
      <c r="AO117" s="1">
        <f>SUMPRODUCT('Respondent Data'!B117:S117,'Product Coding'!A139:R139)</f>
        <v>2.6532987813244597</v>
      </c>
      <c r="AP117" s="1">
        <f>SUMPRODUCT('Respondent Data'!B117:S117,'Product Coding'!A140:R140)</f>
        <v>0.65388427135552385</v>
      </c>
      <c r="AQ117" s="1">
        <f>SUMPRODUCT('Respondent Data'!B117:S117,'Product Coding'!A141:R141)</f>
        <v>0.36157312175504408</v>
      </c>
      <c r="AR117" s="1">
        <f>SUMPRODUCT('Respondent Data'!B117:S117,'Product Coding'!A142:R142)</f>
        <v>3.8123924837789263</v>
      </c>
      <c r="AS117" s="1">
        <f>SUMPRODUCT('Respondent Data'!B117:S117,'Product Coding'!A143:R143)</f>
        <v>2.0075296869246562</v>
      </c>
      <c r="AT117" s="1">
        <f>SUMPRODUCT('Respondent Data'!B117:S117,'Product Coding'!A144:R144)</f>
        <v>0.96252761049975633</v>
      </c>
      <c r="AU117" s="1">
        <f>SUMPRODUCT('Respondent Data'!B117:S117,'Product Coding'!A145:R145)</f>
        <v>0.98370146758275168</v>
      </c>
      <c r="AV117" s="1">
        <f>SUMPRODUCT('Respondent Data'!B117:S117,'Product Coding'!A146:R146)</f>
        <v>-1.0157130423861842</v>
      </c>
      <c r="AW117" s="1">
        <f>SUMPRODUCT('Respondent Data'!B117:S117,'Product Coding'!A147:R147)</f>
        <v>-1.308024191986664</v>
      </c>
      <c r="AX117" s="1">
        <f>SUMPRODUCT('Respondent Data'!B117:S117,'Product Coding'!A148:R148)</f>
        <v>7.1243207632774244</v>
      </c>
      <c r="AY117" s="1">
        <f>SUMPRODUCT('Respondent Data'!B117:S117,'Product Coding'!A149:R149)</f>
        <v>5.3194579664231538</v>
      </c>
      <c r="AZ117" s="1">
        <f>SUMPRODUCT('Respondent Data'!B117:S117,'Product Coding'!A150:R150)</f>
        <v>4.2744558899982543</v>
      </c>
      <c r="BA117" s="1">
        <f>SUMPRODUCT('Respondent Data'!B117:S117,'Product Coding'!A151:R151)</f>
        <v>4.2956297470812492</v>
      </c>
      <c r="BB117" s="1">
        <f>SUMPRODUCT('Respondent Data'!B117:S117,'Product Coding'!A152:R152)</f>
        <v>2.2962152371123139</v>
      </c>
      <c r="BC117" s="1">
        <f>SUMPRODUCT('Respondent Data'!B117:S117,'Product Coding'!A153:R153)</f>
        <v>2.0039040875118341</v>
      </c>
      <c r="BD117" s="1">
        <f>SUMPRODUCT('Respondent Data'!B117:S117,'Product Coding'!A154:R154)</f>
        <v>5.4547234495357166</v>
      </c>
      <c r="BE117" s="1">
        <f>SUMPRODUCT('Respondent Data'!B117:S117,'Product Coding'!A155:R155)</f>
        <v>3.6498606526814461</v>
      </c>
      <c r="BF117" s="1">
        <f>SUMPRODUCT('Respondent Data'!B117:S117,'Product Coding'!A156:R156)</f>
        <v>2.6048585762565466</v>
      </c>
      <c r="BG117" s="1">
        <f>SUMPRODUCT('Respondent Data'!B117:S117,'Product Coding'!A157:R157)</f>
        <v>2.6260324333395415</v>
      </c>
      <c r="BH117" s="1">
        <f>SUMPRODUCT('Respondent Data'!B117:S117,'Product Coding'!A158:R158)</f>
        <v>0.62661792337060584</v>
      </c>
      <c r="BI117" s="1">
        <f>SUMPRODUCT('Respondent Data'!B117:S117,'Product Coding'!A159:R159)</f>
        <v>0.33430677377012608</v>
      </c>
      <c r="BJ117" s="1">
        <f>SUMPRODUCT('Respondent Data'!B117:S117,'Product Coding'!A160:R160)</f>
        <v>8.0792749301756945</v>
      </c>
      <c r="BK117" s="1">
        <f>SUMPRODUCT('Respondent Data'!B117:S117,'Product Coding'!A161:R161)</f>
        <v>6.274412133321424</v>
      </c>
      <c r="BL117" s="1">
        <f>SUMPRODUCT('Respondent Data'!B117:S117,'Product Coding'!A162:R162)</f>
        <v>5.2294100568965245</v>
      </c>
      <c r="BM117" s="1">
        <f>SUMPRODUCT('Respondent Data'!B117:S117,'Product Coding'!A163:R163)</f>
        <v>5.2505839139795194</v>
      </c>
      <c r="BN117" s="1">
        <f>SUMPRODUCT('Respondent Data'!B117:S117,'Product Coding'!A164:R164)</f>
        <v>3.2511694040105841</v>
      </c>
      <c r="BO117" s="1">
        <f>SUMPRODUCT('Respondent Data'!B117:S117,'Product Coding'!A165:R165)</f>
        <v>2.9588582544101039</v>
      </c>
      <c r="BP117" s="1">
        <f>SUMPRODUCT('Respondent Data'!B117:S117,'Product Coding'!A166:R166)</f>
        <v>6.4096776164339868</v>
      </c>
      <c r="BQ117" s="1">
        <f>SUMPRODUCT('Respondent Data'!B117:S117,'Product Coding'!A167:R167)</f>
        <v>4.6048148195797163</v>
      </c>
      <c r="BR117" s="1">
        <f>SUMPRODUCT('Respondent Data'!B117:S117,'Product Coding'!A168:R168)</f>
        <v>3.5598127431548168</v>
      </c>
      <c r="BS117" s="1">
        <f>SUMPRODUCT('Respondent Data'!B117:S117,'Product Coding'!A169:R169)</f>
        <v>3.5809866002378117</v>
      </c>
      <c r="BT117" s="1">
        <f>SUMPRODUCT('Respondent Data'!B117:S117,'Product Coding'!A170:R170)</f>
        <v>1.5815720902688764</v>
      </c>
      <c r="BU117" s="1">
        <f>SUMPRODUCT('Respondent Data'!B117:S117,'Product Coding'!A171:R171)</f>
        <v>1.2892609406683961</v>
      </c>
      <c r="BV117" s="1">
        <f>SUMPRODUCT('Respondent Data'!B117:S117,'Product Coding'!A172:R172)</f>
        <v>5.7934919588218898</v>
      </c>
      <c r="BX117" s="1">
        <f t="shared" si="338"/>
        <v>4.7046187750664312E-2</v>
      </c>
      <c r="BY117" s="1">
        <f t="shared" si="339"/>
        <v>0.28600023546172348</v>
      </c>
      <c r="BZ117" s="1">
        <f t="shared" si="340"/>
        <v>0.81321433585266556</v>
      </c>
      <c r="CA117" s="1">
        <f t="shared" si="341"/>
        <v>0.7961764669751642</v>
      </c>
      <c r="CB117" s="1">
        <f t="shared" si="342"/>
        <v>5.8795491537639695</v>
      </c>
      <c r="CC117" s="1">
        <f t="shared" si="343"/>
        <v>7.8757721763267652</v>
      </c>
      <c r="CD117" s="1">
        <f t="shared" si="344"/>
        <v>0.24981662556962902</v>
      </c>
      <c r="CE117" s="1">
        <f t="shared" si="345"/>
        <v>1.5186695702917661</v>
      </c>
      <c r="CF117" s="1">
        <f t="shared" si="346"/>
        <v>4.3181917804741001</v>
      </c>
      <c r="CG117" s="1">
        <f t="shared" si="347"/>
        <v>4.2277202010884762</v>
      </c>
      <c r="CH117" s="1">
        <f t="shared" si="348"/>
        <v>31.220577047570501</v>
      </c>
      <c r="CI117" s="1">
        <f t="shared" si="349"/>
        <v>41.820579369203905</v>
      </c>
      <c r="CJ117" s="1">
        <f t="shared" si="350"/>
        <v>0.52255395513384961</v>
      </c>
      <c r="CK117" s="1">
        <f t="shared" si="351"/>
        <v>3.1766772475124863</v>
      </c>
      <c r="CL117" s="1">
        <f t="shared" si="352"/>
        <v>9.0325781511458807</v>
      </c>
      <c r="CM117" s="1">
        <f t="shared" si="353"/>
        <v>8.8433342146089675</v>
      </c>
      <c r="CN117" s="1">
        <f t="shared" si="354"/>
        <v>65.305645613333667</v>
      </c>
      <c r="CO117" s="1">
        <f t="shared" si="355"/>
        <v>87.478201683080371</v>
      </c>
      <c r="CP117" s="1">
        <f t="shared" si="356"/>
        <v>2.7747767032995854</v>
      </c>
      <c r="CQ117" s="1">
        <f t="shared" si="357"/>
        <v>16.868248596533324</v>
      </c>
      <c r="CR117" s="1">
        <f t="shared" si="358"/>
        <v>47.963252747962763</v>
      </c>
      <c r="CS117" s="1">
        <f t="shared" si="359"/>
        <v>46.958361939684742</v>
      </c>
      <c r="CT117" s="1">
        <f t="shared" si="360"/>
        <v>346.77487800355709</v>
      </c>
      <c r="CU117" s="1">
        <f t="shared" si="361"/>
        <v>464.51179575241986</v>
      </c>
      <c r="CV117" s="1">
        <f t="shared" si="362"/>
        <v>5.4883871365481236E-2</v>
      </c>
      <c r="CW117" s="1">
        <f t="shared" si="363"/>
        <v>0.33364659038408351</v>
      </c>
      <c r="CX117" s="1">
        <f t="shared" si="364"/>
        <v>0.94869219240559499</v>
      </c>
      <c r="CY117" s="1">
        <f t="shared" si="365"/>
        <v>0.92881589108293328</v>
      </c>
      <c r="CZ117" s="1">
        <f t="shared" si="366"/>
        <v>6.8590556402234606</v>
      </c>
      <c r="DA117" s="1">
        <f t="shared" si="367"/>
        <v>9.1878404541556282</v>
      </c>
      <c r="DB117" s="1">
        <f t="shared" si="368"/>
        <v>0.29143495356918703</v>
      </c>
      <c r="DC117" s="1">
        <f t="shared" si="369"/>
        <v>1.7716731010024729</v>
      </c>
      <c r="DD117" s="1">
        <f t="shared" si="370"/>
        <v>5.0375831399361886</v>
      </c>
      <c r="DE117" s="1">
        <f t="shared" si="371"/>
        <v>4.9320394016943503</v>
      </c>
      <c r="DF117" s="1">
        <f t="shared" si="372"/>
        <v>36.421784985346889</v>
      </c>
      <c r="DG117" s="1">
        <f t="shared" si="373"/>
        <v>48.78770009365693</v>
      </c>
      <c r="DH117" s="1">
        <f t="shared" si="374"/>
        <v>4.1610418243381653E-3</v>
      </c>
      <c r="DI117" s="1">
        <f t="shared" si="375"/>
        <v>2.5295544621678535E-2</v>
      </c>
      <c r="DJ117" s="1">
        <f t="shared" si="376"/>
        <v>7.1925463579916624E-2</v>
      </c>
      <c r="DK117" s="1">
        <f t="shared" si="377"/>
        <v>7.0418534147661582E-2</v>
      </c>
      <c r="DL117" s="1">
        <f t="shared" si="378"/>
        <v>0.52002194240953115</v>
      </c>
      <c r="DM117" s="1">
        <f t="shared" si="379"/>
        <v>0.69657965908601682</v>
      </c>
      <c r="DN117" s="1">
        <f t="shared" si="380"/>
        <v>2.209525313548015E-2</v>
      </c>
      <c r="DO117" s="1">
        <f t="shared" si="381"/>
        <v>0.13432007781001296</v>
      </c>
      <c r="DP117" s="1">
        <f t="shared" si="382"/>
        <v>0.38192630398224575</v>
      </c>
      <c r="DQ117" s="1">
        <f t="shared" si="383"/>
        <v>0.37392446485911307</v>
      </c>
      <c r="DR117" s="1">
        <f t="shared" si="384"/>
        <v>2.7613316420750516</v>
      </c>
      <c r="DS117" s="1">
        <f t="shared" si="385"/>
        <v>3.6988582538412826</v>
      </c>
      <c r="DT117" s="1">
        <f t="shared" si="386"/>
        <v>8.0527980001582323E-4</v>
      </c>
      <c r="DU117" s="1">
        <f t="shared" si="387"/>
        <v>4.8954064809181722E-3</v>
      </c>
      <c r="DV117" s="1">
        <f t="shared" si="388"/>
        <v>1.3919620463534548E-2</v>
      </c>
      <c r="DW117" s="1">
        <f t="shared" si="389"/>
        <v>1.3627986809494725E-2</v>
      </c>
      <c r="DX117" s="1">
        <f t="shared" si="390"/>
        <v>0.1006390186558612</v>
      </c>
      <c r="DY117" s="1">
        <f t="shared" si="391"/>
        <v>0.13480795248990285</v>
      </c>
      <c r="DZ117" s="1">
        <f t="shared" si="392"/>
        <v>4.2760591643580727E-3</v>
      </c>
      <c r="EA117" s="1">
        <f t="shared" si="393"/>
        <v>2.5994750825212222E-2</v>
      </c>
      <c r="EB117" s="1">
        <f t="shared" si="394"/>
        <v>7.3913589594962539E-2</v>
      </c>
      <c r="EC117" s="1">
        <f t="shared" si="395"/>
        <v>7.2365006408140128E-2</v>
      </c>
      <c r="ED117" s="1">
        <f t="shared" si="396"/>
        <v>0.53439611673724163</v>
      </c>
      <c r="EE117" s="1">
        <f t="shared" si="397"/>
        <v>0.71583414939933943</v>
      </c>
      <c r="EF117" s="1">
        <f t="shared" si="398"/>
        <v>3.098956499626432E-4</v>
      </c>
      <c r="EG117" s="1">
        <f t="shared" si="399"/>
        <v>1.8838982093002503E-3</v>
      </c>
      <c r="EH117" s="1">
        <f t="shared" si="400"/>
        <v>5.3566845097760898E-3</v>
      </c>
      <c r="EI117" s="1">
        <f t="shared" si="401"/>
        <v>5.2444551942414453E-3</v>
      </c>
      <c r="EJ117" s="1">
        <f t="shared" si="402"/>
        <v>3.8728891619220877E-2</v>
      </c>
      <c r="EK117" s="1">
        <f t="shared" si="403"/>
        <v>5.1878114980868403E-2</v>
      </c>
      <c r="EL117" s="1">
        <f t="shared" si="404"/>
        <v>1.6455549164295737E-3</v>
      </c>
      <c r="EM117" s="1">
        <f t="shared" si="405"/>
        <v>1.0003554295584974E-2</v>
      </c>
      <c r="EN117" s="1">
        <f t="shared" si="406"/>
        <v>2.8444150577417816E-2</v>
      </c>
      <c r="EO117" s="1">
        <f t="shared" si="407"/>
        <v>2.784820964708264E-2</v>
      </c>
      <c r="EP117" s="1">
        <f t="shared" si="408"/>
        <v>0.20565154115444834</v>
      </c>
      <c r="EQ117" s="1">
        <f t="shared" si="409"/>
        <v>0.27547429972688409</v>
      </c>
      <c r="ER117" s="1">
        <f t="shared" si="410"/>
        <v>3.0473224510780004E-3</v>
      </c>
      <c r="ET117" s="1">
        <f t="shared" si="411"/>
        <v>0.95506770541638464</v>
      </c>
      <c r="EU117" s="1">
        <f t="shared" si="412"/>
        <v>0.77760483429535421</v>
      </c>
      <c r="EV117" s="1">
        <f t="shared" si="413"/>
        <v>0.55150678010150911</v>
      </c>
      <c r="EW117" s="1">
        <f t="shared" si="414"/>
        <v>0.55673817043380014</v>
      </c>
      <c r="EX117" s="1">
        <f t="shared" si="415"/>
        <v>0.14535836253933523</v>
      </c>
      <c r="EY117" s="1">
        <f t="shared" si="416"/>
        <v>0.11266625372237185</v>
      </c>
      <c r="EZ117" s="1">
        <f t="shared" si="417"/>
        <v>0.80011737685456852</v>
      </c>
      <c r="FA117" s="1">
        <f t="shared" si="418"/>
        <v>0.39703501078315673</v>
      </c>
      <c r="FB117" s="1">
        <f t="shared" si="419"/>
        <v>0.18803383579951552</v>
      </c>
      <c r="FC117" s="1">
        <f t="shared" si="420"/>
        <v>0.19128797287042784</v>
      </c>
      <c r="FD117" s="1">
        <f t="shared" si="421"/>
        <v>3.1036067371592965E-2</v>
      </c>
      <c r="FE117" s="1">
        <f t="shared" si="422"/>
        <v>2.3353257119150265E-2</v>
      </c>
      <c r="FF117" s="1">
        <f t="shared" si="423"/>
        <v>0.65679117421627842</v>
      </c>
      <c r="FG117" s="1">
        <f t="shared" si="424"/>
        <v>0.23942477254989533</v>
      </c>
      <c r="FH117" s="1">
        <f t="shared" si="425"/>
        <v>9.9675276378064795E-2</v>
      </c>
      <c r="FI117" s="1">
        <f t="shared" si="426"/>
        <v>0.10159159266540516</v>
      </c>
      <c r="FJ117" s="1">
        <f t="shared" si="427"/>
        <v>1.5081672016762717E-2</v>
      </c>
      <c r="FK117" s="1">
        <f t="shared" si="428"/>
        <v>1.1302218862696769E-2</v>
      </c>
      <c r="FL117" s="1">
        <f t="shared" si="429"/>
        <v>0.26491633243521023</v>
      </c>
      <c r="FM117" s="1">
        <f t="shared" si="430"/>
        <v>5.5965194047838202E-2</v>
      </c>
      <c r="FN117" s="1">
        <f t="shared" si="431"/>
        <v>2.0423479729736859E-2</v>
      </c>
      <c r="FO117" s="1">
        <f t="shared" si="432"/>
        <v>2.0851421098528319E-2</v>
      </c>
      <c r="FP117" s="1">
        <f t="shared" si="433"/>
        <v>2.8754233363278525E-3</v>
      </c>
      <c r="FQ117" s="1">
        <f t="shared" si="434"/>
        <v>2.1481732775077626E-3</v>
      </c>
      <c r="FR117" s="1">
        <f t="shared" si="435"/>
        <v>0.94797164611642271</v>
      </c>
      <c r="FS117" s="1">
        <f t="shared" si="436"/>
        <v>0.7498238342978143</v>
      </c>
      <c r="FT117" s="1">
        <f t="shared" si="437"/>
        <v>0.51316467726261772</v>
      </c>
      <c r="FU117" s="1">
        <f t="shared" si="438"/>
        <v>0.51845280030254737</v>
      </c>
      <c r="FV117" s="1">
        <f t="shared" si="439"/>
        <v>0.12724175088949574</v>
      </c>
      <c r="FW117" s="1">
        <f t="shared" si="440"/>
        <v>9.8156228937811757E-2</v>
      </c>
      <c r="FX117" s="1">
        <f t="shared" si="441"/>
        <v>0.77433245649443105</v>
      </c>
      <c r="FY117" s="1">
        <f t="shared" si="442"/>
        <v>0.36079290867249636</v>
      </c>
      <c r="FZ117" s="1">
        <f t="shared" si="443"/>
        <v>0.1656291891676657</v>
      </c>
      <c r="GA117" s="1">
        <f t="shared" si="444"/>
        <v>0.16857608864067442</v>
      </c>
      <c r="GB117" s="1">
        <f t="shared" si="445"/>
        <v>2.6722402482713379E-2</v>
      </c>
      <c r="GC117" s="1">
        <f t="shared" si="446"/>
        <v>2.0085282070046902E-2</v>
      </c>
      <c r="GD117" s="1">
        <f t="shared" si="447"/>
        <v>0.99585620069786973</v>
      </c>
      <c r="GE117" s="1">
        <f t="shared" si="448"/>
        <v>0.97532853355857285</v>
      </c>
      <c r="GF117" s="1">
        <f t="shared" si="449"/>
        <v>0.93290068570653528</v>
      </c>
      <c r="GG117" s="1">
        <f t="shared" si="450"/>
        <v>0.93421401825433315</v>
      </c>
      <c r="GH117" s="1">
        <f t="shared" si="451"/>
        <v>0.65788523974516122</v>
      </c>
      <c r="GI117" s="1">
        <f t="shared" si="452"/>
        <v>0.58942118906383745</v>
      </c>
      <c r="GJ117" s="1">
        <f t="shared" si="453"/>
        <v>0.97838239335551302</v>
      </c>
      <c r="GK117" s="1">
        <f t="shared" si="454"/>
        <v>0.88158538278777598</v>
      </c>
      <c r="GL117" s="1">
        <f t="shared" si="455"/>
        <v>0.72362758934274363</v>
      </c>
      <c r="GM117" s="1">
        <f t="shared" si="456"/>
        <v>0.72784205069275287</v>
      </c>
      <c r="GN117" s="1">
        <f t="shared" si="457"/>
        <v>0.26586328863261843</v>
      </c>
      <c r="GO117" s="1">
        <f t="shared" si="458"/>
        <v>0.21281765611518655</v>
      </c>
      <c r="GP117" s="1">
        <f t="shared" si="459"/>
        <v>0.99919536815375642</v>
      </c>
      <c r="GQ117" s="1">
        <f t="shared" si="460"/>
        <v>0.99512844177677995</v>
      </c>
      <c r="GR117" s="1">
        <f t="shared" si="461"/>
        <v>0.98627147538858073</v>
      </c>
      <c r="GS117" s="1">
        <f t="shared" si="462"/>
        <v>0.98655523822660995</v>
      </c>
      <c r="GT117" s="1">
        <f t="shared" si="463"/>
        <v>0.90856310111669025</v>
      </c>
      <c r="GU117" s="1">
        <f t="shared" si="464"/>
        <v>0.88120637311880101</v>
      </c>
      <c r="GV117" s="1">
        <f t="shared" si="465"/>
        <v>0.99574214766414315</v>
      </c>
      <c r="GW117" s="1">
        <f t="shared" si="466"/>
        <v>0.97466385592684113</v>
      </c>
      <c r="GX117" s="1">
        <f t="shared" si="467"/>
        <v>0.93117361553936584</v>
      </c>
      <c r="GY117" s="1">
        <f t="shared" si="468"/>
        <v>0.93251830675590131</v>
      </c>
      <c r="GZ117" s="1">
        <f t="shared" si="469"/>
        <v>0.65172219161138911</v>
      </c>
      <c r="HA117" s="1">
        <f t="shared" si="470"/>
        <v>0.58280691076702784</v>
      </c>
      <c r="HB117" s="1">
        <f t="shared" si="471"/>
        <v>0.99969020035559963</v>
      </c>
      <c r="HC117" s="1">
        <f t="shared" si="472"/>
        <v>0.99811964418964361</v>
      </c>
      <c r="HD117" s="1">
        <f t="shared" si="473"/>
        <v>0.99467185667304925</v>
      </c>
      <c r="HE117" s="1">
        <f t="shared" si="474"/>
        <v>0.9947829056234605</v>
      </c>
      <c r="HF117" s="1">
        <f t="shared" si="475"/>
        <v>0.9627151108131321</v>
      </c>
      <c r="HG117" s="1">
        <f t="shared" si="476"/>
        <v>0.95068048831702134</v>
      </c>
      <c r="HH117" s="1">
        <f t="shared" si="477"/>
        <v>0.99835714848595636</v>
      </c>
      <c r="HI117" s="1">
        <f t="shared" si="478"/>
        <v>0.99009552565133119</v>
      </c>
      <c r="HJ117" s="1">
        <f t="shared" si="479"/>
        <v>0.97234254231360262</v>
      </c>
      <c r="HK117" s="1">
        <f t="shared" si="480"/>
        <v>0.97290630135295508</v>
      </c>
      <c r="HL117" s="1">
        <f t="shared" si="481"/>
        <v>0.82942704908125386</v>
      </c>
      <c r="HM117" s="1">
        <f t="shared" si="482"/>
        <v>0.78402206944830544</v>
      </c>
      <c r="HN117" s="1">
        <f t="shared" si="483"/>
        <v>0.99696193551104695</v>
      </c>
      <c r="HP117" s="1">
        <f t="shared" ref="HP117:IU117" si="637">IF(B1=1,ET117,0)</f>
        <v>0.95506770541638464</v>
      </c>
      <c r="HQ117" s="1">
        <f t="shared" si="637"/>
        <v>0.77760483429535421</v>
      </c>
      <c r="HR117" s="1">
        <f t="shared" si="637"/>
        <v>0.55150678010150911</v>
      </c>
      <c r="HS117" s="1">
        <f t="shared" si="637"/>
        <v>0.55673817043380014</v>
      </c>
      <c r="HT117" s="1">
        <f t="shared" si="637"/>
        <v>0.14535836253933523</v>
      </c>
      <c r="HU117" s="1">
        <f t="shared" si="637"/>
        <v>0.11266625372237185</v>
      </c>
      <c r="HV117" s="1">
        <f t="shared" si="637"/>
        <v>0.80011737685456852</v>
      </c>
      <c r="HW117" s="1">
        <f t="shared" si="637"/>
        <v>0.39703501078315673</v>
      </c>
      <c r="HX117" s="1">
        <f t="shared" si="637"/>
        <v>0.18803383579951552</v>
      </c>
      <c r="HY117" s="1">
        <f t="shared" si="637"/>
        <v>0.19128797287042784</v>
      </c>
      <c r="HZ117" s="1">
        <f t="shared" si="637"/>
        <v>3.1036067371592965E-2</v>
      </c>
      <c r="IA117" s="1">
        <f t="shared" si="637"/>
        <v>2.3353257119150265E-2</v>
      </c>
      <c r="IB117" s="1">
        <f t="shared" si="637"/>
        <v>0.65679117421627842</v>
      </c>
      <c r="IC117" s="1">
        <f t="shared" si="637"/>
        <v>0.23942477254989533</v>
      </c>
      <c r="ID117" s="1">
        <f t="shared" si="637"/>
        <v>9.9675276378064795E-2</v>
      </c>
      <c r="IE117" s="1">
        <f t="shared" si="637"/>
        <v>0.10159159266540516</v>
      </c>
      <c r="IF117" s="1">
        <f t="shared" si="637"/>
        <v>1.5081672016762717E-2</v>
      </c>
      <c r="IG117" s="1">
        <f t="shared" si="637"/>
        <v>1.1302218862696769E-2</v>
      </c>
      <c r="IH117" s="1">
        <f t="shared" si="637"/>
        <v>0.26491633243521023</v>
      </c>
      <c r="II117" s="1">
        <f t="shared" si="637"/>
        <v>5.5965194047838202E-2</v>
      </c>
      <c r="IJ117" s="1">
        <f t="shared" si="637"/>
        <v>2.0423479729736859E-2</v>
      </c>
      <c r="IK117" s="1">
        <f t="shared" si="637"/>
        <v>2.0851421098528319E-2</v>
      </c>
      <c r="IL117" s="1">
        <f t="shared" si="637"/>
        <v>2.8754233363278525E-3</v>
      </c>
      <c r="IM117" s="1">
        <f t="shared" si="637"/>
        <v>2.1481732775077626E-3</v>
      </c>
      <c r="IN117" s="1">
        <f t="shared" si="637"/>
        <v>0.94797164611642271</v>
      </c>
      <c r="IO117" s="1">
        <f t="shared" si="637"/>
        <v>0.7498238342978143</v>
      </c>
      <c r="IP117" s="1">
        <f t="shared" si="637"/>
        <v>0.51316467726261772</v>
      </c>
      <c r="IQ117" s="1">
        <f t="shared" si="637"/>
        <v>0.51845280030254737</v>
      </c>
      <c r="IR117" s="1">
        <f t="shared" si="637"/>
        <v>0.12724175088949574</v>
      </c>
      <c r="IS117" s="1">
        <f t="shared" si="637"/>
        <v>9.8156228937811757E-2</v>
      </c>
      <c r="IT117" s="1">
        <f t="shared" si="637"/>
        <v>0.77433245649443105</v>
      </c>
      <c r="IU117" s="1">
        <f t="shared" si="637"/>
        <v>0.36079290867249636</v>
      </c>
      <c r="IV117" s="1">
        <f t="shared" ref="IV117:KA117" si="638">IF(AH1=1,FZ117,0)</f>
        <v>0.1656291891676657</v>
      </c>
      <c r="IW117" s="1">
        <f t="shared" si="638"/>
        <v>0.16857608864067442</v>
      </c>
      <c r="IX117" s="1">
        <f t="shared" si="638"/>
        <v>2.6722402482713379E-2</v>
      </c>
      <c r="IY117" s="1">
        <f t="shared" si="638"/>
        <v>2.0085282070046902E-2</v>
      </c>
      <c r="IZ117" s="1">
        <f t="shared" si="638"/>
        <v>0.99585620069786973</v>
      </c>
      <c r="JA117" s="1">
        <f t="shared" si="638"/>
        <v>0.97532853355857285</v>
      </c>
      <c r="JB117" s="1">
        <f t="shared" si="638"/>
        <v>0.93290068570653528</v>
      </c>
      <c r="JC117" s="1">
        <f t="shared" si="638"/>
        <v>0.93421401825433315</v>
      </c>
      <c r="JD117" s="1">
        <f t="shared" si="638"/>
        <v>0.65788523974516122</v>
      </c>
      <c r="JE117" s="1">
        <f t="shared" si="638"/>
        <v>0.58942118906383745</v>
      </c>
      <c r="JF117" s="1">
        <f t="shared" si="638"/>
        <v>0.97838239335551302</v>
      </c>
      <c r="JG117" s="1">
        <f t="shared" si="638"/>
        <v>0.88158538278777598</v>
      </c>
      <c r="JH117" s="1">
        <f t="shared" si="638"/>
        <v>0.72362758934274363</v>
      </c>
      <c r="JI117" s="1">
        <f t="shared" si="638"/>
        <v>0.72784205069275287</v>
      </c>
      <c r="JJ117" s="1">
        <f t="shared" si="638"/>
        <v>0.26586328863261843</v>
      </c>
      <c r="JK117" s="1">
        <f t="shared" si="638"/>
        <v>0.21281765611518655</v>
      </c>
      <c r="JL117" s="1">
        <f t="shared" si="638"/>
        <v>0.99919536815375642</v>
      </c>
      <c r="JM117" s="1">
        <f t="shared" si="638"/>
        <v>0.99512844177677995</v>
      </c>
      <c r="JN117" s="1">
        <f t="shared" si="638"/>
        <v>0.98627147538858073</v>
      </c>
      <c r="JO117" s="1">
        <f t="shared" si="638"/>
        <v>0.98655523822660995</v>
      </c>
      <c r="JP117" s="1">
        <f t="shared" si="638"/>
        <v>0.90856310111669025</v>
      </c>
      <c r="JQ117" s="1">
        <f t="shared" si="638"/>
        <v>0.88120637311880101</v>
      </c>
      <c r="JR117" s="1">
        <f t="shared" si="638"/>
        <v>0.99574214766414315</v>
      </c>
      <c r="JS117" s="1">
        <f t="shared" si="638"/>
        <v>0.97466385592684113</v>
      </c>
      <c r="JT117" s="1">
        <f t="shared" si="638"/>
        <v>0.93117361553936584</v>
      </c>
      <c r="JU117" s="1">
        <f t="shared" si="638"/>
        <v>0.93251830675590131</v>
      </c>
      <c r="JV117" s="1">
        <f t="shared" si="638"/>
        <v>0.65172219161138911</v>
      </c>
      <c r="JW117" s="1">
        <f t="shared" si="638"/>
        <v>0.58280691076702784</v>
      </c>
      <c r="JX117" s="1">
        <f t="shared" si="638"/>
        <v>0.99969020035559963</v>
      </c>
      <c r="JY117" s="1">
        <f t="shared" si="638"/>
        <v>0.99811964418964361</v>
      </c>
      <c r="JZ117" s="1">
        <f t="shared" si="638"/>
        <v>0.99467185667304925</v>
      </c>
      <c r="KA117" s="1">
        <f t="shared" si="638"/>
        <v>0.9947829056234605</v>
      </c>
      <c r="KB117" s="1">
        <f t="shared" ref="KB117:KJ117" si="639">IF(BN1=1,HF117,0)</f>
        <v>0.9627151108131321</v>
      </c>
      <c r="KC117" s="1">
        <f t="shared" si="639"/>
        <v>0.95068048831702134</v>
      </c>
      <c r="KD117" s="1">
        <f t="shared" si="639"/>
        <v>0.99835714848595636</v>
      </c>
      <c r="KE117" s="1">
        <f t="shared" si="639"/>
        <v>0.99009552565133119</v>
      </c>
      <c r="KF117" s="1">
        <f t="shared" si="639"/>
        <v>0.97234254231360262</v>
      </c>
      <c r="KG117" s="1">
        <f t="shared" si="639"/>
        <v>0.97290630135295508</v>
      </c>
      <c r="KH117" s="1">
        <f t="shared" si="639"/>
        <v>0.82942704908125386</v>
      </c>
      <c r="KI117" s="1">
        <f t="shared" si="639"/>
        <v>0.78402206944830544</v>
      </c>
      <c r="KJ117" s="1">
        <f t="shared" si="639"/>
        <v>0</v>
      </c>
    </row>
    <row r="118" spans="1:296" x14ac:dyDescent="0.2">
      <c r="A118" s="1" t="str">
        <f>'Respondent Data'!A118</f>
        <v>990</v>
      </c>
      <c r="B118" s="1">
        <f>SUMPRODUCT('Respondent Data'!B118:S118,'Product Coding'!A100:R100)</f>
        <v>3.97224799941361</v>
      </c>
      <c r="C118" s="1">
        <f>SUMPRODUCT('Respondent Data'!B118:S118,'Product Coding'!A101:R101)</f>
        <v>2.668901765094021</v>
      </c>
      <c r="D118" s="1">
        <f>SUMPRODUCT('Respondent Data'!B118:S118,'Product Coding'!A102:R102)</f>
        <v>2.5981578266687597</v>
      </c>
      <c r="E118" s="1">
        <f>SUMPRODUCT('Respondent Data'!B118:S118,'Product Coding'!A103:R103)</f>
        <v>1.5616400315974575</v>
      </c>
      <c r="F118" s="1">
        <f>SUMPRODUCT('Respondent Data'!B118:S118,'Product Coding'!A104:R104)</f>
        <v>1.4309853784982891</v>
      </c>
      <c r="G118" s="1">
        <f>SUMPRODUCT('Respondent Data'!B118:S118,'Product Coding'!A105:R105)</f>
        <v>1.2431793358670202</v>
      </c>
      <c r="H118" s="1">
        <f>SUMPRODUCT('Respondent Data'!B118:S118,'Product Coding'!A106:R106)</f>
        <v>3.7239006750687995</v>
      </c>
      <c r="I118" s="1">
        <f>SUMPRODUCT('Respondent Data'!B118:S118,'Product Coding'!A107:R107)</f>
        <v>2.4205544407492114</v>
      </c>
      <c r="J118" s="1">
        <f>SUMPRODUCT('Respondent Data'!B118:S118,'Product Coding'!A108:R108)</f>
        <v>2.3498105023239493</v>
      </c>
      <c r="K118" s="1">
        <f>SUMPRODUCT('Respondent Data'!B118:S118,'Product Coding'!A109:R109)</f>
        <v>1.3132927072526475</v>
      </c>
      <c r="L118" s="1">
        <f>SUMPRODUCT('Respondent Data'!B118:S118,'Product Coding'!A110:R110)</f>
        <v>1.1826380541534791</v>
      </c>
      <c r="M118" s="1">
        <f>SUMPRODUCT('Respondent Data'!B118:S118,'Product Coding'!A111:R111)</f>
        <v>0.99483201152221024</v>
      </c>
      <c r="N118" s="1">
        <f>SUMPRODUCT('Respondent Data'!B118:S118,'Product Coding'!A112:R112)</f>
        <v>1.7617527887356348</v>
      </c>
      <c r="O118" s="1">
        <f>SUMPRODUCT('Respondent Data'!B118:S118,'Product Coding'!A113:R113)</f>
        <v>0.45840655441604627</v>
      </c>
      <c r="P118" s="1">
        <f>SUMPRODUCT('Respondent Data'!B118:S118,'Product Coding'!A114:R114)</f>
        <v>0.38766261599078455</v>
      </c>
      <c r="Q118" s="1">
        <f>SUMPRODUCT('Respondent Data'!B118:S118,'Product Coding'!A115:R115)</f>
        <v>-0.64885517908051749</v>
      </c>
      <c r="R118" s="1">
        <f>SUMPRODUCT('Respondent Data'!B118:S118,'Product Coding'!A116:R116)</f>
        <v>-0.77950983217968561</v>
      </c>
      <c r="S118" s="1">
        <f>SUMPRODUCT('Respondent Data'!B118:S118,'Product Coding'!A117:R117)</f>
        <v>-0.96731587481095471</v>
      </c>
      <c r="T118" s="1">
        <f>SUMPRODUCT('Respondent Data'!B118:S118,'Product Coding'!A118:R118)</f>
        <v>1.5134054643908248</v>
      </c>
      <c r="U118" s="1">
        <f>SUMPRODUCT('Respondent Data'!B118:S118,'Product Coding'!A119:R119)</f>
        <v>0.21005923007123628</v>
      </c>
      <c r="V118" s="1">
        <f>SUMPRODUCT('Respondent Data'!B118:S118,'Product Coding'!A120:R120)</f>
        <v>0.13931529164597456</v>
      </c>
      <c r="W118" s="1">
        <f>SUMPRODUCT('Respondent Data'!B118:S118,'Product Coding'!A121:R121)</f>
        <v>-0.89720250342532748</v>
      </c>
      <c r="X118" s="1">
        <f>SUMPRODUCT('Respondent Data'!B118:S118,'Product Coding'!A122:R122)</f>
        <v>-1.0278571565244956</v>
      </c>
      <c r="Y118" s="1">
        <f>SUMPRODUCT('Respondent Data'!B118:S118,'Product Coding'!A123:R123)</f>
        <v>-1.2156631991557647</v>
      </c>
      <c r="Z118" s="1">
        <f>SUMPRODUCT('Respondent Data'!B118:S118,'Product Coding'!A124:R124)</f>
        <v>3.7508808605735684</v>
      </c>
      <c r="AA118" s="1">
        <f>SUMPRODUCT('Respondent Data'!B118:S118,'Product Coding'!A125:R125)</f>
        <v>2.4475346262539803</v>
      </c>
      <c r="AB118" s="1">
        <f>SUMPRODUCT('Respondent Data'!B118:S118,'Product Coding'!A126:R126)</f>
        <v>2.3767906878287182</v>
      </c>
      <c r="AC118" s="1">
        <f>SUMPRODUCT('Respondent Data'!B118:S118,'Product Coding'!A127:R127)</f>
        <v>1.3402728927574163</v>
      </c>
      <c r="AD118" s="1">
        <f>SUMPRODUCT('Respondent Data'!B118:S118,'Product Coding'!A128:R128)</f>
        <v>1.2096182396582482</v>
      </c>
      <c r="AE118" s="1">
        <f>SUMPRODUCT('Respondent Data'!B118:S118,'Product Coding'!A129:R129)</f>
        <v>1.0218121970269791</v>
      </c>
      <c r="AF118" s="1">
        <f>SUMPRODUCT('Respondent Data'!B118:S118,'Product Coding'!A130:R130)</f>
        <v>3.5025335362287588</v>
      </c>
      <c r="AG118" s="1">
        <f>SUMPRODUCT('Respondent Data'!B118:S118,'Product Coding'!A131:R131)</f>
        <v>2.1991873019091699</v>
      </c>
      <c r="AH118" s="1">
        <f>SUMPRODUCT('Respondent Data'!B118:S118,'Product Coding'!A132:R132)</f>
        <v>2.1284433634839086</v>
      </c>
      <c r="AI118" s="1">
        <f>SUMPRODUCT('Respondent Data'!B118:S118,'Product Coding'!A133:R133)</f>
        <v>1.0919255684126064</v>
      </c>
      <c r="AJ118" s="1">
        <f>SUMPRODUCT('Respondent Data'!B118:S118,'Product Coding'!A134:R134)</f>
        <v>0.96127091531343822</v>
      </c>
      <c r="AK118" s="1">
        <f>SUMPRODUCT('Respondent Data'!B118:S118,'Product Coding'!A135:R135)</f>
        <v>0.77346487268216912</v>
      </c>
      <c r="AL118" s="1">
        <f>SUMPRODUCT('Respondent Data'!B118:S118,'Product Coding'!A136:R136)</f>
        <v>5.0705672925559107</v>
      </c>
      <c r="AM118" s="1">
        <f>SUMPRODUCT('Respondent Data'!B118:S118,'Product Coding'!A137:R137)</f>
        <v>3.7672210582363217</v>
      </c>
      <c r="AN118" s="1">
        <f>SUMPRODUCT('Respondent Data'!B118:S118,'Product Coding'!A138:R138)</f>
        <v>3.6964771198110604</v>
      </c>
      <c r="AO118" s="1">
        <f>SUMPRODUCT('Respondent Data'!B118:S118,'Product Coding'!A139:R139)</f>
        <v>2.6599593247397584</v>
      </c>
      <c r="AP118" s="1">
        <f>SUMPRODUCT('Respondent Data'!B118:S118,'Product Coding'!A140:R140)</f>
        <v>2.52930467164059</v>
      </c>
      <c r="AQ118" s="1">
        <f>SUMPRODUCT('Respondent Data'!B118:S118,'Product Coding'!A141:R141)</f>
        <v>2.3414986290093207</v>
      </c>
      <c r="AR118" s="1">
        <f>SUMPRODUCT('Respondent Data'!B118:S118,'Product Coding'!A142:R142)</f>
        <v>4.8222199682111011</v>
      </c>
      <c r="AS118" s="1">
        <f>SUMPRODUCT('Respondent Data'!B118:S118,'Product Coding'!A143:R143)</f>
        <v>3.5188737338915121</v>
      </c>
      <c r="AT118" s="1">
        <f>SUMPRODUCT('Respondent Data'!B118:S118,'Product Coding'!A144:R144)</f>
        <v>3.44812979546625</v>
      </c>
      <c r="AU118" s="1">
        <f>SUMPRODUCT('Respondent Data'!B118:S118,'Product Coding'!A145:R145)</f>
        <v>2.4116120003949479</v>
      </c>
      <c r="AV118" s="1">
        <f>SUMPRODUCT('Respondent Data'!B118:S118,'Product Coding'!A146:R146)</f>
        <v>2.2809573472957805</v>
      </c>
      <c r="AW118" s="1">
        <f>SUMPRODUCT('Respondent Data'!B118:S118,'Product Coding'!A147:R147)</f>
        <v>2.0931513046645112</v>
      </c>
      <c r="AX118" s="1">
        <f>SUMPRODUCT('Respondent Data'!B118:S118,'Product Coding'!A148:R148)</f>
        <v>6.1170825145609546</v>
      </c>
      <c r="AY118" s="1">
        <f>SUMPRODUCT('Respondent Data'!B118:S118,'Product Coding'!A149:R149)</f>
        <v>4.8137362802413657</v>
      </c>
      <c r="AZ118" s="1">
        <f>SUMPRODUCT('Respondent Data'!B118:S118,'Product Coding'!A150:R150)</f>
        <v>4.7429923418161044</v>
      </c>
      <c r="BA118" s="1">
        <f>SUMPRODUCT('Respondent Data'!B118:S118,'Product Coding'!A151:R151)</f>
        <v>3.7064745467448024</v>
      </c>
      <c r="BB118" s="1">
        <f>SUMPRODUCT('Respondent Data'!B118:S118,'Product Coding'!A152:R152)</f>
        <v>3.575819893645634</v>
      </c>
      <c r="BC118" s="1">
        <f>SUMPRODUCT('Respondent Data'!B118:S118,'Product Coding'!A153:R153)</f>
        <v>3.3880138510143647</v>
      </c>
      <c r="BD118" s="1">
        <f>SUMPRODUCT('Respondent Data'!B118:S118,'Product Coding'!A154:R154)</f>
        <v>5.8687351902161451</v>
      </c>
      <c r="BE118" s="1">
        <f>SUMPRODUCT('Respondent Data'!B118:S118,'Product Coding'!A155:R155)</f>
        <v>4.5653889558965561</v>
      </c>
      <c r="BF118" s="1">
        <f>SUMPRODUCT('Respondent Data'!B118:S118,'Product Coding'!A156:R156)</f>
        <v>4.4946450174712949</v>
      </c>
      <c r="BG118" s="1">
        <f>SUMPRODUCT('Respondent Data'!B118:S118,'Product Coding'!A157:R157)</f>
        <v>3.4581272223999928</v>
      </c>
      <c r="BH118" s="1">
        <f>SUMPRODUCT('Respondent Data'!B118:S118,'Product Coding'!A158:R158)</f>
        <v>3.3274725693008245</v>
      </c>
      <c r="BI118" s="1">
        <f>SUMPRODUCT('Respondent Data'!B118:S118,'Product Coding'!A159:R159)</f>
        <v>3.1396665266695551</v>
      </c>
      <c r="BJ118" s="1">
        <f>SUMPRODUCT('Respondent Data'!B118:S118,'Product Coding'!A160:R160)</f>
        <v>6.7943513409931944</v>
      </c>
      <c r="BK118" s="1">
        <f>SUMPRODUCT('Respondent Data'!B118:S118,'Product Coding'!A161:R161)</f>
        <v>5.4910051066736063</v>
      </c>
      <c r="BL118" s="1">
        <f>SUMPRODUCT('Respondent Data'!B118:S118,'Product Coding'!A162:R162)</f>
        <v>5.4202611682483441</v>
      </c>
      <c r="BM118" s="1">
        <f>SUMPRODUCT('Respondent Data'!B118:S118,'Product Coding'!A163:R163)</f>
        <v>4.3837433731770421</v>
      </c>
      <c r="BN118" s="1">
        <f>SUMPRODUCT('Respondent Data'!B118:S118,'Product Coding'!A164:R164)</f>
        <v>4.2530887200778738</v>
      </c>
      <c r="BO118" s="1">
        <f>SUMPRODUCT('Respondent Data'!B118:S118,'Product Coding'!A165:R165)</f>
        <v>4.0652826774466053</v>
      </c>
      <c r="BP118" s="1">
        <f>SUMPRODUCT('Respondent Data'!B118:S118,'Product Coding'!A166:R166)</f>
        <v>6.5460040166483848</v>
      </c>
      <c r="BQ118" s="1">
        <f>SUMPRODUCT('Respondent Data'!B118:S118,'Product Coding'!A167:R167)</f>
        <v>5.2426577823287968</v>
      </c>
      <c r="BR118" s="1">
        <f>SUMPRODUCT('Respondent Data'!B118:S118,'Product Coding'!A168:R168)</f>
        <v>5.1719138439035346</v>
      </c>
      <c r="BS118" s="1">
        <f>SUMPRODUCT('Respondent Data'!B118:S118,'Product Coding'!A169:R169)</f>
        <v>4.1353960488322326</v>
      </c>
      <c r="BT118" s="1">
        <f>SUMPRODUCT('Respondent Data'!B118:S118,'Product Coding'!A170:R170)</f>
        <v>4.0047413957330642</v>
      </c>
      <c r="BU118" s="1">
        <f>SUMPRODUCT('Respondent Data'!B118:S118,'Product Coding'!A171:R171)</f>
        <v>3.8169353531017949</v>
      </c>
      <c r="BV118" s="1">
        <f>SUMPRODUCT('Respondent Data'!B118:S118,'Product Coding'!A172:R172)</f>
        <v>-2.6165443259792802</v>
      </c>
      <c r="BX118" s="1">
        <f t="shared" si="338"/>
        <v>1.8831053321276433E-2</v>
      </c>
      <c r="BY118" s="1">
        <f t="shared" si="339"/>
        <v>6.9328322299034087E-2</v>
      </c>
      <c r="BZ118" s="1">
        <f t="shared" si="340"/>
        <v>7.4410529124263353E-2</v>
      </c>
      <c r="CA118" s="1">
        <f t="shared" si="341"/>
        <v>0.2097917238516791</v>
      </c>
      <c r="CB118" s="1">
        <f t="shared" si="342"/>
        <v>0.23907322852016147</v>
      </c>
      <c r="CC118" s="1">
        <f t="shared" si="343"/>
        <v>0.28846562934021824</v>
      </c>
      <c r="CD118" s="1">
        <f t="shared" si="344"/>
        <v>2.4139623135150771E-2</v>
      </c>
      <c r="CE118" s="1">
        <f t="shared" si="345"/>
        <v>8.8872329356110127E-2</v>
      </c>
      <c r="CF118" s="1">
        <f t="shared" si="346"/>
        <v>9.5387236162587763E-2</v>
      </c>
      <c r="CG118" s="1">
        <f t="shared" si="347"/>
        <v>0.26893307900791802</v>
      </c>
      <c r="CH118" s="1">
        <f t="shared" si="348"/>
        <v>0.30646918893591063</v>
      </c>
      <c r="CI118" s="1">
        <f t="shared" si="349"/>
        <v>0.36978555903982485</v>
      </c>
      <c r="CJ118" s="1">
        <f t="shared" si="350"/>
        <v>0.17174356965336907</v>
      </c>
      <c r="CK118" s="1">
        <f t="shared" si="351"/>
        <v>0.63229036350624579</v>
      </c>
      <c r="CL118" s="1">
        <f t="shared" si="352"/>
        <v>0.67864126735586816</v>
      </c>
      <c r="CM118" s="1">
        <f t="shared" si="353"/>
        <v>1.9133491325900482</v>
      </c>
      <c r="CN118" s="1">
        <f t="shared" si="354"/>
        <v>2.180403240015095</v>
      </c>
      <c r="CO118" s="1">
        <f t="shared" si="355"/>
        <v>2.6308733802595685</v>
      </c>
      <c r="CP118" s="1">
        <f t="shared" si="356"/>
        <v>0.22015895641024216</v>
      </c>
      <c r="CQ118" s="1">
        <f t="shared" si="357"/>
        <v>0.81053623642937356</v>
      </c>
      <c r="CR118" s="1">
        <f t="shared" si="358"/>
        <v>0.86995369608041184</v>
      </c>
      <c r="CS118" s="1">
        <f t="shared" si="359"/>
        <v>2.4527319953210465</v>
      </c>
      <c r="CT118" s="1">
        <f t="shared" si="360"/>
        <v>2.7950700153961621</v>
      </c>
      <c r="CU118" s="1">
        <f t="shared" si="361"/>
        <v>3.3725299818470988</v>
      </c>
      <c r="CV118" s="1">
        <f t="shared" si="362"/>
        <v>2.3497039122116984E-2</v>
      </c>
      <c r="CW118" s="1">
        <f t="shared" si="363"/>
        <v>8.6506594906753609E-2</v>
      </c>
      <c r="CX118" s="1">
        <f t="shared" si="364"/>
        <v>9.2848078336370335E-2</v>
      </c>
      <c r="CY118" s="1">
        <f t="shared" si="365"/>
        <v>0.26177422254280608</v>
      </c>
      <c r="CZ118" s="1">
        <f t="shared" si="366"/>
        <v>0.2983111410577361</v>
      </c>
      <c r="DA118" s="1">
        <f t="shared" si="367"/>
        <v>0.35994206284440383</v>
      </c>
      <c r="DB118" s="1">
        <f t="shared" si="368"/>
        <v>3.0120974091180044E-2</v>
      </c>
      <c r="DC118" s="1">
        <f t="shared" si="369"/>
        <v>0.1108932444790421</v>
      </c>
      <c r="DD118" s="1">
        <f t="shared" si="370"/>
        <v>0.11902242437657812</v>
      </c>
      <c r="DE118" s="1">
        <f t="shared" si="371"/>
        <v>0.3355697087608317</v>
      </c>
      <c r="DF118" s="1">
        <f t="shared" si="372"/>
        <v>0.38240657064118133</v>
      </c>
      <c r="DG118" s="1">
        <f t="shared" si="373"/>
        <v>0.46141156308741732</v>
      </c>
      <c r="DH118" s="1">
        <f t="shared" si="374"/>
        <v>6.2788571813378827E-3</v>
      </c>
      <c r="DI118" s="1">
        <f t="shared" si="375"/>
        <v>2.3116212721120959E-2</v>
      </c>
      <c r="DJ118" s="1">
        <f t="shared" si="376"/>
        <v>2.4810778090206338E-2</v>
      </c>
      <c r="DK118" s="1">
        <f t="shared" si="377"/>
        <v>6.99510669646429E-2</v>
      </c>
      <c r="DL118" s="1">
        <f t="shared" si="378"/>
        <v>7.971442872308207E-2</v>
      </c>
      <c r="DM118" s="1">
        <f t="shared" si="379"/>
        <v>9.6183386954012934E-2</v>
      </c>
      <c r="DN118" s="1">
        <f t="shared" si="380"/>
        <v>8.0488989909916261E-3</v>
      </c>
      <c r="DO118" s="1">
        <f t="shared" si="381"/>
        <v>2.9632790788678691E-2</v>
      </c>
      <c r="DP118" s="1">
        <f t="shared" si="382"/>
        <v>3.1805062763575656E-2</v>
      </c>
      <c r="DQ118" s="1">
        <f t="shared" si="383"/>
        <v>8.9670628913800773E-2</v>
      </c>
      <c r="DR118" s="1">
        <f t="shared" si="384"/>
        <v>0.10218633206432891</v>
      </c>
      <c r="DS118" s="1">
        <f t="shared" si="385"/>
        <v>0.12329797347601933</v>
      </c>
      <c r="DT118" s="1">
        <f t="shared" si="386"/>
        <v>2.2048792917309184E-3</v>
      </c>
      <c r="DU118" s="1">
        <f t="shared" si="387"/>
        <v>8.1174738109246504E-3</v>
      </c>
      <c r="DV118" s="1">
        <f t="shared" si="388"/>
        <v>8.7125362534796157E-3</v>
      </c>
      <c r="DW118" s="1">
        <f t="shared" si="389"/>
        <v>2.4563969928037156E-2</v>
      </c>
      <c r="DX118" s="1">
        <f t="shared" si="390"/>
        <v>2.7992465518419919E-2</v>
      </c>
      <c r="DY118" s="1">
        <f t="shared" si="391"/>
        <v>3.3775693884831599E-2</v>
      </c>
      <c r="DZ118" s="1">
        <f t="shared" si="392"/>
        <v>2.826445990716079E-3</v>
      </c>
      <c r="EA118" s="1">
        <f t="shared" si="393"/>
        <v>1.0405831010195167E-2</v>
      </c>
      <c r="EB118" s="1">
        <f t="shared" si="394"/>
        <v>1.1168644585202636E-2</v>
      </c>
      <c r="EC118" s="1">
        <f t="shared" si="395"/>
        <v>3.1488678123810857E-2</v>
      </c>
      <c r="ED118" s="1">
        <f t="shared" si="396"/>
        <v>3.5883684078090436E-2</v>
      </c>
      <c r="EE118" s="1">
        <f t="shared" si="397"/>
        <v>4.3297233967620904E-2</v>
      </c>
      <c r="EF118" s="1">
        <f t="shared" si="398"/>
        <v>1.1200842861751128E-3</v>
      </c>
      <c r="EG118" s="1">
        <f t="shared" si="399"/>
        <v>4.1236973348853564E-3</v>
      </c>
      <c r="EH118" s="1">
        <f t="shared" si="400"/>
        <v>4.4259905686684911E-3</v>
      </c>
      <c r="EI118" s="1">
        <f t="shared" si="401"/>
        <v>1.2478559178118576E-2</v>
      </c>
      <c r="EJ118" s="1">
        <f t="shared" si="402"/>
        <v>1.4220243655092227E-2</v>
      </c>
      <c r="EK118" s="1">
        <f t="shared" si="403"/>
        <v>1.7158138369271613E-2</v>
      </c>
      <c r="EL118" s="1">
        <f t="shared" si="404"/>
        <v>1.4358417496126983E-3</v>
      </c>
      <c r="EM118" s="1">
        <f t="shared" si="405"/>
        <v>5.2861886103358225E-3</v>
      </c>
      <c r="EN118" s="1">
        <f t="shared" si="406"/>
        <v>5.6736998459174254E-3</v>
      </c>
      <c r="EO118" s="1">
        <f t="shared" si="407"/>
        <v>1.5996328547862697E-2</v>
      </c>
      <c r="EP118" s="1">
        <f t="shared" si="408"/>
        <v>1.8229002747079306E-2</v>
      </c>
      <c r="EQ118" s="1">
        <f t="shared" si="409"/>
        <v>2.199510494014744E-2</v>
      </c>
      <c r="ER118" s="1">
        <f t="shared" si="410"/>
        <v>13.688339321367708</v>
      </c>
      <c r="ET118" s="1">
        <f t="shared" si="411"/>
        <v>0.98151700101808914</v>
      </c>
      <c r="EU118" s="1">
        <f t="shared" si="412"/>
        <v>0.9351664770741509</v>
      </c>
      <c r="EV118" s="1">
        <f t="shared" si="413"/>
        <v>0.93074292637013312</v>
      </c>
      <c r="EW118" s="1">
        <f t="shared" si="414"/>
        <v>0.82658856089397448</v>
      </c>
      <c r="EX118" s="1">
        <f t="shared" si="415"/>
        <v>0.8070548027208293</v>
      </c>
      <c r="EY118" s="1">
        <f t="shared" si="416"/>
        <v>0.77611693880578547</v>
      </c>
      <c r="EZ118" s="1">
        <f t="shared" si="417"/>
        <v>0.97642936315533502</v>
      </c>
      <c r="FA118" s="1">
        <f t="shared" si="418"/>
        <v>0.91838131343767027</v>
      </c>
      <c r="FB118" s="1">
        <f t="shared" si="419"/>
        <v>0.91291916409693352</v>
      </c>
      <c r="FC118" s="1">
        <f t="shared" si="420"/>
        <v>0.78806362332505642</v>
      </c>
      <c r="FD118" s="1">
        <f t="shared" si="421"/>
        <v>0.76542180134724591</v>
      </c>
      <c r="FE118" s="1">
        <f t="shared" si="422"/>
        <v>0.73004127792160944</v>
      </c>
      <c r="FF118" s="1">
        <f t="shared" si="423"/>
        <v>0.85342904872592973</v>
      </c>
      <c r="FG118" s="1">
        <f t="shared" si="424"/>
        <v>0.61263609855047307</v>
      </c>
      <c r="FH118" s="1">
        <f t="shared" si="425"/>
        <v>0.59571989527885372</v>
      </c>
      <c r="FI118" s="1">
        <f t="shared" si="426"/>
        <v>0.34324756645660665</v>
      </c>
      <c r="FJ118" s="1">
        <f t="shared" si="427"/>
        <v>0.31442553806329721</v>
      </c>
      <c r="FK118" s="1">
        <f t="shared" si="428"/>
        <v>0.27541582844414991</v>
      </c>
      <c r="FL118" s="1">
        <f t="shared" si="429"/>
        <v>0.81956534822482563</v>
      </c>
      <c r="FM118" s="1">
        <f t="shared" si="430"/>
        <v>0.55232255498632687</v>
      </c>
      <c r="FN118" s="1">
        <f t="shared" si="431"/>
        <v>0.53477260003608029</v>
      </c>
      <c r="FO118" s="1">
        <f t="shared" si="432"/>
        <v>0.28962572286384963</v>
      </c>
      <c r="FP118" s="1">
        <f t="shared" si="433"/>
        <v>0.26349974992374714</v>
      </c>
      <c r="FQ118" s="1">
        <f t="shared" si="434"/>
        <v>0.22870054731507353</v>
      </c>
      <c r="FR118" s="1">
        <f t="shared" si="435"/>
        <v>0.97704239658351033</v>
      </c>
      <c r="FS118" s="1">
        <f t="shared" si="436"/>
        <v>0.92038097576924716</v>
      </c>
      <c r="FT118" s="1">
        <f t="shared" si="437"/>
        <v>0.91504026938702054</v>
      </c>
      <c r="FU118" s="1">
        <f t="shared" si="438"/>
        <v>0.79253481497247391</v>
      </c>
      <c r="FV118" s="1">
        <f t="shared" si="439"/>
        <v>0.77023139398256912</v>
      </c>
      <c r="FW118" s="1">
        <f t="shared" si="440"/>
        <v>0.73532544313574466</v>
      </c>
      <c r="FX118" s="1">
        <f t="shared" si="441"/>
        <v>0.97075977011558845</v>
      </c>
      <c r="FY118" s="1">
        <f t="shared" si="442"/>
        <v>0.90017650658138093</v>
      </c>
      <c r="FZ118" s="1">
        <f t="shared" si="443"/>
        <v>0.89363714096892477</v>
      </c>
      <c r="GA118" s="1">
        <f t="shared" si="444"/>
        <v>0.74874414524406963</v>
      </c>
      <c r="GB118" s="1">
        <f t="shared" si="445"/>
        <v>0.7233761913734138</v>
      </c>
      <c r="GC118" s="1">
        <f t="shared" si="446"/>
        <v>0.68426993822833393</v>
      </c>
      <c r="GD118" s="1">
        <f t="shared" si="447"/>
        <v>0.99376032087275945</v>
      </c>
      <c r="GE118" s="1">
        <f t="shared" si="448"/>
        <v>0.97740607329480189</v>
      </c>
      <c r="GF118" s="1">
        <f t="shared" si="449"/>
        <v>0.97578989348995471</v>
      </c>
      <c r="GG118" s="1">
        <f t="shared" si="450"/>
        <v>0.9346221812151766</v>
      </c>
      <c r="GH118" s="1">
        <f t="shared" si="451"/>
        <v>0.92617082202249001</v>
      </c>
      <c r="GI118" s="1">
        <f t="shared" si="452"/>
        <v>0.91225611690642416</v>
      </c>
      <c r="GJ118" s="1">
        <f t="shared" si="453"/>
        <v>0.99201536850142069</v>
      </c>
      <c r="GK118" s="1">
        <f t="shared" si="454"/>
        <v>0.97122003975224946</v>
      </c>
      <c r="GL118" s="1">
        <f t="shared" si="455"/>
        <v>0.96917531817648828</v>
      </c>
      <c r="GM118" s="1">
        <f t="shared" si="456"/>
        <v>0.91770850151005201</v>
      </c>
      <c r="GN118" s="1">
        <f t="shared" si="457"/>
        <v>0.90728760728420577</v>
      </c>
      <c r="GO118" s="1">
        <f t="shared" si="458"/>
        <v>0.89023573763382069</v>
      </c>
      <c r="GP118" s="1">
        <f t="shared" si="459"/>
        <v>0.99779997150553779</v>
      </c>
      <c r="GQ118" s="1">
        <f t="shared" si="460"/>
        <v>0.99194788898932718</v>
      </c>
      <c r="GR118" s="1">
        <f t="shared" si="461"/>
        <v>0.99136271639307727</v>
      </c>
      <c r="GS118" s="1">
        <f t="shared" si="462"/>
        <v>0.97602495241974752</v>
      </c>
      <c r="GT118" s="1">
        <f t="shared" si="463"/>
        <v>0.97276977559917899</v>
      </c>
      <c r="GU118" s="1">
        <f t="shared" si="464"/>
        <v>0.96732783128426458</v>
      </c>
      <c r="GV118" s="1">
        <f t="shared" si="465"/>
        <v>0.99718152028996021</v>
      </c>
      <c r="GW118" s="1">
        <f t="shared" si="466"/>
        <v>0.98970133515580427</v>
      </c>
      <c r="GX118" s="1">
        <f t="shared" si="467"/>
        <v>0.98895471626319642</v>
      </c>
      <c r="GY118" s="1">
        <f t="shared" si="468"/>
        <v>0.96947258967390115</v>
      </c>
      <c r="GZ118" s="1">
        <f t="shared" si="469"/>
        <v>0.96535935006059481</v>
      </c>
      <c r="HA118" s="1">
        <f t="shared" si="470"/>
        <v>0.95849961779064319</v>
      </c>
      <c r="HB118" s="1">
        <f t="shared" si="471"/>
        <v>0.99888116889895995</v>
      </c>
      <c r="HC118" s="1">
        <f t="shared" si="472"/>
        <v>0.99589323770982574</v>
      </c>
      <c r="HD118" s="1">
        <f t="shared" si="473"/>
        <v>0.9955935125034322</v>
      </c>
      <c r="HE118" s="1">
        <f t="shared" si="474"/>
        <v>0.98767523611734731</v>
      </c>
      <c r="HF118" s="1">
        <f t="shared" si="475"/>
        <v>0.9859791364409719</v>
      </c>
      <c r="HG118" s="1">
        <f t="shared" si="476"/>
        <v>0.98313129716802949</v>
      </c>
      <c r="HH118" s="1">
        <f t="shared" si="477"/>
        <v>0.99856621693597047</v>
      </c>
      <c r="HI118" s="1">
        <f t="shared" si="478"/>
        <v>0.9947416082402929</v>
      </c>
      <c r="HJ118" s="1">
        <f t="shared" si="479"/>
        <v>0.99435830941309611</v>
      </c>
      <c r="HK118" s="1">
        <f t="shared" si="480"/>
        <v>0.98425552524316129</v>
      </c>
      <c r="HL118" s="1">
        <f t="shared" si="481"/>
        <v>0.9820973448036745</v>
      </c>
      <c r="HM118" s="1">
        <f t="shared" si="482"/>
        <v>0.97847826781769609</v>
      </c>
      <c r="HN118" s="1">
        <f t="shared" si="483"/>
        <v>6.8081215862521666E-2</v>
      </c>
      <c r="HP118" s="1">
        <f t="shared" ref="HP118:IU118" si="640">IF(B1=1,ET118,0)</f>
        <v>0.98151700101808914</v>
      </c>
      <c r="HQ118" s="1">
        <f t="shared" si="640"/>
        <v>0.9351664770741509</v>
      </c>
      <c r="HR118" s="1">
        <f t="shared" si="640"/>
        <v>0.93074292637013312</v>
      </c>
      <c r="HS118" s="1">
        <f t="shared" si="640"/>
        <v>0.82658856089397448</v>
      </c>
      <c r="HT118" s="1">
        <f t="shared" si="640"/>
        <v>0.8070548027208293</v>
      </c>
      <c r="HU118" s="1">
        <f t="shared" si="640"/>
        <v>0.77611693880578547</v>
      </c>
      <c r="HV118" s="1">
        <f t="shared" si="640"/>
        <v>0.97642936315533502</v>
      </c>
      <c r="HW118" s="1">
        <f t="shared" si="640"/>
        <v>0.91838131343767027</v>
      </c>
      <c r="HX118" s="1">
        <f t="shared" si="640"/>
        <v>0.91291916409693352</v>
      </c>
      <c r="HY118" s="1">
        <f t="shared" si="640"/>
        <v>0.78806362332505642</v>
      </c>
      <c r="HZ118" s="1">
        <f t="shared" si="640"/>
        <v>0.76542180134724591</v>
      </c>
      <c r="IA118" s="1">
        <f t="shared" si="640"/>
        <v>0.73004127792160944</v>
      </c>
      <c r="IB118" s="1">
        <f t="shared" si="640"/>
        <v>0.85342904872592973</v>
      </c>
      <c r="IC118" s="1">
        <f t="shared" si="640"/>
        <v>0.61263609855047307</v>
      </c>
      <c r="ID118" s="1">
        <f t="shared" si="640"/>
        <v>0.59571989527885372</v>
      </c>
      <c r="IE118" s="1">
        <f t="shared" si="640"/>
        <v>0.34324756645660665</v>
      </c>
      <c r="IF118" s="1">
        <f t="shared" si="640"/>
        <v>0.31442553806329721</v>
      </c>
      <c r="IG118" s="1">
        <f t="shared" si="640"/>
        <v>0.27541582844414991</v>
      </c>
      <c r="IH118" s="1">
        <f t="shared" si="640"/>
        <v>0.81956534822482563</v>
      </c>
      <c r="II118" s="1">
        <f t="shared" si="640"/>
        <v>0.55232255498632687</v>
      </c>
      <c r="IJ118" s="1">
        <f t="shared" si="640"/>
        <v>0.53477260003608029</v>
      </c>
      <c r="IK118" s="1">
        <f t="shared" si="640"/>
        <v>0.28962572286384963</v>
      </c>
      <c r="IL118" s="1">
        <f t="shared" si="640"/>
        <v>0.26349974992374714</v>
      </c>
      <c r="IM118" s="1">
        <f t="shared" si="640"/>
        <v>0.22870054731507353</v>
      </c>
      <c r="IN118" s="1">
        <f t="shared" si="640"/>
        <v>0.97704239658351033</v>
      </c>
      <c r="IO118" s="1">
        <f t="shared" si="640"/>
        <v>0.92038097576924716</v>
      </c>
      <c r="IP118" s="1">
        <f t="shared" si="640"/>
        <v>0.91504026938702054</v>
      </c>
      <c r="IQ118" s="1">
        <f t="shared" si="640"/>
        <v>0.79253481497247391</v>
      </c>
      <c r="IR118" s="1">
        <f t="shared" si="640"/>
        <v>0.77023139398256912</v>
      </c>
      <c r="IS118" s="1">
        <f t="shared" si="640"/>
        <v>0.73532544313574466</v>
      </c>
      <c r="IT118" s="1">
        <f t="shared" si="640"/>
        <v>0.97075977011558845</v>
      </c>
      <c r="IU118" s="1">
        <f t="shared" si="640"/>
        <v>0.90017650658138093</v>
      </c>
      <c r="IV118" s="1">
        <f t="shared" ref="IV118:KA118" si="641">IF(AH1=1,FZ118,0)</f>
        <v>0.89363714096892477</v>
      </c>
      <c r="IW118" s="1">
        <f t="shared" si="641"/>
        <v>0.74874414524406963</v>
      </c>
      <c r="IX118" s="1">
        <f t="shared" si="641"/>
        <v>0.7233761913734138</v>
      </c>
      <c r="IY118" s="1">
        <f t="shared" si="641"/>
        <v>0.68426993822833393</v>
      </c>
      <c r="IZ118" s="1">
        <f t="shared" si="641"/>
        <v>0.99376032087275945</v>
      </c>
      <c r="JA118" s="1">
        <f t="shared" si="641"/>
        <v>0.97740607329480189</v>
      </c>
      <c r="JB118" s="1">
        <f t="shared" si="641"/>
        <v>0.97578989348995471</v>
      </c>
      <c r="JC118" s="1">
        <f t="shared" si="641"/>
        <v>0.9346221812151766</v>
      </c>
      <c r="JD118" s="1">
        <f t="shared" si="641"/>
        <v>0.92617082202249001</v>
      </c>
      <c r="JE118" s="1">
        <f t="shared" si="641"/>
        <v>0.91225611690642416</v>
      </c>
      <c r="JF118" s="1">
        <f t="shared" si="641"/>
        <v>0.99201536850142069</v>
      </c>
      <c r="JG118" s="1">
        <f t="shared" si="641"/>
        <v>0.97122003975224946</v>
      </c>
      <c r="JH118" s="1">
        <f t="shared" si="641"/>
        <v>0.96917531817648828</v>
      </c>
      <c r="JI118" s="1">
        <f t="shared" si="641"/>
        <v>0.91770850151005201</v>
      </c>
      <c r="JJ118" s="1">
        <f t="shared" si="641"/>
        <v>0.90728760728420577</v>
      </c>
      <c r="JK118" s="1">
        <f t="shared" si="641"/>
        <v>0.89023573763382069</v>
      </c>
      <c r="JL118" s="1">
        <f t="shared" si="641"/>
        <v>0.99779997150553779</v>
      </c>
      <c r="JM118" s="1">
        <f t="shared" si="641"/>
        <v>0.99194788898932718</v>
      </c>
      <c r="JN118" s="1">
        <f t="shared" si="641"/>
        <v>0.99136271639307727</v>
      </c>
      <c r="JO118" s="1">
        <f t="shared" si="641"/>
        <v>0.97602495241974752</v>
      </c>
      <c r="JP118" s="1">
        <f t="shared" si="641"/>
        <v>0.97276977559917899</v>
      </c>
      <c r="JQ118" s="1">
        <f t="shared" si="641"/>
        <v>0.96732783128426458</v>
      </c>
      <c r="JR118" s="1">
        <f t="shared" si="641"/>
        <v>0.99718152028996021</v>
      </c>
      <c r="JS118" s="1">
        <f t="shared" si="641"/>
        <v>0.98970133515580427</v>
      </c>
      <c r="JT118" s="1">
        <f t="shared" si="641"/>
        <v>0.98895471626319642</v>
      </c>
      <c r="JU118" s="1">
        <f t="shared" si="641"/>
        <v>0.96947258967390115</v>
      </c>
      <c r="JV118" s="1">
        <f t="shared" si="641"/>
        <v>0.96535935006059481</v>
      </c>
      <c r="JW118" s="1">
        <f t="shared" si="641"/>
        <v>0.95849961779064319</v>
      </c>
      <c r="JX118" s="1">
        <f t="shared" si="641"/>
        <v>0.99888116889895995</v>
      </c>
      <c r="JY118" s="1">
        <f t="shared" si="641"/>
        <v>0.99589323770982574</v>
      </c>
      <c r="JZ118" s="1">
        <f t="shared" si="641"/>
        <v>0.9955935125034322</v>
      </c>
      <c r="KA118" s="1">
        <f t="shared" si="641"/>
        <v>0.98767523611734731</v>
      </c>
      <c r="KB118" s="1">
        <f t="shared" ref="KB118:KJ118" si="642">IF(BN1=1,HF118,0)</f>
        <v>0.9859791364409719</v>
      </c>
      <c r="KC118" s="1">
        <f t="shared" si="642"/>
        <v>0.98313129716802949</v>
      </c>
      <c r="KD118" s="1">
        <f t="shared" si="642"/>
        <v>0.99856621693597047</v>
      </c>
      <c r="KE118" s="1">
        <f t="shared" si="642"/>
        <v>0.9947416082402929</v>
      </c>
      <c r="KF118" s="1">
        <f t="shared" si="642"/>
        <v>0.99435830941309611</v>
      </c>
      <c r="KG118" s="1">
        <f t="shared" si="642"/>
        <v>0.98425552524316129</v>
      </c>
      <c r="KH118" s="1">
        <f t="shared" si="642"/>
        <v>0.9820973448036745</v>
      </c>
      <c r="KI118" s="1">
        <f t="shared" si="642"/>
        <v>0.97847826781769609</v>
      </c>
      <c r="KJ118" s="1">
        <f t="shared" si="642"/>
        <v>0</v>
      </c>
    </row>
    <row r="119" spans="1:296" x14ac:dyDescent="0.2">
      <c r="A119" s="1" t="str">
        <f>'Respondent Data'!A119</f>
        <v>998</v>
      </c>
      <c r="B119" s="1">
        <f>SUMPRODUCT('Respondent Data'!B119:S119,'Product Coding'!A100:R100)</f>
        <v>0.97320537936856932</v>
      </c>
      <c r="C119" s="1">
        <f>SUMPRODUCT('Respondent Data'!B119:S119,'Product Coding'!A101:R101)</f>
        <v>0.41906923834592225</v>
      </c>
      <c r="D119" s="1">
        <f>SUMPRODUCT('Respondent Data'!B119:S119,'Product Coding'!A102:R102)</f>
        <v>-0.63543881681941494</v>
      </c>
      <c r="E119" s="1">
        <f>SUMPRODUCT('Respondent Data'!B119:S119,'Product Coding'!A103:R103)</f>
        <v>-0.51588605220285855</v>
      </c>
      <c r="F119" s="1">
        <f>SUMPRODUCT('Respondent Data'!B119:S119,'Product Coding'!A104:R104)</f>
        <v>-2.0013079141551811</v>
      </c>
      <c r="G119" s="1">
        <f>SUMPRODUCT('Respondent Data'!B119:S119,'Product Coding'!A105:R105)</f>
        <v>-1.6098774960898106</v>
      </c>
      <c r="H119" s="1">
        <f>SUMPRODUCT('Respondent Data'!B119:S119,'Product Coding'!A106:R106)</f>
        <v>-1.3174194314978307</v>
      </c>
      <c r="I119" s="1">
        <f>SUMPRODUCT('Respondent Data'!B119:S119,'Product Coding'!A107:R107)</f>
        <v>-1.8715555725204778</v>
      </c>
      <c r="J119" s="1">
        <f>SUMPRODUCT('Respondent Data'!B119:S119,'Product Coding'!A108:R108)</f>
        <v>-2.926063627685815</v>
      </c>
      <c r="K119" s="1">
        <f>SUMPRODUCT('Respondent Data'!B119:S119,'Product Coding'!A109:R109)</f>
        <v>-2.8065108630692586</v>
      </c>
      <c r="L119" s="1">
        <f>SUMPRODUCT('Respondent Data'!B119:S119,'Product Coding'!A110:R110)</f>
        <v>-4.2919327250215815</v>
      </c>
      <c r="M119" s="1">
        <f>SUMPRODUCT('Respondent Data'!B119:S119,'Product Coding'!A111:R111)</f>
        <v>-3.9005023069562106</v>
      </c>
      <c r="N119" s="1">
        <f>SUMPRODUCT('Respondent Data'!B119:S119,'Product Coding'!A112:R112)</f>
        <v>-0.9606221337150207</v>
      </c>
      <c r="O119" s="1">
        <f>SUMPRODUCT('Respondent Data'!B119:S119,'Product Coding'!A113:R113)</f>
        <v>-1.5147582747376682</v>
      </c>
      <c r="P119" s="1">
        <f>SUMPRODUCT('Respondent Data'!B119:S119,'Product Coding'!A114:R114)</f>
        <v>-2.5692663299030052</v>
      </c>
      <c r="Q119" s="1">
        <f>SUMPRODUCT('Respondent Data'!B119:S119,'Product Coding'!A115:R115)</f>
        <v>-2.4497135652864488</v>
      </c>
      <c r="R119" s="1">
        <f>SUMPRODUCT('Respondent Data'!B119:S119,'Product Coding'!A116:R116)</f>
        <v>-3.9351354272387709</v>
      </c>
      <c r="S119" s="1">
        <f>SUMPRODUCT('Respondent Data'!B119:S119,'Product Coding'!A117:R117)</f>
        <v>-3.5437050091734013</v>
      </c>
      <c r="T119" s="1">
        <f>SUMPRODUCT('Respondent Data'!B119:S119,'Product Coding'!A118:R118)</f>
        <v>-3.2512469445814207</v>
      </c>
      <c r="U119" s="1">
        <f>SUMPRODUCT('Respondent Data'!B119:S119,'Product Coding'!A119:R119)</f>
        <v>-3.8053830856040682</v>
      </c>
      <c r="V119" s="1">
        <f>SUMPRODUCT('Respondent Data'!B119:S119,'Product Coding'!A120:R120)</f>
        <v>-4.8598911407694052</v>
      </c>
      <c r="W119" s="1">
        <f>SUMPRODUCT('Respondent Data'!B119:S119,'Product Coding'!A121:R121)</f>
        <v>-4.7403383761528488</v>
      </c>
      <c r="X119" s="1">
        <f>SUMPRODUCT('Respondent Data'!B119:S119,'Product Coding'!A122:R122)</f>
        <v>-6.2257602381051704</v>
      </c>
      <c r="Y119" s="1">
        <f>SUMPRODUCT('Respondent Data'!B119:S119,'Product Coding'!A123:R123)</f>
        <v>-5.8343298200398017</v>
      </c>
      <c r="Z119" s="1">
        <f>SUMPRODUCT('Respondent Data'!B119:S119,'Product Coding'!A124:R124)</f>
        <v>1.1533534825961691</v>
      </c>
      <c r="AA119" s="1">
        <f>SUMPRODUCT('Respondent Data'!B119:S119,'Product Coding'!A125:R125)</f>
        <v>0.59921734157352202</v>
      </c>
      <c r="AB119" s="1">
        <f>SUMPRODUCT('Respondent Data'!B119:S119,'Product Coding'!A126:R126)</f>
        <v>-0.45529071359181517</v>
      </c>
      <c r="AC119" s="1">
        <f>SUMPRODUCT('Respondent Data'!B119:S119,'Product Coding'!A127:R127)</f>
        <v>-0.33573794897525877</v>
      </c>
      <c r="AD119" s="1">
        <f>SUMPRODUCT('Respondent Data'!B119:S119,'Product Coding'!A128:R128)</f>
        <v>-1.8211598109275813</v>
      </c>
      <c r="AE119" s="1">
        <f>SUMPRODUCT('Respondent Data'!B119:S119,'Product Coding'!A129:R129)</f>
        <v>-1.4297293928622108</v>
      </c>
      <c r="AF119" s="1">
        <f>SUMPRODUCT('Respondent Data'!B119:S119,'Product Coding'!A130:R130)</f>
        <v>-1.1372713282702309</v>
      </c>
      <c r="AG119" s="1">
        <f>SUMPRODUCT('Respondent Data'!B119:S119,'Product Coding'!A131:R131)</f>
        <v>-1.691407469292878</v>
      </c>
      <c r="AH119" s="1">
        <f>SUMPRODUCT('Respondent Data'!B119:S119,'Product Coding'!A132:R132)</f>
        <v>-2.7459155244582152</v>
      </c>
      <c r="AI119" s="1">
        <f>SUMPRODUCT('Respondent Data'!B119:S119,'Product Coding'!A133:R133)</f>
        <v>-2.6263627598416588</v>
      </c>
      <c r="AJ119" s="1">
        <f>SUMPRODUCT('Respondent Data'!B119:S119,'Product Coding'!A134:R134)</f>
        <v>-4.1117846217939817</v>
      </c>
      <c r="AK119" s="1">
        <f>SUMPRODUCT('Respondent Data'!B119:S119,'Product Coding'!A135:R135)</f>
        <v>-3.7203542037286108</v>
      </c>
      <c r="AL119" s="1">
        <f>SUMPRODUCT('Respondent Data'!B119:S119,'Product Coding'!A136:R136)</f>
        <v>3.3758924036058833</v>
      </c>
      <c r="AM119" s="1">
        <f>SUMPRODUCT('Respondent Data'!B119:S119,'Product Coding'!A137:R137)</f>
        <v>2.8217562625832362</v>
      </c>
      <c r="AN119" s="1">
        <f>SUMPRODUCT('Respondent Data'!B119:S119,'Product Coding'!A138:R138)</f>
        <v>1.767248207417899</v>
      </c>
      <c r="AO119" s="1">
        <f>SUMPRODUCT('Respondent Data'!B119:S119,'Product Coding'!A139:R139)</f>
        <v>1.8868009720344554</v>
      </c>
      <c r="AP119" s="1">
        <f>SUMPRODUCT('Respondent Data'!B119:S119,'Product Coding'!A140:R140)</f>
        <v>0.40137911008213301</v>
      </c>
      <c r="AQ119" s="1">
        <f>SUMPRODUCT('Respondent Data'!B119:S119,'Product Coding'!A141:R141)</f>
        <v>0.79280952814750305</v>
      </c>
      <c r="AR119" s="1">
        <f>SUMPRODUCT('Respondent Data'!B119:S119,'Product Coding'!A142:R142)</f>
        <v>1.0852675927394833</v>
      </c>
      <c r="AS119" s="1">
        <f>SUMPRODUCT('Respondent Data'!B119:S119,'Product Coding'!A143:R143)</f>
        <v>0.53113145171683618</v>
      </c>
      <c r="AT119" s="1">
        <f>SUMPRODUCT('Respondent Data'!B119:S119,'Product Coding'!A144:R144)</f>
        <v>-0.52337660344850101</v>
      </c>
      <c r="AU119" s="1">
        <f>SUMPRODUCT('Respondent Data'!B119:S119,'Product Coding'!A145:R145)</f>
        <v>-0.40382383883194461</v>
      </c>
      <c r="AV119" s="1">
        <f>SUMPRODUCT('Respondent Data'!B119:S119,'Product Coding'!A146:R146)</f>
        <v>-1.8892457007842669</v>
      </c>
      <c r="AW119" s="1">
        <f>SUMPRODUCT('Respondent Data'!B119:S119,'Product Coding'!A147:R147)</f>
        <v>-1.4978152827188969</v>
      </c>
      <c r="AX119" s="1">
        <f>SUMPRODUCT('Respondent Data'!B119:S119,'Product Coding'!A148:R148)</f>
        <v>6.0620126862938193</v>
      </c>
      <c r="AY119" s="1">
        <f>SUMPRODUCT('Respondent Data'!B119:S119,'Product Coding'!A149:R149)</f>
        <v>5.5078765452711718</v>
      </c>
      <c r="AZ119" s="1">
        <f>SUMPRODUCT('Respondent Data'!B119:S119,'Product Coding'!A150:R150)</f>
        <v>4.4533684901058344</v>
      </c>
      <c r="BA119" s="1">
        <f>SUMPRODUCT('Respondent Data'!B119:S119,'Product Coding'!A151:R151)</f>
        <v>4.5729212547223916</v>
      </c>
      <c r="BB119" s="1">
        <f>SUMPRODUCT('Respondent Data'!B119:S119,'Product Coding'!A152:R152)</f>
        <v>3.0874993927700691</v>
      </c>
      <c r="BC119" s="1">
        <f>SUMPRODUCT('Respondent Data'!B119:S119,'Product Coding'!A153:R153)</f>
        <v>3.4789298108354392</v>
      </c>
      <c r="BD119" s="1">
        <f>SUMPRODUCT('Respondent Data'!B119:S119,'Product Coding'!A154:R154)</f>
        <v>3.7713878754274188</v>
      </c>
      <c r="BE119" s="1">
        <f>SUMPRODUCT('Respondent Data'!B119:S119,'Product Coding'!A155:R155)</f>
        <v>3.2172517344047722</v>
      </c>
      <c r="BF119" s="1">
        <f>SUMPRODUCT('Respondent Data'!B119:S119,'Product Coding'!A156:R156)</f>
        <v>2.1627436792394348</v>
      </c>
      <c r="BG119" s="1">
        <f>SUMPRODUCT('Respondent Data'!B119:S119,'Product Coding'!A157:R157)</f>
        <v>2.2822964438559912</v>
      </c>
      <c r="BH119" s="1">
        <f>SUMPRODUCT('Respondent Data'!B119:S119,'Product Coding'!A158:R158)</f>
        <v>0.79687458190366889</v>
      </c>
      <c r="BI119" s="1">
        <f>SUMPRODUCT('Respondent Data'!B119:S119,'Product Coding'!A159:R159)</f>
        <v>1.1883049999690392</v>
      </c>
      <c r="BJ119" s="1">
        <f>SUMPRODUCT('Respondent Data'!B119:S119,'Product Coding'!A160:R160)</f>
        <v>7.52334725708854</v>
      </c>
      <c r="BK119" s="1">
        <f>SUMPRODUCT('Respondent Data'!B119:S119,'Product Coding'!A161:R161)</f>
        <v>6.9692111160658925</v>
      </c>
      <c r="BL119" s="1">
        <f>SUMPRODUCT('Respondent Data'!B119:S119,'Product Coding'!A162:R162)</f>
        <v>5.9147030609005551</v>
      </c>
      <c r="BM119" s="1">
        <f>SUMPRODUCT('Respondent Data'!B119:S119,'Product Coding'!A163:R163)</f>
        <v>6.0342558255171124</v>
      </c>
      <c r="BN119" s="1">
        <f>SUMPRODUCT('Respondent Data'!B119:S119,'Product Coding'!A164:R164)</f>
        <v>4.548833963564789</v>
      </c>
      <c r="BO119" s="1">
        <f>SUMPRODUCT('Respondent Data'!B119:S119,'Product Coding'!A165:R165)</f>
        <v>4.9402643816301595</v>
      </c>
      <c r="BP119" s="1">
        <f>SUMPRODUCT('Respondent Data'!B119:S119,'Product Coding'!A166:R166)</f>
        <v>5.2327224462221391</v>
      </c>
      <c r="BQ119" s="1">
        <f>SUMPRODUCT('Respondent Data'!B119:S119,'Product Coding'!A167:R167)</f>
        <v>4.6785863051994916</v>
      </c>
      <c r="BR119" s="1">
        <f>SUMPRODUCT('Respondent Data'!B119:S119,'Product Coding'!A168:R168)</f>
        <v>3.6240782500341555</v>
      </c>
      <c r="BS119" s="1">
        <f>SUMPRODUCT('Respondent Data'!B119:S119,'Product Coding'!A169:R169)</f>
        <v>3.7436310146507119</v>
      </c>
      <c r="BT119" s="1">
        <f>SUMPRODUCT('Respondent Data'!B119:S119,'Product Coding'!A170:R170)</f>
        <v>2.2582091526983894</v>
      </c>
      <c r="BU119" s="1">
        <f>SUMPRODUCT('Respondent Data'!B119:S119,'Product Coding'!A171:R171)</f>
        <v>2.649639570763759</v>
      </c>
      <c r="BV119" s="1">
        <f>SUMPRODUCT('Respondent Data'!B119:S119,'Product Coding'!A172:R172)</f>
        <v>-2.4197552557884601</v>
      </c>
      <c r="BX119" s="1">
        <f t="shared" si="338"/>
        <v>0.37786987851116427</v>
      </c>
      <c r="BY119" s="1">
        <f t="shared" si="339"/>
        <v>0.65765865849369409</v>
      </c>
      <c r="BZ119" s="1">
        <f t="shared" si="340"/>
        <v>1.8878503802222777</v>
      </c>
      <c r="CA119" s="1">
        <f t="shared" si="341"/>
        <v>1.6751220900500934</v>
      </c>
      <c r="CB119" s="1">
        <f t="shared" si="342"/>
        <v>7.398726672757495</v>
      </c>
      <c r="CC119" s="1">
        <f t="shared" si="343"/>
        <v>5.0021984014338203</v>
      </c>
      <c r="CD119" s="1">
        <f t="shared" si="344"/>
        <v>3.7337736755958115</v>
      </c>
      <c r="CE119" s="1">
        <f t="shared" si="345"/>
        <v>6.4983972691511083</v>
      </c>
      <c r="CF119" s="1">
        <f t="shared" si="346"/>
        <v>18.654056472853327</v>
      </c>
      <c r="CG119" s="1">
        <f t="shared" si="347"/>
        <v>16.552064927433172</v>
      </c>
      <c r="CH119" s="1">
        <f t="shared" si="348"/>
        <v>73.107628987300558</v>
      </c>
      <c r="CI119" s="1">
        <f t="shared" si="349"/>
        <v>49.427270532835621</v>
      </c>
      <c r="CJ119" s="1">
        <f t="shared" si="350"/>
        <v>2.6133218033864951</v>
      </c>
      <c r="CK119" s="1">
        <f t="shared" si="351"/>
        <v>4.5483215497334379</v>
      </c>
      <c r="CL119" s="1">
        <f t="shared" si="352"/>
        <v>13.056241951872332</v>
      </c>
      <c r="CM119" s="1">
        <f t="shared" si="353"/>
        <v>11.585027889787007</v>
      </c>
      <c r="CN119" s="1">
        <f t="shared" si="354"/>
        <v>51.169079174547413</v>
      </c>
      <c r="CO119" s="1">
        <f t="shared" si="355"/>
        <v>34.594856300370225</v>
      </c>
      <c r="CP119" s="1">
        <f t="shared" si="356"/>
        <v>25.822519100465374</v>
      </c>
      <c r="CQ119" s="1">
        <f t="shared" si="357"/>
        <v>44.942463626504981</v>
      </c>
      <c r="CR119" s="1">
        <f t="shared" si="358"/>
        <v>129.01015739647079</v>
      </c>
      <c r="CS119" s="1">
        <f t="shared" si="359"/>
        <v>114.47293003708423</v>
      </c>
      <c r="CT119" s="1">
        <f t="shared" si="360"/>
        <v>505.60727830217394</v>
      </c>
      <c r="CU119" s="1">
        <f t="shared" si="361"/>
        <v>341.8355659209443</v>
      </c>
      <c r="CV119" s="1">
        <f t="shared" si="362"/>
        <v>0.31557671191919134</v>
      </c>
      <c r="CW119" s="1">
        <f t="shared" si="363"/>
        <v>0.54924133627786487</v>
      </c>
      <c r="CX119" s="1">
        <f t="shared" si="364"/>
        <v>1.5766316646706191</v>
      </c>
      <c r="CY119" s="1">
        <f t="shared" si="365"/>
        <v>1.3989723746281446</v>
      </c>
      <c r="CZ119" s="1">
        <f t="shared" si="366"/>
        <v>6.1790207914353372</v>
      </c>
      <c r="DA119" s="1">
        <f t="shared" si="367"/>
        <v>4.1775685590807958</v>
      </c>
      <c r="DB119" s="1">
        <f t="shared" si="368"/>
        <v>3.1182480705726499</v>
      </c>
      <c r="DC119" s="1">
        <f t="shared" si="369"/>
        <v>5.4271138282401337</v>
      </c>
      <c r="DD119" s="1">
        <f t="shared" si="370"/>
        <v>15.578870241926504</v>
      </c>
      <c r="DE119" s="1">
        <f t="shared" si="371"/>
        <v>13.823399329560479</v>
      </c>
      <c r="DF119" s="1">
        <f t="shared" si="372"/>
        <v>61.055581521666134</v>
      </c>
      <c r="DG119" s="1">
        <f t="shared" si="373"/>
        <v>41.279012699689829</v>
      </c>
      <c r="DH119" s="1">
        <f t="shared" si="374"/>
        <v>3.4187595560830272E-2</v>
      </c>
      <c r="DI119" s="1">
        <f t="shared" si="375"/>
        <v>5.9501350894250536E-2</v>
      </c>
      <c r="DJ119" s="1">
        <f t="shared" si="376"/>
        <v>0.17080235538406904</v>
      </c>
      <c r="DK119" s="1">
        <f t="shared" si="377"/>
        <v>0.15155586562042755</v>
      </c>
      <c r="DL119" s="1">
        <f t="shared" si="378"/>
        <v>0.66939623806475823</v>
      </c>
      <c r="DM119" s="1">
        <f t="shared" si="379"/>
        <v>0.45257149507935324</v>
      </c>
      <c r="DN119" s="1">
        <f t="shared" si="380"/>
        <v>0.33781137792694654</v>
      </c>
      <c r="DO119" s="1">
        <f t="shared" si="381"/>
        <v>0.58793936819385317</v>
      </c>
      <c r="DP119" s="1">
        <f t="shared" si="382"/>
        <v>1.6877167896407372</v>
      </c>
      <c r="DQ119" s="1">
        <f t="shared" si="383"/>
        <v>1.4975401153044532</v>
      </c>
      <c r="DR119" s="1">
        <f t="shared" si="384"/>
        <v>6.6143775790671189</v>
      </c>
      <c r="DS119" s="1">
        <f t="shared" si="385"/>
        <v>4.4719085345205754</v>
      </c>
      <c r="DT119" s="1">
        <f t="shared" si="386"/>
        <v>2.3297071959073974E-3</v>
      </c>
      <c r="DU119" s="1">
        <f t="shared" si="387"/>
        <v>4.0547082376090945E-3</v>
      </c>
      <c r="DV119" s="1">
        <f t="shared" si="388"/>
        <v>1.1639294015520253E-2</v>
      </c>
      <c r="DW119" s="1">
        <f t="shared" si="389"/>
        <v>1.0327745631881158E-2</v>
      </c>
      <c r="DX119" s="1">
        <f t="shared" si="390"/>
        <v>4.561587930212823E-2</v>
      </c>
      <c r="DY119" s="1">
        <f t="shared" si="391"/>
        <v>3.084039843846019E-2</v>
      </c>
      <c r="DZ119" s="1">
        <f t="shared" si="392"/>
        <v>2.3020092086191983E-2</v>
      </c>
      <c r="EA119" s="1">
        <f t="shared" si="393"/>
        <v>4.0065016400504173E-2</v>
      </c>
      <c r="EB119" s="1">
        <f t="shared" si="394"/>
        <v>0.11500913957179938</v>
      </c>
      <c r="EC119" s="1">
        <f t="shared" si="395"/>
        <v>0.10204958627690196</v>
      </c>
      <c r="ED119" s="1">
        <f t="shared" si="396"/>
        <v>0.45073550185718264</v>
      </c>
      <c r="EE119" s="1">
        <f t="shared" si="397"/>
        <v>0.30473735638340027</v>
      </c>
      <c r="EF119" s="1">
        <f t="shared" si="398"/>
        <v>5.4032094244775553E-4</v>
      </c>
      <c r="EG119" s="1">
        <f t="shared" si="399"/>
        <v>9.4039447538484E-4</v>
      </c>
      <c r="EH119" s="1">
        <f t="shared" si="400"/>
        <v>2.6994612554488593E-3</v>
      </c>
      <c r="EI119" s="1">
        <f t="shared" si="401"/>
        <v>2.3952783693082292E-3</v>
      </c>
      <c r="EJ119" s="1">
        <f t="shared" si="402"/>
        <v>1.0579533315777554E-2</v>
      </c>
      <c r="EK119" s="1">
        <f t="shared" si="403"/>
        <v>7.1527070779565322E-3</v>
      </c>
      <c r="EL119" s="1">
        <f t="shared" si="404"/>
        <v>5.3389704393305999E-3</v>
      </c>
      <c r="EM119" s="1">
        <f t="shared" si="405"/>
        <v>9.2921408573293108E-3</v>
      </c>
      <c r="EN119" s="1">
        <f t="shared" si="406"/>
        <v>2.6673672465237195E-2</v>
      </c>
      <c r="EO119" s="1">
        <f t="shared" si="407"/>
        <v>2.3668008035689189E-2</v>
      </c>
      <c r="EP119" s="1">
        <f t="shared" si="408"/>
        <v>0.10453752797174067</v>
      </c>
      <c r="EQ119" s="1">
        <f t="shared" si="409"/>
        <v>7.0676682412866357E-2</v>
      </c>
      <c r="ER119" s="1">
        <f t="shared" si="410"/>
        <v>11.243107292695223</v>
      </c>
      <c r="ET119" s="1">
        <f t="shared" si="411"/>
        <v>0.72575793664967436</v>
      </c>
      <c r="EU119" s="1">
        <f t="shared" si="412"/>
        <v>0.60326050533750708</v>
      </c>
      <c r="EV119" s="1">
        <f t="shared" si="413"/>
        <v>0.34627832759224525</v>
      </c>
      <c r="EW119" s="1">
        <f t="shared" si="414"/>
        <v>0.37381471437113895</v>
      </c>
      <c r="EX119" s="1">
        <f t="shared" si="415"/>
        <v>0.11906566780457889</v>
      </c>
      <c r="EY119" s="1">
        <f t="shared" si="416"/>
        <v>0.16660562232683235</v>
      </c>
      <c r="EZ119" s="1">
        <f t="shared" si="417"/>
        <v>0.21124795322499992</v>
      </c>
      <c r="FA119" s="1">
        <f t="shared" si="418"/>
        <v>0.1333618324163838</v>
      </c>
      <c r="FB119" s="1">
        <f t="shared" si="419"/>
        <v>5.088008174705435E-2</v>
      </c>
      <c r="FC119" s="1">
        <f t="shared" si="420"/>
        <v>5.6973353513354447E-2</v>
      </c>
      <c r="FD119" s="1">
        <f t="shared" si="421"/>
        <v>1.3493887386025598E-2</v>
      </c>
      <c r="FE119" s="1">
        <f t="shared" si="422"/>
        <v>1.9830539893069404E-2</v>
      </c>
      <c r="FF119" s="1">
        <f t="shared" si="423"/>
        <v>0.27675365063326912</v>
      </c>
      <c r="FG119" s="1">
        <f t="shared" si="424"/>
        <v>0.18023468738001383</v>
      </c>
      <c r="FH119" s="1">
        <f t="shared" si="425"/>
        <v>7.1142770836183353E-2</v>
      </c>
      <c r="FI119" s="1">
        <f t="shared" si="426"/>
        <v>7.9459498124078001E-2</v>
      </c>
      <c r="FJ119" s="1">
        <f t="shared" si="427"/>
        <v>1.9168442606667408E-2</v>
      </c>
      <c r="FK119" s="1">
        <f t="shared" si="428"/>
        <v>2.8093946820894989E-2</v>
      </c>
      <c r="FL119" s="1">
        <f t="shared" si="429"/>
        <v>3.7282105989166758E-2</v>
      </c>
      <c r="FM119" s="1">
        <f t="shared" si="430"/>
        <v>2.176635559054093E-2</v>
      </c>
      <c r="FN119" s="1">
        <f t="shared" si="431"/>
        <v>7.691706709887774E-3</v>
      </c>
      <c r="FO119" s="1">
        <f t="shared" si="432"/>
        <v>8.6600383282804828E-3</v>
      </c>
      <c r="FP119" s="1">
        <f t="shared" si="433"/>
        <v>1.9739155808249842E-3</v>
      </c>
      <c r="FQ119" s="1">
        <f t="shared" si="434"/>
        <v>2.9168502320164576E-3</v>
      </c>
      <c r="FR119" s="1">
        <f t="shared" si="435"/>
        <v>0.76012291107006502</v>
      </c>
      <c r="FS119" s="1">
        <f t="shared" si="436"/>
        <v>0.64547722590629641</v>
      </c>
      <c r="FT119" s="1">
        <f t="shared" si="437"/>
        <v>0.38810359032354513</v>
      </c>
      <c r="FU119" s="1">
        <f t="shared" si="438"/>
        <v>0.41684515027189761</v>
      </c>
      <c r="FV119" s="1">
        <f t="shared" si="439"/>
        <v>0.13929476303969096</v>
      </c>
      <c r="FW119" s="1">
        <f t="shared" si="440"/>
        <v>0.19314085146127663</v>
      </c>
      <c r="FX119" s="1">
        <f t="shared" si="441"/>
        <v>0.24282170060264202</v>
      </c>
      <c r="FY119" s="1">
        <f t="shared" si="442"/>
        <v>0.15559083388349124</v>
      </c>
      <c r="FZ119" s="1">
        <f t="shared" si="443"/>
        <v>6.0317740920071146E-2</v>
      </c>
      <c r="GA119" s="1">
        <f t="shared" si="444"/>
        <v>6.7460909455891352E-2</v>
      </c>
      <c r="GB119" s="1">
        <f t="shared" si="445"/>
        <v>1.6114585916028507E-2</v>
      </c>
      <c r="GC119" s="1">
        <f t="shared" si="446"/>
        <v>2.3652397162229295E-2</v>
      </c>
      <c r="GD119" s="1">
        <f t="shared" si="447"/>
        <v>0.96694255886690406</v>
      </c>
      <c r="GE119" s="1">
        <f t="shared" si="448"/>
        <v>0.9438402312144013</v>
      </c>
      <c r="GF119" s="1">
        <f t="shared" si="449"/>
        <v>0.85411512489822494</v>
      </c>
      <c r="GG119" s="1">
        <f t="shared" si="450"/>
        <v>0.86839034896602851</v>
      </c>
      <c r="GH119" s="1">
        <f t="shared" si="451"/>
        <v>0.59901896098630636</v>
      </c>
      <c r="GI119" s="1">
        <f t="shared" si="452"/>
        <v>0.68843427217699216</v>
      </c>
      <c r="GJ119" s="1">
        <f t="shared" si="453"/>
        <v>0.74748953140881924</v>
      </c>
      <c r="GK119" s="1">
        <f t="shared" si="454"/>
        <v>0.62974696643324324</v>
      </c>
      <c r="GL119" s="1">
        <f t="shared" si="455"/>
        <v>0.37206301045344453</v>
      </c>
      <c r="GM119" s="1">
        <f t="shared" si="456"/>
        <v>0.4003939691988086</v>
      </c>
      <c r="GN119" s="1">
        <f t="shared" si="457"/>
        <v>0.13133049807631364</v>
      </c>
      <c r="GO119" s="1">
        <f t="shared" si="458"/>
        <v>0.18275159273794689</v>
      </c>
      <c r="GP119" s="1">
        <f t="shared" si="459"/>
        <v>0.99767570772453218</v>
      </c>
      <c r="GQ119" s="1">
        <f t="shared" si="460"/>
        <v>0.99596166602841185</v>
      </c>
      <c r="GR119" s="1">
        <f t="shared" si="461"/>
        <v>0.98849462047947911</v>
      </c>
      <c r="GS119" s="1">
        <f t="shared" si="462"/>
        <v>0.9897778263771011</v>
      </c>
      <c r="GT119" s="1">
        <f t="shared" si="463"/>
        <v>0.95637415210968924</v>
      </c>
      <c r="GU119" s="1">
        <f t="shared" si="464"/>
        <v>0.97008227608737696</v>
      </c>
      <c r="GV119" s="1">
        <f t="shared" si="465"/>
        <v>0.9774979081405446</v>
      </c>
      <c r="GW119" s="1">
        <f t="shared" si="466"/>
        <v>0.96147835397909776</v>
      </c>
      <c r="GX119" s="1">
        <f t="shared" si="467"/>
        <v>0.8968536351047609</v>
      </c>
      <c r="GY119" s="1">
        <f t="shared" si="468"/>
        <v>0.9074001863911948</v>
      </c>
      <c r="GZ119" s="1">
        <f t="shared" si="469"/>
        <v>0.6893055272445141</v>
      </c>
      <c r="HA119" s="1">
        <f t="shared" si="470"/>
        <v>0.76643777777000155</v>
      </c>
      <c r="HB119" s="1">
        <f t="shared" si="471"/>
        <v>0.99945997084661342</v>
      </c>
      <c r="HC119" s="1">
        <f t="shared" si="472"/>
        <v>0.99906048903553579</v>
      </c>
      <c r="HD119" s="1">
        <f t="shared" si="473"/>
        <v>0.99730780621735948</v>
      </c>
      <c r="HE119" s="1">
        <f t="shared" si="474"/>
        <v>0.99761044527942633</v>
      </c>
      <c r="HF119" s="1">
        <f t="shared" si="475"/>
        <v>0.98953122147539885</v>
      </c>
      <c r="HG119" s="1">
        <f t="shared" si="476"/>
        <v>0.99289809079825786</v>
      </c>
      <c r="HH119" s="1">
        <f t="shared" si="477"/>
        <v>0.99468938278897379</v>
      </c>
      <c r="HI119" s="1">
        <f t="shared" si="478"/>
        <v>0.99079340809150052</v>
      </c>
      <c r="HJ119" s="1">
        <f t="shared" si="479"/>
        <v>0.9740193274838842</v>
      </c>
      <c r="HK119" s="1">
        <f t="shared" si="480"/>
        <v>0.97687921489203744</v>
      </c>
      <c r="HL119" s="1">
        <f t="shared" si="481"/>
        <v>0.90535629136684692</v>
      </c>
      <c r="HM119" s="1">
        <f t="shared" si="482"/>
        <v>0.93398877217201548</v>
      </c>
      <c r="HN119" s="1">
        <f t="shared" si="483"/>
        <v>8.1678611164066495E-2</v>
      </c>
      <c r="HP119" s="1">
        <f t="shared" ref="HP119:IU119" si="643">IF(B1=1,ET119,0)</f>
        <v>0.72575793664967436</v>
      </c>
      <c r="HQ119" s="1">
        <f t="shared" si="643"/>
        <v>0.60326050533750708</v>
      </c>
      <c r="HR119" s="1">
        <f t="shared" si="643"/>
        <v>0.34627832759224525</v>
      </c>
      <c r="HS119" s="1">
        <f t="shared" si="643"/>
        <v>0.37381471437113895</v>
      </c>
      <c r="HT119" s="1">
        <f t="shared" si="643"/>
        <v>0.11906566780457889</v>
      </c>
      <c r="HU119" s="1">
        <f t="shared" si="643"/>
        <v>0.16660562232683235</v>
      </c>
      <c r="HV119" s="1">
        <f t="shared" si="643"/>
        <v>0.21124795322499992</v>
      </c>
      <c r="HW119" s="1">
        <f t="shared" si="643"/>
        <v>0.1333618324163838</v>
      </c>
      <c r="HX119" s="1">
        <f t="shared" si="643"/>
        <v>5.088008174705435E-2</v>
      </c>
      <c r="HY119" s="1">
        <f t="shared" si="643"/>
        <v>5.6973353513354447E-2</v>
      </c>
      <c r="HZ119" s="1">
        <f t="shared" si="643"/>
        <v>1.3493887386025598E-2</v>
      </c>
      <c r="IA119" s="1">
        <f t="shared" si="643"/>
        <v>1.9830539893069404E-2</v>
      </c>
      <c r="IB119" s="1">
        <f t="shared" si="643"/>
        <v>0.27675365063326912</v>
      </c>
      <c r="IC119" s="1">
        <f t="shared" si="643"/>
        <v>0.18023468738001383</v>
      </c>
      <c r="ID119" s="1">
        <f t="shared" si="643"/>
        <v>7.1142770836183353E-2</v>
      </c>
      <c r="IE119" s="1">
        <f t="shared" si="643"/>
        <v>7.9459498124078001E-2</v>
      </c>
      <c r="IF119" s="1">
        <f t="shared" si="643"/>
        <v>1.9168442606667408E-2</v>
      </c>
      <c r="IG119" s="1">
        <f t="shared" si="643"/>
        <v>2.8093946820894989E-2</v>
      </c>
      <c r="IH119" s="1">
        <f t="shared" si="643"/>
        <v>3.7282105989166758E-2</v>
      </c>
      <c r="II119" s="1">
        <f t="shared" si="643"/>
        <v>2.176635559054093E-2</v>
      </c>
      <c r="IJ119" s="1">
        <f t="shared" si="643"/>
        <v>7.691706709887774E-3</v>
      </c>
      <c r="IK119" s="1">
        <f t="shared" si="643"/>
        <v>8.6600383282804828E-3</v>
      </c>
      <c r="IL119" s="1">
        <f t="shared" si="643"/>
        <v>1.9739155808249842E-3</v>
      </c>
      <c r="IM119" s="1">
        <f t="shared" si="643"/>
        <v>2.9168502320164576E-3</v>
      </c>
      <c r="IN119" s="1">
        <f t="shared" si="643"/>
        <v>0.76012291107006502</v>
      </c>
      <c r="IO119" s="1">
        <f t="shared" si="643"/>
        <v>0.64547722590629641</v>
      </c>
      <c r="IP119" s="1">
        <f t="shared" si="643"/>
        <v>0.38810359032354513</v>
      </c>
      <c r="IQ119" s="1">
        <f t="shared" si="643"/>
        <v>0.41684515027189761</v>
      </c>
      <c r="IR119" s="1">
        <f t="shared" si="643"/>
        <v>0.13929476303969096</v>
      </c>
      <c r="IS119" s="1">
        <f t="shared" si="643"/>
        <v>0.19314085146127663</v>
      </c>
      <c r="IT119" s="1">
        <f t="shared" si="643"/>
        <v>0.24282170060264202</v>
      </c>
      <c r="IU119" s="1">
        <f t="shared" si="643"/>
        <v>0.15559083388349124</v>
      </c>
      <c r="IV119" s="1">
        <f t="shared" ref="IV119:KA119" si="644">IF(AH1=1,FZ119,0)</f>
        <v>6.0317740920071146E-2</v>
      </c>
      <c r="IW119" s="1">
        <f t="shared" si="644"/>
        <v>6.7460909455891352E-2</v>
      </c>
      <c r="IX119" s="1">
        <f t="shared" si="644"/>
        <v>1.6114585916028507E-2</v>
      </c>
      <c r="IY119" s="1">
        <f t="shared" si="644"/>
        <v>2.3652397162229295E-2</v>
      </c>
      <c r="IZ119" s="1">
        <f t="shared" si="644"/>
        <v>0.96694255886690406</v>
      </c>
      <c r="JA119" s="1">
        <f t="shared" si="644"/>
        <v>0.9438402312144013</v>
      </c>
      <c r="JB119" s="1">
        <f t="shared" si="644"/>
        <v>0.85411512489822494</v>
      </c>
      <c r="JC119" s="1">
        <f t="shared" si="644"/>
        <v>0.86839034896602851</v>
      </c>
      <c r="JD119" s="1">
        <f t="shared" si="644"/>
        <v>0.59901896098630636</v>
      </c>
      <c r="JE119" s="1">
        <f t="shared" si="644"/>
        <v>0.68843427217699216</v>
      </c>
      <c r="JF119" s="1">
        <f t="shared" si="644"/>
        <v>0.74748953140881924</v>
      </c>
      <c r="JG119" s="1">
        <f t="shared" si="644"/>
        <v>0.62974696643324324</v>
      </c>
      <c r="JH119" s="1">
        <f t="shared" si="644"/>
        <v>0.37206301045344453</v>
      </c>
      <c r="JI119" s="1">
        <f t="shared" si="644"/>
        <v>0.4003939691988086</v>
      </c>
      <c r="JJ119" s="1">
        <f t="shared" si="644"/>
        <v>0.13133049807631364</v>
      </c>
      <c r="JK119" s="1">
        <f t="shared" si="644"/>
        <v>0.18275159273794689</v>
      </c>
      <c r="JL119" s="1">
        <f t="shared" si="644"/>
        <v>0.99767570772453218</v>
      </c>
      <c r="JM119" s="1">
        <f t="shared" si="644"/>
        <v>0.99596166602841185</v>
      </c>
      <c r="JN119" s="1">
        <f t="shared" si="644"/>
        <v>0.98849462047947911</v>
      </c>
      <c r="JO119" s="1">
        <f t="shared" si="644"/>
        <v>0.9897778263771011</v>
      </c>
      <c r="JP119" s="1">
        <f t="shared" si="644"/>
        <v>0.95637415210968924</v>
      </c>
      <c r="JQ119" s="1">
        <f t="shared" si="644"/>
        <v>0.97008227608737696</v>
      </c>
      <c r="JR119" s="1">
        <f t="shared" si="644"/>
        <v>0.9774979081405446</v>
      </c>
      <c r="JS119" s="1">
        <f t="shared" si="644"/>
        <v>0.96147835397909776</v>
      </c>
      <c r="JT119" s="1">
        <f t="shared" si="644"/>
        <v>0.8968536351047609</v>
      </c>
      <c r="JU119" s="1">
        <f t="shared" si="644"/>
        <v>0.9074001863911948</v>
      </c>
      <c r="JV119" s="1">
        <f t="shared" si="644"/>
        <v>0.6893055272445141</v>
      </c>
      <c r="JW119" s="1">
        <f t="shared" si="644"/>
        <v>0.76643777777000155</v>
      </c>
      <c r="JX119" s="1">
        <f t="shared" si="644"/>
        <v>0.99945997084661342</v>
      </c>
      <c r="JY119" s="1">
        <f t="shared" si="644"/>
        <v>0.99906048903553579</v>
      </c>
      <c r="JZ119" s="1">
        <f t="shared" si="644"/>
        <v>0.99730780621735948</v>
      </c>
      <c r="KA119" s="1">
        <f t="shared" si="644"/>
        <v>0.99761044527942633</v>
      </c>
      <c r="KB119" s="1">
        <f t="shared" ref="KB119:KJ119" si="645">IF(BN1=1,HF119,0)</f>
        <v>0.98953122147539885</v>
      </c>
      <c r="KC119" s="1">
        <f t="shared" si="645"/>
        <v>0.99289809079825786</v>
      </c>
      <c r="KD119" s="1">
        <f t="shared" si="645"/>
        <v>0.99468938278897379</v>
      </c>
      <c r="KE119" s="1">
        <f t="shared" si="645"/>
        <v>0.99079340809150052</v>
      </c>
      <c r="KF119" s="1">
        <f t="shared" si="645"/>
        <v>0.9740193274838842</v>
      </c>
      <c r="KG119" s="1">
        <f t="shared" si="645"/>
        <v>0.97687921489203744</v>
      </c>
      <c r="KH119" s="1">
        <f t="shared" si="645"/>
        <v>0.90535629136684692</v>
      </c>
      <c r="KI119" s="1">
        <f t="shared" si="645"/>
        <v>0.93398877217201548</v>
      </c>
      <c r="KJ119" s="1">
        <f t="shared" si="645"/>
        <v>0</v>
      </c>
    </row>
    <row r="120" spans="1:296" x14ac:dyDescent="0.2">
      <c r="A120" s="1" t="str">
        <f>'Respondent Data'!A120</f>
        <v>1013</v>
      </c>
      <c r="B120" s="1">
        <f>SUMPRODUCT('Respondent Data'!B120:S120,'Product Coding'!A100:R100)</f>
        <v>5.2178216549728988</v>
      </c>
      <c r="C120" s="1">
        <f>SUMPRODUCT('Respondent Data'!B120:S120,'Product Coding'!A101:R101)</f>
        <v>3.792920580290509</v>
      </c>
      <c r="D120" s="1">
        <f>SUMPRODUCT('Respondent Data'!B120:S120,'Product Coding'!A102:R102)</f>
        <v>1.8182966309019772</v>
      </c>
      <c r="E120" s="1">
        <f>SUMPRODUCT('Respondent Data'!B120:S120,'Product Coding'!A103:R103)</f>
        <v>0.32032238399534896</v>
      </c>
      <c r="F120" s="1">
        <f>SUMPRODUCT('Respondent Data'!B120:S120,'Product Coding'!A104:R104)</f>
        <v>-0.97088812431198068</v>
      </c>
      <c r="G120" s="1">
        <f>SUMPRODUCT('Respondent Data'!B120:S120,'Product Coding'!A105:R105)</f>
        <v>-1.1072097727431109</v>
      </c>
      <c r="H120" s="1">
        <f>SUMPRODUCT('Respondent Data'!B120:S120,'Product Coding'!A106:R106)</f>
        <v>4.2701893823555972</v>
      </c>
      <c r="I120" s="1">
        <f>SUMPRODUCT('Respondent Data'!B120:S120,'Product Coding'!A107:R107)</f>
        <v>2.8452883076732074</v>
      </c>
      <c r="J120" s="1">
        <f>SUMPRODUCT('Respondent Data'!B120:S120,'Product Coding'!A108:R108)</f>
        <v>0.87066435828467514</v>
      </c>
      <c r="K120" s="1">
        <f>SUMPRODUCT('Respondent Data'!B120:S120,'Product Coding'!A109:R109)</f>
        <v>-0.62730988862195303</v>
      </c>
      <c r="L120" s="1">
        <f>SUMPRODUCT('Respondent Data'!B120:S120,'Product Coding'!A110:R110)</f>
        <v>-1.9185203969292828</v>
      </c>
      <c r="M120" s="1">
        <f>SUMPRODUCT('Respondent Data'!B120:S120,'Product Coding'!A111:R111)</f>
        <v>-2.054842045360413</v>
      </c>
      <c r="N120" s="1">
        <f>SUMPRODUCT('Respondent Data'!B120:S120,'Product Coding'!A112:R112)</f>
        <v>1.9399029944623936</v>
      </c>
      <c r="O120" s="1">
        <f>SUMPRODUCT('Respondent Data'!B120:S120,'Product Coding'!A113:R113)</f>
        <v>0.51500191978000331</v>
      </c>
      <c r="P120" s="1">
        <f>SUMPRODUCT('Respondent Data'!B120:S120,'Product Coding'!A114:R114)</f>
        <v>-1.4596220296085287</v>
      </c>
      <c r="Q120" s="1">
        <f>SUMPRODUCT('Respondent Data'!B120:S120,'Product Coding'!A115:R115)</f>
        <v>-2.9575962765151571</v>
      </c>
      <c r="R120" s="1">
        <f>SUMPRODUCT('Respondent Data'!B120:S120,'Product Coding'!A116:R116)</f>
        <v>-4.2488067848224871</v>
      </c>
      <c r="S120" s="1">
        <f>SUMPRODUCT('Respondent Data'!B120:S120,'Product Coding'!A117:R117)</f>
        <v>-4.3851284332536169</v>
      </c>
      <c r="T120" s="1">
        <f>SUMPRODUCT('Respondent Data'!B120:S120,'Product Coding'!A118:R118)</f>
        <v>0.99227072184509146</v>
      </c>
      <c r="U120" s="1">
        <f>SUMPRODUCT('Respondent Data'!B120:S120,'Product Coding'!A119:R119)</f>
        <v>-0.43263035283729873</v>
      </c>
      <c r="V120" s="1">
        <f>SUMPRODUCT('Respondent Data'!B120:S120,'Product Coding'!A120:R120)</f>
        <v>-2.4072543022258306</v>
      </c>
      <c r="W120" s="1">
        <f>SUMPRODUCT('Respondent Data'!B120:S120,'Product Coding'!A121:R121)</f>
        <v>-3.9052285491324588</v>
      </c>
      <c r="X120" s="1">
        <f>SUMPRODUCT('Respondent Data'!B120:S120,'Product Coding'!A122:R122)</f>
        <v>-5.1964390574397887</v>
      </c>
      <c r="Y120" s="1">
        <f>SUMPRODUCT('Respondent Data'!B120:S120,'Product Coding'!A123:R123)</f>
        <v>-5.3327607058709185</v>
      </c>
      <c r="Z120" s="1">
        <f>SUMPRODUCT('Respondent Data'!B120:S120,'Product Coding'!A124:R124)</f>
        <v>3.5917803399887429</v>
      </c>
      <c r="AA120" s="1">
        <f>SUMPRODUCT('Respondent Data'!B120:S120,'Product Coding'!A125:R125)</f>
        <v>2.1668792653063531</v>
      </c>
      <c r="AB120" s="1">
        <f>SUMPRODUCT('Respondent Data'!B120:S120,'Product Coding'!A126:R126)</f>
        <v>0.19225531591782102</v>
      </c>
      <c r="AC120" s="1">
        <f>SUMPRODUCT('Respondent Data'!B120:S120,'Product Coding'!A127:R127)</f>
        <v>-1.3057189309888071</v>
      </c>
      <c r="AD120" s="1">
        <f>SUMPRODUCT('Respondent Data'!B120:S120,'Product Coding'!A128:R128)</f>
        <v>-2.5969294392961371</v>
      </c>
      <c r="AE120" s="1">
        <f>SUMPRODUCT('Respondent Data'!B120:S120,'Product Coding'!A129:R129)</f>
        <v>-2.7332510877272673</v>
      </c>
      <c r="AF120" s="1">
        <f>SUMPRODUCT('Respondent Data'!B120:S120,'Product Coding'!A130:R130)</f>
        <v>2.6441480673714413</v>
      </c>
      <c r="AG120" s="1">
        <f>SUMPRODUCT('Respondent Data'!B120:S120,'Product Coding'!A131:R131)</f>
        <v>1.219246992689051</v>
      </c>
      <c r="AH120" s="1">
        <f>SUMPRODUCT('Respondent Data'!B120:S120,'Product Coding'!A132:R132)</f>
        <v>-0.75537695669948102</v>
      </c>
      <c r="AI120" s="1">
        <f>SUMPRODUCT('Respondent Data'!B120:S120,'Product Coding'!A133:R133)</f>
        <v>-2.2533512036061092</v>
      </c>
      <c r="AJ120" s="1">
        <f>SUMPRODUCT('Respondent Data'!B120:S120,'Product Coding'!A134:R134)</f>
        <v>-3.5445617119134387</v>
      </c>
      <c r="AK120" s="1">
        <f>SUMPRODUCT('Respondent Data'!B120:S120,'Product Coding'!A135:R135)</f>
        <v>-3.680883360344569</v>
      </c>
      <c r="AL120" s="1">
        <f>SUMPRODUCT('Respondent Data'!B120:S120,'Product Coding'!A136:R136)</f>
        <v>5.6307860759215007</v>
      </c>
      <c r="AM120" s="1">
        <f>SUMPRODUCT('Respondent Data'!B120:S120,'Product Coding'!A137:R137)</f>
        <v>4.2058850012391114</v>
      </c>
      <c r="AN120" s="1">
        <f>SUMPRODUCT('Respondent Data'!B120:S120,'Product Coding'!A138:R138)</f>
        <v>2.2312610518505789</v>
      </c>
      <c r="AO120" s="1">
        <f>SUMPRODUCT('Respondent Data'!B120:S120,'Product Coding'!A139:R139)</f>
        <v>0.73328680494395093</v>
      </c>
      <c r="AP120" s="1">
        <f>SUMPRODUCT('Respondent Data'!B120:S120,'Product Coding'!A140:R140)</f>
        <v>-0.55792370336337882</v>
      </c>
      <c r="AQ120" s="1">
        <f>SUMPRODUCT('Respondent Data'!B120:S120,'Product Coding'!A141:R141)</f>
        <v>-0.69424535179450908</v>
      </c>
      <c r="AR120" s="1">
        <f>SUMPRODUCT('Respondent Data'!B120:S120,'Product Coding'!A142:R142)</f>
        <v>4.6831538033041991</v>
      </c>
      <c r="AS120" s="1">
        <f>SUMPRODUCT('Respondent Data'!B120:S120,'Product Coding'!A143:R143)</f>
        <v>3.2582527286218093</v>
      </c>
      <c r="AT120" s="1">
        <f>SUMPRODUCT('Respondent Data'!B120:S120,'Product Coding'!A144:R144)</f>
        <v>1.283628779233277</v>
      </c>
      <c r="AU120" s="1">
        <f>SUMPRODUCT('Respondent Data'!B120:S120,'Product Coding'!A145:R145)</f>
        <v>-0.21434546767335111</v>
      </c>
      <c r="AV120" s="1">
        <f>SUMPRODUCT('Respondent Data'!B120:S120,'Product Coding'!A146:R146)</f>
        <v>-1.5055559759806809</v>
      </c>
      <c r="AW120" s="1">
        <f>SUMPRODUCT('Respondent Data'!B120:S120,'Product Coding'!A147:R147)</f>
        <v>-1.6418776244118112</v>
      </c>
      <c r="AX120" s="1">
        <f>SUMPRODUCT('Respondent Data'!B120:S120,'Product Coding'!A148:R148)</f>
        <v>6.4830819546841134</v>
      </c>
      <c r="AY120" s="1">
        <f>SUMPRODUCT('Respondent Data'!B120:S120,'Product Coding'!A149:R149)</f>
        <v>5.0581808800017232</v>
      </c>
      <c r="AZ120" s="1">
        <f>SUMPRODUCT('Respondent Data'!B120:S120,'Product Coding'!A150:R150)</f>
        <v>3.0835569306131907</v>
      </c>
      <c r="BA120" s="1">
        <f>SUMPRODUCT('Respondent Data'!B120:S120,'Product Coding'!A151:R151)</f>
        <v>1.585582683706563</v>
      </c>
      <c r="BB120" s="1">
        <f>SUMPRODUCT('Respondent Data'!B120:S120,'Product Coding'!A152:R152)</f>
        <v>0.29437217539923316</v>
      </c>
      <c r="BC120" s="1">
        <f>SUMPRODUCT('Respondent Data'!B120:S120,'Product Coding'!A153:R153)</f>
        <v>0.1580505269681029</v>
      </c>
      <c r="BD120" s="1">
        <f>SUMPRODUCT('Respondent Data'!B120:S120,'Product Coding'!A154:R154)</f>
        <v>5.5354496820668118</v>
      </c>
      <c r="BE120" s="1">
        <f>SUMPRODUCT('Respondent Data'!B120:S120,'Product Coding'!A155:R155)</f>
        <v>4.1105486073844215</v>
      </c>
      <c r="BF120" s="1">
        <f>SUMPRODUCT('Respondent Data'!B120:S120,'Product Coding'!A156:R156)</f>
        <v>2.135924657995889</v>
      </c>
      <c r="BG120" s="1">
        <f>SUMPRODUCT('Respondent Data'!B120:S120,'Product Coding'!A157:R157)</f>
        <v>0.63795041108926087</v>
      </c>
      <c r="BH120" s="1">
        <f>SUMPRODUCT('Respondent Data'!B120:S120,'Product Coding'!A158:R158)</f>
        <v>-0.65326009721806888</v>
      </c>
      <c r="BI120" s="1">
        <f>SUMPRODUCT('Respondent Data'!B120:S120,'Product Coding'!A159:R159)</f>
        <v>-0.78958174564919914</v>
      </c>
      <c r="BJ120" s="1">
        <f>SUMPRODUCT('Respondent Data'!B120:S120,'Product Coding'!A160:R160)</f>
        <v>7.1571109327967033</v>
      </c>
      <c r="BK120" s="1">
        <f>SUMPRODUCT('Respondent Data'!B120:S120,'Product Coding'!A161:R161)</f>
        <v>5.7322098581143131</v>
      </c>
      <c r="BL120" s="1">
        <f>SUMPRODUCT('Respondent Data'!B120:S120,'Product Coding'!A162:R162)</f>
        <v>3.757585908725781</v>
      </c>
      <c r="BM120" s="1">
        <f>SUMPRODUCT('Respondent Data'!B120:S120,'Product Coding'!A163:R163)</f>
        <v>2.2596116618191529</v>
      </c>
      <c r="BN120" s="1">
        <f>SUMPRODUCT('Respondent Data'!B120:S120,'Product Coding'!A164:R164)</f>
        <v>0.96840115351182332</v>
      </c>
      <c r="BO120" s="1">
        <f>SUMPRODUCT('Respondent Data'!B120:S120,'Product Coding'!A165:R165)</f>
        <v>0.83207950508069306</v>
      </c>
      <c r="BP120" s="1">
        <f>SUMPRODUCT('Respondent Data'!B120:S120,'Product Coding'!A166:R166)</f>
        <v>6.2094786601794016</v>
      </c>
      <c r="BQ120" s="1">
        <f>SUMPRODUCT('Respondent Data'!B120:S120,'Product Coding'!A167:R167)</f>
        <v>4.7845775854970114</v>
      </c>
      <c r="BR120" s="1">
        <f>SUMPRODUCT('Respondent Data'!B120:S120,'Product Coding'!A168:R168)</f>
        <v>2.8099536361084794</v>
      </c>
      <c r="BS120" s="1">
        <f>SUMPRODUCT('Respondent Data'!B120:S120,'Product Coding'!A169:R169)</f>
        <v>1.311979389201851</v>
      </c>
      <c r="BT120" s="1">
        <f>SUMPRODUCT('Respondent Data'!B120:S120,'Product Coding'!A170:R170)</f>
        <v>2.076888089452128E-2</v>
      </c>
      <c r="BU120" s="1">
        <f>SUMPRODUCT('Respondent Data'!B120:S120,'Product Coding'!A171:R171)</f>
        <v>-0.11555276753660898</v>
      </c>
      <c r="BV120" s="1">
        <f>SUMPRODUCT('Respondent Data'!B120:S120,'Product Coding'!A172:R172)</f>
        <v>2.8739003925435598</v>
      </c>
      <c r="BX120" s="1">
        <f t="shared" si="338"/>
        <v>5.4191209936682227E-3</v>
      </c>
      <c r="BY120" s="1">
        <f t="shared" si="339"/>
        <v>2.2529705855815752E-2</v>
      </c>
      <c r="BZ120" s="1">
        <f t="shared" si="340"/>
        <v>0.16230197578075151</v>
      </c>
      <c r="CA120" s="1">
        <f t="shared" si="341"/>
        <v>0.72591497597670329</v>
      </c>
      <c r="CB120" s="1">
        <f t="shared" si="342"/>
        <v>2.6402883226290759</v>
      </c>
      <c r="CC120" s="1">
        <f t="shared" si="343"/>
        <v>3.0259036457567348</v>
      </c>
      <c r="CD120" s="1">
        <f t="shared" si="344"/>
        <v>1.3979135501026503E-2</v>
      </c>
      <c r="CE120" s="1">
        <f t="shared" si="345"/>
        <v>5.8117508600510258E-2</v>
      </c>
      <c r="CF120" s="1">
        <f t="shared" si="346"/>
        <v>0.41867330775127443</v>
      </c>
      <c r="CG120" s="1">
        <f t="shared" si="347"/>
        <v>1.8725663854450583</v>
      </c>
      <c r="CH120" s="1">
        <f t="shared" si="348"/>
        <v>6.8108736208205682</v>
      </c>
      <c r="CI120" s="1">
        <f t="shared" si="349"/>
        <v>7.8056048437572931</v>
      </c>
      <c r="CJ120" s="1">
        <f t="shared" si="350"/>
        <v>0.14371789053276157</v>
      </c>
      <c r="CK120" s="1">
        <f t="shared" si="351"/>
        <v>0.59749944754964501</v>
      </c>
      <c r="CL120" s="1">
        <f t="shared" si="352"/>
        <v>4.3043323106760401</v>
      </c>
      <c r="CM120" s="1">
        <f t="shared" si="353"/>
        <v>19.251640473687385</v>
      </c>
      <c r="CN120" s="1">
        <f t="shared" si="354"/>
        <v>70.021811391533248</v>
      </c>
      <c r="CO120" s="1">
        <f t="shared" si="355"/>
        <v>80.248529130769853</v>
      </c>
      <c r="CP120" s="1">
        <f t="shared" si="356"/>
        <v>0.370733900945665</v>
      </c>
      <c r="CQ120" s="1">
        <f t="shared" si="357"/>
        <v>1.5413063758576671</v>
      </c>
      <c r="CR120" s="1">
        <f t="shared" si="358"/>
        <v>11.103432583013248</v>
      </c>
      <c r="CS120" s="1">
        <f t="shared" si="359"/>
        <v>49.661428691695036</v>
      </c>
      <c r="CT120" s="1">
        <f t="shared" si="360"/>
        <v>180.62788976538076</v>
      </c>
      <c r="CU120" s="1">
        <f t="shared" si="361"/>
        <v>207.00867609116625</v>
      </c>
      <c r="CV120" s="1">
        <f t="shared" si="362"/>
        <v>2.7549239724008232E-2</v>
      </c>
      <c r="CW120" s="1">
        <f t="shared" si="363"/>
        <v>0.11453449152703309</v>
      </c>
      <c r="CX120" s="1">
        <f t="shared" si="364"/>
        <v>0.82509618140809704</v>
      </c>
      <c r="CY120" s="1">
        <f t="shared" si="365"/>
        <v>3.6903412409127414</v>
      </c>
      <c r="CZ120" s="1">
        <f t="shared" si="366"/>
        <v>13.42246021552131</v>
      </c>
      <c r="DA120" s="1">
        <f t="shared" si="367"/>
        <v>15.382816699627741</v>
      </c>
      <c r="DB120" s="1">
        <f t="shared" si="368"/>
        <v>7.1065871292068636E-2</v>
      </c>
      <c r="DC120" s="1">
        <f t="shared" si="369"/>
        <v>0.29545256111983986</v>
      </c>
      <c r="DD120" s="1">
        <f t="shared" si="370"/>
        <v>2.1284136919548349</v>
      </c>
      <c r="DE120" s="1">
        <f t="shared" si="371"/>
        <v>9.5195845067901992</v>
      </c>
      <c r="DF120" s="1">
        <f t="shared" si="372"/>
        <v>34.624506507447322</v>
      </c>
      <c r="DG120" s="1">
        <f t="shared" si="373"/>
        <v>39.681431598003343</v>
      </c>
      <c r="DH120" s="1">
        <f t="shared" si="374"/>
        <v>3.5857555431020823E-3</v>
      </c>
      <c r="DI120" s="1">
        <f t="shared" si="375"/>
        <v>1.4907586996367539E-2</v>
      </c>
      <c r="DJ120" s="1">
        <f t="shared" si="376"/>
        <v>0.10739291667269245</v>
      </c>
      <c r="DK120" s="1">
        <f t="shared" si="377"/>
        <v>0.4803276494417833</v>
      </c>
      <c r="DL120" s="1">
        <f t="shared" si="378"/>
        <v>1.7470413558429096</v>
      </c>
      <c r="DM120" s="1">
        <f t="shared" si="379"/>
        <v>2.0021975488907668</v>
      </c>
      <c r="DN120" s="1">
        <f t="shared" si="380"/>
        <v>9.2497958006747833E-3</v>
      </c>
      <c r="DO120" s="1">
        <f t="shared" si="381"/>
        <v>3.8455531599876525E-2</v>
      </c>
      <c r="DP120" s="1">
        <f t="shared" si="382"/>
        <v>0.27703019286192537</v>
      </c>
      <c r="DQ120" s="1">
        <f t="shared" si="383"/>
        <v>1.2390506328021906</v>
      </c>
      <c r="DR120" s="1">
        <f t="shared" si="384"/>
        <v>4.5066585277871187</v>
      </c>
      <c r="DS120" s="1">
        <f t="shared" si="385"/>
        <v>5.1648580772545776</v>
      </c>
      <c r="DT120" s="1">
        <f t="shared" si="386"/>
        <v>1.5290908212470735E-3</v>
      </c>
      <c r="DU120" s="1">
        <f t="shared" si="387"/>
        <v>6.3571133528437813E-3</v>
      </c>
      <c r="DV120" s="1">
        <f t="shared" si="388"/>
        <v>4.5796073150347213E-2</v>
      </c>
      <c r="DW120" s="1">
        <f t="shared" si="389"/>
        <v>0.20482840816226383</v>
      </c>
      <c r="DX120" s="1">
        <f t="shared" si="390"/>
        <v>0.74499916947695444</v>
      </c>
      <c r="DY120" s="1">
        <f t="shared" si="391"/>
        <v>0.85380664061769351</v>
      </c>
      <c r="DZ120" s="1">
        <f t="shared" si="392"/>
        <v>3.9444344956615683E-3</v>
      </c>
      <c r="EA120" s="1">
        <f t="shared" si="393"/>
        <v>1.6398775568698599E-2</v>
      </c>
      <c r="EB120" s="1">
        <f t="shared" si="394"/>
        <v>0.11813530510421004</v>
      </c>
      <c r="EC120" s="1">
        <f t="shared" si="395"/>
        <v>0.5283742650340153</v>
      </c>
      <c r="ED120" s="1">
        <f t="shared" si="396"/>
        <v>1.9217958688205967</v>
      </c>
      <c r="EE120" s="1">
        <f t="shared" si="397"/>
        <v>2.202475038814701</v>
      </c>
      <c r="EF120" s="1">
        <f t="shared" si="398"/>
        <v>7.7930276209195557E-4</v>
      </c>
      <c r="EG120" s="1">
        <f t="shared" si="399"/>
        <v>3.2399095763078391E-3</v>
      </c>
      <c r="EH120" s="1">
        <f t="shared" si="400"/>
        <v>2.334001735091451E-2</v>
      </c>
      <c r="EI120" s="1">
        <f t="shared" si="401"/>
        <v>0.10439101590157175</v>
      </c>
      <c r="EJ120" s="1">
        <f t="shared" si="402"/>
        <v>0.37968961847282723</v>
      </c>
      <c r="EK120" s="1">
        <f t="shared" si="403"/>
        <v>0.4351434617749953</v>
      </c>
      <c r="EL120" s="1">
        <f t="shared" si="404"/>
        <v>2.0102852326671326E-3</v>
      </c>
      <c r="EM120" s="1">
        <f t="shared" si="405"/>
        <v>8.3576533964086503E-3</v>
      </c>
      <c r="EN120" s="1">
        <f t="shared" si="406"/>
        <v>6.0207783794819468E-2</v>
      </c>
      <c r="EO120" s="1">
        <f t="shared" si="407"/>
        <v>0.26928650570506657</v>
      </c>
      <c r="EP120" s="1">
        <f t="shared" si="408"/>
        <v>0.97944530693563381</v>
      </c>
      <c r="EQ120" s="1">
        <f t="shared" si="409"/>
        <v>1.1224937442153049</v>
      </c>
      <c r="ER120" s="1">
        <f t="shared" si="410"/>
        <v>5.6478209231352675E-2</v>
      </c>
      <c r="ET120" s="1">
        <f t="shared" si="411"/>
        <v>0.9946100875938062</v>
      </c>
      <c r="EU120" s="1">
        <f t="shared" si="412"/>
        <v>0.97796669795821789</v>
      </c>
      <c r="EV120" s="1">
        <f t="shared" si="413"/>
        <v>0.86036161069783201</v>
      </c>
      <c r="EW120" s="1">
        <f t="shared" si="414"/>
        <v>0.57940281758902712</v>
      </c>
      <c r="EX120" s="1">
        <f t="shared" si="415"/>
        <v>0.27470351559345269</v>
      </c>
      <c r="EY120" s="1">
        <f t="shared" si="416"/>
        <v>0.24839143903853506</v>
      </c>
      <c r="EZ120" s="1">
        <f t="shared" si="417"/>
        <v>0.98621358663941416</v>
      </c>
      <c r="FA120" s="1">
        <f t="shared" si="418"/>
        <v>0.94507461777342872</v>
      </c>
      <c r="FB120" s="1">
        <f t="shared" si="419"/>
        <v>0.70488391833148012</v>
      </c>
      <c r="FC120" s="1">
        <f t="shared" si="420"/>
        <v>0.34812076234926281</v>
      </c>
      <c r="FD120" s="1">
        <f t="shared" si="421"/>
        <v>0.12802665214482697</v>
      </c>
      <c r="FE120" s="1">
        <f t="shared" si="422"/>
        <v>0.1135640331065897</v>
      </c>
      <c r="FF120" s="1">
        <f t="shared" si="423"/>
        <v>0.8743414860234322</v>
      </c>
      <c r="FG120" s="1">
        <f t="shared" si="424"/>
        <v>0.62597830724377979</v>
      </c>
      <c r="FH120" s="1">
        <f t="shared" si="425"/>
        <v>0.18852514160685183</v>
      </c>
      <c r="FI120" s="1">
        <f t="shared" si="426"/>
        <v>4.9378715827949005E-2</v>
      </c>
      <c r="FJ120" s="1">
        <f t="shared" si="427"/>
        <v>1.4080181572491031E-2</v>
      </c>
      <c r="FK120" s="1">
        <f t="shared" si="428"/>
        <v>1.2307915117952421E-2</v>
      </c>
      <c r="FL120" s="1">
        <f t="shared" si="429"/>
        <v>0.72953619904644018</v>
      </c>
      <c r="FM120" s="1">
        <f t="shared" si="430"/>
        <v>0.3934984028293359</v>
      </c>
      <c r="FN120" s="1">
        <f t="shared" si="431"/>
        <v>8.2621189744425533E-2</v>
      </c>
      <c r="FO120" s="1">
        <f t="shared" si="432"/>
        <v>1.9738882732376055E-2</v>
      </c>
      <c r="FP120" s="1">
        <f t="shared" si="433"/>
        <v>5.5057623655252385E-3</v>
      </c>
      <c r="FQ120" s="1">
        <f t="shared" si="434"/>
        <v>4.8074917777069983E-3</v>
      </c>
      <c r="FR120" s="1">
        <f t="shared" si="435"/>
        <v>0.97318937267531069</v>
      </c>
      <c r="FS120" s="1">
        <f t="shared" si="436"/>
        <v>0.89723557916084917</v>
      </c>
      <c r="FT120" s="1">
        <f t="shared" si="437"/>
        <v>0.54791632911558696</v>
      </c>
      <c r="FU120" s="1">
        <f t="shared" si="438"/>
        <v>0.21320410363263884</v>
      </c>
      <c r="FV120" s="1">
        <f t="shared" si="439"/>
        <v>6.9336298041842395E-2</v>
      </c>
      <c r="FW120" s="1">
        <f t="shared" si="440"/>
        <v>6.1039564705788515E-2</v>
      </c>
      <c r="FX120" s="1">
        <f t="shared" si="441"/>
        <v>0.93364939244461309</v>
      </c>
      <c r="FY120" s="1">
        <f t="shared" si="442"/>
        <v>0.7719310069799552</v>
      </c>
      <c r="FZ120" s="1">
        <f t="shared" si="443"/>
        <v>0.31965081938224593</v>
      </c>
      <c r="GA120" s="1">
        <f t="shared" si="444"/>
        <v>9.5060788698880488E-2</v>
      </c>
      <c r="GB120" s="1">
        <f t="shared" si="445"/>
        <v>2.8070564283913645E-2</v>
      </c>
      <c r="GC120" s="1">
        <f t="shared" si="446"/>
        <v>2.4581239172740427E-2</v>
      </c>
      <c r="GD120" s="1">
        <f t="shared" si="447"/>
        <v>0.99642705616007721</v>
      </c>
      <c r="GE120" s="1">
        <f t="shared" si="448"/>
        <v>0.98531138481239777</v>
      </c>
      <c r="GF120" s="1">
        <f t="shared" si="449"/>
        <v>0.9030218497375182</v>
      </c>
      <c r="GG120" s="1">
        <f t="shared" si="450"/>
        <v>0.675526124488109</v>
      </c>
      <c r="GH120" s="1">
        <f t="shared" si="451"/>
        <v>0.36402801067156021</v>
      </c>
      <c r="GI120" s="1">
        <f t="shared" si="452"/>
        <v>0.333089339963479</v>
      </c>
      <c r="GJ120" s="1">
        <f t="shared" si="453"/>
        <v>0.99083497877417304</v>
      </c>
      <c r="GK120" s="1">
        <f t="shared" si="454"/>
        <v>0.96296853314399444</v>
      </c>
      <c r="GL120" s="1">
        <f t="shared" si="455"/>
        <v>0.78306684179402297</v>
      </c>
      <c r="GM120" s="1">
        <f t="shared" si="456"/>
        <v>0.44661785908275398</v>
      </c>
      <c r="GN120" s="1">
        <f t="shared" si="457"/>
        <v>0.18159833135719342</v>
      </c>
      <c r="GO120" s="1">
        <f t="shared" si="458"/>
        <v>0.16220973580714354</v>
      </c>
      <c r="GP120" s="1">
        <f t="shared" si="459"/>
        <v>0.99847324372775514</v>
      </c>
      <c r="GQ120" s="1">
        <f t="shared" si="460"/>
        <v>0.99368304425089826</v>
      </c>
      <c r="GR120" s="1">
        <f t="shared" si="461"/>
        <v>0.95620936593078654</v>
      </c>
      <c r="GS120" s="1">
        <f t="shared" si="462"/>
        <v>0.82999370966468955</v>
      </c>
      <c r="GT120" s="1">
        <f t="shared" si="463"/>
        <v>0.57306617532645576</v>
      </c>
      <c r="GU120" s="1">
        <f t="shared" si="464"/>
        <v>0.539430584662701</v>
      </c>
      <c r="GV120" s="1">
        <f t="shared" si="465"/>
        <v>0.99607106293921222</v>
      </c>
      <c r="GW120" s="1">
        <f t="shared" si="466"/>
        <v>0.98386580546643909</v>
      </c>
      <c r="GX120" s="1">
        <f t="shared" si="467"/>
        <v>0.89434614526083689</v>
      </c>
      <c r="GY120" s="1">
        <f t="shared" si="468"/>
        <v>0.65429000139422278</v>
      </c>
      <c r="GZ120" s="1">
        <f t="shared" si="469"/>
        <v>0.3422552583742467</v>
      </c>
      <c r="HA120" s="1">
        <f t="shared" si="470"/>
        <v>0.31225848379137394</v>
      </c>
      <c r="HB120" s="1">
        <f t="shared" si="471"/>
        <v>0.99922130407779108</v>
      </c>
      <c r="HC120" s="1">
        <f t="shared" si="472"/>
        <v>0.99677055353820987</v>
      </c>
      <c r="HD120" s="1">
        <f t="shared" si="473"/>
        <v>0.97719231442611409</v>
      </c>
      <c r="HE120" s="1">
        <f t="shared" si="474"/>
        <v>0.90547639884923192</v>
      </c>
      <c r="HF120" s="1">
        <f t="shared" si="475"/>
        <v>0.72480069909266698</v>
      </c>
      <c r="HG120" s="1">
        <f t="shared" si="476"/>
        <v>0.69679445061415202</v>
      </c>
      <c r="HH120" s="1">
        <f t="shared" si="477"/>
        <v>0.99799374790628992</v>
      </c>
      <c r="HI120" s="1">
        <f t="shared" si="478"/>
        <v>0.99171161802733587</v>
      </c>
      <c r="HJ120" s="1">
        <f t="shared" si="479"/>
        <v>0.94321133582011951</v>
      </c>
      <c r="HK120" s="1">
        <f t="shared" si="480"/>
        <v>0.78784419081530954</v>
      </c>
      <c r="HL120" s="1">
        <f t="shared" si="481"/>
        <v>0.50519203359454945</v>
      </c>
      <c r="HM120" s="1">
        <f t="shared" si="482"/>
        <v>0.47114390924610444</v>
      </c>
      <c r="HN120" s="1">
        <f t="shared" si="483"/>
        <v>0.94654105618284001</v>
      </c>
      <c r="HP120" s="1">
        <f t="shared" ref="HP120:IU120" si="646">IF(B1=1,ET120,0)</f>
        <v>0.9946100875938062</v>
      </c>
      <c r="HQ120" s="1">
        <f t="shared" si="646"/>
        <v>0.97796669795821789</v>
      </c>
      <c r="HR120" s="1">
        <f t="shared" si="646"/>
        <v>0.86036161069783201</v>
      </c>
      <c r="HS120" s="1">
        <f t="shared" si="646"/>
        <v>0.57940281758902712</v>
      </c>
      <c r="HT120" s="1">
        <f t="shared" si="646"/>
        <v>0.27470351559345269</v>
      </c>
      <c r="HU120" s="1">
        <f t="shared" si="646"/>
        <v>0.24839143903853506</v>
      </c>
      <c r="HV120" s="1">
        <f t="shared" si="646"/>
        <v>0.98621358663941416</v>
      </c>
      <c r="HW120" s="1">
        <f t="shared" si="646"/>
        <v>0.94507461777342872</v>
      </c>
      <c r="HX120" s="1">
        <f t="shared" si="646"/>
        <v>0.70488391833148012</v>
      </c>
      <c r="HY120" s="1">
        <f t="shared" si="646"/>
        <v>0.34812076234926281</v>
      </c>
      <c r="HZ120" s="1">
        <f t="shared" si="646"/>
        <v>0.12802665214482697</v>
      </c>
      <c r="IA120" s="1">
        <f t="shared" si="646"/>
        <v>0.1135640331065897</v>
      </c>
      <c r="IB120" s="1">
        <f t="shared" si="646"/>
        <v>0.8743414860234322</v>
      </c>
      <c r="IC120" s="1">
        <f t="shared" si="646"/>
        <v>0.62597830724377979</v>
      </c>
      <c r="ID120" s="1">
        <f t="shared" si="646"/>
        <v>0.18852514160685183</v>
      </c>
      <c r="IE120" s="1">
        <f t="shared" si="646"/>
        <v>4.9378715827949005E-2</v>
      </c>
      <c r="IF120" s="1">
        <f t="shared" si="646"/>
        <v>1.4080181572491031E-2</v>
      </c>
      <c r="IG120" s="1">
        <f t="shared" si="646"/>
        <v>1.2307915117952421E-2</v>
      </c>
      <c r="IH120" s="1">
        <f t="shared" si="646"/>
        <v>0.72953619904644018</v>
      </c>
      <c r="II120" s="1">
        <f t="shared" si="646"/>
        <v>0.3934984028293359</v>
      </c>
      <c r="IJ120" s="1">
        <f t="shared" si="646"/>
        <v>8.2621189744425533E-2</v>
      </c>
      <c r="IK120" s="1">
        <f t="shared" si="646"/>
        <v>1.9738882732376055E-2</v>
      </c>
      <c r="IL120" s="1">
        <f t="shared" si="646"/>
        <v>5.5057623655252385E-3</v>
      </c>
      <c r="IM120" s="1">
        <f t="shared" si="646"/>
        <v>4.8074917777069983E-3</v>
      </c>
      <c r="IN120" s="1">
        <f t="shared" si="646"/>
        <v>0.97318937267531069</v>
      </c>
      <c r="IO120" s="1">
        <f t="shared" si="646"/>
        <v>0.89723557916084917</v>
      </c>
      <c r="IP120" s="1">
        <f t="shared" si="646"/>
        <v>0.54791632911558696</v>
      </c>
      <c r="IQ120" s="1">
        <f t="shared" si="646"/>
        <v>0.21320410363263884</v>
      </c>
      <c r="IR120" s="1">
        <f t="shared" si="646"/>
        <v>6.9336298041842395E-2</v>
      </c>
      <c r="IS120" s="1">
        <f t="shared" si="646"/>
        <v>6.1039564705788515E-2</v>
      </c>
      <c r="IT120" s="1">
        <f t="shared" si="646"/>
        <v>0.93364939244461309</v>
      </c>
      <c r="IU120" s="1">
        <f t="shared" si="646"/>
        <v>0.7719310069799552</v>
      </c>
      <c r="IV120" s="1">
        <f t="shared" ref="IV120:KA120" si="647">IF(AH1=1,FZ120,0)</f>
        <v>0.31965081938224593</v>
      </c>
      <c r="IW120" s="1">
        <f t="shared" si="647"/>
        <v>9.5060788698880488E-2</v>
      </c>
      <c r="IX120" s="1">
        <f t="shared" si="647"/>
        <v>2.8070564283913645E-2</v>
      </c>
      <c r="IY120" s="1">
        <f t="shared" si="647"/>
        <v>2.4581239172740427E-2</v>
      </c>
      <c r="IZ120" s="1">
        <f t="shared" si="647"/>
        <v>0.99642705616007721</v>
      </c>
      <c r="JA120" s="1">
        <f t="shared" si="647"/>
        <v>0.98531138481239777</v>
      </c>
      <c r="JB120" s="1">
        <f t="shared" si="647"/>
        <v>0.9030218497375182</v>
      </c>
      <c r="JC120" s="1">
        <f t="shared" si="647"/>
        <v>0.675526124488109</v>
      </c>
      <c r="JD120" s="1">
        <f t="shared" si="647"/>
        <v>0.36402801067156021</v>
      </c>
      <c r="JE120" s="1">
        <f t="shared" si="647"/>
        <v>0.333089339963479</v>
      </c>
      <c r="JF120" s="1">
        <f t="shared" si="647"/>
        <v>0.99083497877417304</v>
      </c>
      <c r="JG120" s="1">
        <f t="shared" si="647"/>
        <v>0.96296853314399444</v>
      </c>
      <c r="JH120" s="1">
        <f t="shared" si="647"/>
        <v>0.78306684179402297</v>
      </c>
      <c r="JI120" s="1">
        <f t="shared" si="647"/>
        <v>0.44661785908275398</v>
      </c>
      <c r="JJ120" s="1">
        <f t="shared" si="647"/>
        <v>0.18159833135719342</v>
      </c>
      <c r="JK120" s="1">
        <f t="shared" si="647"/>
        <v>0.16220973580714354</v>
      </c>
      <c r="JL120" s="1">
        <f t="shared" si="647"/>
        <v>0.99847324372775514</v>
      </c>
      <c r="JM120" s="1">
        <f t="shared" si="647"/>
        <v>0.99368304425089826</v>
      </c>
      <c r="JN120" s="1">
        <f t="shared" si="647"/>
        <v>0.95620936593078654</v>
      </c>
      <c r="JO120" s="1">
        <f t="shared" si="647"/>
        <v>0.82999370966468955</v>
      </c>
      <c r="JP120" s="1">
        <f t="shared" si="647"/>
        <v>0.57306617532645576</v>
      </c>
      <c r="JQ120" s="1">
        <f t="shared" si="647"/>
        <v>0.539430584662701</v>
      </c>
      <c r="JR120" s="1">
        <f t="shared" si="647"/>
        <v>0.99607106293921222</v>
      </c>
      <c r="JS120" s="1">
        <f t="shared" si="647"/>
        <v>0.98386580546643909</v>
      </c>
      <c r="JT120" s="1">
        <f t="shared" si="647"/>
        <v>0.89434614526083689</v>
      </c>
      <c r="JU120" s="1">
        <f t="shared" si="647"/>
        <v>0.65429000139422278</v>
      </c>
      <c r="JV120" s="1">
        <f t="shared" si="647"/>
        <v>0.3422552583742467</v>
      </c>
      <c r="JW120" s="1">
        <f t="shared" si="647"/>
        <v>0.31225848379137394</v>
      </c>
      <c r="JX120" s="1">
        <f t="shared" si="647"/>
        <v>0.99922130407779108</v>
      </c>
      <c r="JY120" s="1">
        <f t="shared" si="647"/>
        <v>0.99677055353820987</v>
      </c>
      <c r="JZ120" s="1">
        <f t="shared" si="647"/>
        <v>0.97719231442611409</v>
      </c>
      <c r="KA120" s="1">
        <f t="shared" si="647"/>
        <v>0.90547639884923192</v>
      </c>
      <c r="KB120" s="1">
        <f t="shared" ref="KB120:KJ120" si="648">IF(BN1=1,HF120,0)</f>
        <v>0.72480069909266698</v>
      </c>
      <c r="KC120" s="1">
        <f t="shared" si="648"/>
        <v>0.69679445061415202</v>
      </c>
      <c r="KD120" s="1">
        <f t="shared" si="648"/>
        <v>0.99799374790628992</v>
      </c>
      <c r="KE120" s="1">
        <f t="shared" si="648"/>
        <v>0.99171161802733587</v>
      </c>
      <c r="KF120" s="1">
        <f t="shared" si="648"/>
        <v>0.94321133582011951</v>
      </c>
      <c r="KG120" s="1">
        <f t="shared" si="648"/>
        <v>0.78784419081530954</v>
      </c>
      <c r="KH120" s="1">
        <f t="shared" si="648"/>
        <v>0.50519203359454945</v>
      </c>
      <c r="KI120" s="1">
        <f t="shared" si="648"/>
        <v>0.47114390924610444</v>
      </c>
      <c r="KJ120" s="1">
        <f t="shared" si="648"/>
        <v>0</v>
      </c>
    </row>
    <row r="121" spans="1:296" x14ac:dyDescent="0.2">
      <c r="A121" s="1" t="str">
        <f>'Respondent Data'!A121</f>
        <v>1018</v>
      </c>
      <c r="B121" s="1">
        <f>SUMPRODUCT('Respondent Data'!B121:S121,'Product Coding'!A100:R100)</f>
        <v>1.2375971884152692</v>
      </c>
      <c r="C121" s="1">
        <f>SUMPRODUCT('Respondent Data'!B121:S121,'Product Coding'!A101:R101)</f>
        <v>1.4528717123597001</v>
      </c>
      <c r="D121" s="1">
        <f>SUMPRODUCT('Respondent Data'!B121:S121,'Product Coding'!A102:R102)</f>
        <v>1.1884626209027938</v>
      </c>
      <c r="E121" s="1">
        <f>SUMPRODUCT('Respondent Data'!B121:S121,'Product Coding'!A103:R103)</f>
        <v>1.1458316516954281</v>
      </c>
      <c r="F121" s="1">
        <f>SUMPRODUCT('Respondent Data'!B121:S121,'Product Coding'!A104:R104)</f>
        <v>1.1272779743554311</v>
      </c>
      <c r="G121" s="1">
        <f>SUMPRODUCT('Respondent Data'!B121:S121,'Product Coding'!A105:R105)</f>
        <v>1.3580278014029141</v>
      </c>
      <c r="H121" s="1">
        <f>SUMPRODUCT('Respondent Data'!B121:S121,'Product Coding'!A106:R106)</f>
        <v>-3.241432028342131</v>
      </c>
      <c r="I121" s="1">
        <f>SUMPRODUCT('Respondent Data'!B121:S121,'Product Coding'!A107:R107)</f>
        <v>-3.0261575043977</v>
      </c>
      <c r="J121" s="1">
        <f>SUMPRODUCT('Respondent Data'!B121:S121,'Product Coding'!A108:R108)</f>
        <v>-3.2905665958546066</v>
      </c>
      <c r="K121" s="1">
        <f>SUMPRODUCT('Respondent Data'!B121:S121,'Product Coding'!A109:R109)</f>
        <v>-3.3331975650619721</v>
      </c>
      <c r="L121" s="1">
        <f>SUMPRODUCT('Respondent Data'!B121:S121,'Product Coding'!A110:R110)</f>
        <v>-3.3517512424019689</v>
      </c>
      <c r="M121" s="1">
        <f>SUMPRODUCT('Respondent Data'!B121:S121,'Product Coding'!A111:R111)</f>
        <v>-3.1210014153544861</v>
      </c>
      <c r="N121" s="1">
        <f>SUMPRODUCT('Respondent Data'!B121:S121,'Product Coding'!A112:R112)</f>
        <v>-0.92562362039147095</v>
      </c>
      <c r="O121" s="1">
        <f>SUMPRODUCT('Respondent Data'!B121:S121,'Product Coding'!A113:R113)</f>
        <v>-0.71034909644703959</v>
      </c>
      <c r="P121" s="1">
        <f>SUMPRODUCT('Respondent Data'!B121:S121,'Product Coding'!A114:R114)</f>
        <v>-0.97475818790394619</v>
      </c>
      <c r="Q121" s="1">
        <f>SUMPRODUCT('Respondent Data'!B121:S121,'Product Coding'!A115:R115)</f>
        <v>-1.0173891571113121</v>
      </c>
      <c r="R121" s="1">
        <f>SUMPRODUCT('Respondent Data'!B121:S121,'Product Coding'!A116:R116)</f>
        <v>-1.0359428344513089</v>
      </c>
      <c r="S121" s="1">
        <f>SUMPRODUCT('Respondent Data'!B121:S121,'Product Coding'!A117:R117)</f>
        <v>-0.80519300740382604</v>
      </c>
      <c r="T121" s="1">
        <f>SUMPRODUCT('Respondent Data'!B121:S121,'Product Coding'!A118:R118)</f>
        <v>-5.4046528371488716</v>
      </c>
      <c r="U121" s="1">
        <f>SUMPRODUCT('Respondent Data'!B121:S121,'Product Coding'!A119:R119)</f>
        <v>-5.1893783132044398</v>
      </c>
      <c r="V121" s="1">
        <f>SUMPRODUCT('Respondent Data'!B121:S121,'Product Coding'!A120:R120)</f>
        <v>-5.4537874046613464</v>
      </c>
      <c r="W121" s="1">
        <f>SUMPRODUCT('Respondent Data'!B121:S121,'Product Coding'!A121:R121)</f>
        <v>-5.4964183738687122</v>
      </c>
      <c r="X121" s="1">
        <f>SUMPRODUCT('Respondent Data'!B121:S121,'Product Coding'!A122:R122)</f>
        <v>-5.5149720512087086</v>
      </c>
      <c r="Y121" s="1">
        <f>SUMPRODUCT('Respondent Data'!B121:S121,'Product Coding'!A123:R123)</f>
        <v>-5.2842222241612262</v>
      </c>
      <c r="Z121" s="1">
        <f>SUMPRODUCT('Respondent Data'!B121:S121,'Product Coding'!A124:R124)</f>
        <v>1.1516721698796393</v>
      </c>
      <c r="AA121" s="1">
        <f>SUMPRODUCT('Respondent Data'!B121:S121,'Product Coding'!A125:R125)</f>
        <v>1.3669466938240702</v>
      </c>
      <c r="AB121" s="1">
        <f>SUMPRODUCT('Respondent Data'!B121:S121,'Product Coding'!A126:R126)</f>
        <v>1.1025376023671638</v>
      </c>
      <c r="AC121" s="1">
        <f>SUMPRODUCT('Respondent Data'!B121:S121,'Product Coding'!A127:R127)</f>
        <v>1.0599066331597982</v>
      </c>
      <c r="AD121" s="1">
        <f>SUMPRODUCT('Respondent Data'!B121:S121,'Product Coding'!A128:R128)</f>
        <v>1.0413529558198011</v>
      </c>
      <c r="AE121" s="1">
        <f>SUMPRODUCT('Respondent Data'!B121:S121,'Product Coding'!A129:R129)</f>
        <v>1.2721027828672842</v>
      </c>
      <c r="AF121" s="1">
        <f>SUMPRODUCT('Respondent Data'!B121:S121,'Product Coding'!A130:R130)</f>
        <v>-3.3273570468777609</v>
      </c>
      <c r="AG121" s="1">
        <f>SUMPRODUCT('Respondent Data'!B121:S121,'Product Coding'!A131:R131)</f>
        <v>-3.11208252293333</v>
      </c>
      <c r="AH121" s="1">
        <f>SUMPRODUCT('Respondent Data'!B121:S121,'Product Coding'!A132:R132)</f>
        <v>-3.3764916143902362</v>
      </c>
      <c r="AI121" s="1">
        <f>SUMPRODUCT('Respondent Data'!B121:S121,'Product Coding'!A133:R133)</f>
        <v>-3.419122583597602</v>
      </c>
      <c r="AJ121" s="1">
        <f>SUMPRODUCT('Respondent Data'!B121:S121,'Product Coding'!A134:R134)</f>
        <v>-3.4376762609375993</v>
      </c>
      <c r="AK121" s="1">
        <f>SUMPRODUCT('Respondent Data'!B121:S121,'Product Coding'!A135:R135)</f>
        <v>-3.206926433890116</v>
      </c>
      <c r="AL121" s="1">
        <f>SUMPRODUCT('Respondent Data'!B121:S121,'Product Coding'!A136:R136)</f>
        <v>3.1004969745619801</v>
      </c>
      <c r="AM121" s="1">
        <f>SUMPRODUCT('Respondent Data'!B121:S121,'Product Coding'!A137:R137)</f>
        <v>3.3157714985064111</v>
      </c>
      <c r="AN121" s="1">
        <f>SUMPRODUCT('Respondent Data'!B121:S121,'Product Coding'!A138:R138)</f>
        <v>3.0513624070495049</v>
      </c>
      <c r="AO121" s="1">
        <f>SUMPRODUCT('Respondent Data'!B121:S121,'Product Coding'!A139:R139)</f>
        <v>3.008731437842139</v>
      </c>
      <c r="AP121" s="1">
        <f>SUMPRODUCT('Respondent Data'!B121:S121,'Product Coding'!A140:R140)</f>
        <v>2.9901777605021422</v>
      </c>
      <c r="AQ121" s="1">
        <f>SUMPRODUCT('Respondent Data'!B121:S121,'Product Coding'!A141:R141)</f>
        <v>3.220927587549625</v>
      </c>
      <c r="AR121" s="1">
        <f>SUMPRODUCT('Respondent Data'!B121:S121,'Product Coding'!A142:R142)</f>
        <v>-1.37853224219542</v>
      </c>
      <c r="AS121" s="1">
        <f>SUMPRODUCT('Respondent Data'!B121:S121,'Product Coding'!A143:R143)</f>
        <v>-1.1632577182509891</v>
      </c>
      <c r="AT121" s="1">
        <f>SUMPRODUCT('Respondent Data'!B121:S121,'Product Coding'!A144:R144)</f>
        <v>-1.4276668097078953</v>
      </c>
      <c r="AU121" s="1">
        <f>SUMPRODUCT('Respondent Data'!B121:S121,'Product Coding'!A145:R145)</f>
        <v>-1.4702977789152611</v>
      </c>
      <c r="AV121" s="1">
        <f>SUMPRODUCT('Respondent Data'!B121:S121,'Product Coding'!A146:R146)</f>
        <v>-1.4888514562552579</v>
      </c>
      <c r="AW121" s="1">
        <f>SUMPRODUCT('Respondent Data'!B121:S121,'Product Coding'!A147:R147)</f>
        <v>-1.2581016292077751</v>
      </c>
      <c r="AX121" s="1">
        <f>SUMPRODUCT('Respondent Data'!B121:S121,'Product Coding'!A148:R148)</f>
        <v>5.4535937721052186</v>
      </c>
      <c r="AY121" s="1">
        <f>SUMPRODUCT('Respondent Data'!B121:S121,'Product Coding'!A149:R149)</f>
        <v>5.6688682960496504</v>
      </c>
      <c r="AZ121" s="1">
        <f>SUMPRODUCT('Respondent Data'!B121:S121,'Product Coding'!A150:R150)</f>
        <v>5.4044592045927438</v>
      </c>
      <c r="BA121" s="1">
        <f>SUMPRODUCT('Respondent Data'!B121:S121,'Product Coding'!A151:R151)</f>
        <v>5.3618282353853779</v>
      </c>
      <c r="BB121" s="1">
        <f>SUMPRODUCT('Respondent Data'!B121:S121,'Product Coding'!A152:R152)</f>
        <v>5.3432745580453815</v>
      </c>
      <c r="BC121" s="1">
        <f>SUMPRODUCT('Respondent Data'!B121:S121,'Product Coding'!A153:R153)</f>
        <v>5.5740243850928639</v>
      </c>
      <c r="BD121" s="1">
        <f>SUMPRODUCT('Respondent Data'!B121:S121,'Product Coding'!A154:R154)</f>
        <v>0.97456455534781883</v>
      </c>
      <c r="BE121" s="1">
        <f>SUMPRODUCT('Respondent Data'!B121:S121,'Product Coding'!A155:R155)</f>
        <v>1.1898390792922502</v>
      </c>
      <c r="BF121" s="1">
        <f>SUMPRODUCT('Respondent Data'!B121:S121,'Product Coding'!A156:R156)</f>
        <v>0.92542998783534358</v>
      </c>
      <c r="BG121" s="1">
        <f>SUMPRODUCT('Respondent Data'!B121:S121,'Product Coding'!A157:R157)</f>
        <v>0.88279901862797772</v>
      </c>
      <c r="BH121" s="1">
        <f>SUMPRODUCT('Respondent Data'!B121:S121,'Product Coding'!A158:R158)</f>
        <v>0.86424534128798092</v>
      </c>
      <c r="BI121" s="1">
        <f>SUMPRODUCT('Respondent Data'!B121:S121,'Product Coding'!A159:R159)</f>
        <v>1.0949951683354637</v>
      </c>
      <c r="BJ121" s="1">
        <f>SUMPRODUCT('Respondent Data'!B121:S121,'Product Coding'!A160:R160)</f>
        <v>6.7897574563995189</v>
      </c>
      <c r="BK121" s="1">
        <f>SUMPRODUCT('Respondent Data'!B121:S121,'Product Coding'!A161:R161)</f>
        <v>7.0050319803439498</v>
      </c>
      <c r="BL121" s="1">
        <f>SUMPRODUCT('Respondent Data'!B121:S121,'Product Coding'!A162:R162)</f>
        <v>6.7406228888870441</v>
      </c>
      <c r="BM121" s="1">
        <f>SUMPRODUCT('Respondent Data'!B121:S121,'Product Coding'!A163:R163)</f>
        <v>6.6979919196796782</v>
      </c>
      <c r="BN121" s="1">
        <f>SUMPRODUCT('Respondent Data'!B121:S121,'Product Coding'!A164:R164)</f>
        <v>6.679438242339681</v>
      </c>
      <c r="BO121" s="1">
        <f>SUMPRODUCT('Respondent Data'!B121:S121,'Product Coding'!A165:R165)</f>
        <v>6.9101880693871642</v>
      </c>
      <c r="BP121" s="1">
        <f>SUMPRODUCT('Respondent Data'!B121:S121,'Product Coding'!A166:R166)</f>
        <v>2.3107282396421187</v>
      </c>
      <c r="BQ121" s="1">
        <f>SUMPRODUCT('Respondent Data'!B121:S121,'Product Coding'!A167:R167)</f>
        <v>2.5260027635865496</v>
      </c>
      <c r="BR121" s="1">
        <f>SUMPRODUCT('Respondent Data'!B121:S121,'Product Coding'!A168:R168)</f>
        <v>2.2615936721296439</v>
      </c>
      <c r="BS121" s="1">
        <f>SUMPRODUCT('Respondent Data'!B121:S121,'Product Coding'!A169:R169)</f>
        <v>2.218962702922278</v>
      </c>
      <c r="BT121" s="1">
        <f>SUMPRODUCT('Respondent Data'!B121:S121,'Product Coding'!A170:R170)</f>
        <v>2.2004090255822808</v>
      </c>
      <c r="BU121" s="1">
        <f>SUMPRODUCT('Respondent Data'!B121:S121,'Product Coding'!A171:R171)</f>
        <v>2.4311588526297641</v>
      </c>
      <c r="BV121" s="1">
        <f>SUMPRODUCT('Respondent Data'!B121:S121,'Product Coding'!A172:R172)</f>
        <v>4.3438936746288199</v>
      </c>
      <c r="BX121" s="1">
        <f t="shared" si="338"/>
        <v>0.29008038974024147</v>
      </c>
      <c r="BY121" s="1">
        <f t="shared" si="339"/>
        <v>0.23389763599220231</v>
      </c>
      <c r="BZ121" s="1">
        <f t="shared" si="340"/>
        <v>0.30468932718204045</v>
      </c>
      <c r="CA121" s="1">
        <f t="shared" si="341"/>
        <v>0.3179593763480798</v>
      </c>
      <c r="CB121" s="1">
        <f t="shared" si="342"/>
        <v>0.32391375906199765</v>
      </c>
      <c r="CC121" s="1">
        <f t="shared" si="343"/>
        <v>0.25716746245577671</v>
      </c>
      <c r="CD121" s="1">
        <f t="shared" si="344"/>
        <v>25.570312954143269</v>
      </c>
      <c r="CE121" s="1">
        <f t="shared" si="345"/>
        <v>20.61785616363299</v>
      </c>
      <c r="CF121" s="1">
        <f t="shared" si="346"/>
        <v>26.858077020679481</v>
      </c>
      <c r="CG121" s="1">
        <f t="shared" si="347"/>
        <v>28.027819347612866</v>
      </c>
      <c r="CH121" s="1">
        <f t="shared" si="348"/>
        <v>28.55269257182481</v>
      </c>
      <c r="CI121" s="1">
        <f t="shared" si="349"/>
        <v>22.669069434530147</v>
      </c>
      <c r="CJ121" s="1">
        <f t="shared" si="350"/>
        <v>2.523441439312164</v>
      </c>
      <c r="CK121" s="1">
        <f t="shared" si="351"/>
        <v>2.0347014417224356</v>
      </c>
      <c r="CL121" s="1">
        <f t="shared" si="352"/>
        <v>2.6505262041870519</v>
      </c>
      <c r="CM121" s="1">
        <f t="shared" si="353"/>
        <v>2.7659638316574218</v>
      </c>
      <c r="CN121" s="1">
        <f t="shared" si="354"/>
        <v>2.8177616663861982</v>
      </c>
      <c r="CO121" s="1">
        <f t="shared" si="355"/>
        <v>2.2371282394676015</v>
      </c>
      <c r="CP121" s="1">
        <f t="shared" si="356"/>
        <v>222.43898452579373</v>
      </c>
      <c r="CQ121" s="1">
        <f t="shared" si="357"/>
        <v>179.3570143768722</v>
      </c>
      <c r="CR121" s="1">
        <f t="shared" si="358"/>
        <v>233.64138677182109</v>
      </c>
      <c r="CS121" s="1">
        <f t="shared" si="359"/>
        <v>243.81710483309507</v>
      </c>
      <c r="CT121" s="1">
        <f t="shared" si="360"/>
        <v>248.38303514485386</v>
      </c>
      <c r="CU121" s="1">
        <f t="shared" si="361"/>
        <v>197.20074581036903</v>
      </c>
      <c r="CV121" s="1">
        <f t="shared" si="362"/>
        <v>0.31610774134615255</v>
      </c>
      <c r="CW121" s="1">
        <f t="shared" si="363"/>
        <v>0.25488401158695329</v>
      </c>
      <c r="CX121" s="1">
        <f t="shared" si="364"/>
        <v>0.33202746009146172</v>
      </c>
      <c r="CY121" s="1">
        <f t="shared" si="365"/>
        <v>0.34648815932447574</v>
      </c>
      <c r="CZ121" s="1">
        <f t="shared" si="366"/>
        <v>0.35297679674147803</v>
      </c>
      <c r="DA121" s="1">
        <f t="shared" si="367"/>
        <v>0.28024171429655154</v>
      </c>
      <c r="DB121" s="1">
        <f t="shared" si="368"/>
        <v>27.864599467363384</v>
      </c>
      <c r="DC121" s="1">
        <f t="shared" si="369"/>
        <v>22.46778539260125</v>
      </c>
      <c r="DD121" s="1">
        <f t="shared" si="370"/>
        <v>29.267907670389505</v>
      </c>
      <c r="DE121" s="1">
        <f t="shared" si="371"/>
        <v>30.542604678536183</v>
      </c>
      <c r="DF121" s="1">
        <f t="shared" si="372"/>
        <v>31.114571951288706</v>
      </c>
      <c r="DG121" s="1">
        <f t="shared" si="373"/>
        <v>24.703042986757069</v>
      </c>
      <c r="DH121" s="1">
        <f t="shared" si="374"/>
        <v>4.5026819648218926E-2</v>
      </c>
      <c r="DI121" s="1">
        <f t="shared" si="375"/>
        <v>3.6306027723543993E-2</v>
      </c>
      <c r="DJ121" s="1">
        <f t="shared" si="376"/>
        <v>4.7294446191443816E-2</v>
      </c>
      <c r="DK121" s="1">
        <f t="shared" si="377"/>
        <v>4.9354247996927142E-2</v>
      </c>
      <c r="DL121" s="1">
        <f t="shared" si="378"/>
        <v>5.0278498398052596E-2</v>
      </c>
      <c r="DM121" s="1">
        <f t="shared" si="379"/>
        <v>3.9918013629792123E-2</v>
      </c>
      <c r="DN121" s="1">
        <f t="shared" si="380"/>
        <v>3.9690717141056151</v>
      </c>
      <c r="DO121" s="1">
        <f t="shared" si="381"/>
        <v>3.2003421253127033</v>
      </c>
      <c r="DP121" s="1">
        <f t="shared" si="382"/>
        <v>4.1689608566474652</v>
      </c>
      <c r="DQ121" s="1">
        <f t="shared" si="383"/>
        <v>4.3505304444327066</v>
      </c>
      <c r="DR121" s="1">
        <f t="shared" si="384"/>
        <v>4.4320022461837087</v>
      </c>
      <c r="DS121" s="1">
        <f t="shared" si="385"/>
        <v>3.5187352786431467</v>
      </c>
      <c r="DT121" s="1">
        <f t="shared" si="386"/>
        <v>4.2808924614068083E-3</v>
      </c>
      <c r="DU121" s="1">
        <f t="shared" si="387"/>
        <v>3.4517694476228411E-3</v>
      </c>
      <c r="DV121" s="1">
        <f t="shared" si="388"/>
        <v>4.4964854224468914E-3</v>
      </c>
      <c r="DW121" s="1">
        <f t="shared" si="389"/>
        <v>4.6923195961677197E-3</v>
      </c>
      <c r="DX121" s="1">
        <f t="shared" si="390"/>
        <v>4.7801920376490843E-3</v>
      </c>
      <c r="DY121" s="1">
        <f t="shared" si="391"/>
        <v>3.7951764072431159E-3</v>
      </c>
      <c r="DZ121" s="1">
        <f t="shared" si="392"/>
        <v>0.37735663572165751</v>
      </c>
      <c r="EA121" s="1">
        <f t="shared" si="393"/>
        <v>0.30427022350701843</v>
      </c>
      <c r="EB121" s="1">
        <f t="shared" si="394"/>
        <v>0.39636095204046112</v>
      </c>
      <c r="EC121" s="1">
        <f t="shared" si="395"/>
        <v>0.41362354987977645</v>
      </c>
      <c r="ED121" s="1">
        <f t="shared" si="396"/>
        <v>0.42136942277637335</v>
      </c>
      <c r="EE121" s="1">
        <f t="shared" si="397"/>
        <v>0.33454122333566738</v>
      </c>
      <c r="EF121" s="1">
        <f t="shared" si="398"/>
        <v>1.1252416612439228E-3</v>
      </c>
      <c r="EG121" s="1">
        <f t="shared" si="399"/>
        <v>9.0730491889014729E-4</v>
      </c>
      <c r="EH121" s="1">
        <f t="shared" si="400"/>
        <v>1.1819107282247639E-3</v>
      </c>
      <c r="EI121" s="1">
        <f t="shared" si="401"/>
        <v>1.233386156059627E-3</v>
      </c>
      <c r="EJ121" s="1">
        <f t="shared" si="402"/>
        <v>1.2564836136391994E-3</v>
      </c>
      <c r="EK121" s="1">
        <f t="shared" si="403"/>
        <v>9.9757016643127645E-4</v>
      </c>
      <c r="EL121" s="1">
        <f t="shared" si="404"/>
        <v>9.9188991895702988E-2</v>
      </c>
      <c r="EM121" s="1">
        <f t="shared" si="405"/>
        <v>7.9978073463117E-2</v>
      </c>
      <c r="EN121" s="1">
        <f t="shared" si="406"/>
        <v>0.10418431673933337</v>
      </c>
      <c r="EO121" s="1">
        <f t="shared" si="407"/>
        <v>0.10872182718726307</v>
      </c>
      <c r="EP121" s="1">
        <f t="shared" si="408"/>
        <v>0.11075784630349354</v>
      </c>
      <c r="EQ121" s="1">
        <f t="shared" si="409"/>
        <v>8.79348699586565E-2</v>
      </c>
      <c r="ER121" s="1">
        <f t="shared" si="410"/>
        <v>1.2985866897649682E-2</v>
      </c>
      <c r="ET121" s="1">
        <f t="shared" si="411"/>
        <v>0.77514549322104698</v>
      </c>
      <c r="EU121" s="1">
        <f t="shared" si="412"/>
        <v>0.81043999990799853</v>
      </c>
      <c r="EV121" s="1">
        <f t="shared" si="413"/>
        <v>0.76646599245191205</v>
      </c>
      <c r="EW121" s="1">
        <f t="shared" si="414"/>
        <v>0.75874872772701818</v>
      </c>
      <c r="EX121" s="1">
        <f t="shared" si="415"/>
        <v>0.75533620914137733</v>
      </c>
      <c r="EY121" s="1">
        <f t="shared" si="416"/>
        <v>0.79543897679834907</v>
      </c>
      <c r="EZ121" s="1">
        <f t="shared" si="417"/>
        <v>3.7635988771598718E-2</v>
      </c>
      <c r="FA121" s="1">
        <f t="shared" si="418"/>
        <v>4.6258055952942606E-2</v>
      </c>
      <c r="FB121" s="1">
        <f t="shared" si="419"/>
        <v>3.5896232150470567E-2</v>
      </c>
      <c r="FC121" s="1">
        <f t="shared" si="420"/>
        <v>3.4449711431121889E-2</v>
      </c>
      <c r="FD121" s="1">
        <f t="shared" si="421"/>
        <v>3.3837864268022343E-2</v>
      </c>
      <c r="FE121" s="1">
        <f t="shared" si="422"/>
        <v>4.224923175649347E-2</v>
      </c>
      <c r="FF121" s="1">
        <f t="shared" si="423"/>
        <v>0.28381342991618363</v>
      </c>
      <c r="FG121" s="1">
        <f t="shared" si="424"/>
        <v>0.32952170722679724</v>
      </c>
      <c r="FH121" s="1">
        <f t="shared" si="425"/>
        <v>0.2739331110273987</v>
      </c>
      <c r="FI121" s="1">
        <f t="shared" si="426"/>
        <v>0.26553627297049592</v>
      </c>
      <c r="FJ121" s="1">
        <f t="shared" si="427"/>
        <v>0.26193358501254377</v>
      </c>
      <c r="FK121" s="1">
        <f t="shared" si="428"/>
        <v>0.30891578152753885</v>
      </c>
      <c r="FL121" s="1">
        <f t="shared" si="429"/>
        <v>4.4754947401963348E-3</v>
      </c>
      <c r="FM121" s="1">
        <f t="shared" si="430"/>
        <v>5.5445584051996453E-3</v>
      </c>
      <c r="FN121" s="1">
        <f t="shared" si="431"/>
        <v>4.2618227489955047E-3</v>
      </c>
      <c r="FO121" s="1">
        <f t="shared" si="432"/>
        <v>4.084681912572055E-3</v>
      </c>
      <c r="FP121" s="1">
        <f t="shared" si="433"/>
        <v>4.0098958592718666E-3</v>
      </c>
      <c r="FQ121" s="1">
        <f t="shared" si="434"/>
        <v>5.0453896927146894E-3</v>
      </c>
      <c r="FR121" s="1">
        <f t="shared" si="435"/>
        <v>0.75981621305347802</v>
      </c>
      <c r="FS121" s="1">
        <f t="shared" si="436"/>
        <v>0.79688639807863881</v>
      </c>
      <c r="FT121" s="1">
        <f t="shared" si="437"/>
        <v>0.75073527382936722</v>
      </c>
      <c r="FU121" s="1">
        <f t="shared" si="438"/>
        <v>0.74267270237392469</v>
      </c>
      <c r="FV121" s="1">
        <f t="shared" si="439"/>
        <v>0.73911097544940119</v>
      </c>
      <c r="FW121" s="1">
        <f t="shared" si="440"/>
        <v>0.78110249715575419</v>
      </c>
      <c r="FX121" s="1">
        <f t="shared" si="441"/>
        <v>3.4644513294933461E-2</v>
      </c>
      <c r="FY121" s="1">
        <f t="shared" si="442"/>
        <v>4.2611604941439112E-2</v>
      </c>
      <c r="FZ121" s="1">
        <f t="shared" si="443"/>
        <v>3.303829293024705E-2</v>
      </c>
      <c r="GA121" s="1">
        <f t="shared" si="444"/>
        <v>3.1703152298024097E-2</v>
      </c>
      <c r="GB121" s="1">
        <f t="shared" si="445"/>
        <v>3.1138512495723036E-2</v>
      </c>
      <c r="GC121" s="1">
        <f t="shared" si="446"/>
        <v>3.8905899216494642E-2</v>
      </c>
      <c r="GD121" s="1">
        <f t="shared" si="447"/>
        <v>0.95691324011820489</v>
      </c>
      <c r="GE121" s="1">
        <f t="shared" si="448"/>
        <v>0.9649659205367187</v>
      </c>
      <c r="GF121" s="1">
        <f t="shared" si="449"/>
        <v>0.95484130908606157</v>
      </c>
      <c r="GG121" s="1">
        <f t="shared" si="450"/>
        <v>0.95296702892170349</v>
      </c>
      <c r="GH121" s="1">
        <f t="shared" si="451"/>
        <v>0.95212841310686602</v>
      </c>
      <c r="GI121" s="1">
        <f t="shared" si="452"/>
        <v>0.96161426852251564</v>
      </c>
      <c r="GJ121" s="1">
        <f t="shared" si="453"/>
        <v>0.20124483153690817</v>
      </c>
      <c r="GK121" s="1">
        <f t="shared" si="454"/>
        <v>0.23807584481598695</v>
      </c>
      <c r="GL121" s="1">
        <f t="shared" si="455"/>
        <v>0.1934624826407739</v>
      </c>
      <c r="GM121" s="1">
        <f t="shared" si="456"/>
        <v>0.18689735725931855</v>
      </c>
      <c r="GN121" s="1">
        <f t="shared" si="457"/>
        <v>0.18409418013450879</v>
      </c>
      <c r="GO121" s="1">
        <f t="shared" si="458"/>
        <v>0.22130085927500331</v>
      </c>
      <c r="GP121" s="1">
        <f t="shared" si="459"/>
        <v>0.9957373554614638</v>
      </c>
      <c r="GQ121" s="1">
        <f t="shared" si="460"/>
        <v>0.99656010427932884</v>
      </c>
      <c r="GR121" s="1">
        <f t="shared" si="461"/>
        <v>0.99552364245400427</v>
      </c>
      <c r="GS121" s="1">
        <f t="shared" si="462"/>
        <v>0.99532959543469612</v>
      </c>
      <c r="GT121" s="1">
        <f t="shared" si="463"/>
        <v>0.99524254948940116</v>
      </c>
      <c r="GU121" s="1">
        <f t="shared" si="464"/>
        <v>0.99621917250008452</v>
      </c>
      <c r="GV121" s="1">
        <f t="shared" si="465"/>
        <v>0.72602837497933581</v>
      </c>
      <c r="GW121" s="1">
        <f t="shared" si="466"/>
        <v>0.76671228245257783</v>
      </c>
      <c r="GX121" s="1">
        <f t="shared" si="467"/>
        <v>0.7161472100309948</v>
      </c>
      <c r="GY121" s="1">
        <f t="shared" si="468"/>
        <v>0.70740191056172375</v>
      </c>
      <c r="GZ121" s="1">
        <f t="shared" si="469"/>
        <v>0.7035468640142063</v>
      </c>
      <c r="HA121" s="1">
        <f t="shared" si="470"/>
        <v>0.74932117683147603</v>
      </c>
      <c r="HB121" s="1">
        <f t="shared" si="471"/>
        <v>0.9988760230844077</v>
      </c>
      <c r="HC121" s="1">
        <f t="shared" si="472"/>
        <v>0.99909351753710729</v>
      </c>
      <c r="HD121" s="1">
        <f t="shared" si="473"/>
        <v>0.99881948453566738</v>
      </c>
      <c r="HE121" s="1">
        <f t="shared" si="474"/>
        <v>0.99876813321138358</v>
      </c>
      <c r="HF121" s="1">
        <f t="shared" si="475"/>
        <v>0.99874509315624649</v>
      </c>
      <c r="HG121" s="1">
        <f t="shared" si="476"/>
        <v>0.99900342398806674</v>
      </c>
      <c r="HH121" s="1">
        <f t="shared" si="477"/>
        <v>0.90976165825256505</v>
      </c>
      <c r="HI121" s="1">
        <f t="shared" si="478"/>
        <v>0.92594472477885137</v>
      </c>
      <c r="HJ121" s="1">
        <f t="shared" si="479"/>
        <v>0.90564590063460537</v>
      </c>
      <c r="HK121" s="1">
        <f t="shared" si="480"/>
        <v>0.90193949057259803</v>
      </c>
      <c r="HL121" s="1">
        <f t="shared" si="481"/>
        <v>0.90028623549940601</v>
      </c>
      <c r="HM121" s="1">
        <f t="shared" si="482"/>
        <v>0.91917267072982223</v>
      </c>
      <c r="HN121" s="1">
        <f t="shared" si="483"/>
        <v>0.98718060407158503</v>
      </c>
      <c r="HP121" s="1">
        <f t="shared" ref="HP121:IU121" si="649">IF(B1=1,ET121,0)</f>
        <v>0.77514549322104698</v>
      </c>
      <c r="HQ121" s="1">
        <f t="shared" si="649"/>
        <v>0.81043999990799853</v>
      </c>
      <c r="HR121" s="1">
        <f t="shared" si="649"/>
        <v>0.76646599245191205</v>
      </c>
      <c r="HS121" s="1">
        <f t="shared" si="649"/>
        <v>0.75874872772701818</v>
      </c>
      <c r="HT121" s="1">
        <f t="shared" si="649"/>
        <v>0.75533620914137733</v>
      </c>
      <c r="HU121" s="1">
        <f t="shared" si="649"/>
        <v>0.79543897679834907</v>
      </c>
      <c r="HV121" s="1">
        <f t="shared" si="649"/>
        <v>3.7635988771598718E-2</v>
      </c>
      <c r="HW121" s="1">
        <f t="shared" si="649"/>
        <v>4.6258055952942606E-2</v>
      </c>
      <c r="HX121" s="1">
        <f t="shared" si="649"/>
        <v>3.5896232150470567E-2</v>
      </c>
      <c r="HY121" s="1">
        <f t="shared" si="649"/>
        <v>3.4449711431121889E-2</v>
      </c>
      <c r="HZ121" s="1">
        <f t="shared" si="649"/>
        <v>3.3837864268022343E-2</v>
      </c>
      <c r="IA121" s="1">
        <f t="shared" si="649"/>
        <v>4.224923175649347E-2</v>
      </c>
      <c r="IB121" s="1">
        <f t="shared" si="649"/>
        <v>0.28381342991618363</v>
      </c>
      <c r="IC121" s="1">
        <f t="shared" si="649"/>
        <v>0.32952170722679724</v>
      </c>
      <c r="ID121" s="1">
        <f t="shared" si="649"/>
        <v>0.2739331110273987</v>
      </c>
      <c r="IE121" s="1">
        <f t="shared" si="649"/>
        <v>0.26553627297049592</v>
      </c>
      <c r="IF121" s="1">
        <f t="shared" si="649"/>
        <v>0.26193358501254377</v>
      </c>
      <c r="IG121" s="1">
        <f t="shared" si="649"/>
        <v>0.30891578152753885</v>
      </c>
      <c r="IH121" s="1">
        <f t="shared" si="649"/>
        <v>4.4754947401963348E-3</v>
      </c>
      <c r="II121" s="1">
        <f t="shared" si="649"/>
        <v>5.5445584051996453E-3</v>
      </c>
      <c r="IJ121" s="1">
        <f t="shared" si="649"/>
        <v>4.2618227489955047E-3</v>
      </c>
      <c r="IK121" s="1">
        <f t="shared" si="649"/>
        <v>4.084681912572055E-3</v>
      </c>
      <c r="IL121" s="1">
        <f t="shared" si="649"/>
        <v>4.0098958592718666E-3</v>
      </c>
      <c r="IM121" s="1">
        <f t="shared" si="649"/>
        <v>5.0453896927146894E-3</v>
      </c>
      <c r="IN121" s="1">
        <f t="shared" si="649"/>
        <v>0.75981621305347802</v>
      </c>
      <c r="IO121" s="1">
        <f t="shared" si="649"/>
        <v>0.79688639807863881</v>
      </c>
      <c r="IP121" s="1">
        <f t="shared" si="649"/>
        <v>0.75073527382936722</v>
      </c>
      <c r="IQ121" s="1">
        <f t="shared" si="649"/>
        <v>0.74267270237392469</v>
      </c>
      <c r="IR121" s="1">
        <f t="shared" si="649"/>
        <v>0.73911097544940119</v>
      </c>
      <c r="IS121" s="1">
        <f t="shared" si="649"/>
        <v>0.78110249715575419</v>
      </c>
      <c r="IT121" s="1">
        <f t="shared" si="649"/>
        <v>3.4644513294933461E-2</v>
      </c>
      <c r="IU121" s="1">
        <f t="shared" si="649"/>
        <v>4.2611604941439112E-2</v>
      </c>
      <c r="IV121" s="1">
        <f t="shared" ref="IV121:KA121" si="650">IF(AH1=1,FZ121,0)</f>
        <v>3.303829293024705E-2</v>
      </c>
      <c r="IW121" s="1">
        <f t="shared" si="650"/>
        <v>3.1703152298024097E-2</v>
      </c>
      <c r="IX121" s="1">
        <f t="shared" si="650"/>
        <v>3.1138512495723036E-2</v>
      </c>
      <c r="IY121" s="1">
        <f t="shared" si="650"/>
        <v>3.8905899216494642E-2</v>
      </c>
      <c r="IZ121" s="1">
        <f t="shared" si="650"/>
        <v>0.95691324011820489</v>
      </c>
      <c r="JA121" s="1">
        <f t="shared" si="650"/>
        <v>0.9649659205367187</v>
      </c>
      <c r="JB121" s="1">
        <f t="shared" si="650"/>
        <v>0.95484130908606157</v>
      </c>
      <c r="JC121" s="1">
        <f t="shared" si="650"/>
        <v>0.95296702892170349</v>
      </c>
      <c r="JD121" s="1">
        <f t="shared" si="650"/>
        <v>0.95212841310686602</v>
      </c>
      <c r="JE121" s="1">
        <f t="shared" si="650"/>
        <v>0.96161426852251564</v>
      </c>
      <c r="JF121" s="1">
        <f t="shared" si="650"/>
        <v>0.20124483153690817</v>
      </c>
      <c r="JG121" s="1">
        <f t="shared" si="650"/>
        <v>0.23807584481598695</v>
      </c>
      <c r="JH121" s="1">
        <f t="shared" si="650"/>
        <v>0.1934624826407739</v>
      </c>
      <c r="JI121" s="1">
        <f t="shared" si="650"/>
        <v>0.18689735725931855</v>
      </c>
      <c r="JJ121" s="1">
        <f t="shared" si="650"/>
        <v>0.18409418013450879</v>
      </c>
      <c r="JK121" s="1">
        <f t="shared" si="650"/>
        <v>0.22130085927500331</v>
      </c>
      <c r="JL121" s="1">
        <f t="shared" si="650"/>
        <v>0.9957373554614638</v>
      </c>
      <c r="JM121" s="1">
        <f t="shared" si="650"/>
        <v>0.99656010427932884</v>
      </c>
      <c r="JN121" s="1">
        <f t="shared" si="650"/>
        <v>0.99552364245400427</v>
      </c>
      <c r="JO121" s="1">
        <f t="shared" si="650"/>
        <v>0.99532959543469612</v>
      </c>
      <c r="JP121" s="1">
        <f t="shared" si="650"/>
        <v>0.99524254948940116</v>
      </c>
      <c r="JQ121" s="1">
        <f t="shared" si="650"/>
        <v>0.99621917250008452</v>
      </c>
      <c r="JR121" s="1">
        <f t="shared" si="650"/>
        <v>0.72602837497933581</v>
      </c>
      <c r="JS121" s="1">
        <f t="shared" si="650"/>
        <v>0.76671228245257783</v>
      </c>
      <c r="JT121" s="1">
        <f t="shared" si="650"/>
        <v>0.7161472100309948</v>
      </c>
      <c r="JU121" s="1">
        <f t="shared" si="650"/>
        <v>0.70740191056172375</v>
      </c>
      <c r="JV121" s="1">
        <f t="shared" si="650"/>
        <v>0.7035468640142063</v>
      </c>
      <c r="JW121" s="1">
        <f t="shared" si="650"/>
        <v>0.74932117683147603</v>
      </c>
      <c r="JX121" s="1">
        <f t="shared" si="650"/>
        <v>0.9988760230844077</v>
      </c>
      <c r="JY121" s="1">
        <f t="shared" si="650"/>
        <v>0.99909351753710729</v>
      </c>
      <c r="JZ121" s="1">
        <f t="shared" si="650"/>
        <v>0.99881948453566738</v>
      </c>
      <c r="KA121" s="1">
        <f t="shared" si="650"/>
        <v>0.99876813321138358</v>
      </c>
      <c r="KB121" s="1">
        <f t="shared" ref="KB121:KJ121" si="651">IF(BN1=1,HF121,0)</f>
        <v>0.99874509315624649</v>
      </c>
      <c r="KC121" s="1">
        <f t="shared" si="651"/>
        <v>0.99900342398806674</v>
      </c>
      <c r="KD121" s="1">
        <f t="shared" si="651"/>
        <v>0.90976165825256505</v>
      </c>
      <c r="KE121" s="1">
        <f t="shared" si="651"/>
        <v>0.92594472477885137</v>
      </c>
      <c r="KF121" s="1">
        <f t="shared" si="651"/>
        <v>0.90564590063460537</v>
      </c>
      <c r="KG121" s="1">
        <f t="shared" si="651"/>
        <v>0.90193949057259803</v>
      </c>
      <c r="KH121" s="1">
        <f t="shared" si="651"/>
        <v>0.90028623549940601</v>
      </c>
      <c r="KI121" s="1">
        <f t="shared" si="651"/>
        <v>0.91917267072982223</v>
      </c>
      <c r="KJ121" s="1">
        <f t="shared" si="651"/>
        <v>0</v>
      </c>
    </row>
    <row r="122" spans="1:296" x14ac:dyDescent="0.2">
      <c r="A122" s="1" t="str">
        <f>'Respondent Data'!A122</f>
        <v>1040</v>
      </c>
      <c r="B122" s="1">
        <f>SUMPRODUCT('Respondent Data'!B122:S122,'Product Coding'!A100:R100)</f>
        <v>-0.61522581049736169</v>
      </c>
      <c r="C122" s="1">
        <f>SUMPRODUCT('Respondent Data'!B122:S122,'Product Coding'!A101:R101)</f>
        <v>-0.81301792550431562</v>
      </c>
      <c r="D122" s="1">
        <f>SUMPRODUCT('Respondent Data'!B122:S122,'Product Coding'!A102:R102)</f>
        <v>-0.98925844353044268</v>
      </c>
      <c r="E122" s="1">
        <f>SUMPRODUCT('Respondent Data'!B122:S122,'Product Coding'!A103:R103)</f>
        <v>-1.1894681780392649</v>
      </c>
      <c r="F122" s="1">
        <f>SUMPRODUCT('Respondent Data'!B122:S122,'Product Coding'!A104:R104)</f>
        <v>-2.2705659291176628</v>
      </c>
      <c r="G122" s="1">
        <f>SUMPRODUCT('Respondent Data'!B122:S122,'Product Coding'!A105:R105)</f>
        <v>-2.0055141838701749</v>
      </c>
      <c r="H122" s="1">
        <f>SUMPRODUCT('Respondent Data'!B122:S122,'Product Coding'!A106:R106)</f>
        <v>-1.8744731079136217</v>
      </c>
      <c r="I122" s="1">
        <f>SUMPRODUCT('Respondent Data'!B122:S122,'Product Coding'!A107:R107)</f>
        <v>-2.0722652229205756</v>
      </c>
      <c r="J122" s="1">
        <f>SUMPRODUCT('Respondent Data'!B122:S122,'Product Coding'!A108:R108)</f>
        <v>-2.2485057409467029</v>
      </c>
      <c r="K122" s="1">
        <f>SUMPRODUCT('Respondent Data'!B122:S122,'Product Coding'!A109:R109)</f>
        <v>-2.4487154754555247</v>
      </c>
      <c r="L122" s="1">
        <f>SUMPRODUCT('Respondent Data'!B122:S122,'Product Coding'!A110:R110)</f>
        <v>-3.5298132265339226</v>
      </c>
      <c r="M122" s="1">
        <f>SUMPRODUCT('Respondent Data'!B122:S122,'Product Coding'!A111:R111)</f>
        <v>-3.2647614812864347</v>
      </c>
      <c r="N122" s="1">
        <f>SUMPRODUCT('Respondent Data'!B122:S122,'Product Coding'!A112:R112)</f>
        <v>-2.884085188427052</v>
      </c>
      <c r="O122" s="1">
        <f>SUMPRODUCT('Respondent Data'!B122:S122,'Product Coding'!A113:R113)</f>
        <v>-3.0818773034340059</v>
      </c>
      <c r="P122" s="1">
        <f>SUMPRODUCT('Respondent Data'!B122:S122,'Product Coding'!A114:R114)</f>
        <v>-3.2581178214601327</v>
      </c>
      <c r="Q122" s="1">
        <f>SUMPRODUCT('Respondent Data'!B122:S122,'Product Coding'!A115:R115)</f>
        <v>-3.4583275559689546</v>
      </c>
      <c r="R122" s="1">
        <f>SUMPRODUCT('Respondent Data'!B122:S122,'Product Coding'!A116:R116)</f>
        <v>-4.5394253070473525</v>
      </c>
      <c r="S122" s="1">
        <f>SUMPRODUCT('Respondent Data'!B122:S122,'Product Coding'!A117:R117)</f>
        <v>-4.2743735617998651</v>
      </c>
      <c r="T122" s="1">
        <f>SUMPRODUCT('Respondent Data'!B122:S122,'Product Coding'!A118:R118)</f>
        <v>-4.1433324858433123</v>
      </c>
      <c r="U122" s="1">
        <f>SUMPRODUCT('Respondent Data'!B122:S122,'Product Coding'!A119:R119)</f>
        <v>-4.3411246008502662</v>
      </c>
      <c r="V122" s="1">
        <f>SUMPRODUCT('Respondent Data'!B122:S122,'Product Coding'!A120:R120)</f>
        <v>-4.517365118876393</v>
      </c>
      <c r="W122" s="1">
        <f>SUMPRODUCT('Respondent Data'!B122:S122,'Product Coding'!A121:R121)</f>
        <v>-4.7175748533852149</v>
      </c>
      <c r="X122" s="1">
        <f>SUMPRODUCT('Respondent Data'!B122:S122,'Product Coding'!A122:R122)</f>
        <v>-5.7986726044636132</v>
      </c>
      <c r="Y122" s="1">
        <f>SUMPRODUCT('Respondent Data'!B122:S122,'Product Coding'!A123:R123)</f>
        <v>-5.5336208592161258</v>
      </c>
      <c r="Z122" s="1">
        <f>SUMPRODUCT('Respondent Data'!B122:S122,'Product Coding'!A124:R124)</f>
        <v>-0.28226636309585185</v>
      </c>
      <c r="AA122" s="1">
        <f>SUMPRODUCT('Respondent Data'!B122:S122,'Product Coding'!A125:R125)</f>
        <v>-0.48005847810280577</v>
      </c>
      <c r="AB122" s="1">
        <f>SUMPRODUCT('Respondent Data'!B122:S122,'Product Coding'!A126:R126)</f>
        <v>-0.65629899612893283</v>
      </c>
      <c r="AC122" s="1">
        <f>SUMPRODUCT('Respondent Data'!B122:S122,'Product Coding'!A127:R127)</f>
        <v>-0.8565087306377549</v>
      </c>
      <c r="AD122" s="1">
        <f>SUMPRODUCT('Respondent Data'!B122:S122,'Product Coding'!A128:R128)</f>
        <v>-1.9376064817161529</v>
      </c>
      <c r="AE122" s="1">
        <f>SUMPRODUCT('Respondent Data'!B122:S122,'Product Coding'!A129:R129)</f>
        <v>-1.672554736468665</v>
      </c>
      <c r="AF122" s="1">
        <f>SUMPRODUCT('Respondent Data'!B122:S122,'Product Coding'!A130:R130)</f>
        <v>-1.5415136605121118</v>
      </c>
      <c r="AG122" s="1">
        <f>SUMPRODUCT('Respondent Data'!B122:S122,'Product Coding'!A131:R131)</f>
        <v>-1.7393057755190657</v>
      </c>
      <c r="AH122" s="1">
        <f>SUMPRODUCT('Respondent Data'!B122:S122,'Product Coding'!A132:R132)</f>
        <v>-1.915546293545193</v>
      </c>
      <c r="AI122" s="1">
        <f>SUMPRODUCT('Respondent Data'!B122:S122,'Product Coding'!A133:R133)</f>
        <v>-2.1157560280540149</v>
      </c>
      <c r="AJ122" s="1">
        <f>SUMPRODUCT('Respondent Data'!B122:S122,'Product Coding'!A134:R134)</f>
        <v>-3.1968537791324128</v>
      </c>
      <c r="AK122" s="1">
        <f>SUMPRODUCT('Respondent Data'!B122:S122,'Product Coding'!A135:R135)</f>
        <v>-2.9318020338849249</v>
      </c>
      <c r="AL122" s="1">
        <f>SUMPRODUCT('Respondent Data'!B122:S122,'Product Coding'!A136:R136)</f>
        <v>2.2587044325196759</v>
      </c>
      <c r="AM122" s="1">
        <f>SUMPRODUCT('Respondent Data'!B122:S122,'Product Coding'!A137:R137)</f>
        <v>2.060912317512722</v>
      </c>
      <c r="AN122" s="1">
        <f>SUMPRODUCT('Respondent Data'!B122:S122,'Product Coding'!A138:R138)</f>
        <v>1.8846717994865951</v>
      </c>
      <c r="AO122" s="1">
        <f>SUMPRODUCT('Respondent Data'!B122:S122,'Product Coding'!A139:R139)</f>
        <v>1.6844620649777728</v>
      </c>
      <c r="AP122" s="1">
        <f>SUMPRODUCT('Respondent Data'!B122:S122,'Product Coding'!A140:R140)</f>
        <v>0.60336431389937506</v>
      </c>
      <c r="AQ122" s="1">
        <f>SUMPRODUCT('Respondent Data'!B122:S122,'Product Coding'!A141:R141)</f>
        <v>0.86841605914686304</v>
      </c>
      <c r="AR122" s="1">
        <f>SUMPRODUCT('Respondent Data'!B122:S122,'Product Coding'!A142:R142)</f>
        <v>0.99945713510341594</v>
      </c>
      <c r="AS122" s="1">
        <f>SUMPRODUCT('Respondent Data'!B122:S122,'Product Coding'!A143:R143)</f>
        <v>0.80166502009646201</v>
      </c>
      <c r="AT122" s="1">
        <f>SUMPRODUCT('Respondent Data'!B122:S122,'Product Coding'!A144:R144)</f>
        <v>0.62542450207033518</v>
      </c>
      <c r="AU122" s="1">
        <f>SUMPRODUCT('Respondent Data'!B122:S122,'Product Coding'!A145:R145)</f>
        <v>0.42521476756151289</v>
      </c>
      <c r="AV122" s="1">
        <f>SUMPRODUCT('Respondent Data'!B122:S122,'Product Coding'!A146:R146)</f>
        <v>-0.65588298351688501</v>
      </c>
      <c r="AW122" s="1">
        <f>SUMPRODUCT('Respondent Data'!B122:S122,'Product Coding'!A147:R147)</f>
        <v>-0.39083123826939703</v>
      </c>
      <c r="AX122" s="1">
        <f>SUMPRODUCT('Respondent Data'!B122:S122,'Product Coding'!A148:R148)</f>
        <v>5.2176489355999989</v>
      </c>
      <c r="AY122" s="1">
        <f>SUMPRODUCT('Respondent Data'!B122:S122,'Product Coding'!A149:R149)</f>
        <v>5.0198568205930441</v>
      </c>
      <c r="AZ122" s="1">
        <f>SUMPRODUCT('Respondent Data'!B122:S122,'Product Coding'!A150:R150)</f>
        <v>4.8436163025669172</v>
      </c>
      <c r="BA122" s="1">
        <f>SUMPRODUCT('Respondent Data'!B122:S122,'Product Coding'!A151:R151)</f>
        <v>4.6434065680580954</v>
      </c>
      <c r="BB122" s="1">
        <f>SUMPRODUCT('Respondent Data'!B122:S122,'Product Coding'!A152:R152)</f>
        <v>3.562308816979697</v>
      </c>
      <c r="BC122" s="1">
        <f>SUMPRODUCT('Respondent Data'!B122:S122,'Product Coding'!A153:R153)</f>
        <v>3.8273605622271849</v>
      </c>
      <c r="BD122" s="1">
        <f>SUMPRODUCT('Respondent Data'!B122:S122,'Product Coding'!A154:R154)</f>
        <v>3.9584016381837386</v>
      </c>
      <c r="BE122" s="1">
        <f>SUMPRODUCT('Respondent Data'!B122:S122,'Product Coding'!A155:R155)</f>
        <v>3.7606095231767838</v>
      </c>
      <c r="BF122" s="1">
        <f>SUMPRODUCT('Respondent Data'!B122:S122,'Product Coding'!A156:R156)</f>
        <v>3.5843690051506569</v>
      </c>
      <c r="BG122" s="1">
        <f>SUMPRODUCT('Respondent Data'!B122:S122,'Product Coding'!A157:R157)</f>
        <v>3.3841592706418351</v>
      </c>
      <c r="BH122" s="1">
        <f>SUMPRODUCT('Respondent Data'!B122:S122,'Product Coding'!A158:R158)</f>
        <v>2.3030615195634372</v>
      </c>
      <c r="BI122" s="1">
        <f>SUMPRODUCT('Respondent Data'!B122:S122,'Product Coding'!A159:R159)</f>
        <v>2.5681132648109251</v>
      </c>
      <c r="BJ122" s="1">
        <f>SUMPRODUCT('Respondent Data'!B122:S122,'Product Coding'!A160:R160)</f>
        <v>7.4221106810768784</v>
      </c>
      <c r="BK122" s="1">
        <f>SUMPRODUCT('Respondent Data'!B122:S122,'Product Coding'!A161:R161)</f>
        <v>7.2243185660699245</v>
      </c>
      <c r="BL122" s="1">
        <f>SUMPRODUCT('Respondent Data'!B122:S122,'Product Coding'!A162:R162)</f>
        <v>7.0480780480437977</v>
      </c>
      <c r="BM122" s="1">
        <f>SUMPRODUCT('Respondent Data'!B122:S122,'Product Coding'!A163:R163)</f>
        <v>6.8478683135349749</v>
      </c>
      <c r="BN122" s="1">
        <f>SUMPRODUCT('Respondent Data'!B122:S122,'Product Coding'!A164:R164)</f>
        <v>5.7667705624565775</v>
      </c>
      <c r="BO122" s="1">
        <f>SUMPRODUCT('Respondent Data'!B122:S122,'Product Coding'!A165:R165)</f>
        <v>6.0318223077040658</v>
      </c>
      <c r="BP122" s="1">
        <f>SUMPRODUCT('Respondent Data'!B122:S122,'Product Coding'!A166:R166)</f>
        <v>6.1628633836606177</v>
      </c>
      <c r="BQ122" s="1">
        <f>SUMPRODUCT('Respondent Data'!B122:S122,'Product Coding'!A167:R167)</f>
        <v>5.9650712686536638</v>
      </c>
      <c r="BR122" s="1">
        <f>SUMPRODUCT('Respondent Data'!B122:S122,'Product Coding'!A168:R168)</f>
        <v>5.7888307506275369</v>
      </c>
      <c r="BS122" s="1">
        <f>SUMPRODUCT('Respondent Data'!B122:S122,'Product Coding'!A169:R169)</f>
        <v>5.5886210161187142</v>
      </c>
      <c r="BT122" s="1">
        <f>SUMPRODUCT('Respondent Data'!B122:S122,'Product Coding'!A170:R170)</f>
        <v>4.5075232650403168</v>
      </c>
      <c r="BU122" s="1">
        <f>SUMPRODUCT('Respondent Data'!B122:S122,'Product Coding'!A171:R171)</f>
        <v>4.7725750102878051</v>
      </c>
      <c r="BV122" s="1">
        <f>SUMPRODUCT('Respondent Data'!B122:S122,'Product Coding'!A172:R172)</f>
        <v>-0.100874733483134</v>
      </c>
      <c r="BX122" s="1">
        <f t="shared" si="338"/>
        <v>1.8500743185959185</v>
      </c>
      <c r="BY122" s="1">
        <f t="shared" si="339"/>
        <v>2.254702252658336</v>
      </c>
      <c r="BZ122" s="1">
        <f t="shared" si="340"/>
        <v>2.6892395097953106</v>
      </c>
      <c r="CA122" s="1">
        <f t="shared" si="341"/>
        <v>3.2853335301780633</v>
      </c>
      <c r="CB122" s="1">
        <f t="shared" si="342"/>
        <v>9.6848802191662546</v>
      </c>
      <c r="CC122" s="1">
        <f t="shared" si="343"/>
        <v>7.4299132563003285</v>
      </c>
      <c r="CD122" s="1">
        <f t="shared" si="344"/>
        <v>6.5173842573194394</v>
      </c>
      <c r="CE122" s="1">
        <f t="shared" si="345"/>
        <v>7.9427949562428646</v>
      </c>
      <c r="CF122" s="1">
        <f t="shared" si="346"/>
        <v>9.4735692880722056</v>
      </c>
      <c r="CG122" s="1">
        <f t="shared" si="347"/>
        <v>11.573470759745641</v>
      </c>
      <c r="CH122" s="1">
        <f t="shared" si="348"/>
        <v>34.117594758205421</v>
      </c>
      <c r="CI122" s="1">
        <f t="shared" si="349"/>
        <v>26.173867289077887</v>
      </c>
      <c r="CJ122" s="1">
        <f t="shared" si="350"/>
        <v>17.88719669397344</v>
      </c>
      <c r="CK122" s="1">
        <f t="shared" si="351"/>
        <v>21.799287884960552</v>
      </c>
      <c r="CL122" s="1">
        <f t="shared" si="352"/>
        <v>26.000553375293762</v>
      </c>
      <c r="CM122" s="1">
        <f t="shared" si="353"/>
        <v>31.763808874553796</v>
      </c>
      <c r="CN122" s="1">
        <f t="shared" si="354"/>
        <v>93.63697214567749</v>
      </c>
      <c r="CO122" s="1">
        <f t="shared" si="355"/>
        <v>71.835124945395179</v>
      </c>
      <c r="CP122" s="1">
        <f t="shared" si="356"/>
        <v>63.01246007747055</v>
      </c>
      <c r="CQ122" s="1">
        <f t="shared" si="357"/>
        <v>76.793853227496911</v>
      </c>
      <c r="CR122" s="1">
        <f t="shared" si="358"/>
        <v>91.593940603607095</v>
      </c>
      <c r="CS122" s="1">
        <f t="shared" si="359"/>
        <v>111.89655779267957</v>
      </c>
      <c r="CT122" s="1">
        <f t="shared" si="360"/>
        <v>329.8614126098729</v>
      </c>
      <c r="CU122" s="1">
        <f t="shared" si="361"/>
        <v>253.05854350597582</v>
      </c>
      <c r="CV122" s="1">
        <f t="shared" si="362"/>
        <v>1.3261319055467735</v>
      </c>
      <c r="CW122" s="1">
        <f t="shared" si="363"/>
        <v>1.616168909921216</v>
      </c>
      <c r="CX122" s="1">
        <f t="shared" si="364"/>
        <v>1.9276448949916221</v>
      </c>
      <c r="CY122" s="1">
        <f t="shared" si="365"/>
        <v>2.3549246486693836</v>
      </c>
      <c r="CZ122" s="1">
        <f t="shared" si="366"/>
        <v>6.9421149901602304</v>
      </c>
      <c r="DA122" s="1">
        <f t="shared" si="367"/>
        <v>5.3257563361576654</v>
      </c>
      <c r="DB122" s="1">
        <f t="shared" si="368"/>
        <v>4.6716562234640158</v>
      </c>
      <c r="DC122" s="1">
        <f t="shared" si="369"/>
        <v>5.693389559984614</v>
      </c>
      <c r="DD122" s="1">
        <f t="shared" si="370"/>
        <v>6.790647470775772</v>
      </c>
      <c r="DE122" s="1">
        <f t="shared" si="371"/>
        <v>8.2958552951858771</v>
      </c>
      <c r="DF122" s="1">
        <f t="shared" si="372"/>
        <v>24.455466731579214</v>
      </c>
      <c r="DG122" s="1">
        <f t="shared" si="373"/>
        <v>18.761408747047398</v>
      </c>
      <c r="DH122" s="1">
        <f t="shared" si="374"/>
        <v>0.10448576546309023</v>
      </c>
      <c r="DI122" s="1">
        <f t="shared" si="375"/>
        <v>0.12733774443134407</v>
      </c>
      <c r="DJ122" s="1">
        <f t="shared" si="376"/>
        <v>0.15187889798275714</v>
      </c>
      <c r="DK122" s="1">
        <f t="shared" si="377"/>
        <v>0.18554421584681555</v>
      </c>
      <c r="DL122" s="1">
        <f t="shared" si="378"/>
        <v>0.5469683638903301</v>
      </c>
      <c r="DM122" s="1">
        <f t="shared" si="379"/>
        <v>0.41961566954676471</v>
      </c>
      <c r="DN122" s="1">
        <f t="shared" si="380"/>
        <v>0.36807920422349766</v>
      </c>
      <c r="DO122" s="1">
        <f t="shared" si="381"/>
        <v>0.4485814448520386</v>
      </c>
      <c r="DP122" s="1">
        <f t="shared" si="382"/>
        <v>0.53503425715518194</v>
      </c>
      <c r="DQ122" s="1">
        <f t="shared" si="383"/>
        <v>0.65362939166382494</v>
      </c>
      <c r="DR122" s="1">
        <f t="shared" si="384"/>
        <v>1.9268431371859986</v>
      </c>
      <c r="DS122" s="1">
        <f t="shared" si="385"/>
        <v>1.4782090272482495</v>
      </c>
      <c r="DT122" s="1">
        <f t="shared" si="386"/>
        <v>5.4200570616841316E-3</v>
      </c>
      <c r="DU122" s="1">
        <f t="shared" si="387"/>
        <v>6.6054724092330331E-3</v>
      </c>
      <c r="DV122" s="1">
        <f t="shared" si="388"/>
        <v>7.8785113922818662E-3</v>
      </c>
      <c r="DW122" s="1">
        <f t="shared" si="389"/>
        <v>9.6248539970779957E-3</v>
      </c>
      <c r="DX122" s="1">
        <f t="shared" si="390"/>
        <v>2.837324041300968E-2</v>
      </c>
      <c r="DY122" s="1">
        <f t="shared" si="391"/>
        <v>2.1766992497400755E-2</v>
      </c>
      <c r="DZ122" s="1">
        <f t="shared" si="392"/>
        <v>1.9093608409419038E-2</v>
      </c>
      <c r="EA122" s="1">
        <f t="shared" si="393"/>
        <v>2.3269552719787843E-2</v>
      </c>
      <c r="EB122" s="1">
        <f t="shared" si="394"/>
        <v>2.7754174847494144E-2</v>
      </c>
      <c r="EC122" s="1">
        <f t="shared" si="395"/>
        <v>3.3906136250332473E-2</v>
      </c>
      <c r="ED122" s="1">
        <f t="shared" si="396"/>
        <v>9.9952368690372523E-2</v>
      </c>
      <c r="EE122" s="1">
        <f t="shared" si="397"/>
        <v>7.6680084040848209E-2</v>
      </c>
      <c r="EF122" s="1">
        <f t="shared" si="398"/>
        <v>5.9788586640927368E-4</v>
      </c>
      <c r="EG122" s="1">
        <f t="shared" si="399"/>
        <v>7.2864889603389165E-4</v>
      </c>
      <c r="EH122" s="1">
        <f t="shared" si="400"/>
        <v>8.6907767873686012E-4</v>
      </c>
      <c r="EI122" s="1">
        <f t="shared" si="401"/>
        <v>1.0617165291093203E-3</v>
      </c>
      <c r="EJ122" s="1">
        <f t="shared" si="402"/>
        <v>3.1298488621261519E-3</v>
      </c>
      <c r="EK122" s="1">
        <f t="shared" si="403"/>
        <v>2.4011144200737989E-3</v>
      </c>
      <c r="EL122" s="1">
        <f t="shared" si="404"/>
        <v>2.1062137311148085E-3</v>
      </c>
      <c r="EM122" s="1">
        <f t="shared" si="405"/>
        <v>2.5668616640917219E-3</v>
      </c>
      <c r="EN122" s="1">
        <f t="shared" si="406"/>
        <v>3.0615598113301833E-3</v>
      </c>
      <c r="EO122" s="1">
        <f t="shared" si="407"/>
        <v>3.7401819608006048E-3</v>
      </c>
      <c r="EP122" s="1">
        <f t="shared" si="408"/>
        <v>1.1025734207959379E-2</v>
      </c>
      <c r="EQ122" s="1">
        <f t="shared" si="409"/>
        <v>8.4585711850149927E-3</v>
      </c>
      <c r="ER122" s="1">
        <f t="shared" si="410"/>
        <v>1.1061380710211379</v>
      </c>
      <c r="ET122" s="1">
        <f t="shared" si="411"/>
        <v>0.35086804350163303</v>
      </c>
      <c r="EU122" s="1">
        <f t="shared" si="412"/>
        <v>0.30724776719075675</v>
      </c>
      <c r="EV122" s="1">
        <f t="shared" si="413"/>
        <v>0.27105857381850573</v>
      </c>
      <c r="EW122" s="1">
        <f t="shared" si="414"/>
        <v>0.23335406519885241</v>
      </c>
      <c r="EX122" s="1">
        <f t="shared" si="415"/>
        <v>9.3590192822772741E-2</v>
      </c>
      <c r="EY122" s="1">
        <f t="shared" si="416"/>
        <v>0.11862518267938552</v>
      </c>
      <c r="EZ122" s="1">
        <f t="shared" si="417"/>
        <v>0.13302499456860031</v>
      </c>
      <c r="FA122" s="1">
        <f t="shared" si="418"/>
        <v>0.11182186384603522</v>
      </c>
      <c r="FB122" s="1">
        <f t="shared" si="419"/>
        <v>9.5478434571378362E-2</v>
      </c>
      <c r="FC122" s="1">
        <f t="shared" si="420"/>
        <v>7.9532534739853306E-2</v>
      </c>
      <c r="FD122" s="1">
        <f t="shared" si="421"/>
        <v>2.847575430166226E-2</v>
      </c>
      <c r="FE122" s="1">
        <f t="shared" si="422"/>
        <v>3.6800061962543491E-2</v>
      </c>
      <c r="FF122" s="1">
        <f t="shared" si="423"/>
        <v>5.2945919725561064E-2</v>
      </c>
      <c r="FG122" s="1">
        <f t="shared" si="424"/>
        <v>4.3861019039092244E-2</v>
      </c>
      <c r="FH122" s="1">
        <f t="shared" si="425"/>
        <v>3.7036277964400059E-2</v>
      </c>
      <c r="FI122" s="1">
        <f t="shared" si="426"/>
        <v>3.0521481914047421E-2</v>
      </c>
      <c r="FJ122" s="1">
        <f t="shared" si="427"/>
        <v>1.0566694784578171E-2</v>
      </c>
      <c r="FK122" s="1">
        <f t="shared" si="428"/>
        <v>1.3729639384152968E-2</v>
      </c>
      <c r="FL122" s="1">
        <f t="shared" si="429"/>
        <v>1.5621958581028729E-2</v>
      </c>
      <c r="FM122" s="1">
        <f t="shared" si="430"/>
        <v>1.2854486036006522E-2</v>
      </c>
      <c r="FN122" s="1">
        <f t="shared" si="431"/>
        <v>1.07998427702843E-2</v>
      </c>
      <c r="FO122" s="1">
        <f t="shared" si="432"/>
        <v>8.8576659869149879E-3</v>
      </c>
      <c r="FP122" s="1">
        <f t="shared" si="433"/>
        <v>3.0224134996942827E-3</v>
      </c>
      <c r="FQ122" s="1">
        <f t="shared" si="434"/>
        <v>3.9361006569593225E-3</v>
      </c>
      <c r="FR122" s="1">
        <f t="shared" si="435"/>
        <v>0.42989823475420796</v>
      </c>
      <c r="FS122" s="1">
        <f t="shared" si="436"/>
        <v>0.38223831657341817</v>
      </c>
      <c r="FT122" s="1">
        <f t="shared" si="437"/>
        <v>0.3415714801035874</v>
      </c>
      <c r="FU122" s="1">
        <f t="shared" si="438"/>
        <v>0.29806928760579343</v>
      </c>
      <c r="FV122" s="1">
        <f t="shared" si="439"/>
        <v>0.12591104526173894</v>
      </c>
      <c r="FW122" s="1">
        <f t="shared" si="440"/>
        <v>0.15808386331355456</v>
      </c>
      <c r="FX122" s="1">
        <f t="shared" si="441"/>
        <v>0.17631534081049097</v>
      </c>
      <c r="FY122" s="1">
        <f t="shared" si="442"/>
        <v>0.14940113540953062</v>
      </c>
      <c r="FZ122" s="1">
        <f t="shared" si="443"/>
        <v>0.12835903610722904</v>
      </c>
      <c r="GA122" s="1">
        <f t="shared" si="444"/>
        <v>0.10757482428947431</v>
      </c>
      <c r="GB122" s="1">
        <f t="shared" si="445"/>
        <v>3.9284292468282772E-2</v>
      </c>
      <c r="GC122" s="1">
        <f t="shared" si="446"/>
        <v>5.0603679767992883E-2</v>
      </c>
      <c r="GD122" s="1">
        <f t="shared" si="447"/>
        <v>0.90539872153148004</v>
      </c>
      <c r="GE122" s="1">
        <f t="shared" si="448"/>
        <v>0.88704561249692182</v>
      </c>
      <c r="GF122" s="1">
        <f t="shared" si="449"/>
        <v>0.86814681799559212</v>
      </c>
      <c r="GG122" s="1">
        <f t="shared" si="450"/>
        <v>0.8434944784288082</v>
      </c>
      <c r="GH122" s="1">
        <f t="shared" si="451"/>
        <v>0.6464256305055851</v>
      </c>
      <c r="GI122" s="1">
        <f t="shared" si="452"/>
        <v>0.70441600600200904</v>
      </c>
      <c r="GJ122" s="1">
        <f t="shared" si="453"/>
        <v>0.73095183152614751</v>
      </c>
      <c r="GK122" s="1">
        <f t="shared" si="454"/>
        <v>0.69033053236584996</v>
      </c>
      <c r="GL122" s="1">
        <f t="shared" si="455"/>
        <v>0.65145125937010695</v>
      </c>
      <c r="GM122" s="1">
        <f t="shared" si="456"/>
        <v>0.60473042208921701</v>
      </c>
      <c r="GN122" s="1">
        <f t="shared" si="457"/>
        <v>0.34166504767366729</v>
      </c>
      <c r="GO122" s="1">
        <f t="shared" si="458"/>
        <v>0.40351721303766641</v>
      </c>
      <c r="GP122" s="1">
        <f t="shared" si="459"/>
        <v>0.99460916159010793</v>
      </c>
      <c r="GQ122" s="1">
        <f t="shared" si="460"/>
        <v>0.99343787353607038</v>
      </c>
      <c r="GR122" s="1">
        <f t="shared" si="461"/>
        <v>0.99218307434553943</v>
      </c>
      <c r="GS122" s="1">
        <f t="shared" si="462"/>
        <v>0.99046690069190202</v>
      </c>
      <c r="GT122" s="1">
        <f t="shared" si="463"/>
        <v>0.97240958895272833</v>
      </c>
      <c r="GU122" s="1">
        <f t="shared" si="464"/>
        <v>0.97869671592718233</v>
      </c>
      <c r="GV122" s="1">
        <f t="shared" si="465"/>
        <v>0.98126412701261068</v>
      </c>
      <c r="GW122" s="1">
        <f t="shared" si="466"/>
        <v>0.97725960607550677</v>
      </c>
      <c r="GX122" s="1">
        <f t="shared" si="467"/>
        <v>0.97299531782333804</v>
      </c>
      <c r="GY122" s="1">
        <f t="shared" si="468"/>
        <v>0.96720578874471141</v>
      </c>
      <c r="GZ122" s="1">
        <f t="shared" si="469"/>
        <v>0.90913027551422254</v>
      </c>
      <c r="HA122" s="1">
        <f t="shared" si="470"/>
        <v>0.9287809952302053</v>
      </c>
      <c r="HB122" s="1">
        <f t="shared" si="471"/>
        <v>0.99940247138750293</v>
      </c>
      <c r="HC122" s="1">
        <f t="shared" si="472"/>
        <v>0.99927188164660052</v>
      </c>
      <c r="HD122" s="1">
        <f t="shared" si="473"/>
        <v>0.99913167696143401</v>
      </c>
      <c r="HE122" s="1">
        <f t="shared" si="474"/>
        <v>0.99893940951733673</v>
      </c>
      <c r="HF122" s="1">
        <f t="shared" si="475"/>
        <v>0.99687991652757979</v>
      </c>
      <c r="HG122" s="1">
        <f t="shared" si="476"/>
        <v>0.99760463712027803</v>
      </c>
      <c r="HH122" s="1">
        <f t="shared" si="477"/>
        <v>0.99789821308135318</v>
      </c>
      <c r="HI122" s="1">
        <f t="shared" si="478"/>
        <v>0.99743971024552802</v>
      </c>
      <c r="HJ122" s="1">
        <f t="shared" si="479"/>
        <v>0.99694778472828127</v>
      </c>
      <c r="HK122" s="1">
        <f t="shared" si="480"/>
        <v>0.99627375487400127</v>
      </c>
      <c r="HL122" s="1">
        <f t="shared" si="481"/>
        <v>0.98909450686080014</v>
      </c>
      <c r="HM122" s="1">
        <f t="shared" si="482"/>
        <v>0.99161237612857467</v>
      </c>
      <c r="HN122" s="1">
        <f t="shared" si="483"/>
        <v>0.47480267972895102</v>
      </c>
      <c r="HP122" s="1">
        <f t="shared" ref="HP122:IU122" si="652">IF(B1=1,ET122,0)</f>
        <v>0.35086804350163303</v>
      </c>
      <c r="HQ122" s="1">
        <f t="shared" si="652"/>
        <v>0.30724776719075675</v>
      </c>
      <c r="HR122" s="1">
        <f t="shared" si="652"/>
        <v>0.27105857381850573</v>
      </c>
      <c r="HS122" s="1">
        <f t="shared" si="652"/>
        <v>0.23335406519885241</v>
      </c>
      <c r="HT122" s="1">
        <f t="shared" si="652"/>
        <v>9.3590192822772741E-2</v>
      </c>
      <c r="HU122" s="1">
        <f t="shared" si="652"/>
        <v>0.11862518267938552</v>
      </c>
      <c r="HV122" s="1">
        <f t="shared" si="652"/>
        <v>0.13302499456860031</v>
      </c>
      <c r="HW122" s="1">
        <f t="shared" si="652"/>
        <v>0.11182186384603522</v>
      </c>
      <c r="HX122" s="1">
        <f t="shared" si="652"/>
        <v>9.5478434571378362E-2</v>
      </c>
      <c r="HY122" s="1">
        <f t="shared" si="652"/>
        <v>7.9532534739853306E-2</v>
      </c>
      <c r="HZ122" s="1">
        <f t="shared" si="652"/>
        <v>2.847575430166226E-2</v>
      </c>
      <c r="IA122" s="1">
        <f t="shared" si="652"/>
        <v>3.6800061962543491E-2</v>
      </c>
      <c r="IB122" s="1">
        <f t="shared" si="652"/>
        <v>5.2945919725561064E-2</v>
      </c>
      <c r="IC122" s="1">
        <f t="shared" si="652"/>
        <v>4.3861019039092244E-2</v>
      </c>
      <c r="ID122" s="1">
        <f t="shared" si="652"/>
        <v>3.7036277964400059E-2</v>
      </c>
      <c r="IE122" s="1">
        <f t="shared" si="652"/>
        <v>3.0521481914047421E-2</v>
      </c>
      <c r="IF122" s="1">
        <f t="shared" si="652"/>
        <v>1.0566694784578171E-2</v>
      </c>
      <c r="IG122" s="1">
        <f t="shared" si="652"/>
        <v>1.3729639384152968E-2</v>
      </c>
      <c r="IH122" s="1">
        <f t="shared" si="652"/>
        <v>1.5621958581028729E-2</v>
      </c>
      <c r="II122" s="1">
        <f t="shared" si="652"/>
        <v>1.2854486036006522E-2</v>
      </c>
      <c r="IJ122" s="1">
        <f t="shared" si="652"/>
        <v>1.07998427702843E-2</v>
      </c>
      <c r="IK122" s="1">
        <f t="shared" si="652"/>
        <v>8.8576659869149879E-3</v>
      </c>
      <c r="IL122" s="1">
        <f t="shared" si="652"/>
        <v>3.0224134996942827E-3</v>
      </c>
      <c r="IM122" s="1">
        <f t="shared" si="652"/>
        <v>3.9361006569593225E-3</v>
      </c>
      <c r="IN122" s="1">
        <f t="shared" si="652"/>
        <v>0.42989823475420796</v>
      </c>
      <c r="IO122" s="1">
        <f t="shared" si="652"/>
        <v>0.38223831657341817</v>
      </c>
      <c r="IP122" s="1">
        <f t="shared" si="652"/>
        <v>0.3415714801035874</v>
      </c>
      <c r="IQ122" s="1">
        <f t="shared" si="652"/>
        <v>0.29806928760579343</v>
      </c>
      <c r="IR122" s="1">
        <f t="shared" si="652"/>
        <v>0.12591104526173894</v>
      </c>
      <c r="IS122" s="1">
        <f t="shared" si="652"/>
        <v>0.15808386331355456</v>
      </c>
      <c r="IT122" s="1">
        <f t="shared" si="652"/>
        <v>0.17631534081049097</v>
      </c>
      <c r="IU122" s="1">
        <f t="shared" si="652"/>
        <v>0.14940113540953062</v>
      </c>
      <c r="IV122" s="1">
        <f t="shared" ref="IV122:KA122" si="653">IF(AH1=1,FZ122,0)</f>
        <v>0.12835903610722904</v>
      </c>
      <c r="IW122" s="1">
        <f t="shared" si="653"/>
        <v>0.10757482428947431</v>
      </c>
      <c r="IX122" s="1">
        <f t="shared" si="653"/>
        <v>3.9284292468282772E-2</v>
      </c>
      <c r="IY122" s="1">
        <f t="shared" si="653"/>
        <v>5.0603679767992883E-2</v>
      </c>
      <c r="IZ122" s="1">
        <f t="shared" si="653"/>
        <v>0.90539872153148004</v>
      </c>
      <c r="JA122" s="1">
        <f t="shared" si="653"/>
        <v>0.88704561249692182</v>
      </c>
      <c r="JB122" s="1">
        <f t="shared" si="653"/>
        <v>0.86814681799559212</v>
      </c>
      <c r="JC122" s="1">
        <f t="shared" si="653"/>
        <v>0.8434944784288082</v>
      </c>
      <c r="JD122" s="1">
        <f t="shared" si="653"/>
        <v>0.6464256305055851</v>
      </c>
      <c r="JE122" s="1">
        <f t="shared" si="653"/>
        <v>0.70441600600200904</v>
      </c>
      <c r="JF122" s="1">
        <f t="shared" si="653"/>
        <v>0.73095183152614751</v>
      </c>
      <c r="JG122" s="1">
        <f t="shared" si="653"/>
        <v>0.69033053236584996</v>
      </c>
      <c r="JH122" s="1">
        <f t="shared" si="653"/>
        <v>0.65145125937010695</v>
      </c>
      <c r="JI122" s="1">
        <f t="shared" si="653"/>
        <v>0.60473042208921701</v>
      </c>
      <c r="JJ122" s="1">
        <f t="shared" si="653"/>
        <v>0.34166504767366729</v>
      </c>
      <c r="JK122" s="1">
        <f t="shared" si="653"/>
        <v>0.40351721303766641</v>
      </c>
      <c r="JL122" s="1">
        <f t="shared" si="653"/>
        <v>0.99460916159010793</v>
      </c>
      <c r="JM122" s="1">
        <f t="shared" si="653"/>
        <v>0.99343787353607038</v>
      </c>
      <c r="JN122" s="1">
        <f t="shared" si="653"/>
        <v>0.99218307434553943</v>
      </c>
      <c r="JO122" s="1">
        <f t="shared" si="653"/>
        <v>0.99046690069190202</v>
      </c>
      <c r="JP122" s="1">
        <f t="shared" si="653"/>
        <v>0.97240958895272833</v>
      </c>
      <c r="JQ122" s="1">
        <f t="shared" si="653"/>
        <v>0.97869671592718233</v>
      </c>
      <c r="JR122" s="1">
        <f t="shared" si="653"/>
        <v>0.98126412701261068</v>
      </c>
      <c r="JS122" s="1">
        <f t="shared" si="653"/>
        <v>0.97725960607550677</v>
      </c>
      <c r="JT122" s="1">
        <f t="shared" si="653"/>
        <v>0.97299531782333804</v>
      </c>
      <c r="JU122" s="1">
        <f t="shared" si="653"/>
        <v>0.96720578874471141</v>
      </c>
      <c r="JV122" s="1">
        <f t="shared" si="653"/>
        <v>0.90913027551422254</v>
      </c>
      <c r="JW122" s="1">
        <f t="shared" si="653"/>
        <v>0.9287809952302053</v>
      </c>
      <c r="JX122" s="1">
        <f t="shared" si="653"/>
        <v>0.99940247138750293</v>
      </c>
      <c r="JY122" s="1">
        <f t="shared" si="653"/>
        <v>0.99927188164660052</v>
      </c>
      <c r="JZ122" s="1">
        <f t="shared" si="653"/>
        <v>0.99913167696143401</v>
      </c>
      <c r="KA122" s="1">
        <f t="shared" si="653"/>
        <v>0.99893940951733673</v>
      </c>
      <c r="KB122" s="1">
        <f t="shared" ref="KB122:KJ122" si="654">IF(BN1=1,HF122,0)</f>
        <v>0.99687991652757979</v>
      </c>
      <c r="KC122" s="1">
        <f t="shared" si="654"/>
        <v>0.99760463712027803</v>
      </c>
      <c r="KD122" s="1">
        <f t="shared" si="654"/>
        <v>0.99789821308135318</v>
      </c>
      <c r="KE122" s="1">
        <f t="shared" si="654"/>
        <v>0.99743971024552802</v>
      </c>
      <c r="KF122" s="1">
        <f t="shared" si="654"/>
        <v>0.99694778472828127</v>
      </c>
      <c r="KG122" s="1">
        <f t="shared" si="654"/>
        <v>0.99627375487400127</v>
      </c>
      <c r="KH122" s="1">
        <f t="shared" si="654"/>
        <v>0.98909450686080014</v>
      </c>
      <c r="KI122" s="1">
        <f t="shared" si="654"/>
        <v>0.99161237612857467</v>
      </c>
      <c r="KJ122" s="1">
        <f t="shared" si="654"/>
        <v>0</v>
      </c>
    </row>
    <row r="123" spans="1:296" x14ac:dyDescent="0.2">
      <c r="A123" s="1" t="str">
        <f>'Respondent Data'!A123</f>
        <v>1041</v>
      </c>
      <c r="B123" s="1">
        <f>SUMPRODUCT('Respondent Data'!B123:S123,'Product Coding'!A100:R100)</f>
        <v>1.7892126898462961</v>
      </c>
      <c r="C123" s="1">
        <f>SUMPRODUCT('Respondent Data'!B123:S123,'Product Coding'!A101:R101)</f>
        <v>0.82752840690018803</v>
      </c>
      <c r="D123" s="1">
        <f>SUMPRODUCT('Respondent Data'!B123:S123,'Product Coding'!A102:R102)</f>
        <v>0.819833292429334</v>
      </c>
      <c r="E123" s="1">
        <f>SUMPRODUCT('Respondent Data'!B123:S123,'Product Coding'!A103:R103)</f>
        <v>1.4250291850827499</v>
      </c>
      <c r="F123" s="1">
        <f>SUMPRODUCT('Respondent Data'!B123:S123,'Product Coding'!A104:R104)</f>
        <v>-0.43061949239182395</v>
      </c>
      <c r="G123" s="1">
        <f>SUMPRODUCT('Respondent Data'!B123:S123,'Product Coding'!A105:R105)</f>
        <v>-0.2370835980911089</v>
      </c>
      <c r="H123" s="1">
        <f>SUMPRODUCT('Respondent Data'!B123:S123,'Product Coding'!A106:R106)</f>
        <v>4.5340091917868142E-2</v>
      </c>
      <c r="I123" s="1">
        <f>SUMPRODUCT('Respondent Data'!B123:S123,'Product Coding'!A107:R107)</f>
        <v>-0.91634419102823994</v>
      </c>
      <c r="J123" s="1">
        <f>SUMPRODUCT('Respondent Data'!B123:S123,'Product Coding'!A108:R108)</f>
        <v>-0.92403930549909397</v>
      </c>
      <c r="K123" s="1">
        <f>SUMPRODUCT('Respondent Data'!B123:S123,'Product Coding'!A109:R109)</f>
        <v>-0.31884341284567808</v>
      </c>
      <c r="L123" s="1">
        <f>SUMPRODUCT('Respondent Data'!B123:S123,'Product Coding'!A110:R110)</f>
        <v>-2.174492090320252</v>
      </c>
      <c r="M123" s="1">
        <f>SUMPRODUCT('Respondent Data'!B123:S123,'Product Coding'!A111:R111)</f>
        <v>-1.980956196019537</v>
      </c>
      <c r="N123" s="1">
        <f>SUMPRODUCT('Respondent Data'!B123:S123,'Product Coding'!A112:R112)</f>
        <v>-0.2939285104599817</v>
      </c>
      <c r="O123" s="1">
        <f>SUMPRODUCT('Respondent Data'!B123:S123,'Product Coding'!A113:R113)</f>
        <v>-1.2556127934060894</v>
      </c>
      <c r="P123" s="1">
        <f>SUMPRODUCT('Respondent Data'!B123:S123,'Product Coding'!A114:R114)</f>
        <v>-1.2633079078769436</v>
      </c>
      <c r="Q123" s="1">
        <f>SUMPRODUCT('Respondent Data'!B123:S123,'Product Coding'!A115:R115)</f>
        <v>-0.65811201522352791</v>
      </c>
      <c r="R123" s="1">
        <f>SUMPRODUCT('Respondent Data'!B123:S123,'Product Coding'!A116:R116)</f>
        <v>-2.5137606926981015</v>
      </c>
      <c r="S123" s="1">
        <f>SUMPRODUCT('Respondent Data'!B123:S123,'Product Coding'!A117:R117)</f>
        <v>-2.3202247983973869</v>
      </c>
      <c r="T123" s="1">
        <f>SUMPRODUCT('Respondent Data'!B123:S123,'Product Coding'!A118:R118)</f>
        <v>-2.0378011083884098</v>
      </c>
      <c r="U123" s="1">
        <f>SUMPRODUCT('Respondent Data'!B123:S123,'Product Coding'!A119:R119)</f>
        <v>-2.9994853913345176</v>
      </c>
      <c r="V123" s="1">
        <f>SUMPRODUCT('Respondent Data'!B123:S123,'Product Coding'!A120:R120)</f>
        <v>-3.0071805058053718</v>
      </c>
      <c r="W123" s="1">
        <f>SUMPRODUCT('Respondent Data'!B123:S123,'Product Coding'!A121:R121)</f>
        <v>-2.401984613151956</v>
      </c>
      <c r="X123" s="1">
        <f>SUMPRODUCT('Respondent Data'!B123:S123,'Product Coding'!A122:R122)</f>
        <v>-4.2576332906265293</v>
      </c>
      <c r="Y123" s="1">
        <f>SUMPRODUCT('Respondent Data'!B123:S123,'Product Coding'!A123:R123)</f>
        <v>-4.0640973963258151</v>
      </c>
      <c r="Z123" s="1">
        <f>SUMPRODUCT('Respondent Data'!B123:S123,'Product Coding'!A124:R124)</f>
        <v>0.80395685345868817</v>
      </c>
      <c r="AA123" s="1">
        <f>SUMPRODUCT('Respondent Data'!B123:S123,'Product Coding'!A125:R125)</f>
        <v>-0.15772742948741991</v>
      </c>
      <c r="AB123" s="1">
        <f>SUMPRODUCT('Respondent Data'!B123:S123,'Product Coding'!A126:R126)</f>
        <v>-0.16542254395827405</v>
      </c>
      <c r="AC123" s="1">
        <f>SUMPRODUCT('Respondent Data'!B123:S123,'Product Coding'!A127:R127)</f>
        <v>0.43977334869514195</v>
      </c>
      <c r="AD123" s="1">
        <f>SUMPRODUCT('Respondent Data'!B123:S123,'Product Coding'!A128:R128)</f>
        <v>-1.4158753287794319</v>
      </c>
      <c r="AE123" s="1">
        <f>SUMPRODUCT('Respondent Data'!B123:S123,'Product Coding'!A129:R129)</f>
        <v>-1.2223394344787168</v>
      </c>
      <c r="AF123" s="1">
        <f>SUMPRODUCT('Respondent Data'!B123:S123,'Product Coding'!A130:R130)</f>
        <v>-0.9399157444697398</v>
      </c>
      <c r="AG123" s="1">
        <f>SUMPRODUCT('Respondent Data'!B123:S123,'Product Coding'!A131:R131)</f>
        <v>-1.901600027415848</v>
      </c>
      <c r="AH123" s="1">
        <f>SUMPRODUCT('Respondent Data'!B123:S123,'Product Coding'!A132:R132)</f>
        <v>-1.9092951418867021</v>
      </c>
      <c r="AI123" s="1">
        <f>SUMPRODUCT('Respondent Data'!B123:S123,'Product Coding'!A133:R133)</f>
        <v>-1.3040992492332859</v>
      </c>
      <c r="AJ123" s="1">
        <f>SUMPRODUCT('Respondent Data'!B123:S123,'Product Coding'!A134:R134)</f>
        <v>-3.1597479267078601</v>
      </c>
      <c r="AK123" s="1">
        <f>SUMPRODUCT('Respondent Data'!B123:S123,'Product Coding'!A135:R135)</f>
        <v>-2.966212032407145</v>
      </c>
      <c r="AL123" s="1">
        <f>SUMPRODUCT('Respondent Data'!B123:S123,'Product Coding'!A136:R136)</f>
        <v>3.1728468102836862</v>
      </c>
      <c r="AM123" s="1">
        <f>SUMPRODUCT('Respondent Data'!B123:S123,'Product Coding'!A137:R137)</f>
        <v>2.2111625273375779</v>
      </c>
      <c r="AN123" s="1">
        <f>SUMPRODUCT('Respondent Data'!B123:S123,'Product Coding'!A138:R138)</f>
        <v>2.2034674128667242</v>
      </c>
      <c r="AO123" s="1">
        <f>SUMPRODUCT('Respondent Data'!B123:S123,'Product Coding'!A139:R139)</f>
        <v>2.80866330552014</v>
      </c>
      <c r="AP123" s="1">
        <f>SUMPRODUCT('Respondent Data'!B123:S123,'Product Coding'!A140:R140)</f>
        <v>0.95301462804556603</v>
      </c>
      <c r="AQ123" s="1">
        <f>SUMPRODUCT('Respondent Data'!B123:S123,'Product Coding'!A141:R141)</f>
        <v>1.1465505223462809</v>
      </c>
      <c r="AR123" s="1">
        <f>SUMPRODUCT('Respondent Data'!B123:S123,'Product Coding'!A142:R142)</f>
        <v>1.428974212355258</v>
      </c>
      <c r="AS123" s="1">
        <f>SUMPRODUCT('Respondent Data'!B123:S123,'Product Coding'!A143:R143)</f>
        <v>0.46728992940915004</v>
      </c>
      <c r="AT123" s="1">
        <f>SUMPRODUCT('Respondent Data'!B123:S123,'Product Coding'!A144:R144)</f>
        <v>0.45959481493829613</v>
      </c>
      <c r="AU123" s="1">
        <f>SUMPRODUCT('Respondent Data'!B123:S123,'Product Coding'!A145:R145)</f>
        <v>1.0647907075917118</v>
      </c>
      <c r="AV123" s="1">
        <f>SUMPRODUCT('Respondent Data'!B123:S123,'Product Coding'!A146:R146)</f>
        <v>-0.79085796988286194</v>
      </c>
      <c r="AW123" s="1">
        <f>SUMPRODUCT('Respondent Data'!B123:S123,'Product Coding'!A147:R147)</f>
        <v>-0.59732207558214701</v>
      </c>
      <c r="AX123" s="1">
        <f>SUMPRODUCT('Respondent Data'!B123:S123,'Product Coding'!A148:R148)</f>
        <v>5.3207942671847483</v>
      </c>
      <c r="AY123" s="1">
        <f>SUMPRODUCT('Respondent Data'!B123:S123,'Product Coding'!A149:R149)</f>
        <v>4.35910998423864</v>
      </c>
      <c r="AZ123" s="1">
        <f>SUMPRODUCT('Respondent Data'!B123:S123,'Product Coding'!A150:R150)</f>
        <v>4.3514148697677859</v>
      </c>
      <c r="BA123" s="1">
        <f>SUMPRODUCT('Respondent Data'!B123:S123,'Product Coding'!A151:R151)</f>
        <v>4.9566107624212021</v>
      </c>
      <c r="BB123" s="1">
        <f>SUMPRODUCT('Respondent Data'!B123:S123,'Product Coding'!A152:R152)</f>
        <v>3.1009620849466284</v>
      </c>
      <c r="BC123" s="1">
        <f>SUMPRODUCT('Respondent Data'!B123:S123,'Product Coding'!A153:R153)</f>
        <v>3.2944979792473434</v>
      </c>
      <c r="BD123" s="1">
        <f>SUMPRODUCT('Respondent Data'!B123:S123,'Product Coding'!A154:R154)</f>
        <v>3.5769216692563202</v>
      </c>
      <c r="BE123" s="1">
        <f>SUMPRODUCT('Respondent Data'!B123:S123,'Product Coding'!A155:R155)</f>
        <v>2.6152373863102119</v>
      </c>
      <c r="BF123" s="1">
        <f>SUMPRODUCT('Respondent Data'!B123:S123,'Product Coding'!A156:R156)</f>
        <v>2.6075422718393582</v>
      </c>
      <c r="BG123" s="1">
        <f>SUMPRODUCT('Respondent Data'!B123:S123,'Product Coding'!A157:R157)</f>
        <v>3.2127381644927739</v>
      </c>
      <c r="BH123" s="1">
        <f>SUMPRODUCT('Respondent Data'!B123:S123,'Product Coding'!A158:R158)</f>
        <v>1.3570894870182002</v>
      </c>
      <c r="BI123" s="1">
        <f>SUMPRODUCT('Respondent Data'!B123:S123,'Product Coding'!A159:R159)</f>
        <v>1.5506253813189153</v>
      </c>
      <c r="BJ123" s="1">
        <f>SUMPRODUCT('Respondent Data'!B123:S123,'Product Coding'!A160:R160)</f>
        <v>4.4705418345821482</v>
      </c>
      <c r="BK123" s="1">
        <f>SUMPRODUCT('Respondent Data'!B123:S123,'Product Coding'!A161:R161)</f>
        <v>3.5088575516360399</v>
      </c>
      <c r="BL123" s="1">
        <f>SUMPRODUCT('Respondent Data'!B123:S123,'Product Coding'!A162:R162)</f>
        <v>3.5011624371651862</v>
      </c>
      <c r="BM123" s="1">
        <f>SUMPRODUCT('Respondent Data'!B123:S123,'Product Coding'!A163:R163)</f>
        <v>4.1063583298186019</v>
      </c>
      <c r="BN123" s="1">
        <f>SUMPRODUCT('Respondent Data'!B123:S123,'Product Coding'!A164:R164)</f>
        <v>2.2507096523440282</v>
      </c>
      <c r="BO123" s="1">
        <f>SUMPRODUCT('Respondent Data'!B123:S123,'Product Coding'!A165:R165)</f>
        <v>2.4442455466447428</v>
      </c>
      <c r="BP123" s="1">
        <f>SUMPRODUCT('Respondent Data'!B123:S123,'Product Coding'!A166:R166)</f>
        <v>2.72666923665372</v>
      </c>
      <c r="BQ123" s="1">
        <f>SUMPRODUCT('Respondent Data'!B123:S123,'Product Coding'!A167:R167)</f>
        <v>1.7649849537076117</v>
      </c>
      <c r="BR123" s="1">
        <f>SUMPRODUCT('Respondent Data'!B123:S123,'Product Coding'!A168:R168)</f>
        <v>1.757289839236758</v>
      </c>
      <c r="BS123" s="1">
        <f>SUMPRODUCT('Respondent Data'!B123:S123,'Product Coding'!A169:R169)</f>
        <v>2.3624857318901737</v>
      </c>
      <c r="BT123" s="1">
        <f>SUMPRODUCT('Respondent Data'!B123:S123,'Product Coding'!A170:R170)</f>
        <v>0.50683705441560012</v>
      </c>
      <c r="BU123" s="1">
        <f>SUMPRODUCT('Respondent Data'!B123:S123,'Product Coding'!A171:R171)</f>
        <v>0.70037294871631495</v>
      </c>
      <c r="BV123" s="1">
        <f>SUMPRODUCT('Respondent Data'!B123:S123,'Product Coding'!A172:R172)</f>
        <v>-3.4100332118452701</v>
      </c>
      <c r="BX123" s="1">
        <f t="shared" si="338"/>
        <v>0.16709167086320451</v>
      </c>
      <c r="BY123" s="1">
        <f t="shared" si="339"/>
        <v>0.4371283556896724</v>
      </c>
      <c r="BZ123" s="1">
        <f t="shared" si="340"/>
        <v>0.44050508391761573</v>
      </c>
      <c r="CA123" s="1">
        <f t="shared" si="341"/>
        <v>0.2405014440513692</v>
      </c>
      <c r="CB123" s="1">
        <f t="shared" si="342"/>
        <v>1.538210137926608</v>
      </c>
      <c r="CC123" s="1">
        <f t="shared" si="343"/>
        <v>1.2675470778622915</v>
      </c>
      <c r="CD123" s="1">
        <f t="shared" si="344"/>
        <v>0.95567241009629456</v>
      </c>
      <c r="CE123" s="1">
        <f t="shared" si="345"/>
        <v>2.5001336514576273</v>
      </c>
      <c r="CF123" s="1">
        <f t="shared" si="346"/>
        <v>2.5194466787747145</v>
      </c>
      <c r="CG123" s="1">
        <f t="shared" si="347"/>
        <v>1.37553591678653</v>
      </c>
      <c r="CH123" s="1">
        <f t="shared" si="348"/>
        <v>8.7977155423286373</v>
      </c>
      <c r="CI123" s="1">
        <f t="shared" si="349"/>
        <v>7.2496717792887129</v>
      </c>
      <c r="CJ123" s="1">
        <f t="shared" si="350"/>
        <v>1.3416879835815765</v>
      </c>
      <c r="CK123" s="1">
        <f t="shared" si="351"/>
        <v>3.5099886133268554</v>
      </c>
      <c r="CL123" s="1">
        <f t="shared" si="352"/>
        <v>3.5371025661878654</v>
      </c>
      <c r="CM123" s="1">
        <f t="shared" si="353"/>
        <v>1.9311429220305691</v>
      </c>
      <c r="CN123" s="1">
        <f t="shared" si="354"/>
        <v>12.351292243460119</v>
      </c>
      <c r="CO123" s="1">
        <f t="shared" si="355"/>
        <v>10.177962038479327</v>
      </c>
      <c r="CP123" s="1">
        <f t="shared" si="356"/>
        <v>7.6737169617291876</v>
      </c>
      <c r="CQ123" s="1">
        <f t="shared" si="357"/>
        <v>20.075203390926799</v>
      </c>
      <c r="CR123" s="1">
        <f t="shared" si="358"/>
        <v>20.230280281019859</v>
      </c>
      <c r="CS123" s="1">
        <f t="shared" si="359"/>
        <v>11.045074844264807</v>
      </c>
      <c r="CT123" s="1">
        <f t="shared" si="360"/>
        <v>70.642594960791243</v>
      </c>
      <c r="CU123" s="1">
        <f t="shared" si="361"/>
        <v>58.212342128922288</v>
      </c>
      <c r="CV123" s="1">
        <f t="shared" si="362"/>
        <v>0.44755454811862888</v>
      </c>
      <c r="CW123" s="1">
        <f t="shared" si="363"/>
        <v>1.1708470128394204</v>
      </c>
      <c r="CX123" s="1">
        <f t="shared" si="364"/>
        <v>1.1798915694493897</v>
      </c>
      <c r="CY123" s="1">
        <f t="shared" si="365"/>
        <v>0.64418240932194337</v>
      </c>
      <c r="CZ123" s="1">
        <f t="shared" si="366"/>
        <v>4.1200913225342441</v>
      </c>
      <c r="DA123" s="1">
        <f t="shared" si="367"/>
        <v>3.3951211135843127</v>
      </c>
      <c r="DB123" s="1">
        <f t="shared" si="368"/>
        <v>2.5597657348238054</v>
      </c>
      <c r="DC123" s="1">
        <f t="shared" si="369"/>
        <v>6.6966006194908481</v>
      </c>
      <c r="DD123" s="1">
        <f t="shared" si="370"/>
        <v>6.7483305062592809</v>
      </c>
      <c r="DE123" s="1">
        <f t="shared" si="371"/>
        <v>3.6843689004842402</v>
      </c>
      <c r="DF123" s="1">
        <f t="shared" si="372"/>
        <v>23.564655160140632</v>
      </c>
      <c r="DG123" s="1">
        <f t="shared" si="373"/>
        <v>19.41822450171237</v>
      </c>
      <c r="DH123" s="1">
        <f t="shared" si="374"/>
        <v>4.1884191673066756E-2</v>
      </c>
      <c r="DI123" s="1">
        <f t="shared" si="375"/>
        <v>0.10957319261250228</v>
      </c>
      <c r="DJ123" s="1">
        <f t="shared" si="376"/>
        <v>0.11041962338667784</v>
      </c>
      <c r="DK123" s="1">
        <f t="shared" si="377"/>
        <v>6.0285521883036743E-2</v>
      </c>
      <c r="DL123" s="1">
        <f t="shared" si="378"/>
        <v>0.38557689870201667</v>
      </c>
      <c r="DM123" s="1">
        <f t="shared" si="379"/>
        <v>0.31773088682130696</v>
      </c>
      <c r="DN123" s="1">
        <f t="shared" si="380"/>
        <v>0.23955452832777555</v>
      </c>
      <c r="DO123" s="1">
        <f t="shared" si="381"/>
        <v>0.62669836578308602</v>
      </c>
      <c r="DP123" s="1">
        <f t="shared" si="382"/>
        <v>0.63153948403725846</v>
      </c>
      <c r="DQ123" s="1">
        <f t="shared" si="383"/>
        <v>0.34480001124078608</v>
      </c>
      <c r="DR123" s="1">
        <f t="shared" si="384"/>
        <v>2.2052876852352776</v>
      </c>
      <c r="DS123" s="1">
        <f t="shared" si="385"/>
        <v>1.8172458315958935</v>
      </c>
      <c r="DT123" s="1">
        <f t="shared" si="386"/>
        <v>4.8888691144261323E-3</v>
      </c>
      <c r="DU123" s="1">
        <f t="shared" si="387"/>
        <v>1.2789765678510107E-2</v>
      </c>
      <c r="DV123" s="1">
        <f t="shared" si="388"/>
        <v>1.2888564034263691E-2</v>
      </c>
      <c r="DW123" s="1">
        <f t="shared" si="389"/>
        <v>7.0367366351864252E-3</v>
      </c>
      <c r="DX123" s="1">
        <f t="shared" si="390"/>
        <v>4.5005882076331362E-2</v>
      </c>
      <c r="DY123" s="1">
        <f t="shared" si="391"/>
        <v>3.7086658646889342E-2</v>
      </c>
      <c r="DZ123" s="1">
        <f t="shared" si="392"/>
        <v>2.796164108655055E-2</v>
      </c>
      <c r="EA123" s="1">
        <f t="shared" si="393"/>
        <v>7.3150421726019349E-2</v>
      </c>
      <c r="EB123" s="1">
        <f t="shared" si="394"/>
        <v>7.3715493954148961E-2</v>
      </c>
      <c r="EC123" s="1">
        <f t="shared" si="395"/>
        <v>4.0246261376289727E-2</v>
      </c>
      <c r="ED123" s="1">
        <f t="shared" si="396"/>
        <v>0.25740887962997033</v>
      </c>
      <c r="EE123" s="1">
        <f t="shared" si="397"/>
        <v>0.21211527940556502</v>
      </c>
      <c r="EF123" s="1">
        <f t="shared" si="398"/>
        <v>1.1441114978980154E-2</v>
      </c>
      <c r="EG123" s="1">
        <f t="shared" si="399"/>
        <v>2.9931089635895223E-2</v>
      </c>
      <c r="EH123" s="1">
        <f t="shared" si="400"/>
        <v>3.0162301255894492E-2</v>
      </c>
      <c r="EI123" s="1">
        <f t="shared" si="401"/>
        <v>1.6467635159715267E-2</v>
      </c>
      <c r="EJ123" s="1">
        <f t="shared" si="402"/>
        <v>0.10532445428868296</v>
      </c>
      <c r="EK123" s="1">
        <f t="shared" si="403"/>
        <v>8.6791590413656763E-2</v>
      </c>
      <c r="EL123" s="1">
        <f t="shared" si="404"/>
        <v>6.543688186051029E-2</v>
      </c>
      <c r="EM123" s="1">
        <f t="shared" si="405"/>
        <v>0.17118936223076106</v>
      </c>
      <c r="EN123" s="1">
        <f t="shared" si="406"/>
        <v>0.17251176546597599</v>
      </c>
      <c r="EO123" s="1">
        <f t="shared" si="407"/>
        <v>9.4185811299689295E-2</v>
      </c>
      <c r="EP123" s="1">
        <f t="shared" si="408"/>
        <v>0.60239792056749497</v>
      </c>
      <c r="EQ123" s="1">
        <f t="shared" si="409"/>
        <v>0.49640013747073669</v>
      </c>
      <c r="ER123" s="1">
        <f t="shared" si="410"/>
        <v>30.266249440701355</v>
      </c>
      <c r="ET123" s="1">
        <f t="shared" si="411"/>
        <v>0.85683072286890705</v>
      </c>
      <c r="EU123" s="1">
        <f t="shared" si="412"/>
        <v>0.69583207097747635</v>
      </c>
      <c r="EV123" s="1">
        <f t="shared" si="413"/>
        <v>0.69420095157206074</v>
      </c>
      <c r="EW123" s="1">
        <f t="shared" si="414"/>
        <v>0.80612562346891559</v>
      </c>
      <c r="EX123" s="1">
        <f t="shared" si="415"/>
        <v>0.3939784122117137</v>
      </c>
      <c r="EY123" s="1">
        <f t="shared" si="416"/>
        <v>0.44100517681103257</v>
      </c>
      <c r="EZ123" s="1">
        <f t="shared" si="417"/>
        <v>0.51133308157206214</v>
      </c>
      <c r="FA123" s="1">
        <f t="shared" si="418"/>
        <v>0.28570337580782124</v>
      </c>
      <c r="FB123" s="1">
        <f t="shared" si="419"/>
        <v>0.28413557336465944</v>
      </c>
      <c r="FC123" s="1">
        <f t="shared" si="420"/>
        <v>0.42095764283485754</v>
      </c>
      <c r="FD123" s="1">
        <f t="shared" si="421"/>
        <v>0.10206460839567594</v>
      </c>
      <c r="FE123" s="1">
        <f t="shared" si="422"/>
        <v>0.12121694374684808</v>
      </c>
      <c r="FF123" s="1">
        <f t="shared" si="423"/>
        <v>0.4270423758465528</v>
      </c>
      <c r="FG123" s="1">
        <f t="shared" si="424"/>
        <v>0.22173004983760616</v>
      </c>
      <c r="FH123" s="1">
        <f t="shared" si="425"/>
        <v>0.22040497992096605</v>
      </c>
      <c r="FI123" s="1">
        <f t="shared" si="426"/>
        <v>0.34116384857386728</v>
      </c>
      <c r="FJ123" s="1">
        <f t="shared" si="427"/>
        <v>7.4899117011675884E-2</v>
      </c>
      <c r="FK123" s="1">
        <f t="shared" si="428"/>
        <v>8.9461745938801032E-2</v>
      </c>
      <c r="FL123" s="1">
        <f t="shared" si="429"/>
        <v>0.1152908268061171</v>
      </c>
      <c r="FM123" s="1">
        <f t="shared" si="430"/>
        <v>4.7449126893385783E-2</v>
      </c>
      <c r="FN123" s="1">
        <f t="shared" si="431"/>
        <v>4.7102534058111926E-2</v>
      </c>
      <c r="FO123" s="1">
        <f t="shared" si="432"/>
        <v>8.302148495790744E-2</v>
      </c>
      <c r="FP123" s="1">
        <f t="shared" si="433"/>
        <v>1.3958176704058288E-2</v>
      </c>
      <c r="FQ123" s="1">
        <f t="shared" si="434"/>
        <v>1.6888370972097552E-2</v>
      </c>
      <c r="FR123" s="1">
        <f t="shared" si="435"/>
        <v>0.69082025357848464</v>
      </c>
      <c r="FS123" s="1">
        <f t="shared" si="436"/>
        <v>0.46064968838684855</v>
      </c>
      <c r="FT123" s="1">
        <f t="shared" si="437"/>
        <v>0.45873841342144656</v>
      </c>
      <c r="FU123" s="1">
        <f t="shared" si="438"/>
        <v>0.60820502295265255</v>
      </c>
      <c r="FV123" s="1">
        <f t="shared" si="439"/>
        <v>0.19530901638391857</v>
      </c>
      <c r="FW123" s="1">
        <f t="shared" si="440"/>
        <v>0.22752501561543526</v>
      </c>
      <c r="FX123" s="1">
        <f t="shared" si="441"/>
        <v>0.28091736212228474</v>
      </c>
      <c r="FY123" s="1">
        <f t="shared" si="442"/>
        <v>0.12992748999702583</v>
      </c>
      <c r="FZ123" s="1">
        <f t="shared" si="443"/>
        <v>0.12906005999514047</v>
      </c>
      <c r="GA123" s="1">
        <f t="shared" si="444"/>
        <v>0.21347592840022195</v>
      </c>
      <c r="GB123" s="1">
        <f t="shared" si="445"/>
        <v>4.0708896317935325E-2</v>
      </c>
      <c r="GC123" s="1">
        <f t="shared" si="446"/>
        <v>4.8975854874949348E-2</v>
      </c>
      <c r="GD123" s="1">
        <f t="shared" si="447"/>
        <v>0.9597995708085284</v>
      </c>
      <c r="GE123" s="1">
        <f t="shared" si="448"/>
        <v>0.90124744059964979</v>
      </c>
      <c r="GF123" s="1">
        <f t="shared" si="449"/>
        <v>0.90056045384905192</v>
      </c>
      <c r="GG123" s="1">
        <f t="shared" si="450"/>
        <v>0.94314218138528261</v>
      </c>
      <c r="GH123" s="1">
        <f t="shared" si="451"/>
        <v>0.72172103976097024</v>
      </c>
      <c r="GI123" s="1">
        <f t="shared" si="452"/>
        <v>0.75888029187222561</v>
      </c>
      <c r="GJ123" s="1">
        <f t="shared" si="453"/>
        <v>0.80674143585200142</v>
      </c>
      <c r="GK123" s="1">
        <f t="shared" si="454"/>
        <v>0.61474211878156282</v>
      </c>
      <c r="GL123" s="1">
        <f t="shared" si="455"/>
        <v>0.61291805057974535</v>
      </c>
      <c r="GM123" s="1">
        <f t="shared" si="456"/>
        <v>0.74360499081000553</v>
      </c>
      <c r="GN123" s="1">
        <f t="shared" si="457"/>
        <v>0.31198447634088017</v>
      </c>
      <c r="GO123" s="1">
        <f t="shared" si="458"/>
        <v>0.35495659937973079</v>
      </c>
      <c r="GP123" s="1">
        <f t="shared" si="459"/>
        <v>0.99513491564621015</v>
      </c>
      <c r="GQ123" s="1">
        <f t="shared" si="460"/>
        <v>0.98737174672184636</v>
      </c>
      <c r="GR123" s="1">
        <f t="shared" si="461"/>
        <v>0.98727543730681533</v>
      </c>
      <c r="GS123" s="1">
        <f t="shared" si="462"/>
        <v>0.99301243303327913</v>
      </c>
      <c r="GT123" s="1">
        <f t="shared" si="463"/>
        <v>0.95693241267990881</v>
      </c>
      <c r="GU123" s="1">
        <f t="shared" si="464"/>
        <v>0.9642395759913861</v>
      </c>
      <c r="GV123" s="1">
        <f t="shared" si="465"/>
        <v>0.97279894504916031</v>
      </c>
      <c r="GW123" s="1">
        <f t="shared" si="466"/>
        <v>0.93183581700656037</v>
      </c>
      <c r="GX123" s="1">
        <f t="shared" si="467"/>
        <v>0.93134541284984307</v>
      </c>
      <c r="GY123" s="1">
        <f t="shared" si="468"/>
        <v>0.96131083295311037</v>
      </c>
      <c r="GZ123" s="1">
        <f t="shared" si="469"/>
        <v>0.79528625588701074</v>
      </c>
      <c r="HA123" s="1">
        <f t="shared" si="470"/>
        <v>0.82500403797435118</v>
      </c>
      <c r="HB123" s="1">
        <f t="shared" si="471"/>
        <v>0.98868830344194791</v>
      </c>
      <c r="HC123" s="1">
        <f t="shared" si="472"/>
        <v>0.97093874538103642</v>
      </c>
      <c r="HD123" s="1">
        <f t="shared" si="473"/>
        <v>0.97072082601050058</v>
      </c>
      <c r="HE123" s="1">
        <f t="shared" si="474"/>
        <v>0.98379915445401489</v>
      </c>
      <c r="HF123" s="1">
        <f t="shared" si="475"/>
        <v>0.90471173067779176</v>
      </c>
      <c r="HG123" s="1">
        <f t="shared" si="476"/>
        <v>0.92013961905923292</v>
      </c>
      <c r="HH123" s="1">
        <f t="shared" si="477"/>
        <v>0.93858211314569695</v>
      </c>
      <c r="HI123" s="1">
        <f t="shared" si="478"/>
        <v>0.85383289180094912</v>
      </c>
      <c r="HJ123" s="1">
        <f t="shared" si="479"/>
        <v>0.85286990668497309</v>
      </c>
      <c r="HK123" s="1">
        <f t="shared" si="480"/>
        <v>0.91392155671639153</v>
      </c>
      <c r="HL123" s="1">
        <f t="shared" si="481"/>
        <v>0.62406471399179453</v>
      </c>
      <c r="HM123" s="1">
        <f t="shared" si="482"/>
        <v>0.66827045451240863</v>
      </c>
      <c r="HN123" s="1">
        <f t="shared" si="483"/>
        <v>3.198336922042954E-2</v>
      </c>
      <c r="HP123" s="1">
        <f t="shared" ref="HP123:IU123" si="655">IF(B1=1,ET123,0)</f>
        <v>0.85683072286890705</v>
      </c>
      <c r="HQ123" s="1">
        <f t="shared" si="655"/>
        <v>0.69583207097747635</v>
      </c>
      <c r="HR123" s="1">
        <f t="shared" si="655"/>
        <v>0.69420095157206074</v>
      </c>
      <c r="HS123" s="1">
        <f t="shared" si="655"/>
        <v>0.80612562346891559</v>
      </c>
      <c r="HT123" s="1">
        <f t="shared" si="655"/>
        <v>0.3939784122117137</v>
      </c>
      <c r="HU123" s="1">
        <f t="shared" si="655"/>
        <v>0.44100517681103257</v>
      </c>
      <c r="HV123" s="1">
        <f t="shared" si="655"/>
        <v>0.51133308157206214</v>
      </c>
      <c r="HW123" s="1">
        <f t="shared" si="655"/>
        <v>0.28570337580782124</v>
      </c>
      <c r="HX123" s="1">
        <f t="shared" si="655"/>
        <v>0.28413557336465944</v>
      </c>
      <c r="HY123" s="1">
        <f t="shared" si="655"/>
        <v>0.42095764283485754</v>
      </c>
      <c r="HZ123" s="1">
        <f t="shared" si="655"/>
        <v>0.10206460839567594</v>
      </c>
      <c r="IA123" s="1">
        <f t="shared" si="655"/>
        <v>0.12121694374684808</v>
      </c>
      <c r="IB123" s="1">
        <f t="shared" si="655"/>
        <v>0.4270423758465528</v>
      </c>
      <c r="IC123" s="1">
        <f t="shared" si="655"/>
        <v>0.22173004983760616</v>
      </c>
      <c r="ID123" s="1">
        <f t="shared" si="655"/>
        <v>0.22040497992096605</v>
      </c>
      <c r="IE123" s="1">
        <f t="shared" si="655"/>
        <v>0.34116384857386728</v>
      </c>
      <c r="IF123" s="1">
        <f t="shared" si="655"/>
        <v>7.4899117011675884E-2</v>
      </c>
      <c r="IG123" s="1">
        <f t="shared" si="655"/>
        <v>8.9461745938801032E-2</v>
      </c>
      <c r="IH123" s="1">
        <f t="shared" si="655"/>
        <v>0.1152908268061171</v>
      </c>
      <c r="II123" s="1">
        <f t="shared" si="655"/>
        <v>4.7449126893385783E-2</v>
      </c>
      <c r="IJ123" s="1">
        <f t="shared" si="655"/>
        <v>4.7102534058111926E-2</v>
      </c>
      <c r="IK123" s="1">
        <f t="shared" si="655"/>
        <v>8.302148495790744E-2</v>
      </c>
      <c r="IL123" s="1">
        <f t="shared" si="655"/>
        <v>1.3958176704058288E-2</v>
      </c>
      <c r="IM123" s="1">
        <f t="shared" si="655"/>
        <v>1.6888370972097552E-2</v>
      </c>
      <c r="IN123" s="1">
        <f t="shared" si="655"/>
        <v>0.69082025357848464</v>
      </c>
      <c r="IO123" s="1">
        <f t="shared" si="655"/>
        <v>0.46064968838684855</v>
      </c>
      <c r="IP123" s="1">
        <f t="shared" si="655"/>
        <v>0.45873841342144656</v>
      </c>
      <c r="IQ123" s="1">
        <f t="shared" si="655"/>
        <v>0.60820502295265255</v>
      </c>
      <c r="IR123" s="1">
        <f t="shared" si="655"/>
        <v>0.19530901638391857</v>
      </c>
      <c r="IS123" s="1">
        <f t="shared" si="655"/>
        <v>0.22752501561543526</v>
      </c>
      <c r="IT123" s="1">
        <f t="shared" si="655"/>
        <v>0.28091736212228474</v>
      </c>
      <c r="IU123" s="1">
        <f t="shared" si="655"/>
        <v>0.12992748999702583</v>
      </c>
      <c r="IV123" s="1">
        <f t="shared" ref="IV123:KA123" si="656">IF(AH1=1,FZ123,0)</f>
        <v>0.12906005999514047</v>
      </c>
      <c r="IW123" s="1">
        <f t="shared" si="656"/>
        <v>0.21347592840022195</v>
      </c>
      <c r="IX123" s="1">
        <f t="shared" si="656"/>
        <v>4.0708896317935325E-2</v>
      </c>
      <c r="IY123" s="1">
        <f t="shared" si="656"/>
        <v>4.8975854874949348E-2</v>
      </c>
      <c r="IZ123" s="1">
        <f t="shared" si="656"/>
        <v>0.9597995708085284</v>
      </c>
      <c r="JA123" s="1">
        <f t="shared" si="656"/>
        <v>0.90124744059964979</v>
      </c>
      <c r="JB123" s="1">
        <f t="shared" si="656"/>
        <v>0.90056045384905192</v>
      </c>
      <c r="JC123" s="1">
        <f t="shared" si="656"/>
        <v>0.94314218138528261</v>
      </c>
      <c r="JD123" s="1">
        <f t="shared" si="656"/>
        <v>0.72172103976097024</v>
      </c>
      <c r="JE123" s="1">
        <f t="shared" si="656"/>
        <v>0.75888029187222561</v>
      </c>
      <c r="JF123" s="1">
        <f t="shared" si="656"/>
        <v>0.80674143585200142</v>
      </c>
      <c r="JG123" s="1">
        <f t="shared" si="656"/>
        <v>0.61474211878156282</v>
      </c>
      <c r="JH123" s="1">
        <f t="shared" si="656"/>
        <v>0.61291805057974535</v>
      </c>
      <c r="JI123" s="1">
        <f t="shared" si="656"/>
        <v>0.74360499081000553</v>
      </c>
      <c r="JJ123" s="1">
        <f t="shared" si="656"/>
        <v>0.31198447634088017</v>
      </c>
      <c r="JK123" s="1">
        <f t="shared" si="656"/>
        <v>0.35495659937973079</v>
      </c>
      <c r="JL123" s="1">
        <f t="shared" si="656"/>
        <v>0.99513491564621015</v>
      </c>
      <c r="JM123" s="1">
        <f t="shared" si="656"/>
        <v>0.98737174672184636</v>
      </c>
      <c r="JN123" s="1">
        <f t="shared" si="656"/>
        <v>0.98727543730681533</v>
      </c>
      <c r="JO123" s="1">
        <f t="shared" si="656"/>
        <v>0.99301243303327913</v>
      </c>
      <c r="JP123" s="1">
        <f t="shared" si="656"/>
        <v>0.95693241267990881</v>
      </c>
      <c r="JQ123" s="1">
        <f t="shared" si="656"/>
        <v>0.9642395759913861</v>
      </c>
      <c r="JR123" s="1">
        <f t="shared" si="656"/>
        <v>0.97279894504916031</v>
      </c>
      <c r="JS123" s="1">
        <f t="shared" si="656"/>
        <v>0.93183581700656037</v>
      </c>
      <c r="JT123" s="1">
        <f t="shared" si="656"/>
        <v>0.93134541284984307</v>
      </c>
      <c r="JU123" s="1">
        <f t="shared" si="656"/>
        <v>0.96131083295311037</v>
      </c>
      <c r="JV123" s="1">
        <f t="shared" si="656"/>
        <v>0.79528625588701074</v>
      </c>
      <c r="JW123" s="1">
        <f t="shared" si="656"/>
        <v>0.82500403797435118</v>
      </c>
      <c r="JX123" s="1">
        <f t="shared" si="656"/>
        <v>0.98868830344194791</v>
      </c>
      <c r="JY123" s="1">
        <f t="shared" si="656"/>
        <v>0.97093874538103642</v>
      </c>
      <c r="JZ123" s="1">
        <f t="shared" si="656"/>
        <v>0.97072082601050058</v>
      </c>
      <c r="KA123" s="1">
        <f t="shared" si="656"/>
        <v>0.98379915445401489</v>
      </c>
      <c r="KB123" s="1">
        <f t="shared" ref="KB123:KJ123" si="657">IF(BN1=1,HF123,0)</f>
        <v>0.90471173067779176</v>
      </c>
      <c r="KC123" s="1">
        <f t="shared" si="657"/>
        <v>0.92013961905923292</v>
      </c>
      <c r="KD123" s="1">
        <f t="shared" si="657"/>
        <v>0.93858211314569695</v>
      </c>
      <c r="KE123" s="1">
        <f t="shared" si="657"/>
        <v>0.85383289180094912</v>
      </c>
      <c r="KF123" s="1">
        <f t="shared" si="657"/>
        <v>0.85286990668497309</v>
      </c>
      <c r="KG123" s="1">
        <f t="shared" si="657"/>
        <v>0.91392155671639153</v>
      </c>
      <c r="KH123" s="1">
        <f t="shared" si="657"/>
        <v>0.62406471399179453</v>
      </c>
      <c r="KI123" s="1">
        <f t="shared" si="657"/>
        <v>0.66827045451240863</v>
      </c>
      <c r="KJ123" s="1">
        <f t="shared" si="657"/>
        <v>0</v>
      </c>
    </row>
    <row r="124" spans="1:296" x14ac:dyDescent="0.2">
      <c r="A124" s="1" t="str">
        <f>'Respondent Data'!A124</f>
        <v>1049</v>
      </c>
      <c r="B124" s="1">
        <f>SUMPRODUCT('Respondent Data'!B124:S124,'Product Coding'!A100:R100)</f>
        <v>-0.10166613212167785</v>
      </c>
      <c r="C124" s="1">
        <f>SUMPRODUCT('Respondent Data'!B124:S124,'Product Coding'!A101:R101)</f>
        <v>0.11277145307272118</v>
      </c>
      <c r="D124" s="1">
        <f>SUMPRODUCT('Respondent Data'!B124:S124,'Product Coding'!A102:R102)</f>
        <v>-9.7021543126070919E-2</v>
      </c>
      <c r="E124" s="1">
        <f>SUMPRODUCT('Respondent Data'!B124:S124,'Product Coding'!A103:R103)</f>
        <v>-0.89519935143111085</v>
      </c>
      <c r="F124" s="1">
        <f>SUMPRODUCT('Respondent Data'!B124:S124,'Product Coding'!A104:R104)</f>
        <v>-1.3147397875624698</v>
      </c>
      <c r="G124" s="1">
        <f>SUMPRODUCT('Respondent Data'!B124:S124,'Product Coding'!A105:R105)</f>
        <v>-0.49211956331045947</v>
      </c>
      <c r="H124" s="1">
        <f>SUMPRODUCT('Respondent Data'!B124:S124,'Product Coding'!A106:R106)</f>
        <v>-1.0207581026437198</v>
      </c>
      <c r="I124" s="1">
        <f>SUMPRODUCT('Respondent Data'!B124:S124,'Product Coding'!A107:R107)</f>
        <v>-0.80632051744932076</v>
      </c>
      <c r="J124" s="1">
        <f>SUMPRODUCT('Respondent Data'!B124:S124,'Product Coding'!A108:R108)</f>
        <v>-1.0161135136481128</v>
      </c>
      <c r="K124" s="1">
        <f>SUMPRODUCT('Respondent Data'!B124:S124,'Product Coding'!A109:R109)</f>
        <v>-1.8142913219531529</v>
      </c>
      <c r="L124" s="1">
        <f>SUMPRODUCT('Respondent Data'!B124:S124,'Product Coding'!A110:R110)</f>
        <v>-2.233831758084512</v>
      </c>
      <c r="M124" s="1">
        <f>SUMPRODUCT('Respondent Data'!B124:S124,'Product Coding'!A111:R111)</f>
        <v>-1.4112115338325015</v>
      </c>
      <c r="N124" s="1">
        <f>SUMPRODUCT('Respondent Data'!B124:S124,'Product Coding'!A112:R112)</f>
        <v>0.48595652938543521</v>
      </c>
      <c r="O124" s="1">
        <f>SUMPRODUCT('Respondent Data'!B124:S124,'Product Coding'!A113:R113)</f>
        <v>0.70039411457983425</v>
      </c>
      <c r="P124" s="1">
        <f>SUMPRODUCT('Respondent Data'!B124:S124,'Product Coding'!A114:R114)</f>
        <v>0.49060111838104214</v>
      </c>
      <c r="Q124" s="1">
        <f>SUMPRODUCT('Respondent Data'!B124:S124,'Product Coding'!A115:R115)</f>
        <v>-0.30757668992399778</v>
      </c>
      <c r="R124" s="1">
        <f>SUMPRODUCT('Respondent Data'!B124:S124,'Product Coding'!A116:R116)</f>
        <v>-0.72711712605535672</v>
      </c>
      <c r="S124" s="1">
        <f>SUMPRODUCT('Respondent Data'!B124:S124,'Product Coding'!A117:R117)</f>
        <v>9.5503098196653591E-2</v>
      </c>
      <c r="T124" s="1">
        <f>SUMPRODUCT('Respondent Data'!B124:S124,'Product Coding'!A118:R118)</f>
        <v>-0.43313544113660674</v>
      </c>
      <c r="U124" s="1">
        <f>SUMPRODUCT('Respondent Data'!B124:S124,'Product Coding'!A119:R119)</f>
        <v>-0.2186978559422077</v>
      </c>
      <c r="V124" s="1">
        <f>SUMPRODUCT('Respondent Data'!B124:S124,'Product Coding'!A120:R120)</f>
        <v>-0.4284908521409998</v>
      </c>
      <c r="W124" s="1">
        <f>SUMPRODUCT('Respondent Data'!B124:S124,'Product Coding'!A121:R121)</f>
        <v>-1.2266686604460397</v>
      </c>
      <c r="X124" s="1">
        <f>SUMPRODUCT('Respondent Data'!B124:S124,'Product Coding'!A122:R122)</f>
        <v>-1.6462090965773988</v>
      </c>
      <c r="Y124" s="1">
        <f>SUMPRODUCT('Respondent Data'!B124:S124,'Product Coding'!A123:R123)</f>
        <v>-0.82358887232538835</v>
      </c>
      <c r="Z124" s="1">
        <f>SUMPRODUCT('Respondent Data'!B124:S124,'Product Coding'!A124:R124)</f>
        <v>-0.37289454095518781</v>
      </c>
      <c r="AA124" s="1">
        <f>SUMPRODUCT('Respondent Data'!B124:S124,'Product Coding'!A125:R125)</f>
        <v>-0.15845695576078878</v>
      </c>
      <c r="AB124" s="1">
        <f>SUMPRODUCT('Respondent Data'!B124:S124,'Product Coding'!A126:R126)</f>
        <v>-0.36824995195958088</v>
      </c>
      <c r="AC124" s="1">
        <f>SUMPRODUCT('Respondent Data'!B124:S124,'Product Coding'!A127:R127)</f>
        <v>-1.1664277602646207</v>
      </c>
      <c r="AD124" s="1">
        <f>SUMPRODUCT('Respondent Data'!B124:S124,'Product Coding'!A128:R128)</f>
        <v>-1.5859681963959797</v>
      </c>
      <c r="AE124" s="1">
        <f>SUMPRODUCT('Respondent Data'!B124:S124,'Product Coding'!A129:R129)</f>
        <v>-0.76334797214396943</v>
      </c>
      <c r="AF124" s="1">
        <f>SUMPRODUCT('Respondent Data'!B124:S124,'Product Coding'!A130:R130)</f>
        <v>-1.2919865114772298</v>
      </c>
      <c r="AG124" s="1">
        <f>SUMPRODUCT('Respondent Data'!B124:S124,'Product Coding'!A131:R131)</f>
        <v>-1.0775489262828306</v>
      </c>
      <c r="AH124" s="1">
        <f>SUMPRODUCT('Respondent Data'!B124:S124,'Product Coding'!A132:R132)</f>
        <v>-1.2873419224816227</v>
      </c>
      <c r="AI124" s="1">
        <f>SUMPRODUCT('Respondent Data'!B124:S124,'Product Coding'!A133:R133)</f>
        <v>-2.0855197307866629</v>
      </c>
      <c r="AJ124" s="1">
        <f>SUMPRODUCT('Respondent Data'!B124:S124,'Product Coding'!A134:R134)</f>
        <v>-2.5050601669180219</v>
      </c>
      <c r="AK124" s="1">
        <f>SUMPRODUCT('Respondent Data'!B124:S124,'Product Coding'!A135:R135)</f>
        <v>-1.6824399426660115</v>
      </c>
      <c r="AL124" s="1">
        <f>SUMPRODUCT('Respondent Data'!B124:S124,'Product Coding'!A136:R136)</f>
        <v>0.76609460902304072</v>
      </c>
      <c r="AM124" s="1">
        <f>SUMPRODUCT('Respondent Data'!B124:S124,'Product Coding'!A137:R137)</f>
        <v>0.98053219421743976</v>
      </c>
      <c r="AN124" s="1">
        <f>SUMPRODUCT('Respondent Data'!B124:S124,'Product Coding'!A138:R138)</f>
        <v>0.77073919801864754</v>
      </c>
      <c r="AO124" s="1">
        <f>SUMPRODUCT('Respondent Data'!B124:S124,'Product Coding'!A139:R139)</f>
        <v>-2.7438610286392329E-2</v>
      </c>
      <c r="AP124" s="1">
        <f>SUMPRODUCT('Respondent Data'!B124:S124,'Product Coding'!A140:R140)</f>
        <v>-0.44697904641775121</v>
      </c>
      <c r="AQ124" s="1">
        <f>SUMPRODUCT('Respondent Data'!B124:S124,'Product Coding'!A141:R141)</f>
        <v>0.3756411778342591</v>
      </c>
      <c r="AR124" s="1">
        <f>SUMPRODUCT('Respondent Data'!B124:S124,'Product Coding'!A142:R142)</f>
        <v>-0.15299736149900128</v>
      </c>
      <c r="AS124" s="1">
        <f>SUMPRODUCT('Respondent Data'!B124:S124,'Product Coding'!A143:R143)</f>
        <v>6.1440223695397811E-2</v>
      </c>
      <c r="AT124" s="1">
        <f>SUMPRODUCT('Respondent Data'!B124:S124,'Product Coding'!A144:R144)</f>
        <v>-0.14835277250339435</v>
      </c>
      <c r="AU124" s="1">
        <f>SUMPRODUCT('Respondent Data'!B124:S124,'Product Coding'!A145:R145)</f>
        <v>-0.94653058080843433</v>
      </c>
      <c r="AV124" s="1">
        <f>SUMPRODUCT('Respondent Data'!B124:S124,'Product Coding'!A146:R146)</f>
        <v>-1.3660710169397932</v>
      </c>
      <c r="AW124" s="1">
        <f>SUMPRODUCT('Respondent Data'!B124:S124,'Product Coding'!A147:R147)</f>
        <v>-0.54345079268778285</v>
      </c>
      <c r="AX124" s="1">
        <f>SUMPRODUCT('Respondent Data'!B124:S124,'Product Coding'!A148:R148)</f>
        <v>1.6211975835990442</v>
      </c>
      <c r="AY124" s="1">
        <f>SUMPRODUCT('Respondent Data'!B124:S124,'Product Coding'!A149:R149)</f>
        <v>1.8356351687934431</v>
      </c>
      <c r="AZ124" s="1">
        <f>SUMPRODUCT('Respondent Data'!B124:S124,'Product Coding'!A150:R150)</f>
        <v>1.625842172594651</v>
      </c>
      <c r="BA124" s="1">
        <f>SUMPRODUCT('Respondent Data'!B124:S124,'Product Coding'!A151:R151)</f>
        <v>0.82766436428961121</v>
      </c>
      <c r="BB124" s="1">
        <f>SUMPRODUCT('Respondent Data'!B124:S124,'Product Coding'!A152:R152)</f>
        <v>0.40812392815825227</v>
      </c>
      <c r="BC124" s="1">
        <f>SUMPRODUCT('Respondent Data'!B124:S124,'Product Coding'!A153:R153)</f>
        <v>1.2307441524102627</v>
      </c>
      <c r="BD124" s="1">
        <f>SUMPRODUCT('Respondent Data'!B124:S124,'Product Coding'!A154:R154)</f>
        <v>0.70210561307700214</v>
      </c>
      <c r="BE124" s="1">
        <f>SUMPRODUCT('Respondent Data'!B124:S124,'Product Coding'!A155:R155)</f>
        <v>0.91654319827140129</v>
      </c>
      <c r="BF124" s="1">
        <f>SUMPRODUCT('Respondent Data'!B124:S124,'Product Coding'!A156:R156)</f>
        <v>0.70675020207260919</v>
      </c>
      <c r="BG124" s="1">
        <f>SUMPRODUCT('Respondent Data'!B124:S124,'Product Coding'!A157:R157)</f>
        <v>-9.1427606232430736E-2</v>
      </c>
      <c r="BH124" s="1">
        <f>SUMPRODUCT('Respondent Data'!B124:S124,'Product Coding'!A158:R158)</f>
        <v>-0.51096804236378968</v>
      </c>
      <c r="BI124" s="1">
        <f>SUMPRODUCT('Respondent Data'!B124:S124,'Product Coding'!A159:R159)</f>
        <v>0.31165218188822064</v>
      </c>
      <c r="BJ124" s="1">
        <f>SUMPRODUCT('Respondent Data'!B124:S124,'Product Coding'!A160:R160)</f>
        <v>2.0233660868338723</v>
      </c>
      <c r="BK124" s="1">
        <f>SUMPRODUCT('Respondent Data'!B124:S124,'Product Coding'!A161:R161)</f>
        <v>2.2378036720282712</v>
      </c>
      <c r="BL124" s="1">
        <f>SUMPRODUCT('Respondent Data'!B124:S124,'Product Coding'!A162:R162)</f>
        <v>2.0280106758294791</v>
      </c>
      <c r="BM124" s="1">
        <f>SUMPRODUCT('Respondent Data'!B124:S124,'Product Coding'!A163:R163)</f>
        <v>1.229832867524439</v>
      </c>
      <c r="BN124" s="1">
        <f>SUMPRODUCT('Respondent Data'!B124:S124,'Product Coding'!A164:R164)</f>
        <v>0.81029243139308016</v>
      </c>
      <c r="BO124" s="1">
        <f>SUMPRODUCT('Respondent Data'!B124:S124,'Product Coding'!A165:R165)</f>
        <v>1.6329126556450904</v>
      </c>
      <c r="BP124" s="1">
        <f>SUMPRODUCT('Respondent Data'!B124:S124,'Product Coding'!A166:R166)</f>
        <v>1.1042741163118301</v>
      </c>
      <c r="BQ124" s="1">
        <f>SUMPRODUCT('Respondent Data'!B124:S124,'Product Coding'!A167:R167)</f>
        <v>1.3187117015062291</v>
      </c>
      <c r="BR124" s="1">
        <f>SUMPRODUCT('Respondent Data'!B124:S124,'Product Coding'!A168:R168)</f>
        <v>1.108918705307437</v>
      </c>
      <c r="BS124" s="1">
        <f>SUMPRODUCT('Respondent Data'!B124:S124,'Product Coding'!A169:R169)</f>
        <v>0.31074089700239715</v>
      </c>
      <c r="BT124" s="1">
        <f>SUMPRODUCT('Respondent Data'!B124:S124,'Product Coding'!A170:R170)</f>
        <v>-0.10879953912896179</v>
      </c>
      <c r="BU124" s="1">
        <f>SUMPRODUCT('Respondent Data'!B124:S124,'Product Coding'!A171:R171)</f>
        <v>0.71382068512304853</v>
      </c>
      <c r="BV124" s="1">
        <f>SUMPRODUCT('Respondent Data'!B124:S124,'Product Coding'!A172:R172)</f>
        <v>-0.80436858784742304</v>
      </c>
      <c r="BX124" s="1">
        <f t="shared" si="338"/>
        <v>1.1070138136696481</v>
      </c>
      <c r="BY124" s="1">
        <f t="shared" si="339"/>
        <v>0.89335481028304009</v>
      </c>
      <c r="BZ124" s="1">
        <f t="shared" si="340"/>
        <v>1.1018841113936442</v>
      </c>
      <c r="CA124" s="1">
        <f t="shared" si="341"/>
        <v>2.4478237179873581</v>
      </c>
      <c r="CB124" s="1">
        <f t="shared" si="342"/>
        <v>3.7237818848096134</v>
      </c>
      <c r="CC124" s="1">
        <f t="shared" si="343"/>
        <v>1.6357796867481855</v>
      </c>
      <c r="CD124" s="1">
        <f t="shared" si="344"/>
        <v>2.7752979273525442</v>
      </c>
      <c r="CE124" s="1">
        <f t="shared" si="345"/>
        <v>2.2396520465722207</v>
      </c>
      <c r="CF124" s="1">
        <f t="shared" si="346"/>
        <v>2.7624376974992804</v>
      </c>
      <c r="CG124" s="1">
        <f t="shared" si="347"/>
        <v>6.1367256733094324</v>
      </c>
      <c r="CH124" s="1">
        <f t="shared" si="348"/>
        <v>9.335569275840216</v>
      </c>
      <c r="CI124" s="1">
        <f t="shared" si="349"/>
        <v>4.1009207998847792</v>
      </c>
      <c r="CJ124" s="1">
        <f t="shared" si="350"/>
        <v>0.61510854587886687</v>
      </c>
      <c r="CK124" s="1">
        <f t="shared" si="351"/>
        <v>0.49638963084436732</v>
      </c>
      <c r="CL124" s="1">
        <f t="shared" si="352"/>
        <v>0.61225824386020944</v>
      </c>
      <c r="CM124" s="1">
        <f t="shared" si="353"/>
        <v>1.3601251123938778</v>
      </c>
      <c r="CN124" s="1">
        <f t="shared" si="354"/>
        <v>2.0691070265351188</v>
      </c>
      <c r="CO124" s="1">
        <f t="shared" si="355"/>
        <v>0.90891554565020705</v>
      </c>
      <c r="CP124" s="1">
        <f t="shared" si="356"/>
        <v>1.5420850683114307</v>
      </c>
      <c r="CQ124" s="1">
        <f t="shared" si="357"/>
        <v>1.2444552151295696</v>
      </c>
      <c r="CR124" s="1">
        <f t="shared" si="358"/>
        <v>1.5349393243405522</v>
      </c>
      <c r="CS124" s="1">
        <f t="shared" si="359"/>
        <v>3.4098512220492725</v>
      </c>
      <c r="CT124" s="1">
        <f t="shared" si="360"/>
        <v>5.18727803691809</v>
      </c>
      <c r="CU124" s="1">
        <f t="shared" si="361"/>
        <v>2.2786630110961621</v>
      </c>
      <c r="CV124" s="1">
        <f t="shared" si="362"/>
        <v>1.4519312124797839</v>
      </c>
      <c r="CW124" s="1">
        <f t="shared" si="363"/>
        <v>1.1717014881405767</v>
      </c>
      <c r="CX124" s="1">
        <f t="shared" si="364"/>
        <v>1.4452032252105289</v>
      </c>
      <c r="CY124" s="1">
        <f t="shared" si="365"/>
        <v>3.2105034416984726</v>
      </c>
      <c r="CZ124" s="1">
        <f t="shared" si="366"/>
        <v>4.8840177785128533</v>
      </c>
      <c r="DA124" s="1">
        <f t="shared" si="367"/>
        <v>2.1454471069851042</v>
      </c>
      <c r="DB124" s="1">
        <f t="shared" si="368"/>
        <v>3.6400103005906073</v>
      </c>
      <c r="DC124" s="1">
        <f t="shared" si="369"/>
        <v>2.9374707626573779</v>
      </c>
      <c r="DD124" s="1">
        <f t="shared" si="370"/>
        <v>3.6231431496182798</v>
      </c>
      <c r="DE124" s="1">
        <f t="shared" si="371"/>
        <v>8.0487735902479987</v>
      </c>
      <c r="DF124" s="1">
        <f t="shared" si="372"/>
        <v>12.24429564517126</v>
      </c>
      <c r="DG124" s="1">
        <f t="shared" si="373"/>
        <v>5.3786636044969214</v>
      </c>
      <c r="DH124" s="1">
        <f t="shared" si="374"/>
        <v>0.46482485092737863</v>
      </c>
      <c r="DI124" s="1">
        <f t="shared" si="375"/>
        <v>0.37511141359523226</v>
      </c>
      <c r="DJ124" s="1">
        <f t="shared" si="376"/>
        <v>0.46267093643570556</v>
      </c>
      <c r="DK124" s="1">
        <f t="shared" si="377"/>
        <v>1.0278185156861261</v>
      </c>
      <c r="DL124" s="1">
        <f t="shared" si="378"/>
        <v>1.5635815363088446</v>
      </c>
      <c r="DM124" s="1">
        <f t="shared" si="379"/>
        <v>0.68684874538490737</v>
      </c>
      <c r="DN124" s="1">
        <f t="shared" si="380"/>
        <v>1.1653219042356735</v>
      </c>
      <c r="DO124" s="1">
        <f t="shared" si="381"/>
        <v>0.94040915824361793</v>
      </c>
      <c r="DP124" s="1">
        <f t="shared" si="382"/>
        <v>1.159922012788412</v>
      </c>
      <c r="DQ124" s="1">
        <f t="shared" si="383"/>
        <v>2.5767542925435527</v>
      </c>
      <c r="DR124" s="1">
        <f t="shared" si="384"/>
        <v>3.9199191043334136</v>
      </c>
      <c r="DS124" s="1">
        <f t="shared" si="385"/>
        <v>1.7219386749588244</v>
      </c>
      <c r="DT124" s="1">
        <f t="shared" si="386"/>
        <v>0.19766184070448367</v>
      </c>
      <c r="DU124" s="1">
        <f t="shared" si="387"/>
        <v>0.15951215244315431</v>
      </c>
      <c r="DV124" s="1">
        <f t="shared" si="388"/>
        <v>0.19674591139843484</v>
      </c>
      <c r="DW124" s="1">
        <f t="shared" si="389"/>
        <v>0.4370689288994371</v>
      </c>
      <c r="DX124" s="1">
        <f t="shared" si="390"/>
        <v>0.66489647432089727</v>
      </c>
      <c r="DY124" s="1">
        <f t="shared" si="391"/>
        <v>0.29207514836498472</v>
      </c>
      <c r="DZ124" s="1">
        <f t="shared" si="392"/>
        <v>0.49554078734156176</v>
      </c>
      <c r="EA124" s="1">
        <f t="shared" si="393"/>
        <v>0.39989902618788514</v>
      </c>
      <c r="EB124" s="1">
        <f t="shared" si="394"/>
        <v>0.49324454074256724</v>
      </c>
      <c r="EC124" s="1">
        <f t="shared" si="395"/>
        <v>1.0957374492589513</v>
      </c>
      <c r="ED124" s="1">
        <f t="shared" si="396"/>
        <v>1.6669040478996815</v>
      </c>
      <c r="EE124" s="1">
        <f t="shared" si="397"/>
        <v>0.73223616894307753</v>
      </c>
      <c r="EF124" s="1">
        <f t="shared" si="398"/>
        <v>0.13220968595221075</v>
      </c>
      <c r="EG124" s="1">
        <f t="shared" si="399"/>
        <v>0.10669257912861389</v>
      </c>
      <c r="EH124" s="1">
        <f t="shared" si="400"/>
        <v>0.13159705012186762</v>
      </c>
      <c r="EI124" s="1">
        <f t="shared" si="401"/>
        <v>0.2923414333455257</v>
      </c>
      <c r="EJ124" s="1">
        <f t="shared" si="402"/>
        <v>0.44472799477832642</v>
      </c>
      <c r="EK124" s="1">
        <f t="shared" si="403"/>
        <v>0.19535972903091597</v>
      </c>
      <c r="EL124" s="1">
        <f t="shared" si="404"/>
        <v>0.33145139009854935</v>
      </c>
      <c r="EM124" s="1">
        <f t="shared" si="405"/>
        <v>0.267479673752203</v>
      </c>
      <c r="EN124" s="1">
        <f t="shared" si="406"/>
        <v>0.3299155041600198</v>
      </c>
      <c r="EO124" s="1">
        <f t="shared" si="407"/>
        <v>0.73290374882821963</v>
      </c>
      <c r="EP124" s="1">
        <f t="shared" si="408"/>
        <v>1.1149388263300068</v>
      </c>
      <c r="EQ124" s="1">
        <f t="shared" si="409"/>
        <v>0.48976936364540424</v>
      </c>
      <c r="ER124" s="1">
        <f t="shared" si="410"/>
        <v>2.23528466723972</v>
      </c>
      <c r="ET124" s="1">
        <f t="shared" si="411"/>
        <v>0.47460533647777342</v>
      </c>
      <c r="EU124" s="1">
        <f t="shared" si="412"/>
        <v>0.52816302288872552</v>
      </c>
      <c r="EV124" s="1">
        <f t="shared" si="413"/>
        <v>0.47576362301770997</v>
      </c>
      <c r="EW124" s="1">
        <f t="shared" si="414"/>
        <v>0.29003803030386444</v>
      </c>
      <c r="EX124" s="1">
        <f t="shared" si="415"/>
        <v>0.21169478701286479</v>
      </c>
      <c r="EY124" s="1">
        <f t="shared" si="416"/>
        <v>0.37939437997328224</v>
      </c>
      <c r="EZ124" s="1">
        <f t="shared" si="417"/>
        <v>0.26487975763577881</v>
      </c>
      <c r="FA124" s="1">
        <f t="shared" si="418"/>
        <v>0.30867512486659493</v>
      </c>
      <c r="FB124" s="1">
        <f t="shared" si="419"/>
        <v>0.26578513198096387</v>
      </c>
      <c r="FC124" s="1">
        <f t="shared" si="420"/>
        <v>0.14012028005222196</v>
      </c>
      <c r="FD124" s="1">
        <f t="shared" si="421"/>
        <v>9.6753257930120767E-2</v>
      </c>
      <c r="FE124" s="1">
        <f t="shared" si="422"/>
        <v>0.1960430359990275</v>
      </c>
      <c r="FF124" s="1">
        <f t="shared" si="423"/>
        <v>0.61915343247462451</v>
      </c>
      <c r="FG124" s="1">
        <f t="shared" si="424"/>
        <v>0.66827514665129717</v>
      </c>
      <c r="FH124" s="1">
        <f t="shared" si="425"/>
        <v>0.62024803024465403</v>
      </c>
      <c r="FI124" s="1">
        <f t="shared" si="426"/>
        <v>0.42370635130681644</v>
      </c>
      <c r="FJ124" s="1">
        <f t="shared" si="427"/>
        <v>0.3258276727902038</v>
      </c>
      <c r="FK124" s="1">
        <f t="shared" si="428"/>
        <v>0.5238576438222593</v>
      </c>
      <c r="FL124" s="1">
        <f t="shared" si="429"/>
        <v>0.39337786625065457</v>
      </c>
      <c r="FM124" s="1">
        <f t="shared" si="430"/>
        <v>0.44554241637754011</v>
      </c>
      <c r="FN124" s="1">
        <f t="shared" si="431"/>
        <v>0.39448675966244023</v>
      </c>
      <c r="FO124" s="1">
        <f t="shared" si="432"/>
        <v>0.22676501987187145</v>
      </c>
      <c r="FP124" s="1">
        <f t="shared" si="433"/>
        <v>0.16162195945183422</v>
      </c>
      <c r="FQ124" s="1">
        <f t="shared" si="434"/>
        <v>0.30500237341124847</v>
      </c>
      <c r="FR124" s="1">
        <f t="shared" si="435"/>
        <v>0.4078417840232314</v>
      </c>
      <c r="FS124" s="1">
        <f t="shared" si="436"/>
        <v>0.46046844166239709</v>
      </c>
      <c r="FT124" s="1">
        <f t="shared" si="437"/>
        <v>0.40896396245915362</v>
      </c>
      <c r="FU124" s="1">
        <f t="shared" si="438"/>
        <v>0.23750129024870492</v>
      </c>
      <c r="FV124" s="1">
        <f t="shared" si="439"/>
        <v>0.16995189981440598</v>
      </c>
      <c r="FW124" s="1">
        <f t="shared" si="440"/>
        <v>0.31791982697127441</v>
      </c>
      <c r="FX124" s="1">
        <f t="shared" si="441"/>
        <v>0.21551676294182243</v>
      </c>
      <c r="FY124" s="1">
        <f t="shared" si="442"/>
        <v>0.25397013978717276</v>
      </c>
      <c r="FZ124" s="1">
        <f t="shared" si="443"/>
        <v>0.21630305781956316</v>
      </c>
      <c r="GA124" s="1">
        <f t="shared" si="444"/>
        <v>0.11051221361950256</v>
      </c>
      <c r="GB124" s="1">
        <f t="shared" si="445"/>
        <v>7.5504203982685189E-2</v>
      </c>
      <c r="GC124" s="1">
        <f t="shared" si="446"/>
        <v>0.15677265051177894</v>
      </c>
      <c r="GD124" s="1">
        <f t="shared" si="447"/>
        <v>0.68267547438651199</v>
      </c>
      <c r="GE124" s="1">
        <f t="shared" si="448"/>
        <v>0.72721380254236812</v>
      </c>
      <c r="GF124" s="1">
        <f t="shared" si="449"/>
        <v>0.68368077541544625</v>
      </c>
      <c r="GG124" s="1">
        <f t="shared" si="450"/>
        <v>0.49314077776908116</v>
      </c>
      <c r="GH124" s="1">
        <f t="shared" si="451"/>
        <v>0.3900792644340243</v>
      </c>
      <c r="GI124" s="1">
        <f t="shared" si="452"/>
        <v>0.59282137935361756</v>
      </c>
      <c r="GJ124" s="1">
        <f t="shared" si="453"/>
        <v>0.46182509771127317</v>
      </c>
      <c r="GK124" s="1">
        <f t="shared" si="454"/>
        <v>0.51535522585615945</v>
      </c>
      <c r="GL124" s="1">
        <f t="shared" si="455"/>
        <v>0.46297967893249159</v>
      </c>
      <c r="GM124" s="1">
        <f t="shared" si="456"/>
        <v>0.279583085168779</v>
      </c>
      <c r="GN124" s="1">
        <f t="shared" si="457"/>
        <v>0.20325537448760295</v>
      </c>
      <c r="GO124" s="1">
        <f t="shared" si="458"/>
        <v>0.36738520569906935</v>
      </c>
      <c r="GP124" s="1">
        <f t="shared" si="459"/>
        <v>0.83496022500957712</v>
      </c>
      <c r="GQ124" s="1">
        <f t="shared" si="460"/>
        <v>0.86243166826060969</v>
      </c>
      <c r="GR124" s="1">
        <f t="shared" si="461"/>
        <v>0.83559926169412924</v>
      </c>
      <c r="GS124" s="1">
        <f t="shared" si="462"/>
        <v>0.69586084556559069</v>
      </c>
      <c r="GT124" s="1">
        <f t="shared" si="463"/>
        <v>0.60063794681762106</v>
      </c>
      <c r="GU124" s="1">
        <f t="shared" si="464"/>
        <v>0.77394879180628007</v>
      </c>
      <c r="GV124" s="1">
        <f t="shared" si="465"/>
        <v>0.6686544482531811</v>
      </c>
      <c r="GW124" s="1">
        <f t="shared" si="466"/>
        <v>0.71433723525269932</v>
      </c>
      <c r="GX124" s="1">
        <f t="shared" si="467"/>
        <v>0.66968267602218434</v>
      </c>
      <c r="GY124" s="1">
        <f t="shared" si="468"/>
        <v>0.47715900689449336</v>
      </c>
      <c r="GZ124" s="1">
        <f t="shared" si="469"/>
        <v>0.37496662123541691</v>
      </c>
      <c r="HA124" s="1">
        <f t="shared" si="470"/>
        <v>0.57728848867654636</v>
      </c>
      <c r="HB124" s="1">
        <f t="shared" si="471"/>
        <v>0.88322862134762625</v>
      </c>
      <c r="HC124" s="1">
        <f t="shared" si="472"/>
        <v>0.90359330030691865</v>
      </c>
      <c r="HD124" s="1">
        <f t="shared" si="473"/>
        <v>0.88370679288383147</v>
      </c>
      <c r="HE124" s="1">
        <f t="shared" si="474"/>
        <v>0.77378932083858676</v>
      </c>
      <c r="HF124" s="1">
        <f t="shared" si="475"/>
        <v>0.69217181615798629</v>
      </c>
      <c r="HG124" s="1">
        <f t="shared" si="476"/>
        <v>0.83656825281432645</v>
      </c>
      <c r="HH124" s="1">
        <f t="shared" si="477"/>
        <v>0.75106008934053803</v>
      </c>
      <c r="HI124" s="1">
        <f t="shared" si="478"/>
        <v>0.78896728737245514</v>
      </c>
      <c r="HJ124" s="1">
        <f t="shared" si="479"/>
        <v>0.75192746973169866</v>
      </c>
      <c r="HK124" s="1">
        <f t="shared" si="480"/>
        <v>0.57706609537673093</v>
      </c>
      <c r="HL124" s="1">
        <f t="shared" si="481"/>
        <v>0.47282691468446475</v>
      </c>
      <c r="HM124" s="1">
        <f t="shared" si="482"/>
        <v>0.671244841250488</v>
      </c>
      <c r="HN124" s="1">
        <f t="shared" si="483"/>
        <v>0.30909181195890867</v>
      </c>
      <c r="HP124" s="1">
        <f t="shared" ref="HP124:IU124" si="658">IF(B1=1,ET124,0)</f>
        <v>0.47460533647777342</v>
      </c>
      <c r="HQ124" s="1">
        <f t="shared" si="658"/>
        <v>0.52816302288872552</v>
      </c>
      <c r="HR124" s="1">
        <f t="shared" si="658"/>
        <v>0.47576362301770997</v>
      </c>
      <c r="HS124" s="1">
        <f t="shared" si="658"/>
        <v>0.29003803030386444</v>
      </c>
      <c r="HT124" s="1">
        <f t="shared" si="658"/>
        <v>0.21169478701286479</v>
      </c>
      <c r="HU124" s="1">
        <f t="shared" si="658"/>
        <v>0.37939437997328224</v>
      </c>
      <c r="HV124" s="1">
        <f t="shared" si="658"/>
        <v>0.26487975763577881</v>
      </c>
      <c r="HW124" s="1">
        <f t="shared" si="658"/>
        <v>0.30867512486659493</v>
      </c>
      <c r="HX124" s="1">
        <f t="shared" si="658"/>
        <v>0.26578513198096387</v>
      </c>
      <c r="HY124" s="1">
        <f t="shared" si="658"/>
        <v>0.14012028005222196</v>
      </c>
      <c r="HZ124" s="1">
        <f t="shared" si="658"/>
        <v>9.6753257930120767E-2</v>
      </c>
      <c r="IA124" s="1">
        <f t="shared" si="658"/>
        <v>0.1960430359990275</v>
      </c>
      <c r="IB124" s="1">
        <f t="shared" si="658"/>
        <v>0.61915343247462451</v>
      </c>
      <c r="IC124" s="1">
        <f t="shared" si="658"/>
        <v>0.66827514665129717</v>
      </c>
      <c r="ID124" s="1">
        <f t="shared" si="658"/>
        <v>0.62024803024465403</v>
      </c>
      <c r="IE124" s="1">
        <f t="shared" si="658"/>
        <v>0.42370635130681644</v>
      </c>
      <c r="IF124" s="1">
        <f t="shared" si="658"/>
        <v>0.3258276727902038</v>
      </c>
      <c r="IG124" s="1">
        <f t="shared" si="658"/>
        <v>0.5238576438222593</v>
      </c>
      <c r="IH124" s="1">
        <f t="shared" si="658"/>
        <v>0.39337786625065457</v>
      </c>
      <c r="II124" s="1">
        <f t="shared" si="658"/>
        <v>0.44554241637754011</v>
      </c>
      <c r="IJ124" s="1">
        <f t="shared" si="658"/>
        <v>0.39448675966244023</v>
      </c>
      <c r="IK124" s="1">
        <f t="shared" si="658"/>
        <v>0.22676501987187145</v>
      </c>
      <c r="IL124" s="1">
        <f t="shared" si="658"/>
        <v>0.16162195945183422</v>
      </c>
      <c r="IM124" s="1">
        <f t="shared" si="658"/>
        <v>0.30500237341124847</v>
      </c>
      <c r="IN124" s="1">
        <f t="shared" si="658"/>
        <v>0.4078417840232314</v>
      </c>
      <c r="IO124" s="1">
        <f t="shared" si="658"/>
        <v>0.46046844166239709</v>
      </c>
      <c r="IP124" s="1">
        <f t="shared" si="658"/>
        <v>0.40896396245915362</v>
      </c>
      <c r="IQ124" s="1">
        <f t="shared" si="658"/>
        <v>0.23750129024870492</v>
      </c>
      <c r="IR124" s="1">
        <f t="shared" si="658"/>
        <v>0.16995189981440598</v>
      </c>
      <c r="IS124" s="1">
        <f t="shared" si="658"/>
        <v>0.31791982697127441</v>
      </c>
      <c r="IT124" s="1">
        <f t="shared" si="658"/>
        <v>0.21551676294182243</v>
      </c>
      <c r="IU124" s="1">
        <f t="shared" si="658"/>
        <v>0.25397013978717276</v>
      </c>
      <c r="IV124" s="1">
        <f t="shared" ref="IV124:KA124" si="659">IF(AH1=1,FZ124,0)</f>
        <v>0.21630305781956316</v>
      </c>
      <c r="IW124" s="1">
        <f t="shared" si="659"/>
        <v>0.11051221361950256</v>
      </c>
      <c r="IX124" s="1">
        <f t="shared" si="659"/>
        <v>7.5504203982685189E-2</v>
      </c>
      <c r="IY124" s="1">
        <f t="shared" si="659"/>
        <v>0.15677265051177894</v>
      </c>
      <c r="IZ124" s="1">
        <f t="shared" si="659"/>
        <v>0.68267547438651199</v>
      </c>
      <c r="JA124" s="1">
        <f t="shared" si="659"/>
        <v>0.72721380254236812</v>
      </c>
      <c r="JB124" s="1">
        <f t="shared" si="659"/>
        <v>0.68368077541544625</v>
      </c>
      <c r="JC124" s="1">
        <f t="shared" si="659"/>
        <v>0.49314077776908116</v>
      </c>
      <c r="JD124" s="1">
        <f t="shared" si="659"/>
        <v>0.3900792644340243</v>
      </c>
      <c r="JE124" s="1">
        <f t="shared" si="659"/>
        <v>0.59282137935361756</v>
      </c>
      <c r="JF124" s="1">
        <f t="shared" si="659"/>
        <v>0.46182509771127317</v>
      </c>
      <c r="JG124" s="1">
        <f t="shared" si="659"/>
        <v>0.51535522585615945</v>
      </c>
      <c r="JH124" s="1">
        <f t="shared" si="659"/>
        <v>0.46297967893249159</v>
      </c>
      <c r="JI124" s="1">
        <f t="shared" si="659"/>
        <v>0.279583085168779</v>
      </c>
      <c r="JJ124" s="1">
        <f t="shared" si="659"/>
        <v>0.20325537448760295</v>
      </c>
      <c r="JK124" s="1">
        <f t="shared" si="659"/>
        <v>0.36738520569906935</v>
      </c>
      <c r="JL124" s="1">
        <f t="shared" si="659"/>
        <v>0.83496022500957712</v>
      </c>
      <c r="JM124" s="1">
        <f t="shared" si="659"/>
        <v>0.86243166826060969</v>
      </c>
      <c r="JN124" s="1">
        <f t="shared" si="659"/>
        <v>0.83559926169412924</v>
      </c>
      <c r="JO124" s="1">
        <f t="shared" si="659"/>
        <v>0.69586084556559069</v>
      </c>
      <c r="JP124" s="1">
        <f t="shared" si="659"/>
        <v>0.60063794681762106</v>
      </c>
      <c r="JQ124" s="1">
        <f t="shared" si="659"/>
        <v>0.77394879180628007</v>
      </c>
      <c r="JR124" s="1">
        <f t="shared" si="659"/>
        <v>0.6686544482531811</v>
      </c>
      <c r="JS124" s="1">
        <f t="shared" si="659"/>
        <v>0.71433723525269932</v>
      </c>
      <c r="JT124" s="1">
        <f t="shared" si="659"/>
        <v>0.66968267602218434</v>
      </c>
      <c r="JU124" s="1">
        <f t="shared" si="659"/>
        <v>0.47715900689449336</v>
      </c>
      <c r="JV124" s="1">
        <f t="shared" si="659"/>
        <v>0.37496662123541691</v>
      </c>
      <c r="JW124" s="1">
        <f t="shared" si="659"/>
        <v>0.57728848867654636</v>
      </c>
      <c r="JX124" s="1">
        <f t="shared" si="659"/>
        <v>0.88322862134762625</v>
      </c>
      <c r="JY124" s="1">
        <f t="shared" si="659"/>
        <v>0.90359330030691865</v>
      </c>
      <c r="JZ124" s="1">
        <f t="shared" si="659"/>
        <v>0.88370679288383147</v>
      </c>
      <c r="KA124" s="1">
        <f t="shared" si="659"/>
        <v>0.77378932083858676</v>
      </c>
      <c r="KB124" s="1">
        <f t="shared" ref="KB124:KJ124" si="660">IF(BN1=1,HF124,0)</f>
        <v>0.69217181615798629</v>
      </c>
      <c r="KC124" s="1">
        <f t="shared" si="660"/>
        <v>0.83656825281432645</v>
      </c>
      <c r="KD124" s="1">
        <f t="shared" si="660"/>
        <v>0.75106008934053803</v>
      </c>
      <c r="KE124" s="1">
        <f t="shared" si="660"/>
        <v>0.78896728737245514</v>
      </c>
      <c r="KF124" s="1">
        <f t="shared" si="660"/>
        <v>0.75192746973169866</v>
      </c>
      <c r="KG124" s="1">
        <f t="shared" si="660"/>
        <v>0.57706609537673093</v>
      </c>
      <c r="KH124" s="1">
        <f t="shared" si="660"/>
        <v>0.47282691468446475</v>
      </c>
      <c r="KI124" s="1">
        <f t="shared" si="660"/>
        <v>0.671244841250488</v>
      </c>
      <c r="KJ124" s="1">
        <f t="shared" si="660"/>
        <v>0</v>
      </c>
    </row>
    <row r="125" spans="1:296" x14ac:dyDescent="0.2">
      <c r="A125" s="1" t="str">
        <f>'Respondent Data'!A125</f>
        <v>1050</v>
      </c>
      <c r="B125" s="1">
        <f>SUMPRODUCT('Respondent Data'!B125:S125,'Product Coding'!A100:R100)</f>
        <v>4.0805820601950993</v>
      </c>
      <c r="C125" s="1">
        <f>SUMPRODUCT('Respondent Data'!B125:S125,'Product Coding'!A101:R101)</f>
        <v>3.9519979537186698</v>
      </c>
      <c r="D125" s="1">
        <f>SUMPRODUCT('Respondent Data'!B125:S125,'Product Coding'!A102:R102)</f>
        <v>3.0670874364112248</v>
      </c>
      <c r="E125" s="1">
        <f>SUMPRODUCT('Respondent Data'!B125:S125,'Product Coding'!A103:R103)</f>
        <v>3.1120902896495988</v>
      </c>
      <c r="F125" s="1">
        <f>SUMPRODUCT('Respondent Data'!B125:S125,'Product Coding'!A104:R104)</f>
        <v>1.2186749082197597</v>
      </c>
      <c r="G125" s="1">
        <f>SUMPRODUCT('Respondent Data'!B125:S125,'Product Coding'!A105:R105)</f>
        <v>1.8500537451056198</v>
      </c>
      <c r="H125" s="1">
        <f>SUMPRODUCT('Respondent Data'!B125:S125,'Product Coding'!A106:R106)</f>
        <v>0.55704750786731938</v>
      </c>
      <c r="I125" s="1">
        <f>SUMPRODUCT('Respondent Data'!B125:S125,'Product Coding'!A107:R107)</f>
        <v>0.4284634013908899</v>
      </c>
      <c r="J125" s="1">
        <f>SUMPRODUCT('Respondent Data'!B125:S125,'Product Coding'!A108:R108)</f>
        <v>-0.45644711591655529</v>
      </c>
      <c r="K125" s="1">
        <f>SUMPRODUCT('Respondent Data'!B125:S125,'Product Coding'!A109:R109)</f>
        <v>-0.41144426267818135</v>
      </c>
      <c r="L125" s="1">
        <f>SUMPRODUCT('Respondent Data'!B125:S125,'Product Coding'!A110:R110)</f>
        <v>-2.3048596441080207</v>
      </c>
      <c r="M125" s="1">
        <f>SUMPRODUCT('Respondent Data'!B125:S125,'Product Coding'!A111:R111)</f>
        <v>-1.6734808072221603</v>
      </c>
      <c r="N125" s="1">
        <f>SUMPRODUCT('Respondent Data'!B125:S125,'Product Coding'!A112:R112)</f>
        <v>0.82434833918968997</v>
      </c>
      <c r="O125" s="1">
        <f>SUMPRODUCT('Respondent Data'!B125:S125,'Product Coding'!A113:R113)</f>
        <v>0.69576423271326004</v>
      </c>
      <c r="P125" s="1">
        <f>SUMPRODUCT('Respondent Data'!B125:S125,'Product Coding'!A114:R114)</f>
        <v>-0.18914628459418492</v>
      </c>
      <c r="Q125" s="1">
        <f>SUMPRODUCT('Respondent Data'!B125:S125,'Product Coding'!A115:R115)</f>
        <v>-0.14414343135581098</v>
      </c>
      <c r="R125" s="1">
        <f>SUMPRODUCT('Respondent Data'!B125:S125,'Product Coding'!A116:R116)</f>
        <v>-2.0375588127856501</v>
      </c>
      <c r="S125" s="1">
        <f>SUMPRODUCT('Respondent Data'!B125:S125,'Product Coding'!A117:R117)</f>
        <v>-1.4061799758997899</v>
      </c>
      <c r="T125" s="1">
        <f>SUMPRODUCT('Respondent Data'!B125:S125,'Product Coding'!A118:R118)</f>
        <v>-2.6991862131380904</v>
      </c>
      <c r="U125" s="1">
        <f>SUMPRODUCT('Respondent Data'!B125:S125,'Product Coding'!A119:R119)</f>
        <v>-2.8277703196145199</v>
      </c>
      <c r="V125" s="1">
        <f>SUMPRODUCT('Respondent Data'!B125:S125,'Product Coding'!A120:R120)</f>
        <v>-3.7126808369219653</v>
      </c>
      <c r="W125" s="1">
        <f>SUMPRODUCT('Respondent Data'!B125:S125,'Product Coding'!A121:R121)</f>
        <v>-3.6676779836835909</v>
      </c>
      <c r="X125" s="1">
        <f>SUMPRODUCT('Respondent Data'!B125:S125,'Product Coding'!A122:R122)</f>
        <v>-5.5610933651134298</v>
      </c>
      <c r="Y125" s="1">
        <f>SUMPRODUCT('Respondent Data'!B125:S125,'Product Coding'!A123:R123)</f>
        <v>-4.9297145282275698</v>
      </c>
      <c r="Z125" s="1">
        <f>SUMPRODUCT('Respondent Data'!B125:S125,'Product Coding'!A124:R124)</f>
        <v>3.46705139229541</v>
      </c>
      <c r="AA125" s="1">
        <f>SUMPRODUCT('Respondent Data'!B125:S125,'Product Coding'!A125:R125)</f>
        <v>3.3384672858189797</v>
      </c>
      <c r="AB125" s="1">
        <f>SUMPRODUCT('Respondent Data'!B125:S125,'Product Coding'!A126:R126)</f>
        <v>2.4535567685115351</v>
      </c>
      <c r="AC125" s="1">
        <f>SUMPRODUCT('Respondent Data'!B125:S125,'Product Coding'!A127:R127)</f>
        <v>2.4985596217499086</v>
      </c>
      <c r="AD125" s="1">
        <f>SUMPRODUCT('Respondent Data'!B125:S125,'Product Coding'!A128:R128)</f>
        <v>0.60514424032006975</v>
      </c>
      <c r="AE125" s="1">
        <f>SUMPRODUCT('Respondent Data'!B125:S125,'Product Coding'!A129:R129)</f>
        <v>1.2365230772059299</v>
      </c>
      <c r="AF125" s="1">
        <f>SUMPRODUCT('Respondent Data'!B125:S125,'Product Coding'!A130:R130)</f>
        <v>-5.6483160032370305E-2</v>
      </c>
      <c r="AG125" s="1">
        <f>SUMPRODUCT('Respondent Data'!B125:S125,'Product Coding'!A131:R131)</f>
        <v>-0.18506726650880023</v>
      </c>
      <c r="AH125" s="1">
        <f>SUMPRODUCT('Respondent Data'!B125:S125,'Product Coding'!A132:R132)</f>
        <v>-1.0699777838162452</v>
      </c>
      <c r="AI125" s="1">
        <f>SUMPRODUCT('Respondent Data'!B125:S125,'Product Coding'!A133:R133)</f>
        <v>-1.0249749305778713</v>
      </c>
      <c r="AJ125" s="1">
        <f>SUMPRODUCT('Respondent Data'!B125:S125,'Product Coding'!A134:R134)</f>
        <v>-2.9183903120077104</v>
      </c>
      <c r="AK125" s="1">
        <f>SUMPRODUCT('Respondent Data'!B125:S125,'Product Coding'!A135:R135)</f>
        <v>-2.28701147512185</v>
      </c>
      <c r="AL125" s="1">
        <f>SUMPRODUCT('Respondent Data'!B125:S125,'Product Coding'!A136:R136)</f>
        <v>6.0841777550196579</v>
      </c>
      <c r="AM125" s="1">
        <f>SUMPRODUCT('Respondent Data'!B125:S125,'Product Coding'!A137:R137)</f>
        <v>5.9555936485432275</v>
      </c>
      <c r="AN125" s="1">
        <f>SUMPRODUCT('Respondent Data'!B125:S125,'Product Coding'!A138:R138)</f>
        <v>5.070683131235783</v>
      </c>
      <c r="AO125" s="1">
        <f>SUMPRODUCT('Respondent Data'!B125:S125,'Product Coding'!A139:R139)</f>
        <v>5.1156859844741565</v>
      </c>
      <c r="AP125" s="1">
        <f>SUMPRODUCT('Respondent Data'!B125:S125,'Product Coding'!A140:R140)</f>
        <v>3.2222706030443176</v>
      </c>
      <c r="AQ125" s="1">
        <f>SUMPRODUCT('Respondent Data'!B125:S125,'Product Coding'!A141:R141)</f>
        <v>3.8536494399301775</v>
      </c>
      <c r="AR125" s="1">
        <f>SUMPRODUCT('Respondent Data'!B125:S125,'Product Coding'!A142:R142)</f>
        <v>2.5606432026918782</v>
      </c>
      <c r="AS125" s="1">
        <f>SUMPRODUCT('Respondent Data'!B125:S125,'Product Coding'!A143:R143)</f>
        <v>2.4320590962154478</v>
      </c>
      <c r="AT125" s="1">
        <f>SUMPRODUCT('Respondent Data'!B125:S125,'Product Coding'!A144:R144)</f>
        <v>1.5471485789080031</v>
      </c>
      <c r="AU125" s="1">
        <f>SUMPRODUCT('Respondent Data'!B125:S125,'Product Coding'!A145:R145)</f>
        <v>1.5921514321463766</v>
      </c>
      <c r="AV125" s="1">
        <f>SUMPRODUCT('Respondent Data'!B125:S125,'Product Coding'!A146:R146)</f>
        <v>-0.30126394928346234</v>
      </c>
      <c r="AW125" s="1">
        <f>SUMPRODUCT('Respondent Data'!B125:S125,'Product Coding'!A147:R147)</f>
        <v>0.3301148876023976</v>
      </c>
      <c r="AX125" s="1">
        <f>SUMPRODUCT('Respondent Data'!B125:S125,'Product Coding'!A148:R148)</f>
        <v>7.7848682077322096</v>
      </c>
      <c r="AY125" s="1">
        <f>SUMPRODUCT('Respondent Data'!B125:S125,'Product Coding'!A149:R149)</f>
        <v>7.6562841012557792</v>
      </c>
      <c r="AZ125" s="1">
        <f>SUMPRODUCT('Respondent Data'!B125:S125,'Product Coding'!A150:R150)</f>
        <v>6.7713735839483347</v>
      </c>
      <c r="BA125" s="1">
        <f>SUMPRODUCT('Respondent Data'!B125:S125,'Product Coding'!A151:R151)</f>
        <v>6.816376437186709</v>
      </c>
      <c r="BB125" s="1">
        <f>SUMPRODUCT('Respondent Data'!B125:S125,'Product Coding'!A152:R152)</f>
        <v>4.9229610557568693</v>
      </c>
      <c r="BC125" s="1">
        <f>SUMPRODUCT('Respondent Data'!B125:S125,'Product Coding'!A153:R153)</f>
        <v>5.5543398926427301</v>
      </c>
      <c r="BD125" s="1">
        <f>SUMPRODUCT('Respondent Data'!B125:S125,'Product Coding'!A154:R154)</f>
        <v>4.2613336554044299</v>
      </c>
      <c r="BE125" s="1">
        <f>SUMPRODUCT('Respondent Data'!B125:S125,'Product Coding'!A155:R155)</f>
        <v>4.1327495489279995</v>
      </c>
      <c r="BF125" s="1">
        <f>SUMPRODUCT('Respondent Data'!B125:S125,'Product Coding'!A156:R156)</f>
        <v>3.247839031620555</v>
      </c>
      <c r="BG125" s="1">
        <f>SUMPRODUCT('Respondent Data'!B125:S125,'Product Coding'!A157:R157)</f>
        <v>3.2928418848589294</v>
      </c>
      <c r="BH125" s="1">
        <f>SUMPRODUCT('Respondent Data'!B125:S125,'Product Coding'!A158:R158)</f>
        <v>1.3994265034290894</v>
      </c>
      <c r="BI125" s="1">
        <f>SUMPRODUCT('Respondent Data'!B125:S125,'Product Coding'!A159:R159)</f>
        <v>2.0308053403149495</v>
      </c>
      <c r="BJ125" s="1">
        <f>SUMPRODUCT('Respondent Data'!B125:S125,'Product Coding'!A160:R160)</f>
        <v>9.717413741091331</v>
      </c>
      <c r="BK125" s="1">
        <f>SUMPRODUCT('Respondent Data'!B125:S125,'Product Coding'!A161:R161)</f>
        <v>9.5888296346148998</v>
      </c>
      <c r="BL125" s="1">
        <f>SUMPRODUCT('Respondent Data'!B125:S125,'Product Coding'!A162:R162)</f>
        <v>8.7039191173074553</v>
      </c>
      <c r="BM125" s="1">
        <f>SUMPRODUCT('Respondent Data'!B125:S125,'Product Coding'!A163:R163)</f>
        <v>8.7489219705458297</v>
      </c>
      <c r="BN125" s="1">
        <f>SUMPRODUCT('Respondent Data'!B125:S125,'Product Coding'!A164:R164)</f>
        <v>6.8555065891159899</v>
      </c>
      <c r="BO125" s="1">
        <f>SUMPRODUCT('Respondent Data'!B125:S125,'Product Coding'!A165:R165)</f>
        <v>7.4868854260018498</v>
      </c>
      <c r="BP125" s="1">
        <f>SUMPRODUCT('Respondent Data'!B125:S125,'Product Coding'!A166:R166)</f>
        <v>6.1938791887635505</v>
      </c>
      <c r="BQ125" s="1">
        <f>SUMPRODUCT('Respondent Data'!B125:S125,'Product Coding'!A167:R167)</f>
        <v>6.0652950822871201</v>
      </c>
      <c r="BR125" s="1">
        <f>SUMPRODUCT('Respondent Data'!B125:S125,'Product Coding'!A168:R168)</f>
        <v>5.1803845649796747</v>
      </c>
      <c r="BS125" s="1">
        <f>SUMPRODUCT('Respondent Data'!B125:S125,'Product Coding'!A169:R169)</f>
        <v>5.2253874182180491</v>
      </c>
      <c r="BT125" s="1">
        <f>SUMPRODUCT('Respondent Data'!B125:S125,'Product Coding'!A170:R170)</f>
        <v>3.3319720367882102</v>
      </c>
      <c r="BU125" s="1">
        <f>SUMPRODUCT('Respondent Data'!B125:S125,'Product Coding'!A171:R171)</f>
        <v>3.9633508736740701</v>
      </c>
      <c r="BV125" s="1">
        <f>SUMPRODUCT('Respondent Data'!B125:S125,'Product Coding'!A172:R172)</f>
        <v>6.7986884832679504</v>
      </c>
      <c r="BX125" s="1">
        <f t="shared" si="338"/>
        <v>1.6897627353467781E-2</v>
      </c>
      <c r="BY125" s="1">
        <f t="shared" si="339"/>
        <v>1.9216270177434266E-2</v>
      </c>
      <c r="BZ125" s="1">
        <f t="shared" si="340"/>
        <v>4.6556556510061596E-2</v>
      </c>
      <c r="CA125" s="1">
        <f t="shared" si="341"/>
        <v>4.4507823794827338E-2</v>
      </c>
      <c r="CB125" s="1">
        <f t="shared" si="342"/>
        <v>0.29562163329864155</v>
      </c>
      <c r="CC125" s="1">
        <f t="shared" si="343"/>
        <v>0.15722871581260531</v>
      </c>
      <c r="CD125" s="1">
        <f t="shared" si="344"/>
        <v>0.57289804624262508</v>
      </c>
      <c r="CE125" s="1">
        <f t="shared" si="345"/>
        <v>0.6515094344569754</v>
      </c>
      <c r="CF125" s="1">
        <f t="shared" si="346"/>
        <v>1.578455939787601</v>
      </c>
      <c r="CG125" s="1">
        <f t="shared" si="347"/>
        <v>1.5089955980911569</v>
      </c>
      <c r="CH125" s="1">
        <f t="shared" si="348"/>
        <v>10.022771398677389</v>
      </c>
      <c r="CI125" s="1">
        <f t="shared" si="349"/>
        <v>5.3306906477490079</v>
      </c>
      <c r="CJ125" s="1">
        <f t="shared" si="350"/>
        <v>0.43852066610629392</v>
      </c>
      <c r="CK125" s="1">
        <f t="shared" si="351"/>
        <v>0.49869318467113843</v>
      </c>
      <c r="CL125" s="1">
        <f t="shared" si="352"/>
        <v>1.2082176831895692</v>
      </c>
      <c r="CM125" s="1">
        <f t="shared" si="353"/>
        <v>1.1550497669984297</v>
      </c>
      <c r="CN125" s="1">
        <f t="shared" si="354"/>
        <v>7.6718578790854082</v>
      </c>
      <c r="CO125" s="1">
        <f t="shared" si="355"/>
        <v>4.0803386029832867</v>
      </c>
      <c r="CP125" s="1">
        <f t="shared" si="356"/>
        <v>14.867627720394292</v>
      </c>
      <c r="CQ125" s="1">
        <f t="shared" si="357"/>
        <v>16.907719953593105</v>
      </c>
      <c r="CR125" s="1">
        <f t="shared" si="358"/>
        <v>40.963475857043512</v>
      </c>
      <c r="CS125" s="1">
        <f t="shared" si="359"/>
        <v>39.160868031013734</v>
      </c>
      <c r="CT125" s="1">
        <f t="shared" si="360"/>
        <v>260.10707290672525</v>
      </c>
      <c r="CU125" s="1">
        <f t="shared" si="361"/>
        <v>138.3400145333276</v>
      </c>
      <c r="CV125" s="1">
        <f t="shared" si="362"/>
        <v>3.1208917980666752E-2</v>
      </c>
      <c r="CW125" s="1">
        <f t="shared" si="363"/>
        <v>3.5491314094981678E-2</v>
      </c>
      <c r="CX125" s="1">
        <f t="shared" si="364"/>
        <v>8.5987205374522882E-2</v>
      </c>
      <c r="CY125" s="1">
        <f t="shared" si="365"/>
        <v>8.2203317261915626E-2</v>
      </c>
      <c r="CZ125" s="1">
        <f t="shared" si="366"/>
        <v>0.54599566636996877</v>
      </c>
      <c r="DA125" s="1">
        <f t="shared" si="367"/>
        <v>0.29039213573343164</v>
      </c>
      <c r="DB125" s="1">
        <f t="shared" si="368"/>
        <v>1.0581087961323181</v>
      </c>
      <c r="DC125" s="1">
        <f t="shared" si="369"/>
        <v>1.2032993791536992</v>
      </c>
      <c r="DD125" s="1">
        <f t="shared" si="370"/>
        <v>2.9153147320897603</v>
      </c>
      <c r="DE125" s="1">
        <f t="shared" si="371"/>
        <v>2.7870255905690406</v>
      </c>
      <c r="DF125" s="1">
        <f t="shared" si="372"/>
        <v>18.511465780200297</v>
      </c>
      <c r="DG125" s="1">
        <f t="shared" si="373"/>
        <v>9.8454702382677564</v>
      </c>
      <c r="DH125" s="1">
        <f t="shared" si="374"/>
        <v>2.2786371521480932E-3</v>
      </c>
      <c r="DI125" s="1">
        <f t="shared" si="375"/>
        <v>2.5913050534299487E-3</v>
      </c>
      <c r="DJ125" s="1">
        <f t="shared" si="376"/>
        <v>6.2781298889359989E-3</v>
      </c>
      <c r="DK125" s="1">
        <f t="shared" si="377"/>
        <v>6.0018592396844086E-3</v>
      </c>
      <c r="DL125" s="1">
        <f t="shared" si="378"/>
        <v>3.9864439102732602E-2</v>
      </c>
      <c r="DM125" s="1">
        <f t="shared" si="379"/>
        <v>2.1202218852436255E-2</v>
      </c>
      <c r="DN125" s="1">
        <f t="shared" si="380"/>
        <v>7.7255033813584367E-2</v>
      </c>
      <c r="DO125" s="1">
        <f t="shared" si="381"/>
        <v>8.7855742778230578E-2</v>
      </c>
      <c r="DP125" s="1">
        <f t="shared" si="382"/>
        <v>0.2128540458486754</v>
      </c>
      <c r="DQ125" s="1">
        <f t="shared" si="383"/>
        <v>0.20348735123057352</v>
      </c>
      <c r="DR125" s="1">
        <f t="shared" si="384"/>
        <v>1.3515660393485169</v>
      </c>
      <c r="DS125" s="1">
        <f t="shared" si="385"/>
        <v>0.71884114275229882</v>
      </c>
      <c r="DT125" s="1">
        <f t="shared" si="386"/>
        <v>4.1598214981083216E-4</v>
      </c>
      <c r="DU125" s="1">
        <f t="shared" si="387"/>
        <v>4.7306199932941581E-4</v>
      </c>
      <c r="DV125" s="1">
        <f t="shared" si="388"/>
        <v>1.1461192781524107E-3</v>
      </c>
      <c r="DW125" s="1">
        <f t="shared" si="389"/>
        <v>1.0956840175419299E-3</v>
      </c>
      <c r="DX125" s="1">
        <f t="shared" si="390"/>
        <v>7.277549680661027E-3</v>
      </c>
      <c r="DY125" s="1">
        <f t="shared" si="391"/>
        <v>3.8706226529668058E-3</v>
      </c>
      <c r="DZ125" s="1">
        <f t="shared" si="392"/>
        <v>1.410348067887323E-2</v>
      </c>
      <c r="EA125" s="1">
        <f t="shared" si="393"/>
        <v>1.6038718898119947E-2</v>
      </c>
      <c r="EB125" s="1">
        <f t="shared" si="394"/>
        <v>3.8858088267627253E-2</v>
      </c>
      <c r="EC125" s="1">
        <f t="shared" si="395"/>
        <v>3.7148128540082877E-2</v>
      </c>
      <c r="ED125" s="1">
        <f t="shared" si="396"/>
        <v>0.24673842701524054</v>
      </c>
      <c r="EE125" s="1">
        <f t="shared" si="397"/>
        <v>0.13122979393743434</v>
      </c>
      <c r="EF125" s="1">
        <f t="shared" si="398"/>
        <v>6.0225558190290932E-5</v>
      </c>
      <c r="EG125" s="1">
        <f t="shared" si="399"/>
        <v>6.8489532498414044E-5</v>
      </c>
      <c r="EH125" s="1">
        <f t="shared" si="400"/>
        <v>1.6593421931871774E-4</v>
      </c>
      <c r="EI125" s="1">
        <f t="shared" si="401"/>
        <v>1.5863224320238604E-4</v>
      </c>
      <c r="EJ125" s="1">
        <f t="shared" si="402"/>
        <v>1.0536377389623536E-3</v>
      </c>
      <c r="EK125" s="1">
        <f t="shared" si="403"/>
        <v>5.603856077115761E-4</v>
      </c>
      <c r="EL125" s="1">
        <f t="shared" si="404"/>
        <v>2.0418904914486944E-3</v>
      </c>
      <c r="EM125" s="1">
        <f t="shared" si="405"/>
        <v>2.3220727108980619E-3</v>
      </c>
      <c r="EN125" s="1">
        <f t="shared" si="406"/>
        <v>5.6258424963419205E-3</v>
      </c>
      <c r="EO125" s="1">
        <f t="shared" si="407"/>
        <v>5.3782759141673981E-3</v>
      </c>
      <c r="EP125" s="1">
        <f t="shared" si="408"/>
        <v>3.5722589300393771E-2</v>
      </c>
      <c r="EQ125" s="1">
        <f t="shared" si="409"/>
        <v>1.8999343108046612E-2</v>
      </c>
      <c r="ER125" s="1">
        <f t="shared" si="410"/>
        <v>1.1152368408948701E-3</v>
      </c>
      <c r="ET125" s="1">
        <f t="shared" si="411"/>
        <v>0.98338315785292485</v>
      </c>
      <c r="EU125" s="1">
        <f t="shared" si="412"/>
        <v>0.98114603275113632</v>
      </c>
      <c r="EV125" s="1">
        <f t="shared" si="413"/>
        <v>0.95551453361936489</v>
      </c>
      <c r="EW125" s="1">
        <f t="shared" si="414"/>
        <v>0.95738871190727437</v>
      </c>
      <c r="EX125" s="1">
        <f t="shared" si="415"/>
        <v>0.77183027382308256</v>
      </c>
      <c r="EY125" s="1">
        <f t="shared" si="416"/>
        <v>0.86413341315834924</v>
      </c>
      <c r="EZ125" s="1">
        <f t="shared" si="417"/>
        <v>0.63576911573437511</v>
      </c>
      <c r="FA125" s="1">
        <f t="shared" si="418"/>
        <v>0.6055066832414463</v>
      </c>
      <c r="FB125" s="1">
        <f t="shared" si="419"/>
        <v>0.38782900439337137</v>
      </c>
      <c r="FC125" s="1">
        <f t="shared" si="420"/>
        <v>0.39856586466743893</v>
      </c>
      <c r="FD125" s="1">
        <f t="shared" si="421"/>
        <v>9.0721286310989718E-2</v>
      </c>
      <c r="FE125" s="1">
        <f t="shared" si="422"/>
        <v>0.15796064847293845</v>
      </c>
      <c r="FF125" s="1">
        <f t="shared" si="423"/>
        <v>0.69515859143459036</v>
      </c>
      <c r="FG125" s="1">
        <f t="shared" si="424"/>
        <v>0.66724797992554574</v>
      </c>
      <c r="FH125" s="1">
        <f t="shared" si="425"/>
        <v>0.45285390458226527</v>
      </c>
      <c r="FI125" s="1">
        <f t="shared" si="426"/>
        <v>0.46402640686707108</v>
      </c>
      <c r="FJ125" s="1">
        <f t="shared" si="427"/>
        <v>0.11531554298321442</v>
      </c>
      <c r="FK125" s="1">
        <f t="shared" si="428"/>
        <v>0.19683727368344661</v>
      </c>
      <c r="FL125" s="1">
        <f t="shared" si="429"/>
        <v>6.3021392839631804E-2</v>
      </c>
      <c r="FM125" s="1">
        <f t="shared" si="430"/>
        <v>5.5841838189978753E-2</v>
      </c>
      <c r="FN125" s="1">
        <f t="shared" si="431"/>
        <v>2.3830247127446937E-2</v>
      </c>
      <c r="FO125" s="1">
        <f t="shared" si="432"/>
        <v>2.4899860212875935E-2</v>
      </c>
      <c r="FP125" s="1">
        <f t="shared" si="433"/>
        <v>3.8298464643936624E-3</v>
      </c>
      <c r="FQ125" s="1">
        <f t="shared" si="434"/>
        <v>7.176689361983798E-3</v>
      </c>
      <c r="FR125" s="1">
        <f t="shared" si="435"/>
        <v>0.96973560116045099</v>
      </c>
      <c r="FS125" s="1">
        <f t="shared" si="436"/>
        <v>0.96572514553055322</v>
      </c>
      <c r="FT125" s="1">
        <f t="shared" si="437"/>
        <v>0.92082116165920325</v>
      </c>
      <c r="FU125" s="1">
        <f t="shared" si="438"/>
        <v>0.92404078240131582</v>
      </c>
      <c r="FV125" s="1">
        <f t="shared" si="439"/>
        <v>0.64683234355243802</v>
      </c>
      <c r="FW125" s="1">
        <f t="shared" si="440"/>
        <v>0.77495822572695794</v>
      </c>
      <c r="FX125" s="1">
        <f t="shared" si="441"/>
        <v>0.48588296298001388</v>
      </c>
      <c r="FY125" s="1">
        <f t="shared" si="442"/>
        <v>0.4538647854492231</v>
      </c>
      <c r="FZ125" s="1">
        <f t="shared" si="443"/>
        <v>0.25540730909932746</v>
      </c>
      <c r="GA125" s="1">
        <f t="shared" si="444"/>
        <v>0.26405947783673134</v>
      </c>
      <c r="GB125" s="1">
        <f t="shared" si="445"/>
        <v>5.1251915733300402E-2</v>
      </c>
      <c r="GC125" s="1">
        <f t="shared" si="446"/>
        <v>9.2204392989023637E-2</v>
      </c>
      <c r="GD125" s="1">
        <f t="shared" si="447"/>
        <v>0.9977265432309097</v>
      </c>
      <c r="GE125" s="1">
        <f t="shared" si="448"/>
        <v>0.99741539245316735</v>
      </c>
      <c r="GF125" s="1">
        <f t="shared" si="449"/>
        <v>0.99376103911785407</v>
      </c>
      <c r="GG125" s="1">
        <f t="shared" si="450"/>
        <v>0.99403394816365398</v>
      </c>
      <c r="GH125" s="1">
        <f t="shared" si="451"/>
        <v>0.9616638115472721</v>
      </c>
      <c r="GI125" s="1">
        <f t="shared" si="452"/>
        <v>0.97923798199707979</v>
      </c>
      <c r="GJ125" s="1">
        <f t="shared" si="453"/>
        <v>0.9282852886376457</v>
      </c>
      <c r="GK125" s="1">
        <f t="shared" si="454"/>
        <v>0.91923952843797163</v>
      </c>
      <c r="GL125" s="1">
        <f t="shared" si="455"/>
        <v>0.82450151642134795</v>
      </c>
      <c r="GM125" s="1">
        <f t="shared" si="456"/>
        <v>0.83091857922519385</v>
      </c>
      <c r="GN125" s="1">
        <f t="shared" si="457"/>
        <v>0.4252485293915208</v>
      </c>
      <c r="GO125" s="1">
        <f t="shared" si="458"/>
        <v>0.58178733050265918</v>
      </c>
      <c r="GP125" s="1">
        <f t="shared" si="459"/>
        <v>0.99958419081938599</v>
      </c>
      <c r="GQ125" s="1">
        <f t="shared" si="460"/>
        <v>0.99952716168251043</v>
      </c>
      <c r="GR125" s="1">
        <f t="shared" si="461"/>
        <v>0.99885519280744084</v>
      </c>
      <c r="GS125" s="1">
        <f t="shared" si="462"/>
        <v>0.99890551519196957</v>
      </c>
      <c r="GT125" s="1">
        <f t="shared" si="463"/>
        <v>0.9927750303945837</v>
      </c>
      <c r="GU125" s="1">
        <f t="shared" si="464"/>
        <v>0.99614430130175768</v>
      </c>
      <c r="GV125" s="1">
        <f t="shared" si="465"/>
        <v>0.98609266120511507</v>
      </c>
      <c r="GW125" s="1">
        <f t="shared" si="466"/>
        <v>0.98421446092574727</v>
      </c>
      <c r="GX125" s="1">
        <f t="shared" si="467"/>
        <v>0.96259538361738517</v>
      </c>
      <c r="GY125" s="1">
        <f t="shared" si="468"/>
        <v>0.96418242725619752</v>
      </c>
      <c r="GZ125" s="1">
        <f t="shared" si="469"/>
        <v>0.80209286754243569</v>
      </c>
      <c r="HA125" s="1">
        <f t="shared" si="470"/>
        <v>0.88399369019386675</v>
      </c>
      <c r="HB125" s="1">
        <f t="shared" si="471"/>
        <v>0.99993977806870915</v>
      </c>
      <c r="HC125" s="1">
        <f t="shared" si="472"/>
        <v>0.99993151515799628</v>
      </c>
      <c r="HD125" s="1">
        <f t="shared" si="473"/>
        <v>0.99983409331027828</v>
      </c>
      <c r="HE125" s="1">
        <f t="shared" si="474"/>
        <v>0.99984139291699503</v>
      </c>
      <c r="HF125" s="1">
        <f t="shared" si="475"/>
        <v>0.99894747124505523</v>
      </c>
      <c r="HG125" s="1">
        <f t="shared" si="476"/>
        <v>0.99943992824843719</v>
      </c>
      <c r="HH125" s="1">
        <f t="shared" si="477"/>
        <v>0.99796227032938978</v>
      </c>
      <c r="HI125" s="1">
        <f t="shared" si="478"/>
        <v>0.99768330681911677</v>
      </c>
      <c r="HJ125" s="1">
        <f t="shared" si="479"/>
        <v>0.99440563054507769</v>
      </c>
      <c r="HK125" s="1">
        <f t="shared" si="480"/>
        <v>0.99465049519865834</v>
      </c>
      <c r="HL125" s="1">
        <f t="shared" si="481"/>
        <v>0.96550950064290519</v>
      </c>
      <c r="HM125" s="1">
        <f t="shared" si="482"/>
        <v>0.98135490151534666</v>
      </c>
      <c r="HN125" s="1">
        <f t="shared" si="483"/>
        <v>0.99888600552678219</v>
      </c>
      <c r="HP125" s="1">
        <f t="shared" ref="HP125:IU125" si="661">IF(B1=1,ET125,0)</f>
        <v>0.98338315785292485</v>
      </c>
      <c r="HQ125" s="1">
        <f t="shared" si="661"/>
        <v>0.98114603275113632</v>
      </c>
      <c r="HR125" s="1">
        <f t="shared" si="661"/>
        <v>0.95551453361936489</v>
      </c>
      <c r="HS125" s="1">
        <f t="shared" si="661"/>
        <v>0.95738871190727437</v>
      </c>
      <c r="HT125" s="1">
        <f t="shared" si="661"/>
        <v>0.77183027382308256</v>
      </c>
      <c r="HU125" s="1">
        <f t="shared" si="661"/>
        <v>0.86413341315834924</v>
      </c>
      <c r="HV125" s="1">
        <f t="shared" si="661"/>
        <v>0.63576911573437511</v>
      </c>
      <c r="HW125" s="1">
        <f t="shared" si="661"/>
        <v>0.6055066832414463</v>
      </c>
      <c r="HX125" s="1">
        <f t="shared" si="661"/>
        <v>0.38782900439337137</v>
      </c>
      <c r="HY125" s="1">
        <f t="shared" si="661"/>
        <v>0.39856586466743893</v>
      </c>
      <c r="HZ125" s="1">
        <f t="shared" si="661"/>
        <v>9.0721286310989718E-2</v>
      </c>
      <c r="IA125" s="1">
        <f t="shared" si="661"/>
        <v>0.15796064847293845</v>
      </c>
      <c r="IB125" s="1">
        <f t="shared" si="661"/>
        <v>0.69515859143459036</v>
      </c>
      <c r="IC125" s="1">
        <f t="shared" si="661"/>
        <v>0.66724797992554574</v>
      </c>
      <c r="ID125" s="1">
        <f t="shared" si="661"/>
        <v>0.45285390458226527</v>
      </c>
      <c r="IE125" s="1">
        <f t="shared" si="661"/>
        <v>0.46402640686707108</v>
      </c>
      <c r="IF125" s="1">
        <f t="shared" si="661"/>
        <v>0.11531554298321442</v>
      </c>
      <c r="IG125" s="1">
        <f t="shared" si="661"/>
        <v>0.19683727368344661</v>
      </c>
      <c r="IH125" s="1">
        <f t="shared" si="661"/>
        <v>6.3021392839631804E-2</v>
      </c>
      <c r="II125" s="1">
        <f t="shared" si="661"/>
        <v>5.5841838189978753E-2</v>
      </c>
      <c r="IJ125" s="1">
        <f t="shared" si="661"/>
        <v>2.3830247127446937E-2</v>
      </c>
      <c r="IK125" s="1">
        <f t="shared" si="661"/>
        <v>2.4899860212875935E-2</v>
      </c>
      <c r="IL125" s="1">
        <f t="shared" si="661"/>
        <v>3.8298464643936624E-3</v>
      </c>
      <c r="IM125" s="1">
        <f t="shared" si="661"/>
        <v>7.176689361983798E-3</v>
      </c>
      <c r="IN125" s="1">
        <f t="shared" si="661"/>
        <v>0.96973560116045099</v>
      </c>
      <c r="IO125" s="1">
        <f t="shared" si="661"/>
        <v>0.96572514553055322</v>
      </c>
      <c r="IP125" s="1">
        <f t="shared" si="661"/>
        <v>0.92082116165920325</v>
      </c>
      <c r="IQ125" s="1">
        <f t="shared" si="661"/>
        <v>0.92404078240131582</v>
      </c>
      <c r="IR125" s="1">
        <f t="shared" si="661"/>
        <v>0.64683234355243802</v>
      </c>
      <c r="IS125" s="1">
        <f t="shared" si="661"/>
        <v>0.77495822572695794</v>
      </c>
      <c r="IT125" s="1">
        <f t="shared" si="661"/>
        <v>0.48588296298001388</v>
      </c>
      <c r="IU125" s="1">
        <f t="shared" si="661"/>
        <v>0.4538647854492231</v>
      </c>
      <c r="IV125" s="1">
        <f t="shared" ref="IV125:KA125" si="662">IF(AH1=1,FZ125,0)</f>
        <v>0.25540730909932746</v>
      </c>
      <c r="IW125" s="1">
        <f t="shared" si="662"/>
        <v>0.26405947783673134</v>
      </c>
      <c r="IX125" s="1">
        <f t="shared" si="662"/>
        <v>5.1251915733300402E-2</v>
      </c>
      <c r="IY125" s="1">
        <f t="shared" si="662"/>
        <v>9.2204392989023637E-2</v>
      </c>
      <c r="IZ125" s="1">
        <f t="shared" si="662"/>
        <v>0.9977265432309097</v>
      </c>
      <c r="JA125" s="1">
        <f t="shared" si="662"/>
        <v>0.99741539245316735</v>
      </c>
      <c r="JB125" s="1">
        <f t="shared" si="662"/>
        <v>0.99376103911785407</v>
      </c>
      <c r="JC125" s="1">
        <f t="shared" si="662"/>
        <v>0.99403394816365398</v>
      </c>
      <c r="JD125" s="1">
        <f t="shared" si="662"/>
        <v>0.9616638115472721</v>
      </c>
      <c r="JE125" s="1">
        <f t="shared" si="662"/>
        <v>0.97923798199707979</v>
      </c>
      <c r="JF125" s="1">
        <f t="shared" si="662"/>
        <v>0.9282852886376457</v>
      </c>
      <c r="JG125" s="1">
        <f t="shared" si="662"/>
        <v>0.91923952843797163</v>
      </c>
      <c r="JH125" s="1">
        <f t="shared" si="662"/>
        <v>0.82450151642134795</v>
      </c>
      <c r="JI125" s="1">
        <f t="shared" si="662"/>
        <v>0.83091857922519385</v>
      </c>
      <c r="JJ125" s="1">
        <f t="shared" si="662"/>
        <v>0.4252485293915208</v>
      </c>
      <c r="JK125" s="1">
        <f t="shared" si="662"/>
        <v>0.58178733050265918</v>
      </c>
      <c r="JL125" s="1">
        <f t="shared" si="662"/>
        <v>0.99958419081938599</v>
      </c>
      <c r="JM125" s="1">
        <f t="shared" si="662"/>
        <v>0.99952716168251043</v>
      </c>
      <c r="JN125" s="1">
        <f t="shared" si="662"/>
        <v>0.99885519280744084</v>
      </c>
      <c r="JO125" s="1">
        <f t="shared" si="662"/>
        <v>0.99890551519196957</v>
      </c>
      <c r="JP125" s="1">
        <f t="shared" si="662"/>
        <v>0.9927750303945837</v>
      </c>
      <c r="JQ125" s="1">
        <f t="shared" si="662"/>
        <v>0.99614430130175768</v>
      </c>
      <c r="JR125" s="1">
        <f t="shared" si="662"/>
        <v>0.98609266120511507</v>
      </c>
      <c r="JS125" s="1">
        <f t="shared" si="662"/>
        <v>0.98421446092574727</v>
      </c>
      <c r="JT125" s="1">
        <f t="shared" si="662"/>
        <v>0.96259538361738517</v>
      </c>
      <c r="JU125" s="1">
        <f t="shared" si="662"/>
        <v>0.96418242725619752</v>
      </c>
      <c r="JV125" s="1">
        <f t="shared" si="662"/>
        <v>0.80209286754243569</v>
      </c>
      <c r="JW125" s="1">
        <f t="shared" si="662"/>
        <v>0.88399369019386675</v>
      </c>
      <c r="JX125" s="1">
        <f t="shared" si="662"/>
        <v>0.99993977806870915</v>
      </c>
      <c r="JY125" s="1">
        <f t="shared" si="662"/>
        <v>0.99993151515799628</v>
      </c>
      <c r="JZ125" s="1">
        <f t="shared" si="662"/>
        <v>0.99983409331027828</v>
      </c>
      <c r="KA125" s="1">
        <f t="shared" si="662"/>
        <v>0.99984139291699503</v>
      </c>
      <c r="KB125" s="1">
        <f t="shared" ref="KB125:KJ125" si="663">IF(BN1=1,HF125,0)</f>
        <v>0.99894747124505523</v>
      </c>
      <c r="KC125" s="1">
        <f t="shared" si="663"/>
        <v>0.99943992824843719</v>
      </c>
      <c r="KD125" s="1">
        <f t="shared" si="663"/>
        <v>0.99796227032938978</v>
      </c>
      <c r="KE125" s="1">
        <f t="shared" si="663"/>
        <v>0.99768330681911677</v>
      </c>
      <c r="KF125" s="1">
        <f t="shared" si="663"/>
        <v>0.99440563054507769</v>
      </c>
      <c r="KG125" s="1">
        <f t="shared" si="663"/>
        <v>0.99465049519865834</v>
      </c>
      <c r="KH125" s="1">
        <f t="shared" si="663"/>
        <v>0.96550950064290519</v>
      </c>
      <c r="KI125" s="1">
        <f t="shared" si="663"/>
        <v>0.98135490151534666</v>
      </c>
      <c r="KJ125" s="1">
        <f t="shared" si="663"/>
        <v>0</v>
      </c>
    </row>
    <row r="126" spans="1:296" x14ac:dyDescent="0.2">
      <c r="A126" s="1" t="str">
        <f>'Respondent Data'!A126</f>
        <v>1060</v>
      </c>
      <c r="B126" s="1">
        <f>SUMPRODUCT('Respondent Data'!B126:S126,'Product Coding'!A100:R100)</f>
        <v>2.0440395784112488</v>
      </c>
      <c r="C126" s="1">
        <f>SUMPRODUCT('Respondent Data'!B126:S126,'Product Coding'!A101:R101)</f>
        <v>0.77093949654537886</v>
      </c>
      <c r="D126" s="1">
        <f>SUMPRODUCT('Respondent Data'!B126:S126,'Product Coding'!A102:R102)</f>
        <v>-0.89000406486706196</v>
      </c>
      <c r="E126" s="1">
        <f>SUMPRODUCT('Respondent Data'!B126:S126,'Product Coding'!A103:R103)</f>
        <v>-0.76392670299237997</v>
      </c>
      <c r="F126" s="1">
        <f>SUMPRODUCT('Respondent Data'!B126:S126,'Product Coding'!A104:R104)</f>
        <v>-2.528002529459521</v>
      </c>
      <c r="G126" s="1">
        <f>SUMPRODUCT('Respondent Data'!B126:S126,'Product Coding'!A105:R105)</f>
        <v>-1.733423575512111</v>
      </c>
      <c r="H126" s="1">
        <f>SUMPRODUCT('Respondent Data'!B126:S126,'Product Coding'!A106:R106)</f>
        <v>1.2789764192649087</v>
      </c>
      <c r="I126" s="1">
        <f>SUMPRODUCT('Respondent Data'!B126:S126,'Product Coding'!A107:R107)</f>
        <v>5.8763373990387557E-3</v>
      </c>
      <c r="J126" s="1">
        <f>SUMPRODUCT('Respondent Data'!B126:S126,'Product Coding'!A108:R108)</f>
        <v>-1.6550672240134021</v>
      </c>
      <c r="K126" s="1">
        <f>SUMPRODUCT('Respondent Data'!B126:S126,'Product Coding'!A109:R109)</f>
        <v>-1.5289898621387201</v>
      </c>
      <c r="L126" s="1">
        <f>SUMPRODUCT('Respondent Data'!B126:S126,'Product Coding'!A110:R110)</f>
        <v>-3.2930656886058611</v>
      </c>
      <c r="M126" s="1">
        <f>SUMPRODUCT('Respondent Data'!B126:S126,'Product Coding'!A111:R111)</f>
        <v>-2.4984867346584512</v>
      </c>
      <c r="N126" s="1">
        <f>SUMPRODUCT('Respondent Data'!B126:S126,'Product Coding'!A112:R112)</f>
        <v>2.1271845177071489</v>
      </c>
      <c r="O126" s="1">
        <f>SUMPRODUCT('Respondent Data'!B126:S126,'Product Coding'!A113:R113)</f>
        <v>0.85408443584127891</v>
      </c>
      <c r="P126" s="1">
        <f>SUMPRODUCT('Respondent Data'!B126:S126,'Product Coding'!A114:R114)</f>
        <v>-0.80685912557116191</v>
      </c>
      <c r="Q126" s="1">
        <f>SUMPRODUCT('Respondent Data'!B126:S126,'Product Coding'!A115:R115)</f>
        <v>-0.68078176369647991</v>
      </c>
      <c r="R126" s="1">
        <f>SUMPRODUCT('Respondent Data'!B126:S126,'Product Coding'!A116:R116)</f>
        <v>-2.4448575901636209</v>
      </c>
      <c r="S126" s="1">
        <f>SUMPRODUCT('Respondent Data'!B126:S126,'Product Coding'!A117:R117)</f>
        <v>-1.650278636216211</v>
      </c>
      <c r="T126" s="1">
        <f>SUMPRODUCT('Respondent Data'!B126:S126,'Product Coding'!A118:R118)</f>
        <v>1.3621213585608087</v>
      </c>
      <c r="U126" s="1">
        <f>SUMPRODUCT('Respondent Data'!B126:S126,'Product Coding'!A119:R119)</f>
        <v>8.9021276694938811E-2</v>
      </c>
      <c r="V126" s="1">
        <f>SUMPRODUCT('Respondent Data'!B126:S126,'Product Coding'!A120:R120)</f>
        <v>-1.5719222847175021</v>
      </c>
      <c r="W126" s="1">
        <f>SUMPRODUCT('Respondent Data'!B126:S126,'Product Coding'!A121:R121)</f>
        <v>-1.4458449228428201</v>
      </c>
      <c r="X126" s="1">
        <f>SUMPRODUCT('Respondent Data'!B126:S126,'Product Coding'!A122:R122)</f>
        <v>-3.2099207493099611</v>
      </c>
      <c r="Y126" s="1">
        <f>SUMPRODUCT('Respondent Data'!B126:S126,'Product Coding'!A123:R123)</f>
        <v>-2.4153417953625511</v>
      </c>
      <c r="Z126" s="1">
        <f>SUMPRODUCT('Respondent Data'!B126:S126,'Product Coding'!A124:R124)</f>
        <v>2.1687225466987088</v>
      </c>
      <c r="AA126" s="1">
        <f>SUMPRODUCT('Respondent Data'!B126:S126,'Product Coding'!A125:R125)</f>
        <v>0.89562246483283903</v>
      </c>
      <c r="AB126" s="1">
        <f>SUMPRODUCT('Respondent Data'!B126:S126,'Product Coding'!A126:R126)</f>
        <v>-0.76532109657960179</v>
      </c>
      <c r="AC126" s="1">
        <f>SUMPRODUCT('Respondent Data'!B126:S126,'Product Coding'!A127:R127)</f>
        <v>-0.63924373470492002</v>
      </c>
      <c r="AD126" s="1">
        <f>SUMPRODUCT('Respondent Data'!B126:S126,'Product Coding'!A128:R128)</f>
        <v>-2.4033195611720606</v>
      </c>
      <c r="AE126" s="1">
        <f>SUMPRODUCT('Respondent Data'!B126:S126,'Product Coding'!A129:R129)</f>
        <v>-1.6087406072246511</v>
      </c>
      <c r="AF126" s="1">
        <f>SUMPRODUCT('Respondent Data'!B126:S126,'Product Coding'!A130:R130)</f>
        <v>1.4036593875523689</v>
      </c>
      <c r="AG126" s="1">
        <f>SUMPRODUCT('Respondent Data'!B126:S126,'Product Coding'!A131:R131)</f>
        <v>0.13055930568649893</v>
      </c>
      <c r="AH126" s="1">
        <f>SUMPRODUCT('Respondent Data'!B126:S126,'Product Coding'!A132:R132)</f>
        <v>-1.5303842557259419</v>
      </c>
      <c r="AI126" s="1">
        <f>SUMPRODUCT('Respondent Data'!B126:S126,'Product Coding'!A133:R133)</f>
        <v>-1.4043068938512602</v>
      </c>
      <c r="AJ126" s="1">
        <f>SUMPRODUCT('Respondent Data'!B126:S126,'Product Coding'!A134:R134)</f>
        <v>-3.1683827203184007</v>
      </c>
      <c r="AK126" s="1">
        <f>SUMPRODUCT('Respondent Data'!B126:S126,'Product Coding'!A135:R135)</f>
        <v>-2.3738037663709912</v>
      </c>
      <c r="AL126" s="1">
        <f>SUMPRODUCT('Respondent Data'!B126:S126,'Product Coding'!A136:R136)</f>
        <v>2.9727902001312607</v>
      </c>
      <c r="AM126" s="1">
        <f>SUMPRODUCT('Respondent Data'!B126:S126,'Product Coding'!A137:R137)</f>
        <v>1.699690118265391</v>
      </c>
      <c r="AN126" s="1">
        <f>SUMPRODUCT('Respondent Data'!B126:S126,'Product Coding'!A138:R138)</f>
        <v>3.8746556852950031E-2</v>
      </c>
      <c r="AO126" s="1">
        <f>SUMPRODUCT('Respondent Data'!B126:S126,'Product Coding'!A139:R139)</f>
        <v>0.16482391872763197</v>
      </c>
      <c r="AP126" s="1">
        <f>SUMPRODUCT('Respondent Data'!B126:S126,'Product Coding'!A140:R140)</f>
        <v>-1.5992519077395089</v>
      </c>
      <c r="AQ126" s="1">
        <f>SUMPRODUCT('Respondent Data'!B126:S126,'Product Coding'!A141:R141)</f>
        <v>-0.80467295379209913</v>
      </c>
      <c r="AR126" s="1">
        <f>SUMPRODUCT('Respondent Data'!B126:S126,'Product Coding'!A142:R142)</f>
        <v>2.2077270409849206</v>
      </c>
      <c r="AS126" s="1">
        <f>SUMPRODUCT('Respondent Data'!B126:S126,'Product Coding'!A143:R143)</f>
        <v>0.9346269591190508</v>
      </c>
      <c r="AT126" s="1">
        <f>SUMPRODUCT('Respondent Data'!B126:S126,'Product Coding'!A144:R144)</f>
        <v>-0.72631660229339001</v>
      </c>
      <c r="AU126" s="1">
        <f>SUMPRODUCT('Respondent Data'!B126:S126,'Product Coding'!A145:R145)</f>
        <v>-0.60023924041870802</v>
      </c>
      <c r="AV126" s="1">
        <f>SUMPRODUCT('Respondent Data'!B126:S126,'Product Coding'!A146:R146)</f>
        <v>-2.3643150668858488</v>
      </c>
      <c r="AW126" s="1">
        <f>SUMPRODUCT('Respondent Data'!B126:S126,'Product Coding'!A147:R147)</f>
        <v>-1.5697361129384393</v>
      </c>
      <c r="AX126" s="1">
        <f>SUMPRODUCT('Respondent Data'!B126:S126,'Product Coding'!A148:R148)</f>
        <v>5.1589723882115486</v>
      </c>
      <c r="AY126" s="1">
        <f>SUMPRODUCT('Respondent Data'!B126:S126,'Product Coding'!A149:R149)</f>
        <v>3.885872306345679</v>
      </c>
      <c r="AZ126" s="1">
        <f>SUMPRODUCT('Respondent Data'!B126:S126,'Product Coding'!A150:R150)</f>
        <v>2.224928744933238</v>
      </c>
      <c r="BA126" s="1">
        <f>SUMPRODUCT('Respondent Data'!B126:S126,'Product Coding'!A151:R151)</f>
        <v>2.3510061068079202</v>
      </c>
      <c r="BB126" s="1">
        <f>SUMPRODUCT('Respondent Data'!B126:S126,'Product Coding'!A152:R152)</f>
        <v>0.58693028034077921</v>
      </c>
      <c r="BC126" s="1">
        <f>SUMPRODUCT('Respondent Data'!B126:S126,'Product Coding'!A153:R153)</f>
        <v>1.3815092342881889</v>
      </c>
      <c r="BD126" s="1">
        <f>SUMPRODUCT('Respondent Data'!B126:S126,'Product Coding'!A154:R154)</f>
        <v>4.3939092290652084</v>
      </c>
      <c r="BE126" s="1">
        <f>SUMPRODUCT('Respondent Data'!B126:S126,'Product Coding'!A155:R155)</f>
        <v>3.1208091471993389</v>
      </c>
      <c r="BF126" s="1">
        <f>SUMPRODUCT('Respondent Data'!B126:S126,'Product Coding'!A156:R156)</f>
        <v>1.4598655857868981</v>
      </c>
      <c r="BG126" s="1">
        <f>SUMPRODUCT('Respondent Data'!B126:S126,'Product Coding'!A157:R157)</f>
        <v>1.5859429476615801</v>
      </c>
      <c r="BH126" s="1">
        <f>SUMPRODUCT('Respondent Data'!B126:S126,'Product Coding'!A158:R158)</f>
        <v>-0.17813287880556089</v>
      </c>
      <c r="BI126" s="1">
        <f>SUMPRODUCT('Respondent Data'!B126:S126,'Product Coding'!A159:R159)</f>
        <v>0.61644607514184901</v>
      </c>
      <c r="BJ126" s="1">
        <f>SUMPRODUCT('Respondent Data'!B126:S126,'Product Coding'!A160:R160)</f>
        <v>6.2971767783726893</v>
      </c>
      <c r="BK126" s="1">
        <f>SUMPRODUCT('Respondent Data'!B126:S126,'Product Coding'!A161:R161)</f>
        <v>5.0240766965068193</v>
      </c>
      <c r="BL126" s="1">
        <f>SUMPRODUCT('Respondent Data'!B126:S126,'Product Coding'!A162:R162)</f>
        <v>3.3631331350943778</v>
      </c>
      <c r="BM126" s="1">
        <f>SUMPRODUCT('Respondent Data'!B126:S126,'Product Coding'!A163:R163)</f>
        <v>3.48921049696906</v>
      </c>
      <c r="BN126" s="1">
        <f>SUMPRODUCT('Respondent Data'!B126:S126,'Product Coding'!A164:R164)</f>
        <v>1.725134670501919</v>
      </c>
      <c r="BO126" s="1">
        <f>SUMPRODUCT('Respondent Data'!B126:S126,'Product Coding'!A165:R165)</f>
        <v>2.519713624449329</v>
      </c>
      <c r="BP126" s="1">
        <f>SUMPRODUCT('Respondent Data'!B126:S126,'Product Coding'!A166:R166)</f>
        <v>5.5321136192263491</v>
      </c>
      <c r="BQ126" s="1">
        <f>SUMPRODUCT('Respondent Data'!B126:S126,'Product Coding'!A167:R167)</f>
        <v>4.2590135373604792</v>
      </c>
      <c r="BR126" s="1">
        <f>SUMPRODUCT('Respondent Data'!B126:S126,'Product Coding'!A168:R168)</f>
        <v>2.5980699759480377</v>
      </c>
      <c r="BS126" s="1">
        <f>SUMPRODUCT('Respondent Data'!B126:S126,'Product Coding'!A169:R169)</f>
        <v>2.7241473378227199</v>
      </c>
      <c r="BT126" s="1">
        <f>SUMPRODUCT('Respondent Data'!B126:S126,'Product Coding'!A170:R170)</f>
        <v>0.96007151135557889</v>
      </c>
      <c r="BU126" s="1">
        <f>SUMPRODUCT('Respondent Data'!B126:S126,'Product Coding'!A171:R171)</f>
        <v>1.7546504653029888</v>
      </c>
      <c r="BV126" s="1">
        <f>SUMPRODUCT('Respondent Data'!B126:S126,'Product Coding'!A172:R172)</f>
        <v>4.8121452264610802</v>
      </c>
      <c r="BX126" s="1">
        <f t="shared" si="338"/>
        <v>0.12950450919485615</v>
      </c>
      <c r="BY126" s="1">
        <f t="shared" si="339"/>
        <v>0.4625782734092197</v>
      </c>
      <c r="BZ126" s="1">
        <f t="shared" si="340"/>
        <v>2.4351395497883037</v>
      </c>
      <c r="CA126" s="1">
        <f t="shared" si="341"/>
        <v>2.1466891027655204</v>
      </c>
      <c r="CB126" s="1">
        <f t="shared" si="342"/>
        <v>12.528455904859518</v>
      </c>
      <c r="CC126" s="1">
        <f t="shared" si="343"/>
        <v>5.6599982074614141</v>
      </c>
      <c r="CD126" s="1">
        <f t="shared" si="344"/>
        <v>0.27832203977955877</v>
      </c>
      <c r="CE126" s="1">
        <f t="shared" si="345"/>
        <v>0.99414089450156518</v>
      </c>
      <c r="CF126" s="1">
        <f t="shared" si="346"/>
        <v>5.2334317226374782</v>
      </c>
      <c r="CG126" s="1">
        <f t="shared" si="347"/>
        <v>4.6135141823925139</v>
      </c>
      <c r="CH126" s="1">
        <f t="shared" si="348"/>
        <v>26.925281786769311</v>
      </c>
      <c r="CI126" s="1">
        <f t="shared" si="349"/>
        <v>12.164072556570696</v>
      </c>
      <c r="CJ126" s="1">
        <f t="shared" si="350"/>
        <v>0.11917234959941229</v>
      </c>
      <c r="CK126" s="1">
        <f t="shared" si="351"/>
        <v>0.42567274343220823</v>
      </c>
      <c r="CL126" s="1">
        <f t="shared" si="352"/>
        <v>2.2408586662730183</v>
      </c>
      <c r="CM126" s="1">
        <f t="shared" si="353"/>
        <v>1.9754214415121123</v>
      </c>
      <c r="CN126" s="1">
        <f t="shared" si="354"/>
        <v>11.528907652074579</v>
      </c>
      <c r="CO126" s="1">
        <f t="shared" si="355"/>
        <v>5.2084308824856729</v>
      </c>
      <c r="CP126" s="1">
        <f t="shared" si="356"/>
        <v>0.25611688451654735</v>
      </c>
      <c r="CQ126" s="1">
        <f t="shared" si="357"/>
        <v>0.91482610889133975</v>
      </c>
      <c r="CR126" s="1">
        <f t="shared" si="358"/>
        <v>4.8158968265452513</v>
      </c>
      <c r="CS126" s="1">
        <f t="shared" si="359"/>
        <v>4.2454376951359878</v>
      </c>
      <c r="CT126" s="1">
        <f t="shared" si="360"/>
        <v>24.777122542718462</v>
      </c>
      <c r="CU126" s="1">
        <f t="shared" si="361"/>
        <v>11.193595622860659</v>
      </c>
      <c r="CV126" s="1">
        <f t="shared" si="362"/>
        <v>0.11432356668665647</v>
      </c>
      <c r="CW126" s="1">
        <f t="shared" si="363"/>
        <v>0.40835333392389583</v>
      </c>
      <c r="CX126" s="1">
        <f t="shared" si="364"/>
        <v>2.1496845201942616</v>
      </c>
      <c r="CY126" s="1">
        <f t="shared" si="365"/>
        <v>1.8950471788304386</v>
      </c>
      <c r="CZ126" s="1">
        <f t="shared" si="366"/>
        <v>11.059829291078705</v>
      </c>
      <c r="DA126" s="1">
        <f t="shared" si="367"/>
        <v>4.9965146892566459</v>
      </c>
      <c r="DB126" s="1">
        <f t="shared" si="368"/>
        <v>0.24569621917356729</v>
      </c>
      <c r="DC126" s="1">
        <f t="shared" si="369"/>
        <v>0.87760444447131458</v>
      </c>
      <c r="DD126" s="1">
        <f t="shared" si="370"/>
        <v>4.6199517241734265</v>
      </c>
      <c r="DE126" s="1">
        <f t="shared" si="371"/>
        <v>4.0727029473313152</v>
      </c>
      <c r="DF126" s="1">
        <f t="shared" si="372"/>
        <v>23.769012114282436</v>
      </c>
      <c r="DG126" s="1">
        <f t="shared" si="373"/>
        <v>10.738160151705925</v>
      </c>
      <c r="DH126" s="1">
        <f t="shared" si="374"/>
        <v>5.1160363346784657E-2</v>
      </c>
      <c r="DI126" s="1">
        <f t="shared" si="375"/>
        <v>0.18274014311220571</v>
      </c>
      <c r="DJ126" s="1">
        <f t="shared" si="376"/>
        <v>0.96199448916365282</v>
      </c>
      <c r="DK126" s="1">
        <f t="shared" si="377"/>
        <v>0.84804301543524474</v>
      </c>
      <c r="DL126" s="1">
        <f t="shared" si="378"/>
        <v>4.9493284847894792</v>
      </c>
      <c r="DM126" s="1">
        <f t="shared" si="379"/>
        <v>2.2359651153164424</v>
      </c>
      <c r="DN126" s="1">
        <f t="shared" si="380"/>
        <v>0.10995027718390867</v>
      </c>
      <c r="DO126" s="1">
        <f t="shared" si="381"/>
        <v>0.39273234342806757</v>
      </c>
      <c r="DP126" s="1">
        <f t="shared" si="382"/>
        <v>2.0674513199989577</v>
      </c>
      <c r="DQ126" s="1">
        <f t="shared" si="383"/>
        <v>1.8225547770047845</v>
      </c>
      <c r="DR126" s="1">
        <f t="shared" si="384"/>
        <v>10.636750859022555</v>
      </c>
      <c r="DS126" s="1">
        <f t="shared" si="385"/>
        <v>4.8053799488514395</v>
      </c>
      <c r="DT126" s="1">
        <f t="shared" si="386"/>
        <v>5.747602956552831E-3</v>
      </c>
      <c r="DU126" s="1">
        <f t="shared" si="387"/>
        <v>2.0529912575349436E-2</v>
      </c>
      <c r="DV126" s="1">
        <f t="shared" si="388"/>
        <v>0.10807511926030992</v>
      </c>
      <c r="DW126" s="1">
        <f t="shared" si="389"/>
        <v>9.52732589047557E-2</v>
      </c>
      <c r="DX126" s="1">
        <f t="shared" si="390"/>
        <v>0.55603152853516591</v>
      </c>
      <c r="DY126" s="1">
        <f t="shared" si="391"/>
        <v>0.25119914845853936</v>
      </c>
      <c r="DZ126" s="1">
        <f t="shared" si="392"/>
        <v>1.2352346560411082E-2</v>
      </c>
      <c r="EA126" s="1">
        <f t="shared" si="393"/>
        <v>4.4121453221910086E-2</v>
      </c>
      <c r="EB126" s="1">
        <f t="shared" si="394"/>
        <v>0.23226749268390171</v>
      </c>
      <c r="EC126" s="1">
        <f t="shared" si="395"/>
        <v>0.20475462916059486</v>
      </c>
      <c r="ED126" s="1">
        <f t="shared" si="396"/>
        <v>1.1949840987451896</v>
      </c>
      <c r="EE126" s="1">
        <f t="shared" si="397"/>
        <v>0.53985965295365812</v>
      </c>
      <c r="EF126" s="1">
        <f t="shared" si="398"/>
        <v>1.8414963974889788E-3</v>
      </c>
      <c r="EG126" s="1">
        <f t="shared" si="399"/>
        <v>6.57765686566213E-3</v>
      </c>
      <c r="EH126" s="1">
        <f t="shared" si="400"/>
        <v>3.4626598997961472E-2</v>
      </c>
      <c r="EI126" s="1">
        <f t="shared" si="401"/>
        <v>3.0524962210571212E-2</v>
      </c>
      <c r="EJ126" s="1">
        <f t="shared" si="402"/>
        <v>0.17814905873420125</v>
      </c>
      <c r="EK126" s="1">
        <f t="shared" si="403"/>
        <v>8.048265171332171E-2</v>
      </c>
      <c r="EL126" s="1">
        <f t="shared" si="404"/>
        <v>3.9576153508653206E-3</v>
      </c>
      <c r="EM126" s="1">
        <f t="shared" si="405"/>
        <v>1.4136240407402108E-2</v>
      </c>
      <c r="EN126" s="1">
        <f t="shared" si="406"/>
        <v>7.4417066430025533E-2</v>
      </c>
      <c r="EO126" s="1">
        <f t="shared" si="407"/>
        <v>6.5602115319839199E-2</v>
      </c>
      <c r="EP126" s="1">
        <f t="shared" si="408"/>
        <v>0.38286550576480405</v>
      </c>
      <c r="EQ126" s="1">
        <f t="shared" si="409"/>
        <v>0.17296768993592093</v>
      </c>
      <c r="ER126" s="1">
        <f t="shared" si="410"/>
        <v>8.1303994282673417E-3</v>
      </c>
      <c r="ET126" s="1">
        <f t="shared" si="411"/>
        <v>0.88534396441925611</v>
      </c>
      <c r="EU126" s="1">
        <f t="shared" si="412"/>
        <v>0.68372409065604012</v>
      </c>
      <c r="EV126" s="1">
        <f t="shared" si="413"/>
        <v>0.29110898858872464</v>
      </c>
      <c r="EW126" s="1">
        <f t="shared" si="414"/>
        <v>0.31779434425890163</v>
      </c>
      <c r="EX126" s="1">
        <f t="shared" si="415"/>
        <v>7.3918265841469225E-2</v>
      </c>
      <c r="EY126" s="1">
        <f t="shared" si="416"/>
        <v>0.15015019056306461</v>
      </c>
      <c r="EZ126" s="1">
        <f t="shared" si="417"/>
        <v>0.78227548996373852</v>
      </c>
      <c r="FA126" s="1">
        <f t="shared" si="418"/>
        <v>0.50146908012231994</v>
      </c>
      <c r="FB126" s="1">
        <f t="shared" si="419"/>
        <v>0.1604252752730693</v>
      </c>
      <c r="FC126" s="1">
        <f t="shared" si="420"/>
        <v>0.17814152908647216</v>
      </c>
      <c r="FD126" s="1">
        <f t="shared" si="421"/>
        <v>3.5809844557192216E-2</v>
      </c>
      <c r="FE126" s="1">
        <f t="shared" si="422"/>
        <v>7.596433365910471E-2</v>
      </c>
      <c r="FF126" s="1">
        <f t="shared" si="423"/>
        <v>0.8935174286229749</v>
      </c>
      <c r="FG126" s="1">
        <f t="shared" si="424"/>
        <v>0.70142324359275421</v>
      </c>
      <c r="FH126" s="1">
        <f t="shared" si="425"/>
        <v>0.30856020054401145</v>
      </c>
      <c r="FI126" s="1">
        <f t="shared" si="426"/>
        <v>0.33608684337900013</v>
      </c>
      <c r="FJ126" s="1">
        <f t="shared" si="427"/>
        <v>7.9815417893547694E-2</v>
      </c>
      <c r="FK126" s="1">
        <f t="shared" si="428"/>
        <v>0.16107129465209241</v>
      </c>
      <c r="FL126" s="1">
        <f t="shared" si="429"/>
        <v>0.79610425775375093</v>
      </c>
      <c r="FM126" s="1">
        <f t="shared" si="430"/>
        <v>0.52224063342179283</v>
      </c>
      <c r="FN126" s="1">
        <f t="shared" si="431"/>
        <v>0.17194252749390987</v>
      </c>
      <c r="FO126" s="1">
        <f t="shared" si="432"/>
        <v>0.19064186024500573</v>
      </c>
      <c r="FP126" s="1">
        <f t="shared" si="433"/>
        <v>3.8794089539776061E-2</v>
      </c>
      <c r="FQ126" s="1">
        <f t="shared" si="434"/>
        <v>8.2010264316555753E-2</v>
      </c>
      <c r="FR126" s="1">
        <f t="shared" si="435"/>
        <v>0.89740541248123507</v>
      </c>
      <c r="FS126" s="1">
        <f t="shared" si="436"/>
        <v>0.71004908776254416</v>
      </c>
      <c r="FT126" s="1">
        <f t="shared" si="437"/>
        <v>0.31749211503199165</v>
      </c>
      <c r="FU126" s="1">
        <f t="shared" si="438"/>
        <v>0.34541751419884875</v>
      </c>
      <c r="FV126" s="1">
        <f t="shared" si="439"/>
        <v>8.2919913363927386E-2</v>
      </c>
      <c r="FW126" s="1">
        <f t="shared" si="440"/>
        <v>0.16676353712459002</v>
      </c>
      <c r="FX126" s="1">
        <f t="shared" si="441"/>
        <v>0.80276393602882612</v>
      </c>
      <c r="FY126" s="1">
        <f t="shared" si="442"/>
        <v>0.53259354117132718</v>
      </c>
      <c r="FZ126" s="1">
        <f t="shared" si="443"/>
        <v>0.17793747154422015</v>
      </c>
      <c r="GA126" s="1">
        <f t="shared" si="444"/>
        <v>0.19713356180773159</v>
      </c>
      <c r="GB126" s="1">
        <f t="shared" si="445"/>
        <v>4.0373027207789805E-2</v>
      </c>
      <c r="GC126" s="1">
        <f t="shared" si="446"/>
        <v>8.5192226641640126E-2</v>
      </c>
      <c r="GD126" s="1">
        <f t="shared" si="447"/>
        <v>0.95132963044392627</v>
      </c>
      <c r="GE126" s="1">
        <f t="shared" si="448"/>
        <v>0.84549425824733393</v>
      </c>
      <c r="GF126" s="1">
        <f t="shared" si="449"/>
        <v>0.50968542751935753</v>
      </c>
      <c r="GG126" s="1">
        <f t="shared" si="450"/>
        <v>0.54111294577441604</v>
      </c>
      <c r="GH126" s="1">
        <f t="shared" si="451"/>
        <v>0.1680861970484028</v>
      </c>
      <c r="GI126" s="1">
        <f t="shared" si="452"/>
        <v>0.3090268171516462</v>
      </c>
      <c r="GJ126" s="1">
        <f t="shared" si="453"/>
        <v>0.90094125886173282</v>
      </c>
      <c r="GK126" s="1">
        <f t="shared" si="454"/>
        <v>0.71801305162383366</v>
      </c>
      <c r="GL126" s="1">
        <f t="shared" si="455"/>
        <v>0.32600354355430805</v>
      </c>
      <c r="GM126" s="1">
        <f t="shared" si="456"/>
        <v>0.35428896124424264</v>
      </c>
      <c r="GN126" s="1">
        <f t="shared" si="457"/>
        <v>8.5934640357505795E-2</v>
      </c>
      <c r="GO126" s="1">
        <f t="shared" si="458"/>
        <v>0.17225401417487657</v>
      </c>
      <c r="GP126" s="1">
        <f t="shared" si="459"/>
        <v>0.99428524319654665</v>
      </c>
      <c r="GQ126" s="1">
        <f t="shared" si="460"/>
        <v>0.97988308591215967</v>
      </c>
      <c r="GR126" s="1">
        <f t="shared" si="461"/>
        <v>0.90246589118212939</v>
      </c>
      <c r="GS126" s="1">
        <f t="shared" si="462"/>
        <v>0.91301416506778721</v>
      </c>
      <c r="GT126" s="1">
        <f t="shared" si="463"/>
        <v>0.64266049990734508</v>
      </c>
      <c r="GU126" s="1">
        <f t="shared" si="464"/>
        <v>0.7992332805149257</v>
      </c>
      <c r="GV126" s="1">
        <f t="shared" si="465"/>
        <v>0.98779837217508337</v>
      </c>
      <c r="GW126" s="1">
        <f t="shared" si="466"/>
        <v>0.95774298757509313</v>
      </c>
      <c r="GX126" s="1">
        <f t="shared" si="467"/>
        <v>0.81151211562189418</v>
      </c>
      <c r="GY126" s="1">
        <f t="shared" si="468"/>
        <v>0.8300445383610966</v>
      </c>
      <c r="GZ126" s="1">
        <f t="shared" si="469"/>
        <v>0.45558416599540369</v>
      </c>
      <c r="HA126" s="1">
        <f t="shared" si="470"/>
        <v>0.64940983295579269</v>
      </c>
      <c r="HB126" s="1">
        <f t="shared" si="471"/>
        <v>0.9981618884782566</v>
      </c>
      <c r="HC126" s="1">
        <f t="shared" si="472"/>
        <v>0.99346532597778492</v>
      </c>
      <c r="HD126" s="1">
        <f t="shared" si="473"/>
        <v>0.96653227451188917</v>
      </c>
      <c r="HE126" s="1">
        <f t="shared" si="474"/>
        <v>0.97037921124676851</v>
      </c>
      <c r="HF126" s="1">
        <f t="shared" si="475"/>
        <v>0.84878903275142126</v>
      </c>
      <c r="HG126" s="1">
        <f t="shared" si="476"/>
        <v>0.92551231471814899</v>
      </c>
      <c r="HH126" s="1">
        <f t="shared" si="477"/>
        <v>0.99605798562573555</v>
      </c>
      <c r="HI126" s="1">
        <f t="shared" si="478"/>
        <v>0.98606080737069091</v>
      </c>
      <c r="HJ126" s="1">
        <f t="shared" si="479"/>
        <v>0.93073726325169825</v>
      </c>
      <c r="HK126" s="1">
        <f t="shared" si="480"/>
        <v>0.9384365755503884</v>
      </c>
      <c r="HL126" s="1">
        <f t="shared" si="481"/>
        <v>0.72313612266070848</v>
      </c>
      <c r="HM126" s="1">
        <f t="shared" si="482"/>
        <v>0.85253840202080067</v>
      </c>
      <c r="HN126" s="1">
        <f t="shared" si="483"/>
        <v>0.99193517085401028</v>
      </c>
      <c r="HP126" s="1">
        <f t="shared" ref="HP126:IU126" si="664">IF(B1=1,ET126,0)</f>
        <v>0.88534396441925611</v>
      </c>
      <c r="HQ126" s="1">
        <f t="shared" si="664"/>
        <v>0.68372409065604012</v>
      </c>
      <c r="HR126" s="1">
        <f t="shared" si="664"/>
        <v>0.29110898858872464</v>
      </c>
      <c r="HS126" s="1">
        <f t="shared" si="664"/>
        <v>0.31779434425890163</v>
      </c>
      <c r="HT126" s="1">
        <f t="shared" si="664"/>
        <v>7.3918265841469225E-2</v>
      </c>
      <c r="HU126" s="1">
        <f t="shared" si="664"/>
        <v>0.15015019056306461</v>
      </c>
      <c r="HV126" s="1">
        <f t="shared" si="664"/>
        <v>0.78227548996373852</v>
      </c>
      <c r="HW126" s="1">
        <f t="shared" si="664"/>
        <v>0.50146908012231994</v>
      </c>
      <c r="HX126" s="1">
        <f t="shared" si="664"/>
        <v>0.1604252752730693</v>
      </c>
      <c r="HY126" s="1">
        <f t="shared" si="664"/>
        <v>0.17814152908647216</v>
      </c>
      <c r="HZ126" s="1">
        <f t="shared" si="664"/>
        <v>3.5809844557192216E-2</v>
      </c>
      <c r="IA126" s="1">
        <f t="shared" si="664"/>
        <v>7.596433365910471E-2</v>
      </c>
      <c r="IB126" s="1">
        <f t="shared" si="664"/>
        <v>0.8935174286229749</v>
      </c>
      <c r="IC126" s="1">
        <f t="shared" si="664"/>
        <v>0.70142324359275421</v>
      </c>
      <c r="ID126" s="1">
        <f t="shared" si="664"/>
        <v>0.30856020054401145</v>
      </c>
      <c r="IE126" s="1">
        <f t="shared" si="664"/>
        <v>0.33608684337900013</v>
      </c>
      <c r="IF126" s="1">
        <f t="shared" si="664"/>
        <v>7.9815417893547694E-2</v>
      </c>
      <c r="IG126" s="1">
        <f t="shared" si="664"/>
        <v>0.16107129465209241</v>
      </c>
      <c r="IH126" s="1">
        <f t="shared" si="664"/>
        <v>0.79610425775375093</v>
      </c>
      <c r="II126" s="1">
        <f t="shared" si="664"/>
        <v>0.52224063342179283</v>
      </c>
      <c r="IJ126" s="1">
        <f t="shared" si="664"/>
        <v>0.17194252749390987</v>
      </c>
      <c r="IK126" s="1">
        <f t="shared" si="664"/>
        <v>0.19064186024500573</v>
      </c>
      <c r="IL126" s="1">
        <f t="shared" si="664"/>
        <v>3.8794089539776061E-2</v>
      </c>
      <c r="IM126" s="1">
        <f t="shared" si="664"/>
        <v>8.2010264316555753E-2</v>
      </c>
      <c r="IN126" s="1">
        <f t="shared" si="664"/>
        <v>0.89740541248123507</v>
      </c>
      <c r="IO126" s="1">
        <f t="shared" si="664"/>
        <v>0.71004908776254416</v>
      </c>
      <c r="IP126" s="1">
        <f t="shared" si="664"/>
        <v>0.31749211503199165</v>
      </c>
      <c r="IQ126" s="1">
        <f t="shared" si="664"/>
        <v>0.34541751419884875</v>
      </c>
      <c r="IR126" s="1">
        <f t="shared" si="664"/>
        <v>8.2919913363927386E-2</v>
      </c>
      <c r="IS126" s="1">
        <f t="shared" si="664"/>
        <v>0.16676353712459002</v>
      </c>
      <c r="IT126" s="1">
        <f t="shared" si="664"/>
        <v>0.80276393602882612</v>
      </c>
      <c r="IU126" s="1">
        <f t="shared" si="664"/>
        <v>0.53259354117132718</v>
      </c>
      <c r="IV126" s="1">
        <f t="shared" ref="IV126:KA126" si="665">IF(AH1=1,FZ126,0)</f>
        <v>0.17793747154422015</v>
      </c>
      <c r="IW126" s="1">
        <f t="shared" si="665"/>
        <v>0.19713356180773159</v>
      </c>
      <c r="IX126" s="1">
        <f t="shared" si="665"/>
        <v>4.0373027207789805E-2</v>
      </c>
      <c r="IY126" s="1">
        <f t="shared" si="665"/>
        <v>8.5192226641640126E-2</v>
      </c>
      <c r="IZ126" s="1">
        <f t="shared" si="665"/>
        <v>0.95132963044392627</v>
      </c>
      <c r="JA126" s="1">
        <f t="shared" si="665"/>
        <v>0.84549425824733393</v>
      </c>
      <c r="JB126" s="1">
        <f t="shared" si="665"/>
        <v>0.50968542751935753</v>
      </c>
      <c r="JC126" s="1">
        <f t="shared" si="665"/>
        <v>0.54111294577441604</v>
      </c>
      <c r="JD126" s="1">
        <f t="shared" si="665"/>
        <v>0.1680861970484028</v>
      </c>
      <c r="JE126" s="1">
        <f t="shared" si="665"/>
        <v>0.3090268171516462</v>
      </c>
      <c r="JF126" s="1">
        <f t="shared" si="665"/>
        <v>0.90094125886173282</v>
      </c>
      <c r="JG126" s="1">
        <f t="shared" si="665"/>
        <v>0.71801305162383366</v>
      </c>
      <c r="JH126" s="1">
        <f t="shared" si="665"/>
        <v>0.32600354355430805</v>
      </c>
      <c r="JI126" s="1">
        <f t="shared" si="665"/>
        <v>0.35428896124424264</v>
      </c>
      <c r="JJ126" s="1">
        <f t="shared" si="665"/>
        <v>8.5934640357505795E-2</v>
      </c>
      <c r="JK126" s="1">
        <f t="shared" si="665"/>
        <v>0.17225401417487657</v>
      </c>
      <c r="JL126" s="1">
        <f t="shared" si="665"/>
        <v>0.99428524319654665</v>
      </c>
      <c r="JM126" s="1">
        <f t="shared" si="665"/>
        <v>0.97988308591215967</v>
      </c>
      <c r="JN126" s="1">
        <f t="shared" si="665"/>
        <v>0.90246589118212939</v>
      </c>
      <c r="JO126" s="1">
        <f t="shared" si="665"/>
        <v>0.91301416506778721</v>
      </c>
      <c r="JP126" s="1">
        <f t="shared" si="665"/>
        <v>0.64266049990734508</v>
      </c>
      <c r="JQ126" s="1">
        <f t="shared" si="665"/>
        <v>0.7992332805149257</v>
      </c>
      <c r="JR126" s="1">
        <f t="shared" si="665"/>
        <v>0.98779837217508337</v>
      </c>
      <c r="JS126" s="1">
        <f t="shared" si="665"/>
        <v>0.95774298757509313</v>
      </c>
      <c r="JT126" s="1">
        <f t="shared" si="665"/>
        <v>0.81151211562189418</v>
      </c>
      <c r="JU126" s="1">
        <f t="shared" si="665"/>
        <v>0.8300445383610966</v>
      </c>
      <c r="JV126" s="1">
        <f t="shared" si="665"/>
        <v>0.45558416599540369</v>
      </c>
      <c r="JW126" s="1">
        <f t="shared" si="665"/>
        <v>0.64940983295579269</v>
      </c>
      <c r="JX126" s="1">
        <f t="shared" si="665"/>
        <v>0.9981618884782566</v>
      </c>
      <c r="JY126" s="1">
        <f t="shared" si="665"/>
        <v>0.99346532597778492</v>
      </c>
      <c r="JZ126" s="1">
        <f t="shared" si="665"/>
        <v>0.96653227451188917</v>
      </c>
      <c r="KA126" s="1">
        <f t="shared" si="665"/>
        <v>0.97037921124676851</v>
      </c>
      <c r="KB126" s="1">
        <f t="shared" ref="KB126:KJ126" si="666">IF(BN1=1,HF126,0)</f>
        <v>0.84878903275142126</v>
      </c>
      <c r="KC126" s="1">
        <f t="shared" si="666"/>
        <v>0.92551231471814899</v>
      </c>
      <c r="KD126" s="1">
        <f t="shared" si="666"/>
        <v>0.99605798562573555</v>
      </c>
      <c r="KE126" s="1">
        <f t="shared" si="666"/>
        <v>0.98606080737069091</v>
      </c>
      <c r="KF126" s="1">
        <f t="shared" si="666"/>
        <v>0.93073726325169825</v>
      </c>
      <c r="KG126" s="1">
        <f t="shared" si="666"/>
        <v>0.9384365755503884</v>
      </c>
      <c r="KH126" s="1">
        <f t="shared" si="666"/>
        <v>0.72313612266070848</v>
      </c>
      <c r="KI126" s="1">
        <f t="shared" si="666"/>
        <v>0.85253840202080067</v>
      </c>
      <c r="KJ126" s="1">
        <f t="shared" si="666"/>
        <v>0</v>
      </c>
    </row>
    <row r="127" spans="1:296" x14ac:dyDescent="0.2">
      <c r="A127" s="1" t="str">
        <f>'Respondent Data'!A127</f>
        <v>1064</v>
      </c>
      <c r="B127" s="1">
        <f>SUMPRODUCT('Respondent Data'!B127:S127,'Product Coding'!A100:R100)</f>
        <v>3.6542213072039358</v>
      </c>
      <c r="C127" s="1">
        <f>SUMPRODUCT('Respondent Data'!B127:S127,'Product Coding'!A101:R101)</f>
        <v>3.2652109924294059</v>
      </c>
      <c r="D127" s="1">
        <f>SUMPRODUCT('Respondent Data'!B127:S127,'Product Coding'!A102:R102)</f>
        <v>2.0373825678088564</v>
      </c>
      <c r="E127" s="1">
        <f>SUMPRODUCT('Respondent Data'!B127:S127,'Product Coding'!A103:R103)</f>
        <v>1.6613179442824162</v>
      </c>
      <c r="F127" s="1">
        <f>SUMPRODUCT('Respondent Data'!B127:S127,'Product Coding'!A104:R104)</f>
        <v>0.88765778627108605</v>
      </c>
      <c r="G127" s="1">
        <f>SUMPRODUCT('Respondent Data'!B127:S127,'Product Coding'!A105:R105)</f>
        <v>0.35946480507195588</v>
      </c>
      <c r="H127" s="1">
        <f>SUMPRODUCT('Respondent Data'!B127:S127,'Product Coding'!A106:R106)</f>
        <v>1.1307236853025158</v>
      </c>
      <c r="I127" s="1">
        <f>SUMPRODUCT('Respondent Data'!B127:S127,'Product Coding'!A107:R107)</f>
        <v>0.74171337052798592</v>
      </c>
      <c r="J127" s="1">
        <f>SUMPRODUCT('Respondent Data'!B127:S127,'Product Coding'!A108:R108)</f>
        <v>-0.48611505409256373</v>
      </c>
      <c r="K127" s="1">
        <f>SUMPRODUCT('Respondent Data'!B127:S127,'Product Coding'!A109:R109)</f>
        <v>-0.86217967761900394</v>
      </c>
      <c r="L127" s="1">
        <f>SUMPRODUCT('Respondent Data'!B127:S127,'Product Coding'!A110:R110)</f>
        <v>-1.6358398356303341</v>
      </c>
      <c r="M127" s="1">
        <f>SUMPRODUCT('Respondent Data'!B127:S127,'Product Coding'!A111:R111)</f>
        <v>-2.1640328168294642</v>
      </c>
      <c r="N127" s="1">
        <f>SUMPRODUCT('Respondent Data'!B127:S127,'Product Coding'!A112:R112)</f>
        <v>1.2664182042006695</v>
      </c>
      <c r="O127" s="1">
        <f>SUMPRODUCT('Respondent Data'!B127:S127,'Product Coding'!A113:R113)</f>
        <v>0.87740788942613968</v>
      </c>
      <c r="P127" s="1">
        <f>SUMPRODUCT('Respondent Data'!B127:S127,'Product Coding'!A114:R114)</f>
        <v>-0.35042053519440985</v>
      </c>
      <c r="Q127" s="1">
        <f>SUMPRODUCT('Respondent Data'!B127:S127,'Product Coding'!A115:R115)</f>
        <v>-0.72648515872085007</v>
      </c>
      <c r="R127" s="1">
        <f>SUMPRODUCT('Respondent Data'!B127:S127,'Product Coding'!A116:R116)</f>
        <v>-1.5001453167321799</v>
      </c>
      <c r="S127" s="1">
        <f>SUMPRODUCT('Respondent Data'!B127:S127,'Product Coding'!A117:R117)</f>
        <v>-2.0283382979313105</v>
      </c>
      <c r="T127" s="1">
        <f>SUMPRODUCT('Respondent Data'!B127:S127,'Product Coding'!A118:R118)</f>
        <v>-1.2570794177007505</v>
      </c>
      <c r="U127" s="1">
        <f>SUMPRODUCT('Respondent Data'!B127:S127,'Product Coding'!A119:R119)</f>
        <v>-1.6460897324752803</v>
      </c>
      <c r="V127" s="1">
        <f>SUMPRODUCT('Respondent Data'!B127:S127,'Product Coding'!A120:R120)</f>
        <v>-2.8739181570958299</v>
      </c>
      <c r="W127" s="1">
        <f>SUMPRODUCT('Respondent Data'!B127:S127,'Product Coding'!A121:R121)</f>
        <v>-3.2499827806222701</v>
      </c>
      <c r="X127" s="1">
        <f>SUMPRODUCT('Respondent Data'!B127:S127,'Product Coding'!A122:R122)</f>
        <v>-4.0236429386335999</v>
      </c>
      <c r="Y127" s="1">
        <f>SUMPRODUCT('Respondent Data'!B127:S127,'Product Coding'!A123:R123)</f>
        <v>-4.5518359198327305</v>
      </c>
      <c r="Z127" s="1">
        <f>SUMPRODUCT('Respondent Data'!B127:S127,'Product Coding'!A124:R124)</f>
        <v>3.0989205821709795</v>
      </c>
      <c r="AA127" s="1">
        <f>SUMPRODUCT('Respondent Data'!B127:S127,'Product Coding'!A125:R125)</f>
        <v>2.7099102673964497</v>
      </c>
      <c r="AB127" s="1">
        <f>SUMPRODUCT('Respondent Data'!B127:S127,'Product Coding'!A126:R126)</f>
        <v>1.4820818427759004</v>
      </c>
      <c r="AC127" s="1">
        <f>SUMPRODUCT('Respondent Data'!B127:S127,'Product Coding'!A127:R127)</f>
        <v>1.1060172192494602</v>
      </c>
      <c r="AD127" s="1">
        <f>SUMPRODUCT('Respondent Data'!B127:S127,'Product Coding'!A128:R128)</f>
        <v>0.33235706123813014</v>
      </c>
      <c r="AE127" s="1">
        <f>SUMPRODUCT('Respondent Data'!B127:S127,'Product Coding'!A129:R129)</f>
        <v>-0.19583591996100003</v>
      </c>
      <c r="AF127" s="1">
        <f>SUMPRODUCT('Respondent Data'!B127:S127,'Product Coding'!A130:R130)</f>
        <v>0.57542296026955975</v>
      </c>
      <c r="AG127" s="1">
        <f>SUMPRODUCT('Respondent Data'!B127:S127,'Product Coding'!A131:R131)</f>
        <v>0.18641264549502989</v>
      </c>
      <c r="AH127" s="1">
        <f>SUMPRODUCT('Respondent Data'!B127:S127,'Product Coding'!A132:R132)</f>
        <v>-1.0414157791255196</v>
      </c>
      <c r="AI127" s="1">
        <f>SUMPRODUCT('Respondent Data'!B127:S127,'Product Coding'!A133:R133)</f>
        <v>-1.4174804026519598</v>
      </c>
      <c r="AJ127" s="1">
        <f>SUMPRODUCT('Respondent Data'!B127:S127,'Product Coding'!A134:R134)</f>
        <v>-2.1911405606632899</v>
      </c>
      <c r="AK127" s="1">
        <f>SUMPRODUCT('Respondent Data'!B127:S127,'Product Coding'!A135:R135)</f>
        <v>-2.71933354186242</v>
      </c>
      <c r="AL127" s="1">
        <f>SUMPRODUCT('Respondent Data'!B127:S127,'Product Coding'!A136:R136)</f>
        <v>4.9477347528369364</v>
      </c>
      <c r="AM127" s="1">
        <f>SUMPRODUCT('Respondent Data'!B127:S127,'Product Coding'!A137:R137)</f>
        <v>4.5587244380624075</v>
      </c>
      <c r="AN127" s="1">
        <f>SUMPRODUCT('Respondent Data'!B127:S127,'Product Coding'!A138:R138)</f>
        <v>3.3308960134418575</v>
      </c>
      <c r="AO127" s="1">
        <f>SUMPRODUCT('Respondent Data'!B127:S127,'Product Coding'!A139:R139)</f>
        <v>2.9548313899154168</v>
      </c>
      <c r="AP127" s="1">
        <f>SUMPRODUCT('Respondent Data'!B127:S127,'Product Coding'!A140:R140)</f>
        <v>2.181171231904087</v>
      </c>
      <c r="AQ127" s="1">
        <f>SUMPRODUCT('Respondent Data'!B127:S127,'Product Coding'!A141:R141)</f>
        <v>1.6529782507049569</v>
      </c>
      <c r="AR127" s="1">
        <f>SUMPRODUCT('Respondent Data'!B127:S127,'Product Coding'!A142:R142)</f>
        <v>2.4242371309355168</v>
      </c>
      <c r="AS127" s="1">
        <f>SUMPRODUCT('Respondent Data'!B127:S127,'Product Coding'!A143:R143)</f>
        <v>2.035226816160987</v>
      </c>
      <c r="AT127" s="1">
        <f>SUMPRODUCT('Respondent Data'!B127:S127,'Product Coding'!A144:R144)</f>
        <v>0.80739839154043747</v>
      </c>
      <c r="AU127" s="1">
        <f>SUMPRODUCT('Respondent Data'!B127:S127,'Product Coding'!A145:R145)</f>
        <v>0.43133376801399703</v>
      </c>
      <c r="AV127" s="1">
        <f>SUMPRODUCT('Respondent Data'!B127:S127,'Product Coding'!A146:R146)</f>
        <v>-0.342326389997333</v>
      </c>
      <c r="AW127" s="1">
        <f>SUMPRODUCT('Respondent Data'!B127:S127,'Product Coding'!A147:R147)</f>
        <v>-0.87051937119646317</v>
      </c>
      <c r="AX127" s="1">
        <f>SUMPRODUCT('Respondent Data'!B127:S127,'Product Coding'!A148:R148)</f>
        <v>6.9613843456993703</v>
      </c>
      <c r="AY127" s="1">
        <f>SUMPRODUCT('Respondent Data'!B127:S127,'Product Coding'!A149:R149)</f>
        <v>6.5723740309248395</v>
      </c>
      <c r="AZ127" s="1">
        <f>SUMPRODUCT('Respondent Data'!B127:S127,'Product Coding'!A150:R150)</f>
        <v>5.3445456063042904</v>
      </c>
      <c r="BA127" s="1">
        <f>SUMPRODUCT('Respondent Data'!B127:S127,'Product Coding'!A151:R151)</f>
        <v>4.9684809827778498</v>
      </c>
      <c r="BB127" s="1">
        <f>SUMPRODUCT('Respondent Data'!B127:S127,'Product Coding'!A152:R152)</f>
        <v>4.19482082476652</v>
      </c>
      <c r="BC127" s="1">
        <f>SUMPRODUCT('Respondent Data'!B127:S127,'Product Coding'!A153:R153)</f>
        <v>3.6666278435673902</v>
      </c>
      <c r="BD127" s="1">
        <f>SUMPRODUCT('Respondent Data'!B127:S127,'Product Coding'!A154:R154)</f>
        <v>4.4378867237979502</v>
      </c>
      <c r="BE127" s="1">
        <f>SUMPRODUCT('Respondent Data'!B127:S127,'Product Coding'!A155:R155)</f>
        <v>4.0488764090234195</v>
      </c>
      <c r="BF127" s="1">
        <f>SUMPRODUCT('Respondent Data'!B127:S127,'Product Coding'!A156:R156)</f>
        <v>2.8210479844028704</v>
      </c>
      <c r="BG127" s="1">
        <f>SUMPRODUCT('Respondent Data'!B127:S127,'Product Coding'!A157:R157)</f>
        <v>2.4449833608764302</v>
      </c>
      <c r="BH127" s="1">
        <f>SUMPRODUCT('Respondent Data'!B127:S127,'Product Coding'!A158:R158)</f>
        <v>1.6713232028650999</v>
      </c>
      <c r="BI127" s="1">
        <f>SUMPRODUCT('Respondent Data'!B127:S127,'Product Coding'!A159:R159)</f>
        <v>1.1431302216659702</v>
      </c>
      <c r="BJ127" s="1">
        <f>SUMPRODUCT('Respondent Data'!B127:S127,'Product Coding'!A160:R160)</f>
        <v>7.4212841698282901</v>
      </c>
      <c r="BK127" s="1">
        <f>SUMPRODUCT('Respondent Data'!B127:S127,'Product Coding'!A161:R161)</f>
        <v>7.0322738550537593</v>
      </c>
      <c r="BL127" s="1">
        <f>SUMPRODUCT('Respondent Data'!B127:S127,'Product Coding'!A162:R162)</f>
        <v>5.8044454304332103</v>
      </c>
      <c r="BM127" s="1">
        <f>SUMPRODUCT('Respondent Data'!B127:S127,'Product Coding'!A163:R163)</f>
        <v>5.4283808069067696</v>
      </c>
      <c r="BN127" s="1">
        <f>SUMPRODUCT('Respondent Data'!B127:S127,'Product Coding'!A164:R164)</f>
        <v>4.6547206488954398</v>
      </c>
      <c r="BO127" s="1">
        <f>SUMPRODUCT('Respondent Data'!B127:S127,'Product Coding'!A165:R165)</f>
        <v>4.1265276676963101</v>
      </c>
      <c r="BP127" s="1">
        <f>SUMPRODUCT('Respondent Data'!B127:S127,'Product Coding'!A166:R166)</f>
        <v>4.8977865479268701</v>
      </c>
      <c r="BQ127" s="1">
        <f>SUMPRODUCT('Respondent Data'!B127:S127,'Product Coding'!A167:R167)</f>
        <v>4.5087762331523393</v>
      </c>
      <c r="BR127" s="1">
        <f>SUMPRODUCT('Respondent Data'!B127:S127,'Product Coding'!A168:R168)</f>
        <v>3.2809478085317902</v>
      </c>
      <c r="BS127" s="1">
        <f>SUMPRODUCT('Respondent Data'!B127:S127,'Product Coding'!A169:R169)</f>
        <v>2.9048831850053496</v>
      </c>
      <c r="BT127" s="1">
        <f>SUMPRODUCT('Respondent Data'!B127:S127,'Product Coding'!A170:R170)</f>
        <v>2.1312230269940198</v>
      </c>
      <c r="BU127" s="1">
        <f>SUMPRODUCT('Respondent Data'!B127:S127,'Product Coding'!A171:R171)</f>
        <v>1.6030300457948901</v>
      </c>
      <c r="BV127" s="1">
        <f>SUMPRODUCT('Respondent Data'!B127:S127,'Product Coding'!A172:R172)</f>
        <v>0.14920470356586099</v>
      </c>
      <c r="BX127" s="1">
        <f t="shared" si="338"/>
        <v>2.5881643487707523E-2</v>
      </c>
      <c r="BY127" s="1">
        <f t="shared" si="339"/>
        <v>3.818887666971283E-2</v>
      </c>
      <c r="BZ127" s="1">
        <f t="shared" si="340"/>
        <v>0.13036949801109807</v>
      </c>
      <c r="CA127" s="1">
        <f t="shared" si="341"/>
        <v>0.1898885525808397</v>
      </c>
      <c r="CB127" s="1">
        <f t="shared" si="342"/>
        <v>0.41161872359582929</v>
      </c>
      <c r="CC127" s="1">
        <f t="shared" si="343"/>
        <v>0.69804981883896322</v>
      </c>
      <c r="CD127" s="1">
        <f t="shared" si="344"/>
        <v>0.32279956657151054</v>
      </c>
      <c r="CE127" s="1">
        <f t="shared" si="345"/>
        <v>0.47629714251689786</v>
      </c>
      <c r="CF127" s="1">
        <f t="shared" si="346"/>
        <v>1.6259870619157268</v>
      </c>
      <c r="CG127" s="1">
        <f t="shared" si="347"/>
        <v>2.3683172399426269</v>
      </c>
      <c r="CH127" s="1">
        <f t="shared" si="348"/>
        <v>5.1337677080885076</v>
      </c>
      <c r="CI127" s="1">
        <f t="shared" si="349"/>
        <v>8.7061773752335032</v>
      </c>
      <c r="CJ127" s="1">
        <f t="shared" si="350"/>
        <v>0.28183930688540537</v>
      </c>
      <c r="CK127" s="1">
        <f t="shared" si="351"/>
        <v>0.41585946952851099</v>
      </c>
      <c r="CL127" s="1">
        <f t="shared" si="352"/>
        <v>1.4196644419392186</v>
      </c>
      <c r="CM127" s="1">
        <f t="shared" si="353"/>
        <v>2.0677998315785122</v>
      </c>
      <c r="CN127" s="1">
        <f t="shared" si="354"/>
        <v>4.4823403820705128</v>
      </c>
      <c r="CO127" s="1">
        <f t="shared" si="355"/>
        <v>7.6014445221184186</v>
      </c>
      <c r="CP127" s="1">
        <f t="shared" si="356"/>
        <v>3.5151402247169341</v>
      </c>
      <c r="CQ127" s="1">
        <f t="shared" si="357"/>
        <v>5.1866588990849261</v>
      </c>
      <c r="CR127" s="1">
        <f t="shared" si="358"/>
        <v>17.706258366189878</v>
      </c>
      <c r="CS127" s="1">
        <f t="shared" si="359"/>
        <v>25.78989582741173</v>
      </c>
      <c r="CT127" s="1">
        <f t="shared" si="360"/>
        <v>55.904391591111434</v>
      </c>
      <c r="CU127" s="1">
        <f t="shared" si="361"/>
        <v>94.80630541188826</v>
      </c>
      <c r="CV127" s="1">
        <f t="shared" si="362"/>
        <v>4.5097855559628017E-2</v>
      </c>
      <c r="CW127" s="1">
        <f t="shared" si="363"/>
        <v>6.6542777503798514E-2</v>
      </c>
      <c r="CX127" s="1">
        <f t="shared" si="364"/>
        <v>0.22716427546334617</v>
      </c>
      <c r="CY127" s="1">
        <f t="shared" si="365"/>
        <v>0.33087413945659211</v>
      </c>
      <c r="CZ127" s="1">
        <f t="shared" si="366"/>
        <v>0.71723118167436695</v>
      </c>
      <c r="DA127" s="1">
        <f t="shared" si="367"/>
        <v>1.2163273139271751</v>
      </c>
      <c r="DB127" s="1">
        <f t="shared" si="368"/>
        <v>0.56246691732952037</v>
      </c>
      <c r="DC127" s="1">
        <f t="shared" si="369"/>
        <v>0.82993105700155889</v>
      </c>
      <c r="DD127" s="1">
        <f t="shared" si="370"/>
        <v>2.83322539756514</v>
      </c>
      <c r="DE127" s="1">
        <f t="shared" si="371"/>
        <v>4.1267096835267409</v>
      </c>
      <c r="DF127" s="1">
        <f t="shared" si="372"/>
        <v>8.945410081319574</v>
      </c>
      <c r="DG127" s="1">
        <f t="shared" si="373"/>
        <v>15.170208566208757</v>
      </c>
      <c r="DH127" s="1">
        <f t="shared" si="374"/>
        <v>7.0994727884703627E-3</v>
      </c>
      <c r="DI127" s="1">
        <f t="shared" si="375"/>
        <v>1.0475412462413581E-2</v>
      </c>
      <c r="DJ127" s="1">
        <f t="shared" si="376"/>
        <v>3.5761048328168309E-2</v>
      </c>
      <c r="DK127" s="1">
        <f t="shared" si="377"/>
        <v>5.208744230365351E-2</v>
      </c>
      <c r="DL127" s="1">
        <f t="shared" si="378"/>
        <v>0.11290921029730691</v>
      </c>
      <c r="DM127" s="1">
        <f t="shared" si="379"/>
        <v>0.19147878673924368</v>
      </c>
      <c r="DN127" s="1">
        <f t="shared" si="380"/>
        <v>8.85456420143068E-2</v>
      </c>
      <c r="DO127" s="1">
        <f t="shared" si="381"/>
        <v>0.13065084541987945</v>
      </c>
      <c r="DP127" s="1">
        <f t="shared" si="382"/>
        <v>0.44601691951897193</v>
      </c>
      <c r="DQ127" s="1">
        <f t="shared" si="383"/>
        <v>0.64964204485018973</v>
      </c>
      <c r="DR127" s="1">
        <f t="shared" si="384"/>
        <v>1.4082198513866677</v>
      </c>
      <c r="DS127" s="1">
        <f t="shared" si="385"/>
        <v>2.3881508682562158</v>
      </c>
      <c r="DT127" s="1">
        <f t="shared" si="386"/>
        <v>9.4778360579062394E-4</v>
      </c>
      <c r="DU127" s="1">
        <f t="shared" si="387"/>
        <v>1.3984734488868373E-3</v>
      </c>
      <c r="DV127" s="1">
        <f t="shared" si="388"/>
        <v>4.7741200425992234E-3</v>
      </c>
      <c r="DW127" s="1">
        <f t="shared" si="389"/>
        <v>6.9537028106004609E-3</v>
      </c>
      <c r="DX127" s="1">
        <f t="shared" si="390"/>
        <v>1.5073443007816696E-2</v>
      </c>
      <c r="DY127" s="1">
        <f t="shared" si="391"/>
        <v>2.5562525603712576E-2</v>
      </c>
      <c r="DZ127" s="1">
        <f t="shared" si="392"/>
        <v>1.182089295442559E-2</v>
      </c>
      <c r="EA127" s="1">
        <f t="shared" si="393"/>
        <v>1.7441961264045749E-2</v>
      </c>
      <c r="EB127" s="1">
        <f t="shared" si="394"/>
        <v>5.9543509330979225E-2</v>
      </c>
      <c r="EC127" s="1">
        <f t="shared" si="395"/>
        <v>8.6727577960612076E-2</v>
      </c>
      <c r="ED127" s="1">
        <f t="shared" si="396"/>
        <v>0.18799814130716072</v>
      </c>
      <c r="EE127" s="1">
        <f t="shared" si="397"/>
        <v>0.31881948259084247</v>
      </c>
      <c r="EF127" s="1">
        <f t="shared" si="398"/>
        <v>5.9838023007365514E-4</v>
      </c>
      <c r="EG127" s="1">
        <f t="shared" si="399"/>
        <v>8.8292185999434402E-4</v>
      </c>
      <c r="EH127" s="1">
        <f t="shared" si="400"/>
        <v>3.0141258321373173E-3</v>
      </c>
      <c r="EI127" s="1">
        <f t="shared" si="401"/>
        <v>4.3901986299920539E-3</v>
      </c>
      <c r="EJ127" s="1">
        <f t="shared" si="402"/>
        <v>9.5165713353898475E-3</v>
      </c>
      <c r="EK127" s="1">
        <f t="shared" si="403"/>
        <v>1.6138820990951298E-2</v>
      </c>
      <c r="EL127" s="1">
        <f t="shared" si="404"/>
        <v>7.4630839809101158E-3</v>
      </c>
      <c r="EM127" s="1">
        <f t="shared" si="405"/>
        <v>1.1011927965782002E-2</v>
      </c>
      <c r="EN127" s="1">
        <f t="shared" si="406"/>
        <v>3.759260932050261E-2</v>
      </c>
      <c r="EO127" s="1">
        <f t="shared" si="407"/>
        <v>5.4755186454730015E-2</v>
      </c>
      <c r="EP127" s="1">
        <f t="shared" si="408"/>
        <v>0.11869204147602616</v>
      </c>
      <c r="EQ127" s="1">
        <f t="shared" si="409"/>
        <v>0.20128568818779127</v>
      </c>
      <c r="ER127" s="1">
        <f t="shared" si="410"/>
        <v>0.86139276667907327</v>
      </c>
      <c r="ET127" s="1">
        <f t="shared" si="411"/>
        <v>0.97477131630924074</v>
      </c>
      <c r="EU127" s="1">
        <f t="shared" si="412"/>
        <v>0.96321586801024617</v>
      </c>
      <c r="EV127" s="1">
        <f t="shared" si="413"/>
        <v>0.88466647566084788</v>
      </c>
      <c r="EW127" s="1">
        <f t="shared" si="414"/>
        <v>0.84041484207157391</v>
      </c>
      <c r="EX127" s="1">
        <f t="shared" si="415"/>
        <v>0.70840658549263991</v>
      </c>
      <c r="EY127" s="1">
        <f t="shared" si="416"/>
        <v>0.58891087228744987</v>
      </c>
      <c r="EZ127" s="1">
        <f t="shared" si="417"/>
        <v>0.75597242792560293</v>
      </c>
      <c r="FA127" s="1">
        <f t="shared" si="418"/>
        <v>0.67737040952008343</v>
      </c>
      <c r="FB127" s="1">
        <f t="shared" si="419"/>
        <v>0.38080918771567501</v>
      </c>
      <c r="FC127" s="1">
        <f t="shared" si="420"/>
        <v>0.29688414978900063</v>
      </c>
      <c r="FD127" s="1">
        <f t="shared" si="421"/>
        <v>0.16303193201811589</v>
      </c>
      <c r="FE127" s="1">
        <f t="shared" si="422"/>
        <v>0.10302717139206853</v>
      </c>
      <c r="FF127" s="1">
        <f t="shared" si="423"/>
        <v>0.78012898701771416</v>
      </c>
      <c r="FG127" s="1">
        <f t="shared" si="424"/>
        <v>0.70628478427523989</v>
      </c>
      <c r="FH127" s="1">
        <f t="shared" si="425"/>
        <v>0.41328044610952702</v>
      </c>
      <c r="FI127" s="1">
        <f t="shared" si="426"/>
        <v>0.32596650854024523</v>
      </c>
      <c r="FJ127" s="1">
        <f t="shared" si="427"/>
        <v>0.18240385133152395</v>
      </c>
      <c r="FK127" s="1">
        <f t="shared" si="428"/>
        <v>0.11625954192095558</v>
      </c>
      <c r="FL127" s="1">
        <f t="shared" si="429"/>
        <v>0.22147706388514052</v>
      </c>
      <c r="FM127" s="1">
        <f t="shared" si="430"/>
        <v>0.16163813397695334</v>
      </c>
      <c r="FN127" s="1">
        <f t="shared" si="431"/>
        <v>5.3458044918668665E-2</v>
      </c>
      <c r="FO127" s="1">
        <f t="shared" si="432"/>
        <v>3.7327506103132679E-2</v>
      </c>
      <c r="FP127" s="1">
        <f t="shared" si="433"/>
        <v>1.7573336117632822E-2</v>
      </c>
      <c r="FQ127" s="1">
        <f t="shared" si="434"/>
        <v>1.0437726365721161E-2</v>
      </c>
      <c r="FR127" s="1">
        <f t="shared" si="435"/>
        <v>0.95684819816659272</v>
      </c>
      <c r="FS127" s="1">
        <f t="shared" si="436"/>
        <v>0.93760889960781568</v>
      </c>
      <c r="FT127" s="1">
        <f t="shared" si="437"/>
        <v>0.81488682484863362</v>
      </c>
      <c r="FU127" s="1">
        <f t="shared" si="438"/>
        <v>0.75138585261586721</v>
      </c>
      <c r="FV127" s="1">
        <f t="shared" si="439"/>
        <v>0.5823327753837787</v>
      </c>
      <c r="FW127" s="1">
        <f t="shared" si="440"/>
        <v>0.45119689394075591</v>
      </c>
      <c r="FX127" s="1">
        <f t="shared" si="441"/>
        <v>0.64001355094874146</v>
      </c>
      <c r="FY127" s="1">
        <f t="shared" si="442"/>
        <v>0.54646867496667018</v>
      </c>
      <c r="FZ127" s="1">
        <f t="shared" si="443"/>
        <v>0.26087691076950464</v>
      </c>
      <c r="GA127" s="1">
        <f t="shared" si="444"/>
        <v>0.19505688087102388</v>
      </c>
      <c r="GB127" s="1">
        <f t="shared" si="445"/>
        <v>0.10054889560343984</v>
      </c>
      <c r="GC127" s="1">
        <f t="shared" si="446"/>
        <v>6.1842121324874072E-2</v>
      </c>
      <c r="GD127" s="1">
        <f t="shared" si="447"/>
        <v>0.99295057441663315</v>
      </c>
      <c r="GE127" s="1">
        <f t="shared" si="448"/>
        <v>0.98963318420891988</v>
      </c>
      <c r="GF127" s="1">
        <f t="shared" si="449"/>
        <v>0.96547365013784736</v>
      </c>
      <c r="GG127" s="1">
        <f t="shared" si="450"/>
        <v>0.95049133730785473</v>
      </c>
      <c r="GH127" s="1">
        <f t="shared" si="451"/>
        <v>0.89854589282521635</v>
      </c>
      <c r="GI127" s="1">
        <f t="shared" si="452"/>
        <v>0.83929316336107884</v>
      </c>
      <c r="GJ127" s="1">
        <f t="shared" si="453"/>
        <v>0.9186569321517315</v>
      </c>
      <c r="GK127" s="1">
        <f t="shared" si="454"/>
        <v>0.88444633818731122</v>
      </c>
      <c r="GL127" s="1">
        <f t="shared" si="455"/>
        <v>0.69155484040439674</v>
      </c>
      <c r="GM127" s="1">
        <f t="shared" si="456"/>
        <v>0.60619211490260827</v>
      </c>
      <c r="GN127" s="1">
        <f t="shared" si="457"/>
        <v>0.4152444800354062</v>
      </c>
      <c r="GO127" s="1">
        <f t="shared" si="458"/>
        <v>0.29514624315258764</v>
      </c>
      <c r="GP127" s="1">
        <f t="shared" si="459"/>
        <v>0.9990531138373907</v>
      </c>
      <c r="GQ127" s="1">
        <f t="shared" si="460"/>
        <v>0.99860347954788631</v>
      </c>
      <c r="GR127" s="1">
        <f t="shared" si="461"/>
        <v>0.99524856388379423</v>
      </c>
      <c r="GS127" s="1">
        <f t="shared" si="462"/>
        <v>0.99309431725491326</v>
      </c>
      <c r="GT127" s="1">
        <f t="shared" si="463"/>
        <v>0.98515039171633545</v>
      </c>
      <c r="GU127" s="1">
        <f t="shared" si="464"/>
        <v>0.97507462980995252</v>
      </c>
      <c r="GV127" s="1">
        <f t="shared" si="465"/>
        <v>0.98831720807828971</v>
      </c>
      <c r="GW127" s="1">
        <f t="shared" si="466"/>
        <v>0.98285704548456376</v>
      </c>
      <c r="GX127" s="1">
        <f t="shared" si="467"/>
        <v>0.94380267652380179</v>
      </c>
      <c r="GY127" s="1">
        <f t="shared" si="468"/>
        <v>0.92019381883786566</v>
      </c>
      <c r="GZ127" s="1">
        <f t="shared" si="469"/>
        <v>0.84175215871945275</v>
      </c>
      <c r="HA127" s="1">
        <f t="shared" si="470"/>
        <v>0.75825388781448977</v>
      </c>
      <c r="HB127" s="1">
        <f t="shared" si="471"/>
        <v>0.99940197761469873</v>
      </c>
      <c r="HC127" s="1">
        <f t="shared" si="472"/>
        <v>0.99911785700334099</v>
      </c>
      <c r="HD127" s="1">
        <f t="shared" si="473"/>
        <v>0.99699493182148702</v>
      </c>
      <c r="HE127" s="1">
        <f t="shared" si="474"/>
        <v>0.99562899096787238</v>
      </c>
      <c r="HF127" s="1">
        <f t="shared" si="475"/>
        <v>0.99057314004979513</v>
      </c>
      <c r="HG127" s="1">
        <f t="shared" si="476"/>
        <v>0.98411750377255303</v>
      </c>
      <c r="HH127" s="1">
        <f t="shared" si="477"/>
        <v>0.99259220104480606</v>
      </c>
      <c r="HI127" s="1">
        <f t="shared" si="478"/>
        <v>0.9891080138016386</v>
      </c>
      <c r="HJ127" s="1">
        <f t="shared" si="479"/>
        <v>0.96376939370730375</v>
      </c>
      <c r="HK127" s="1">
        <f t="shared" si="480"/>
        <v>0.9480873029515271</v>
      </c>
      <c r="HL127" s="1">
        <f t="shared" si="481"/>
        <v>0.89390105849021562</v>
      </c>
      <c r="HM127" s="1">
        <f t="shared" si="482"/>
        <v>0.83244144988404678</v>
      </c>
      <c r="HN127" s="1">
        <f t="shared" si="483"/>
        <v>0.53723212956506139</v>
      </c>
      <c r="HP127" s="1">
        <f t="shared" ref="HP127:IU127" si="667">IF(B1=1,ET127,0)</f>
        <v>0.97477131630924074</v>
      </c>
      <c r="HQ127" s="1">
        <f t="shared" si="667"/>
        <v>0.96321586801024617</v>
      </c>
      <c r="HR127" s="1">
        <f t="shared" si="667"/>
        <v>0.88466647566084788</v>
      </c>
      <c r="HS127" s="1">
        <f t="shared" si="667"/>
        <v>0.84041484207157391</v>
      </c>
      <c r="HT127" s="1">
        <f t="shared" si="667"/>
        <v>0.70840658549263991</v>
      </c>
      <c r="HU127" s="1">
        <f t="shared" si="667"/>
        <v>0.58891087228744987</v>
      </c>
      <c r="HV127" s="1">
        <f t="shared" si="667"/>
        <v>0.75597242792560293</v>
      </c>
      <c r="HW127" s="1">
        <f t="shared" si="667"/>
        <v>0.67737040952008343</v>
      </c>
      <c r="HX127" s="1">
        <f t="shared" si="667"/>
        <v>0.38080918771567501</v>
      </c>
      <c r="HY127" s="1">
        <f t="shared" si="667"/>
        <v>0.29688414978900063</v>
      </c>
      <c r="HZ127" s="1">
        <f t="shared" si="667"/>
        <v>0.16303193201811589</v>
      </c>
      <c r="IA127" s="1">
        <f t="shared" si="667"/>
        <v>0.10302717139206853</v>
      </c>
      <c r="IB127" s="1">
        <f t="shared" si="667"/>
        <v>0.78012898701771416</v>
      </c>
      <c r="IC127" s="1">
        <f t="shared" si="667"/>
        <v>0.70628478427523989</v>
      </c>
      <c r="ID127" s="1">
        <f t="shared" si="667"/>
        <v>0.41328044610952702</v>
      </c>
      <c r="IE127" s="1">
        <f t="shared" si="667"/>
        <v>0.32596650854024523</v>
      </c>
      <c r="IF127" s="1">
        <f t="shared" si="667"/>
        <v>0.18240385133152395</v>
      </c>
      <c r="IG127" s="1">
        <f t="shared" si="667"/>
        <v>0.11625954192095558</v>
      </c>
      <c r="IH127" s="1">
        <f t="shared" si="667"/>
        <v>0.22147706388514052</v>
      </c>
      <c r="II127" s="1">
        <f t="shared" si="667"/>
        <v>0.16163813397695334</v>
      </c>
      <c r="IJ127" s="1">
        <f t="shared" si="667"/>
        <v>5.3458044918668665E-2</v>
      </c>
      <c r="IK127" s="1">
        <f t="shared" si="667"/>
        <v>3.7327506103132679E-2</v>
      </c>
      <c r="IL127" s="1">
        <f t="shared" si="667"/>
        <v>1.7573336117632822E-2</v>
      </c>
      <c r="IM127" s="1">
        <f t="shared" si="667"/>
        <v>1.0437726365721161E-2</v>
      </c>
      <c r="IN127" s="1">
        <f t="shared" si="667"/>
        <v>0.95684819816659272</v>
      </c>
      <c r="IO127" s="1">
        <f t="shared" si="667"/>
        <v>0.93760889960781568</v>
      </c>
      <c r="IP127" s="1">
        <f t="shared" si="667"/>
        <v>0.81488682484863362</v>
      </c>
      <c r="IQ127" s="1">
        <f t="shared" si="667"/>
        <v>0.75138585261586721</v>
      </c>
      <c r="IR127" s="1">
        <f t="shared" si="667"/>
        <v>0.5823327753837787</v>
      </c>
      <c r="IS127" s="1">
        <f t="shared" si="667"/>
        <v>0.45119689394075591</v>
      </c>
      <c r="IT127" s="1">
        <f t="shared" si="667"/>
        <v>0.64001355094874146</v>
      </c>
      <c r="IU127" s="1">
        <f t="shared" si="667"/>
        <v>0.54646867496667018</v>
      </c>
      <c r="IV127" s="1">
        <f t="shared" ref="IV127:KA127" si="668">IF(AH1=1,FZ127,0)</f>
        <v>0.26087691076950464</v>
      </c>
      <c r="IW127" s="1">
        <f t="shared" si="668"/>
        <v>0.19505688087102388</v>
      </c>
      <c r="IX127" s="1">
        <f t="shared" si="668"/>
        <v>0.10054889560343984</v>
      </c>
      <c r="IY127" s="1">
        <f t="shared" si="668"/>
        <v>6.1842121324874072E-2</v>
      </c>
      <c r="IZ127" s="1">
        <f t="shared" si="668"/>
        <v>0.99295057441663315</v>
      </c>
      <c r="JA127" s="1">
        <f t="shared" si="668"/>
        <v>0.98963318420891988</v>
      </c>
      <c r="JB127" s="1">
        <f t="shared" si="668"/>
        <v>0.96547365013784736</v>
      </c>
      <c r="JC127" s="1">
        <f t="shared" si="668"/>
        <v>0.95049133730785473</v>
      </c>
      <c r="JD127" s="1">
        <f t="shared" si="668"/>
        <v>0.89854589282521635</v>
      </c>
      <c r="JE127" s="1">
        <f t="shared" si="668"/>
        <v>0.83929316336107884</v>
      </c>
      <c r="JF127" s="1">
        <f t="shared" si="668"/>
        <v>0.9186569321517315</v>
      </c>
      <c r="JG127" s="1">
        <f t="shared" si="668"/>
        <v>0.88444633818731122</v>
      </c>
      <c r="JH127" s="1">
        <f t="shared" si="668"/>
        <v>0.69155484040439674</v>
      </c>
      <c r="JI127" s="1">
        <f t="shared" si="668"/>
        <v>0.60619211490260827</v>
      </c>
      <c r="JJ127" s="1">
        <f t="shared" si="668"/>
        <v>0.4152444800354062</v>
      </c>
      <c r="JK127" s="1">
        <f t="shared" si="668"/>
        <v>0.29514624315258764</v>
      </c>
      <c r="JL127" s="1">
        <f t="shared" si="668"/>
        <v>0.9990531138373907</v>
      </c>
      <c r="JM127" s="1">
        <f t="shared" si="668"/>
        <v>0.99860347954788631</v>
      </c>
      <c r="JN127" s="1">
        <f t="shared" si="668"/>
        <v>0.99524856388379423</v>
      </c>
      <c r="JO127" s="1">
        <f t="shared" si="668"/>
        <v>0.99309431725491326</v>
      </c>
      <c r="JP127" s="1">
        <f t="shared" si="668"/>
        <v>0.98515039171633545</v>
      </c>
      <c r="JQ127" s="1">
        <f t="shared" si="668"/>
        <v>0.97507462980995252</v>
      </c>
      <c r="JR127" s="1">
        <f t="shared" si="668"/>
        <v>0.98831720807828971</v>
      </c>
      <c r="JS127" s="1">
        <f t="shared" si="668"/>
        <v>0.98285704548456376</v>
      </c>
      <c r="JT127" s="1">
        <f t="shared" si="668"/>
        <v>0.94380267652380179</v>
      </c>
      <c r="JU127" s="1">
        <f t="shared" si="668"/>
        <v>0.92019381883786566</v>
      </c>
      <c r="JV127" s="1">
        <f t="shared" si="668"/>
        <v>0.84175215871945275</v>
      </c>
      <c r="JW127" s="1">
        <f t="shared" si="668"/>
        <v>0.75825388781448977</v>
      </c>
      <c r="JX127" s="1">
        <f t="shared" si="668"/>
        <v>0.99940197761469873</v>
      </c>
      <c r="JY127" s="1">
        <f t="shared" si="668"/>
        <v>0.99911785700334099</v>
      </c>
      <c r="JZ127" s="1">
        <f t="shared" si="668"/>
        <v>0.99699493182148702</v>
      </c>
      <c r="KA127" s="1">
        <f t="shared" si="668"/>
        <v>0.99562899096787238</v>
      </c>
      <c r="KB127" s="1">
        <f t="shared" ref="KB127:KJ127" si="669">IF(BN1=1,HF127,0)</f>
        <v>0.99057314004979513</v>
      </c>
      <c r="KC127" s="1">
        <f t="shared" si="669"/>
        <v>0.98411750377255303</v>
      </c>
      <c r="KD127" s="1">
        <f t="shared" si="669"/>
        <v>0.99259220104480606</v>
      </c>
      <c r="KE127" s="1">
        <f t="shared" si="669"/>
        <v>0.9891080138016386</v>
      </c>
      <c r="KF127" s="1">
        <f t="shared" si="669"/>
        <v>0.96376939370730375</v>
      </c>
      <c r="KG127" s="1">
        <f t="shared" si="669"/>
        <v>0.9480873029515271</v>
      </c>
      <c r="KH127" s="1">
        <f t="shared" si="669"/>
        <v>0.89390105849021562</v>
      </c>
      <c r="KI127" s="1">
        <f t="shared" si="669"/>
        <v>0.83244144988404678</v>
      </c>
      <c r="KJ127" s="1">
        <f t="shared" si="669"/>
        <v>0</v>
      </c>
    </row>
    <row r="128" spans="1:296" x14ac:dyDescent="0.2">
      <c r="A128" s="1" t="str">
        <f>'Respondent Data'!A128</f>
        <v>1065</v>
      </c>
      <c r="B128" s="1">
        <f>SUMPRODUCT('Respondent Data'!B128:S128,'Product Coding'!A100:R100)</f>
        <v>2.6142879948421545</v>
      </c>
      <c r="C128" s="1">
        <f>SUMPRODUCT('Respondent Data'!B128:S128,'Product Coding'!A101:R101)</f>
        <v>2.5665129290186188</v>
      </c>
      <c r="D128" s="1">
        <f>SUMPRODUCT('Respondent Data'!B128:S128,'Product Coding'!A102:R102)</f>
        <v>1.950341516717877</v>
      </c>
      <c r="E128" s="1">
        <f>SUMPRODUCT('Respondent Data'!B128:S128,'Product Coding'!A103:R103)</f>
        <v>2.2994564887313116</v>
      </c>
      <c r="F128" s="1">
        <f>SUMPRODUCT('Respondent Data'!B128:S128,'Product Coding'!A104:R104)</f>
        <v>1.8915129818449052</v>
      </c>
      <c r="G128" s="1">
        <f>SUMPRODUCT('Respondent Data'!B128:S128,'Product Coding'!A105:R105)</f>
        <v>2.3666423449520053</v>
      </c>
      <c r="H128" s="1">
        <f>SUMPRODUCT('Respondent Data'!B128:S128,'Product Coding'!A106:R106)</f>
        <v>0.29910199046345443</v>
      </c>
      <c r="I128" s="1">
        <f>SUMPRODUCT('Respondent Data'!B128:S128,'Product Coding'!A107:R107)</f>
        <v>0.25132692463991924</v>
      </c>
      <c r="J128" s="1">
        <f>SUMPRODUCT('Respondent Data'!B128:S128,'Product Coding'!A108:R108)</f>
        <v>-0.36484448766082278</v>
      </c>
      <c r="K128" s="1">
        <f>SUMPRODUCT('Respondent Data'!B128:S128,'Product Coding'!A109:R109)</f>
        <v>-1.5729515647388448E-2</v>
      </c>
      <c r="L128" s="1">
        <f>SUMPRODUCT('Respondent Data'!B128:S128,'Product Coding'!A110:R110)</f>
        <v>-0.42367302253379457</v>
      </c>
      <c r="M128" s="1">
        <f>SUMPRODUCT('Respondent Data'!B128:S128,'Product Coding'!A111:R111)</f>
        <v>5.1456340573305726E-2</v>
      </c>
      <c r="N128" s="1">
        <f>SUMPRODUCT('Respondent Data'!B128:S128,'Product Coding'!A112:R112)</f>
        <v>0.56612998602054443</v>
      </c>
      <c r="O128" s="1">
        <f>SUMPRODUCT('Respondent Data'!B128:S128,'Product Coding'!A113:R113)</f>
        <v>0.51835492019700924</v>
      </c>
      <c r="P128" s="1">
        <f>SUMPRODUCT('Respondent Data'!B128:S128,'Product Coding'!A114:R114)</f>
        <v>-9.7816492103732777E-2</v>
      </c>
      <c r="Q128" s="1">
        <f>SUMPRODUCT('Respondent Data'!B128:S128,'Product Coding'!A115:R115)</f>
        <v>0.25129847990970156</v>
      </c>
      <c r="R128" s="1">
        <f>SUMPRODUCT('Respondent Data'!B128:S128,'Product Coding'!A116:R116)</f>
        <v>-0.15664502697670457</v>
      </c>
      <c r="S128" s="1">
        <f>SUMPRODUCT('Respondent Data'!B128:S128,'Product Coding'!A117:R117)</f>
        <v>0.31848433613039573</v>
      </c>
      <c r="T128" s="1">
        <f>SUMPRODUCT('Respondent Data'!B128:S128,'Product Coding'!A118:R118)</f>
        <v>-1.7490560183581554</v>
      </c>
      <c r="U128" s="1">
        <f>SUMPRODUCT('Respondent Data'!B128:S128,'Product Coding'!A119:R119)</f>
        <v>-1.7968310841816906</v>
      </c>
      <c r="V128" s="1">
        <f>SUMPRODUCT('Respondent Data'!B128:S128,'Product Coding'!A120:R120)</f>
        <v>-2.4130024964824326</v>
      </c>
      <c r="W128" s="1">
        <f>SUMPRODUCT('Respondent Data'!B128:S128,'Product Coding'!A121:R121)</f>
        <v>-2.0638875244689983</v>
      </c>
      <c r="X128" s="1">
        <f>SUMPRODUCT('Respondent Data'!B128:S128,'Product Coding'!A122:R122)</f>
        <v>-2.4718310313554044</v>
      </c>
      <c r="Y128" s="1">
        <f>SUMPRODUCT('Respondent Data'!B128:S128,'Product Coding'!A123:R123)</f>
        <v>-1.9967016682483041</v>
      </c>
      <c r="Z128" s="1">
        <f>SUMPRODUCT('Respondent Data'!B128:S128,'Product Coding'!A124:R124)</f>
        <v>2.1717877705608739</v>
      </c>
      <c r="AA128" s="1">
        <f>SUMPRODUCT('Respondent Data'!B128:S128,'Product Coding'!A125:R125)</f>
        <v>2.1240127047373392</v>
      </c>
      <c r="AB128" s="1">
        <f>SUMPRODUCT('Respondent Data'!B128:S128,'Product Coding'!A126:R126)</f>
        <v>1.5078412924365969</v>
      </c>
      <c r="AC128" s="1">
        <f>SUMPRODUCT('Respondent Data'!B128:S128,'Product Coding'!A127:R127)</f>
        <v>1.8569562644500313</v>
      </c>
      <c r="AD128" s="1">
        <f>SUMPRODUCT('Respondent Data'!B128:S128,'Product Coding'!A128:R128)</f>
        <v>1.4490127575636251</v>
      </c>
      <c r="AE128" s="1">
        <f>SUMPRODUCT('Respondent Data'!B128:S128,'Product Coding'!A129:R129)</f>
        <v>1.9241421206707254</v>
      </c>
      <c r="AF128" s="1">
        <f>SUMPRODUCT('Respondent Data'!B128:S128,'Product Coding'!A130:R130)</f>
        <v>-0.14339823381782568</v>
      </c>
      <c r="AG128" s="1">
        <f>SUMPRODUCT('Respondent Data'!B128:S128,'Product Coding'!A131:R131)</f>
        <v>-0.19117329964136087</v>
      </c>
      <c r="AH128" s="1">
        <f>SUMPRODUCT('Respondent Data'!B128:S128,'Product Coding'!A132:R132)</f>
        <v>-0.80734471194210289</v>
      </c>
      <c r="AI128" s="1">
        <f>SUMPRODUCT('Respondent Data'!B128:S128,'Product Coding'!A133:R133)</f>
        <v>-0.45822973992866856</v>
      </c>
      <c r="AJ128" s="1">
        <f>SUMPRODUCT('Respondent Data'!B128:S128,'Product Coding'!A134:R134)</f>
        <v>-0.86617324681507468</v>
      </c>
      <c r="AK128" s="1">
        <f>SUMPRODUCT('Respondent Data'!B128:S128,'Product Coding'!A135:R135)</f>
        <v>-0.39104388370797438</v>
      </c>
      <c r="AL128" s="1">
        <f>SUMPRODUCT('Respondent Data'!B128:S128,'Product Coding'!A136:R136)</f>
        <v>4.9083989414917202</v>
      </c>
      <c r="AM128" s="1">
        <f>SUMPRODUCT('Respondent Data'!B128:S128,'Product Coding'!A137:R137)</f>
        <v>4.8606238756681854</v>
      </c>
      <c r="AN128" s="1">
        <f>SUMPRODUCT('Respondent Data'!B128:S128,'Product Coding'!A138:R138)</f>
        <v>4.244452463367443</v>
      </c>
      <c r="AO128" s="1">
        <f>SUMPRODUCT('Respondent Data'!B128:S128,'Product Coding'!A139:R139)</f>
        <v>4.5935674353808773</v>
      </c>
      <c r="AP128" s="1">
        <f>SUMPRODUCT('Respondent Data'!B128:S128,'Product Coding'!A140:R140)</f>
        <v>4.1856239284944712</v>
      </c>
      <c r="AQ128" s="1">
        <f>SUMPRODUCT('Respondent Data'!B128:S128,'Product Coding'!A141:R141)</f>
        <v>4.660753291601571</v>
      </c>
      <c r="AR128" s="1">
        <f>SUMPRODUCT('Respondent Data'!B128:S128,'Product Coding'!A142:R142)</f>
        <v>2.5932129371130204</v>
      </c>
      <c r="AS128" s="1">
        <f>SUMPRODUCT('Respondent Data'!B128:S128,'Product Coding'!A143:R143)</f>
        <v>2.5454378712894852</v>
      </c>
      <c r="AT128" s="1">
        <f>SUMPRODUCT('Respondent Data'!B128:S128,'Product Coding'!A144:R144)</f>
        <v>1.9292664589887432</v>
      </c>
      <c r="AU128" s="1">
        <f>SUMPRODUCT('Respondent Data'!B128:S128,'Product Coding'!A145:R145)</f>
        <v>2.2783814310021775</v>
      </c>
      <c r="AV128" s="1">
        <f>SUMPRODUCT('Respondent Data'!B128:S128,'Product Coding'!A146:R146)</f>
        <v>1.8704379241157714</v>
      </c>
      <c r="AW128" s="1">
        <f>SUMPRODUCT('Respondent Data'!B128:S128,'Product Coding'!A147:R147)</f>
        <v>2.3455672872228717</v>
      </c>
      <c r="AX128" s="1">
        <f>SUMPRODUCT('Respondent Data'!B128:S128,'Product Coding'!A148:R148)</f>
        <v>5.7722136604679637</v>
      </c>
      <c r="AY128" s="1">
        <f>SUMPRODUCT('Respondent Data'!B128:S128,'Product Coding'!A149:R149)</f>
        <v>5.7244385946444289</v>
      </c>
      <c r="AZ128" s="1">
        <f>SUMPRODUCT('Respondent Data'!B128:S128,'Product Coding'!A150:R150)</f>
        <v>5.1082671823436865</v>
      </c>
      <c r="BA128" s="1">
        <f>SUMPRODUCT('Respondent Data'!B128:S128,'Product Coding'!A151:R151)</f>
        <v>5.4573821543571217</v>
      </c>
      <c r="BB128" s="1">
        <f>SUMPRODUCT('Respondent Data'!B128:S128,'Product Coding'!A152:R152)</f>
        <v>5.0494386474707156</v>
      </c>
      <c r="BC128" s="1">
        <f>SUMPRODUCT('Respondent Data'!B128:S128,'Product Coding'!A153:R153)</f>
        <v>5.5245680105778145</v>
      </c>
      <c r="BD128" s="1">
        <f>SUMPRODUCT('Respondent Data'!B128:S128,'Product Coding'!A154:R154)</f>
        <v>3.4570276560892643</v>
      </c>
      <c r="BE128" s="1">
        <f>SUMPRODUCT('Respondent Data'!B128:S128,'Product Coding'!A155:R155)</f>
        <v>3.4092525902657296</v>
      </c>
      <c r="BF128" s="1">
        <f>SUMPRODUCT('Respondent Data'!B128:S128,'Product Coding'!A156:R156)</f>
        <v>2.7930811779649871</v>
      </c>
      <c r="BG128" s="1">
        <f>SUMPRODUCT('Respondent Data'!B128:S128,'Product Coding'!A157:R157)</f>
        <v>3.1421961499784214</v>
      </c>
      <c r="BH128" s="1">
        <f>SUMPRODUCT('Respondent Data'!B128:S128,'Product Coding'!A158:R158)</f>
        <v>2.7342526430920153</v>
      </c>
      <c r="BI128" s="1">
        <f>SUMPRODUCT('Respondent Data'!B128:S128,'Product Coding'!A159:R159)</f>
        <v>3.2093820061991152</v>
      </c>
      <c r="BJ128" s="1">
        <f>SUMPRODUCT('Respondent Data'!B128:S128,'Product Coding'!A160:R160)</f>
        <v>7.8725780370428744</v>
      </c>
      <c r="BK128" s="1">
        <f>SUMPRODUCT('Respondent Data'!B128:S128,'Product Coding'!A161:R161)</f>
        <v>7.8248029712193397</v>
      </c>
      <c r="BL128" s="1">
        <f>SUMPRODUCT('Respondent Data'!B128:S128,'Product Coding'!A162:R162)</f>
        <v>7.2086315589185972</v>
      </c>
      <c r="BM128" s="1">
        <f>SUMPRODUCT('Respondent Data'!B128:S128,'Product Coding'!A163:R163)</f>
        <v>7.5577465309320306</v>
      </c>
      <c r="BN128" s="1">
        <f>SUMPRODUCT('Respondent Data'!B128:S128,'Product Coding'!A164:R164)</f>
        <v>7.1498030240456245</v>
      </c>
      <c r="BO128" s="1">
        <f>SUMPRODUCT('Respondent Data'!B128:S128,'Product Coding'!A165:R165)</f>
        <v>7.6249323871527253</v>
      </c>
      <c r="BP128" s="1">
        <f>SUMPRODUCT('Respondent Data'!B128:S128,'Product Coding'!A166:R166)</f>
        <v>5.5573920326641755</v>
      </c>
      <c r="BQ128" s="1">
        <f>SUMPRODUCT('Respondent Data'!B128:S128,'Product Coding'!A167:R167)</f>
        <v>5.509616966840639</v>
      </c>
      <c r="BR128" s="1">
        <f>SUMPRODUCT('Respondent Data'!B128:S128,'Product Coding'!A168:R168)</f>
        <v>4.8934455545398983</v>
      </c>
      <c r="BS128" s="1">
        <f>SUMPRODUCT('Respondent Data'!B128:S128,'Product Coding'!A169:R169)</f>
        <v>5.2425605265533317</v>
      </c>
      <c r="BT128" s="1">
        <f>SUMPRODUCT('Respondent Data'!B128:S128,'Product Coding'!A170:R170)</f>
        <v>4.8346170196669256</v>
      </c>
      <c r="BU128" s="1">
        <f>SUMPRODUCT('Respondent Data'!B128:S128,'Product Coding'!A171:R171)</f>
        <v>5.3097463827740263</v>
      </c>
      <c r="BV128" s="1">
        <f>SUMPRODUCT('Respondent Data'!B128:S128,'Product Coding'!A172:R172)</f>
        <v>-0.41776999784156998</v>
      </c>
      <c r="BX128" s="1">
        <f t="shared" si="338"/>
        <v>7.3219903089578819E-2</v>
      </c>
      <c r="BY128" s="1">
        <f t="shared" si="339"/>
        <v>7.6802896168006313E-2</v>
      </c>
      <c r="BZ128" s="1">
        <f t="shared" si="340"/>
        <v>0.14222549090857536</v>
      </c>
      <c r="CA128" s="1">
        <f t="shared" si="341"/>
        <v>0.10031335034529272</v>
      </c>
      <c r="CB128" s="1">
        <f t="shared" si="342"/>
        <v>0.15084341275545507</v>
      </c>
      <c r="CC128" s="1">
        <f t="shared" si="343"/>
        <v>9.3795129844519126E-2</v>
      </c>
      <c r="CD128" s="1">
        <f t="shared" si="344"/>
        <v>0.74148378130390291</v>
      </c>
      <c r="CE128" s="1">
        <f t="shared" si="345"/>
        <v>0.77776805844816244</v>
      </c>
      <c r="CF128" s="1">
        <f t="shared" si="346"/>
        <v>1.4402900078640479</v>
      </c>
      <c r="CG128" s="1">
        <f t="shared" si="347"/>
        <v>1.0158538756639959</v>
      </c>
      <c r="CH128" s="1">
        <f t="shared" si="348"/>
        <v>1.5275620337528033</v>
      </c>
      <c r="CI128" s="1">
        <f t="shared" si="349"/>
        <v>0.94984511875027422</v>
      </c>
      <c r="CJ128" s="1">
        <f t="shared" si="350"/>
        <v>0.56771827046099022</v>
      </c>
      <c r="CK128" s="1">
        <f t="shared" si="351"/>
        <v>0.59549938662922575</v>
      </c>
      <c r="CL128" s="1">
        <f t="shared" si="352"/>
        <v>1.1027604012982331</v>
      </c>
      <c r="CM128" s="1">
        <f t="shared" si="353"/>
        <v>0.77779018216540707</v>
      </c>
      <c r="CN128" s="1">
        <f t="shared" si="354"/>
        <v>1.1695803707250279</v>
      </c>
      <c r="CO128" s="1">
        <f t="shared" si="355"/>
        <v>0.7272504694228854</v>
      </c>
      <c r="CP128" s="1">
        <f t="shared" si="356"/>
        <v>5.7491729998839602</v>
      </c>
      <c r="CQ128" s="1">
        <f t="shared" si="357"/>
        <v>6.0305069841705103</v>
      </c>
      <c r="CR128" s="1">
        <f t="shared" si="358"/>
        <v>11.167441060751703</v>
      </c>
      <c r="CS128" s="1">
        <f t="shared" si="359"/>
        <v>7.8765305743096521</v>
      </c>
      <c r="CT128" s="1">
        <f t="shared" si="360"/>
        <v>11.844113953046786</v>
      </c>
      <c r="CU128" s="1">
        <f t="shared" si="361"/>
        <v>7.3647246891735989</v>
      </c>
      <c r="CV128" s="1">
        <f t="shared" si="362"/>
        <v>0.11397367588281397</v>
      </c>
      <c r="CW128" s="1">
        <f t="shared" si="363"/>
        <v>0.11955094209841451</v>
      </c>
      <c r="CX128" s="1">
        <f t="shared" si="364"/>
        <v>0.22138737309248344</v>
      </c>
      <c r="CY128" s="1">
        <f t="shared" si="365"/>
        <v>0.15614717852038232</v>
      </c>
      <c r="CZ128" s="1">
        <f t="shared" si="366"/>
        <v>0.23480198018583107</v>
      </c>
      <c r="DA128" s="1">
        <f t="shared" si="367"/>
        <v>0.14600095434716806</v>
      </c>
      <c r="DB128" s="1">
        <f t="shared" si="368"/>
        <v>1.1541893473869174</v>
      </c>
      <c r="DC128" s="1">
        <f t="shared" si="369"/>
        <v>1.2106692424479997</v>
      </c>
      <c r="DD128" s="1">
        <f t="shared" si="370"/>
        <v>2.241947060933986</v>
      </c>
      <c r="DE128" s="1">
        <f t="shared" si="371"/>
        <v>1.581272242706742</v>
      </c>
      <c r="DF128" s="1">
        <f t="shared" si="372"/>
        <v>2.3777941895502654</v>
      </c>
      <c r="DG128" s="1">
        <f t="shared" si="373"/>
        <v>1.4785233950784156</v>
      </c>
      <c r="DH128" s="1">
        <f t="shared" si="374"/>
        <v>7.3843015708584484E-3</v>
      </c>
      <c r="DI128" s="1">
        <f t="shared" si="375"/>
        <v>7.7456500608316927E-3</v>
      </c>
      <c r="DJ128" s="1">
        <f t="shared" si="376"/>
        <v>1.4343585167648E-2</v>
      </c>
      <c r="DK128" s="1">
        <f t="shared" si="377"/>
        <v>1.0116703236093833E-2</v>
      </c>
      <c r="DL128" s="1">
        <f t="shared" si="378"/>
        <v>1.521271133616524E-2</v>
      </c>
      <c r="DM128" s="1">
        <f t="shared" si="379"/>
        <v>9.4593340802759419E-3</v>
      </c>
      <c r="DN128" s="1">
        <f t="shared" si="380"/>
        <v>7.4779392214570695E-2</v>
      </c>
      <c r="DO128" s="1">
        <f t="shared" si="381"/>
        <v>7.8438698406031002E-2</v>
      </c>
      <c r="DP128" s="1">
        <f t="shared" si="382"/>
        <v>0.14525470970031834</v>
      </c>
      <c r="DQ128" s="1">
        <f t="shared" si="383"/>
        <v>0.10244989481413196</v>
      </c>
      <c r="DR128" s="1">
        <f t="shared" si="384"/>
        <v>0.15405618212338218</v>
      </c>
      <c r="DS128" s="1">
        <f t="shared" si="385"/>
        <v>9.5792844656989881E-2</v>
      </c>
      <c r="DT128" s="1">
        <f t="shared" si="386"/>
        <v>3.1128590685115041E-3</v>
      </c>
      <c r="DU128" s="1">
        <f t="shared" si="387"/>
        <v>3.2651858543439232E-3</v>
      </c>
      <c r="DV128" s="1">
        <f t="shared" si="388"/>
        <v>6.0465514220445805E-3</v>
      </c>
      <c r="DW128" s="1">
        <f t="shared" si="389"/>
        <v>4.2647054849702347E-3</v>
      </c>
      <c r="DX128" s="1">
        <f t="shared" si="390"/>
        <v>6.4129323518303319E-3</v>
      </c>
      <c r="DY128" s="1">
        <f t="shared" si="391"/>
        <v>3.9875909172062364E-3</v>
      </c>
      <c r="DZ128" s="1">
        <f t="shared" si="392"/>
        <v>3.1523321056055362E-2</v>
      </c>
      <c r="EA128" s="1">
        <f t="shared" si="393"/>
        <v>3.3065904921738838E-2</v>
      </c>
      <c r="EB128" s="1">
        <f t="shared" si="394"/>
        <v>6.1232255480876428E-2</v>
      </c>
      <c r="EC128" s="1">
        <f t="shared" si="395"/>
        <v>4.3187846688003788E-2</v>
      </c>
      <c r="ED128" s="1">
        <f t="shared" si="396"/>
        <v>6.4942524215906322E-2</v>
      </c>
      <c r="EE128" s="1">
        <f t="shared" si="397"/>
        <v>4.0381561116870697E-2</v>
      </c>
      <c r="EF128" s="1">
        <f t="shared" si="398"/>
        <v>3.810507319250765E-4</v>
      </c>
      <c r="EG128" s="1">
        <f t="shared" si="399"/>
        <v>3.9969733042366935E-4</v>
      </c>
      <c r="EH128" s="1">
        <f t="shared" si="400"/>
        <v>7.4016934088006717E-4</v>
      </c>
      <c r="EI128" s="1">
        <f t="shared" si="401"/>
        <v>5.2205034366360477E-4</v>
      </c>
      <c r="EJ128" s="1">
        <f t="shared" si="402"/>
        <v>7.850186958895804E-4</v>
      </c>
      <c r="EK128" s="1">
        <f t="shared" si="403"/>
        <v>4.88128246148259E-4</v>
      </c>
      <c r="EL128" s="1">
        <f t="shared" si="404"/>
        <v>3.8588269808382029E-3</v>
      </c>
      <c r="EM128" s="1">
        <f t="shared" si="405"/>
        <v>4.0476574733653179E-3</v>
      </c>
      <c r="EN128" s="1">
        <f t="shared" si="406"/>
        <v>7.4955515989897775E-3</v>
      </c>
      <c r="EO128" s="1">
        <f t="shared" si="407"/>
        <v>5.2867027477093848E-3</v>
      </c>
      <c r="EP128" s="1">
        <f t="shared" si="408"/>
        <v>7.9497323331654286E-3</v>
      </c>
      <c r="EQ128" s="1">
        <f t="shared" si="409"/>
        <v>4.9431802343749172E-3</v>
      </c>
      <c r="ER128" s="1">
        <f t="shared" si="410"/>
        <v>1.5185713595417694</v>
      </c>
      <c r="ET128" s="1">
        <f t="shared" si="411"/>
        <v>0.93177548899457252</v>
      </c>
      <c r="EU128" s="1">
        <f t="shared" si="412"/>
        <v>0.92867506537981748</v>
      </c>
      <c r="EV128" s="1">
        <f t="shared" si="413"/>
        <v>0.87548387595916533</v>
      </c>
      <c r="EW128" s="1">
        <f t="shared" si="414"/>
        <v>0.90883201561281335</v>
      </c>
      <c r="EX128" s="1">
        <f t="shared" si="415"/>
        <v>0.86892794355550784</v>
      </c>
      <c r="EY128" s="1">
        <f t="shared" si="416"/>
        <v>0.91424799097628817</v>
      </c>
      <c r="EZ128" s="1">
        <f t="shared" si="417"/>
        <v>0.57422297625492036</v>
      </c>
      <c r="FA128" s="1">
        <f t="shared" si="418"/>
        <v>0.562503075273449</v>
      </c>
      <c r="FB128" s="1">
        <f t="shared" si="419"/>
        <v>0.40978736001762595</v>
      </c>
      <c r="FC128" s="1">
        <f t="shared" si="420"/>
        <v>0.4960677021644801</v>
      </c>
      <c r="FD128" s="1">
        <f t="shared" si="421"/>
        <v>0.39563816303857352</v>
      </c>
      <c r="FE128" s="1">
        <f t="shared" si="422"/>
        <v>0.51286124748253636</v>
      </c>
      <c r="FF128" s="1">
        <f t="shared" si="423"/>
        <v>0.63786971093087297</v>
      </c>
      <c r="FG128" s="1">
        <f t="shared" si="424"/>
        <v>0.62676301124294165</v>
      </c>
      <c r="FH128" s="1">
        <f t="shared" si="425"/>
        <v>0.47556535655826759</v>
      </c>
      <c r="FI128" s="1">
        <f t="shared" si="426"/>
        <v>0.56249607520161182</v>
      </c>
      <c r="FJ128" s="1">
        <f t="shared" si="427"/>
        <v>0.46091862440008208</v>
      </c>
      <c r="FK128" s="1">
        <f t="shared" si="428"/>
        <v>0.57895482890453243</v>
      </c>
      <c r="FL128" s="1">
        <f t="shared" si="429"/>
        <v>0.14816630126642083</v>
      </c>
      <c r="FM128" s="1">
        <f t="shared" si="430"/>
        <v>0.14223725291099817</v>
      </c>
      <c r="FN128" s="1">
        <f t="shared" si="431"/>
        <v>8.2186549744274667E-2</v>
      </c>
      <c r="FO128" s="1">
        <f t="shared" si="432"/>
        <v>0.11265662767998434</v>
      </c>
      <c r="FP128" s="1">
        <f t="shared" si="433"/>
        <v>7.7856674555802058E-2</v>
      </c>
      <c r="FQ128" s="1">
        <f t="shared" si="434"/>
        <v>0.1195496608865433</v>
      </c>
      <c r="FR128" s="1">
        <f t="shared" si="435"/>
        <v>0.89768728081254623</v>
      </c>
      <c r="FS128" s="1">
        <f t="shared" si="436"/>
        <v>0.89321527265714606</v>
      </c>
      <c r="FT128" s="1">
        <f t="shared" si="437"/>
        <v>0.81874106612716724</v>
      </c>
      <c r="FU128" s="1">
        <f t="shared" si="438"/>
        <v>0.86494178127025589</v>
      </c>
      <c r="FV128" s="1">
        <f t="shared" si="439"/>
        <v>0.80984644991377919</v>
      </c>
      <c r="FW128" s="1">
        <f t="shared" si="440"/>
        <v>0.87259962237087396</v>
      </c>
      <c r="FX128" s="1">
        <f t="shared" si="441"/>
        <v>0.46421174685179079</v>
      </c>
      <c r="FY128" s="1">
        <f t="shared" si="442"/>
        <v>0.45235170454203416</v>
      </c>
      <c r="FZ128" s="1">
        <f t="shared" si="443"/>
        <v>0.30845660993363222</v>
      </c>
      <c r="GA128" s="1">
        <f t="shared" si="444"/>
        <v>0.38740586268087407</v>
      </c>
      <c r="GB128" s="1">
        <f t="shared" si="445"/>
        <v>0.29605119314067635</v>
      </c>
      <c r="GC128" s="1">
        <f t="shared" si="446"/>
        <v>0.40346603222938798</v>
      </c>
      <c r="GD128" s="1">
        <f t="shared" si="447"/>
        <v>0.99266982663980008</v>
      </c>
      <c r="GE128" s="1">
        <f t="shared" si="448"/>
        <v>0.99231388390476882</v>
      </c>
      <c r="GF128" s="1">
        <f t="shared" si="449"/>
        <v>0.98585924397079172</v>
      </c>
      <c r="GG128" s="1">
        <f t="shared" si="450"/>
        <v>0.98998461939726068</v>
      </c>
      <c r="GH128" s="1">
        <f t="shared" si="451"/>
        <v>0.98501524737988833</v>
      </c>
      <c r="GI128" s="1">
        <f t="shared" si="452"/>
        <v>0.9906293064406656</v>
      </c>
      <c r="GJ128" s="1">
        <f t="shared" si="453"/>
        <v>0.9304234964344742</v>
      </c>
      <c r="GK128" s="1">
        <f t="shared" si="454"/>
        <v>0.92726642828937234</v>
      </c>
      <c r="GL128" s="1">
        <f t="shared" si="455"/>
        <v>0.87316820575369869</v>
      </c>
      <c r="GM128" s="1">
        <f t="shared" si="456"/>
        <v>0.90707070199194451</v>
      </c>
      <c r="GN128" s="1">
        <f t="shared" si="457"/>
        <v>0.86650894080396534</v>
      </c>
      <c r="GO128" s="1">
        <f t="shared" si="458"/>
        <v>0.91258124642438665</v>
      </c>
      <c r="GP128" s="1">
        <f t="shared" si="459"/>
        <v>0.9968968007534047</v>
      </c>
      <c r="GQ128" s="1">
        <f t="shared" si="460"/>
        <v>0.996745440886037</v>
      </c>
      <c r="GR128" s="1">
        <f t="shared" si="461"/>
        <v>0.99398978962405082</v>
      </c>
      <c r="GS128" s="1">
        <f t="shared" si="462"/>
        <v>0.99575340499205256</v>
      </c>
      <c r="GT128" s="1">
        <f t="shared" si="463"/>
        <v>0.99362793129372429</v>
      </c>
      <c r="GU128" s="1">
        <f t="shared" si="464"/>
        <v>0.99602824680974067</v>
      </c>
      <c r="GV128" s="1">
        <f t="shared" si="465"/>
        <v>0.96944003066864037</v>
      </c>
      <c r="GW128" s="1">
        <f t="shared" si="466"/>
        <v>0.96799245356544439</v>
      </c>
      <c r="GX128" s="1">
        <f t="shared" si="467"/>
        <v>0.94230079686644064</v>
      </c>
      <c r="GY128" s="1">
        <f t="shared" si="468"/>
        <v>0.95860012477606982</v>
      </c>
      <c r="GZ128" s="1">
        <f t="shared" si="469"/>
        <v>0.93901781294373421</v>
      </c>
      <c r="HA128" s="1">
        <f t="shared" si="470"/>
        <v>0.96118581621773425</v>
      </c>
      <c r="HB128" s="1">
        <f t="shared" si="471"/>
        <v>0.99961909441242791</v>
      </c>
      <c r="HC128" s="1">
        <f t="shared" si="472"/>
        <v>0.99960046236370292</v>
      </c>
      <c r="HD128" s="1">
        <f t="shared" si="473"/>
        <v>0.99926037810457069</v>
      </c>
      <c r="HE128" s="1">
        <f t="shared" si="474"/>
        <v>0.99947822205069414</v>
      </c>
      <c r="HF128" s="1">
        <f t="shared" si="475"/>
        <v>0.99921559707507168</v>
      </c>
      <c r="HG128" s="1">
        <f t="shared" si="476"/>
        <v>0.99951210990678729</v>
      </c>
      <c r="HH128" s="1">
        <f t="shared" si="477"/>
        <v>0.99615600632566648</v>
      </c>
      <c r="HI128" s="1">
        <f t="shared" si="478"/>
        <v>0.99596866001007267</v>
      </c>
      <c r="HJ128" s="1">
        <f t="shared" si="479"/>
        <v>0.99256021370308412</v>
      </c>
      <c r="HK128" s="1">
        <f t="shared" si="480"/>
        <v>0.99474109949603473</v>
      </c>
      <c r="HL128" s="1">
        <f t="shared" si="481"/>
        <v>0.99211296746439559</v>
      </c>
      <c r="HM128" s="1">
        <f t="shared" si="482"/>
        <v>0.99508113460382697</v>
      </c>
      <c r="HN128" s="1">
        <f t="shared" si="483"/>
        <v>0.39705049301519124</v>
      </c>
      <c r="HP128" s="1">
        <f t="shared" ref="HP128:IU128" si="670">IF(B1=1,ET128,0)</f>
        <v>0.93177548899457252</v>
      </c>
      <c r="HQ128" s="1">
        <f t="shared" si="670"/>
        <v>0.92867506537981748</v>
      </c>
      <c r="HR128" s="1">
        <f t="shared" si="670"/>
        <v>0.87548387595916533</v>
      </c>
      <c r="HS128" s="1">
        <f t="shared" si="670"/>
        <v>0.90883201561281335</v>
      </c>
      <c r="HT128" s="1">
        <f t="shared" si="670"/>
        <v>0.86892794355550784</v>
      </c>
      <c r="HU128" s="1">
        <f t="shared" si="670"/>
        <v>0.91424799097628817</v>
      </c>
      <c r="HV128" s="1">
        <f t="shared" si="670"/>
        <v>0.57422297625492036</v>
      </c>
      <c r="HW128" s="1">
        <f t="shared" si="670"/>
        <v>0.562503075273449</v>
      </c>
      <c r="HX128" s="1">
        <f t="shared" si="670"/>
        <v>0.40978736001762595</v>
      </c>
      <c r="HY128" s="1">
        <f t="shared" si="670"/>
        <v>0.4960677021644801</v>
      </c>
      <c r="HZ128" s="1">
        <f t="shared" si="670"/>
        <v>0.39563816303857352</v>
      </c>
      <c r="IA128" s="1">
        <f t="shared" si="670"/>
        <v>0.51286124748253636</v>
      </c>
      <c r="IB128" s="1">
        <f t="shared" si="670"/>
        <v>0.63786971093087297</v>
      </c>
      <c r="IC128" s="1">
        <f t="shared" si="670"/>
        <v>0.62676301124294165</v>
      </c>
      <c r="ID128" s="1">
        <f t="shared" si="670"/>
        <v>0.47556535655826759</v>
      </c>
      <c r="IE128" s="1">
        <f t="shared" si="670"/>
        <v>0.56249607520161182</v>
      </c>
      <c r="IF128" s="1">
        <f t="shared" si="670"/>
        <v>0.46091862440008208</v>
      </c>
      <c r="IG128" s="1">
        <f t="shared" si="670"/>
        <v>0.57895482890453243</v>
      </c>
      <c r="IH128" s="1">
        <f t="shared" si="670"/>
        <v>0.14816630126642083</v>
      </c>
      <c r="II128" s="1">
        <f t="shared" si="670"/>
        <v>0.14223725291099817</v>
      </c>
      <c r="IJ128" s="1">
        <f t="shared" si="670"/>
        <v>8.2186549744274667E-2</v>
      </c>
      <c r="IK128" s="1">
        <f t="shared" si="670"/>
        <v>0.11265662767998434</v>
      </c>
      <c r="IL128" s="1">
        <f t="shared" si="670"/>
        <v>7.7856674555802058E-2</v>
      </c>
      <c r="IM128" s="1">
        <f t="shared" si="670"/>
        <v>0.1195496608865433</v>
      </c>
      <c r="IN128" s="1">
        <f t="shared" si="670"/>
        <v>0.89768728081254623</v>
      </c>
      <c r="IO128" s="1">
        <f t="shared" si="670"/>
        <v>0.89321527265714606</v>
      </c>
      <c r="IP128" s="1">
        <f t="shared" si="670"/>
        <v>0.81874106612716724</v>
      </c>
      <c r="IQ128" s="1">
        <f t="shared" si="670"/>
        <v>0.86494178127025589</v>
      </c>
      <c r="IR128" s="1">
        <f t="shared" si="670"/>
        <v>0.80984644991377919</v>
      </c>
      <c r="IS128" s="1">
        <f t="shared" si="670"/>
        <v>0.87259962237087396</v>
      </c>
      <c r="IT128" s="1">
        <f t="shared" si="670"/>
        <v>0.46421174685179079</v>
      </c>
      <c r="IU128" s="1">
        <f t="shared" si="670"/>
        <v>0.45235170454203416</v>
      </c>
      <c r="IV128" s="1">
        <f t="shared" ref="IV128:KA128" si="671">IF(AH1=1,FZ128,0)</f>
        <v>0.30845660993363222</v>
      </c>
      <c r="IW128" s="1">
        <f t="shared" si="671"/>
        <v>0.38740586268087407</v>
      </c>
      <c r="IX128" s="1">
        <f t="shared" si="671"/>
        <v>0.29605119314067635</v>
      </c>
      <c r="IY128" s="1">
        <f t="shared" si="671"/>
        <v>0.40346603222938798</v>
      </c>
      <c r="IZ128" s="1">
        <f t="shared" si="671"/>
        <v>0.99266982663980008</v>
      </c>
      <c r="JA128" s="1">
        <f t="shared" si="671"/>
        <v>0.99231388390476882</v>
      </c>
      <c r="JB128" s="1">
        <f t="shared" si="671"/>
        <v>0.98585924397079172</v>
      </c>
      <c r="JC128" s="1">
        <f t="shared" si="671"/>
        <v>0.98998461939726068</v>
      </c>
      <c r="JD128" s="1">
        <f t="shared" si="671"/>
        <v>0.98501524737988833</v>
      </c>
      <c r="JE128" s="1">
        <f t="shared" si="671"/>
        <v>0.9906293064406656</v>
      </c>
      <c r="JF128" s="1">
        <f t="shared" si="671"/>
        <v>0.9304234964344742</v>
      </c>
      <c r="JG128" s="1">
        <f t="shared" si="671"/>
        <v>0.92726642828937234</v>
      </c>
      <c r="JH128" s="1">
        <f t="shared" si="671"/>
        <v>0.87316820575369869</v>
      </c>
      <c r="JI128" s="1">
        <f t="shared" si="671"/>
        <v>0.90707070199194451</v>
      </c>
      <c r="JJ128" s="1">
        <f t="shared" si="671"/>
        <v>0.86650894080396534</v>
      </c>
      <c r="JK128" s="1">
        <f t="shared" si="671"/>
        <v>0.91258124642438665</v>
      </c>
      <c r="JL128" s="1">
        <f t="shared" si="671"/>
        <v>0.9968968007534047</v>
      </c>
      <c r="JM128" s="1">
        <f t="shared" si="671"/>
        <v>0.996745440886037</v>
      </c>
      <c r="JN128" s="1">
        <f t="shared" si="671"/>
        <v>0.99398978962405082</v>
      </c>
      <c r="JO128" s="1">
        <f t="shared" si="671"/>
        <v>0.99575340499205256</v>
      </c>
      <c r="JP128" s="1">
        <f t="shared" si="671"/>
        <v>0.99362793129372429</v>
      </c>
      <c r="JQ128" s="1">
        <f t="shared" si="671"/>
        <v>0.99602824680974067</v>
      </c>
      <c r="JR128" s="1">
        <f t="shared" si="671"/>
        <v>0.96944003066864037</v>
      </c>
      <c r="JS128" s="1">
        <f t="shared" si="671"/>
        <v>0.96799245356544439</v>
      </c>
      <c r="JT128" s="1">
        <f t="shared" si="671"/>
        <v>0.94230079686644064</v>
      </c>
      <c r="JU128" s="1">
        <f t="shared" si="671"/>
        <v>0.95860012477606982</v>
      </c>
      <c r="JV128" s="1">
        <f t="shared" si="671"/>
        <v>0.93901781294373421</v>
      </c>
      <c r="JW128" s="1">
        <f t="shared" si="671"/>
        <v>0.96118581621773425</v>
      </c>
      <c r="JX128" s="1">
        <f t="shared" si="671"/>
        <v>0.99961909441242791</v>
      </c>
      <c r="JY128" s="1">
        <f t="shared" si="671"/>
        <v>0.99960046236370292</v>
      </c>
      <c r="JZ128" s="1">
        <f t="shared" si="671"/>
        <v>0.99926037810457069</v>
      </c>
      <c r="KA128" s="1">
        <f t="shared" si="671"/>
        <v>0.99947822205069414</v>
      </c>
      <c r="KB128" s="1">
        <f t="shared" ref="KB128:KJ128" si="672">IF(BN1=1,HF128,0)</f>
        <v>0.99921559707507168</v>
      </c>
      <c r="KC128" s="1">
        <f t="shared" si="672"/>
        <v>0.99951210990678729</v>
      </c>
      <c r="KD128" s="1">
        <f t="shared" si="672"/>
        <v>0.99615600632566648</v>
      </c>
      <c r="KE128" s="1">
        <f t="shared" si="672"/>
        <v>0.99596866001007267</v>
      </c>
      <c r="KF128" s="1">
        <f t="shared" si="672"/>
        <v>0.99256021370308412</v>
      </c>
      <c r="KG128" s="1">
        <f t="shared" si="672"/>
        <v>0.99474109949603473</v>
      </c>
      <c r="KH128" s="1">
        <f t="shared" si="672"/>
        <v>0.99211296746439559</v>
      </c>
      <c r="KI128" s="1">
        <f t="shared" si="672"/>
        <v>0.99508113460382697</v>
      </c>
      <c r="KJ128" s="1">
        <f t="shared" si="672"/>
        <v>0</v>
      </c>
    </row>
    <row r="129" spans="1:296" x14ac:dyDescent="0.2">
      <c r="A129" s="1" t="str">
        <f>'Respondent Data'!A129</f>
        <v>1077</v>
      </c>
      <c r="B129" s="1">
        <f>SUMPRODUCT('Respondent Data'!B129:S129,'Product Coding'!A100:R100)</f>
        <v>2.0364788349690639</v>
      </c>
      <c r="C129" s="1">
        <f>SUMPRODUCT('Respondent Data'!B129:S129,'Product Coding'!A101:R101)</f>
        <v>0.43105209320862209</v>
      </c>
      <c r="D129" s="1">
        <f>SUMPRODUCT('Respondent Data'!B129:S129,'Product Coding'!A102:R102)</f>
        <v>0.2029472055864891</v>
      </c>
      <c r="E129" s="1">
        <f>SUMPRODUCT('Respondent Data'!B129:S129,'Product Coding'!A103:R103)</f>
        <v>-0.36996743833455997</v>
      </c>
      <c r="F129" s="1">
        <f>SUMPRODUCT('Respondent Data'!B129:S129,'Product Coding'!A104:R104)</f>
        <v>-1.4168593992471061</v>
      </c>
      <c r="G129" s="1">
        <f>SUMPRODUCT('Respondent Data'!B129:S129,'Product Coding'!A105:R105)</f>
        <v>-0.47826572130895489</v>
      </c>
      <c r="H129" s="1">
        <f>SUMPRODUCT('Respondent Data'!B129:S129,'Product Coding'!A106:R106)</f>
        <v>1.439255632796256</v>
      </c>
      <c r="I129" s="1">
        <f>SUMPRODUCT('Respondent Data'!B129:S129,'Product Coding'!A107:R107)</f>
        <v>-0.16617110896418591</v>
      </c>
      <c r="J129" s="1">
        <f>SUMPRODUCT('Respondent Data'!B129:S129,'Product Coding'!A108:R108)</f>
        <v>-0.3942759965863189</v>
      </c>
      <c r="K129" s="1">
        <f>SUMPRODUCT('Respondent Data'!B129:S129,'Product Coding'!A109:R109)</f>
        <v>-0.96719064050736803</v>
      </c>
      <c r="L129" s="1">
        <f>SUMPRODUCT('Respondent Data'!B129:S129,'Product Coding'!A110:R110)</f>
        <v>-2.014082601419914</v>
      </c>
      <c r="M129" s="1">
        <f>SUMPRODUCT('Respondent Data'!B129:S129,'Product Coding'!A111:R111)</f>
        <v>-1.0754889234817628</v>
      </c>
      <c r="N129" s="1">
        <f>SUMPRODUCT('Respondent Data'!B129:S129,'Product Coding'!A112:R112)</f>
        <v>-0.65924659055182211</v>
      </c>
      <c r="O129" s="1">
        <f>SUMPRODUCT('Respondent Data'!B129:S129,'Product Coding'!A113:R113)</f>
        <v>-2.2646733323122641</v>
      </c>
      <c r="P129" s="1">
        <f>SUMPRODUCT('Respondent Data'!B129:S129,'Product Coding'!A114:R114)</f>
        <v>-2.4927782199343973</v>
      </c>
      <c r="Q129" s="1">
        <f>SUMPRODUCT('Respondent Data'!B129:S129,'Product Coding'!A115:R115)</f>
        <v>-3.0656928638554461</v>
      </c>
      <c r="R129" s="1">
        <f>SUMPRODUCT('Respondent Data'!B129:S129,'Product Coding'!A116:R116)</f>
        <v>-4.1125848247679917</v>
      </c>
      <c r="S129" s="1">
        <f>SUMPRODUCT('Respondent Data'!B129:S129,'Product Coding'!A117:R117)</f>
        <v>-3.1739911468298412</v>
      </c>
      <c r="T129" s="1">
        <f>SUMPRODUCT('Respondent Data'!B129:S129,'Product Coding'!A118:R118)</f>
        <v>-1.25646979272463</v>
      </c>
      <c r="U129" s="1">
        <f>SUMPRODUCT('Respondent Data'!B129:S129,'Product Coding'!A119:R119)</f>
        <v>-2.861896534485072</v>
      </c>
      <c r="V129" s="1">
        <f>SUMPRODUCT('Respondent Data'!B129:S129,'Product Coding'!A120:R120)</f>
        <v>-3.0900014221072052</v>
      </c>
      <c r="W129" s="1">
        <f>SUMPRODUCT('Respondent Data'!B129:S129,'Product Coding'!A121:R121)</f>
        <v>-3.662916066028254</v>
      </c>
      <c r="X129" s="1">
        <f>SUMPRODUCT('Respondent Data'!B129:S129,'Product Coding'!A122:R122)</f>
        <v>-4.7098080269407996</v>
      </c>
      <c r="Y129" s="1">
        <f>SUMPRODUCT('Respondent Data'!B129:S129,'Product Coding'!A123:R123)</f>
        <v>-3.7712143490026491</v>
      </c>
      <c r="Z129" s="1">
        <f>SUMPRODUCT('Respondent Data'!B129:S129,'Product Coding'!A124:R124)</f>
        <v>1.1302283358057681</v>
      </c>
      <c r="AA129" s="1">
        <f>SUMPRODUCT('Respondent Data'!B129:S129,'Product Coding'!A125:R125)</f>
        <v>-0.47519840595467383</v>
      </c>
      <c r="AB129" s="1">
        <f>SUMPRODUCT('Respondent Data'!B129:S129,'Product Coding'!A126:R126)</f>
        <v>-0.70330329357680688</v>
      </c>
      <c r="AC129" s="1">
        <f>SUMPRODUCT('Respondent Data'!B129:S129,'Product Coding'!A127:R127)</f>
        <v>-1.2762179374978559</v>
      </c>
      <c r="AD129" s="1">
        <f>SUMPRODUCT('Respondent Data'!B129:S129,'Product Coding'!A128:R128)</f>
        <v>-2.3231098984104017</v>
      </c>
      <c r="AE129" s="1">
        <f>SUMPRODUCT('Respondent Data'!B129:S129,'Product Coding'!A129:R129)</f>
        <v>-1.3845162204722508</v>
      </c>
      <c r="AF129" s="1">
        <f>SUMPRODUCT('Respondent Data'!B129:S129,'Product Coding'!A130:R130)</f>
        <v>0.5330051336329602</v>
      </c>
      <c r="AG129" s="1">
        <f>SUMPRODUCT('Respondent Data'!B129:S129,'Product Coding'!A131:R131)</f>
        <v>-1.0724216081274818</v>
      </c>
      <c r="AH129" s="1">
        <f>SUMPRODUCT('Respondent Data'!B129:S129,'Product Coding'!A132:R132)</f>
        <v>-1.3005264957496148</v>
      </c>
      <c r="AI129" s="1">
        <f>SUMPRODUCT('Respondent Data'!B129:S129,'Product Coding'!A133:R133)</f>
        <v>-1.8734411396706638</v>
      </c>
      <c r="AJ129" s="1">
        <f>SUMPRODUCT('Respondent Data'!B129:S129,'Product Coding'!A134:R134)</f>
        <v>-2.9203331005832096</v>
      </c>
      <c r="AK129" s="1">
        <f>SUMPRODUCT('Respondent Data'!B129:S129,'Product Coding'!A135:R135)</f>
        <v>-1.9817394226450586</v>
      </c>
      <c r="AL129" s="1">
        <f>SUMPRODUCT('Respondent Data'!B129:S129,'Product Coding'!A136:R136)</f>
        <v>2.558866693543171</v>
      </c>
      <c r="AM129" s="1">
        <f>SUMPRODUCT('Respondent Data'!B129:S129,'Product Coding'!A137:R137)</f>
        <v>0.953439951782729</v>
      </c>
      <c r="AN129" s="1">
        <f>SUMPRODUCT('Respondent Data'!B129:S129,'Product Coding'!A138:R138)</f>
        <v>0.72533506416059601</v>
      </c>
      <c r="AO129" s="1">
        <f>SUMPRODUCT('Respondent Data'!B129:S129,'Product Coding'!A139:R139)</f>
        <v>0.15242042023954699</v>
      </c>
      <c r="AP129" s="1">
        <f>SUMPRODUCT('Respondent Data'!B129:S129,'Product Coding'!A140:R140)</f>
        <v>-0.89447154067299905</v>
      </c>
      <c r="AQ129" s="1">
        <f>SUMPRODUCT('Respondent Data'!B129:S129,'Product Coding'!A141:R141)</f>
        <v>4.4122137265152073E-2</v>
      </c>
      <c r="AR129" s="1">
        <f>SUMPRODUCT('Respondent Data'!B129:S129,'Product Coding'!A142:R142)</f>
        <v>1.9616434913703631</v>
      </c>
      <c r="AS129" s="1">
        <f>SUMPRODUCT('Respondent Data'!B129:S129,'Product Coding'!A143:R143)</f>
        <v>0.35621674960992106</v>
      </c>
      <c r="AT129" s="1">
        <f>SUMPRODUCT('Respondent Data'!B129:S129,'Product Coding'!A144:R144)</f>
        <v>0.12811186198778807</v>
      </c>
      <c r="AU129" s="1">
        <f>SUMPRODUCT('Respondent Data'!B129:S129,'Product Coding'!A145:R145)</f>
        <v>-0.444802781933261</v>
      </c>
      <c r="AV129" s="1">
        <f>SUMPRODUCT('Respondent Data'!B129:S129,'Product Coding'!A146:R146)</f>
        <v>-1.4916947428458069</v>
      </c>
      <c r="AW129" s="1">
        <f>SUMPRODUCT('Respondent Data'!B129:S129,'Product Coding'!A147:R147)</f>
        <v>-0.55310106490765598</v>
      </c>
      <c r="AX129" s="1">
        <f>SUMPRODUCT('Respondent Data'!B129:S129,'Product Coding'!A148:R148)</f>
        <v>4.6584020419657177</v>
      </c>
      <c r="AY129" s="1">
        <f>SUMPRODUCT('Respondent Data'!B129:S129,'Product Coding'!A149:R149)</f>
        <v>3.0529753002052757</v>
      </c>
      <c r="AZ129" s="1">
        <f>SUMPRODUCT('Respondent Data'!B129:S129,'Product Coding'!A150:R150)</f>
        <v>2.824870412583143</v>
      </c>
      <c r="BA129" s="1">
        <f>SUMPRODUCT('Respondent Data'!B129:S129,'Product Coding'!A151:R151)</f>
        <v>2.2519557686620941</v>
      </c>
      <c r="BB129" s="1">
        <f>SUMPRODUCT('Respondent Data'!B129:S129,'Product Coding'!A152:R152)</f>
        <v>1.2050638077495479</v>
      </c>
      <c r="BC129" s="1">
        <f>SUMPRODUCT('Respondent Data'!B129:S129,'Product Coding'!A153:R153)</f>
        <v>2.1436574856876991</v>
      </c>
      <c r="BD129" s="1">
        <f>SUMPRODUCT('Respondent Data'!B129:S129,'Product Coding'!A154:R154)</f>
        <v>4.0611788397929098</v>
      </c>
      <c r="BE129" s="1">
        <f>SUMPRODUCT('Respondent Data'!B129:S129,'Product Coding'!A155:R155)</f>
        <v>2.4557520980324679</v>
      </c>
      <c r="BF129" s="1">
        <f>SUMPRODUCT('Respondent Data'!B129:S129,'Product Coding'!A156:R156)</f>
        <v>2.2276472104103351</v>
      </c>
      <c r="BG129" s="1">
        <f>SUMPRODUCT('Respondent Data'!B129:S129,'Product Coding'!A157:R157)</f>
        <v>1.654732566489286</v>
      </c>
      <c r="BH129" s="1">
        <f>SUMPRODUCT('Respondent Data'!B129:S129,'Product Coding'!A158:R158)</f>
        <v>0.60784060557674002</v>
      </c>
      <c r="BI129" s="1">
        <f>SUMPRODUCT('Respondent Data'!B129:S129,'Product Coding'!A159:R159)</f>
        <v>1.5464342835148912</v>
      </c>
      <c r="BJ129" s="1">
        <f>SUMPRODUCT('Respondent Data'!B129:S129,'Product Coding'!A160:R160)</f>
        <v>6.5507021829812286</v>
      </c>
      <c r="BK129" s="1">
        <f>SUMPRODUCT('Respondent Data'!B129:S129,'Product Coding'!A161:R161)</f>
        <v>4.9452754412207858</v>
      </c>
      <c r="BL129" s="1">
        <f>SUMPRODUCT('Respondent Data'!B129:S129,'Product Coding'!A162:R162)</f>
        <v>4.7171705535986534</v>
      </c>
      <c r="BM129" s="1">
        <f>SUMPRODUCT('Respondent Data'!B129:S129,'Product Coding'!A163:R163)</f>
        <v>4.1442559096776046</v>
      </c>
      <c r="BN129" s="1">
        <f>SUMPRODUCT('Respondent Data'!B129:S129,'Product Coding'!A164:R164)</f>
        <v>3.0973639487650582</v>
      </c>
      <c r="BO129" s="1">
        <f>SUMPRODUCT('Respondent Data'!B129:S129,'Product Coding'!A165:R165)</f>
        <v>4.0359576267032091</v>
      </c>
      <c r="BP129" s="1">
        <f>SUMPRODUCT('Respondent Data'!B129:S129,'Product Coding'!A166:R166)</f>
        <v>5.9534789808084208</v>
      </c>
      <c r="BQ129" s="1">
        <f>SUMPRODUCT('Respondent Data'!B129:S129,'Product Coding'!A167:R167)</f>
        <v>4.3480522390479779</v>
      </c>
      <c r="BR129" s="1">
        <f>SUMPRODUCT('Respondent Data'!B129:S129,'Product Coding'!A168:R168)</f>
        <v>4.1199473514258456</v>
      </c>
      <c r="BS129" s="1">
        <f>SUMPRODUCT('Respondent Data'!B129:S129,'Product Coding'!A169:R169)</f>
        <v>3.5470327075047963</v>
      </c>
      <c r="BT129" s="1">
        <f>SUMPRODUCT('Respondent Data'!B129:S129,'Product Coding'!A170:R170)</f>
        <v>2.5001407465922503</v>
      </c>
      <c r="BU129" s="1">
        <f>SUMPRODUCT('Respondent Data'!B129:S129,'Product Coding'!A171:R171)</f>
        <v>3.4387344245304012</v>
      </c>
      <c r="BV129" s="1">
        <f>SUMPRODUCT('Respondent Data'!B129:S129,'Product Coding'!A172:R172)</f>
        <v>2.15768938278371</v>
      </c>
      <c r="BX129" s="1">
        <f t="shared" si="338"/>
        <v>0.13048737046233796</v>
      </c>
      <c r="BY129" s="1">
        <f t="shared" si="339"/>
        <v>0.64982505842068217</v>
      </c>
      <c r="BZ129" s="1">
        <f t="shared" si="340"/>
        <v>0.81632133749423352</v>
      </c>
      <c r="CA129" s="1">
        <f t="shared" si="341"/>
        <v>1.4476874747806365</v>
      </c>
      <c r="CB129" s="1">
        <f t="shared" si="342"/>
        <v>4.1241477783206886</v>
      </c>
      <c r="CC129" s="1">
        <f t="shared" si="343"/>
        <v>1.6132741077414003</v>
      </c>
      <c r="CD129" s="1">
        <f t="shared" si="344"/>
        <v>0.23710418559039723</v>
      </c>
      <c r="CE129" s="1">
        <f t="shared" si="345"/>
        <v>1.1807751256474168</v>
      </c>
      <c r="CF129" s="1">
        <f t="shared" si="346"/>
        <v>1.4833098806485532</v>
      </c>
      <c r="CG129" s="1">
        <f t="shared" si="347"/>
        <v>2.6305439252939289</v>
      </c>
      <c r="CH129" s="1">
        <f t="shared" si="348"/>
        <v>7.4938493799705048</v>
      </c>
      <c r="CI129" s="1">
        <f t="shared" si="349"/>
        <v>2.9314257931230441</v>
      </c>
      <c r="CJ129" s="1">
        <f t="shared" si="350"/>
        <v>1.933335192558173</v>
      </c>
      <c r="CK129" s="1">
        <f t="shared" si="351"/>
        <v>9.6279789377278089</v>
      </c>
      <c r="CL129" s="1">
        <f t="shared" si="352"/>
        <v>12.094831588849251</v>
      </c>
      <c r="CM129" s="1">
        <f t="shared" si="353"/>
        <v>21.449318297259293</v>
      </c>
      <c r="CN129" s="1">
        <f t="shared" si="354"/>
        <v>61.104457932496267</v>
      </c>
      <c r="CO129" s="1">
        <f t="shared" si="355"/>
        <v>23.902693392381295</v>
      </c>
      <c r="CP129" s="1">
        <f t="shared" si="356"/>
        <v>3.5129979604966142</v>
      </c>
      <c r="CQ129" s="1">
        <f t="shared" si="357"/>
        <v>17.49467474762498</v>
      </c>
      <c r="CR129" s="1">
        <f t="shared" si="358"/>
        <v>21.977109229546581</v>
      </c>
      <c r="CS129" s="1">
        <f t="shared" si="359"/>
        <v>38.974830501383593</v>
      </c>
      <c r="CT129" s="1">
        <f t="shared" si="360"/>
        <v>111.03084292903935</v>
      </c>
      <c r="CU129" s="1">
        <f t="shared" si="361"/>
        <v>43.432775372336152</v>
      </c>
      <c r="CV129" s="1">
        <f t="shared" si="362"/>
        <v>0.32295950478374819</v>
      </c>
      <c r="CW129" s="1">
        <f t="shared" si="363"/>
        <v>1.6083332687295349</v>
      </c>
      <c r="CX129" s="1">
        <f t="shared" si="364"/>
        <v>2.0204157227433566</v>
      </c>
      <c r="CY129" s="1">
        <f t="shared" si="365"/>
        <v>3.5830627000927637</v>
      </c>
      <c r="CZ129" s="1">
        <f t="shared" si="366"/>
        <v>10.207368877326521</v>
      </c>
      <c r="DA129" s="1">
        <f t="shared" si="367"/>
        <v>3.992893757231367</v>
      </c>
      <c r="DB129" s="1">
        <f t="shared" si="368"/>
        <v>0.58683878822226831</v>
      </c>
      <c r="DC129" s="1">
        <f t="shared" si="369"/>
        <v>2.9224479617368271</v>
      </c>
      <c r="DD129" s="1">
        <f t="shared" si="370"/>
        <v>3.6712290453685195</v>
      </c>
      <c r="DE129" s="1">
        <f t="shared" si="371"/>
        <v>6.5106619929170018</v>
      </c>
      <c r="DF129" s="1">
        <f t="shared" si="372"/>
        <v>18.547464602160922</v>
      </c>
      <c r="DG129" s="1">
        <f t="shared" si="373"/>
        <v>7.2553521394668294</v>
      </c>
      <c r="DH129" s="1">
        <f t="shared" si="374"/>
        <v>7.7392400068014594E-2</v>
      </c>
      <c r="DI129" s="1">
        <f t="shared" si="375"/>
        <v>0.38541293856503783</v>
      </c>
      <c r="DJ129" s="1">
        <f t="shared" si="376"/>
        <v>0.48416231633424656</v>
      </c>
      <c r="DK129" s="1">
        <f t="shared" si="377"/>
        <v>0.8586272205861829</v>
      </c>
      <c r="DL129" s="1">
        <f t="shared" si="378"/>
        <v>2.4460428137107049</v>
      </c>
      <c r="DM129" s="1">
        <f t="shared" si="379"/>
        <v>0.95683708487119978</v>
      </c>
      <c r="DN129" s="1">
        <f t="shared" si="380"/>
        <v>0.14062711145144202</v>
      </c>
      <c r="DO129" s="1">
        <f t="shared" si="381"/>
        <v>0.70032080952110687</v>
      </c>
      <c r="DP129" s="1">
        <f t="shared" si="382"/>
        <v>0.879754962501334</v>
      </c>
      <c r="DQ129" s="1">
        <f t="shared" si="383"/>
        <v>1.560182469318691</v>
      </c>
      <c r="DR129" s="1">
        <f t="shared" si="384"/>
        <v>4.4446216305011212</v>
      </c>
      <c r="DS129" s="1">
        <f t="shared" si="385"/>
        <v>1.7386362906022099</v>
      </c>
      <c r="DT129" s="1">
        <f t="shared" si="386"/>
        <v>9.4816015039649714E-3</v>
      </c>
      <c r="DU129" s="1">
        <f t="shared" si="387"/>
        <v>4.7218226786277379E-2</v>
      </c>
      <c r="DV129" s="1">
        <f t="shared" si="388"/>
        <v>5.9316342983078162E-2</v>
      </c>
      <c r="DW129" s="1">
        <f t="shared" si="389"/>
        <v>0.10519328950776217</v>
      </c>
      <c r="DX129" s="1">
        <f t="shared" si="390"/>
        <v>0.29967287745127424</v>
      </c>
      <c r="DY129" s="1">
        <f t="shared" si="391"/>
        <v>0.11722530810507482</v>
      </c>
      <c r="DZ129" s="1">
        <f t="shared" si="392"/>
        <v>1.7228697265680343E-2</v>
      </c>
      <c r="EA129" s="1">
        <f t="shared" si="393"/>
        <v>8.5798642179047729E-2</v>
      </c>
      <c r="EB129" s="1">
        <f t="shared" si="394"/>
        <v>0.10778171975856238</v>
      </c>
      <c r="EC129" s="1">
        <f t="shared" si="395"/>
        <v>0.19114316695891787</v>
      </c>
      <c r="ED129" s="1">
        <f t="shared" si="396"/>
        <v>0.54452544564167782</v>
      </c>
      <c r="EE129" s="1">
        <f t="shared" si="397"/>
        <v>0.21300614082693467</v>
      </c>
      <c r="EF129" s="1">
        <f t="shared" si="398"/>
        <v>1.429111747958115E-3</v>
      </c>
      <c r="EG129" s="1">
        <f t="shared" si="399"/>
        <v>7.1169540915425617E-3</v>
      </c>
      <c r="EH129" s="1">
        <f t="shared" si="400"/>
        <v>8.9404392884030563E-3</v>
      </c>
      <c r="EI129" s="1">
        <f t="shared" si="401"/>
        <v>1.5855229285794869E-2</v>
      </c>
      <c r="EJ129" s="1">
        <f t="shared" si="402"/>
        <v>4.5168111054966667E-2</v>
      </c>
      <c r="EK129" s="1">
        <f t="shared" si="403"/>
        <v>1.7668751940367468E-2</v>
      </c>
      <c r="EL129" s="1">
        <f t="shared" si="404"/>
        <v>2.5967906006281144E-3</v>
      </c>
      <c r="EM129" s="1">
        <f t="shared" si="405"/>
        <v>1.2931976464699233E-2</v>
      </c>
      <c r="EN129" s="1">
        <f t="shared" si="406"/>
        <v>1.6245369714987329E-2</v>
      </c>
      <c r="EO129" s="1">
        <f t="shared" si="407"/>
        <v>2.8810000644793842E-2</v>
      </c>
      <c r="EP129" s="1">
        <f t="shared" si="408"/>
        <v>8.2073446253065091E-2</v>
      </c>
      <c r="EQ129" s="1">
        <f t="shared" si="409"/>
        <v>3.2105291296591267E-2</v>
      </c>
      <c r="ER129" s="1">
        <f t="shared" si="410"/>
        <v>0.11559190134309276</v>
      </c>
      <c r="ET129" s="1">
        <f t="shared" si="411"/>
        <v>0.88457423420044734</v>
      </c>
      <c r="EU129" s="1">
        <f t="shared" si="412"/>
        <v>0.60612487057098274</v>
      </c>
      <c r="EV129" s="1">
        <f t="shared" si="413"/>
        <v>0.55056337188637738</v>
      </c>
      <c r="EW129" s="1">
        <f t="shared" si="414"/>
        <v>0.40854888963699126</v>
      </c>
      <c r="EX129" s="1">
        <f t="shared" si="415"/>
        <v>0.19515440289033292</v>
      </c>
      <c r="EY129" s="1">
        <f t="shared" si="416"/>
        <v>0.38266173343150739</v>
      </c>
      <c r="EZ129" s="1">
        <f t="shared" si="417"/>
        <v>0.80833935544625024</v>
      </c>
      <c r="FA129" s="1">
        <f t="shared" si="418"/>
        <v>0.45855255236512543</v>
      </c>
      <c r="FB129" s="1">
        <f t="shared" si="419"/>
        <v>0.40268836676107256</v>
      </c>
      <c r="FC129" s="1">
        <f t="shared" si="420"/>
        <v>0.27544082114886959</v>
      </c>
      <c r="FD129" s="1">
        <f t="shared" si="421"/>
        <v>0.11773225015716872</v>
      </c>
      <c r="FE129" s="1">
        <f t="shared" si="422"/>
        <v>0.2543606448706795</v>
      </c>
      <c r="FF129" s="1">
        <f t="shared" si="423"/>
        <v>0.34090887483196086</v>
      </c>
      <c r="FG129" s="1">
        <f t="shared" si="424"/>
        <v>9.4091266633032425E-2</v>
      </c>
      <c r="FH129" s="1">
        <f t="shared" si="425"/>
        <v>7.6366006940596184E-2</v>
      </c>
      <c r="FI129" s="1">
        <f t="shared" si="426"/>
        <v>4.4544782463264564E-2</v>
      </c>
      <c r="FJ129" s="1">
        <f t="shared" si="427"/>
        <v>1.6101903684385084E-2</v>
      </c>
      <c r="FK129" s="1">
        <f t="shared" si="428"/>
        <v>4.0156298928931883E-2</v>
      </c>
      <c r="FL129" s="1">
        <f t="shared" si="429"/>
        <v>0.22158219630348761</v>
      </c>
      <c r="FM129" s="1">
        <f t="shared" si="430"/>
        <v>5.4069618073625023E-2</v>
      </c>
      <c r="FN129" s="1">
        <f t="shared" si="431"/>
        <v>4.352157575653974E-2</v>
      </c>
      <c r="FO129" s="1">
        <f t="shared" si="432"/>
        <v>2.5015740841362377E-2</v>
      </c>
      <c r="FP129" s="1">
        <f t="shared" si="433"/>
        <v>8.9261133260722034E-3</v>
      </c>
      <c r="FQ129" s="1">
        <f t="shared" si="434"/>
        <v>2.250590901919217E-2</v>
      </c>
      <c r="FR129" s="1">
        <f t="shared" si="435"/>
        <v>0.75588103519726457</v>
      </c>
      <c r="FS129" s="1">
        <f t="shared" si="436"/>
        <v>0.38338659096545563</v>
      </c>
      <c r="FT129" s="1">
        <f t="shared" si="437"/>
        <v>0.33108025245337047</v>
      </c>
      <c r="FU129" s="1">
        <f t="shared" si="438"/>
        <v>0.21819470197947746</v>
      </c>
      <c r="FV129" s="1">
        <f t="shared" si="439"/>
        <v>8.9227008671329336E-2</v>
      </c>
      <c r="FW129" s="1">
        <f t="shared" si="440"/>
        <v>0.2002846542752223</v>
      </c>
      <c r="FX129" s="1">
        <f t="shared" si="441"/>
        <v>0.63018373852601473</v>
      </c>
      <c r="FY129" s="1">
        <f t="shared" si="442"/>
        <v>0.25494283410638502</v>
      </c>
      <c r="FZ129" s="1">
        <f t="shared" si="443"/>
        <v>0.21407642191972812</v>
      </c>
      <c r="GA129" s="1">
        <f t="shared" si="444"/>
        <v>0.13314405586925082</v>
      </c>
      <c r="GB129" s="1">
        <f t="shared" si="445"/>
        <v>5.1157529651669129E-2</v>
      </c>
      <c r="GC129" s="1">
        <f t="shared" si="446"/>
        <v>0.12113353653555775</v>
      </c>
      <c r="GD129" s="1">
        <f t="shared" si="447"/>
        <v>0.92816693336324918</v>
      </c>
      <c r="GE129" s="1">
        <f t="shared" si="448"/>
        <v>0.72180645363090445</v>
      </c>
      <c r="GF129" s="1">
        <f t="shared" si="449"/>
        <v>0.6737807509288567</v>
      </c>
      <c r="GG129" s="1">
        <f t="shared" si="450"/>
        <v>0.53803150460941551</v>
      </c>
      <c r="GH129" s="1">
        <f t="shared" si="451"/>
        <v>0.29018792106160696</v>
      </c>
      <c r="GI129" s="1">
        <f t="shared" si="452"/>
        <v>0.51102874517825314</v>
      </c>
      <c r="GJ129" s="1">
        <f t="shared" si="453"/>
        <v>0.87671070585680289</v>
      </c>
      <c r="GK129" s="1">
        <f t="shared" si="454"/>
        <v>0.58812430830723572</v>
      </c>
      <c r="GL129" s="1">
        <f t="shared" si="455"/>
        <v>0.53198423196038802</v>
      </c>
      <c r="GM129" s="1">
        <f t="shared" si="456"/>
        <v>0.39059715937595552</v>
      </c>
      <c r="GN129" s="1">
        <f t="shared" si="457"/>
        <v>0.18366749204351238</v>
      </c>
      <c r="GO129" s="1">
        <f t="shared" si="458"/>
        <v>0.36514523795348741</v>
      </c>
      <c r="GP129" s="1">
        <f t="shared" si="459"/>
        <v>0.99060745486610269</v>
      </c>
      <c r="GQ129" s="1">
        <f t="shared" si="460"/>
        <v>0.95491080504664105</v>
      </c>
      <c r="GR129" s="1">
        <f t="shared" si="461"/>
        <v>0.94400507140667644</v>
      </c>
      <c r="GS129" s="1">
        <f t="shared" si="462"/>
        <v>0.90481910222725503</v>
      </c>
      <c r="GT129" s="1">
        <f t="shared" si="463"/>
        <v>0.76942438158827453</v>
      </c>
      <c r="GU129" s="1">
        <f t="shared" si="464"/>
        <v>0.89507460379330228</v>
      </c>
      <c r="GV129" s="1">
        <f t="shared" si="465"/>
        <v>0.98306310339848724</v>
      </c>
      <c r="GW129" s="1">
        <f t="shared" si="466"/>
        <v>0.920981074348314</v>
      </c>
      <c r="GX129" s="1">
        <f t="shared" si="467"/>
        <v>0.9027049121355305</v>
      </c>
      <c r="GY129" s="1">
        <f t="shared" si="468"/>
        <v>0.83952964491504289</v>
      </c>
      <c r="GZ129" s="1">
        <f t="shared" si="469"/>
        <v>0.64744805779780912</v>
      </c>
      <c r="HA129" s="1">
        <f t="shared" si="470"/>
        <v>0.82439813480109558</v>
      </c>
      <c r="HB129" s="1">
        <f t="shared" si="471"/>
        <v>0.99857292769783412</v>
      </c>
      <c r="HC129" s="1">
        <f t="shared" si="472"/>
        <v>0.99293333901030156</v>
      </c>
      <c r="HD129" s="1">
        <f t="shared" si="473"/>
        <v>0.99113878387637155</v>
      </c>
      <c r="HE129" s="1">
        <f t="shared" si="474"/>
        <v>0.98439223540056775</v>
      </c>
      <c r="HF129" s="1">
        <f t="shared" si="475"/>
        <v>0.95678387947621646</v>
      </c>
      <c r="HG129" s="1">
        <f t="shared" si="476"/>
        <v>0.98263801270631634</v>
      </c>
      <c r="HH129" s="1">
        <f t="shared" si="477"/>
        <v>0.99740993525515631</v>
      </c>
      <c r="HI129" s="1">
        <f t="shared" si="478"/>
        <v>0.98723312446919298</v>
      </c>
      <c r="HJ129" s="1">
        <f t="shared" si="479"/>
        <v>0.98401432350974105</v>
      </c>
      <c r="HK129" s="1">
        <f t="shared" si="480"/>
        <v>0.97199677236152693</v>
      </c>
      <c r="HL129" s="1">
        <f t="shared" si="481"/>
        <v>0.92415168624896604</v>
      </c>
      <c r="HM129" s="1">
        <f t="shared" si="482"/>
        <v>0.96889339530828411</v>
      </c>
      <c r="HN129" s="1">
        <f t="shared" si="483"/>
        <v>0.8963851376081805</v>
      </c>
      <c r="HP129" s="1">
        <f t="shared" ref="HP129:IU129" si="673">IF(B1=1,ET129,0)</f>
        <v>0.88457423420044734</v>
      </c>
      <c r="HQ129" s="1">
        <f t="shared" si="673"/>
        <v>0.60612487057098274</v>
      </c>
      <c r="HR129" s="1">
        <f t="shared" si="673"/>
        <v>0.55056337188637738</v>
      </c>
      <c r="HS129" s="1">
        <f t="shared" si="673"/>
        <v>0.40854888963699126</v>
      </c>
      <c r="HT129" s="1">
        <f t="shared" si="673"/>
        <v>0.19515440289033292</v>
      </c>
      <c r="HU129" s="1">
        <f t="shared" si="673"/>
        <v>0.38266173343150739</v>
      </c>
      <c r="HV129" s="1">
        <f t="shared" si="673"/>
        <v>0.80833935544625024</v>
      </c>
      <c r="HW129" s="1">
        <f t="shared" si="673"/>
        <v>0.45855255236512543</v>
      </c>
      <c r="HX129" s="1">
        <f t="shared" si="673"/>
        <v>0.40268836676107256</v>
      </c>
      <c r="HY129" s="1">
        <f t="shared" si="673"/>
        <v>0.27544082114886959</v>
      </c>
      <c r="HZ129" s="1">
        <f t="shared" si="673"/>
        <v>0.11773225015716872</v>
      </c>
      <c r="IA129" s="1">
        <f t="shared" si="673"/>
        <v>0.2543606448706795</v>
      </c>
      <c r="IB129" s="1">
        <f t="shared" si="673"/>
        <v>0.34090887483196086</v>
      </c>
      <c r="IC129" s="1">
        <f t="shared" si="673"/>
        <v>9.4091266633032425E-2</v>
      </c>
      <c r="ID129" s="1">
        <f t="shared" si="673"/>
        <v>7.6366006940596184E-2</v>
      </c>
      <c r="IE129" s="1">
        <f t="shared" si="673"/>
        <v>4.4544782463264564E-2</v>
      </c>
      <c r="IF129" s="1">
        <f t="shared" si="673"/>
        <v>1.6101903684385084E-2</v>
      </c>
      <c r="IG129" s="1">
        <f t="shared" si="673"/>
        <v>4.0156298928931883E-2</v>
      </c>
      <c r="IH129" s="1">
        <f t="shared" si="673"/>
        <v>0.22158219630348761</v>
      </c>
      <c r="II129" s="1">
        <f t="shared" si="673"/>
        <v>5.4069618073625023E-2</v>
      </c>
      <c r="IJ129" s="1">
        <f t="shared" si="673"/>
        <v>4.352157575653974E-2</v>
      </c>
      <c r="IK129" s="1">
        <f t="shared" si="673"/>
        <v>2.5015740841362377E-2</v>
      </c>
      <c r="IL129" s="1">
        <f t="shared" si="673"/>
        <v>8.9261133260722034E-3</v>
      </c>
      <c r="IM129" s="1">
        <f t="shared" si="673"/>
        <v>2.250590901919217E-2</v>
      </c>
      <c r="IN129" s="1">
        <f t="shared" si="673"/>
        <v>0.75588103519726457</v>
      </c>
      <c r="IO129" s="1">
        <f t="shared" si="673"/>
        <v>0.38338659096545563</v>
      </c>
      <c r="IP129" s="1">
        <f t="shared" si="673"/>
        <v>0.33108025245337047</v>
      </c>
      <c r="IQ129" s="1">
        <f t="shared" si="673"/>
        <v>0.21819470197947746</v>
      </c>
      <c r="IR129" s="1">
        <f t="shared" si="673"/>
        <v>8.9227008671329336E-2</v>
      </c>
      <c r="IS129" s="1">
        <f t="shared" si="673"/>
        <v>0.2002846542752223</v>
      </c>
      <c r="IT129" s="1">
        <f t="shared" si="673"/>
        <v>0.63018373852601473</v>
      </c>
      <c r="IU129" s="1">
        <f t="shared" si="673"/>
        <v>0.25494283410638502</v>
      </c>
      <c r="IV129" s="1">
        <f t="shared" ref="IV129:KA129" si="674">IF(AH1=1,FZ129,0)</f>
        <v>0.21407642191972812</v>
      </c>
      <c r="IW129" s="1">
        <f t="shared" si="674"/>
        <v>0.13314405586925082</v>
      </c>
      <c r="IX129" s="1">
        <f t="shared" si="674"/>
        <v>5.1157529651669129E-2</v>
      </c>
      <c r="IY129" s="1">
        <f t="shared" si="674"/>
        <v>0.12113353653555775</v>
      </c>
      <c r="IZ129" s="1">
        <f t="shared" si="674"/>
        <v>0.92816693336324918</v>
      </c>
      <c r="JA129" s="1">
        <f t="shared" si="674"/>
        <v>0.72180645363090445</v>
      </c>
      <c r="JB129" s="1">
        <f t="shared" si="674"/>
        <v>0.6737807509288567</v>
      </c>
      <c r="JC129" s="1">
        <f t="shared" si="674"/>
        <v>0.53803150460941551</v>
      </c>
      <c r="JD129" s="1">
        <f t="shared" si="674"/>
        <v>0.29018792106160696</v>
      </c>
      <c r="JE129" s="1">
        <f t="shared" si="674"/>
        <v>0.51102874517825314</v>
      </c>
      <c r="JF129" s="1">
        <f t="shared" si="674"/>
        <v>0.87671070585680289</v>
      </c>
      <c r="JG129" s="1">
        <f t="shared" si="674"/>
        <v>0.58812430830723572</v>
      </c>
      <c r="JH129" s="1">
        <f t="shared" si="674"/>
        <v>0.53198423196038802</v>
      </c>
      <c r="JI129" s="1">
        <f t="shared" si="674"/>
        <v>0.39059715937595552</v>
      </c>
      <c r="JJ129" s="1">
        <f t="shared" si="674"/>
        <v>0.18366749204351238</v>
      </c>
      <c r="JK129" s="1">
        <f t="shared" si="674"/>
        <v>0.36514523795348741</v>
      </c>
      <c r="JL129" s="1">
        <f t="shared" si="674"/>
        <v>0.99060745486610269</v>
      </c>
      <c r="JM129" s="1">
        <f t="shared" si="674"/>
        <v>0.95491080504664105</v>
      </c>
      <c r="JN129" s="1">
        <f t="shared" si="674"/>
        <v>0.94400507140667644</v>
      </c>
      <c r="JO129" s="1">
        <f t="shared" si="674"/>
        <v>0.90481910222725503</v>
      </c>
      <c r="JP129" s="1">
        <f t="shared" si="674"/>
        <v>0.76942438158827453</v>
      </c>
      <c r="JQ129" s="1">
        <f t="shared" si="674"/>
        <v>0.89507460379330228</v>
      </c>
      <c r="JR129" s="1">
        <f t="shared" si="674"/>
        <v>0.98306310339848724</v>
      </c>
      <c r="JS129" s="1">
        <f t="shared" si="674"/>
        <v>0.920981074348314</v>
      </c>
      <c r="JT129" s="1">
        <f t="shared" si="674"/>
        <v>0.9027049121355305</v>
      </c>
      <c r="JU129" s="1">
        <f t="shared" si="674"/>
        <v>0.83952964491504289</v>
      </c>
      <c r="JV129" s="1">
        <f t="shared" si="674"/>
        <v>0.64744805779780912</v>
      </c>
      <c r="JW129" s="1">
        <f t="shared" si="674"/>
        <v>0.82439813480109558</v>
      </c>
      <c r="JX129" s="1">
        <f t="shared" si="674"/>
        <v>0.99857292769783412</v>
      </c>
      <c r="JY129" s="1">
        <f t="shared" si="674"/>
        <v>0.99293333901030156</v>
      </c>
      <c r="JZ129" s="1">
        <f t="shared" si="674"/>
        <v>0.99113878387637155</v>
      </c>
      <c r="KA129" s="1">
        <f t="shared" si="674"/>
        <v>0.98439223540056775</v>
      </c>
      <c r="KB129" s="1">
        <f t="shared" ref="KB129:KJ129" si="675">IF(BN1=1,HF129,0)</f>
        <v>0.95678387947621646</v>
      </c>
      <c r="KC129" s="1">
        <f t="shared" si="675"/>
        <v>0.98263801270631634</v>
      </c>
      <c r="KD129" s="1">
        <f t="shared" si="675"/>
        <v>0.99740993525515631</v>
      </c>
      <c r="KE129" s="1">
        <f t="shared" si="675"/>
        <v>0.98723312446919298</v>
      </c>
      <c r="KF129" s="1">
        <f t="shared" si="675"/>
        <v>0.98401432350974105</v>
      </c>
      <c r="KG129" s="1">
        <f t="shared" si="675"/>
        <v>0.97199677236152693</v>
      </c>
      <c r="KH129" s="1">
        <f t="shared" si="675"/>
        <v>0.92415168624896604</v>
      </c>
      <c r="KI129" s="1">
        <f t="shared" si="675"/>
        <v>0.96889339530828411</v>
      </c>
      <c r="KJ129" s="1">
        <f t="shared" si="675"/>
        <v>0</v>
      </c>
    </row>
    <row r="130" spans="1:296" x14ac:dyDescent="0.2">
      <c r="A130" s="1" t="str">
        <f>'Respondent Data'!A130</f>
        <v>1080</v>
      </c>
      <c r="B130" s="1">
        <f>SUMPRODUCT('Respondent Data'!B130:S130,'Product Coding'!A100:R100)</f>
        <v>0.55380061029148697</v>
      </c>
      <c r="C130" s="1">
        <f>SUMPRODUCT('Respondent Data'!B130:S130,'Product Coding'!A101:R101)</f>
        <v>0.57371949870803896</v>
      </c>
      <c r="D130" s="1">
        <f>SUMPRODUCT('Respondent Data'!B130:S130,'Product Coding'!A102:R102)</f>
        <v>0.53856176480665585</v>
      </c>
      <c r="E130" s="1">
        <f>SUMPRODUCT('Respondent Data'!B130:S130,'Product Coding'!A103:R103)</f>
        <v>0.92732095488244193</v>
      </c>
      <c r="F130" s="1">
        <f>SUMPRODUCT('Respondent Data'!B130:S130,'Product Coding'!A104:R104)</f>
        <v>-0.13784528136970908</v>
      </c>
      <c r="G130" s="1">
        <f>SUMPRODUCT('Respondent Data'!B130:S130,'Product Coding'!A105:R105)</f>
        <v>-0.105274943122877</v>
      </c>
      <c r="H130" s="1">
        <f>SUMPRODUCT('Respondent Data'!B130:S130,'Product Coding'!A106:R106)</f>
        <v>-1.3045332926121271</v>
      </c>
      <c r="I130" s="1">
        <f>SUMPRODUCT('Respondent Data'!B130:S130,'Product Coding'!A107:R107)</f>
        <v>-1.2846144041955752</v>
      </c>
      <c r="J130" s="1">
        <f>SUMPRODUCT('Respondent Data'!B130:S130,'Product Coding'!A108:R108)</f>
        <v>-1.3197721380969583</v>
      </c>
      <c r="K130" s="1">
        <f>SUMPRODUCT('Respondent Data'!B130:S130,'Product Coding'!A109:R109)</f>
        <v>-0.93101294802117218</v>
      </c>
      <c r="L130" s="1">
        <f>SUMPRODUCT('Respondent Data'!B130:S130,'Product Coding'!A110:R110)</f>
        <v>-1.9961791842733232</v>
      </c>
      <c r="M130" s="1">
        <f>SUMPRODUCT('Respondent Data'!B130:S130,'Product Coding'!A111:R111)</f>
        <v>-1.9636088460264911</v>
      </c>
      <c r="N130" s="1">
        <f>SUMPRODUCT('Respondent Data'!B130:S130,'Product Coding'!A112:R112)</f>
        <v>-1.5532929890782432</v>
      </c>
      <c r="O130" s="1">
        <f>SUMPRODUCT('Respondent Data'!B130:S130,'Product Coding'!A113:R113)</f>
        <v>-1.5333741006616912</v>
      </c>
      <c r="P130" s="1">
        <f>SUMPRODUCT('Respondent Data'!B130:S130,'Product Coding'!A114:R114)</f>
        <v>-1.5685318345630743</v>
      </c>
      <c r="Q130" s="1">
        <f>SUMPRODUCT('Respondent Data'!B130:S130,'Product Coding'!A115:R115)</f>
        <v>-1.1797726444872882</v>
      </c>
      <c r="R130" s="1">
        <f>SUMPRODUCT('Respondent Data'!B130:S130,'Product Coding'!A116:R116)</f>
        <v>-2.2449388807394395</v>
      </c>
      <c r="S130" s="1">
        <f>SUMPRODUCT('Respondent Data'!B130:S130,'Product Coding'!A117:R117)</f>
        <v>-2.2123685424926074</v>
      </c>
      <c r="T130" s="1">
        <f>SUMPRODUCT('Respondent Data'!B130:S130,'Product Coding'!A118:R118)</f>
        <v>-3.4116268919818573</v>
      </c>
      <c r="U130" s="1">
        <f>SUMPRODUCT('Respondent Data'!B130:S130,'Product Coding'!A119:R119)</f>
        <v>-3.3917080035653053</v>
      </c>
      <c r="V130" s="1">
        <f>SUMPRODUCT('Respondent Data'!B130:S130,'Product Coding'!A120:R120)</f>
        <v>-3.4268657374666884</v>
      </c>
      <c r="W130" s="1">
        <f>SUMPRODUCT('Respondent Data'!B130:S130,'Product Coding'!A121:R121)</f>
        <v>-3.0381065473909024</v>
      </c>
      <c r="X130" s="1">
        <f>SUMPRODUCT('Respondent Data'!B130:S130,'Product Coding'!A122:R122)</f>
        <v>-4.1032727836430531</v>
      </c>
      <c r="Y130" s="1">
        <f>SUMPRODUCT('Respondent Data'!B130:S130,'Product Coding'!A123:R123)</f>
        <v>-4.0707024453962219</v>
      </c>
      <c r="Z130" s="1">
        <f>SUMPRODUCT('Respondent Data'!B130:S130,'Product Coding'!A124:R124)</f>
        <v>0.27018196833201724</v>
      </c>
      <c r="AA130" s="1">
        <f>SUMPRODUCT('Respondent Data'!B130:S130,'Product Coding'!A125:R125)</f>
        <v>0.29010085674856922</v>
      </c>
      <c r="AB130" s="1">
        <f>SUMPRODUCT('Respondent Data'!B130:S130,'Product Coding'!A126:R126)</f>
        <v>0.25494312284718612</v>
      </c>
      <c r="AC130" s="1">
        <f>SUMPRODUCT('Respondent Data'!B130:S130,'Product Coding'!A127:R127)</f>
        <v>0.6437023129229722</v>
      </c>
      <c r="AD130" s="1">
        <f>SUMPRODUCT('Respondent Data'!B130:S130,'Product Coding'!A128:R128)</f>
        <v>-0.42146392332917881</v>
      </c>
      <c r="AE130" s="1">
        <f>SUMPRODUCT('Respondent Data'!B130:S130,'Product Coding'!A129:R129)</f>
        <v>-0.38889358508234673</v>
      </c>
      <c r="AF130" s="1">
        <f>SUMPRODUCT('Respondent Data'!B130:S130,'Product Coding'!A130:R130)</f>
        <v>-1.5881519345715969</v>
      </c>
      <c r="AG130" s="1">
        <f>SUMPRODUCT('Respondent Data'!B130:S130,'Product Coding'!A131:R131)</f>
        <v>-1.5682330461550449</v>
      </c>
      <c r="AH130" s="1">
        <f>SUMPRODUCT('Respondent Data'!B130:S130,'Product Coding'!A132:R132)</f>
        <v>-1.603390780056428</v>
      </c>
      <c r="AI130" s="1">
        <f>SUMPRODUCT('Respondent Data'!B130:S130,'Product Coding'!A133:R133)</f>
        <v>-1.2146315899806419</v>
      </c>
      <c r="AJ130" s="1">
        <f>SUMPRODUCT('Respondent Data'!B130:S130,'Product Coding'!A134:R134)</f>
        <v>-2.2797978262327927</v>
      </c>
      <c r="AK130" s="1">
        <f>SUMPRODUCT('Respondent Data'!B130:S130,'Product Coding'!A135:R135)</f>
        <v>-2.2472274879859606</v>
      </c>
      <c r="AL130" s="1">
        <f>SUMPRODUCT('Respondent Data'!B130:S130,'Product Coding'!A136:R136)</f>
        <v>2.6523496530705071</v>
      </c>
      <c r="AM130" s="1">
        <f>SUMPRODUCT('Respondent Data'!B130:S130,'Product Coding'!A137:R137)</f>
        <v>2.6722685414870591</v>
      </c>
      <c r="AN130" s="1">
        <f>SUMPRODUCT('Respondent Data'!B130:S130,'Product Coding'!A138:R138)</f>
        <v>2.637110807585676</v>
      </c>
      <c r="AO130" s="1">
        <f>SUMPRODUCT('Respondent Data'!B130:S130,'Product Coding'!A139:R139)</f>
        <v>3.025869997661462</v>
      </c>
      <c r="AP130" s="1">
        <f>SUMPRODUCT('Respondent Data'!B130:S130,'Product Coding'!A140:R140)</f>
        <v>1.960703761409311</v>
      </c>
      <c r="AQ130" s="1">
        <f>SUMPRODUCT('Respondent Data'!B130:S130,'Product Coding'!A141:R141)</f>
        <v>1.9932740996561431</v>
      </c>
      <c r="AR130" s="1">
        <f>SUMPRODUCT('Respondent Data'!B130:S130,'Product Coding'!A142:R142)</f>
        <v>0.79401575016689296</v>
      </c>
      <c r="AS130" s="1">
        <f>SUMPRODUCT('Respondent Data'!B130:S130,'Product Coding'!A143:R143)</f>
        <v>0.81393463858344495</v>
      </c>
      <c r="AT130" s="1">
        <f>SUMPRODUCT('Respondent Data'!B130:S130,'Product Coding'!A144:R144)</f>
        <v>0.77877690468206184</v>
      </c>
      <c r="AU130" s="1">
        <f>SUMPRODUCT('Respondent Data'!B130:S130,'Product Coding'!A145:R145)</f>
        <v>1.1675360947578479</v>
      </c>
      <c r="AV130" s="1">
        <f>SUMPRODUCT('Respondent Data'!B130:S130,'Product Coding'!A146:R146)</f>
        <v>0.10236985850569691</v>
      </c>
      <c r="AW130" s="1">
        <f>SUMPRODUCT('Respondent Data'!B130:S130,'Product Coding'!A147:R147)</f>
        <v>0.134940196752529</v>
      </c>
      <c r="AX130" s="1">
        <f>SUMPRODUCT('Respondent Data'!B130:S130,'Product Coding'!A148:R148)</f>
        <v>6.3498395925925468</v>
      </c>
      <c r="AY130" s="1">
        <f>SUMPRODUCT('Respondent Data'!B130:S130,'Product Coding'!A149:R149)</f>
        <v>6.3697584810090984</v>
      </c>
      <c r="AZ130" s="1">
        <f>SUMPRODUCT('Respondent Data'!B130:S130,'Product Coding'!A150:R150)</f>
        <v>6.3346007471077161</v>
      </c>
      <c r="BA130" s="1">
        <f>SUMPRODUCT('Respondent Data'!B130:S130,'Product Coding'!A151:R151)</f>
        <v>6.7233599371835009</v>
      </c>
      <c r="BB130" s="1">
        <f>SUMPRODUCT('Respondent Data'!B130:S130,'Product Coding'!A152:R152)</f>
        <v>5.658193700931351</v>
      </c>
      <c r="BC130" s="1">
        <f>SUMPRODUCT('Respondent Data'!B130:S130,'Product Coding'!A153:R153)</f>
        <v>5.6907640391781822</v>
      </c>
      <c r="BD130" s="1">
        <f>SUMPRODUCT('Respondent Data'!B130:S130,'Product Coding'!A154:R154)</f>
        <v>4.4915056896889336</v>
      </c>
      <c r="BE130" s="1">
        <f>SUMPRODUCT('Respondent Data'!B130:S130,'Product Coding'!A155:R155)</f>
        <v>4.5114245781054851</v>
      </c>
      <c r="BF130" s="1">
        <f>SUMPRODUCT('Respondent Data'!B130:S130,'Product Coding'!A156:R156)</f>
        <v>4.4762668442041011</v>
      </c>
      <c r="BG130" s="1">
        <f>SUMPRODUCT('Respondent Data'!B130:S130,'Product Coding'!A157:R157)</f>
        <v>4.8650260342798877</v>
      </c>
      <c r="BH130" s="1">
        <f>SUMPRODUCT('Respondent Data'!B130:S130,'Product Coding'!A158:R158)</f>
        <v>3.7998597980277364</v>
      </c>
      <c r="BI130" s="1">
        <f>SUMPRODUCT('Respondent Data'!B130:S130,'Product Coding'!A159:R159)</f>
        <v>3.8324301362745685</v>
      </c>
      <c r="BJ130" s="1">
        <f>SUMPRODUCT('Respondent Data'!B130:S130,'Product Coding'!A160:R160)</f>
        <v>6.970044399966266</v>
      </c>
      <c r="BK130" s="1">
        <f>SUMPRODUCT('Respondent Data'!B130:S130,'Product Coding'!A161:R161)</f>
        <v>6.9899632883828193</v>
      </c>
      <c r="BL130" s="1">
        <f>SUMPRODUCT('Respondent Data'!B130:S130,'Product Coding'!A162:R162)</f>
        <v>6.9548055544814353</v>
      </c>
      <c r="BM130" s="1">
        <f>SUMPRODUCT('Respondent Data'!B130:S130,'Product Coding'!A163:R163)</f>
        <v>7.3435647445572219</v>
      </c>
      <c r="BN130" s="1">
        <f>SUMPRODUCT('Respondent Data'!B130:S130,'Product Coding'!A164:R164)</f>
        <v>6.2783985083050702</v>
      </c>
      <c r="BO130" s="1">
        <f>SUMPRODUCT('Respondent Data'!B130:S130,'Product Coding'!A165:R165)</f>
        <v>6.3109688465519032</v>
      </c>
      <c r="BP130" s="1">
        <f>SUMPRODUCT('Respondent Data'!B130:S130,'Product Coding'!A166:R166)</f>
        <v>5.1117104970626528</v>
      </c>
      <c r="BQ130" s="1">
        <f>SUMPRODUCT('Respondent Data'!B130:S130,'Product Coding'!A167:R167)</f>
        <v>5.1316293854792043</v>
      </c>
      <c r="BR130" s="1">
        <f>SUMPRODUCT('Respondent Data'!B130:S130,'Product Coding'!A168:R168)</f>
        <v>5.0964716515778221</v>
      </c>
      <c r="BS130" s="1">
        <f>SUMPRODUCT('Respondent Data'!B130:S130,'Product Coding'!A169:R169)</f>
        <v>5.4852308416536086</v>
      </c>
      <c r="BT130" s="1">
        <f>SUMPRODUCT('Respondent Data'!B130:S130,'Product Coding'!A170:R170)</f>
        <v>4.420064605401457</v>
      </c>
      <c r="BU130" s="1">
        <f>SUMPRODUCT('Respondent Data'!B130:S130,'Product Coding'!A171:R171)</f>
        <v>4.4526349436482882</v>
      </c>
      <c r="BV130" s="1">
        <f>SUMPRODUCT('Respondent Data'!B130:S130,'Product Coding'!A172:R172)</f>
        <v>3.1904743806056501</v>
      </c>
      <c r="BX130" s="1">
        <f t="shared" ref="BX130:BX193" si="676">EXP(-1*B130)</f>
        <v>0.57476121063530128</v>
      </c>
      <c r="BY130" s="1">
        <f t="shared" ref="BY130:BY193" si="677">EXP(-1*C130)</f>
        <v>0.56342587464439053</v>
      </c>
      <c r="BZ130" s="1">
        <f t="shared" ref="BZ130:BZ193" si="678">EXP(-1*D130)</f>
        <v>0.58358698442181034</v>
      </c>
      <c r="CA130" s="1">
        <f t="shared" ref="CA130:CA193" si="679">EXP(-1*E130)</f>
        <v>0.39561215474003253</v>
      </c>
      <c r="CB130" s="1">
        <f t="shared" ref="CB130:CB193" si="680">EXP(-1*F130)</f>
        <v>1.1477979508087601</v>
      </c>
      <c r="CC130" s="1">
        <f t="shared" ref="CC130:CC193" si="681">EXP(-1*G130)</f>
        <v>1.1110160345847506</v>
      </c>
      <c r="CD130" s="1">
        <f t="shared" ref="CD130:CD193" si="682">EXP(-1*H130)</f>
        <v>3.6859684235167829</v>
      </c>
      <c r="CE130" s="1">
        <f t="shared" ref="CE130:CE193" si="683">EXP(-1*I130)</f>
        <v>3.61327442510609</v>
      </c>
      <c r="CF130" s="1">
        <f t="shared" ref="CF130:CF193" si="684">EXP(-1*J130)</f>
        <v>3.7425684913157502</v>
      </c>
      <c r="CG130" s="1">
        <f t="shared" ref="CG130:CG193" si="685">EXP(-1*K130)</f>
        <v>2.5370778043970406</v>
      </c>
      <c r="CH130" s="1">
        <f t="shared" ref="CH130:CH193" si="686">EXP(-1*L130)</f>
        <v>7.3608777436145774</v>
      </c>
      <c r="CI130" s="1">
        <f t="shared" ref="CI130:CI193" si="687">EXP(-1*M130)</f>
        <v>7.1249937290891703</v>
      </c>
      <c r="CJ130" s="1">
        <f t="shared" ref="CJ130:CJ193" si="688">EXP(-1*N130)</f>
        <v>4.7270105755736198</v>
      </c>
      <c r="CK130" s="1">
        <f t="shared" ref="CK130:CK193" si="689">EXP(-1*O130)</f>
        <v>4.6337853333073751</v>
      </c>
      <c r="CL130" s="1">
        <f t="shared" ref="CL130:CL193" si="690">EXP(-1*P130)</f>
        <v>4.7995964168838476</v>
      </c>
      <c r="CM130" s="1">
        <f t="shared" ref="CM130:CM193" si="691">EXP(-1*Q130)</f>
        <v>3.2536343870780051</v>
      </c>
      <c r="CN130" s="1">
        <f t="shared" ref="CN130:CN193" si="692">EXP(-1*R130)</f>
        <v>9.4398385828744384</v>
      </c>
      <c r="CO130" s="1">
        <f t="shared" ref="CO130:CO193" si="693">EXP(-1*S130)</f>
        <v>9.137332944422301</v>
      </c>
      <c r="CP130" s="1">
        <f t="shared" ref="CP130:CP193" si="694">EXP(-1*T130)</f>
        <v>30.314522617028032</v>
      </c>
      <c r="CQ130" s="1">
        <f t="shared" ref="CQ130:CQ193" si="695">EXP(-1*U130)</f>
        <v>29.716665119149468</v>
      </c>
      <c r="CR130" s="1">
        <f t="shared" ref="CR130:CR193" si="696">EXP(-1*V130)</f>
        <v>30.780018746748013</v>
      </c>
      <c r="CS130" s="1">
        <f t="shared" ref="CS130:CS193" si="697">EXP(-1*W130)</f>
        <v>20.86569759845468</v>
      </c>
      <c r="CT130" s="1">
        <f t="shared" ref="CT130:CT193" si="698">EXP(-1*X130)</f>
        <v>60.538091812268704</v>
      </c>
      <c r="CU130" s="1">
        <f t="shared" ref="CU130:CU193" si="699">EXP(-1*Y130)</f>
        <v>58.598110110932488</v>
      </c>
      <c r="CV130" s="1">
        <f t="shared" ref="CV130:CV193" si="700">EXP(-1*Z130)</f>
        <v>0.76324059608149775</v>
      </c>
      <c r="CW130" s="1">
        <f t="shared" ref="CW130:CW193" si="701">EXP(-1*AA130)</f>
        <v>0.74818810395363833</v>
      </c>
      <c r="CX130" s="1">
        <f t="shared" ref="CX130:CX193" si="702">EXP(-1*AB130)</f>
        <v>0.77496057425860876</v>
      </c>
      <c r="CY130" s="1">
        <f t="shared" ref="CY130:CY193" si="703">EXP(-1*AC130)</f>
        <v>0.52534383186213374</v>
      </c>
      <c r="CZ130" s="1">
        <f t="shared" ref="CZ130:CZ193" si="704">EXP(-1*AD130)</f>
        <v>1.5241912222783423</v>
      </c>
      <c r="DA130" s="1">
        <f t="shared" ref="DA130:DA193" si="705">EXP(-1*AE130)</f>
        <v>1.4753475439918375</v>
      </c>
      <c r="DB130" s="1">
        <f t="shared" ref="DB130:DB193" si="706">EXP(-1*AF130)</f>
        <v>4.89469484830565</v>
      </c>
      <c r="DC130" s="1">
        <f t="shared" ref="DC130:DC193" si="707">EXP(-1*AG130)</f>
        <v>4.7981625673307429</v>
      </c>
      <c r="DD130" s="1">
        <f t="shared" ref="DD130:DD193" si="708">EXP(-1*AH130)</f>
        <v>4.9698555736395456</v>
      </c>
      <c r="DE130" s="1">
        <f t="shared" ref="DE130:DE193" si="709">EXP(-1*AI130)</f>
        <v>3.3690526429102121</v>
      </c>
      <c r="DF130" s="1">
        <f t="shared" ref="DF130:DF193" si="710">EXP(-1*AJ130)</f>
        <v>9.7747040210134166</v>
      </c>
      <c r="DG130" s="1">
        <f t="shared" ref="DG130:DG193" si="711">EXP(-1*AK130)</f>
        <v>9.4614674063617965</v>
      </c>
      <c r="DH130" s="1">
        <f t="shared" ref="DH130:DH193" si="712">EXP(-1*AL130)</f>
        <v>7.048540209613284E-2</v>
      </c>
      <c r="DI130" s="1">
        <f t="shared" ref="DI130:DI193" si="713">EXP(-1*AM130)</f>
        <v>6.9095301824176461E-2</v>
      </c>
      <c r="DJ130" s="1">
        <f t="shared" ref="DJ130:DJ193" si="714">EXP(-1*AN130)</f>
        <v>7.1567744123814198E-2</v>
      </c>
      <c r="DK130" s="1">
        <f t="shared" ref="DK130:DK193" si="715">EXP(-1*AO130)</f>
        <v>4.851559445033999E-2</v>
      </c>
      <c r="DL130" s="1">
        <f t="shared" ref="DL130:DL193" si="716">EXP(-1*AP130)</f>
        <v>0.1407593250742307</v>
      </c>
      <c r="DM130" s="1">
        <f t="shared" ref="DM130:DM193" si="717">EXP(-1*AQ130)</f>
        <v>0.136248602870048</v>
      </c>
      <c r="DN130" s="1">
        <f t="shared" ref="DN130:DN193" si="718">EXP(-1*AR130)</f>
        <v>0.45202592248362877</v>
      </c>
      <c r="DO130" s="1">
        <f t="shared" ref="DO130:DO193" si="719">EXP(-1*AS130)</f>
        <v>0.44311114950810077</v>
      </c>
      <c r="DP130" s="1">
        <f t="shared" ref="DP130:DP193" si="720">EXP(-1*AT130)</f>
        <v>0.45896702857022231</v>
      </c>
      <c r="DQ130" s="1">
        <f t="shared" ref="DQ130:DQ193" si="721">EXP(-1*AU130)</f>
        <v>0.31113259886559907</v>
      </c>
      <c r="DR130" s="1">
        <f t="shared" ref="DR130:DR193" si="722">EXP(-1*AV130)</f>
        <v>0.90269562026578798</v>
      </c>
      <c r="DS130" s="1">
        <f t="shared" ref="DS130:DS193" si="723">EXP(-1*AW130)</f>
        <v>0.87376816429934279</v>
      </c>
      <c r="DT130" s="1">
        <f t="shared" ref="DT130:DT193" si="724">EXP(-1*AX130)</f>
        <v>1.747027349914295E-3</v>
      </c>
      <c r="DU130" s="1">
        <f t="shared" ref="DU130:DU193" si="725">EXP(-1*AY130)</f>
        <v>1.712572794474307E-3</v>
      </c>
      <c r="DV130" s="1">
        <f t="shared" ref="DV130:DV193" si="726">EXP(-1*AZ130)</f>
        <v>1.7738539135443362E-3</v>
      </c>
      <c r="DW130" s="1">
        <f t="shared" ref="DW130:DW193" si="727">EXP(-1*BA130)</f>
        <v>1.2024911241407877E-3</v>
      </c>
      <c r="DX130" s="1">
        <f t="shared" ref="DX130:DX193" si="728">EXP(-1*BB130)</f>
        <v>3.4888130498960403E-3</v>
      </c>
      <c r="DY130" s="1">
        <f t="shared" ref="DY130:DY193" si="729">EXP(-1*BC130)</f>
        <v>3.3770118141192356E-3</v>
      </c>
      <c r="DZ130" s="1">
        <f t="shared" ref="DZ130:DZ193" si="730">EXP(-1*BD130)</f>
        <v>1.1203761714689352E-2</v>
      </c>
      <c r="EA130" s="1">
        <f t="shared" ref="EA130:EA193" si="731">EXP(-1*BE130)</f>
        <v>1.098280316521151E-2</v>
      </c>
      <c r="EB130" s="1">
        <f t="shared" ref="EB130:EB193" si="732">EXP(-1*BF130)</f>
        <v>1.1375801623823983E-2</v>
      </c>
      <c r="EC130" s="1">
        <f t="shared" ref="EC130:EC193" si="733">EXP(-1*BG130)</f>
        <v>7.7116274221827406E-3</v>
      </c>
      <c r="ED130" s="1">
        <f t="shared" ref="ED130:ED193" si="734">EXP(-1*BH130)</f>
        <v>2.2373908502377741E-2</v>
      </c>
      <c r="EE130" s="1">
        <f t="shared" ref="EE130:EE193" si="735">EXP(-1*BI130)</f>
        <v>2.165692235724807E-2</v>
      </c>
      <c r="EF130" s="1">
        <f t="shared" ref="EF130:EF193" si="736">EXP(-1*BJ130)</f>
        <v>9.3961118620495697E-4</v>
      </c>
      <c r="EG130" s="1">
        <f t="shared" ref="EG130:EG193" si="737">EXP(-1*BK130)</f>
        <v>9.2108034539772942E-4</v>
      </c>
      <c r="EH130" s="1">
        <f t="shared" ref="EH130:EH193" si="738">EXP(-1*BL130)</f>
        <v>9.5403943157585085E-4</v>
      </c>
      <c r="EI130" s="1">
        <f t="shared" ref="EI130:EI193" si="739">EXP(-1*BM130)</f>
        <v>6.4674094060993654E-4</v>
      </c>
      <c r="EJ130" s="1">
        <f t="shared" ref="EJ130:EJ193" si="740">EXP(-1*BN130)</f>
        <v>1.8764032334244621E-3</v>
      </c>
      <c r="EK130" s="1">
        <f t="shared" ref="EK130:EK193" si="741">EXP(-1*BO130)</f>
        <v>1.8162726969605753E-3</v>
      </c>
      <c r="EL130" s="1">
        <f t="shared" ref="EL130:EL193" si="742">EXP(-1*BP130)</f>
        <v>6.0257670466426208E-3</v>
      </c>
      <c r="EM130" s="1">
        <f t="shared" ref="EM130:EM193" si="743">EXP(-1*BQ130)</f>
        <v>5.9069279656246924E-3</v>
      </c>
      <c r="EN130" s="1">
        <f t="shared" ref="EN130:EN193" si="744">EXP(-1*BR130)</f>
        <v>6.1182960062519222E-3</v>
      </c>
      <c r="EO130" s="1">
        <f t="shared" ref="EO130:EO193" si="745">EXP(-1*BS130)</f>
        <v>4.1475775351102863E-3</v>
      </c>
      <c r="EP130" s="1">
        <f t="shared" ref="EP130:EP193" si="746">EXP(-1*BT130)</f>
        <v>1.203345483342984E-2</v>
      </c>
      <c r="EQ130" s="1">
        <f t="shared" ref="EQ130:EQ193" si="747">EXP(-1*BU130)</f>
        <v>1.1647835110675733E-2</v>
      </c>
      <c r="ER130" s="1">
        <f t="shared" ref="ER130:ER193" si="748">EXP(-1*BV130)</f>
        <v>4.1152344433859775E-2</v>
      </c>
      <c r="ET130" s="1">
        <f t="shared" ref="ET130:ET193" si="749">1/(1+BX130)</f>
        <v>0.63501691129194948</v>
      </c>
      <c r="EU130" s="1">
        <f t="shared" ref="EU130:EU193" si="750">1/(1+BY130)</f>
        <v>0.6396209863339094</v>
      </c>
      <c r="EV130" s="1">
        <f t="shared" ref="EV130:EV193" si="751">1/(1+BZ130)</f>
        <v>0.63147778419327816</v>
      </c>
      <c r="EW130" s="1">
        <f t="shared" ref="EW130:EW193" si="752">1/(1+CA130)</f>
        <v>0.71653144937410984</v>
      </c>
      <c r="EX130" s="1">
        <f t="shared" ref="EX130:EX193" si="753">1/(1+CB130)</f>
        <v>0.46559314372352706</v>
      </c>
      <c r="EY130" s="1">
        <f t="shared" ref="EY130:EY193" si="754">1/(1+CC130)</f>
        <v>0.47370554444732393</v>
      </c>
      <c r="EZ130" s="1">
        <f t="shared" ref="EZ130:EZ193" si="755">1/(1+CD130)</f>
        <v>0.21340305986302563</v>
      </c>
      <c r="FA130" s="1">
        <f t="shared" ref="FA130:FA193" si="756">1/(1+CE130)</f>
        <v>0.21676577368947728</v>
      </c>
      <c r="FB130" s="1">
        <f t="shared" ref="FB130:FB193" si="757">1/(1+CF130)</f>
        <v>0.21085620625851328</v>
      </c>
      <c r="FC130" s="1">
        <f t="shared" ref="FC130:FC193" si="758">1/(1+CG130)</f>
        <v>0.28271925450915214</v>
      </c>
      <c r="FD130" s="1">
        <f t="shared" ref="FD130:FD193" si="759">1/(1+CH130)</f>
        <v>0.11960466719702084</v>
      </c>
      <c r="FE130" s="1">
        <f t="shared" ref="FE130:FE193" si="760">1/(1+CI130)</f>
        <v>0.12307701806830838</v>
      </c>
      <c r="FF130" s="1">
        <f t="shared" ref="FF130:FF193" si="761">1/(1+CJ130)</f>
        <v>0.17461116699611465</v>
      </c>
      <c r="FG130" s="1">
        <f t="shared" ref="FG130:FG193" si="762">1/(1+CK130)</f>
        <v>0.17750055084419397</v>
      </c>
      <c r="FH130" s="1">
        <f t="shared" ref="FH130:FH193" si="763">1/(1+CL130)</f>
        <v>0.17242579105828626</v>
      </c>
      <c r="FI130" s="1">
        <f t="shared" ref="FI130:FI193" si="764">1/(1+CM130)</f>
        <v>0.23509307782489994</v>
      </c>
      <c r="FJ130" s="1">
        <f t="shared" ref="FJ130:FJ193" si="765">1/(1+CN130)</f>
        <v>9.5786921613941894E-2</v>
      </c>
      <c r="FK130" s="1">
        <f t="shared" ref="FK130:FK193" si="766">1/(1+CO130)</f>
        <v>9.864527538776495E-2</v>
      </c>
      <c r="FL130" s="1">
        <f t="shared" ref="FL130:FL193" si="767">1/(1+CP130)</f>
        <v>3.1934064977769315E-2</v>
      </c>
      <c r="FM130" s="1">
        <f t="shared" ref="FM130:FM193" si="768">1/(1+CQ130)</f>
        <v>3.2555617483897278E-2</v>
      </c>
      <c r="FN130" s="1">
        <f t="shared" ref="FN130:FN193" si="769">1/(1+CR130)</f>
        <v>3.1466312464095952E-2</v>
      </c>
      <c r="FO130" s="1">
        <f t="shared" ref="FO130:FO193" si="770">1/(1+CS130)</f>
        <v>4.5733734105545903E-2</v>
      </c>
      <c r="FP130" s="1">
        <f t="shared" ref="FP130:FP193" si="771">1/(1+CT130)</f>
        <v>1.6250097631409371E-2</v>
      </c>
      <c r="FQ130" s="1">
        <f t="shared" ref="FQ130:FQ193" si="772">1/(1+CU130)</f>
        <v>1.6779055546202012E-2</v>
      </c>
      <c r="FR130" s="1">
        <f t="shared" ref="FR130:FR193" si="773">1/(1+CV130)</f>
        <v>0.56713757738015447</v>
      </c>
      <c r="FS130" s="1">
        <f t="shared" ref="FS130:FS193" si="774">1/(1+CW130)</f>
        <v>0.57202082415412647</v>
      </c>
      <c r="FT130" s="1">
        <f t="shared" ref="FT130:FT193" si="775">1/(1+CX130)</f>
        <v>0.56339279559361166</v>
      </c>
      <c r="FU130" s="1">
        <f t="shared" ref="FU130:FU193" si="776">1/(1+CY130)</f>
        <v>0.6555898933155313</v>
      </c>
      <c r="FV130" s="1">
        <f t="shared" ref="FV130:FV193" si="777">1/(1+CZ130)</f>
        <v>0.39616649926283992</v>
      </c>
      <c r="FW130" s="1">
        <f t="shared" ref="FW130:FW193" si="778">1/(1+DA130)</f>
        <v>0.403983675919448</v>
      </c>
      <c r="FX130" s="1">
        <f t="shared" ref="FX130:FX193" si="779">1/(1+DB130)</f>
        <v>0.16964406567838478</v>
      </c>
      <c r="FY130" s="1">
        <f t="shared" ref="FY130:FY193" si="780">1/(1+DC130)</f>
        <v>0.17246843088436595</v>
      </c>
      <c r="FZ130" s="1">
        <f t="shared" ref="FZ130:FZ193" si="781">1/(1+DD130)</f>
        <v>0.16750823996741115</v>
      </c>
      <c r="GA130" s="1">
        <f t="shared" ref="GA130:GA193" si="782">1/(1+DE130)</f>
        <v>0.22888257060091249</v>
      </c>
      <c r="GB130" s="1">
        <f t="shared" ref="GB130:GB193" si="783">1/(1+DF130)</f>
        <v>9.2809973995549702E-2</v>
      </c>
      <c r="GC130" s="1">
        <f t="shared" ref="GC130:GC193" si="784">1/(1+DG130)</f>
        <v>9.5588884537544216E-2</v>
      </c>
      <c r="GD130" s="1">
        <f t="shared" ref="GD130:GD193" si="785">1/(1+DH130)</f>
        <v>0.93415566250776116</v>
      </c>
      <c r="GE130" s="1">
        <f t="shared" ref="GE130:GE193" si="786">1/(1+DI130)</f>
        <v>0.93537030636438068</v>
      </c>
      <c r="GF130" s="1">
        <f t="shared" ref="GF130:GF193" si="787">1/(1+DJ130)</f>
        <v>0.93321211419784489</v>
      </c>
      <c r="GG130" s="1">
        <f t="shared" ref="GG130:GG193" si="788">1/(1+DK130)</f>
        <v>0.95372925809866171</v>
      </c>
      <c r="GH130" s="1">
        <f t="shared" ref="GH130:GH193" si="789">1/(1+DL130)</f>
        <v>0.87660909538033249</v>
      </c>
      <c r="GI130" s="1">
        <f t="shared" ref="GI130:GI193" si="790">1/(1+DM130)</f>
        <v>0.88008909095606547</v>
      </c>
      <c r="GJ130" s="1">
        <f t="shared" ref="GJ130:GJ193" si="791">1/(1+DN130)</f>
        <v>0.68869293895906658</v>
      </c>
      <c r="GK130" s="1">
        <f t="shared" ref="GK130:GK193" si="792">1/(1+DO130)</f>
        <v>0.69294731756515093</v>
      </c>
      <c r="GL130" s="1">
        <f t="shared" ref="GL130:GL193" si="793">1/(1+DP130)</f>
        <v>0.68541644904751076</v>
      </c>
      <c r="GM130" s="1">
        <f t="shared" ref="GM130:GM193" si="794">1/(1+DQ130)</f>
        <v>0.76269936455336929</v>
      </c>
      <c r="GN130" s="1">
        <f t="shared" ref="GN130:GN193" si="795">1/(1+DR130)</f>
        <v>0.52557013814974241</v>
      </c>
      <c r="GO130" s="1">
        <f t="shared" ref="GO130:GO193" si="796">1/(1+DS130)</f>
        <v>0.53368395250430012</v>
      </c>
      <c r="GP130" s="1">
        <f t="shared" ref="GP130:GP193" si="797">1/(1+DT130)</f>
        <v>0.99825601943183606</v>
      </c>
      <c r="GQ130" s="1">
        <f t="shared" ref="GQ130:GQ193" si="798">1/(1+DU130)</f>
        <v>0.99829035509687503</v>
      </c>
      <c r="GR130" s="1">
        <f t="shared" ref="GR130:GR193" si="799">1/(1+DV130)</f>
        <v>0.9982292870725118</v>
      </c>
      <c r="GS130" s="1">
        <f t="shared" ref="GS130:GS193" si="800">1/(1+DW130)</f>
        <v>0.99879895312406719</v>
      </c>
      <c r="GT130" s="1">
        <f t="shared" ref="GT130:GT193" si="801">1/(1+DX130)</f>
        <v>0.9965233164490469</v>
      </c>
      <c r="GU130" s="1">
        <f t="shared" ref="GU130:GU193" si="802">1/(1+DY130)</f>
        <v>0.99663435401214395</v>
      </c>
      <c r="GV130" s="1">
        <f t="shared" ref="GV130:GV193" si="803">1/(1+DZ130)</f>
        <v>0.98892037179955572</v>
      </c>
      <c r="GW130" s="1">
        <f t="shared" ref="GW130:GW193" si="804">1/(1+EA130)</f>
        <v>0.98913650842444967</v>
      </c>
      <c r="GX130" s="1">
        <f t="shared" ref="GX130:GX193" si="805">1/(1+EB130)</f>
        <v>0.98875215166750141</v>
      </c>
      <c r="GY130" s="1">
        <f t="shared" ref="GY130:GY193" si="806">1/(1+EC130)</f>
        <v>0.99234738668054301</v>
      </c>
      <c r="GZ130" s="1">
        <f t="shared" ref="GZ130:GZ193" si="807">1/(1+ED130)</f>
        <v>0.97811572819268033</v>
      </c>
      <c r="HA130" s="1">
        <f t="shared" ref="HA130:HA193" si="808">1/(1+EE130)</f>
        <v>0.97880215766827139</v>
      </c>
      <c r="HB130" s="1">
        <f t="shared" ref="HB130:HB193" si="809">1/(1+EF130)</f>
        <v>0.99906127085420116</v>
      </c>
      <c r="HC130" s="1">
        <f t="shared" ref="HC130:HC193" si="810">1/(1+EG130)</f>
        <v>0.9990797672628895</v>
      </c>
      <c r="HD130" s="1">
        <f t="shared" ref="HD130:HD193" si="811">1/(1+EH130)</f>
        <v>0.99904686989213043</v>
      </c>
      <c r="HE130" s="1">
        <f t="shared" ref="HE130:HE193" si="812">1/(1+EI130)</f>
        <v>0.99935367706289435</v>
      </c>
      <c r="HF130" s="1">
        <f t="shared" ref="HF130:HF193" si="813">1/(1+EJ130)</f>
        <v>0.9981271110614357</v>
      </c>
      <c r="HG130" s="1">
        <f t="shared" ref="HG130:HG193" si="814">1/(1+EK130)</f>
        <v>0.99818702016880689</v>
      </c>
      <c r="HH130" s="1">
        <f t="shared" ref="HH130:HH193" si="815">1/(1+EL130)</f>
        <v>0.99401032533755851</v>
      </c>
      <c r="HI130" s="1">
        <f t="shared" ref="HI130:HI193" si="816">1/(1+EM130)</f>
        <v>0.99412775893931749</v>
      </c>
      <c r="HJ130" s="1">
        <f t="shared" ref="HJ130:HJ193" si="817">1/(1+EN130)</f>
        <v>0.99391890990300213</v>
      </c>
      <c r="HK130" s="1">
        <f t="shared" ref="HK130:HK193" si="818">1/(1+EO130)</f>
        <v>0.9958695538107144</v>
      </c>
      <c r="HL130" s="1">
        <f t="shared" ref="HL130:HL193" si="819">1/(1+EP130)</f>
        <v>0.98810962742786956</v>
      </c>
      <c r="HM130" s="1">
        <f t="shared" ref="HM130:HM193" si="820">1/(1+EQ130)</f>
        <v>0.98848627486125007</v>
      </c>
      <c r="HN130" s="1">
        <f t="shared" ref="HN130:HN193" si="821">1/(1+ER130)</f>
        <v>0.96047423352224515</v>
      </c>
      <c r="HP130" s="1">
        <f t="shared" ref="HP130:IU130" si="822">IF(B1=1,ET130,0)</f>
        <v>0.63501691129194948</v>
      </c>
      <c r="HQ130" s="1">
        <f t="shared" si="822"/>
        <v>0.6396209863339094</v>
      </c>
      <c r="HR130" s="1">
        <f t="shared" si="822"/>
        <v>0.63147778419327816</v>
      </c>
      <c r="HS130" s="1">
        <f t="shared" si="822"/>
        <v>0.71653144937410984</v>
      </c>
      <c r="HT130" s="1">
        <f t="shared" si="822"/>
        <v>0.46559314372352706</v>
      </c>
      <c r="HU130" s="1">
        <f t="shared" si="822"/>
        <v>0.47370554444732393</v>
      </c>
      <c r="HV130" s="1">
        <f t="shared" si="822"/>
        <v>0.21340305986302563</v>
      </c>
      <c r="HW130" s="1">
        <f t="shared" si="822"/>
        <v>0.21676577368947728</v>
      </c>
      <c r="HX130" s="1">
        <f t="shared" si="822"/>
        <v>0.21085620625851328</v>
      </c>
      <c r="HY130" s="1">
        <f t="shared" si="822"/>
        <v>0.28271925450915214</v>
      </c>
      <c r="HZ130" s="1">
        <f t="shared" si="822"/>
        <v>0.11960466719702084</v>
      </c>
      <c r="IA130" s="1">
        <f t="shared" si="822"/>
        <v>0.12307701806830838</v>
      </c>
      <c r="IB130" s="1">
        <f t="shared" si="822"/>
        <v>0.17461116699611465</v>
      </c>
      <c r="IC130" s="1">
        <f t="shared" si="822"/>
        <v>0.17750055084419397</v>
      </c>
      <c r="ID130" s="1">
        <f t="shared" si="822"/>
        <v>0.17242579105828626</v>
      </c>
      <c r="IE130" s="1">
        <f t="shared" si="822"/>
        <v>0.23509307782489994</v>
      </c>
      <c r="IF130" s="1">
        <f t="shared" si="822"/>
        <v>9.5786921613941894E-2</v>
      </c>
      <c r="IG130" s="1">
        <f t="shared" si="822"/>
        <v>9.864527538776495E-2</v>
      </c>
      <c r="IH130" s="1">
        <f t="shared" si="822"/>
        <v>3.1934064977769315E-2</v>
      </c>
      <c r="II130" s="1">
        <f t="shared" si="822"/>
        <v>3.2555617483897278E-2</v>
      </c>
      <c r="IJ130" s="1">
        <f t="shared" si="822"/>
        <v>3.1466312464095952E-2</v>
      </c>
      <c r="IK130" s="1">
        <f t="shared" si="822"/>
        <v>4.5733734105545903E-2</v>
      </c>
      <c r="IL130" s="1">
        <f t="shared" si="822"/>
        <v>1.6250097631409371E-2</v>
      </c>
      <c r="IM130" s="1">
        <f t="shared" si="822"/>
        <v>1.6779055546202012E-2</v>
      </c>
      <c r="IN130" s="1">
        <f t="shared" si="822"/>
        <v>0.56713757738015447</v>
      </c>
      <c r="IO130" s="1">
        <f t="shared" si="822"/>
        <v>0.57202082415412647</v>
      </c>
      <c r="IP130" s="1">
        <f t="shared" si="822"/>
        <v>0.56339279559361166</v>
      </c>
      <c r="IQ130" s="1">
        <f t="shared" si="822"/>
        <v>0.6555898933155313</v>
      </c>
      <c r="IR130" s="1">
        <f t="shared" si="822"/>
        <v>0.39616649926283992</v>
      </c>
      <c r="IS130" s="1">
        <f t="shared" si="822"/>
        <v>0.403983675919448</v>
      </c>
      <c r="IT130" s="1">
        <f t="shared" si="822"/>
        <v>0.16964406567838478</v>
      </c>
      <c r="IU130" s="1">
        <f t="shared" si="822"/>
        <v>0.17246843088436595</v>
      </c>
      <c r="IV130" s="1">
        <f t="shared" ref="IV130:KA130" si="823">IF(AH1=1,FZ130,0)</f>
        <v>0.16750823996741115</v>
      </c>
      <c r="IW130" s="1">
        <f t="shared" si="823"/>
        <v>0.22888257060091249</v>
      </c>
      <c r="IX130" s="1">
        <f t="shared" si="823"/>
        <v>9.2809973995549702E-2</v>
      </c>
      <c r="IY130" s="1">
        <f t="shared" si="823"/>
        <v>9.5588884537544216E-2</v>
      </c>
      <c r="IZ130" s="1">
        <f t="shared" si="823"/>
        <v>0.93415566250776116</v>
      </c>
      <c r="JA130" s="1">
        <f t="shared" si="823"/>
        <v>0.93537030636438068</v>
      </c>
      <c r="JB130" s="1">
        <f t="shared" si="823"/>
        <v>0.93321211419784489</v>
      </c>
      <c r="JC130" s="1">
        <f t="shared" si="823"/>
        <v>0.95372925809866171</v>
      </c>
      <c r="JD130" s="1">
        <f t="shared" si="823"/>
        <v>0.87660909538033249</v>
      </c>
      <c r="JE130" s="1">
        <f t="shared" si="823"/>
        <v>0.88008909095606547</v>
      </c>
      <c r="JF130" s="1">
        <f t="shared" si="823"/>
        <v>0.68869293895906658</v>
      </c>
      <c r="JG130" s="1">
        <f t="shared" si="823"/>
        <v>0.69294731756515093</v>
      </c>
      <c r="JH130" s="1">
        <f t="shared" si="823"/>
        <v>0.68541644904751076</v>
      </c>
      <c r="JI130" s="1">
        <f t="shared" si="823"/>
        <v>0.76269936455336929</v>
      </c>
      <c r="JJ130" s="1">
        <f t="shared" si="823"/>
        <v>0.52557013814974241</v>
      </c>
      <c r="JK130" s="1">
        <f t="shared" si="823"/>
        <v>0.53368395250430012</v>
      </c>
      <c r="JL130" s="1">
        <f t="shared" si="823"/>
        <v>0.99825601943183606</v>
      </c>
      <c r="JM130" s="1">
        <f t="shared" si="823"/>
        <v>0.99829035509687503</v>
      </c>
      <c r="JN130" s="1">
        <f t="shared" si="823"/>
        <v>0.9982292870725118</v>
      </c>
      <c r="JO130" s="1">
        <f t="shared" si="823"/>
        <v>0.99879895312406719</v>
      </c>
      <c r="JP130" s="1">
        <f t="shared" si="823"/>
        <v>0.9965233164490469</v>
      </c>
      <c r="JQ130" s="1">
        <f t="shared" si="823"/>
        <v>0.99663435401214395</v>
      </c>
      <c r="JR130" s="1">
        <f t="shared" si="823"/>
        <v>0.98892037179955572</v>
      </c>
      <c r="JS130" s="1">
        <f t="shared" si="823"/>
        <v>0.98913650842444967</v>
      </c>
      <c r="JT130" s="1">
        <f t="shared" si="823"/>
        <v>0.98875215166750141</v>
      </c>
      <c r="JU130" s="1">
        <f t="shared" si="823"/>
        <v>0.99234738668054301</v>
      </c>
      <c r="JV130" s="1">
        <f t="shared" si="823"/>
        <v>0.97811572819268033</v>
      </c>
      <c r="JW130" s="1">
        <f t="shared" si="823"/>
        <v>0.97880215766827139</v>
      </c>
      <c r="JX130" s="1">
        <f t="shared" si="823"/>
        <v>0.99906127085420116</v>
      </c>
      <c r="JY130" s="1">
        <f t="shared" si="823"/>
        <v>0.9990797672628895</v>
      </c>
      <c r="JZ130" s="1">
        <f t="shared" si="823"/>
        <v>0.99904686989213043</v>
      </c>
      <c r="KA130" s="1">
        <f t="shared" si="823"/>
        <v>0.99935367706289435</v>
      </c>
      <c r="KB130" s="1">
        <f t="shared" ref="KB130:KJ130" si="824">IF(BN1=1,HF130,0)</f>
        <v>0.9981271110614357</v>
      </c>
      <c r="KC130" s="1">
        <f t="shared" si="824"/>
        <v>0.99818702016880689</v>
      </c>
      <c r="KD130" s="1">
        <f t="shared" si="824"/>
        <v>0.99401032533755851</v>
      </c>
      <c r="KE130" s="1">
        <f t="shared" si="824"/>
        <v>0.99412775893931749</v>
      </c>
      <c r="KF130" s="1">
        <f t="shared" si="824"/>
        <v>0.99391890990300213</v>
      </c>
      <c r="KG130" s="1">
        <f t="shared" si="824"/>
        <v>0.9958695538107144</v>
      </c>
      <c r="KH130" s="1">
        <f t="shared" si="824"/>
        <v>0.98810962742786956</v>
      </c>
      <c r="KI130" s="1">
        <f t="shared" si="824"/>
        <v>0.98848627486125007</v>
      </c>
      <c r="KJ130" s="1">
        <f t="shared" si="824"/>
        <v>0</v>
      </c>
    </row>
    <row r="131" spans="1:296" x14ac:dyDescent="0.2">
      <c r="A131" s="1" t="str">
        <f>'Respondent Data'!A131</f>
        <v>1089</v>
      </c>
      <c r="B131" s="1">
        <f>SUMPRODUCT('Respondent Data'!B131:S131,'Product Coding'!A100:R100)</f>
        <v>5.510361617558222</v>
      </c>
      <c r="C131" s="1">
        <f>SUMPRODUCT('Respondent Data'!B131:S131,'Product Coding'!A101:R101)</f>
        <v>5.075755872954959</v>
      </c>
      <c r="D131" s="1">
        <f>SUMPRODUCT('Respondent Data'!B131:S131,'Product Coding'!A102:R102)</f>
        <v>4.3156475723309899</v>
      </c>
      <c r="E131" s="1">
        <f>SUMPRODUCT('Respondent Data'!B131:S131,'Product Coding'!A103:R103)</f>
        <v>4.2536981123145843</v>
      </c>
      <c r="F131" s="1">
        <f>SUMPRODUCT('Respondent Data'!B131:S131,'Product Coding'!A104:R104)</f>
        <v>3.0891042836795224</v>
      </c>
      <c r="G131" s="1">
        <f>SUMPRODUCT('Respondent Data'!B131:S131,'Product Coding'!A105:R105)</f>
        <v>4.5601227247404994</v>
      </c>
      <c r="H131" s="1">
        <f>SUMPRODUCT('Respondent Data'!B131:S131,'Product Coding'!A106:R106)</f>
        <v>2.897614850658722</v>
      </c>
      <c r="I131" s="1">
        <f>SUMPRODUCT('Respondent Data'!B131:S131,'Product Coding'!A107:R107)</f>
        <v>2.4630091060554591</v>
      </c>
      <c r="J131" s="1">
        <f>SUMPRODUCT('Respondent Data'!B131:S131,'Product Coding'!A108:R108)</f>
        <v>1.70290080543149</v>
      </c>
      <c r="K131" s="1">
        <f>SUMPRODUCT('Respondent Data'!B131:S131,'Product Coding'!A109:R109)</f>
        <v>1.6409513454150844</v>
      </c>
      <c r="L131" s="1">
        <f>SUMPRODUCT('Respondent Data'!B131:S131,'Product Coding'!A110:R110)</f>
        <v>0.47635751678002225</v>
      </c>
      <c r="M131" s="1">
        <f>SUMPRODUCT('Respondent Data'!B131:S131,'Product Coding'!A111:R111)</f>
        <v>1.9473759578409995</v>
      </c>
      <c r="N131" s="1">
        <f>SUMPRODUCT('Respondent Data'!B131:S131,'Product Coding'!A112:R112)</f>
        <v>6.0465855368799799</v>
      </c>
      <c r="O131" s="1">
        <f>SUMPRODUCT('Respondent Data'!B131:S131,'Product Coding'!A113:R113)</f>
        <v>5.6119797922767169</v>
      </c>
      <c r="P131" s="1">
        <f>SUMPRODUCT('Respondent Data'!B131:S131,'Product Coding'!A114:R114)</f>
        <v>4.8518714916527479</v>
      </c>
      <c r="Q131" s="1">
        <f>SUMPRODUCT('Respondent Data'!B131:S131,'Product Coding'!A115:R115)</f>
        <v>4.7899220316363422</v>
      </c>
      <c r="R131" s="1">
        <f>SUMPRODUCT('Respondent Data'!B131:S131,'Product Coding'!A116:R116)</f>
        <v>3.6253282030012803</v>
      </c>
      <c r="S131" s="1">
        <f>SUMPRODUCT('Respondent Data'!B131:S131,'Product Coding'!A117:R117)</f>
        <v>5.0963466440622573</v>
      </c>
      <c r="T131" s="1">
        <f>SUMPRODUCT('Respondent Data'!B131:S131,'Product Coding'!A118:R118)</f>
        <v>3.43383876998048</v>
      </c>
      <c r="U131" s="1">
        <f>SUMPRODUCT('Respondent Data'!B131:S131,'Product Coding'!A119:R119)</f>
        <v>2.999233025377217</v>
      </c>
      <c r="V131" s="1">
        <f>SUMPRODUCT('Respondent Data'!B131:S131,'Product Coding'!A120:R120)</f>
        <v>2.239124724753248</v>
      </c>
      <c r="W131" s="1">
        <f>SUMPRODUCT('Respondent Data'!B131:S131,'Product Coding'!A121:R121)</f>
        <v>2.1771752647368423</v>
      </c>
      <c r="X131" s="1">
        <f>SUMPRODUCT('Respondent Data'!B131:S131,'Product Coding'!A122:R122)</f>
        <v>1.0125814361017804</v>
      </c>
      <c r="Y131" s="1">
        <f>SUMPRODUCT('Respondent Data'!B131:S131,'Product Coding'!A123:R123)</f>
        <v>2.4835998771627574</v>
      </c>
      <c r="Z131" s="1">
        <f>SUMPRODUCT('Respondent Data'!B131:S131,'Product Coding'!A124:R124)</f>
        <v>6.0174702040627563</v>
      </c>
      <c r="AA131" s="1">
        <f>SUMPRODUCT('Respondent Data'!B131:S131,'Product Coding'!A125:R125)</f>
        <v>5.5828644594594934</v>
      </c>
      <c r="AB131" s="1">
        <f>SUMPRODUCT('Respondent Data'!B131:S131,'Product Coding'!A126:R126)</f>
        <v>4.8227561588355243</v>
      </c>
      <c r="AC131" s="1">
        <f>SUMPRODUCT('Respondent Data'!B131:S131,'Product Coding'!A127:R127)</f>
        <v>4.7608066988191187</v>
      </c>
      <c r="AD131" s="1">
        <f>SUMPRODUCT('Respondent Data'!B131:S131,'Product Coding'!A128:R128)</f>
        <v>3.5962128701840572</v>
      </c>
      <c r="AE131" s="1">
        <f>SUMPRODUCT('Respondent Data'!B131:S131,'Product Coding'!A129:R129)</f>
        <v>5.0672313112450347</v>
      </c>
      <c r="AF131" s="1">
        <f>SUMPRODUCT('Respondent Data'!B131:S131,'Product Coding'!A130:R130)</f>
        <v>3.4047234371632564</v>
      </c>
      <c r="AG131" s="1">
        <f>SUMPRODUCT('Respondent Data'!B131:S131,'Product Coding'!A131:R131)</f>
        <v>2.9701176925599935</v>
      </c>
      <c r="AH131" s="1">
        <f>SUMPRODUCT('Respondent Data'!B131:S131,'Product Coding'!A132:R132)</f>
        <v>2.2100093919360249</v>
      </c>
      <c r="AI131" s="1">
        <f>SUMPRODUCT('Respondent Data'!B131:S131,'Product Coding'!A133:R133)</f>
        <v>2.1480599319196192</v>
      </c>
      <c r="AJ131" s="1">
        <f>SUMPRODUCT('Respondent Data'!B131:S131,'Product Coding'!A134:R134)</f>
        <v>0.9834661032845573</v>
      </c>
      <c r="AK131" s="1">
        <f>SUMPRODUCT('Respondent Data'!B131:S131,'Product Coding'!A135:R135)</f>
        <v>2.4544845443455343</v>
      </c>
      <c r="AL131" s="1">
        <f>SUMPRODUCT('Respondent Data'!B131:S131,'Product Coding'!A136:R136)</f>
        <v>5.9849714126603031</v>
      </c>
      <c r="AM131" s="1">
        <f>SUMPRODUCT('Respondent Data'!B131:S131,'Product Coding'!A137:R137)</f>
        <v>5.5503656680570401</v>
      </c>
      <c r="AN131" s="1">
        <f>SUMPRODUCT('Respondent Data'!B131:S131,'Product Coding'!A138:R138)</f>
        <v>4.7902573674330711</v>
      </c>
      <c r="AO131" s="1">
        <f>SUMPRODUCT('Respondent Data'!B131:S131,'Product Coding'!A139:R139)</f>
        <v>4.7283079074166654</v>
      </c>
      <c r="AP131" s="1">
        <f>SUMPRODUCT('Respondent Data'!B131:S131,'Product Coding'!A140:R140)</f>
        <v>3.5637140787816031</v>
      </c>
      <c r="AQ131" s="1">
        <f>SUMPRODUCT('Respondent Data'!B131:S131,'Product Coding'!A141:R141)</f>
        <v>5.0347325198425796</v>
      </c>
      <c r="AR131" s="1">
        <f>SUMPRODUCT('Respondent Data'!B131:S131,'Product Coding'!A142:R142)</f>
        <v>3.3722246457608032</v>
      </c>
      <c r="AS131" s="1">
        <f>SUMPRODUCT('Respondent Data'!B131:S131,'Product Coding'!A143:R143)</f>
        <v>2.9376189011575402</v>
      </c>
      <c r="AT131" s="1">
        <f>SUMPRODUCT('Respondent Data'!B131:S131,'Product Coding'!A144:R144)</f>
        <v>2.1775106005335707</v>
      </c>
      <c r="AU131" s="1">
        <f>SUMPRODUCT('Respondent Data'!B131:S131,'Product Coding'!A145:R145)</f>
        <v>2.115561140517165</v>
      </c>
      <c r="AV131" s="1">
        <f>SUMPRODUCT('Respondent Data'!B131:S131,'Product Coding'!A146:R146)</f>
        <v>0.95096731188210315</v>
      </c>
      <c r="AW131" s="1">
        <f>SUMPRODUCT('Respondent Data'!B131:S131,'Product Coding'!A147:R147)</f>
        <v>2.4219857529430802</v>
      </c>
      <c r="AX131" s="1">
        <f>SUMPRODUCT('Respondent Data'!B131:S131,'Product Coding'!A148:R148)</f>
        <v>5.998881660880282</v>
      </c>
      <c r="AY131" s="1">
        <f>SUMPRODUCT('Respondent Data'!B131:S131,'Product Coding'!A149:R149)</f>
        <v>5.564275916277019</v>
      </c>
      <c r="AZ131" s="1">
        <f>SUMPRODUCT('Respondent Data'!B131:S131,'Product Coding'!A150:R150)</f>
        <v>4.8041676156530499</v>
      </c>
      <c r="BA131" s="1">
        <f>SUMPRODUCT('Respondent Data'!B131:S131,'Product Coding'!A151:R151)</f>
        <v>4.7422181556366443</v>
      </c>
      <c r="BB131" s="1">
        <f>SUMPRODUCT('Respondent Data'!B131:S131,'Product Coding'!A152:R152)</f>
        <v>3.5776243270015824</v>
      </c>
      <c r="BC131" s="1">
        <f>SUMPRODUCT('Respondent Data'!B131:S131,'Product Coding'!A153:R153)</f>
        <v>5.0486427680625594</v>
      </c>
      <c r="BD131" s="1">
        <f>SUMPRODUCT('Respondent Data'!B131:S131,'Product Coding'!A154:R154)</f>
        <v>3.386134893980782</v>
      </c>
      <c r="BE131" s="1">
        <f>SUMPRODUCT('Respondent Data'!B131:S131,'Product Coding'!A155:R155)</f>
        <v>2.9515291493775191</v>
      </c>
      <c r="BF131" s="1">
        <f>SUMPRODUCT('Respondent Data'!B131:S131,'Product Coding'!A156:R156)</f>
        <v>2.19142084875355</v>
      </c>
      <c r="BG131" s="1">
        <f>SUMPRODUCT('Respondent Data'!B131:S131,'Product Coding'!A157:R157)</f>
        <v>2.1294713887371444</v>
      </c>
      <c r="BH131" s="1">
        <f>SUMPRODUCT('Respondent Data'!B131:S131,'Product Coding'!A158:R158)</f>
        <v>0.96487756010208248</v>
      </c>
      <c r="BI131" s="1">
        <f>SUMPRODUCT('Respondent Data'!B131:S131,'Product Coding'!A159:R159)</f>
        <v>2.4358960011630595</v>
      </c>
      <c r="BJ131" s="1">
        <f>SUMPRODUCT('Respondent Data'!B131:S131,'Product Coding'!A160:R160)</f>
        <v>5.4914991577633927</v>
      </c>
      <c r="BK131" s="1">
        <f>SUMPRODUCT('Respondent Data'!B131:S131,'Product Coding'!A161:R161)</f>
        <v>5.0568934131601297</v>
      </c>
      <c r="BL131" s="1">
        <f>SUMPRODUCT('Respondent Data'!B131:S131,'Product Coding'!A162:R162)</f>
        <v>4.2967851125361607</v>
      </c>
      <c r="BM131" s="1">
        <f>SUMPRODUCT('Respondent Data'!B131:S131,'Product Coding'!A163:R163)</f>
        <v>4.234835652519755</v>
      </c>
      <c r="BN131" s="1">
        <f>SUMPRODUCT('Respondent Data'!B131:S131,'Product Coding'!A164:R164)</f>
        <v>3.0702418238846931</v>
      </c>
      <c r="BO131" s="1">
        <f>SUMPRODUCT('Respondent Data'!B131:S131,'Product Coding'!A165:R165)</f>
        <v>4.5412602649456701</v>
      </c>
      <c r="BP131" s="1">
        <f>SUMPRODUCT('Respondent Data'!B131:S131,'Product Coding'!A166:R166)</f>
        <v>2.8787523908638928</v>
      </c>
      <c r="BQ131" s="1">
        <f>SUMPRODUCT('Respondent Data'!B131:S131,'Product Coding'!A167:R167)</f>
        <v>2.4441466462606298</v>
      </c>
      <c r="BR131" s="1">
        <f>SUMPRODUCT('Respondent Data'!B131:S131,'Product Coding'!A168:R168)</f>
        <v>1.6840383456366608</v>
      </c>
      <c r="BS131" s="1">
        <f>SUMPRODUCT('Respondent Data'!B131:S131,'Product Coding'!A169:R169)</f>
        <v>1.6220888856202551</v>
      </c>
      <c r="BT131" s="1">
        <f>SUMPRODUCT('Respondent Data'!B131:S131,'Product Coding'!A170:R170)</f>
        <v>0.45749505698519322</v>
      </c>
      <c r="BU131" s="1">
        <f>SUMPRODUCT('Respondent Data'!B131:S131,'Product Coding'!A171:R171)</f>
        <v>1.9285134980461702</v>
      </c>
      <c r="BV131" s="1">
        <f>SUMPRODUCT('Respondent Data'!B131:S131,'Product Coding'!A172:R172)</f>
        <v>3.89481161766366</v>
      </c>
      <c r="BX131" s="1">
        <f t="shared" si="676"/>
        <v>4.0446445042672721E-3</v>
      </c>
      <c r="BY131" s="1">
        <f t="shared" si="677"/>
        <v>6.2463631977600128E-3</v>
      </c>
      <c r="BZ131" s="1">
        <f t="shared" si="678"/>
        <v>1.3357896480545736E-2</v>
      </c>
      <c r="CA131" s="1">
        <f t="shared" si="679"/>
        <v>1.4211580588875424E-2</v>
      </c>
      <c r="CB131" s="1">
        <f t="shared" si="680"/>
        <v>4.5542729506531356E-2</v>
      </c>
      <c r="CC131" s="1">
        <f t="shared" si="681"/>
        <v>1.0460775068741083E-2</v>
      </c>
      <c r="CD131" s="1">
        <f t="shared" si="682"/>
        <v>5.515461528981537E-2</v>
      </c>
      <c r="CE131" s="1">
        <f t="shared" si="683"/>
        <v>8.5178254546088197E-2</v>
      </c>
      <c r="CF131" s="1">
        <f t="shared" si="684"/>
        <v>0.1821543625622416</v>
      </c>
      <c r="CG131" s="1">
        <f t="shared" si="685"/>
        <v>0.19379558802081448</v>
      </c>
      <c r="CH131" s="1">
        <f t="shared" si="686"/>
        <v>0.62104140982741685</v>
      </c>
      <c r="CI131" s="1">
        <f t="shared" si="687"/>
        <v>0.14264789499818561</v>
      </c>
      <c r="CJ131" s="1">
        <f t="shared" si="688"/>
        <v>2.3659265996463187E-3</v>
      </c>
      <c r="CK131" s="1">
        <f t="shared" si="689"/>
        <v>3.6538283710819013E-3</v>
      </c>
      <c r="CL131" s="1">
        <f t="shared" si="690"/>
        <v>7.8137405068113494E-3</v>
      </c>
      <c r="CM131" s="1">
        <f t="shared" si="691"/>
        <v>8.313105515889806E-3</v>
      </c>
      <c r="CN131" s="1">
        <f t="shared" si="692"/>
        <v>2.6640352457754483E-2</v>
      </c>
      <c r="CO131" s="1">
        <f t="shared" si="693"/>
        <v>6.1190608870420812E-3</v>
      </c>
      <c r="CP131" s="1">
        <f t="shared" si="694"/>
        <v>3.2262853081342337E-2</v>
      </c>
      <c r="CQ131" s="1">
        <f t="shared" si="695"/>
        <v>4.9825268433212611E-2</v>
      </c>
      <c r="CR131" s="1">
        <f t="shared" si="696"/>
        <v>0.10655172566413233</v>
      </c>
      <c r="CS131" s="1">
        <f t="shared" si="697"/>
        <v>0.11336129444968547</v>
      </c>
      <c r="CT131" s="1">
        <f t="shared" si="698"/>
        <v>0.36327998404861567</v>
      </c>
      <c r="CU131" s="1">
        <f t="shared" si="699"/>
        <v>8.3442302235385901E-2</v>
      </c>
      <c r="CV131" s="1">
        <f t="shared" si="700"/>
        <v>2.4358239446370055E-3</v>
      </c>
      <c r="CW131" s="1">
        <f t="shared" si="701"/>
        <v>3.7617746202294657E-3</v>
      </c>
      <c r="CX131" s="1">
        <f t="shared" si="702"/>
        <v>8.0445844036397401E-3</v>
      </c>
      <c r="CY131" s="1">
        <f t="shared" si="703"/>
        <v>8.5587023168535378E-3</v>
      </c>
      <c r="CZ131" s="1">
        <f t="shared" si="704"/>
        <v>2.7427397122069722E-2</v>
      </c>
      <c r="DA131" s="1">
        <f t="shared" si="705"/>
        <v>6.2998383084145468E-3</v>
      </c>
      <c r="DB131" s="1">
        <f t="shared" si="706"/>
        <v>3.3216005124413979E-2</v>
      </c>
      <c r="DC131" s="1">
        <f t="shared" si="707"/>
        <v>5.1297272669290975E-2</v>
      </c>
      <c r="DD131" s="1">
        <f t="shared" si="708"/>
        <v>0.1096996182188769</v>
      </c>
      <c r="DE131" s="1">
        <f t="shared" si="709"/>
        <v>0.11671036432696945</v>
      </c>
      <c r="DF131" s="1">
        <f t="shared" si="710"/>
        <v>0.37401248368620071</v>
      </c>
      <c r="DG131" s="1">
        <f t="shared" si="711"/>
        <v>8.5907465519418358E-2</v>
      </c>
      <c r="DH131" s="1">
        <f t="shared" si="712"/>
        <v>2.5162856513631713E-3</v>
      </c>
      <c r="DI131" s="1">
        <f t="shared" si="713"/>
        <v>3.8860359844094384E-3</v>
      </c>
      <c r="DJ131" s="1">
        <f t="shared" si="714"/>
        <v>8.3103183013808618E-3</v>
      </c>
      <c r="DK131" s="1">
        <f t="shared" si="715"/>
        <v>8.8414188889159116E-3</v>
      </c>
      <c r="DL131" s="1">
        <f t="shared" si="716"/>
        <v>2.8333396584123205E-2</v>
      </c>
      <c r="DM131" s="1">
        <f t="shared" si="717"/>
        <v>6.5079386284356156E-3</v>
      </c>
      <c r="DN131" s="1">
        <f t="shared" si="718"/>
        <v>3.4313217617467827E-2</v>
      </c>
      <c r="DO131" s="1">
        <f t="shared" si="719"/>
        <v>5.2991757247479045E-2</v>
      </c>
      <c r="DP131" s="1">
        <f t="shared" si="720"/>
        <v>0.11332328672272489</v>
      </c>
      <c r="DQ131" s="1">
        <f t="shared" si="721"/>
        <v>0.12056561631554463</v>
      </c>
      <c r="DR131" s="1">
        <f t="shared" si="722"/>
        <v>0.38636710514418521</v>
      </c>
      <c r="DS131" s="1">
        <f t="shared" si="723"/>
        <v>8.8745216298340895E-2</v>
      </c>
      <c r="DT131" s="1">
        <f t="shared" si="724"/>
        <v>2.4815258128374493E-3</v>
      </c>
      <c r="DU131" s="1">
        <f t="shared" si="725"/>
        <v>3.8323544863450038E-3</v>
      </c>
      <c r="DV131" s="1">
        <f t="shared" si="726"/>
        <v>8.1955199985344184E-3</v>
      </c>
      <c r="DW131" s="1">
        <f t="shared" si="727"/>
        <v>8.719283990300369E-3</v>
      </c>
      <c r="DX131" s="1">
        <f t="shared" si="728"/>
        <v>2.7942000523975639E-2</v>
      </c>
      <c r="DY131" s="1">
        <f t="shared" si="729"/>
        <v>6.4180383042267185E-3</v>
      </c>
      <c r="DZ131" s="1">
        <f t="shared" si="730"/>
        <v>3.3839216621978703E-2</v>
      </c>
      <c r="EA131" s="1">
        <f t="shared" si="731"/>
        <v>5.225973188139283E-2</v>
      </c>
      <c r="EB131" s="1">
        <f t="shared" si="732"/>
        <v>0.11175784476046112</v>
      </c>
      <c r="EC131" s="1">
        <f t="shared" si="733"/>
        <v>0.11890012919065789</v>
      </c>
      <c r="ED131" s="1">
        <f t="shared" si="734"/>
        <v>0.38102985013929841</v>
      </c>
      <c r="EE131" s="1">
        <f t="shared" si="735"/>
        <v>8.751929451684938E-2</v>
      </c>
      <c r="EF131" s="1">
        <f t="shared" si="736"/>
        <v>4.1216605209096193E-3</v>
      </c>
      <c r="EG131" s="1">
        <f t="shared" si="737"/>
        <v>6.3653031964385817E-3</v>
      </c>
      <c r="EH131" s="1">
        <f t="shared" si="738"/>
        <v>1.361225059660391E-2</v>
      </c>
      <c r="EI131" s="1">
        <f t="shared" si="739"/>
        <v>1.448219011364135E-2</v>
      </c>
      <c r="EJ131" s="1">
        <f t="shared" si="740"/>
        <v>4.6409930470648807E-2</v>
      </c>
      <c r="EK131" s="1">
        <f t="shared" si="741"/>
        <v>1.0659963705946657E-2</v>
      </c>
      <c r="EL131" s="1">
        <f t="shared" si="742"/>
        <v>5.6204840782953534E-2</v>
      </c>
      <c r="EM131" s="1">
        <f t="shared" si="743"/>
        <v>8.6800174559767115E-2</v>
      </c>
      <c r="EN131" s="1">
        <f t="shared" si="744"/>
        <v>0.1856228511781802</v>
      </c>
      <c r="EO131" s="1">
        <f t="shared" si="745"/>
        <v>0.19748574279621625</v>
      </c>
      <c r="EP131" s="1">
        <f t="shared" si="746"/>
        <v>0.63286695729009035</v>
      </c>
      <c r="EQ131" s="1">
        <f t="shared" si="747"/>
        <v>0.14536412200987603</v>
      </c>
      <c r="ER131" s="1">
        <f t="shared" si="748"/>
        <v>2.034720714256294E-2</v>
      </c>
      <c r="ET131" s="1">
        <f t="shared" si="749"/>
        <v>0.99597164874449962</v>
      </c>
      <c r="EU131" s="1">
        <f t="shared" si="750"/>
        <v>0.99379241165363352</v>
      </c>
      <c r="EV131" s="1">
        <f t="shared" si="751"/>
        <v>0.98681818484176376</v>
      </c>
      <c r="EW131" s="1">
        <f t="shared" si="752"/>
        <v>0.98598755835481211</v>
      </c>
      <c r="EX131" s="1">
        <f t="shared" si="753"/>
        <v>0.95644106336234924</v>
      </c>
      <c r="EY131" s="1">
        <f t="shared" si="754"/>
        <v>0.98964751989701982</v>
      </c>
      <c r="EZ131" s="1">
        <f t="shared" si="755"/>
        <v>0.94772840445315554</v>
      </c>
      <c r="FA131" s="1">
        <f t="shared" si="756"/>
        <v>0.92150759178111541</v>
      </c>
      <c r="FB131" s="1">
        <f t="shared" si="757"/>
        <v>0.84591321714751855</v>
      </c>
      <c r="FC131" s="1">
        <f t="shared" si="758"/>
        <v>0.83766434558356273</v>
      </c>
      <c r="FD131" s="1">
        <f t="shared" si="759"/>
        <v>0.61688738729164505</v>
      </c>
      <c r="FE131" s="1">
        <f t="shared" si="760"/>
        <v>0.87516023472969151</v>
      </c>
      <c r="FF131" s="1">
        <f t="shared" si="761"/>
        <v>0.99763965779675667</v>
      </c>
      <c r="FG131" s="1">
        <f t="shared" si="762"/>
        <v>0.99635947348797349</v>
      </c>
      <c r="FH131" s="1">
        <f t="shared" si="763"/>
        <v>0.99224684066831448</v>
      </c>
      <c r="FI131" s="1">
        <f t="shared" si="764"/>
        <v>0.991755432444135</v>
      </c>
      <c r="FJ131" s="1">
        <f t="shared" si="765"/>
        <v>0.9740509396557635</v>
      </c>
      <c r="FK131" s="1">
        <f t="shared" si="766"/>
        <v>0.99391815429711949</v>
      </c>
      <c r="FL131" s="1">
        <f t="shared" si="767"/>
        <v>0.96874550606462639</v>
      </c>
      <c r="FM131" s="1">
        <f t="shared" si="768"/>
        <v>0.95253946544116519</v>
      </c>
      <c r="FN131" s="1">
        <f t="shared" si="769"/>
        <v>0.90370831910258698</v>
      </c>
      <c r="FO131" s="1">
        <f t="shared" si="770"/>
        <v>0.89818103519961323</v>
      </c>
      <c r="FP131" s="1">
        <f t="shared" si="771"/>
        <v>0.73352503645673661</v>
      </c>
      <c r="FQ131" s="1">
        <f t="shared" si="772"/>
        <v>0.92298408317339509</v>
      </c>
      <c r="FR131" s="1">
        <f t="shared" si="773"/>
        <v>0.99757009487644621</v>
      </c>
      <c r="FS131" s="1">
        <f t="shared" si="774"/>
        <v>0.99625232329488467</v>
      </c>
      <c r="FT131" s="1">
        <f t="shared" si="775"/>
        <v>0.99201961448123965</v>
      </c>
      <c r="FU131" s="1">
        <f t="shared" si="776"/>
        <v>0.99151392745192457</v>
      </c>
      <c r="FV131" s="1">
        <f t="shared" si="777"/>
        <v>0.97330478319062086</v>
      </c>
      <c r="FW131" s="1">
        <f t="shared" si="778"/>
        <v>0.99373960119182314</v>
      </c>
      <c r="FX131" s="1">
        <f t="shared" si="779"/>
        <v>0.96785182869828446</v>
      </c>
      <c r="FY131" s="1">
        <f t="shared" si="780"/>
        <v>0.95120573980084144</v>
      </c>
      <c r="FZ131" s="1">
        <f t="shared" si="781"/>
        <v>0.90114476348568062</v>
      </c>
      <c r="GA131" s="1">
        <f t="shared" si="782"/>
        <v>0.89548734564014765</v>
      </c>
      <c r="GB131" s="1">
        <f t="shared" si="783"/>
        <v>0.72779542534955721</v>
      </c>
      <c r="GC131" s="1">
        <f t="shared" si="784"/>
        <v>0.92088877897314525</v>
      </c>
      <c r="GD131" s="1">
        <f t="shared" si="785"/>
        <v>0.99749003014975635</v>
      </c>
      <c r="GE131" s="1">
        <f t="shared" si="786"/>
        <v>0.9961290068343277</v>
      </c>
      <c r="GF131" s="1">
        <f t="shared" si="787"/>
        <v>0.99175817389692034</v>
      </c>
      <c r="GG131" s="1">
        <f t="shared" si="788"/>
        <v>0.99123606671635933</v>
      </c>
      <c r="GH131" s="1">
        <f t="shared" si="789"/>
        <v>0.97244726595650788</v>
      </c>
      <c r="GI131" s="1">
        <f t="shared" si="790"/>
        <v>0.99353414078650581</v>
      </c>
      <c r="GJ131" s="1">
        <f t="shared" si="791"/>
        <v>0.96682511928397463</v>
      </c>
      <c r="GK131" s="1">
        <f t="shared" si="792"/>
        <v>0.94967505027199883</v>
      </c>
      <c r="GL131" s="1">
        <f t="shared" si="793"/>
        <v>0.89821169818848101</v>
      </c>
      <c r="GM131" s="1">
        <f t="shared" si="794"/>
        <v>0.89240646459243667</v>
      </c>
      <c r="GN131" s="1">
        <f t="shared" si="795"/>
        <v>0.72130967064167162</v>
      </c>
      <c r="GO131" s="1">
        <f t="shared" si="796"/>
        <v>0.91848853618841286</v>
      </c>
      <c r="GP131" s="1">
        <f t="shared" si="797"/>
        <v>0.9975246169141867</v>
      </c>
      <c r="GQ131" s="1">
        <f t="shared" si="798"/>
        <v>0.9961822763838829</v>
      </c>
      <c r="GR131" s="1">
        <f t="shared" si="799"/>
        <v>0.99187110055939709</v>
      </c>
      <c r="GS131" s="1">
        <f t="shared" si="800"/>
        <v>0.99135608476145265</v>
      </c>
      <c r="GT131" s="1">
        <f t="shared" si="801"/>
        <v>0.97281753201082088</v>
      </c>
      <c r="GU131" s="1">
        <f t="shared" si="802"/>
        <v>0.99362289023054395</v>
      </c>
      <c r="GV131" s="1">
        <f t="shared" si="803"/>
        <v>0.9672683952418184</v>
      </c>
      <c r="GW131" s="1">
        <f t="shared" si="804"/>
        <v>0.95033571056838329</v>
      </c>
      <c r="GX131" s="1">
        <f t="shared" si="805"/>
        <v>0.89947645048140823</v>
      </c>
      <c r="GY131" s="1">
        <f t="shared" si="806"/>
        <v>0.8937348150306651</v>
      </c>
      <c r="GZ131" s="1">
        <f t="shared" si="807"/>
        <v>0.72409731035077518</v>
      </c>
      <c r="HA131" s="1">
        <f t="shared" si="808"/>
        <v>0.91952391561408431</v>
      </c>
      <c r="HB131" s="1">
        <f t="shared" si="809"/>
        <v>0.99589525783282939</v>
      </c>
      <c r="HC131" s="1">
        <f t="shared" si="810"/>
        <v>0.9936749576160655</v>
      </c>
      <c r="HD131" s="1">
        <f t="shared" si="811"/>
        <v>0.98657055438251484</v>
      </c>
      <c r="HE131" s="1">
        <f t="shared" si="812"/>
        <v>0.98572454967196699</v>
      </c>
      <c r="HF131" s="1">
        <f t="shared" si="813"/>
        <v>0.95564842312823339</v>
      </c>
      <c r="HG131" s="1">
        <f t="shared" si="814"/>
        <v>0.98945247255381719</v>
      </c>
      <c r="HH131" s="1">
        <f t="shared" si="815"/>
        <v>0.9467860412935718</v>
      </c>
      <c r="HI131" s="1">
        <f t="shared" si="816"/>
        <v>0.92013235128994397</v>
      </c>
      <c r="HJ131" s="1">
        <f t="shared" si="817"/>
        <v>0.843438534443122</v>
      </c>
      <c r="HK131" s="1">
        <f t="shared" si="818"/>
        <v>0.83508301123062001</v>
      </c>
      <c r="HL131" s="1">
        <f t="shared" si="819"/>
        <v>0.61241976606569482</v>
      </c>
      <c r="HM131" s="1">
        <f t="shared" si="820"/>
        <v>0.87308479529217997</v>
      </c>
      <c r="HN131" s="1">
        <f t="shared" si="821"/>
        <v>0.98005854575763041</v>
      </c>
      <c r="HP131" s="1">
        <f t="shared" ref="HP131:IU131" si="825">IF(B1=1,ET131,0)</f>
        <v>0.99597164874449962</v>
      </c>
      <c r="HQ131" s="1">
        <f t="shared" si="825"/>
        <v>0.99379241165363352</v>
      </c>
      <c r="HR131" s="1">
        <f t="shared" si="825"/>
        <v>0.98681818484176376</v>
      </c>
      <c r="HS131" s="1">
        <f t="shared" si="825"/>
        <v>0.98598755835481211</v>
      </c>
      <c r="HT131" s="1">
        <f t="shared" si="825"/>
        <v>0.95644106336234924</v>
      </c>
      <c r="HU131" s="1">
        <f t="shared" si="825"/>
        <v>0.98964751989701982</v>
      </c>
      <c r="HV131" s="1">
        <f t="shared" si="825"/>
        <v>0.94772840445315554</v>
      </c>
      <c r="HW131" s="1">
        <f t="shared" si="825"/>
        <v>0.92150759178111541</v>
      </c>
      <c r="HX131" s="1">
        <f t="shared" si="825"/>
        <v>0.84591321714751855</v>
      </c>
      <c r="HY131" s="1">
        <f t="shared" si="825"/>
        <v>0.83766434558356273</v>
      </c>
      <c r="HZ131" s="1">
        <f t="shared" si="825"/>
        <v>0.61688738729164505</v>
      </c>
      <c r="IA131" s="1">
        <f t="shared" si="825"/>
        <v>0.87516023472969151</v>
      </c>
      <c r="IB131" s="1">
        <f t="shared" si="825"/>
        <v>0.99763965779675667</v>
      </c>
      <c r="IC131" s="1">
        <f t="shared" si="825"/>
        <v>0.99635947348797349</v>
      </c>
      <c r="ID131" s="1">
        <f t="shared" si="825"/>
        <v>0.99224684066831448</v>
      </c>
      <c r="IE131" s="1">
        <f t="shared" si="825"/>
        <v>0.991755432444135</v>
      </c>
      <c r="IF131" s="1">
        <f t="shared" si="825"/>
        <v>0.9740509396557635</v>
      </c>
      <c r="IG131" s="1">
        <f t="shared" si="825"/>
        <v>0.99391815429711949</v>
      </c>
      <c r="IH131" s="1">
        <f t="shared" si="825"/>
        <v>0.96874550606462639</v>
      </c>
      <c r="II131" s="1">
        <f t="shared" si="825"/>
        <v>0.95253946544116519</v>
      </c>
      <c r="IJ131" s="1">
        <f t="shared" si="825"/>
        <v>0.90370831910258698</v>
      </c>
      <c r="IK131" s="1">
        <f t="shared" si="825"/>
        <v>0.89818103519961323</v>
      </c>
      <c r="IL131" s="1">
        <f t="shared" si="825"/>
        <v>0.73352503645673661</v>
      </c>
      <c r="IM131" s="1">
        <f t="shared" si="825"/>
        <v>0.92298408317339509</v>
      </c>
      <c r="IN131" s="1">
        <f t="shared" si="825"/>
        <v>0.99757009487644621</v>
      </c>
      <c r="IO131" s="1">
        <f t="shared" si="825"/>
        <v>0.99625232329488467</v>
      </c>
      <c r="IP131" s="1">
        <f t="shared" si="825"/>
        <v>0.99201961448123965</v>
      </c>
      <c r="IQ131" s="1">
        <f t="shared" si="825"/>
        <v>0.99151392745192457</v>
      </c>
      <c r="IR131" s="1">
        <f t="shared" si="825"/>
        <v>0.97330478319062086</v>
      </c>
      <c r="IS131" s="1">
        <f t="shared" si="825"/>
        <v>0.99373960119182314</v>
      </c>
      <c r="IT131" s="1">
        <f t="shared" si="825"/>
        <v>0.96785182869828446</v>
      </c>
      <c r="IU131" s="1">
        <f t="shared" si="825"/>
        <v>0.95120573980084144</v>
      </c>
      <c r="IV131" s="1">
        <f t="shared" ref="IV131:KA131" si="826">IF(AH1=1,FZ131,0)</f>
        <v>0.90114476348568062</v>
      </c>
      <c r="IW131" s="1">
        <f t="shared" si="826"/>
        <v>0.89548734564014765</v>
      </c>
      <c r="IX131" s="1">
        <f t="shared" si="826"/>
        <v>0.72779542534955721</v>
      </c>
      <c r="IY131" s="1">
        <f t="shared" si="826"/>
        <v>0.92088877897314525</v>
      </c>
      <c r="IZ131" s="1">
        <f t="shared" si="826"/>
        <v>0.99749003014975635</v>
      </c>
      <c r="JA131" s="1">
        <f t="shared" si="826"/>
        <v>0.9961290068343277</v>
      </c>
      <c r="JB131" s="1">
        <f t="shared" si="826"/>
        <v>0.99175817389692034</v>
      </c>
      <c r="JC131" s="1">
        <f t="shared" si="826"/>
        <v>0.99123606671635933</v>
      </c>
      <c r="JD131" s="1">
        <f t="shared" si="826"/>
        <v>0.97244726595650788</v>
      </c>
      <c r="JE131" s="1">
        <f t="shared" si="826"/>
        <v>0.99353414078650581</v>
      </c>
      <c r="JF131" s="1">
        <f t="shared" si="826"/>
        <v>0.96682511928397463</v>
      </c>
      <c r="JG131" s="1">
        <f t="shared" si="826"/>
        <v>0.94967505027199883</v>
      </c>
      <c r="JH131" s="1">
        <f t="shared" si="826"/>
        <v>0.89821169818848101</v>
      </c>
      <c r="JI131" s="1">
        <f t="shared" si="826"/>
        <v>0.89240646459243667</v>
      </c>
      <c r="JJ131" s="1">
        <f t="shared" si="826"/>
        <v>0.72130967064167162</v>
      </c>
      <c r="JK131" s="1">
        <f t="shared" si="826"/>
        <v>0.91848853618841286</v>
      </c>
      <c r="JL131" s="1">
        <f t="shared" si="826"/>
        <v>0.9975246169141867</v>
      </c>
      <c r="JM131" s="1">
        <f t="shared" si="826"/>
        <v>0.9961822763838829</v>
      </c>
      <c r="JN131" s="1">
        <f t="shared" si="826"/>
        <v>0.99187110055939709</v>
      </c>
      <c r="JO131" s="1">
        <f t="shared" si="826"/>
        <v>0.99135608476145265</v>
      </c>
      <c r="JP131" s="1">
        <f t="shared" si="826"/>
        <v>0.97281753201082088</v>
      </c>
      <c r="JQ131" s="1">
        <f t="shared" si="826"/>
        <v>0.99362289023054395</v>
      </c>
      <c r="JR131" s="1">
        <f t="shared" si="826"/>
        <v>0.9672683952418184</v>
      </c>
      <c r="JS131" s="1">
        <f t="shared" si="826"/>
        <v>0.95033571056838329</v>
      </c>
      <c r="JT131" s="1">
        <f t="shared" si="826"/>
        <v>0.89947645048140823</v>
      </c>
      <c r="JU131" s="1">
        <f t="shared" si="826"/>
        <v>0.8937348150306651</v>
      </c>
      <c r="JV131" s="1">
        <f t="shared" si="826"/>
        <v>0.72409731035077518</v>
      </c>
      <c r="JW131" s="1">
        <f t="shared" si="826"/>
        <v>0.91952391561408431</v>
      </c>
      <c r="JX131" s="1">
        <f t="shared" si="826"/>
        <v>0.99589525783282939</v>
      </c>
      <c r="JY131" s="1">
        <f t="shared" si="826"/>
        <v>0.9936749576160655</v>
      </c>
      <c r="JZ131" s="1">
        <f t="shared" si="826"/>
        <v>0.98657055438251484</v>
      </c>
      <c r="KA131" s="1">
        <f t="shared" si="826"/>
        <v>0.98572454967196699</v>
      </c>
      <c r="KB131" s="1">
        <f t="shared" ref="KB131:KJ131" si="827">IF(BN1=1,HF131,0)</f>
        <v>0.95564842312823339</v>
      </c>
      <c r="KC131" s="1">
        <f t="shared" si="827"/>
        <v>0.98945247255381719</v>
      </c>
      <c r="KD131" s="1">
        <f t="shared" si="827"/>
        <v>0.9467860412935718</v>
      </c>
      <c r="KE131" s="1">
        <f t="shared" si="827"/>
        <v>0.92013235128994397</v>
      </c>
      <c r="KF131" s="1">
        <f t="shared" si="827"/>
        <v>0.843438534443122</v>
      </c>
      <c r="KG131" s="1">
        <f t="shared" si="827"/>
        <v>0.83508301123062001</v>
      </c>
      <c r="KH131" s="1">
        <f t="shared" si="827"/>
        <v>0.61241976606569482</v>
      </c>
      <c r="KI131" s="1">
        <f t="shared" si="827"/>
        <v>0.87308479529217997</v>
      </c>
      <c r="KJ131" s="1">
        <f t="shared" si="827"/>
        <v>0</v>
      </c>
    </row>
    <row r="132" spans="1:296" x14ac:dyDescent="0.2">
      <c r="A132" s="1" t="str">
        <f>'Respondent Data'!A132</f>
        <v>1091</v>
      </c>
      <c r="B132" s="1">
        <f>SUMPRODUCT('Respondent Data'!B132:S132,'Product Coding'!A100:R100)</f>
        <v>3.5247752063147888</v>
      </c>
      <c r="C132" s="1">
        <f>SUMPRODUCT('Respondent Data'!B132:S132,'Product Coding'!A101:R101)</f>
        <v>3.3618753379012793</v>
      </c>
      <c r="D132" s="1">
        <f>SUMPRODUCT('Respondent Data'!B132:S132,'Product Coding'!A102:R102)</f>
        <v>1.4910510861944131</v>
      </c>
      <c r="E132" s="1">
        <f>SUMPRODUCT('Respondent Data'!B132:S132,'Product Coding'!A103:R103)</f>
        <v>0.432144811423116</v>
      </c>
      <c r="F132" s="1">
        <f>SUMPRODUCT('Respondent Data'!B132:S132,'Product Coding'!A104:R104)</f>
        <v>-0.75683862239838084</v>
      </c>
      <c r="G132" s="1">
        <f>SUMPRODUCT('Respondent Data'!B132:S132,'Product Coding'!A105:R105)</f>
        <v>-0.41486113886979104</v>
      </c>
      <c r="H132" s="1">
        <f>SUMPRODUCT('Respondent Data'!B132:S132,'Product Coding'!A106:R106)</f>
        <v>2.7440882841884506</v>
      </c>
      <c r="I132" s="1">
        <f>SUMPRODUCT('Respondent Data'!B132:S132,'Product Coding'!A107:R107)</f>
        <v>2.5811884157749412</v>
      </c>
      <c r="J132" s="1">
        <f>SUMPRODUCT('Respondent Data'!B132:S132,'Product Coding'!A108:R108)</f>
        <v>0.71036416406807501</v>
      </c>
      <c r="K132" s="1">
        <f>SUMPRODUCT('Respondent Data'!B132:S132,'Product Coding'!A109:R109)</f>
        <v>-0.34854211070322194</v>
      </c>
      <c r="L132" s="1">
        <f>SUMPRODUCT('Respondent Data'!B132:S132,'Product Coding'!A110:R110)</f>
        <v>-1.5375255445247187</v>
      </c>
      <c r="M132" s="1">
        <f>SUMPRODUCT('Respondent Data'!B132:S132,'Product Coding'!A111:R111)</f>
        <v>-1.1955480609961291</v>
      </c>
      <c r="N132" s="1">
        <f>SUMPRODUCT('Respondent Data'!B132:S132,'Product Coding'!A112:R112)</f>
        <v>1.4845488034381589</v>
      </c>
      <c r="O132" s="1">
        <f>SUMPRODUCT('Respondent Data'!B132:S132,'Product Coding'!A113:R113)</f>
        <v>1.321648935024649</v>
      </c>
      <c r="P132" s="1">
        <f>SUMPRODUCT('Respondent Data'!B132:S132,'Product Coding'!A114:R114)</f>
        <v>-0.5491753166822172</v>
      </c>
      <c r="Q132" s="1">
        <f>SUMPRODUCT('Respondent Data'!B132:S132,'Product Coding'!A115:R115)</f>
        <v>-1.608081591453514</v>
      </c>
      <c r="R132" s="1">
        <f>SUMPRODUCT('Respondent Data'!B132:S132,'Product Coding'!A116:R116)</f>
        <v>-2.7970650252750109</v>
      </c>
      <c r="S132" s="1">
        <f>SUMPRODUCT('Respondent Data'!B132:S132,'Product Coding'!A117:R117)</f>
        <v>-2.4550875417464213</v>
      </c>
      <c r="T132" s="1">
        <f>SUMPRODUCT('Respondent Data'!B132:S132,'Product Coding'!A118:R118)</f>
        <v>0.70386188131182081</v>
      </c>
      <c r="U132" s="1">
        <f>SUMPRODUCT('Respondent Data'!B132:S132,'Product Coding'!A119:R119)</f>
        <v>0.54096201289831092</v>
      </c>
      <c r="V132" s="1">
        <f>SUMPRODUCT('Respondent Data'!B132:S132,'Product Coding'!A120:R120)</f>
        <v>-1.329862238808555</v>
      </c>
      <c r="W132" s="1">
        <f>SUMPRODUCT('Respondent Data'!B132:S132,'Product Coding'!A121:R121)</f>
        <v>-2.3887685135798522</v>
      </c>
      <c r="X132" s="1">
        <f>SUMPRODUCT('Respondent Data'!B132:S132,'Product Coding'!A122:R122)</f>
        <v>-3.5777519474013491</v>
      </c>
      <c r="Y132" s="1">
        <f>SUMPRODUCT('Respondent Data'!B132:S132,'Product Coding'!A123:R123)</f>
        <v>-3.2357744638727595</v>
      </c>
      <c r="Z132" s="1">
        <f>SUMPRODUCT('Respondent Data'!B132:S132,'Product Coding'!A124:R124)</f>
        <v>3.1236514162859161</v>
      </c>
      <c r="AA132" s="1">
        <f>SUMPRODUCT('Respondent Data'!B132:S132,'Product Coding'!A125:R125)</f>
        <v>2.9607515478724062</v>
      </c>
      <c r="AB132" s="1">
        <f>SUMPRODUCT('Respondent Data'!B132:S132,'Product Coding'!A126:R126)</f>
        <v>1.08992729616554</v>
      </c>
      <c r="AC132" s="1">
        <f>SUMPRODUCT('Respondent Data'!B132:S132,'Product Coding'!A127:R127)</f>
        <v>3.1021021394243009E-2</v>
      </c>
      <c r="AD132" s="1">
        <f>SUMPRODUCT('Respondent Data'!B132:S132,'Product Coding'!A128:R128)</f>
        <v>-1.1579624124272536</v>
      </c>
      <c r="AE132" s="1">
        <f>SUMPRODUCT('Respondent Data'!B132:S132,'Product Coding'!A129:R129)</f>
        <v>-0.81598492889866414</v>
      </c>
      <c r="AF132" s="1">
        <f>SUMPRODUCT('Respondent Data'!B132:S132,'Product Coding'!A130:R130)</f>
        <v>2.342964494159578</v>
      </c>
      <c r="AG132" s="1">
        <f>SUMPRODUCT('Respondent Data'!B132:S132,'Product Coding'!A131:R131)</f>
        <v>2.1800646257460681</v>
      </c>
      <c r="AH132" s="1">
        <f>SUMPRODUCT('Respondent Data'!B132:S132,'Product Coding'!A132:R132)</f>
        <v>0.30924037403920202</v>
      </c>
      <c r="AI132" s="1">
        <f>SUMPRODUCT('Respondent Data'!B132:S132,'Product Coding'!A133:R133)</f>
        <v>-0.74966590073209494</v>
      </c>
      <c r="AJ132" s="1">
        <f>SUMPRODUCT('Respondent Data'!B132:S132,'Product Coding'!A134:R134)</f>
        <v>-1.9386493345535918</v>
      </c>
      <c r="AK132" s="1">
        <f>SUMPRODUCT('Respondent Data'!B132:S132,'Product Coding'!A135:R135)</f>
        <v>-1.5966718510250022</v>
      </c>
      <c r="AL132" s="1">
        <f>SUMPRODUCT('Respondent Data'!B132:S132,'Product Coding'!A136:R136)</f>
        <v>4.3239052856787081</v>
      </c>
      <c r="AM132" s="1">
        <f>SUMPRODUCT('Respondent Data'!B132:S132,'Product Coding'!A137:R137)</f>
        <v>4.1610054172651978</v>
      </c>
      <c r="AN132" s="1">
        <f>SUMPRODUCT('Respondent Data'!B132:S132,'Product Coding'!A138:R138)</f>
        <v>2.290181165558332</v>
      </c>
      <c r="AO132" s="1">
        <f>SUMPRODUCT('Respondent Data'!B132:S132,'Product Coding'!A139:R139)</f>
        <v>1.2312748907870348</v>
      </c>
      <c r="AP132" s="1">
        <f>SUMPRODUCT('Respondent Data'!B132:S132,'Product Coding'!A140:R140)</f>
        <v>4.2291456965538099E-2</v>
      </c>
      <c r="AQ132" s="1">
        <f>SUMPRODUCT('Respondent Data'!B132:S132,'Product Coding'!A141:R141)</f>
        <v>0.38426894049412791</v>
      </c>
      <c r="AR132" s="1">
        <f>SUMPRODUCT('Respondent Data'!B132:S132,'Product Coding'!A142:R142)</f>
        <v>3.54321836355237</v>
      </c>
      <c r="AS132" s="1">
        <f>SUMPRODUCT('Respondent Data'!B132:S132,'Product Coding'!A143:R143)</f>
        <v>3.3803184951388601</v>
      </c>
      <c r="AT132" s="1">
        <f>SUMPRODUCT('Respondent Data'!B132:S132,'Product Coding'!A144:R144)</f>
        <v>1.5094942434319938</v>
      </c>
      <c r="AU132" s="1">
        <f>SUMPRODUCT('Respondent Data'!B132:S132,'Product Coding'!A145:R145)</f>
        <v>0.45058796866069695</v>
      </c>
      <c r="AV132" s="1">
        <f>SUMPRODUCT('Respondent Data'!B132:S132,'Product Coding'!A146:R146)</f>
        <v>-0.73839546516079979</v>
      </c>
      <c r="AW132" s="1">
        <f>SUMPRODUCT('Respondent Data'!B132:S132,'Product Coding'!A147:R147)</f>
        <v>-0.39641798163221004</v>
      </c>
      <c r="AX132" s="1">
        <f>SUMPRODUCT('Respondent Data'!B132:S132,'Product Coding'!A148:R148)</f>
        <v>5.6612874748432684</v>
      </c>
      <c r="AY132" s="1">
        <f>SUMPRODUCT('Respondent Data'!B132:S132,'Product Coding'!A149:R149)</f>
        <v>5.4983876064297581</v>
      </c>
      <c r="AZ132" s="1">
        <f>SUMPRODUCT('Respondent Data'!B132:S132,'Product Coding'!A150:R150)</f>
        <v>3.6275633547228927</v>
      </c>
      <c r="BA132" s="1">
        <f>SUMPRODUCT('Respondent Data'!B132:S132,'Product Coding'!A151:R151)</f>
        <v>2.568657079951596</v>
      </c>
      <c r="BB132" s="1">
        <f>SUMPRODUCT('Respondent Data'!B132:S132,'Product Coding'!A152:R152)</f>
        <v>1.3796736461300991</v>
      </c>
      <c r="BC132" s="1">
        <f>SUMPRODUCT('Respondent Data'!B132:S132,'Product Coding'!A153:R153)</f>
        <v>1.7216511296586887</v>
      </c>
      <c r="BD132" s="1">
        <f>SUMPRODUCT('Respondent Data'!B132:S132,'Product Coding'!A154:R154)</f>
        <v>4.8806005527169312</v>
      </c>
      <c r="BE132" s="1">
        <f>SUMPRODUCT('Respondent Data'!B132:S132,'Product Coding'!A155:R155)</f>
        <v>4.7177006843034208</v>
      </c>
      <c r="BF132" s="1">
        <f>SUMPRODUCT('Respondent Data'!B132:S132,'Product Coding'!A156:R156)</f>
        <v>2.8468764325965545</v>
      </c>
      <c r="BG132" s="1">
        <f>SUMPRODUCT('Respondent Data'!B132:S132,'Product Coding'!A157:R157)</f>
        <v>1.7879701578252578</v>
      </c>
      <c r="BH132" s="1">
        <f>SUMPRODUCT('Respondent Data'!B132:S132,'Product Coding'!A158:R158)</f>
        <v>0.59898672400376107</v>
      </c>
      <c r="BI132" s="1">
        <f>SUMPRODUCT('Respondent Data'!B132:S132,'Product Coding'!A159:R159)</f>
        <v>0.94096420753235088</v>
      </c>
      <c r="BJ132" s="1">
        <f>SUMPRODUCT('Respondent Data'!B132:S132,'Product Coding'!A160:R160)</f>
        <v>6.2952998463750784</v>
      </c>
      <c r="BK132" s="1">
        <f>SUMPRODUCT('Respondent Data'!B132:S132,'Product Coding'!A161:R161)</f>
        <v>6.1323999779615681</v>
      </c>
      <c r="BL132" s="1">
        <f>SUMPRODUCT('Respondent Data'!B132:S132,'Product Coding'!A162:R162)</f>
        <v>4.2615757262547023</v>
      </c>
      <c r="BM132" s="1">
        <f>SUMPRODUCT('Respondent Data'!B132:S132,'Product Coding'!A163:R163)</f>
        <v>3.202669451483406</v>
      </c>
      <c r="BN132" s="1">
        <f>SUMPRODUCT('Respondent Data'!B132:S132,'Product Coding'!A164:R164)</f>
        <v>2.0136860176619091</v>
      </c>
      <c r="BO132" s="1">
        <f>SUMPRODUCT('Respondent Data'!B132:S132,'Product Coding'!A165:R165)</f>
        <v>2.3556635011904987</v>
      </c>
      <c r="BP132" s="1">
        <f>SUMPRODUCT('Respondent Data'!B132:S132,'Product Coding'!A166:R166)</f>
        <v>5.5146129242487412</v>
      </c>
      <c r="BQ132" s="1">
        <f>SUMPRODUCT('Respondent Data'!B132:S132,'Product Coding'!A167:R167)</f>
        <v>5.3517130558352308</v>
      </c>
      <c r="BR132" s="1">
        <f>SUMPRODUCT('Respondent Data'!B132:S132,'Product Coding'!A168:R168)</f>
        <v>3.4808888041283645</v>
      </c>
      <c r="BS132" s="1">
        <f>SUMPRODUCT('Respondent Data'!B132:S132,'Product Coding'!A169:R169)</f>
        <v>2.4219825293570678</v>
      </c>
      <c r="BT132" s="1">
        <f>SUMPRODUCT('Respondent Data'!B132:S132,'Product Coding'!A170:R170)</f>
        <v>1.232999095535571</v>
      </c>
      <c r="BU132" s="1">
        <f>SUMPRODUCT('Respondent Data'!B132:S132,'Product Coding'!A171:R171)</f>
        <v>1.574976579064161</v>
      </c>
      <c r="BV132" s="1">
        <f>SUMPRODUCT('Respondent Data'!B132:S132,'Product Coding'!A172:R172)</f>
        <v>9.2051289348560097</v>
      </c>
      <c r="BX132" s="1">
        <f t="shared" si="676"/>
        <v>2.9458428693610005E-2</v>
      </c>
      <c r="BY132" s="1">
        <f t="shared" si="677"/>
        <v>3.4670179639046089E-2</v>
      </c>
      <c r="BZ132" s="1">
        <f t="shared" si="678"/>
        <v>0.2251358939028443</v>
      </c>
      <c r="CA132" s="1">
        <f t="shared" si="679"/>
        <v>0.64911537055815416</v>
      </c>
      <c r="CB132" s="1">
        <f t="shared" si="680"/>
        <v>2.1315269959920058</v>
      </c>
      <c r="CC132" s="1">
        <f t="shared" si="681"/>
        <v>1.5141604680591261</v>
      </c>
      <c r="CD132" s="1">
        <f t="shared" si="682"/>
        <v>6.4306903846876373E-2</v>
      </c>
      <c r="CE132" s="1">
        <f t="shared" si="683"/>
        <v>7.5684006488970959E-2</v>
      </c>
      <c r="CF132" s="1">
        <f t="shared" si="684"/>
        <v>0.49146519090582819</v>
      </c>
      <c r="CG132" s="1">
        <f t="shared" si="685"/>
        <v>1.4170002125424754</v>
      </c>
      <c r="CH132" s="1">
        <f t="shared" si="686"/>
        <v>4.6530622187602333</v>
      </c>
      <c r="CI132" s="1">
        <f t="shared" si="687"/>
        <v>3.3053688179010314</v>
      </c>
      <c r="CJ132" s="1">
        <f t="shared" si="688"/>
        <v>0.22660456081278385</v>
      </c>
      <c r="CK132" s="1">
        <f t="shared" si="689"/>
        <v>0.26669517617925576</v>
      </c>
      <c r="CL132" s="1">
        <f t="shared" si="690"/>
        <v>1.7318242222509952</v>
      </c>
      <c r="CM132" s="1">
        <f t="shared" si="691"/>
        <v>4.9932229920350313</v>
      </c>
      <c r="CN132" s="1">
        <f t="shared" si="692"/>
        <v>16.396452906944564</v>
      </c>
      <c r="CO132" s="1">
        <f t="shared" si="693"/>
        <v>11.647453142639774</v>
      </c>
      <c r="CP132" s="1">
        <f t="shared" si="694"/>
        <v>0.4946712485928445</v>
      </c>
      <c r="CQ132" s="1">
        <f t="shared" si="695"/>
        <v>0.5821879106099549</v>
      </c>
      <c r="CR132" s="1">
        <f t="shared" si="696"/>
        <v>3.780522542403753</v>
      </c>
      <c r="CS132" s="1">
        <f t="shared" si="697"/>
        <v>10.900062395536407</v>
      </c>
      <c r="CT132" s="1">
        <f t="shared" si="698"/>
        <v>35.792985820232758</v>
      </c>
      <c r="CU132" s="1">
        <f t="shared" si="699"/>
        <v>25.426055717194664</v>
      </c>
      <c r="CV132" s="1">
        <f t="shared" si="700"/>
        <v>4.399622622807306E-2</v>
      </c>
      <c r="CW132" s="1">
        <f t="shared" si="701"/>
        <v>5.1779987406398179E-2</v>
      </c>
      <c r="CX132" s="1">
        <f t="shared" si="702"/>
        <v>0.33624093882365064</v>
      </c>
      <c r="CY132" s="1">
        <f t="shared" si="703"/>
        <v>0.96945519356199905</v>
      </c>
      <c r="CZ132" s="1">
        <f t="shared" si="704"/>
        <v>3.1834401251432474</v>
      </c>
      <c r="DA132" s="1">
        <f t="shared" si="705"/>
        <v>2.2614018959125497</v>
      </c>
      <c r="DB132" s="1">
        <f t="shared" si="706"/>
        <v>9.6042498366106857E-2</v>
      </c>
      <c r="DC132" s="1">
        <f t="shared" si="707"/>
        <v>0.11303422548324871</v>
      </c>
      <c r="DD132" s="1">
        <f t="shared" si="708"/>
        <v>0.73400431323773285</v>
      </c>
      <c r="DE132" s="1">
        <f t="shared" si="709"/>
        <v>2.11629284659604</v>
      </c>
      <c r="DF132" s="1">
        <f t="shared" si="710"/>
        <v>6.949358370709068</v>
      </c>
      <c r="DG132" s="1">
        <f t="shared" si="711"/>
        <v>4.9365753955212464</v>
      </c>
      <c r="DH132" s="1">
        <f t="shared" si="712"/>
        <v>1.3248044985787013E-2</v>
      </c>
      <c r="DI132" s="1">
        <f t="shared" si="713"/>
        <v>1.5591873697697664E-2</v>
      </c>
      <c r="DJ132" s="1">
        <f t="shared" si="714"/>
        <v>0.10124811752051222</v>
      </c>
      <c r="DK132" s="1">
        <f t="shared" si="715"/>
        <v>0.29192017400390424</v>
      </c>
      <c r="DL132" s="1">
        <f t="shared" si="716"/>
        <v>0.95859035201857001</v>
      </c>
      <c r="DM132" s="1">
        <f t="shared" si="717"/>
        <v>0.68094826798752117</v>
      </c>
      <c r="DN132" s="1">
        <f t="shared" si="718"/>
        <v>2.8920101744764733E-2</v>
      </c>
      <c r="DO132" s="1">
        <f t="shared" si="719"/>
        <v>3.4036612512464988E-2</v>
      </c>
      <c r="DP132" s="1">
        <f t="shared" si="720"/>
        <v>0.2210217328896821</v>
      </c>
      <c r="DQ132" s="1">
        <f t="shared" si="721"/>
        <v>0.63725335644614778</v>
      </c>
      <c r="DR132" s="1">
        <f t="shared" si="722"/>
        <v>2.0925752095247727</v>
      </c>
      <c r="DS132" s="1">
        <f t="shared" si="723"/>
        <v>1.4864905134491841</v>
      </c>
      <c r="DT132" s="1">
        <f t="shared" si="724"/>
        <v>3.478036130370836E-3</v>
      </c>
      <c r="DU132" s="1">
        <f t="shared" si="725"/>
        <v>4.0933662377316922E-3</v>
      </c>
      <c r="DV132" s="1">
        <f t="shared" si="726"/>
        <v>2.658087372485279E-2</v>
      </c>
      <c r="DW132" s="1">
        <f t="shared" si="727"/>
        <v>7.6638395586592578E-2</v>
      </c>
      <c r="DX132" s="1">
        <f t="shared" si="728"/>
        <v>0.25166067009300858</v>
      </c>
      <c r="DY132" s="1">
        <f t="shared" si="729"/>
        <v>0.17877073043720082</v>
      </c>
      <c r="DZ132" s="1">
        <f t="shared" si="730"/>
        <v>7.5924529898716174E-3</v>
      </c>
      <c r="EA132" s="1">
        <f t="shared" si="731"/>
        <v>8.9357009431043025E-3</v>
      </c>
      <c r="EB132" s="1">
        <f t="shared" si="732"/>
        <v>5.8025283988105324E-2</v>
      </c>
      <c r="EC132" s="1">
        <f t="shared" si="733"/>
        <v>0.16729941665337111</v>
      </c>
      <c r="ED132" s="1">
        <f t="shared" si="734"/>
        <v>0.54936801558672532</v>
      </c>
      <c r="EE132" s="1">
        <f t="shared" si="735"/>
        <v>0.39025137058157577</v>
      </c>
      <c r="EF132" s="1">
        <f t="shared" si="736"/>
        <v>1.8449560067108877E-3</v>
      </c>
      <c r="EG132" s="1">
        <f t="shared" si="737"/>
        <v>2.1713634778041863E-3</v>
      </c>
      <c r="EH132" s="1">
        <f t="shared" si="738"/>
        <v>1.4100067050500126E-2</v>
      </c>
      <c r="EI132" s="1">
        <f t="shared" si="739"/>
        <v>4.0653536358488992E-2</v>
      </c>
      <c r="EJ132" s="1">
        <f t="shared" si="740"/>
        <v>0.13349569916384918</v>
      </c>
      <c r="EK132" s="1">
        <f t="shared" si="741"/>
        <v>9.4830565463113789E-2</v>
      </c>
      <c r="EL132" s="1">
        <f t="shared" si="742"/>
        <v>4.0274859789452911E-3</v>
      </c>
      <c r="EM132" s="1">
        <f t="shared" si="743"/>
        <v>4.7400241145265668E-3</v>
      </c>
      <c r="EN132" s="1">
        <f t="shared" si="744"/>
        <v>3.078004144354465E-2</v>
      </c>
      <c r="EO132" s="1">
        <f t="shared" si="745"/>
        <v>8.8745502376639918E-2</v>
      </c>
      <c r="EP132" s="1">
        <f t="shared" si="746"/>
        <v>0.29141727752652802</v>
      </c>
      <c r="EQ132" s="1">
        <f t="shared" si="747"/>
        <v>0.2070124010485386</v>
      </c>
      <c r="ER132" s="1">
        <f t="shared" si="748"/>
        <v>1.0052250402790047E-4</v>
      </c>
      <c r="ET132" s="1">
        <f t="shared" si="749"/>
        <v>0.97138453785745105</v>
      </c>
      <c r="EU132" s="1">
        <f t="shared" si="750"/>
        <v>0.96649156386130597</v>
      </c>
      <c r="EV132" s="1">
        <f t="shared" si="751"/>
        <v>0.81623598245445084</v>
      </c>
      <c r="EW132" s="1">
        <f t="shared" si="752"/>
        <v>0.60638571312420875</v>
      </c>
      <c r="EX132" s="1">
        <f t="shared" si="753"/>
        <v>0.31933302867255653</v>
      </c>
      <c r="EY132" s="1">
        <f t="shared" si="754"/>
        <v>0.39774708603702491</v>
      </c>
      <c r="EZ132" s="1">
        <f t="shared" si="755"/>
        <v>0.9395786087504997</v>
      </c>
      <c r="FA132" s="1">
        <f t="shared" si="756"/>
        <v>0.92964104139095338</v>
      </c>
      <c r="FB132" s="1">
        <f t="shared" si="757"/>
        <v>0.67048162176192583</v>
      </c>
      <c r="FC132" s="1">
        <f t="shared" si="758"/>
        <v>0.41373600002628313</v>
      </c>
      <c r="FD132" s="1">
        <f t="shared" si="759"/>
        <v>0.17689527574655084</v>
      </c>
      <c r="FE132" s="1">
        <f t="shared" si="760"/>
        <v>0.2322681382933236</v>
      </c>
      <c r="FF132" s="1">
        <f t="shared" si="761"/>
        <v>0.81525866766496524</v>
      </c>
      <c r="FG132" s="1">
        <f t="shared" si="762"/>
        <v>0.78945591552366146</v>
      </c>
      <c r="FH132" s="1">
        <f t="shared" si="763"/>
        <v>0.3660557629787799</v>
      </c>
      <c r="FI132" s="1">
        <f t="shared" si="764"/>
        <v>0.16685512975722677</v>
      </c>
      <c r="FJ132" s="1">
        <f t="shared" si="765"/>
        <v>5.7482982614277978E-2</v>
      </c>
      <c r="FK132" s="1">
        <f t="shared" si="766"/>
        <v>7.9067302224555241E-2</v>
      </c>
      <c r="FL132" s="1">
        <f t="shared" si="767"/>
        <v>0.66904344412956906</v>
      </c>
      <c r="FM132" s="1">
        <f t="shared" si="768"/>
        <v>0.63203617806337964</v>
      </c>
      <c r="FN132" s="1">
        <f t="shared" si="769"/>
        <v>0.20918215344240959</v>
      </c>
      <c r="FO132" s="1">
        <f t="shared" si="770"/>
        <v>8.403317283236178E-2</v>
      </c>
      <c r="FP132" s="1">
        <f t="shared" si="771"/>
        <v>2.7179093452374608E-2</v>
      </c>
      <c r="FQ132" s="1">
        <f t="shared" si="772"/>
        <v>3.7841439929657349E-2</v>
      </c>
      <c r="FR132" s="1">
        <f t="shared" si="773"/>
        <v>0.95785786852215915</v>
      </c>
      <c r="FS132" s="1">
        <f t="shared" si="774"/>
        <v>0.95076918364449647</v>
      </c>
      <c r="FT132" s="1">
        <f t="shared" si="775"/>
        <v>0.7483680307537518</v>
      </c>
      <c r="FU132" s="1">
        <f t="shared" si="776"/>
        <v>0.50775463349911432</v>
      </c>
      <c r="FV132" s="1">
        <f t="shared" si="777"/>
        <v>0.23903772256469391</v>
      </c>
      <c r="FW132" s="1">
        <f t="shared" si="778"/>
        <v>0.30661661209349272</v>
      </c>
      <c r="FX132" s="1">
        <f t="shared" si="779"/>
        <v>0.91237338104199484</v>
      </c>
      <c r="FY132" s="1">
        <f t="shared" si="780"/>
        <v>0.89844496881111413</v>
      </c>
      <c r="FZ132" s="1">
        <f t="shared" si="781"/>
        <v>0.57669983423097726</v>
      </c>
      <c r="GA132" s="1">
        <f t="shared" si="782"/>
        <v>0.32089410374006111</v>
      </c>
      <c r="GB132" s="1">
        <f t="shared" si="783"/>
        <v>0.12579631630204161</v>
      </c>
      <c r="GC132" s="1">
        <f t="shared" si="784"/>
        <v>0.16844728372428891</v>
      </c>
      <c r="GD132" s="1">
        <f t="shared" si="785"/>
        <v>0.98692517093781029</v>
      </c>
      <c r="GE132" s="1">
        <f t="shared" si="786"/>
        <v>0.98464750053490602</v>
      </c>
      <c r="GF132" s="1">
        <f t="shared" si="787"/>
        <v>0.90806057607755564</v>
      </c>
      <c r="GG132" s="1">
        <f t="shared" si="788"/>
        <v>0.77404163207763166</v>
      </c>
      <c r="GH132" s="1">
        <f t="shared" si="789"/>
        <v>0.51057128866655355</v>
      </c>
      <c r="GI132" s="1">
        <f t="shared" si="790"/>
        <v>0.5949023054690602</v>
      </c>
      <c r="GJ132" s="1">
        <f t="shared" si="791"/>
        <v>0.97189276242564981</v>
      </c>
      <c r="GK132" s="1">
        <f t="shared" si="792"/>
        <v>0.96708374529431407</v>
      </c>
      <c r="GL132" s="1">
        <f t="shared" si="793"/>
        <v>0.81898624165631351</v>
      </c>
      <c r="GM132" s="1">
        <f t="shared" si="794"/>
        <v>0.6107790196690257</v>
      </c>
      <c r="GN132" s="1">
        <f t="shared" si="795"/>
        <v>0.32335511095093694</v>
      </c>
      <c r="GO132" s="1">
        <f t="shared" si="796"/>
        <v>0.40217326170805706</v>
      </c>
      <c r="GP132" s="1">
        <f t="shared" si="797"/>
        <v>0.99653401867789471</v>
      </c>
      <c r="GQ132" s="1">
        <f t="shared" si="798"/>
        <v>0.99592332110203141</v>
      </c>
      <c r="GR132" s="1">
        <f t="shared" si="799"/>
        <v>0.97410737487402577</v>
      </c>
      <c r="GS132" s="1">
        <f t="shared" si="800"/>
        <v>0.92881695850644719</v>
      </c>
      <c r="GT132" s="1">
        <f t="shared" si="801"/>
        <v>0.79893858127354267</v>
      </c>
      <c r="GU132" s="1">
        <f t="shared" si="802"/>
        <v>0.84834139004206899</v>
      </c>
      <c r="GV132" s="1">
        <f t="shared" si="803"/>
        <v>0.99246475798092548</v>
      </c>
      <c r="GW132" s="1">
        <f t="shared" si="804"/>
        <v>0.99114343864058763</v>
      </c>
      <c r="GX132" s="1">
        <f t="shared" si="805"/>
        <v>0.94515699684473931</v>
      </c>
      <c r="GY132" s="1">
        <f t="shared" si="806"/>
        <v>0.85667823159458434</v>
      </c>
      <c r="GZ132" s="1">
        <f t="shared" si="807"/>
        <v>0.64542445044685726</v>
      </c>
      <c r="HA132" s="1">
        <f t="shared" si="808"/>
        <v>0.7192943816927696</v>
      </c>
      <c r="HB132" s="1">
        <f t="shared" si="809"/>
        <v>0.99815844158754385</v>
      </c>
      <c r="HC132" s="1">
        <f t="shared" si="810"/>
        <v>0.9978333411261433</v>
      </c>
      <c r="HD132" s="1">
        <f t="shared" si="811"/>
        <v>0.98609598055593273</v>
      </c>
      <c r="HE132" s="1">
        <f t="shared" si="812"/>
        <v>0.96093460989836632</v>
      </c>
      <c r="HF132" s="1">
        <f t="shared" si="813"/>
        <v>0.8822265499001668</v>
      </c>
      <c r="HG132" s="1">
        <f t="shared" si="814"/>
        <v>0.91338334126340315</v>
      </c>
      <c r="HH132" s="1">
        <f t="shared" si="815"/>
        <v>0.99598866959800569</v>
      </c>
      <c r="HI132" s="1">
        <f t="shared" si="816"/>
        <v>0.9952823377184522</v>
      </c>
      <c r="HJ132" s="1">
        <f t="shared" si="817"/>
        <v>0.97013907894409845</v>
      </c>
      <c r="HK132" s="1">
        <f t="shared" si="818"/>
        <v>0.91848829484676087</v>
      </c>
      <c r="HL132" s="1">
        <f t="shared" si="819"/>
        <v>0.77434305503122569</v>
      </c>
      <c r="HM132" s="1">
        <f t="shared" si="820"/>
        <v>0.82849190209752133</v>
      </c>
      <c r="HN132" s="1">
        <f t="shared" si="821"/>
        <v>0.99989948759973035</v>
      </c>
      <c r="HP132" s="1">
        <f t="shared" ref="HP132:IU132" si="828">IF(B1=1,ET132,0)</f>
        <v>0.97138453785745105</v>
      </c>
      <c r="HQ132" s="1">
        <f t="shared" si="828"/>
        <v>0.96649156386130597</v>
      </c>
      <c r="HR132" s="1">
        <f t="shared" si="828"/>
        <v>0.81623598245445084</v>
      </c>
      <c r="HS132" s="1">
        <f t="shared" si="828"/>
        <v>0.60638571312420875</v>
      </c>
      <c r="HT132" s="1">
        <f t="shared" si="828"/>
        <v>0.31933302867255653</v>
      </c>
      <c r="HU132" s="1">
        <f t="shared" si="828"/>
        <v>0.39774708603702491</v>
      </c>
      <c r="HV132" s="1">
        <f t="shared" si="828"/>
        <v>0.9395786087504997</v>
      </c>
      <c r="HW132" s="1">
        <f t="shared" si="828"/>
        <v>0.92964104139095338</v>
      </c>
      <c r="HX132" s="1">
        <f t="shared" si="828"/>
        <v>0.67048162176192583</v>
      </c>
      <c r="HY132" s="1">
        <f t="shared" si="828"/>
        <v>0.41373600002628313</v>
      </c>
      <c r="HZ132" s="1">
        <f t="shared" si="828"/>
        <v>0.17689527574655084</v>
      </c>
      <c r="IA132" s="1">
        <f t="shared" si="828"/>
        <v>0.2322681382933236</v>
      </c>
      <c r="IB132" s="1">
        <f t="shared" si="828"/>
        <v>0.81525866766496524</v>
      </c>
      <c r="IC132" s="1">
        <f t="shared" si="828"/>
        <v>0.78945591552366146</v>
      </c>
      <c r="ID132" s="1">
        <f t="shared" si="828"/>
        <v>0.3660557629787799</v>
      </c>
      <c r="IE132" s="1">
        <f t="shared" si="828"/>
        <v>0.16685512975722677</v>
      </c>
      <c r="IF132" s="1">
        <f t="shared" si="828"/>
        <v>5.7482982614277978E-2</v>
      </c>
      <c r="IG132" s="1">
        <f t="shared" si="828"/>
        <v>7.9067302224555241E-2</v>
      </c>
      <c r="IH132" s="1">
        <f t="shared" si="828"/>
        <v>0.66904344412956906</v>
      </c>
      <c r="II132" s="1">
        <f t="shared" si="828"/>
        <v>0.63203617806337964</v>
      </c>
      <c r="IJ132" s="1">
        <f t="shared" si="828"/>
        <v>0.20918215344240959</v>
      </c>
      <c r="IK132" s="1">
        <f t="shared" si="828"/>
        <v>8.403317283236178E-2</v>
      </c>
      <c r="IL132" s="1">
        <f t="shared" si="828"/>
        <v>2.7179093452374608E-2</v>
      </c>
      <c r="IM132" s="1">
        <f t="shared" si="828"/>
        <v>3.7841439929657349E-2</v>
      </c>
      <c r="IN132" s="1">
        <f t="shared" si="828"/>
        <v>0.95785786852215915</v>
      </c>
      <c r="IO132" s="1">
        <f t="shared" si="828"/>
        <v>0.95076918364449647</v>
      </c>
      <c r="IP132" s="1">
        <f t="shared" si="828"/>
        <v>0.7483680307537518</v>
      </c>
      <c r="IQ132" s="1">
        <f t="shared" si="828"/>
        <v>0.50775463349911432</v>
      </c>
      <c r="IR132" s="1">
        <f t="shared" si="828"/>
        <v>0.23903772256469391</v>
      </c>
      <c r="IS132" s="1">
        <f t="shared" si="828"/>
        <v>0.30661661209349272</v>
      </c>
      <c r="IT132" s="1">
        <f t="shared" si="828"/>
        <v>0.91237338104199484</v>
      </c>
      <c r="IU132" s="1">
        <f t="shared" si="828"/>
        <v>0.89844496881111413</v>
      </c>
      <c r="IV132" s="1">
        <f t="shared" ref="IV132:KA132" si="829">IF(AH1=1,FZ132,0)</f>
        <v>0.57669983423097726</v>
      </c>
      <c r="IW132" s="1">
        <f t="shared" si="829"/>
        <v>0.32089410374006111</v>
      </c>
      <c r="IX132" s="1">
        <f t="shared" si="829"/>
        <v>0.12579631630204161</v>
      </c>
      <c r="IY132" s="1">
        <f t="shared" si="829"/>
        <v>0.16844728372428891</v>
      </c>
      <c r="IZ132" s="1">
        <f t="shared" si="829"/>
        <v>0.98692517093781029</v>
      </c>
      <c r="JA132" s="1">
        <f t="shared" si="829"/>
        <v>0.98464750053490602</v>
      </c>
      <c r="JB132" s="1">
        <f t="shared" si="829"/>
        <v>0.90806057607755564</v>
      </c>
      <c r="JC132" s="1">
        <f t="shared" si="829"/>
        <v>0.77404163207763166</v>
      </c>
      <c r="JD132" s="1">
        <f t="shared" si="829"/>
        <v>0.51057128866655355</v>
      </c>
      <c r="JE132" s="1">
        <f t="shared" si="829"/>
        <v>0.5949023054690602</v>
      </c>
      <c r="JF132" s="1">
        <f t="shared" si="829"/>
        <v>0.97189276242564981</v>
      </c>
      <c r="JG132" s="1">
        <f t="shared" si="829"/>
        <v>0.96708374529431407</v>
      </c>
      <c r="JH132" s="1">
        <f t="shared" si="829"/>
        <v>0.81898624165631351</v>
      </c>
      <c r="JI132" s="1">
        <f t="shared" si="829"/>
        <v>0.6107790196690257</v>
      </c>
      <c r="JJ132" s="1">
        <f t="shared" si="829"/>
        <v>0.32335511095093694</v>
      </c>
      <c r="JK132" s="1">
        <f t="shared" si="829"/>
        <v>0.40217326170805706</v>
      </c>
      <c r="JL132" s="1">
        <f t="shared" si="829"/>
        <v>0.99653401867789471</v>
      </c>
      <c r="JM132" s="1">
        <f t="shared" si="829"/>
        <v>0.99592332110203141</v>
      </c>
      <c r="JN132" s="1">
        <f t="shared" si="829"/>
        <v>0.97410737487402577</v>
      </c>
      <c r="JO132" s="1">
        <f t="shared" si="829"/>
        <v>0.92881695850644719</v>
      </c>
      <c r="JP132" s="1">
        <f t="shared" si="829"/>
        <v>0.79893858127354267</v>
      </c>
      <c r="JQ132" s="1">
        <f t="shared" si="829"/>
        <v>0.84834139004206899</v>
      </c>
      <c r="JR132" s="1">
        <f t="shared" si="829"/>
        <v>0.99246475798092548</v>
      </c>
      <c r="JS132" s="1">
        <f t="shared" si="829"/>
        <v>0.99114343864058763</v>
      </c>
      <c r="JT132" s="1">
        <f t="shared" si="829"/>
        <v>0.94515699684473931</v>
      </c>
      <c r="JU132" s="1">
        <f t="shared" si="829"/>
        <v>0.85667823159458434</v>
      </c>
      <c r="JV132" s="1">
        <f t="shared" si="829"/>
        <v>0.64542445044685726</v>
      </c>
      <c r="JW132" s="1">
        <f t="shared" si="829"/>
        <v>0.7192943816927696</v>
      </c>
      <c r="JX132" s="1">
        <f t="shared" si="829"/>
        <v>0.99815844158754385</v>
      </c>
      <c r="JY132" s="1">
        <f t="shared" si="829"/>
        <v>0.9978333411261433</v>
      </c>
      <c r="JZ132" s="1">
        <f t="shared" si="829"/>
        <v>0.98609598055593273</v>
      </c>
      <c r="KA132" s="1">
        <f t="shared" si="829"/>
        <v>0.96093460989836632</v>
      </c>
      <c r="KB132" s="1">
        <f t="shared" ref="KB132:KJ132" si="830">IF(BN1=1,HF132,0)</f>
        <v>0.8822265499001668</v>
      </c>
      <c r="KC132" s="1">
        <f t="shared" si="830"/>
        <v>0.91338334126340315</v>
      </c>
      <c r="KD132" s="1">
        <f t="shared" si="830"/>
        <v>0.99598866959800569</v>
      </c>
      <c r="KE132" s="1">
        <f t="shared" si="830"/>
        <v>0.9952823377184522</v>
      </c>
      <c r="KF132" s="1">
        <f t="shared" si="830"/>
        <v>0.97013907894409845</v>
      </c>
      <c r="KG132" s="1">
        <f t="shared" si="830"/>
        <v>0.91848829484676087</v>
      </c>
      <c r="KH132" s="1">
        <f t="shared" si="830"/>
        <v>0.77434305503122569</v>
      </c>
      <c r="KI132" s="1">
        <f t="shared" si="830"/>
        <v>0.82849190209752133</v>
      </c>
      <c r="KJ132" s="1">
        <f t="shared" si="830"/>
        <v>0</v>
      </c>
    </row>
    <row r="133" spans="1:296" x14ac:dyDescent="0.2">
      <c r="A133" s="1" t="str">
        <f>'Respondent Data'!A133</f>
        <v>1096</v>
      </c>
      <c r="B133" s="1">
        <f>SUMPRODUCT('Respondent Data'!B133:S133,'Product Coding'!A100:R100)</f>
        <v>0.5572728038178586</v>
      </c>
      <c r="C133" s="1">
        <f>SUMPRODUCT('Respondent Data'!B133:S133,'Product Coding'!A101:R101)</f>
        <v>-4.607554655211249E-2</v>
      </c>
      <c r="D133" s="1">
        <f>SUMPRODUCT('Respondent Data'!B133:S133,'Product Coding'!A102:R102)</f>
        <v>-0.39606295719161844</v>
      </c>
      <c r="E133" s="1">
        <f>SUMPRODUCT('Respondent Data'!B133:S133,'Product Coding'!A103:R103)</f>
        <v>-0.37142975141880846</v>
      </c>
      <c r="F133" s="1">
        <f>SUMPRODUCT('Respondent Data'!B133:S133,'Product Coding'!A104:R104)</f>
        <v>-0.7586069752090554</v>
      </c>
      <c r="G133" s="1">
        <f>SUMPRODUCT('Respondent Data'!B133:S133,'Product Coding'!A105:R105)</f>
        <v>-0.25282094269799477</v>
      </c>
      <c r="H133" s="1">
        <f>SUMPRODUCT('Respondent Data'!B133:S133,'Product Coding'!A106:R106)</f>
        <v>0.3009616926925206</v>
      </c>
      <c r="I133" s="1">
        <f>SUMPRODUCT('Respondent Data'!B133:S133,'Product Coding'!A107:R107)</f>
        <v>-0.30238665767745049</v>
      </c>
      <c r="J133" s="1">
        <f>SUMPRODUCT('Respondent Data'!B133:S133,'Product Coding'!A108:R108)</f>
        <v>-0.65237406831695643</v>
      </c>
      <c r="K133" s="1">
        <f>SUMPRODUCT('Respondent Data'!B133:S133,'Product Coding'!A109:R109)</f>
        <v>-0.62774086254414652</v>
      </c>
      <c r="L133" s="1">
        <f>SUMPRODUCT('Respondent Data'!B133:S133,'Product Coding'!A110:R110)</f>
        <v>-1.0149180863343934</v>
      </c>
      <c r="M133" s="1">
        <f>SUMPRODUCT('Respondent Data'!B133:S133,'Product Coding'!A111:R111)</f>
        <v>-0.50913205382333282</v>
      </c>
      <c r="N133" s="1">
        <f>SUMPRODUCT('Respondent Data'!B133:S133,'Product Coding'!A112:R112)</f>
        <v>0.8352364781493461</v>
      </c>
      <c r="O133" s="1">
        <f>SUMPRODUCT('Respondent Data'!B133:S133,'Product Coding'!A113:R113)</f>
        <v>0.23188812777937501</v>
      </c>
      <c r="P133" s="1">
        <f>SUMPRODUCT('Respondent Data'!B133:S133,'Product Coding'!A114:R114)</f>
        <v>-0.11809928286013097</v>
      </c>
      <c r="Q133" s="1">
        <f>SUMPRODUCT('Respondent Data'!B133:S133,'Product Coding'!A115:R115)</f>
        <v>-9.3466077087320992E-2</v>
      </c>
      <c r="R133" s="1">
        <f>SUMPRODUCT('Respondent Data'!B133:S133,'Product Coding'!A116:R116)</f>
        <v>-0.4806433008775679</v>
      </c>
      <c r="S133" s="1">
        <f>SUMPRODUCT('Respondent Data'!B133:S133,'Product Coding'!A117:R117)</f>
        <v>2.5142731633492704E-2</v>
      </c>
      <c r="T133" s="1">
        <f>SUMPRODUCT('Respondent Data'!B133:S133,'Product Coding'!A118:R118)</f>
        <v>0.5789253670240081</v>
      </c>
      <c r="U133" s="1">
        <f>SUMPRODUCT('Respondent Data'!B133:S133,'Product Coding'!A119:R119)</f>
        <v>-2.442298334596299E-2</v>
      </c>
      <c r="V133" s="1">
        <f>SUMPRODUCT('Respondent Data'!B133:S133,'Product Coding'!A120:R120)</f>
        <v>-0.37441039398546894</v>
      </c>
      <c r="W133" s="1">
        <f>SUMPRODUCT('Respondent Data'!B133:S133,'Product Coding'!A121:R121)</f>
        <v>-0.34977718821265902</v>
      </c>
      <c r="X133" s="1">
        <f>SUMPRODUCT('Respondent Data'!B133:S133,'Product Coding'!A122:R122)</f>
        <v>-0.7369544120029059</v>
      </c>
      <c r="Y133" s="1">
        <f>SUMPRODUCT('Respondent Data'!B133:S133,'Product Coding'!A123:R123)</f>
        <v>-0.23116837949184529</v>
      </c>
      <c r="Z133" s="1">
        <f>SUMPRODUCT('Respondent Data'!B133:S133,'Product Coding'!A124:R124)</f>
        <v>0.49098421741420606</v>
      </c>
      <c r="AA133" s="1">
        <f>SUMPRODUCT('Respondent Data'!B133:S133,'Product Coding'!A125:R125)</f>
        <v>-0.11236413295576497</v>
      </c>
      <c r="AB133" s="1">
        <f>SUMPRODUCT('Respondent Data'!B133:S133,'Product Coding'!A126:R126)</f>
        <v>-0.46235154359527098</v>
      </c>
      <c r="AC133" s="1">
        <f>SUMPRODUCT('Respondent Data'!B133:S133,'Product Coding'!A127:R127)</f>
        <v>-0.43771833782246095</v>
      </c>
      <c r="AD133" s="1">
        <f>SUMPRODUCT('Respondent Data'!B133:S133,'Product Coding'!A128:R128)</f>
        <v>-0.82489556161270794</v>
      </c>
      <c r="AE133" s="1">
        <f>SUMPRODUCT('Respondent Data'!B133:S133,'Product Coding'!A129:R129)</f>
        <v>-0.31910952910164725</v>
      </c>
      <c r="AF133" s="1">
        <f>SUMPRODUCT('Respondent Data'!B133:S133,'Product Coding'!A130:R130)</f>
        <v>0.23467310628886806</v>
      </c>
      <c r="AG133" s="1">
        <f>SUMPRODUCT('Respondent Data'!B133:S133,'Product Coding'!A131:R131)</f>
        <v>-0.36867524408110297</v>
      </c>
      <c r="AH133" s="1">
        <f>SUMPRODUCT('Respondent Data'!B133:S133,'Product Coding'!A132:R132)</f>
        <v>-0.71866265472060897</v>
      </c>
      <c r="AI133" s="1">
        <f>SUMPRODUCT('Respondent Data'!B133:S133,'Product Coding'!A133:R133)</f>
        <v>-0.69402944894779894</v>
      </c>
      <c r="AJ133" s="1">
        <f>SUMPRODUCT('Respondent Data'!B133:S133,'Product Coding'!A134:R134)</f>
        <v>-1.081206672738046</v>
      </c>
      <c r="AK133" s="1">
        <f>SUMPRODUCT('Respondent Data'!B133:S133,'Product Coding'!A135:R135)</f>
        <v>-0.57542064022698525</v>
      </c>
      <c r="AL133" s="1">
        <f>SUMPRODUCT('Respondent Data'!B133:S133,'Product Coding'!A136:R136)</f>
        <v>0.25039863425437209</v>
      </c>
      <c r="AM133" s="1">
        <f>SUMPRODUCT('Respondent Data'!B133:S133,'Product Coding'!A137:R137)</f>
        <v>-0.352949716115599</v>
      </c>
      <c r="AN133" s="1">
        <f>SUMPRODUCT('Respondent Data'!B133:S133,'Product Coding'!A138:R138)</f>
        <v>-0.702937126755105</v>
      </c>
      <c r="AO133" s="1">
        <f>SUMPRODUCT('Respondent Data'!B133:S133,'Product Coding'!A139:R139)</f>
        <v>-0.67830392098229497</v>
      </c>
      <c r="AP133" s="1">
        <f>SUMPRODUCT('Respondent Data'!B133:S133,'Product Coding'!A140:R140)</f>
        <v>-1.0654811447725419</v>
      </c>
      <c r="AQ133" s="1">
        <f>SUMPRODUCT('Respondent Data'!B133:S133,'Product Coding'!A141:R141)</f>
        <v>-0.55969511226148128</v>
      </c>
      <c r="AR133" s="1">
        <f>SUMPRODUCT('Respondent Data'!B133:S133,'Product Coding'!A142:R142)</f>
        <v>-5.9124768709659103E-3</v>
      </c>
      <c r="AS133" s="1">
        <f>SUMPRODUCT('Respondent Data'!B133:S133,'Product Coding'!A143:R143)</f>
        <v>-0.609260827240937</v>
      </c>
      <c r="AT133" s="1">
        <f>SUMPRODUCT('Respondent Data'!B133:S133,'Product Coding'!A144:R144)</f>
        <v>-0.959248237880443</v>
      </c>
      <c r="AU133" s="1">
        <f>SUMPRODUCT('Respondent Data'!B133:S133,'Product Coding'!A145:R145)</f>
        <v>-0.93461503210763297</v>
      </c>
      <c r="AV133" s="1">
        <f>SUMPRODUCT('Respondent Data'!B133:S133,'Product Coding'!A146:R146)</f>
        <v>-1.3217922558978799</v>
      </c>
      <c r="AW133" s="1">
        <f>SUMPRODUCT('Respondent Data'!B133:S133,'Product Coding'!A147:R147)</f>
        <v>-0.81600622338681927</v>
      </c>
      <c r="AX133" s="1">
        <f>SUMPRODUCT('Respondent Data'!B133:S133,'Product Coding'!A148:R148)</f>
        <v>1.0563671002356032</v>
      </c>
      <c r="AY133" s="1">
        <f>SUMPRODUCT('Respondent Data'!B133:S133,'Product Coding'!A149:R149)</f>
        <v>0.45301874986563206</v>
      </c>
      <c r="AZ133" s="1">
        <f>SUMPRODUCT('Respondent Data'!B133:S133,'Product Coding'!A150:R150)</f>
        <v>0.10303133922612606</v>
      </c>
      <c r="BA133" s="1">
        <f>SUMPRODUCT('Respondent Data'!B133:S133,'Product Coding'!A151:R151)</f>
        <v>0.12766454499893604</v>
      </c>
      <c r="BB133" s="1">
        <f>SUMPRODUCT('Respondent Data'!B133:S133,'Product Coding'!A152:R152)</f>
        <v>-0.2595126787913109</v>
      </c>
      <c r="BC133" s="1">
        <f>SUMPRODUCT('Respondent Data'!B133:S133,'Product Coding'!A153:R153)</f>
        <v>0.24627335371974973</v>
      </c>
      <c r="BD133" s="1">
        <f>SUMPRODUCT('Respondent Data'!B133:S133,'Product Coding'!A154:R154)</f>
        <v>0.8000559891102651</v>
      </c>
      <c r="BE133" s="1">
        <f>SUMPRODUCT('Respondent Data'!B133:S133,'Product Coding'!A155:R155)</f>
        <v>0.19670763874029407</v>
      </c>
      <c r="BF133" s="1">
        <f>SUMPRODUCT('Respondent Data'!B133:S133,'Product Coding'!A156:R156)</f>
        <v>-0.15327977189921194</v>
      </c>
      <c r="BG133" s="1">
        <f>SUMPRODUCT('Respondent Data'!B133:S133,'Product Coding'!A157:R157)</f>
        <v>-0.12864656612640196</v>
      </c>
      <c r="BH133" s="1">
        <f>SUMPRODUCT('Respondent Data'!B133:S133,'Product Coding'!A158:R158)</f>
        <v>-0.5158237899166489</v>
      </c>
      <c r="BI133" s="1">
        <f>SUMPRODUCT('Respondent Data'!B133:S133,'Product Coding'!A159:R159)</f>
        <v>-1.0037757405588266E-2</v>
      </c>
      <c r="BJ133" s="1">
        <f>SUMPRODUCT('Respondent Data'!B133:S133,'Product Coding'!A160:R160)</f>
        <v>0.69564178981859304</v>
      </c>
      <c r="BK133" s="1">
        <f>SUMPRODUCT('Respondent Data'!B133:S133,'Product Coding'!A161:R161)</f>
        <v>9.2293439448622019E-2</v>
      </c>
      <c r="BL133" s="1">
        <f>SUMPRODUCT('Respondent Data'!B133:S133,'Product Coding'!A162:R162)</f>
        <v>-0.25769397119088394</v>
      </c>
      <c r="BM133" s="1">
        <f>SUMPRODUCT('Respondent Data'!B133:S133,'Product Coding'!A163:R163)</f>
        <v>-0.23306076541807397</v>
      </c>
      <c r="BN133" s="1">
        <f>SUMPRODUCT('Respondent Data'!B133:S133,'Product Coding'!A164:R164)</f>
        <v>-0.62023798920832096</v>
      </c>
      <c r="BO133" s="1">
        <f>SUMPRODUCT('Respondent Data'!B133:S133,'Product Coding'!A165:R165)</f>
        <v>-0.11445195669726027</v>
      </c>
      <c r="BP133" s="1">
        <f>SUMPRODUCT('Respondent Data'!B133:S133,'Product Coding'!A166:R166)</f>
        <v>0.43933067869325504</v>
      </c>
      <c r="BQ133" s="1">
        <f>SUMPRODUCT('Respondent Data'!B133:S133,'Product Coding'!A167:R167)</f>
        <v>-0.16401767167671599</v>
      </c>
      <c r="BR133" s="1">
        <f>SUMPRODUCT('Respondent Data'!B133:S133,'Product Coding'!A168:R168)</f>
        <v>-0.51400508231622188</v>
      </c>
      <c r="BS133" s="1">
        <f>SUMPRODUCT('Respondent Data'!B133:S133,'Product Coding'!A169:R169)</f>
        <v>-0.48937187654341197</v>
      </c>
      <c r="BT133" s="1">
        <f>SUMPRODUCT('Respondent Data'!B133:S133,'Product Coding'!A170:R170)</f>
        <v>-0.87654910033365896</v>
      </c>
      <c r="BU133" s="1">
        <f>SUMPRODUCT('Respondent Data'!B133:S133,'Product Coding'!A171:R171)</f>
        <v>-0.37076306782259827</v>
      </c>
      <c r="BV133" s="1">
        <f>SUMPRODUCT('Respondent Data'!B133:S133,'Product Coding'!A172:R172)</f>
        <v>6.4781897021886099</v>
      </c>
      <c r="BX133" s="1">
        <f t="shared" si="676"/>
        <v>0.57276898917129837</v>
      </c>
      <c r="BY133" s="1">
        <f t="shared" si="677"/>
        <v>1.0471535168065396</v>
      </c>
      <c r="BZ133" s="1">
        <f t="shared" si="678"/>
        <v>1.4859628666554983</v>
      </c>
      <c r="CA133" s="1">
        <f t="shared" si="679"/>
        <v>1.4498059957098346</v>
      </c>
      <c r="CB133" s="1">
        <f t="shared" si="680"/>
        <v>2.135299622430574</v>
      </c>
      <c r="CC133" s="1">
        <f t="shared" si="681"/>
        <v>1.2876526925742966</v>
      </c>
      <c r="CD133" s="1">
        <f t="shared" si="682"/>
        <v>0.74010612367652739</v>
      </c>
      <c r="CE133" s="1">
        <f t="shared" si="683"/>
        <v>1.3530843060118085</v>
      </c>
      <c r="CF133" s="1">
        <f t="shared" si="684"/>
        <v>1.9200938562662866</v>
      </c>
      <c r="CG133" s="1">
        <f t="shared" si="685"/>
        <v>1.8733735866536028</v>
      </c>
      <c r="CH133" s="1">
        <f t="shared" si="686"/>
        <v>2.7591373770628644</v>
      </c>
      <c r="CI133" s="1">
        <f t="shared" si="687"/>
        <v>1.6638464388961385</v>
      </c>
      <c r="CJ133" s="1">
        <f t="shared" si="688"/>
        <v>0.43377189172916286</v>
      </c>
      <c r="CK133" s="1">
        <f t="shared" si="689"/>
        <v>0.79303483691253551</v>
      </c>
      <c r="CL133" s="1">
        <f t="shared" si="690"/>
        <v>1.125355834367062</v>
      </c>
      <c r="CM133" s="1">
        <f t="shared" si="691"/>
        <v>1.0979733562552503</v>
      </c>
      <c r="CN133" s="1">
        <f t="shared" si="692"/>
        <v>1.6171143587406547</v>
      </c>
      <c r="CO133" s="1">
        <f t="shared" si="693"/>
        <v>0.97517071438561698</v>
      </c>
      <c r="CP133" s="1">
        <f t="shared" si="694"/>
        <v>0.56050037522456064</v>
      </c>
      <c r="CQ133" s="1">
        <f t="shared" si="695"/>
        <v>1.0247236672798468</v>
      </c>
      <c r="CR133" s="1">
        <f t="shared" si="696"/>
        <v>1.454133795782508</v>
      </c>
      <c r="CS133" s="1">
        <f t="shared" si="697"/>
        <v>1.4187513988386515</v>
      </c>
      <c r="CT133" s="1">
        <f t="shared" si="698"/>
        <v>2.0895618691242737</v>
      </c>
      <c r="CU133" s="1">
        <f t="shared" si="699"/>
        <v>1.2600713917683151</v>
      </c>
      <c r="CV133" s="1">
        <f t="shared" si="700"/>
        <v>0.6120237332422036</v>
      </c>
      <c r="CW133" s="1">
        <f t="shared" si="701"/>
        <v>1.1189202222014356</v>
      </c>
      <c r="CX133" s="1">
        <f t="shared" si="702"/>
        <v>1.5878033872357509</v>
      </c>
      <c r="CY133" s="1">
        <f t="shared" si="703"/>
        <v>1.5491685037890435</v>
      </c>
      <c r="CZ133" s="1">
        <f t="shared" si="704"/>
        <v>2.2816424618264133</v>
      </c>
      <c r="DA133" s="1">
        <f t="shared" si="705"/>
        <v>1.3759020179652335</v>
      </c>
      <c r="DB133" s="1">
        <f t="shared" si="706"/>
        <v>0.79082932451228871</v>
      </c>
      <c r="DC133" s="1">
        <f t="shared" si="707"/>
        <v>1.4458179894741419</v>
      </c>
      <c r="DD133" s="1">
        <f t="shared" si="708"/>
        <v>2.0516875604381943</v>
      </c>
      <c r="DE133" s="1">
        <f t="shared" si="709"/>
        <v>2.0017653154021846</v>
      </c>
      <c r="DF133" s="1">
        <f t="shared" si="710"/>
        <v>2.948234960278354</v>
      </c>
      <c r="DG133" s="1">
        <f t="shared" si="711"/>
        <v>1.7778782167454474</v>
      </c>
      <c r="DH133" s="1">
        <f t="shared" si="712"/>
        <v>0.77849038827305073</v>
      </c>
      <c r="DI133" s="1">
        <f t="shared" si="713"/>
        <v>1.4232595746143153</v>
      </c>
      <c r="DJ133" s="1">
        <f t="shared" si="714"/>
        <v>2.019676048969905</v>
      </c>
      <c r="DK133" s="1">
        <f t="shared" si="715"/>
        <v>1.9705327171321367</v>
      </c>
      <c r="DL133" s="1">
        <f t="shared" si="716"/>
        <v>2.9022350433991941</v>
      </c>
      <c r="DM133" s="1">
        <f t="shared" si="717"/>
        <v>1.7501388230765533</v>
      </c>
      <c r="DN133" s="1">
        <f t="shared" si="718"/>
        <v>1.0059299900607712</v>
      </c>
      <c r="DO133" s="1">
        <f t="shared" si="719"/>
        <v>1.8390715046869868</v>
      </c>
      <c r="DP133" s="1">
        <f t="shared" si="720"/>
        <v>2.6097338367569991</v>
      </c>
      <c r="DQ133" s="1">
        <f t="shared" si="721"/>
        <v>2.5462330510674258</v>
      </c>
      <c r="DR133" s="1">
        <f t="shared" si="722"/>
        <v>3.7501365621698546</v>
      </c>
      <c r="DS133" s="1">
        <f t="shared" si="723"/>
        <v>2.2614500518211624</v>
      </c>
      <c r="DT133" s="1">
        <f t="shared" si="724"/>
        <v>0.34771673858795843</v>
      </c>
      <c r="DU133" s="1">
        <f t="shared" si="725"/>
        <v>0.63570621410857397</v>
      </c>
      <c r="DV133" s="1">
        <f t="shared" si="726"/>
        <v>0.90209870196330622</v>
      </c>
      <c r="DW133" s="1">
        <f t="shared" si="727"/>
        <v>0.88014857987139272</v>
      </c>
      <c r="DX133" s="1">
        <f t="shared" si="728"/>
        <v>1.2962982191020898</v>
      </c>
      <c r="DY133" s="1">
        <f t="shared" si="729"/>
        <v>0.78170851278757358</v>
      </c>
      <c r="DZ133" s="1">
        <f t="shared" si="730"/>
        <v>0.44930380729256503</v>
      </c>
      <c r="EA133" s="1">
        <f t="shared" si="731"/>
        <v>0.82143075273977062</v>
      </c>
      <c r="EB133" s="1">
        <f t="shared" si="732"/>
        <v>1.1656510497358914</v>
      </c>
      <c r="EC133" s="1">
        <f t="shared" si="733"/>
        <v>1.13728809698739</v>
      </c>
      <c r="ED133" s="1">
        <f t="shared" si="734"/>
        <v>1.6750177963659019</v>
      </c>
      <c r="EE133" s="1">
        <f t="shared" si="735"/>
        <v>1.0100883046779749</v>
      </c>
      <c r="EF133" s="1">
        <f t="shared" si="736"/>
        <v>0.49875424984664241</v>
      </c>
      <c r="EG133" s="1">
        <f t="shared" si="737"/>
        <v>0.91183754117826865</v>
      </c>
      <c r="EH133" s="1">
        <f t="shared" si="738"/>
        <v>1.2939427742605649</v>
      </c>
      <c r="EI133" s="1">
        <f t="shared" si="739"/>
        <v>1.2624581907963002</v>
      </c>
      <c r="EJ133" s="1">
        <f t="shared" si="740"/>
        <v>1.8593704993073088</v>
      </c>
      <c r="EK133" s="1">
        <f t="shared" si="741"/>
        <v>1.1212587707953452</v>
      </c>
      <c r="EL133" s="1">
        <f t="shared" si="742"/>
        <v>0.64446763267554708</v>
      </c>
      <c r="EM133" s="1">
        <f t="shared" si="743"/>
        <v>1.178235136299173</v>
      </c>
      <c r="EN133" s="1">
        <f t="shared" si="744"/>
        <v>1.6719741973161049</v>
      </c>
      <c r="EO133" s="1">
        <f t="shared" si="745"/>
        <v>1.6312912457879138</v>
      </c>
      <c r="EP133" s="1">
        <f t="shared" si="746"/>
        <v>2.4025942722769527</v>
      </c>
      <c r="EQ133" s="1">
        <f t="shared" si="747"/>
        <v>1.4488397559586923</v>
      </c>
      <c r="ER133" s="1">
        <f t="shared" si="748"/>
        <v>1.536589848243051E-3</v>
      </c>
      <c r="ET133" s="1">
        <f t="shared" si="749"/>
        <v>0.63582128518880965</v>
      </c>
      <c r="EU133" s="1">
        <f t="shared" si="750"/>
        <v>0.48848315077022247</v>
      </c>
      <c r="EV133" s="1">
        <f t="shared" si="751"/>
        <v>0.40225862317298194</v>
      </c>
      <c r="EW133" s="1">
        <f t="shared" si="752"/>
        <v>0.40819558844709602</v>
      </c>
      <c r="EX133" s="1">
        <f t="shared" si="753"/>
        <v>0.31894878334618987</v>
      </c>
      <c r="EY133" s="1">
        <f t="shared" si="754"/>
        <v>0.43712929119266769</v>
      </c>
      <c r="EZ133" s="1">
        <f t="shared" si="755"/>
        <v>0.57467759373616945</v>
      </c>
      <c r="FA133" s="1">
        <f t="shared" si="756"/>
        <v>0.42497414879914702</v>
      </c>
      <c r="FB133" s="1">
        <f t="shared" si="757"/>
        <v>0.34245474605348053</v>
      </c>
      <c r="FC133" s="1">
        <f t="shared" si="758"/>
        <v>0.34802296667751548</v>
      </c>
      <c r="FD133" s="1">
        <f t="shared" si="759"/>
        <v>0.26601847703191212</v>
      </c>
      <c r="FE133" s="1">
        <f t="shared" si="760"/>
        <v>0.37539701440687634</v>
      </c>
      <c r="FF133" s="1">
        <f t="shared" si="761"/>
        <v>0.69746101577844177</v>
      </c>
      <c r="FG133" s="1">
        <f t="shared" si="762"/>
        <v>0.55771364806381629</v>
      </c>
      <c r="FH133" s="1">
        <f t="shared" si="763"/>
        <v>0.470509447796916</v>
      </c>
      <c r="FI133" s="1">
        <f t="shared" si="764"/>
        <v>0.47665047652699305</v>
      </c>
      <c r="FJ133" s="1">
        <f t="shared" si="765"/>
        <v>0.38210023060711645</v>
      </c>
      <c r="FK133" s="1">
        <f t="shared" si="766"/>
        <v>0.50628535180112422</v>
      </c>
      <c r="FL133" s="1">
        <f t="shared" si="767"/>
        <v>0.64082009583374633</v>
      </c>
      <c r="FM133" s="1">
        <f t="shared" si="768"/>
        <v>0.49389455764275669</v>
      </c>
      <c r="FN133" s="1">
        <f t="shared" si="769"/>
        <v>0.40747574631771327</v>
      </c>
      <c r="FO133" s="1">
        <f t="shared" si="770"/>
        <v>0.41343645340324925</v>
      </c>
      <c r="FP133" s="1">
        <f t="shared" si="771"/>
        <v>0.32367048868435405</v>
      </c>
      <c r="FQ133" s="1">
        <f t="shared" si="772"/>
        <v>0.44246389899107763</v>
      </c>
      <c r="FR133" s="1">
        <f t="shared" si="773"/>
        <v>0.62033826139069126</v>
      </c>
      <c r="FS133" s="1">
        <f t="shared" si="774"/>
        <v>0.47193848523520993</v>
      </c>
      <c r="FT133" s="1">
        <f t="shared" si="775"/>
        <v>0.38642812082728722</v>
      </c>
      <c r="FU133" s="1">
        <f t="shared" si="776"/>
        <v>0.39228477776718801</v>
      </c>
      <c r="FV133" s="1">
        <f t="shared" si="777"/>
        <v>0.30472545733804451</v>
      </c>
      <c r="FW133" s="1">
        <f t="shared" si="778"/>
        <v>0.42089277774864575</v>
      </c>
      <c r="FX133" s="1">
        <f t="shared" si="779"/>
        <v>0.55840050545985909</v>
      </c>
      <c r="FY133" s="1">
        <f t="shared" si="780"/>
        <v>0.408861168044235</v>
      </c>
      <c r="FZ133" s="1">
        <f t="shared" si="781"/>
        <v>0.32768754343134954</v>
      </c>
      <c r="GA133" s="1">
        <f t="shared" si="782"/>
        <v>0.33313730252960078</v>
      </c>
      <c r="GB133" s="1">
        <f t="shared" si="783"/>
        <v>0.25327773297704126</v>
      </c>
      <c r="GC133" s="1">
        <f t="shared" si="784"/>
        <v>0.35998698358043807</v>
      </c>
      <c r="GD133" s="1">
        <f t="shared" si="785"/>
        <v>0.56227461592919814</v>
      </c>
      <c r="GE133" s="1">
        <f t="shared" si="786"/>
        <v>0.41266730583708083</v>
      </c>
      <c r="GF133" s="1">
        <f t="shared" si="787"/>
        <v>0.33116135101350613</v>
      </c>
      <c r="GG133" s="1">
        <f t="shared" si="788"/>
        <v>0.33663995492547122</v>
      </c>
      <c r="GH133" s="1">
        <f t="shared" si="789"/>
        <v>0.25626339492069933</v>
      </c>
      <c r="GI133" s="1">
        <f t="shared" si="790"/>
        <v>0.36361800779253384</v>
      </c>
      <c r="GJ133" s="1">
        <f t="shared" si="791"/>
        <v>0.49852188508817508</v>
      </c>
      <c r="GK133" s="1">
        <f t="shared" si="792"/>
        <v>0.35222783165169058</v>
      </c>
      <c r="GL133" s="1">
        <f t="shared" si="793"/>
        <v>0.27702873542011741</v>
      </c>
      <c r="GM133" s="1">
        <f t="shared" si="794"/>
        <v>0.28198936324813656</v>
      </c>
      <c r="GN133" s="1">
        <f t="shared" si="795"/>
        <v>0.21052026334653451</v>
      </c>
      <c r="GO133" s="1">
        <f t="shared" si="796"/>
        <v>0.30661208484293961</v>
      </c>
      <c r="GP133" s="1">
        <f t="shared" si="797"/>
        <v>0.74199568156119267</v>
      </c>
      <c r="GQ133" s="1">
        <f t="shared" si="798"/>
        <v>0.61135672859504253</v>
      </c>
      <c r="GR133" s="1">
        <f t="shared" si="799"/>
        <v>0.5257350730368624</v>
      </c>
      <c r="GS133" s="1">
        <f t="shared" si="800"/>
        <v>0.53187285872290091</v>
      </c>
      <c r="GT133" s="1">
        <f t="shared" si="801"/>
        <v>0.43548350631523164</v>
      </c>
      <c r="GU133" s="1">
        <f t="shared" si="802"/>
        <v>0.56125903469779637</v>
      </c>
      <c r="GV133" s="1">
        <f t="shared" si="803"/>
        <v>0.68998645761380661</v>
      </c>
      <c r="GW133" s="1">
        <f t="shared" si="804"/>
        <v>0.54901895034758474</v>
      </c>
      <c r="GX133" s="1">
        <f t="shared" si="805"/>
        <v>0.46175490743162589</v>
      </c>
      <c r="GY133" s="1">
        <f t="shared" si="806"/>
        <v>0.46788264128244944</v>
      </c>
      <c r="GZ133" s="1">
        <f t="shared" si="807"/>
        <v>0.37382928867184823</v>
      </c>
      <c r="HA133" s="1">
        <f t="shared" si="808"/>
        <v>0.49749058171859989</v>
      </c>
      <c r="HB133" s="1">
        <f t="shared" si="809"/>
        <v>0.66722079360397035</v>
      </c>
      <c r="HC133" s="1">
        <f t="shared" si="810"/>
        <v>0.52305699540960904</v>
      </c>
      <c r="HD133" s="1">
        <f t="shared" si="811"/>
        <v>0.43593066541180064</v>
      </c>
      <c r="HE133" s="1">
        <f t="shared" si="812"/>
        <v>0.44199711803206299</v>
      </c>
      <c r="HF133" s="1">
        <f t="shared" si="813"/>
        <v>0.34972732643155308</v>
      </c>
      <c r="HG133" s="1">
        <f t="shared" si="814"/>
        <v>0.47141820402470741</v>
      </c>
      <c r="HH133" s="1">
        <f t="shared" si="815"/>
        <v>0.60809953332617495</v>
      </c>
      <c r="HI133" s="1">
        <f t="shared" si="816"/>
        <v>0.45908725983504362</v>
      </c>
      <c r="HJ133" s="1">
        <f t="shared" si="817"/>
        <v>0.37425511107272724</v>
      </c>
      <c r="HK133" s="1">
        <f t="shared" si="818"/>
        <v>0.38004154865059803</v>
      </c>
      <c r="HL133" s="1">
        <f t="shared" si="819"/>
        <v>0.29389340014694687</v>
      </c>
      <c r="HM133" s="1">
        <f t="shared" si="820"/>
        <v>0.40835665035522567</v>
      </c>
      <c r="HN133" s="1">
        <f t="shared" si="821"/>
        <v>0.99846576763762973</v>
      </c>
      <c r="HP133" s="1">
        <f t="shared" ref="HP133:IU133" si="831">IF(B1=1,ET133,0)</f>
        <v>0.63582128518880965</v>
      </c>
      <c r="HQ133" s="1">
        <f t="shared" si="831"/>
        <v>0.48848315077022247</v>
      </c>
      <c r="HR133" s="1">
        <f t="shared" si="831"/>
        <v>0.40225862317298194</v>
      </c>
      <c r="HS133" s="1">
        <f t="shared" si="831"/>
        <v>0.40819558844709602</v>
      </c>
      <c r="HT133" s="1">
        <f t="shared" si="831"/>
        <v>0.31894878334618987</v>
      </c>
      <c r="HU133" s="1">
        <f t="shared" si="831"/>
        <v>0.43712929119266769</v>
      </c>
      <c r="HV133" s="1">
        <f t="shared" si="831"/>
        <v>0.57467759373616945</v>
      </c>
      <c r="HW133" s="1">
        <f t="shared" si="831"/>
        <v>0.42497414879914702</v>
      </c>
      <c r="HX133" s="1">
        <f t="shared" si="831"/>
        <v>0.34245474605348053</v>
      </c>
      <c r="HY133" s="1">
        <f t="shared" si="831"/>
        <v>0.34802296667751548</v>
      </c>
      <c r="HZ133" s="1">
        <f t="shared" si="831"/>
        <v>0.26601847703191212</v>
      </c>
      <c r="IA133" s="1">
        <f t="shared" si="831"/>
        <v>0.37539701440687634</v>
      </c>
      <c r="IB133" s="1">
        <f t="shared" si="831"/>
        <v>0.69746101577844177</v>
      </c>
      <c r="IC133" s="1">
        <f t="shared" si="831"/>
        <v>0.55771364806381629</v>
      </c>
      <c r="ID133" s="1">
        <f t="shared" si="831"/>
        <v>0.470509447796916</v>
      </c>
      <c r="IE133" s="1">
        <f t="shared" si="831"/>
        <v>0.47665047652699305</v>
      </c>
      <c r="IF133" s="1">
        <f t="shared" si="831"/>
        <v>0.38210023060711645</v>
      </c>
      <c r="IG133" s="1">
        <f t="shared" si="831"/>
        <v>0.50628535180112422</v>
      </c>
      <c r="IH133" s="1">
        <f t="shared" si="831"/>
        <v>0.64082009583374633</v>
      </c>
      <c r="II133" s="1">
        <f t="shared" si="831"/>
        <v>0.49389455764275669</v>
      </c>
      <c r="IJ133" s="1">
        <f t="shared" si="831"/>
        <v>0.40747574631771327</v>
      </c>
      <c r="IK133" s="1">
        <f t="shared" si="831"/>
        <v>0.41343645340324925</v>
      </c>
      <c r="IL133" s="1">
        <f t="shared" si="831"/>
        <v>0.32367048868435405</v>
      </c>
      <c r="IM133" s="1">
        <f t="shared" si="831"/>
        <v>0.44246389899107763</v>
      </c>
      <c r="IN133" s="1">
        <f t="shared" si="831"/>
        <v>0.62033826139069126</v>
      </c>
      <c r="IO133" s="1">
        <f t="shared" si="831"/>
        <v>0.47193848523520993</v>
      </c>
      <c r="IP133" s="1">
        <f t="shared" si="831"/>
        <v>0.38642812082728722</v>
      </c>
      <c r="IQ133" s="1">
        <f t="shared" si="831"/>
        <v>0.39228477776718801</v>
      </c>
      <c r="IR133" s="1">
        <f t="shared" si="831"/>
        <v>0.30472545733804451</v>
      </c>
      <c r="IS133" s="1">
        <f t="shared" si="831"/>
        <v>0.42089277774864575</v>
      </c>
      <c r="IT133" s="1">
        <f t="shared" si="831"/>
        <v>0.55840050545985909</v>
      </c>
      <c r="IU133" s="1">
        <f t="shared" si="831"/>
        <v>0.408861168044235</v>
      </c>
      <c r="IV133" s="1">
        <f t="shared" ref="IV133:KA133" si="832">IF(AH1=1,FZ133,0)</f>
        <v>0.32768754343134954</v>
      </c>
      <c r="IW133" s="1">
        <f t="shared" si="832"/>
        <v>0.33313730252960078</v>
      </c>
      <c r="IX133" s="1">
        <f t="shared" si="832"/>
        <v>0.25327773297704126</v>
      </c>
      <c r="IY133" s="1">
        <f t="shared" si="832"/>
        <v>0.35998698358043807</v>
      </c>
      <c r="IZ133" s="1">
        <f t="shared" si="832"/>
        <v>0.56227461592919814</v>
      </c>
      <c r="JA133" s="1">
        <f t="shared" si="832"/>
        <v>0.41266730583708083</v>
      </c>
      <c r="JB133" s="1">
        <f t="shared" si="832"/>
        <v>0.33116135101350613</v>
      </c>
      <c r="JC133" s="1">
        <f t="shared" si="832"/>
        <v>0.33663995492547122</v>
      </c>
      <c r="JD133" s="1">
        <f t="shared" si="832"/>
        <v>0.25626339492069933</v>
      </c>
      <c r="JE133" s="1">
        <f t="shared" si="832"/>
        <v>0.36361800779253384</v>
      </c>
      <c r="JF133" s="1">
        <f t="shared" si="832"/>
        <v>0.49852188508817508</v>
      </c>
      <c r="JG133" s="1">
        <f t="shared" si="832"/>
        <v>0.35222783165169058</v>
      </c>
      <c r="JH133" s="1">
        <f t="shared" si="832"/>
        <v>0.27702873542011741</v>
      </c>
      <c r="JI133" s="1">
        <f t="shared" si="832"/>
        <v>0.28198936324813656</v>
      </c>
      <c r="JJ133" s="1">
        <f t="shared" si="832"/>
        <v>0.21052026334653451</v>
      </c>
      <c r="JK133" s="1">
        <f t="shared" si="832"/>
        <v>0.30661208484293961</v>
      </c>
      <c r="JL133" s="1">
        <f t="shared" si="832"/>
        <v>0.74199568156119267</v>
      </c>
      <c r="JM133" s="1">
        <f t="shared" si="832"/>
        <v>0.61135672859504253</v>
      </c>
      <c r="JN133" s="1">
        <f t="shared" si="832"/>
        <v>0.5257350730368624</v>
      </c>
      <c r="JO133" s="1">
        <f t="shared" si="832"/>
        <v>0.53187285872290091</v>
      </c>
      <c r="JP133" s="1">
        <f t="shared" si="832"/>
        <v>0.43548350631523164</v>
      </c>
      <c r="JQ133" s="1">
        <f t="shared" si="832"/>
        <v>0.56125903469779637</v>
      </c>
      <c r="JR133" s="1">
        <f t="shared" si="832"/>
        <v>0.68998645761380661</v>
      </c>
      <c r="JS133" s="1">
        <f t="shared" si="832"/>
        <v>0.54901895034758474</v>
      </c>
      <c r="JT133" s="1">
        <f t="shared" si="832"/>
        <v>0.46175490743162589</v>
      </c>
      <c r="JU133" s="1">
        <f t="shared" si="832"/>
        <v>0.46788264128244944</v>
      </c>
      <c r="JV133" s="1">
        <f t="shared" si="832"/>
        <v>0.37382928867184823</v>
      </c>
      <c r="JW133" s="1">
        <f t="shared" si="832"/>
        <v>0.49749058171859989</v>
      </c>
      <c r="JX133" s="1">
        <f t="shared" si="832"/>
        <v>0.66722079360397035</v>
      </c>
      <c r="JY133" s="1">
        <f t="shared" si="832"/>
        <v>0.52305699540960904</v>
      </c>
      <c r="JZ133" s="1">
        <f t="shared" si="832"/>
        <v>0.43593066541180064</v>
      </c>
      <c r="KA133" s="1">
        <f t="shared" si="832"/>
        <v>0.44199711803206299</v>
      </c>
      <c r="KB133" s="1">
        <f t="shared" ref="KB133:KJ133" si="833">IF(BN1=1,HF133,0)</f>
        <v>0.34972732643155308</v>
      </c>
      <c r="KC133" s="1">
        <f t="shared" si="833"/>
        <v>0.47141820402470741</v>
      </c>
      <c r="KD133" s="1">
        <f t="shared" si="833"/>
        <v>0.60809953332617495</v>
      </c>
      <c r="KE133" s="1">
        <f t="shared" si="833"/>
        <v>0.45908725983504362</v>
      </c>
      <c r="KF133" s="1">
        <f t="shared" si="833"/>
        <v>0.37425511107272724</v>
      </c>
      <c r="KG133" s="1">
        <f t="shared" si="833"/>
        <v>0.38004154865059803</v>
      </c>
      <c r="KH133" s="1">
        <f t="shared" si="833"/>
        <v>0.29389340014694687</v>
      </c>
      <c r="KI133" s="1">
        <f t="shared" si="833"/>
        <v>0.40835665035522567</v>
      </c>
      <c r="KJ133" s="1">
        <f t="shared" si="833"/>
        <v>0</v>
      </c>
    </row>
    <row r="134" spans="1:296" x14ac:dyDescent="0.2">
      <c r="A134" s="1" t="str">
        <f>'Respondent Data'!A134</f>
        <v>1097</v>
      </c>
      <c r="B134" s="1">
        <f>SUMPRODUCT('Respondent Data'!B134:S134,'Product Coding'!A100:R100)</f>
        <v>1.9616535001383302</v>
      </c>
      <c r="C134" s="1">
        <f>SUMPRODUCT('Respondent Data'!B134:S134,'Product Coding'!A101:R101)</f>
        <v>1.3299877892401402</v>
      </c>
      <c r="D134" s="1">
        <f>SUMPRODUCT('Respondent Data'!B134:S134,'Product Coding'!A102:R102)</f>
        <v>0.30338879152752174</v>
      </c>
      <c r="E134" s="1">
        <f>SUMPRODUCT('Respondent Data'!B134:S134,'Product Coding'!A103:R103)</f>
        <v>0.26023021222309062</v>
      </c>
      <c r="F134" s="1">
        <f>SUMPRODUCT('Respondent Data'!B134:S134,'Product Coding'!A104:R104)</f>
        <v>-1.47921347043879</v>
      </c>
      <c r="G134" s="1">
        <f>SUMPRODUCT('Respondent Data'!B134:S134,'Product Coding'!A105:R105)</f>
        <v>-0.49253025597699107</v>
      </c>
      <c r="H134" s="1">
        <f>SUMPRODUCT('Respondent Data'!B134:S134,'Product Coding'!A106:R106)</f>
        <v>0.35093026645843017</v>
      </c>
      <c r="I134" s="1">
        <f>SUMPRODUCT('Respondent Data'!B134:S134,'Product Coding'!A107:R107)</f>
        <v>-0.28073544443975984</v>
      </c>
      <c r="J134" s="1">
        <f>SUMPRODUCT('Respondent Data'!B134:S134,'Product Coding'!A108:R108)</f>
        <v>-1.3073344421523783</v>
      </c>
      <c r="K134" s="1">
        <f>SUMPRODUCT('Respondent Data'!B134:S134,'Product Coding'!A109:R109)</f>
        <v>-1.3504930214568094</v>
      </c>
      <c r="L134" s="1">
        <f>SUMPRODUCT('Respondent Data'!B134:S134,'Product Coding'!A110:R110)</f>
        <v>-3.0899367041186903</v>
      </c>
      <c r="M134" s="1">
        <f>SUMPRODUCT('Respondent Data'!B134:S134,'Product Coding'!A111:R111)</f>
        <v>-2.1032534896568911</v>
      </c>
      <c r="N134" s="1">
        <f>SUMPRODUCT('Respondent Data'!B134:S134,'Product Coding'!A112:R112)</f>
        <v>-0.17115057983900983</v>
      </c>
      <c r="O134" s="1">
        <f>SUMPRODUCT('Respondent Data'!B134:S134,'Product Coding'!A113:R113)</f>
        <v>-0.80281629073719984</v>
      </c>
      <c r="P134" s="1">
        <f>SUMPRODUCT('Respondent Data'!B134:S134,'Product Coding'!A114:R114)</f>
        <v>-1.829415288449818</v>
      </c>
      <c r="Q134" s="1">
        <f>SUMPRODUCT('Respondent Data'!B134:S134,'Product Coding'!A115:R115)</f>
        <v>-1.8725738677542492</v>
      </c>
      <c r="R134" s="1">
        <f>SUMPRODUCT('Respondent Data'!B134:S134,'Product Coding'!A116:R116)</f>
        <v>-3.6120175504161294</v>
      </c>
      <c r="S134" s="1">
        <f>SUMPRODUCT('Respondent Data'!B134:S134,'Product Coding'!A117:R117)</f>
        <v>-2.6253343359543306</v>
      </c>
      <c r="T134" s="1">
        <f>SUMPRODUCT('Respondent Data'!B134:S134,'Product Coding'!A118:R118)</f>
        <v>-1.7818738135189098</v>
      </c>
      <c r="U134" s="1">
        <f>SUMPRODUCT('Respondent Data'!B134:S134,'Product Coding'!A119:R119)</f>
        <v>-2.4135395244171001</v>
      </c>
      <c r="V134" s="1">
        <f>SUMPRODUCT('Respondent Data'!B134:S134,'Product Coding'!A120:R120)</f>
        <v>-3.4401385221297183</v>
      </c>
      <c r="W134" s="1">
        <f>SUMPRODUCT('Respondent Data'!B134:S134,'Product Coding'!A121:R121)</f>
        <v>-3.4832971014341494</v>
      </c>
      <c r="X134" s="1">
        <f>SUMPRODUCT('Respondent Data'!B134:S134,'Product Coding'!A122:R122)</f>
        <v>-5.2227407840960298</v>
      </c>
      <c r="Y134" s="1">
        <f>SUMPRODUCT('Respondent Data'!B134:S134,'Product Coding'!A123:R123)</f>
        <v>-4.2360575696342311</v>
      </c>
      <c r="Z134" s="1">
        <f>SUMPRODUCT('Respondent Data'!B134:S134,'Product Coding'!A124:R124)</f>
        <v>1.7447413062092902</v>
      </c>
      <c r="AA134" s="1">
        <f>SUMPRODUCT('Respondent Data'!B134:S134,'Product Coding'!A125:R125)</f>
        <v>1.1130755953111002</v>
      </c>
      <c r="AB134" s="1">
        <f>SUMPRODUCT('Respondent Data'!B134:S134,'Product Coding'!A126:R126)</f>
        <v>8.6476597598481808E-2</v>
      </c>
      <c r="AC134" s="1">
        <f>SUMPRODUCT('Respondent Data'!B134:S134,'Product Coding'!A127:R127)</f>
        <v>4.3318018294050686E-2</v>
      </c>
      <c r="AD134" s="1">
        <f>SUMPRODUCT('Respondent Data'!B134:S134,'Product Coding'!A128:R128)</f>
        <v>-1.6961256643678297</v>
      </c>
      <c r="AE134" s="1">
        <f>SUMPRODUCT('Respondent Data'!B134:S134,'Product Coding'!A129:R129)</f>
        <v>-0.709442449906031</v>
      </c>
      <c r="AF134" s="1">
        <f>SUMPRODUCT('Respondent Data'!B134:S134,'Product Coding'!A130:R130)</f>
        <v>0.13401807252939024</v>
      </c>
      <c r="AG134" s="1">
        <f>SUMPRODUCT('Respondent Data'!B134:S134,'Product Coding'!A131:R131)</f>
        <v>-0.49764763836879977</v>
      </c>
      <c r="AH134" s="1">
        <f>SUMPRODUCT('Respondent Data'!B134:S134,'Product Coding'!A132:R132)</f>
        <v>-1.5242466360814182</v>
      </c>
      <c r="AI134" s="1">
        <f>SUMPRODUCT('Respondent Data'!B134:S134,'Product Coding'!A133:R133)</f>
        <v>-1.5674052153858493</v>
      </c>
      <c r="AJ134" s="1">
        <f>SUMPRODUCT('Respondent Data'!B134:S134,'Product Coding'!A134:R134)</f>
        <v>-3.30684889804773</v>
      </c>
      <c r="AK134" s="1">
        <f>SUMPRODUCT('Respondent Data'!B134:S134,'Product Coding'!A135:R135)</f>
        <v>-2.3201656835859312</v>
      </c>
      <c r="AL134" s="1">
        <f>SUMPRODUCT('Respondent Data'!B134:S134,'Product Coding'!A136:R136)</f>
        <v>4.7418497568363405</v>
      </c>
      <c r="AM134" s="1">
        <f>SUMPRODUCT('Respondent Data'!B134:S134,'Product Coding'!A137:R137)</f>
        <v>4.1101840459381505</v>
      </c>
      <c r="AN134" s="1">
        <f>SUMPRODUCT('Respondent Data'!B134:S134,'Product Coding'!A138:R138)</f>
        <v>3.0835850482255323</v>
      </c>
      <c r="AO134" s="1">
        <f>SUMPRODUCT('Respondent Data'!B134:S134,'Product Coding'!A139:R139)</f>
        <v>3.0404264689211011</v>
      </c>
      <c r="AP134" s="1">
        <f>SUMPRODUCT('Respondent Data'!B134:S134,'Product Coding'!A140:R140)</f>
        <v>1.30098278625922</v>
      </c>
      <c r="AQ134" s="1">
        <f>SUMPRODUCT('Respondent Data'!B134:S134,'Product Coding'!A141:R141)</f>
        <v>2.287666000721019</v>
      </c>
      <c r="AR134" s="1">
        <f>SUMPRODUCT('Respondent Data'!B134:S134,'Product Coding'!A142:R142)</f>
        <v>3.13112652315644</v>
      </c>
      <c r="AS134" s="1">
        <f>SUMPRODUCT('Respondent Data'!B134:S134,'Product Coding'!A143:R143)</f>
        <v>2.49946081225825</v>
      </c>
      <c r="AT134" s="1">
        <f>SUMPRODUCT('Respondent Data'!B134:S134,'Product Coding'!A144:R144)</f>
        <v>1.472861814545632</v>
      </c>
      <c r="AU134" s="1">
        <f>SUMPRODUCT('Respondent Data'!B134:S134,'Product Coding'!A145:R145)</f>
        <v>1.4297032352412009</v>
      </c>
      <c r="AV134" s="1">
        <f>SUMPRODUCT('Respondent Data'!B134:S134,'Product Coding'!A146:R146)</f>
        <v>-0.30974044742067997</v>
      </c>
      <c r="AW134" s="1">
        <f>SUMPRODUCT('Respondent Data'!B134:S134,'Product Coding'!A147:R147)</f>
        <v>0.676942767041119</v>
      </c>
      <c r="AX134" s="1">
        <f>SUMPRODUCT('Respondent Data'!B134:S134,'Product Coding'!A148:R148)</f>
        <v>6.0517168385546407</v>
      </c>
      <c r="AY134" s="1">
        <f>SUMPRODUCT('Respondent Data'!B134:S134,'Product Coding'!A149:R149)</f>
        <v>5.4200511276564507</v>
      </c>
      <c r="AZ134" s="1">
        <f>SUMPRODUCT('Respondent Data'!B134:S134,'Product Coding'!A150:R150)</f>
        <v>4.3934521299438325</v>
      </c>
      <c r="BA134" s="1">
        <f>SUMPRODUCT('Respondent Data'!B134:S134,'Product Coding'!A151:R151)</f>
        <v>4.3502935506394014</v>
      </c>
      <c r="BB134" s="1">
        <f>SUMPRODUCT('Respondent Data'!B134:S134,'Product Coding'!A152:R152)</f>
        <v>2.6108498679775201</v>
      </c>
      <c r="BC134" s="1">
        <f>SUMPRODUCT('Respondent Data'!B134:S134,'Product Coding'!A153:R153)</f>
        <v>3.5975330824393197</v>
      </c>
      <c r="BD134" s="1">
        <f>SUMPRODUCT('Respondent Data'!B134:S134,'Product Coding'!A154:R154)</f>
        <v>4.4409936048747403</v>
      </c>
      <c r="BE134" s="1">
        <f>SUMPRODUCT('Respondent Data'!B134:S134,'Product Coding'!A155:R155)</f>
        <v>3.8093278939765502</v>
      </c>
      <c r="BF134" s="1">
        <f>SUMPRODUCT('Respondent Data'!B134:S134,'Product Coding'!A156:R156)</f>
        <v>2.7827288962639321</v>
      </c>
      <c r="BG134" s="1">
        <f>SUMPRODUCT('Respondent Data'!B134:S134,'Product Coding'!A157:R157)</f>
        <v>2.7395703169595009</v>
      </c>
      <c r="BH134" s="1">
        <f>SUMPRODUCT('Respondent Data'!B134:S134,'Product Coding'!A158:R158)</f>
        <v>1.0001266342976203</v>
      </c>
      <c r="BI134" s="1">
        <f>SUMPRODUCT('Respondent Data'!B134:S134,'Product Coding'!A159:R159)</f>
        <v>1.9868098487594195</v>
      </c>
      <c r="BJ134" s="1">
        <f>SUMPRODUCT('Respondent Data'!B134:S134,'Product Coding'!A160:R160)</f>
        <v>6.85543547155297</v>
      </c>
      <c r="BK134" s="1">
        <f>SUMPRODUCT('Respondent Data'!B134:S134,'Product Coding'!A161:R161)</f>
        <v>6.2237697606547799</v>
      </c>
      <c r="BL134" s="1">
        <f>SUMPRODUCT('Respondent Data'!B134:S134,'Product Coding'!A162:R162)</f>
        <v>5.1971707629421617</v>
      </c>
      <c r="BM134" s="1">
        <f>SUMPRODUCT('Respondent Data'!B134:S134,'Product Coding'!A163:R163)</f>
        <v>5.1540121836377306</v>
      </c>
      <c r="BN134" s="1">
        <f>SUMPRODUCT('Respondent Data'!B134:S134,'Product Coding'!A164:R164)</f>
        <v>3.4145685009758502</v>
      </c>
      <c r="BO134" s="1">
        <f>SUMPRODUCT('Respondent Data'!B134:S134,'Product Coding'!A165:R165)</f>
        <v>4.4012517154376489</v>
      </c>
      <c r="BP134" s="1">
        <f>SUMPRODUCT('Respondent Data'!B134:S134,'Product Coding'!A166:R166)</f>
        <v>5.2447122378730695</v>
      </c>
      <c r="BQ134" s="1">
        <f>SUMPRODUCT('Respondent Data'!B134:S134,'Product Coding'!A167:R167)</f>
        <v>4.6130465269748795</v>
      </c>
      <c r="BR134" s="1">
        <f>SUMPRODUCT('Respondent Data'!B134:S134,'Product Coding'!A168:R168)</f>
        <v>3.5864475292622613</v>
      </c>
      <c r="BS134" s="1">
        <f>SUMPRODUCT('Respondent Data'!B134:S134,'Product Coding'!A169:R169)</f>
        <v>3.5432889499578302</v>
      </c>
      <c r="BT134" s="1">
        <f>SUMPRODUCT('Respondent Data'!B134:S134,'Product Coding'!A170:R170)</f>
        <v>1.80384526729595</v>
      </c>
      <c r="BU134" s="1">
        <f>SUMPRODUCT('Respondent Data'!B134:S134,'Product Coding'!A171:R171)</f>
        <v>2.7905284817577485</v>
      </c>
      <c r="BV134" s="1">
        <f>SUMPRODUCT('Respondent Data'!B134:S134,'Product Coding'!A172:R172)</f>
        <v>-3.1279845291458002</v>
      </c>
      <c r="BX134" s="1">
        <f t="shared" si="676"/>
        <v>0.14062570395435728</v>
      </c>
      <c r="BY134" s="1">
        <f t="shared" si="677"/>
        <v>0.26448049078786728</v>
      </c>
      <c r="BZ134" s="1">
        <f t="shared" si="678"/>
        <v>0.73831199111524037</v>
      </c>
      <c r="CA134" s="1">
        <f t="shared" si="679"/>
        <v>0.77087410073428098</v>
      </c>
      <c r="CB134" s="1">
        <f t="shared" si="680"/>
        <v>4.3894918577249982</v>
      </c>
      <c r="CC134" s="1">
        <f t="shared" si="681"/>
        <v>1.636451627440707</v>
      </c>
      <c r="CD134" s="1">
        <f t="shared" si="682"/>
        <v>0.70403284684767908</v>
      </c>
      <c r="CE134" s="1">
        <f t="shared" si="683"/>
        <v>1.3241032587149875</v>
      </c>
      <c r="CF134" s="1">
        <f t="shared" si="684"/>
        <v>3.6963078466462336</v>
      </c>
      <c r="CG134" s="1">
        <f t="shared" si="685"/>
        <v>3.8593277931412211</v>
      </c>
      <c r="CH134" s="1">
        <f t="shared" si="686"/>
        <v>21.975686961267542</v>
      </c>
      <c r="CI134" s="1">
        <f t="shared" si="687"/>
        <v>8.1927817290752145</v>
      </c>
      <c r="CJ134" s="1">
        <f t="shared" si="688"/>
        <v>1.1866694240597777</v>
      </c>
      <c r="CK134" s="1">
        <f t="shared" si="689"/>
        <v>2.2318175330176628</v>
      </c>
      <c r="CL134" s="1">
        <f t="shared" si="690"/>
        <v>6.2302426984295494</v>
      </c>
      <c r="CM134" s="1">
        <f t="shared" si="691"/>
        <v>6.5050179264372234</v>
      </c>
      <c r="CN134" s="1">
        <f t="shared" si="692"/>
        <v>37.040708976022209</v>
      </c>
      <c r="CO134" s="1">
        <f t="shared" si="693"/>
        <v>13.809190323179026</v>
      </c>
      <c r="CP134" s="1">
        <f t="shared" si="694"/>
        <v>5.9409782806069611</v>
      </c>
      <c r="CQ134" s="1">
        <f t="shared" si="695"/>
        <v>11.173439899187816</v>
      </c>
      <c r="CR134" s="1">
        <f t="shared" si="696"/>
        <v>31.191278551401798</v>
      </c>
      <c r="CS134" s="1">
        <f t="shared" si="697"/>
        <v>32.566921698974951</v>
      </c>
      <c r="CT134" s="1">
        <f t="shared" si="698"/>
        <v>185.44174397953145</v>
      </c>
      <c r="CU134" s="1">
        <f t="shared" si="699"/>
        <v>69.134754902593443</v>
      </c>
      <c r="CV134" s="1">
        <f t="shared" si="700"/>
        <v>0.17469017438537676</v>
      </c>
      <c r="CW134" s="1">
        <f t="shared" si="701"/>
        <v>0.32854692817934866</v>
      </c>
      <c r="CX134" s="1">
        <f t="shared" si="702"/>
        <v>0.91715701221021184</v>
      </c>
      <c r="CY134" s="1">
        <f t="shared" si="703"/>
        <v>0.95760680515526386</v>
      </c>
      <c r="CZ134" s="1">
        <f t="shared" si="704"/>
        <v>5.4527805125729421</v>
      </c>
      <c r="DA134" s="1">
        <f t="shared" si="705"/>
        <v>2.0328575227160171</v>
      </c>
      <c r="DB134" s="1">
        <f t="shared" si="706"/>
        <v>0.87457425869151395</v>
      </c>
      <c r="DC134" s="1">
        <f t="shared" si="707"/>
        <v>1.6448474401539148</v>
      </c>
      <c r="DD134" s="1">
        <f t="shared" si="708"/>
        <v>4.591683057616863</v>
      </c>
      <c r="DE134" s="1">
        <f t="shared" si="709"/>
        <v>4.7941921443677975</v>
      </c>
      <c r="DF134" s="1">
        <f t="shared" si="710"/>
        <v>27.29896796639877</v>
      </c>
      <c r="DG134" s="1">
        <f t="shared" si="711"/>
        <v>10.177360387955822</v>
      </c>
      <c r="DH134" s="1">
        <f t="shared" si="712"/>
        <v>8.7224967558150492E-3</v>
      </c>
      <c r="DI134" s="1">
        <f t="shared" si="713"/>
        <v>1.6404755019909463E-2</v>
      </c>
      <c r="DJ134" s="1">
        <f t="shared" si="714"/>
        <v>4.5794785492218631E-2</v>
      </c>
      <c r="DK134" s="1">
        <f t="shared" si="715"/>
        <v>4.7814493749869451E-2</v>
      </c>
      <c r="DL134" s="1">
        <f t="shared" si="716"/>
        <v>0.27226408410449454</v>
      </c>
      <c r="DM134" s="1">
        <f t="shared" si="717"/>
        <v>0.1015030937447446</v>
      </c>
      <c r="DN134" s="1">
        <f t="shared" si="718"/>
        <v>4.3668575871515423E-2</v>
      </c>
      <c r="DO134" s="1">
        <f t="shared" si="719"/>
        <v>8.2129269783098993E-2</v>
      </c>
      <c r="DP134" s="1">
        <f t="shared" si="720"/>
        <v>0.22926842173412279</v>
      </c>
      <c r="DQ134" s="1">
        <f t="shared" si="721"/>
        <v>0.23937995123727243</v>
      </c>
      <c r="DR134" s="1">
        <f t="shared" si="722"/>
        <v>1.363071279548421</v>
      </c>
      <c r="DS134" s="1">
        <f t="shared" si="723"/>
        <v>0.50816820853855826</v>
      </c>
      <c r="DT134" s="1">
        <f t="shared" si="724"/>
        <v>2.3538174110431334E-3</v>
      </c>
      <c r="DU134" s="1">
        <f t="shared" si="725"/>
        <v>4.4269203039849084E-3</v>
      </c>
      <c r="DV134" s="1">
        <f t="shared" si="726"/>
        <v>1.2357994097814637E-2</v>
      </c>
      <c r="DW134" s="1">
        <f t="shared" si="727"/>
        <v>1.2903024333442609E-2</v>
      </c>
      <c r="DX134" s="1">
        <f t="shared" si="728"/>
        <v>7.3472075657652458E-2</v>
      </c>
      <c r="DY134" s="1">
        <f t="shared" si="729"/>
        <v>2.7391211028177438E-2</v>
      </c>
      <c r="DZ134" s="1">
        <f t="shared" si="730"/>
        <v>1.1784223838582139E-2</v>
      </c>
      <c r="EA134" s="1">
        <f t="shared" si="731"/>
        <v>2.2163069885103456E-2</v>
      </c>
      <c r="EB134" s="1">
        <f t="shared" si="732"/>
        <v>6.1869441512876967E-2</v>
      </c>
      <c r="EC134" s="1">
        <f t="shared" si="733"/>
        <v>6.4598097637732818E-2</v>
      </c>
      <c r="ED134" s="1">
        <f t="shared" si="734"/>
        <v>0.3678328579663786</v>
      </c>
      <c r="EE134" s="1">
        <f t="shared" si="735"/>
        <v>0.13713220084595912</v>
      </c>
      <c r="EF134" s="1">
        <f t="shared" si="736"/>
        <v>1.0537126737752136E-3</v>
      </c>
      <c r="EG134" s="1">
        <f t="shared" si="737"/>
        <v>1.9817603558444571E-3</v>
      </c>
      <c r="EH134" s="1">
        <f t="shared" si="738"/>
        <v>5.5321941889858624E-3</v>
      </c>
      <c r="EI134" s="1">
        <f t="shared" si="739"/>
        <v>5.7761830660234279E-3</v>
      </c>
      <c r="EJ134" s="1">
        <f t="shared" si="740"/>
        <v>3.2890595900015203E-2</v>
      </c>
      <c r="EK134" s="1">
        <f t="shared" si="741"/>
        <v>1.2261981781182884E-2</v>
      </c>
      <c r="EL134" s="1">
        <f t="shared" si="742"/>
        <v>5.2753395191409997E-3</v>
      </c>
      <c r="EM134" s="1">
        <f t="shared" si="743"/>
        <v>9.9215459610989022E-3</v>
      </c>
      <c r="EN134" s="1">
        <f t="shared" si="744"/>
        <v>2.769654703702E-2</v>
      </c>
      <c r="EO134" s="1">
        <f t="shared" si="745"/>
        <v>2.8918060450781675E-2</v>
      </c>
      <c r="EP134" s="1">
        <f t="shared" si="746"/>
        <v>0.16466449030911193</v>
      </c>
      <c r="EQ134" s="1">
        <f t="shared" si="747"/>
        <v>6.1388762499653082E-2</v>
      </c>
      <c r="ER134" s="1">
        <f t="shared" si="748"/>
        <v>22.827924130613791</v>
      </c>
      <c r="ET134" s="1">
        <f t="shared" si="749"/>
        <v>0.87671178769088609</v>
      </c>
      <c r="EU134" s="1">
        <f t="shared" si="750"/>
        <v>0.79083861497690966</v>
      </c>
      <c r="EV134" s="1">
        <f t="shared" si="751"/>
        <v>0.57527072534225276</v>
      </c>
      <c r="EW134" s="1">
        <f t="shared" si="752"/>
        <v>0.56469288222429637</v>
      </c>
      <c r="EX134" s="1">
        <f t="shared" si="753"/>
        <v>0.18554624933084471</v>
      </c>
      <c r="EY134" s="1">
        <f t="shared" si="754"/>
        <v>0.37929768541618719</v>
      </c>
      <c r="EZ134" s="1">
        <f t="shared" si="755"/>
        <v>0.58684314791813896</v>
      </c>
      <c r="FA134" s="1">
        <f t="shared" si="756"/>
        <v>0.43027348128796433</v>
      </c>
      <c r="FB134" s="1">
        <f t="shared" si="757"/>
        <v>0.21293323024258906</v>
      </c>
      <c r="FC134" s="1">
        <f t="shared" si="758"/>
        <v>0.20578978051480015</v>
      </c>
      <c r="FD134" s="1">
        <f t="shared" si="759"/>
        <v>4.3524269880844124E-2</v>
      </c>
      <c r="FE134" s="1">
        <f t="shared" si="760"/>
        <v>0.10878100116716238</v>
      </c>
      <c r="FF134" s="1">
        <f t="shared" si="761"/>
        <v>0.45731649649328188</v>
      </c>
      <c r="FG134" s="1">
        <f t="shared" si="762"/>
        <v>0.30942340951602687</v>
      </c>
      <c r="FH134" s="1">
        <f t="shared" si="763"/>
        <v>0.13830794369007915</v>
      </c>
      <c r="FI134" s="1">
        <f t="shared" si="764"/>
        <v>0.13324418539726518</v>
      </c>
      <c r="FJ134" s="1">
        <f t="shared" si="765"/>
        <v>2.6287627831287772E-2</v>
      </c>
      <c r="FK134" s="1">
        <f t="shared" si="766"/>
        <v>6.7525636322927227E-2</v>
      </c>
      <c r="FL134" s="1">
        <f t="shared" si="767"/>
        <v>0.14407191026573188</v>
      </c>
      <c r="FM134" s="1">
        <f t="shared" si="768"/>
        <v>8.2146049783900249E-2</v>
      </c>
      <c r="FN134" s="1">
        <f t="shared" si="769"/>
        <v>3.1064314466517338E-2</v>
      </c>
      <c r="FO134" s="1">
        <f t="shared" si="770"/>
        <v>2.979123343415007E-2</v>
      </c>
      <c r="FP134" s="1">
        <f t="shared" si="771"/>
        <v>5.363605696103042E-3</v>
      </c>
      <c r="FQ134" s="1">
        <f t="shared" si="772"/>
        <v>1.4258266124817127E-2</v>
      </c>
      <c r="FR134" s="1">
        <f t="shared" si="773"/>
        <v>0.85128829865561917</v>
      </c>
      <c r="FS134" s="1">
        <f t="shared" si="774"/>
        <v>0.75270205273848168</v>
      </c>
      <c r="FT134" s="1">
        <f t="shared" si="775"/>
        <v>0.52160568677008923</v>
      </c>
      <c r="FU134" s="1">
        <f t="shared" si="776"/>
        <v>0.51082781147191958</v>
      </c>
      <c r="FV134" s="1">
        <f t="shared" si="777"/>
        <v>0.15497195326131838</v>
      </c>
      <c r="FW134" s="1">
        <f t="shared" si="778"/>
        <v>0.32972205008314048</v>
      </c>
      <c r="FX134" s="1">
        <f t="shared" si="779"/>
        <v>0.53345446058670287</v>
      </c>
      <c r="FY134" s="1">
        <f t="shared" si="780"/>
        <v>0.37809364155302883</v>
      </c>
      <c r="FZ134" s="1">
        <f t="shared" si="781"/>
        <v>0.17883703165862072</v>
      </c>
      <c r="GA134" s="1">
        <f t="shared" si="782"/>
        <v>0.17258661347156787</v>
      </c>
      <c r="GB134" s="1">
        <f t="shared" si="783"/>
        <v>3.5336977701355257E-2</v>
      </c>
      <c r="GC134" s="1">
        <f t="shared" si="784"/>
        <v>8.9466561450192758E-2</v>
      </c>
      <c r="GD134" s="1">
        <f t="shared" si="785"/>
        <v>0.99135292730769087</v>
      </c>
      <c r="GE134" s="1">
        <f t="shared" si="786"/>
        <v>0.98386001744001261</v>
      </c>
      <c r="GF134" s="1">
        <f t="shared" si="787"/>
        <v>0.95621054328487143</v>
      </c>
      <c r="GG134" s="1">
        <f t="shared" si="788"/>
        <v>0.95436740564758449</v>
      </c>
      <c r="GH134" s="1">
        <f t="shared" si="789"/>
        <v>0.78600033789672497</v>
      </c>
      <c r="GI134" s="1">
        <f t="shared" si="790"/>
        <v>0.9078503779779068</v>
      </c>
      <c r="GJ134" s="1">
        <f t="shared" si="791"/>
        <v>0.95815857937942617</v>
      </c>
      <c r="GK134" s="1">
        <f t="shared" si="792"/>
        <v>0.92410401226873662</v>
      </c>
      <c r="GL134" s="1">
        <f t="shared" si="793"/>
        <v>0.813491978089948</v>
      </c>
      <c r="GM134" s="1">
        <f t="shared" si="794"/>
        <v>0.80685507216870855</v>
      </c>
      <c r="GN134" s="1">
        <f t="shared" si="795"/>
        <v>0.42317809397230638</v>
      </c>
      <c r="GO134" s="1">
        <f t="shared" si="796"/>
        <v>0.66305601347280596</v>
      </c>
      <c r="GP134" s="1">
        <f t="shared" si="797"/>
        <v>0.99765171003476327</v>
      </c>
      <c r="GQ134" s="1">
        <f t="shared" si="798"/>
        <v>0.99559259094465025</v>
      </c>
      <c r="GR134" s="1">
        <f t="shared" si="799"/>
        <v>0.98779286164591629</v>
      </c>
      <c r="GS134" s="1">
        <f t="shared" si="800"/>
        <v>0.98726134286948763</v>
      </c>
      <c r="GT134" s="1">
        <f t="shared" si="801"/>
        <v>0.93155660279971386</v>
      </c>
      <c r="GU134" s="1">
        <f t="shared" si="802"/>
        <v>0.97333906428811534</v>
      </c>
      <c r="GV134" s="1">
        <f t="shared" si="803"/>
        <v>0.9883530267018058</v>
      </c>
      <c r="GW134" s="1">
        <f t="shared" si="804"/>
        <v>0.97831748129230034</v>
      </c>
      <c r="GX134" s="1">
        <f t="shared" si="805"/>
        <v>0.9417353592690928</v>
      </c>
      <c r="GY134" s="1">
        <f t="shared" si="806"/>
        <v>0.93932161086792165</v>
      </c>
      <c r="GZ134" s="1">
        <f t="shared" si="807"/>
        <v>0.73108347571555421</v>
      </c>
      <c r="HA134" s="1">
        <f t="shared" si="808"/>
        <v>0.87940522593244574</v>
      </c>
      <c r="HB134" s="1">
        <f t="shared" si="809"/>
        <v>0.99894739646790698</v>
      </c>
      <c r="HC134" s="1">
        <f t="shared" si="810"/>
        <v>0.99802215925054294</v>
      </c>
      <c r="HD134" s="1">
        <f t="shared" si="811"/>
        <v>0.99449824260132424</v>
      </c>
      <c r="HE134" s="1">
        <f t="shared" si="812"/>
        <v>0.9942569896133201</v>
      </c>
      <c r="HF134" s="1">
        <f t="shared" si="813"/>
        <v>0.96815674764532467</v>
      </c>
      <c r="HG134" s="1">
        <f t="shared" si="814"/>
        <v>0.98788655308420592</v>
      </c>
      <c r="HH134" s="1">
        <f t="shared" si="815"/>
        <v>0.99475234364978626</v>
      </c>
      <c r="HI134" s="1">
        <f t="shared" si="816"/>
        <v>0.99017592405986654</v>
      </c>
      <c r="HJ134" s="1">
        <f t="shared" si="817"/>
        <v>0.97304987827693623</v>
      </c>
      <c r="HK134" s="1">
        <f t="shared" si="818"/>
        <v>0.97189469058584477</v>
      </c>
      <c r="HL134" s="1">
        <f t="shared" si="819"/>
        <v>0.85861637262984769</v>
      </c>
      <c r="HM134" s="1">
        <f t="shared" si="820"/>
        <v>0.94216184995676999</v>
      </c>
      <c r="HN134" s="1">
        <f t="shared" si="821"/>
        <v>4.1967566898335626E-2</v>
      </c>
      <c r="HP134" s="1">
        <f t="shared" ref="HP134:IU134" si="834">IF(B1=1,ET134,0)</f>
        <v>0.87671178769088609</v>
      </c>
      <c r="HQ134" s="1">
        <f t="shared" si="834"/>
        <v>0.79083861497690966</v>
      </c>
      <c r="HR134" s="1">
        <f t="shared" si="834"/>
        <v>0.57527072534225276</v>
      </c>
      <c r="HS134" s="1">
        <f t="shared" si="834"/>
        <v>0.56469288222429637</v>
      </c>
      <c r="HT134" s="1">
        <f t="shared" si="834"/>
        <v>0.18554624933084471</v>
      </c>
      <c r="HU134" s="1">
        <f t="shared" si="834"/>
        <v>0.37929768541618719</v>
      </c>
      <c r="HV134" s="1">
        <f t="shared" si="834"/>
        <v>0.58684314791813896</v>
      </c>
      <c r="HW134" s="1">
        <f t="shared" si="834"/>
        <v>0.43027348128796433</v>
      </c>
      <c r="HX134" s="1">
        <f t="shared" si="834"/>
        <v>0.21293323024258906</v>
      </c>
      <c r="HY134" s="1">
        <f t="shared" si="834"/>
        <v>0.20578978051480015</v>
      </c>
      <c r="HZ134" s="1">
        <f t="shared" si="834"/>
        <v>4.3524269880844124E-2</v>
      </c>
      <c r="IA134" s="1">
        <f t="shared" si="834"/>
        <v>0.10878100116716238</v>
      </c>
      <c r="IB134" s="1">
        <f t="shared" si="834"/>
        <v>0.45731649649328188</v>
      </c>
      <c r="IC134" s="1">
        <f t="shared" si="834"/>
        <v>0.30942340951602687</v>
      </c>
      <c r="ID134" s="1">
        <f t="shared" si="834"/>
        <v>0.13830794369007915</v>
      </c>
      <c r="IE134" s="1">
        <f t="shared" si="834"/>
        <v>0.13324418539726518</v>
      </c>
      <c r="IF134" s="1">
        <f t="shared" si="834"/>
        <v>2.6287627831287772E-2</v>
      </c>
      <c r="IG134" s="1">
        <f t="shared" si="834"/>
        <v>6.7525636322927227E-2</v>
      </c>
      <c r="IH134" s="1">
        <f t="shared" si="834"/>
        <v>0.14407191026573188</v>
      </c>
      <c r="II134" s="1">
        <f t="shared" si="834"/>
        <v>8.2146049783900249E-2</v>
      </c>
      <c r="IJ134" s="1">
        <f t="shared" si="834"/>
        <v>3.1064314466517338E-2</v>
      </c>
      <c r="IK134" s="1">
        <f t="shared" si="834"/>
        <v>2.979123343415007E-2</v>
      </c>
      <c r="IL134" s="1">
        <f t="shared" si="834"/>
        <v>5.363605696103042E-3</v>
      </c>
      <c r="IM134" s="1">
        <f t="shared" si="834"/>
        <v>1.4258266124817127E-2</v>
      </c>
      <c r="IN134" s="1">
        <f t="shared" si="834"/>
        <v>0.85128829865561917</v>
      </c>
      <c r="IO134" s="1">
        <f t="shared" si="834"/>
        <v>0.75270205273848168</v>
      </c>
      <c r="IP134" s="1">
        <f t="shared" si="834"/>
        <v>0.52160568677008923</v>
      </c>
      <c r="IQ134" s="1">
        <f t="shared" si="834"/>
        <v>0.51082781147191958</v>
      </c>
      <c r="IR134" s="1">
        <f t="shared" si="834"/>
        <v>0.15497195326131838</v>
      </c>
      <c r="IS134" s="1">
        <f t="shared" si="834"/>
        <v>0.32972205008314048</v>
      </c>
      <c r="IT134" s="1">
        <f t="shared" si="834"/>
        <v>0.53345446058670287</v>
      </c>
      <c r="IU134" s="1">
        <f t="shared" si="834"/>
        <v>0.37809364155302883</v>
      </c>
      <c r="IV134" s="1">
        <f t="shared" ref="IV134:KA134" si="835">IF(AH1=1,FZ134,0)</f>
        <v>0.17883703165862072</v>
      </c>
      <c r="IW134" s="1">
        <f t="shared" si="835"/>
        <v>0.17258661347156787</v>
      </c>
      <c r="IX134" s="1">
        <f t="shared" si="835"/>
        <v>3.5336977701355257E-2</v>
      </c>
      <c r="IY134" s="1">
        <f t="shared" si="835"/>
        <v>8.9466561450192758E-2</v>
      </c>
      <c r="IZ134" s="1">
        <f t="shared" si="835"/>
        <v>0.99135292730769087</v>
      </c>
      <c r="JA134" s="1">
        <f t="shared" si="835"/>
        <v>0.98386001744001261</v>
      </c>
      <c r="JB134" s="1">
        <f t="shared" si="835"/>
        <v>0.95621054328487143</v>
      </c>
      <c r="JC134" s="1">
        <f t="shared" si="835"/>
        <v>0.95436740564758449</v>
      </c>
      <c r="JD134" s="1">
        <f t="shared" si="835"/>
        <v>0.78600033789672497</v>
      </c>
      <c r="JE134" s="1">
        <f t="shared" si="835"/>
        <v>0.9078503779779068</v>
      </c>
      <c r="JF134" s="1">
        <f t="shared" si="835"/>
        <v>0.95815857937942617</v>
      </c>
      <c r="JG134" s="1">
        <f t="shared" si="835"/>
        <v>0.92410401226873662</v>
      </c>
      <c r="JH134" s="1">
        <f t="shared" si="835"/>
        <v>0.813491978089948</v>
      </c>
      <c r="JI134" s="1">
        <f t="shared" si="835"/>
        <v>0.80685507216870855</v>
      </c>
      <c r="JJ134" s="1">
        <f t="shared" si="835"/>
        <v>0.42317809397230638</v>
      </c>
      <c r="JK134" s="1">
        <f t="shared" si="835"/>
        <v>0.66305601347280596</v>
      </c>
      <c r="JL134" s="1">
        <f t="shared" si="835"/>
        <v>0.99765171003476327</v>
      </c>
      <c r="JM134" s="1">
        <f t="shared" si="835"/>
        <v>0.99559259094465025</v>
      </c>
      <c r="JN134" s="1">
        <f t="shared" si="835"/>
        <v>0.98779286164591629</v>
      </c>
      <c r="JO134" s="1">
        <f t="shared" si="835"/>
        <v>0.98726134286948763</v>
      </c>
      <c r="JP134" s="1">
        <f t="shared" si="835"/>
        <v>0.93155660279971386</v>
      </c>
      <c r="JQ134" s="1">
        <f t="shared" si="835"/>
        <v>0.97333906428811534</v>
      </c>
      <c r="JR134" s="1">
        <f t="shared" si="835"/>
        <v>0.9883530267018058</v>
      </c>
      <c r="JS134" s="1">
        <f t="shared" si="835"/>
        <v>0.97831748129230034</v>
      </c>
      <c r="JT134" s="1">
        <f t="shared" si="835"/>
        <v>0.9417353592690928</v>
      </c>
      <c r="JU134" s="1">
        <f t="shared" si="835"/>
        <v>0.93932161086792165</v>
      </c>
      <c r="JV134" s="1">
        <f t="shared" si="835"/>
        <v>0.73108347571555421</v>
      </c>
      <c r="JW134" s="1">
        <f t="shared" si="835"/>
        <v>0.87940522593244574</v>
      </c>
      <c r="JX134" s="1">
        <f t="shared" si="835"/>
        <v>0.99894739646790698</v>
      </c>
      <c r="JY134" s="1">
        <f t="shared" si="835"/>
        <v>0.99802215925054294</v>
      </c>
      <c r="JZ134" s="1">
        <f t="shared" si="835"/>
        <v>0.99449824260132424</v>
      </c>
      <c r="KA134" s="1">
        <f t="shared" si="835"/>
        <v>0.9942569896133201</v>
      </c>
      <c r="KB134" s="1">
        <f t="shared" ref="KB134:KJ134" si="836">IF(BN1=1,HF134,0)</f>
        <v>0.96815674764532467</v>
      </c>
      <c r="KC134" s="1">
        <f t="shared" si="836"/>
        <v>0.98788655308420592</v>
      </c>
      <c r="KD134" s="1">
        <f t="shared" si="836"/>
        <v>0.99475234364978626</v>
      </c>
      <c r="KE134" s="1">
        <f t="shared" si="836"/>
        <v>0.99017592405986654</v>
      </c>
      <c r="KF134" s="1">
        <f t="shared" si="836"/>
        <v>0.97304987827693623</v>
      </c>
      <c r="KG134" s="1">
        <f t="shared" si="836"/>
        <v>0.97189469058584477</v>
      </c>
      <c r="KH134" s="1">
        <f t="shared" si="836"/>
        <v>0.85861637262984769</v>
      </c>
      <c r="KI134" s="1">
        <f t="shared" si="836"/>
        <v>0.94216184995676999</v>
      </c>
      <c r="KJ134" s="1">
        <f t="shared" si="836"/>
        <v>0</v>
      </c>
    </row>
    <row r="135" spans="1:296" x14ac:dyDescent="0.2">
      <c r="A135" s="1" t="str">
        <f>'Respondent Data'!A135</f>
        <v>1103</v>
      </c>
      <c r="B135" s="1">
        <f>SUMPRODUCT('Respondent Data'!B135:S135,'Product Coding'!A100:R100)</f>
        <v>4.6577415076427009</v>
      </c>
      <c r="C135" s="1">
        <f>SUMPRODUCT('Respondent Data'!B135:S135,'Product Coding'!A101:R101)</f>
        <v>4.2501431300751573</v>
      </c>
      <c r="D135" s="1">
        <f>SUMPRODUCT('Respondent Data'!B135:S135,'Product Coding'!A102:R102)</f>
        <v>3.5737108466265282</v>
      </c>
      <c r="E135" s="1">
        <f>SUMPRODUCT('Respondent Data'!B135:S135,'Product Coding'!A103:R103)</f>
        <v>2.9476013369408456</v>
      </c>
      <c r="F135" s="1">
        <f>SUMPRODUCT('Respondent Data'!B135:S135,'Product Coding'!A104:R104)</f>
        <v>1.6303358840879119</v>
      </c>
      <c r="G135" s="1">
        <f>SUMPRODUCT('Respondent Data'!B135:S135,'Product Coding'!A105:R105)</f>
        <v>2.6696669422612631</v>
      </c>
      <c r="H135" s="1">
        <f>SUMPRODUCT('Respondent Data'!B135:S135,'Product Coding'!A106:R106)</f>
        <v>3.6515460690131114</v>
      </c>
      <c r="I135" s="1">
        <f>SUMPRODUCT('Respondent Data'!B135:S135,'Product Coding'!A107:R107)</f>
        <v>3.2439476914455669</v>
      </c>
      <c r="J135" s="1">
        <f>SUMPRODUCT('Respondent Data'!B135:S135,'Product Coding'!A108:R108)</f>
        <v>2.5675154079969378</v>
      </c>
      <c r="K135" s="1">
        <f>SUMPRODUCT('Respondent Data'!B135:S135,'Product Coding'!A109:R109)</f>
        <v>1.9414058983112554</v>
      </c>
      <c r="L135" s="1">
        <f>SUMPRODUCT('Respondent Data'!B135:S135,'Product Coding'!A110:R110)</f>
        <v>0.62414044545832192</v>
      </c>
      <c r="M135" s="1">
        <f>SUMPRODUCT('Respondent Data'!B135:S135,'Product Coding'!A111:R111)</f>
        <v>1.663471503631673</v>
      </c>
      <c r="N135" s="1">
        <f>SUMPRODUCT('Respondent Data'!B135:S135,'Product Coding'!A112:R112)</f>
        <v>2.613268212549424</v>
      </c>
      <c r="O135" s="1">
        <f>SUMPRODUCT('Respondent Data'!B135:S135,'Product Coding'!A113:R113)</f>
        <v>2.2056698349818795</v>
      </c>
      <c r="P135" s="1">
        <f>SUMPRODUCT('Respondent Data'!B135:S135,'Product Coding'!A114:R114)</f>
        <v>1.5292375515332506</v>
      </c>
      <c r="Q135" s="1">
        <f>SUMPRODUCT('Respondent Data'!B135:S135,'Product Coding'!A115:R115)</f>
        <v>0.90312804184756801</v>
      </c>
      <c r="R135" s="1">
        <f>SUMPRODUCT('Respondent Data'!B135:S135,'Product Coding'!A116:R116)</f>
        <v>-0.41413741100536527</v>
      </c>
      <c r="S135" s="1">
        <f>SUMPRODUCT('Respondent Data'!B135:S135,'Product Coding'!A117:R117)</f>
        <v>0.62519364716798553</v>
      </c>
      <c r="T135" s="1">
        <f>SUMPRODUCT('Respondent Data'!B135:S135,'Product Coding'!A118:R118)</f>
        <v>1.6070727739198343</v>
      </c>
      <c r="U135" s="1">
        <f>SUMPRODUCT('Respondent Data'!B135:S135,'Product Coding'!A119:R119)</f>
        <v>1.1994743963522898</v>
      </c>
      <c r="V135" s="1">
        <f>SUMPRODUCT('Respondent Data'!B135:S135,'Product Coding'!A120:R120)</f>
        <v>0.52304211290366065</v>
      </c>
      <c r="W135" s="1">
        <f>SUMPRODUCT('Respondent Data'!B135:S135,'Product Coding'!A121:R121)</f>
        <v>-0.10306739678202193</v>
      </c>
      <c r="X135" s="1">
        <f>SUMPRODUCT('Respondent Data'!B135:S135,'Product Coding'!A122:R122)</f>
        <v>-1.4203328496349552</v>
      </c>
      <c r="Y135" s="1">
        <f>SUMPRODUCT('Respondent Data'!B135:S135,'Product Coding'!A123:R123)</f>
        <v>-0.3810017914616044</v>
      </c>
      <c r="Z135" s="1">
        <f>SUMPRODUCT('Respondent Data'!B135:S135,'Product Coding'!A124:R124)</f>
        <v>3.1119077273770541</v>
      </c>
      <c r="AA135" s="1">
        <f>SUMPRODUCT('Respondent Data'!B135:S135,'Product Coding'!A125:R125)</f>
        <v>2.7043093498095097</v>
      </c>
      <c r="AB135" s="1">
        <f>SUMPRODUCT('Respondent Data'!B135:S135,'Product Coding'!A126:R126)</f>
        <v>2.0278770663608805</v>
      </c>
      <c r="AC135" s="1">
        <f>SUMPRODUCT('Respondent Data'!B135:S135,'Product Coding'!A127:R127)</f>
        <v>1.4017675566751981</v>
      </c>
      <c r="AD135" s="1">
        <f>SUMPRODUCT('Respondent Data'!B135:S135,'Product Coding'!A128:R128)</f>
        <v>8.4502103822264862E-2</v>
      </c>
      <c r="AE135" s="1">
        <f>SUMPRODUCT('Respondent Data'!B135:S135,'Product Coding'!A129:R129)</f>
        <v>1.1238331619956157</v>
      </c>
      <c r="AF135" s="1">
        <f>SUMPRODUCT('Respondent Data'!B135:S135,'Product Coding'!A130:R130)</f>
        <v>2.1057122887474646</v>
      </c>
      <c r="AG135" s="1">
        <f>SUMPRODUCT('Respondent Data'!B135:S135,'Product Coding'!A131:R131)</f>
        <v>1.6981139111799199</v>
      </c>
      <c r="AH135" s="1">
        <f>SUMPRODUCT('Respondent Data'!B135:S135,'Product Coding'!A132:R132)</f>
        <v>1.0216816277312908</v>
      </c>
      <c r="AI135" s="1">
        <f>SUMPRODUCT('Respondent Data'!B135:S135,'Product Coding'!A133:R133)</f>
        <v>0.39557211804560821</v>
      </c>
      <c r="AJ135" s="1">
        <f>SUMPRODUCT('Respondent Data'!B135:S135,'Product Coding'!A134:R134)</f>
        <v>-0.92169333480732507</v>
      </c>
      <c r="AK135" s="1">
        <f>SUMPRODUCT('Respondent Data'!B135:S135,'Product Coding'!A135:R135)</f>
        <v>0.11763772336602574</v>
      </c>
      <c r="AL135" s="1">
        <f>SUMPRODUCT('Respondent Data'!B135:S135,'Product Coding'!A136:R136)</f>
        <v>5.3292800157241302</v>
      </c>
      <c r="AM135" s="1">
        <f>SUMPRODUCT('Respondent Data'!B135:S135,'Product Coding'!A137:R137)</f>
        <v>4.9216816381565858</v>
      </c>
      <c r="AN135" s="1">
        <f>SUMPRODUCT('Respondent Data'!B135:S135,'Product Coding'!A138:R138)</f>
        <v>4.2452493547079566</v>
      </c>
      <c r="AO135" s="1">
        <f>SUMPRODUCT('Respondent Data'!B135:S135,'Product Coding'!A139:R139)</f>
        <v>3.619139845022274</v>
      </c>
      <c r="AP135" s="1">
        <f>SUMPRODUCT('Respondent Data'!B135:S135,'Product Coding'!A140:R140)</f>
        <v>2.3018743921693412</v>
      </c>
      <c r="AQ135" s="1">
        <f>SUMPRODUCT('Respondent Data'!B135:S135,'Product Coding'!A141:R141)</f>
        <v>3.3412054503426916</v>
      </c>
      <c r="AR135" s="1">
        <f>SUMPRODUCT('Respondent Data'!B135:S135,'Product Coding'!A142:R142)</f>
        <v>4.3230845770945407</v>
      </c>
      <c r="AS135" s="1">
        <f>SUMPRODUCT('Respondent Data'!B135:S135,'Product Coding'!A143:R143)</f>
        <v>3.9154861995269963</v>
      </c>
      <c r="AT135" s="1">
        <f>SUMPRODUCT('Respondent Data'!B135:S135,'Product Coding'!A144:R144)</f>
        <v>3.2390539160783671</v>
      </c>
      <c r="AU135" s="1">
        <f>SUMPRODUCT('Respondent Data'!B135:S135,'Product Coding'!A145:R145)</f>
        <v>2.6129444063926845</v>
      </c>
      <c r="AV135" s="1">
        <f>SUMPRODUCT('Respondent Data'!B135:S135,'Product Coding'!A146:R146)</f>
        <v>1.295678953539751</v>
      </c>
      <c r="AW135" s="1">
        <f>SUMPRODUCT('Respondent Data'!B135:S135,'Product Coding'!A147:R147)</f>
        <v>2.3350100117131021</v>
      </c>
      <c r="AX135" s="1">
        <f>SUMPRODUCT('Respondent Data'!B135:S135,'Product Coding'!A148:R148)</f>
        <v>6.5205551813332043</v>
      </c>
      <c r="AY135" s="1">
        <f>SUMPRODUCT('Respondent Data'!B135:S135,'Product Coding'!A149:R149)</f>
        <v>6.1129568037656599</v>
      </c>
      <c r="AZ135" s="1">
        <f>SUMPRODUCT('Respondent Data'!B135:S135,'Product Coding'!A150:R150)</f>
        <v>5.4365245203170307</v>
      </c>
      <c r="BA135" s="1">
        <f>SUMPRODUCT('Respondent Data'!B135:S135,'Product Coding'!A151:R151)</f>
        <v>4.8104150106313481</v>
      </c>
      <c r="BB135" s="1">
        <f>SUMPRODUCT('Respondent Data'!B135:S135,'Product Coding'!A152:R152)</f>
        <v>3.4931495577784144</v>
      </c>
      <c r="BC135" s="1">
        <f>SUMPRODUCT('Respondent Data'!B135:S135,'Product Coding'!A153:R153)</f>
        <v>4.5324806159517657</v>
      </c>
      <c r="BD135" s="1">
        <f>SUMPRODUCT('Respondent Data'!B135:S135,'Product Coding'!A154:R154)</f>
        <v>5.5143597427036148</v>
      </c>
      <c r="BE135" s="1">
        <f>SUMPRODUCT('Respondent Data'!B135:S135,'Product Coding'!A155:R155)</f>
        <v>5.1067613651360704</v>
      </c>
      <c r="BF135" s="1">
        <f>SUMPRODUCT('Respondent Data'!B135:S135,'Product Coding'!A156:R156)</f>
        <v>4.4303290816874412</v>
      </c>
      <c r="BG135" s="1">
        <f>SUMPRODUCT('Respondent Data'!B135:S135,'Product Coding'!A157:R157)</f>
        <v>3.8042195720017586</v>
      </c>
      <c r="BH135" s="1">
        <f>SUMPRODUCT('Respondent Data'!B135:S135,'Product Coding'!A158:R158)</f>
        <v>2.4869541191488249</v>
      </c>
      <c r="BI135" s="1">
        <f>SUMPRODUCT('Respondent Data'!B135:S135,'Product Coding'!A159:R159)</f>
        <v>3.5262851773221762</v>
      </c>
      <c r="BJ135" s="1">
        <f>SUMPRODUCT('Respondent Data'!B135:S135,'Product Coding'!A160:R160)</f>
        <v>6.9748963882181743</v>
      </c>
      <c r="BK135" s="1">
        <f>SUMPRODUCT('Respondent Data'!B135:S135,'Product Coding'!A161:R161)</f>
        <v>6.5672980106506298</v>
      </c>
      <c r="BL135" s="1">
        <f>SUMPRODUCT('Respondent Data'!B135:S135,'Product Coding'!A162:R162)</f>
        <v>5.8908657272020006</v>
      </c>
      <c r="BM135" s="1">
        <f>SUMPRODUCT('Respondent Data'!B135:S135,'Product Coding'!A163:R163)</f>
        <v>5.2647562175163181</v>
      </c>
      <c r="BN135" s="1">
        <f>SUMPRODUCT('Respondent Data'!B135:S135,'Product Coding'!A164:R164)</f>
        <v>3.9474907646633852</v>
      </c>
      <c r="BO135" s="1">
        <f>SUMPRODUCT('Respondent Data'!B135:S135,'Product Coding'!A165:R165)</f>
        <v>4.9868218228367356</v>
      </c>
      <c r="BP135" s="1">
        <f>SUMPRODUCT('Respondent Data'!B135:S135,'Product Coding'!A166:R166)</f>
        <v>5.9687009495885848</v>
      </c>
      <c r="BQ135" s="1">
        <f>SUMPRODUCT('Respondent Data'!B135:S135,'Product Coding'!A167:R167)</f>
        <v>5.5611025720210403</v>
      </c>
      <c r="BR135" s="1">
        <f>SUMPRODUCT('Respondent Data'!B135:S135,'Product Coding'!A168:R168)</f>
        <v>4.8846702885724111</v>
      </c>
      <c r="BS135" s="1">
        <f>SUMPRODUCT('Respondent Data'!B135:S135,'Product Coding'!A169:R169)</f>
        <v>4.2585607788867286</v>
      </c>
      <c r="BT135" s="1">
        <f>SUMPRODUCT('Respondent Data'!B135:S135,'Product Coding'!A170:R170)</f>
        <v>2.9412953260337948</v>
      </c>
      <c r="BU135" s="1">
        <f>SUMPRODUCT('Respondent Data'!B135:S135,'Product Coding'!A171:R171)</f>
        <v>3.9806263842071461</v>
      </c>
      <c r="BV135" s="1">
        <f>SUMPRODUCT('Respondent Data'!B135:S135,'Product Coding'!A172:R172)</f>
        <v>-3.5791013749419802</v>
      </c>
      <c r="BX135" s="1">
        <f t="shared" si="676"/>
        <v>9.4878664960888863E-3</v>
      </c>
      <c r="BY135" s="1">
        <f t="shared" si="677"/>
        <v>1.4262192414230934E-2</v>
      </c>
      <c r="BZ135" s="1">
        <f t="shared" si="678"/>
        <v>2.8051565244522864E-2</v>
      </c>
      <c r="CA135" s="1">
        <f t="shared" si="679"/>
        <v>5.246540195853909E-2</v>
      </c>
      <c r="CB135" s="1">
        <f t="shared" si="680"/>
        <v>0.19586377555157461</v>
      </c>
      <c r="CC135" s="1">
        <f t="shared" si="681"/>
        <v>6.9275294140323102E-2</v>
      </c>
      <c r="CD135" s="1">
        <f t="shared" si="682"/>
        <v>2.5950975747611585E-2</v>
      </c>
      <c r="CE135" s="1">
        <f t="shared" si="683"/>
        <v>3.9009592894466649E-2</v>
      </c>
      <c r="CF135" s="1">
        <f t="shared" si="684"/>
        <v>7.6725941458307981E-2</v>
      </c>
      <c r="CG135" s="1">
        <f t="shared" si="685"/>
        <v>0.14350205858988371</v>
      </c>
      <c r="CH135" s="1">
        <f t="shared" si="686"/>
        <v>0.53572171270219948</v>
      </c>
      <c r="CI135" s="1">
        <f t="shared" si="687"/>
        <v>0.18948005633144849</v>
      </c>
      <c r="CJ135" s="1">
        <f t="shared" si="688"/>
        <v>7.3294609535906288E-2</v>
      </c>
      <c r="CK135" s="1">
        <f t="shared" si="689"/>
        <v>0.11017670037388652</v>
      </c>
      <c r="CL135" s="1">
        <f t="shared" si="690"/>
        <v>0.21670082755863457</v>
      </c>
      <c r="CM135" s="1">
        <f t="shared" si="691"/>
        <v>0.40529987982869192</v>
      </c>
      <c r="CN135" s="1">
        <f t="shared" si="692"/>
        <v>1.5130650243865491</v>
      </c>
      <c r="CO135" s="1">
        <f t="shared" si="693"/>
        <v>0.53515778669452241</v>
      </c>
      <c r="CP135" s="1">
        <f t="shared" si="694"/>
        <v>0.20047358753214331</v>
      </c>
      <c r="CQ135" s="1">
        <f t="shared" si="695"/>
        <v>0.30135256229977753</v>
      </c>
      <c r="CR135" s="1">
        <f t="shared" si="696"/>
        <v>0.59271469753286088</v>
      </c>
      <c r="CS135" s="1">
        <f t="shared" si="697"/>
        <v>1.1085661203474992</v>
      </c>
      <c r="CT135" s="1">
        <f t="shared" si="698"/>
        <v>4.1384977084785941</v>
      </c>
      <c r="CU135" s="1">
        <f t="shared" si="699"/>
        <v>1.463750227659711</v>
      </c>
      <c r="CV135" s="1">
        <f t="shared" si="700"/>
        <v>4.4515949986030735E-2</v>
      </c>
      <c r="CW135" s="1">
        <f t="shared" si="701"/>
        <v>6.6916523800663708E-2</v>
      </c>
      <c r="CX135" s="1">
        <f t="shared" si="702"/>
        <v>0.1316146339084576</v>
      </c>
      <c r="CY135" s="1">
        <f t="shared" si="703"/>
        <v>0.24616147482114045</v>
      </c>
      <c r="CZ135" s="1">
        <f t="shared" si="704"/>
        <v>0.91896972202583604</v>
      </c>
      <c r="DA135" s="1">
        <f t="shared" si="705"/>
        <v>0.32503150529040736</v>
      </c>
      <c r="DB135" s="1">
        <f t="shared" si="706"/>
        <v>0.12175891586855558</v>
      </c>
      <c r="DC135" s="1">
        <f t="shared" si="707"/>
        <v>0.18302840654232885</v>
      </c>
      <c r="DD135" s="1">
        <f t="shared" si="708"/>
        <v>0.35998906329437907</v>
      </c>
      <c r="DE135" s="1">
        <f t="shared" si="709"/>
        <v>0.67329472497458209</v>
      </c>
      <c r="DF135" s="1">
        <f t="shared" si="710"/>
        <v>2.5135430582747551</v>
      </c>
      <c r="DG135" s="1">
        <f t="shared" si="711"/>
        <v>0.88901806475440004</v>
      </c>
      <c r="DH135" s="1">
        <f t="shared" si="712"/>
        <v>4.8475589223184795E-3</v>
      </c>
      <c r="DI135" s="1">
        <f t="shared" si="713"/>
        <v>7.2868666646951578E-3</v>
      </c>
      <c r="DJ135" s="1">
        <f t="shared" si="714"/>
        <v>1.4332159441971552E-2</v>
      </c>
      <c r="DK135" s="1">
        <f t="shared" si="715"/>
        <v>2.6805723655785211E-2</v>
      </c>
      <c r="DL135" s="1">
        <f t="shared" si="716"/>
        <v>0.10007109534323749</v>
      </c>
      <c r="DM135" s="1">
        <f t="shared" si="717"/>
        <v>3.5394265965334952E-2</v>
      </c>
      <c r="DN135" s="1">
        <f t="shared" si="718"/>
        <v>1.32589222329448E-2</v>
      </c>
      <c r="DO135" s="1">
        <f t="shared" si="719"/>
        <v>1.9930855916821259E-2</v>
      </c>
      <c r="DP135" s="1">
        <f t="shared" si="720"/>
        <v>3.9200964963285012E-2</v>
      </c>
      <c r="DQ135" s="1">
        <f t="shared" si="721"/>
        <v>7.331834662463016E-2</v>
      </c>
      <c r="DR135" s="1">
        <f t="shared" si="722"/>
        <v>0.27371196352307475</v>
      </c>
      <c r="DS135" s="1">
        <f t="shared" si="723"/>
        <v>9.6809513292535732E-2</v>
      </c>
      <c r="DT135" s="1">
        <f t="shared" si="724"/>
        <v>1.4728511758468218E-3</v>
      </c>
      <c r="DU135" s="1">
        <f t="shared" si="725"/>
        <v>2.2139947770252518E-3</v>
      </c>
      <c r="DV135" s="1">
        <f t="shared" si="726"/>
        <v>4.3545912952896917E-3</v>
      </c>
      <c r="DW135" s="1">
        <f t="shared" si="727"/>
        <v>8.1444789508541768E-3</v>
      </c>
      <c r="DX135" s="1">
        <f t="shared" si="728"/>
        <v>3.0404959033292905E-2</v>
      </c>
      <c r="DY135" s="1">
        <f t="shared" si="729"/>
        <v>1.0753966497501773E-2</v>
      </c>
      <c r="DZ135" s="1">
        <f t="shared" si="730"/>
        <v>4.0285057931620369E-3</v>
      </c>
      <c r="EA135" s="1">
        <f t="shared" si="731"/>
        <v>6.0556632818985611E-3</v>
      </c>
      <c r="EB135" s="1">
        <f t="shared" si="732"/>
        <v>1.1910569477490741E-2</v>
      </c>
      <c r="EC135" s="1">
        <f t="shared" si="733"/>
        <v>2.2276575647188542E-2</v>
      </c>
      <c r="ED135" s="1">
        <f t="shared" si="734"/>
        <v>8.3162885439562989E-2</v>
      </c>
      <c r="EE135" s="1">
        <f t="shared" si="735"/>
        <v>2.9413980886254819E-2</v>
      </c>
      <c r="EF135" s="1">
        <f t="shared" si="736"/>
        <v>9.3506324596664991E-4</v>
      </c>
      <c r="EG135" s="1">
        <f t="shared" si="737"/>
        <v>1.4055901755098623E-3</v>
      </c>
      <c r="EH135" s="1">
        <f t="shared" si="738"/>
        <v>2.7645822865236805E-3</v>
      </c>
      <c r="EI135" s="1">
        <f t="shared" si="739"/>
        <v>5.1706533894126409E-3</v>
      </c>
      <c r="EJ135" s="1">
        <f t="shared" si="740"/>
        <v>1.9303077020533042E-2</v>
      </c>
      <c r="EK135" s="1">
        <f t="shared" si="741"/>
        <v>6.8273285075045572E-3</v>
      </c>
      <c r="EL135" s="1">
        <f t="shared" si="742"/>
        <v>2.5575616634747563E-3</v>
      </c>
      <c r="EM135" s="1">
        <f t="shared" si="743"/>
        <v>3.8445351829912407E-3</v>
      </c>
      <c r="EN135" s="1">
        <f t="shared" si="744"/>
        <v>7.56161650244836E-3</v>
      </c>
      <c r="EO135" s="1">
        <f t="shared" si="745"/>
        <v>1.4142642159147852E-2</v>
      </c>
      <c r="EP135" s="1">
        <f t="shared" si="746"/>
        <v>5.2797294715374435E-2</v>
      </c>
      <c r="EQ135" s="1">
        <f t="shared" si="747"/>
        <v>1.8673938613308256E-2</v>
      </c>
      <c r="ER135" s="1">
        <f t="shared" si="748"/>
        <v>35.841318464426294</v>
      </c>
      <c r="ET135" s="1">
        <f t="shared" si="749"/>
        <v>0.99060130704787852</v>
      </c>
      <c r="EU135" s="1">
        <f t="shared" si="750"/>
        <v>0.98593835743765335</v>
      </c>
      <c r="EV135" s="1">
        <f t="shared" si="751"/>
        <v>0.97271385386408049</v>
      </c>
      <c r="EW135" s="1">
        <f t="shared" si="752"/>
        <v>0.95014999841238879</v>
      </c>
      <c r="EX135" s="1">
        <f t="shared" si="753"/>
        <v>0.83621564633376799</v>
      </c>
      <c r="EY135" s="1">
        <f t="shared" si="754"/>
        <v>0.93521285442583879</v>
      </c>
      <c r="EZ135" s="1">
        <f t="shared" si="755"/>
        <v>0.97470544269554305</v>
      </c>
      <c r="FA135" s="1">
        <f t="shared" si="756"/>
        <v>0.96245502143460104</v>
      </c>
      <c r="FB135" s="1">
        <f t="shared" si="757"/>
        <v>0.92874143874123527</v>
      </c>
      <c r="FC135" s="1">
        <f t="shared" si="758"/>
        <v>0.87450651486640607</v>
      </c>
      <c r="FD135" s="1">
        <f t="shared" si="759"/>
        <v>0.65115964157362649</v>
      </c>
      <c r="FE135" s="1">
        <f t="shared" si="760"/>
        <v>0.84070346087530379</v>
      </c>
      <c r="FF135" s="1">
        <f t="shared" si="761"/>
        <v>0.93171063295696688</v>
      </c>
      <c r="FG135" s="1">
        <f t="shared" si="762"/>
        <v>0.90075750973986302</v>
      </c>
      <c r="FH135" s="1">
        <f t="shared" si="763"/>
        <v>0.82189473151468573</v>
      </c>
      <c r="FI135" s="1">
        <f t="shared" si="764"/>
        <v>0.71159189177608229</v>
      </c>
      <c r="FJ135" s="1">
        <f t="shared" si="765"/>
        <v>0.39792046377475043</v>
      </c>
      <c r="FK135" s="1">
        <f t="shared" si="766"/>
        <v>0.65139883904258755</v>
      </c>
      <c r="FL135" s="1">
        <f t="shared" si="767"/>
        <v>0.83300458284612156</v>
      </c>
      <c r="FM135" s="1">
        <f t="shared" si="768"/>
        <v>0.76843126833575293</v>
      </c>
      <c r="FN135" s="1">
        <f t="shared" si="769"/>
        <v>0.62785883846555512</v>
      </c>
      <c r="FO135" s="1">
        <f t="shared" si="770"/>
        <v>0.47425593646320963</v>
      </c>
      <c r="FP135" s="1">
        <f t="shared" si="771"/>
        <v>0.19460940857285697</v>
      </c>
      <c r="FQ135" s="1">
        <f t="shared" si="772"/>
        <v>0.40588529988686761</v>
      </c>
      <c r="FR135" s="1">
        <f t="shared" si="773"/>
        <v>0.95738126355406428</v>
      </c>
      <c r="FS135" s="1">
        <f t="shared" si="774"/>
        <v>0.9372804504308474</v>
      </c>
      <c r="FT135" s="1">
        <f t="shared" si="775"/>
        <v>0.88369306125542324</v>
      </c>
      <c r="FU135" s="1">
        <f t="shared" si="776"/>
        <v>0.80246422330101996</v>
      </c>
      <c r="FV135" s="1">
        <f t="shared" si="777"/>
        <v>0.52111296417137343</v>
      </c>
      <c r="FW135" s="1">
        <f t="shared" si="778"/>
        <v>0.75469903621712742</v>
      </c>
      <c r="FX135" s="1">
        <f t="shared" si="779"/>
        <v>0.89145714453779934</v>
      </c>
      <c r="FY135" s="1">
        <f t="shared" si="780"/>
        <v>0.84528824030754146</v>
      </c>
      <c r="FZ135" s="1">
        <f t="shared" si="781"/>
        <v>0.7353000307058668</v>
      </c>
      <c r="GA135" s="1">
        <f t="shared" si="782"/>
        <v>0.59762335055182247</v>
      </c>
      <c r="GB135" s="1">
        <f t="shared" si="783"/>
        <v>0.28461299133502782</v>
      </c>
      <c r="GC135" s="1">
        <f t="shared" si="784"/>
        <v>0.52937556218130422</v>
      </c>
      <c r="GD135" s="1">
        <f t="shared" si="785"/>
        <v>0.99517582654276693</v>
      </c>
      <c r="GE135" s="1">
        <f t="shared" si="786"/>
        <v>0.99276584763899156</v>
      </c>
      <c r="GF135" s="1">
        <f t="shared" si="787"/>
        <v>0.98587034896945747</v>
      </c>
      <c r="GG135" s="1">
        <f t="shared" si="788"/>
        <v>0.97389406482820573</v>
      </c>
      <c r="GH135" s="1">
        <f t="shared" si="789"/>
        <v>0.90903215640620572</v>
      </c>
      <c r="GI135" s="1">
        <f t="shared" si="790"/>
        <v>0.9658156635314803</v>
      </c>
      <c r="GJ135" s="1">
        <f t="shared" si="791"/>
        <v>0.98691457638120195</v>
      </c>
      <c r="GK135" s="1">
        <f t="shared" si="792"/>
        <v>0.9804586205023621</v>
      </c>
      <c r="GL135" s="1">
        <f t="shared" si="793"/>
        <v>0.96227778236842776</v>
      </c>
      <c r="GM135" s="1">
        <f t="shared" si="794"/>
        <v>0.93169002760904862</v>
      </c>
      <c r="GN135" s="1">
        <f t="shared" si="795"/>
        <v>0.78510685982253781</v>
      </c>
      <c r="GO135" s="1">
        <f t="shared" si="796"/>
        <v>0.91173534499904074</v>
      </c>
      <c r="GP135" s="1">
        <f t="shared" si="797"/>
        <v>0.99852931492439612</v>
      </c>
      <c r="GQ135" s="1">
        <f t="shared" si="798"/>
        <v>0.99779089616732219</v>
      </c>
      <c r="GR135" s="1">
        <f t="shared" si="799"/>
        <v>0.99566428895428893</v>
      </c>
      <c r="GS135" s="1">
        <f t="shared" si="800"/>
        <v>0.99192131770703151</v>
      </c>
      <c r="GT135" s="1">
        <f t="shared" si="801"/>
        <v>0.97049222369638222</v>
      </c>
      <c r="GU135" s="1">
        <f t="shared" si="802"/>
        <v>0.98936045085752489</v>
      </c>
      <c r="GV135" s="1">
        <f t="shared" si="803"/>
        <v>0.99598765795003052</v>
      </c>
      <c r="GW135" s="1">
        <f t="shared" si="804"/>
        <v>0.99398078704497894</v>
      </c>
      <c r="GX135" s="1">
        <f t="shared" si="805"/>
        <v>0.98822962242242318</v>
      </c>
      <c r="GY135" s="1">
        <f t="shared" si="806"/>
        <v>0.97820885641140165</v>
      </c>
      <c r="GZ135" s="1">
        <f t="shared" si="807"/>
        <v>0.92322217963938613</v>
      </c>
      <c r="HA135" s="1">
        <f t="shared" si="808"/>
        <v>0.97142648008245291</v>
      </c>
      <c r="HB135" s="1">
        <f t="shared" si="809"/>
        <v>0.9990658102805049</v>
      </c>
      <c r="HC135" s="1">
        <f t="shared" si="810"/>
        <v>0.99859638273512774</v>
      </c>
      <c r="HD135" s="1">
        <f t="shared" si="811"/>
        <v>0.99724303955748039</v>
      </c>
      <c r="HE135" s="1">
        <f t="shared" si="812"/>
        <v>0.99485594473736638</v>
      </c>
      <c r="HF135" s="1">
        <f t="shared" si="813"/>
        <v>0.98106247547397107</v>
      </c>
      <c r="HG135" s="1">
        <f t="shared" si="814"/>
        <v>0.99321896782676222</v>
      </c>
      <c r="HH135" s="1">
        <f t="shared" si="815"/>
        <v>0.99744896277154282</v>
      </c>
      <c r="HI135" s="1">
        <f t="shared" si="816"/>
        <v>0.99617018866144413</v>
      </c>
      <c r="HJ135" s="1">
        <f t="shared" si="817"/>
        <v>0.99249513242803256</v>
      </c>
      <c r="HK135" s="1">
        <f t="shared" si="818"/>
        <v>0.98605458288487136</v>
      </c>
      <c r="HL135" s="1">
        <f t="shared" si="819"/>
        <v>0.94985046506065696</v>
      </c>
      <c r="HM135" s="1">
        <f t="shared" si="820"/>
        <v>0.9816683848428196</v>
      </c>
      <c r="HN135" s="1">
        <f t="shared" si="821"/>
        <v>2.7143436817159316E-2</v>
      </c>
      <c r="HP135" s="1">
        <f t="shared" ref="HP135:IU135" si="837">IF(B1=1,ET135,0)</f>
        <v>0.99060130704787852</v>
      </c>
      <c r="HQ135" s="1">
        <f t="shared" si="837"/>
        <v>0.98593835743765335</v>
      </c>
      <c r="HR135" s="1">
        <f t="shared" si="837"/>
        <v>0.97271385386408049</v>
      </c>
      <c r="HS135" s="1">
        <f t="shared" si="837"/>
        <v>0.95014999841238879</v>
      </c>
      <c r="HT135" s="1">
        <f t="shared" si="837"/>
        <v>0.83621564633376799</v>
      </c>
      <c r="HU135" s="1">
        <f t="shared" si="837"/>
        <v>0.93521285442583879</v>
      </c>
      <c r="HV135" s="1">
        <f t="shared" si="837"/>
        <v>0.97470544269554305</v>
      </c>
      <c r="HW135" s="1">
        <f t="shared" si="837"/>
        <v>0.96245502143460104</v>
      </c>
      <c r="HX135" s="1">
        <f t="shared" si="837"/>
        <v>0.92874143874123527</v>
      </c>
      <c r="HY135" s="1">
        <f t="shared" si="837"/>
        <v>0.87450651486640607</v>
      </c>
      <c r="HZ135" s="1">
        <f t="shared" si="837"/>
        <v>0.65115964157362649</v>
      </c>
      <c r="IA135" s="1">
        <f t="shared" si="837"/>
        <v>0.84070346087530379</v>
      </c>
      <c r="IB135" s="1">
        <f t="shared" si="837"/>
        <v>0.93171063295696688</v>
      </c>
      <c r="IC135" s="1">
        <f t="shared" si="837"/>
        <v>0.90075750973986302</v>
      </c>
      <c r="ID135" s="1">
        <f t="shared" si="837"/>
        <v>0.82189473151468573</v>
      </c>
      <c r="IE135" s="1">
        <f t="shared" si="837"/>
        <v>0.71159189177608229</v>
      </c>
      <c r="IF135" s="1">
        <f t="shared" si="837"/>
        <v>0.39792046377475043</v>
      </c>
      <c r="IG135" s="1">
        <f t="shared" si="837"/>
        <v>0.65139883904258755</v>
      </c>
      <c r="IH135" s="1">
        <f t="shared" si="837"/>
        <v>0.83300458284612156</v>
      </c>
      <c r="II135" s="1">
        <f t="shared" si="837"/>
        <v>0.76843126833575293</v>
      </c>
      <c r="IJ135" s="1">
        <f t="shared" si="837"/>
        <v>0.62785883846555512</v>
      </c>
      <c r="IK135" s="1">
        <f t="shared" si="837"/>
        <v>0.47425593646320963</v>
      </c>
      <c r="IL135" s="1">
        <f t="shared" si="837"/>
        <v>0.19460940857285697</v>
      </c>
      <c r="IM135" s="1">
        <f t="shared" si="837"/>
        <v>0.40588529988686761</v>
      </c>
      <c r="IN135" s="1">
        <f t="shared" si="837"/>
        <v>0.95738126355406428</v>
      </c>
      <c r="IO135" s="1">
        <f t="shared" si="837"/>
        <v>0.9372804504308474</v>
      </c>
      <c r="IP135" s="1">
        <f t="shared" si="837"/>
        <v>0.88369306125542324</v>
      </c>
      <c r="IQ135" s="1">
        <f t="shared" si="837"/>
        <v>0.80246422330101996</v>
      </c>
      <c r="IR135" s="1">
        <f t="shared" si="837"/>
        <v>0.52111296417137343</v>
      </c>
      <c r="IS135" s="1">
        <f t="shared" si="837"/>
        <v>0.75469903621712742</v>
      </c>
      <c r="IT135" s="1">
        <f t="shared" si="837"/>
        <v>0.89145714453779934</v>
      </c>
      <c r="IU135" s="1">
        <f t="shared" si="837"/>
        <v>0.84528824030754146</v>
      </c>
      <c r="IV135" s="1">
        <f t="shared" ref="IV135:KA135" si="838">IF(AH1=1,FZ135,0)</f>
        <v>0.7353000307058668</v>
      </c>
      <c r="IW135" s="1">
        <f t="shared" si="838"/>
        <v>0.59762335055182247</v>
      </c>
      <c r="IX135" s="1">
        <f t="shared" si="838"/>
        <v>0.28461299133502782</v>
      </c>
      <c r="IY135" s="1">
        <f t="shared" si="838"/>
        <v>0.52937556218130422</v>
      </c>
      <c r="IZ135" s="1">
        <f t="shared" si="838"/>
        <v>0.99517582654276693</v>
      </c>
      <c r="JA135" s="1">
        <f t="shared" si="838"/>
        <v>0.99276584763899156</v>
      </c>
      <c r="JB135" s="1">
        <f t="shared" si="838"/>
        <v>0.98587034896945747</v>
      </c>
      <c r="JC135" s="1">
        <f t="shared" si="838"/>
        <v>0.97389406482820573</v>
      </c>
      <c r="JD135" s="1">
        <f t="shared" si="838"/>
        <v>0.90903215640620572</v>
      </c>
      <c r="JE135" s="1">
        <f t="shared" si="838"/>
        <v>0.9658156635314803</v>
      </c>
      <c r="JF135" s="1">
        <f t="shared" si="838"/>
        <v>0.98691457638120195</v>
      </c>
      <c r="JG135" s="1">
        <f t="shared" si="838"/>
        <v>0.9804586205023621</v>
      </c>
      <c r="JH135" s="1">
        <f t="shared" si="838"/>
        <v>0.96227778236842776</v>
      </c>
      <c r="JI135" s="1">
        <f t="shared" si="838"/>
        <v>0.93169002760904862</v>
      </c>
      <c r="JJ135" s="1">
        <f t="shared" si="838"/>
        <v>0.78510685982253781</v>
      </c>
      <c r="JK135" s="1">
        <f t="shared" si="838"/>
        <v>0.91173534499904074</v>
      </c>
      <c r="JL135" s="1">
        <f t="shared" si="838"/>
        <v>0.99852931492439612</v>
      </c>
      <c r="JM135" s="1">
        <f t="shared" si="838"/>
        <v>0.99779089616732219</v>
      </c>
      <c r="JN135" s="1">
        <f t="shared" si="838"/>
        <v>0.99566428895428893</v>
      </c>
      <c r="JO135" s="1">
        <f t="shared" si="838"/>
        <v>0.99192131770703151</v>
      </c>
      <c r="JP135" s="1">
        <f t="shared" si="838"/>
        <v>0.97049222369638222</v>
      </c>
      <c r="JQ135" s="1">
        <f t="shared" si="838"/>
        <v>0.98936045085752489</v>
      </c>
      <c r="JR135" s="1">
        <f t="shared" si="838"/>
        <v>0.99598765795003052</v>
      </c>
      <c r="JS135" s="1">
        <f t="shared" si="838"/>
        <v>0.99398078704497894</v>
      </c>
      <c r="JT135" s="1">
        <f t="shared" si="838"/>
        <v>0.98822962242242318</v>
      </c>
      <c r="JU135" s="1">
        <f t="shared" si="838"/>
        <v>0.97820885641140165</v>
      </c>
      <c r="JV135" s="1">
        <f t="shared" si="838"/>
        <v>0.92322217963938613</v>
      </c>
      <c r="JW135" s="1">
        <f t="shared" si="838"/>
        <v>0.97142648008245291</v>
      </c>
      <c r="JX135" s="1">
        <f t="shared" si="838"/>
        <v>0.9990658102805049</v>
      </c>
      <c r="JY135" s="1">
        <f t="shared" si="838"/>
        <v>0.99859638273512774</v>
      </c>
      <c r="JZ135" s="1">
        <f t="shared" si="838"/>
        <v>0.99724303955748039</v>
      </c>
      <c r="KA135" s="1">
        <f t="shared" si="838"/>
        <v>0.99485594473736638</v>
      </c>
      <c r="KB135" s="1">
        <f t="shared" ref="KB135:KJ135" si="839">IF(BN1=1,HF135,0)</f>
        <v>0.98106247547397107</v>
      </c>
      <c r="KC135" s="1">
        <f t="shared" si="839"/>
        <v>0.99321896782676222</v>
      </c>
      <c r="KD135" s="1">
        <f t="shared" si="839"/>
        <v>0.99744896277154282</v>
      </c>
      <c r="KE135" s="1">
        <f t="shared" si="839"/>
        <v>0.99617018866144413</v>
      </c>
      <c r="KF135" s="1">
        <f t="shared" si="839"/>
        <v>0.99249513242803256</v>
      </c>
      <c r="KG135" s="1">
        <f t="shared" si="839"/>
        <v>0.98605458288487136</v>
      </c>
      <c r="KH135" s="1">
        <f t="shared" si="839"/>
        <v>0.94985046506065696</v>
      </c>
      <c r="KI135" s="1">
        <f t="shared" si="839"/>
        <v>0.9816683848428196</v>
      </c>
      <c r="KJ135" s="1">
        <f t="shared" si="839"/>
        <v>0</v>
      </c>
    </row>
    <row r="136" spans="1:296" x14ac:dyDescent="0.2">
      <c r="A136" s="1" t="str">
        <f>'Respondent Data'!A136</f>
        <v>1105</v>
      </c>
      <c r="B136" s="1">
        <f>SUMPRODUCT('Respondent Data'!B136:S136,'Product Coding'!A100:R100)</f>
        <v>-1.0671830109766232</v>
      </c>
      <c r="C136" s="1">
        <f>SUMPRODUCT('Respondent Data'!B136:S136,'Product Coding'!A101:R101)</f>
        <v>-1.4114444207330021</v>
      </c>
      <c r="D136" s="1">
        <f>SUMPRODUCT('Respondent Data'!B136:S136,'Product Coding'!A102:R102)</f>
        <v>-1.6962492688889781</v>
      </c>
      <c r="E136" s="1">
        <f>SUMPRODUCT('Respondent Data'!B136:S136,'Product Coding'!A103:R103)</f>
        <v>-0.66975828704259011</v>
      </c>
      <c r="F136" s="1">
        <f>SUMPRODUCT('Respondent Data'!B136:S136,'Product Coding'!A104:R104)</f>
        <v>0.16184521971134791</v>
      </c>
      <c r="G136" s="1">
        <f>SUMPRODUCT('Respondent Data'!B136:S136,'Product Coding'!A105:R105)</f>
        <v>0.100366875561965</v>
      </c>
      <c r="H136" s="1">
        <f>SUMPRODUCT('Respondent Data'!B136:S136,'Product Coding'!A106:R106)</f>
        <v>-2.0734690885208269</v>
      </c>
      <c r="I136" s="1">
        <f>SUMPRODUCT('Respondent Data'!B136:S136,'Product Coding'!A107:R107)</f>
        <v>-2.4177304982772059</v>
      </c>
      <c r="J136" s="1">
        <f>SUMPRODUCT('Respondent Data'!B136:S136,'Product Coding'!A108:R108)</f>
        <v>-2.7025353464331823</v>
      </c>
      <c r="K136" s="1">
        <f>SUMPRODUCT('Respondent Data'!B136:S136,'Product Coding'!A109:R109)</f>
        <v>-1.6760443645867942</v>
      </c>
      <c r="L136" s="1">
        <f>SUMPRODUCT('Respondent Data'!B136:S136,'Product Coding'!A110:R110)</f>
        <v>-0.84444085783285605</v>
      </c>
      <c r="M136" s="1">
        <f>SUMPRODUCT('Respondent Data'!B136:S136,'Product Coding'!A111:R111)</f>
        <v>-0.90591920198223896</v>
      </c>
      <c r="N136" s="1">
        <f>SUMPRODUCT('Respondent Data'!B136:S136,'Product Coding'!A112:R112)</f>
        <v>-1.505946092275813</v>
      </c>
      <c r="O136" s="1">
        <f>SUMPRODUCT('Respondent Data'!B136:S136,'Product Coding'!A113:R113)</f>
        <v>-1.850207502032192</v>
      </c>
      <c r="P136" s="1">
        <f>SUMPRODUCT('Respondent Data'!B136:S136,'Product Coding'!A114:R114)</f>
        <v>-2.1350123501881679</v>
      </c>
      <c r="Q136" s="1">
        <f>SUMPRODUCT('Respondent Data'!B136:S136,'Product Coding'!A115:R115)</f>
        <v>-1.1085213683417803</v>
      </c>
      <c r="R136" s="1">
        <f>SUMPRODUCT('Respondent Data'!B136:S136,'Product Coding'!A116:R116)</f>
        <v>-0.27691786158784215</v>
      </c>
      <c r="S136" s="1">
        <f>SUMPRODUCT('Respondent Data'!B136:S136,'Product Coding'!A117:R117)</f>
        <v>-0.33839620573722506</v>
      </c>
      <c r="T136" s="1">
        <f>SUMPRODUCT('Respondent Data'!B136:S136,'Product Coding'!A118:R118)</f>
        <v>-2.5122321698200172</v>
      </c>
      <c r="U136" s="1">
        <f>SUMPRODUCT('Respondent Data'!B136:S136,'Product Coding'!A119:R119)</f>
        <v>-2.8564935795763962</v>
      </c>
      <c r="V136" s="1">
        <f>SUMPRODUCT('Respondent Data'!B136:S136,'Product Coding'!A120:R120)</f>
        <v>-3.1412984277323721</v>
      </c>
      <c r="W136" s="1">
        <f>SUMPRODUCT('Respondent Data'!B136:S136,'Product Coding'!A121:R121)</f>
        <v>-2.114807445885984</v>
      </c>
      <c r="X136" s="1">
        <f>SUMPRODUCT('Respondent Data'!B136:S136,'Product Coding'!A122:R122)</f>
        <v>-1.2832039391320462</v>
      </c>
      <c r="Y136" s="1">
        <f>SUMPRODUCT('Respondent Data'!B136:S136,'Product Coding'!A123:R123)</f>
        <v>-1.3446822832814291</v>
      </c>
      <c r="Z136" s="1">
        <f>SUMPRODUCT('Respondent Data'!B136:S136,'Product Coding'!A124:R124)</f>
        <v>-0.99242559091841309</v>
      </c>
      <c r="AA136" s="1">
        <f>SUMPRODUCT('Respondent Data'!B136:S136,'Product Coding'!A125:R125)</f>
        <v>-1.3366870006747922</v>
      </c>
      <c r="AB136" s="1">
        <f>SUMPRODUCT('Respondent Data'!B136:S136,'Product Coding'!A126:R126)</f>
        <v>-1.6214918488307677</v>
      </c>
      <c r="AC136" s="1">
        <f>SUMPRODUCT('Respondent Data'!B136:S136,'Product Coding'!A127:R127)</f>
        <v>-0.59500086698438015</v>
      </c>
      <c r="AD136" s="1">
        <f>SUMPRODUCT('Respondent Data'!B136:S136,'Product Coding'!A128:R128)</f>
        <v>0.23660263976955787</v>
      </c>
      <c r="AE136" s="1">
        <f>SUMPRODUCT('Respondent Data'!B136:S136,'Product Coding'!A129:R129)</f>
        <v>0.17512429562017495</v>
      </c>
      <c r="AF136" s="1">
        <f>SUMPRODUCT('Respondent Data'!B136:S136,'Product Coding'!A130:R130)</f>
        <v>-1.9987116684626169</v>
      </c>
      <c r="AG136" s="1">
        <f>SUMPRODUCT('Respondent Data'!B136:S136,'Product Coding'!A131:R131)</f>
        <v>-2.3429730782189959</v>
      </c>
      <c r="AH136" s="1">
        <f>SUMPRODUCT('Respondent Data'!B136:S136,'Product Coding'!A132:R132)</f>
        <v>-2.6277779263749719</v>
      </c>
      <c r="AI136" s="1">
        <f>SUMPRODUCT('Respondent Data'!B136:S136,'Product Coding'!A133:R133)</f>
        <v>-1.6012869445285842</v>
      </c>
      <c r="AJ136" s="1">
        <f>SUMPRODUCT('Respondent Data'!B136:S136,'Product Coding'!A134:R134)</f>
        <v>-0.7696834377746461</v>
      </c>
      <c r="AK136" s="1">
        <f>SUMPRODUCT('Respondent Data'!B136:S136,'Product Coding'!A135:R135)</f>
        <v>-0.83116178192402901</v>
      </c>
      <c r="AL136" s="1">
        <f>SUMPRODUCT('Respondent Data'!B136:S136,'Product Coding'!A136:R136)</f>
        <v>-0.35892084679393699</v>
      </c>
      <c r="AM136" s="1">
        <f>SUMPRODUCT('Respondent Data'!B136:S136,'Product Coding'!A137:R137)</f>
        <v>-0.70318225655031619</v>
      </c>
      <c r="AN136" s="1">
        <f>SUMPRODUCT('Respondent Data'!B136:S136,'Product Coding'!A138:R138)</f>
        <v>-0.98798710470629214</v>
      </c>
      <c r="AO136" s="1">
        <f>SUMPRODUCT('Respondent Data'!B136:S136,'Product Coding'!A139:R139)</f>
        <v>3.8503877140095732E-2</v>
      </c>
      <c r="AP136" s="1">
        <f>SUMPRODUCT('Respondent Data'!B136:S136,'Product Coding'!A140:R140)</f>
        <v>0.87010738389403386</v>
      </c>
      <c r="AQ136" s="1">
        <f>SUMPRODUCT('Respondent Data'!B136:S136,'Product Coding'!A141:R141)</f>
        <v>0.80862903974465095</v>
      </c>
      <c r="AR136" s="1">
        <f>SUMPRODUCT('Respondent Data'!B136:S136,'Product Coding'!A142:R142)</f>
        <v>-1.3652069243381408</v>
      </c>
      <c r="AS136" s="1">
        <f>SUMPRODUCT('Respondent Data'!B136:S136,'Product Coding'!A143:R143)</f>
        <v>-1.7094683340945203</v>
      </c>
      <c r="AT136" s="1">
        <f>SUMPRODUCT('Respondent Data'!B136:S136,'Product Coding'!A144:R144)</f>
        <v>-1.9942731822504962</v>
      </c>
      <c r="AU136" s="1">
        <f>SUMPRODUCT('Respondent Data'!B136:S136,'Product Coding'!A145:R145)</f>
        <v>-0.96778220040410823</v>
      </c>
      <c r="AV136" s="1">
        <f>SUMPRODUCT('Respondent Data'!B136:S136,'Product Coding'!A146:R146)</f>
        <v>-0.1361786936501701</v>
      </c>
      <c r="AW136" s="1">
        <f>SUMPRODUCT('Respondent Data'!B136:S136,'Product Coding'!A147:R147)</f>
        <v>-0.19765703779955301</v>
      </c>
      <c r="AX136" s="1">
        <f>SUMPRODUCT('Respondent Data'!B136:S136,'Product Coding'!A148:R148)</f>
        <v>1.3786322014134971</v>
      </c>
      <c r="AY136" s="1">
        <f>SUMPRODUCT('Respondent Data'!B136:S136,'Product Coding'!A149:R149)</f>
        <v>1.0343707916571181</v>
      </c>
      <c r="AZ136" s="1">
        <f>SUMPRODUCT('Respondent Data'!B136:S136,'Product Coding'!A150:R150)</f>
        <v>0.74956594350114203</v>
      </c>
      <c r="BA136" s="1">
        <f>SUMPRODUCT('Respondent Data'!B136:S136,'Product Coding'!A151:R151)</f>
        <v>1.7760569253475298</v>
      </c>
      <c r="BB136" s="1">
        <f>SUMPRODUCT('Respondent Data'!B136:S136,'Product Coding'!A152:R152)</f>
        <v>2.607660432101468</v>
      </c>
      <c r="BC136" s="1">
        <f>SUMPRODUCT('Respondent Data'!B136:S136,'Product Coding'!A153:R153)</f>
        <v>2.5461820879520851</v>
      </c>
      <c r="BD136" s="1">
        <f>SUMPRODUCT('Respondent Data'!B136:S136,'Product Coding'!A154:R154)</f>
        <v>0.372346123869293</v>
      </c>
      <c r="BE136" s="1">
        <f>SUMPRODUCT('Respondent Data'!B136:S136,'Product Coding'!A155:R155)</f>
        <v>2.8084714112914022E-2</v>
      </c>
      <c r="BF136" s="1">
        <f>SUMPRODUCT('Respondent Data'!B136:S136,'Product Coding'!A156:R156)</f>
        <v>-0.25672013404306193</v>
      </c>
      <c r="BG136" s="1">
        <f>SUMPRODUCT('Respondent Data'!B136:S136,'Product Coding'!A157:R157)</f>
        <v>0.76977084780332594</v>
      </c>
      <c r="BH136" s="1">
        <f>SUMPRODUCT('Respondent Data'!B136:S136,'Product Coding'!A158:R158)</f>
        <v>1.6013743545572638</v>
      </c>
      <c r="BI136" s="1">
        <f>SUMPRODUCT('Respondent Data'!B136:S136,'Product Coding'!A159:R159)</f>
        <v>1.5398960104078809</v>
      </c>
      <c r="BJ136" s="1">
        <f>SUMPRODUCT('Respondent Data'!B136:S136,'Product Coding'!A160:R160)</f>
        <v>2.6705034003299173</v>
      </c>
      <c r="BK136" s="1">
        <f>SUMPRODUCT('Respondent Data'!B136:S136,'Product Coding'!A161:R161)</f>
        <v>2.3262419905735379</v>
      </c>
      <c r="BL136" s="1">
        <f>SUMPRODUCT('Respondent Data'!B136:S136,'Product Coding'!A162:R162)</f>
        <v>2.0414371424175619</v>
      </c>
      <c r="BM136" s="1">
        <f>SUMPRODUCT('Respondent Data'!B136:S136,'Product Coding'!A163:R163)</f>
        <v>3.06792812426395</v>
      </c>
      <c r="BN136" s="1">
        <f>SUMPRODUCT('Respondent Data'!B136:S136,'Product Coding'!A164:R164)</f>
        <v>3.8995316310178878</v>
      </c>
      <c r="BO136" s="1">
        <f>SUMPRODUCT('Respondent Data'!B136:S136,'Product Coding'!A165:R165)</f>
        <v>3.8380532868685049</v>
      </c>
      <c r="BP136" s="1">
        <f>SUMPRODUCT('Respondent Data'!B136:S136,'Product Coding'!A166:R166)</f>
        <v>1.6642173227857131</v>
      </c>
      <c r="BQ136" s="1">
        <f>SUMPRODUCT('Respondent Data'!B136:S136,'Product Coding'!A167:R167)</f>
        <v>1.3199559130293341</v>
      </c>
      <c r="BR136" s="1">
        <f>SUMPRODUCT('Respondent Data'!B136:S136,'Product Coding'!A168:R168)</f>
        <v>1.0351510648733582</v>
      </c>
      <c r="BS136" s="1">
        <f>SUMPRODUCT('Respondent Data'!B136:S136,'Product Coding'!A169:R169)</f>
        <v>2.0616420467197458</v>
      </c>
      <c r="BT136" s="1">
        <f>SUMPRODUCT('Respondent Data'!B136:S136,'Product Coding'!A170:R170)</f>
        <v>2.8932455534736836</v>
      </c>
      <c r="BU136" s="1">
        <f>SUMPRODUCT('Respondent Data'!B136:S136,'Product Coding'!A171:R171)</f>
        <v>2.8317672093243007</v>
      </c>
      <c r="BV136" s="1">
        <f>SUMPRODUCT('Respondent Data'!B136:S136,'Product Coding'!A172:R172)</f>
        <v>-4.0180967425430802</v>
      </c>
      <c r="BX136" s="1">
        <f t="shared" si="676"/>
        <v>2.9071784644633207</v>
      </c>
      <c r="BY136" s="1">
        <f t="shared" si="677"/>
        <v>4.1018759618370995</v>
      </c>
      <c r="BZ136" s="1">
        <f t="shared" si="678"/>
        <v>5.4534545425528442</v>
      </c>
      <c r="CA136" s="1">
        <f t="shared" si="679"/>
        <v>1.9537650132373965</v>
      </c>
      <c r="CB136" s="1">
        <f t="shared" si="680"/>
        <v>0.85057284626286245</v>
      </c>
      <c r="CC136" s="1">
        <f t="shared" si="681"/>
        <v>0.9045055161867922</v>
      </c>
      <c r="CD136" s="1">
        <f t="shared" si="682"/>
        <v>7.9523627718870502</v>
      </c>
      <c r="CE136" s="1">
        <f t="shared" si="683"/>
        <v>11.22036575757088</v>
      </c>
      <c r="CF136" s="1">
        <f t="shared" si="684"/>
        <v>14.917504863390453</v>
      </c>
      <c r="CG136" s="1">
        <f t="shared" si="685"/>
        <v>5.3443737101818067</v>
      </c>
      <c r="CH136" s="1">
        <f t="shared" si="686"/>
        <v>2.3266765078515657</v>
      </c>
      <c r="CI136" s="1">
        <f t="shared" si="687"/>
        <v>2.4742051724086989</v>
      </c>
      <c r="CJ136" s="1">
        <f t="shared" si="688"/>
        <v>4.5084169916958157</v>
      </c>
      <c r="CK136" s="1">
        <f t="shared" si="689"/>
        <v>6.361139335004288</v>
      </c>
      <c r="CL136" s="1">
        <f t="shared" si="690"/>
        <v>8.4571509536222269</v>
      </c>
      <c r="CM136" s="1">
        <f t="shared" si="691"/>
        <v>3.0298750115041018</v>
      </c>
      <c r="CN136" s="1">
        <f t="shared" si="692"/>
        <v>1.3190580212537704</v>
      </c>
      <c r="CO136" s="1">
        <f t="shared" si="693"/>
        <v>1.4026961495849988</v>
      </c>
      <c r="CP136" s="1">
        <f t="shared" si="694"/>
        <v>12.332427432012979</v>
      </c>
      <c r="CQ136" s="1">
        <f t="shared" si="695"/>
        <v>17.400406701145851</v>
      </c>
      <c r="CR136" s="1">
        <f t="shared" si="696"/>
        <v>23.133885044181476</v>
      </c>
      <c r="CS136" s="1">
        <f t="shared" si="697"/>
        <v>8.2879897259434525</v>
      </c>
      <c r="CT136" s="1">
        <f t="shared" si="698"/>
        <v>3.6081816202205257</v>
      </c>
      <c r="CU136" s="1">
        <f t="shared" si="699"/>
        <v>3.8369672782672724</v>
      </c>
      <c r="CV136" s="1">
        <f t="shared" si="700"/>
        <v>2.697770229576979</v>
      </c>
      <c r="CW136" s="1">
        <f t="shared" si="701"/>
        <v>3.8064119525267555</v>
      </c>
      <c r="CX136" s="1">
        <f t="shared" si="702"/>
        <v>5.0606343893532992</v>
      </c>
      <c r="CY136" s="1">
        <f t="shared" si="703"/>
        <v>1.8130325168303481</v>
      </c>
      <c r="CZ136" s="1">
        <f t="shared" si="704"/>
        <v>0.78930486407483436</v>
      </c>
      <c r="DA136" s="1">
        <f t="shared" si="705"/>
        <v>0.83935268642248617</v>
      </c>
      <c r="DB136" s="1">
        <f t="shared" si="706"/>
        <v>7.3795426744651529</v>
      </c>
      <c r="DC136" s="1">
        <f t="shared" si="707"/>
        <v>10.412146717428183</v>
      </c>
      <c r="DD136" s="1">
        <f t="shared" si="708"/>
        <v>13.842975590235666</v>
      </c>
      <c r="DE136" s="1">
        <f t="shared" si="709"/>
        <v>4.9594108058047821</v>
      </c>
      <c r="DF136" s="1">
        <f t="shared" si="710"/>
        <v>2.1590826615788163</v>
      </c>
      <c r="DG136" s="1">
        <f t="shared" si="711"/>
        <v>2.295984624811044</v>
      </c>
      <c r="DH136" s="1">
        <f t="shared" si="712"/>
        <v>1.431783466834526</v>
      </c>
      <c r="DI136" s="1">
        <f t="shared" si="713"/>
        <v>2.0201711924309103</v>
      </c>
      <c r="DJ136" s="1">
        <f t="shared" si="714"/>
        <v>2.6858227475905001</v>
      </c>
      <c r="DK136" s="1">
        <f t="shared" si="715"/>
        <v>0.96222797403992588</v>
      </c>
      <c r="DL136" s="1">
        <f t="shared" si="716"/>
        <v>0.41890656301431095</v>
      </c>
      <c r="DM136" s="1">
        <f t="shared" si="717"/>
        <v>0.44546836720460903</v>
      </c>
      <c r="DN136" s="1">
        <f t="shared" si="718"/>
        <v>3.9165333942304725</v>
      </c>
      <c r="DO136" s="1">
        <f t="shared" si="719"/>
        <v>5.5260226986071688</v>
      </c>
      <c r="DP136" s="1">
        <f t="shared" si="720"/>
        <v>7.3468612577140142</v>
      </c>
      <c r="DQ136" s="1">
        <f t="shared" si="721"/>
        <v>2.632100509947882</v>
      </c>
      <c r="DR136" s="1">
        <f t="shared" si="722"/>
        <v>1.1458866379670769</v>
      </c>
      <c r="DS136" s="1">
        <f t="shared" si="723"/>
        <v>1.2185444074776508</v>
      </c>
      <c r="DT136" s="1">
        <f t="shared" si="724"/>
        <v>0.25192289729211786</v>
      </c>
      <c r="DU136" s="1">
        <f t="shared" si="725"/>
        <v>0.35544996265981127</v>
      </c>
      <c r="DV136" s="1">
        <f t="shared" si="726"/>
        <v>0.47257163101763466</v>
      </c>
      <c r="DW136" s="1">
        <f t="shared" si="727"/>
        <v>0.16930441277659927</v>
      </c>
      <c r="DX136" s="1">
        <f t="shared" si="728"/>
        <v>7.3706784226643757E-2</v>
      </c>
      <c r="DY136" s="1">
        <f t="shared" si="729"/>
        <v>7.8380344736264568E-2</v>
      </c>
      <c r="DZ136" s="1">
        <f t="shared" si="730"/>
        <v>0.68911568185463912</v>
      </c>
      <c r="EA136" s="1">
        <f t="shared" si="731"/>
        <v>0.97230599527241013</v>
      </c>
      <c r="EB136" s="1">
        <f t="shared" si="732"/>
        <v>1.2926832980817153</v>
      </c>
      <c r="EC136" s="1">
        <f t="shared" si="733"/>
        <v>0.46311918093042592</v>
      </c>
      <c r="ED136" s="1">
        <f t="shared" si="734"/>
        <v>0.20161923118389588</v>
      </c>
      <c r="EE136" s="1">
        <f t="shared" si="735"/>
        <v>0.21440339598945451</v>
      </c>
      <c r="EF136" s="1">
        <f t="shared" si="736"/>
        <v>6.921737248947428E-2</v>
      </c>
      <c r="EG136" s="1">
        <f t="shared" si="737"/>
        <v>9.7662073321842804E-2</v>
      </c>
      <c r="EH136" s="1">
        <f t="shared" si="738"/>
        <v>0.12984197531745936</v>
      </c>
      <c r="EI136" s="1">
        <f t="shared" si="739"/>
        <v>4.6517433425993848E-2</v>
      </c>
      <c r="EJ136" s="1">
        <f t="shared" si="740"/>
        <v>2.0251394349839965E-2</v>
      </c>
      <c r="EK136" s="1">
        <f t="shared" si="741"/>
        <v>2.1535483974577073E-2</v>
      </c>
      <c r="EL136" s="1">
        <f t="shared" si="742"/>
        <v>0.18933879116181074</v>
      </c>
      <c r="EM136" s="1">
        <f t="shared" si="743"/>
        <v>0.26714707941168603</v>
      </c>
      <c r="EN136" s="1">
        <f t="shared" si="744"/>
        <v>0.35517272274973838</v>
      </c>
      <c r="EO136" s="1">
        <f t="shared" si="745"/>
        <v>0.12724485625580526</v>
      </c>
      <c r="EP136" s="1">
        <f t="shared" si="746"/>
        <v>5.5396129434455314E-2</v>
      </c>
      <c r="EQ136" s="1">
        <f t="shared" si="747"/>
        <v>5.8908657699351809E-2</v>
      </c>
      <c r="ER136" s="1">
        <f t="shared" si="748"/>
        <v>55.59519310333387</v>
      </c>
      <c r="ET136" s="1">
        <f t="shared" si="749"/>
        <v>0.25593916661223132</v>
      </c>
      <c r="EU136" s="1">
        <f t="shared" si="750"/>
        <v>0.19600633325470282</v>
      </c>
      <c r="EV136" s="1">
        <f t="shared" si="751"/>
        <v>0.15495576724158996</v>
      </c>
      <c r="EW136" s="1">
        <f t="shared" si="752"/>
        <v>0.33855096648462779</v>
      </c>
      <c r="EX136" s="1">
        <f t="shared" si="753"/>
        <v>0.54037321579609743</v>
      </c>
      <c r="EY136" s="1">
        <f t="shared" si="754"/>
        <v>0.52507067661437046</v>
      </c>
      <c r="EZ136" s="1">
        <f t="shared" si="755"/>
        <v>0.11170235450469934</v>
      </c>
      <c r="FA136" s="1">
        <f t="shared" si="756"/>
        <v>8.1830611279410381E-2</v>
      </c>
      <c r="FB136" s="1">
        <f t="shared" si="757"/>
        <v>6.2823916724533579E-2</v>
      </c>
      <c r="FC136" s="1">
        <f t="shared" si="758"/>
        <v>0.15761997096658162</v>
      </c>
      <c r="FD136" s="1">
        <f t="shared" si="759"/>
        <v>0.30060031314731595</v>
      </c>
      <c r="FE136" s="1">
        <f t="shared" si="760"/>
        <v>0.28783562005541852</v>
      </c>
      <c r="FF136" s="1">
        <f t="shared" si="761"/>
        <v>0.18154035932783313</v>
      </c>
      <c r="FG136" s="1">
        <f t="shared" si="762"/>
        <v>0.13584853573477665</v>
      </c>
      <c r="FH136" s="1">
        <f t="shared" si="763"/>
        <v>0.10574009074233773</v>
      </c>
      <c r="FI136" s="1">
        <f t="shared" si="764"/>
        <v>0.24814665396452637</v>
      </c>
      <c r="FJ136" s="1">
        <f t="shared" si="765"/>
        <v>0.43120956476085159</v>
      </c>
      <c r="FK136" s="1">
        <f t="shared" si="766"/>
        <v>0.41619911039218305</v>
      </c>
      <c r="FL136" s="1">
        <f t="shared" si="767"/>
        <v>7.5005096041165273E-2</v>
      </c>
      <c r="FM136" s="1">
        <f t="shared" si="768"/>
        <v>5.4346624845945761E-2</v>
      </c>
      <c r="FN136" s="1">
        <f t="shared" si="769"/>
        <v>4.1435516833254062E-2</v>
      </c>
      <c r="FO136" s="1">
        <f t="shared" si="770"/>
        <v>0.1076659244364552</v>
      </c>
      <c r="FP136" s="1">
        <f t="shared" si="771"/>
        <v>0.21700533581663492</v>
      </c>
      <c r="FQ136" s="1">
        <f t="shared" si="772"/>
        <v>0.20674111327836522</v>
      </c>
      <c r="FR136" s="1">
        <f t="shared" si="773"/>
        <v>0.27043324433773674</v>
      </c>
      <c r="FS136" s="1">
        <f t="shared" si="774"/>
        <v>0.20805540804181277</v>
      </c>
      <c r="FT136" s="1">
        <f t="shared" si="775"/>
        <v>0.16499922875346143</v>
      </c>
      <c r="FU136" s="1">
        <f t="shared" si="776"/>
        <v>0.35548824765338083</v>
      </c>
      <c r="FV136" s="1">
        <f t="shared" si="777"/>
        <v>0.55887625416871212</v>
      </c>
      <c r="FW136" s="1">
        <f t="shared" si="778"/>
        <v>0.54366952427431692</v>
      </c>
      <c r="FX136" s="1">
        <f t="shared" si="779"/>
        <v>0.11933825494406564</v>
      </c>
      <c r="FY136" s="1">
        <f t="shared" si="780"/>
        <v>8.7625932680381616E-2</v>
      </c>
      <c r="FZ136" s="1">
        <f t="shared" si="781"/>
        <v>6.7371935897936941E-2</v>
      </c>
      <c r="GA136" s="1">
        <f t="shared" si="782"/>
        <v>0.16780182346649891</v>
      </c>
      <c r="GB136" s="1">
        <f t="shared" si="783"/>
        <v>0.31654758900807917</v>
      </c>
      <c r="GC136" s="1">
        <f t="shared" si="784"/>
        <v>0.30339947355104219</v>
      </c>
      <c r="GD136" s="1">
        <f t="shared" si="785"/>
        <v>0.41122082358003231</v>
      </c>
      <c r="GE136" s="1">
        <f t="shared" si="786"/>
        <v>0.33110705860190276</v>
      </c>
      <c r="GF136" s="1">
        <f t="shared" si="787"/>
        <v>0.27130984544867792</v>
      </c>
      <c r="GG136" s="1">
        <f t="shared" si="788"/>
        <v>0.50962478021407143</v>
      </c>
      <c r="GH136" s="1">
        <f t="shared" si="789"/>
        <v>0.70476804186148101</v>
      </c>
      <c r="GI136" s="1">
        <f t="shared" si="790"/>
        <v>0.69181728406405729</v>
      </c>
      <c r="GJ136" s="1">
        <f t="shared" si="791"/>
        <v>0.20339534379518198</v>
      </c>
      <c r="GK136" s="1">
        <f t="shared" si="792"/>
        <v>0.15323268799132853</v>
      </c>
      <c r="GL136" s="1">
        <f t="shared" si="793"/>
        <v>0.11980551360858174</v>
      </c>
      <c r="GM136" s="1">
        <f t="shared" si="794"/>
        <v>0.27532277734636512</v>
      </c>
      <c r="GN136" s="1">
        <f t="shared" si="795"/>
        <v>0.46600784137756601</v>
      </c>
      <c r="GO136" s="1">
        <f t="shared" si="796"/>
        <v>0.45074599211513589</v>
      </c>
      <c r="GP136" s="1">
        <f t="shared" si="797"/>
        <v>0.79877123596267652</v>
      </c>
      <c r="GQ136" s="1">
        <f t="shared" si="798"/>
        <v>0.73776238706568797</v>
      </c>
      <c r="GR136" s="1">
        <f t="shared" si="799"/>
        <v>0.67908411308245864</v>
      </c>
      <c r="GS136" s="1">
        <f t="shared" si="800"/>
        <v>0.85520929286961855</v>
      </c>
      <c r="GT136" s="1">
        <f t="shared" si="801"/>
        <v>0.93135296776602539</v>
      </c>
      <c r="GU136" s="1">
        <f t="shared" si="802"/>
        <v>0.92731660483348877</v>
      </c>
      <c r="GV136" s="1">
        <f t="shared" si="803"/>
        <v>0.59202576279559838</v>
      </c>
      <c r="GW136" s="1">
        <f t="shared" si="804"/>
        <v>0.50702071706772978</v>
      </c>
      <c r="GX136" s="1">
        <f t="shared" si="805"/>
        <v>0.43617014213724964</v>
      </c>
      <c r="GY136" s="1">
        <f t="shared" si="806"/>
        <v>0.68347132142993339</v>
      </c>
      <c r="GZ136" s="1">
        <f t="shared" si="807"/>
        <v>0.83221038249758172</v>
      </c>
      <c r="HA136" s="1">
        <f t="shared" si="808"/>
        <v>0.82344960768594866</v>
      </c>
      <c r="HB136" s="1">
        <f t="shared" si="809"/>
        <v>0.93526351678301445</v>
      </c>
      <c r="HC136" s="1">
        <f t="shared" si="810"/>
        <v>0.9110271952584742</v>
      </c>
      <c r="HD136" s="1">
        <f t="shared" si="811"/>
        <v>0.88507952602754314</v>
      </c>
      <c r="HE136" s="1">
        <f t="shared" si="812"/>
        <v>0.95555025464438814</v>
      </c>
      <c r="HF136" s="1">
        <f t="shared" si="813"/>
        <v>0.9801505840011665</v>
      </c>
      <c r="HG136" s="1">
        <f t="shared" si="814"/>
        <v>0.97891851598655466</v>
      </c>
      <c r="HH136" s="1">
        <f t="shared" si="815"/>
        <v>0.84080331645715989</v>
      </c>
      <c r="HI136" s="1">
        <f t="shared" si="816"/>
        <v>0.78917437150569947</v>
      </c>
      <c r="HJ136" s="1">
        <f t="shared" si="817"/>
        <v>0.7379133177731998</v>
      </c>
      <c r="HK136" s="1">
        <f t="shared" si="818"/>
        <v>0.88711870757303357</v>
      </c>
      <c r="HL136" s="1">
        <f t="shared" si="819"/>
        <v>0.9475115287146828</v>
      </c>
      <c r="HM136" s="1">
        <f t="shared" si="820"/>
        <v>0.94436851821823775</v>
      </c>
      <c r="HN136" s="1">
        <f t="shared" si="821"/>
        <v>1.7669345136329125E-2</v>
      </c>
      <c r="HP136" s="1">
        <f t="shared" ref="HP136:IU136" si="840">IF(B1=1,ET136,0)</f>
        <v>0.25593916661223132</v>
      </c>
      <c r="HQ136" s="1">
        <f t="shared" si="840"/>
        <v>0.19600633325470282</v>
      </c>
      <c r="HR136" s="1">
        <f t="shared" si="840"/>
        <v>0.15495576724158996</v>
      </c>
      <c r="HS136" s="1">
        <f t="shared" si="840"/>
        <v>0.33855096648462779</v>
      </c>
      <c r="HT136" s="1">
        <f t="shared" si="840"/>
        <v>0.54037321579609743</v>
      </c>
      <c r="HU136" s="1">
        <f t="shared" si="840"/>
        <v>0.52507067661437046</v>
      </c>
      <c r="HV136" s="1">
        <f t="shared" si="840"/>
        <v>0.11170235450469934</v>
      </c>
      <c r="HW136" s="1">
        <f t="shared" si="840"/>
        <v>8.1830611279410381E-2</v>
      </c>
      <c r="HX136" s="1">
        <f t="shared" si="840"/>
        <v>6.2823916724533579E-2</v>
      </c>
      <c r="HY136" s="1">
        <f t="shared" si="840"/>
        <v>0.15761997096658162</v>
      </c>
      <c r="HZ136" s="1">
        <f t="shared" si="840"/>
        <v>0.30060031314731595</v>
      </c>
      <c r="IA136" s="1">
        <f t="shared" si="840"/>
        <v>0.28783562005541852</v>
      </c>
      <c r="IB136" s="1">
        <f t="shared" si="840"/>
        <v>0.18154035932783313</v>
      </c>
      <c r="IC136" s="1">
        <f t="shared" si="840"/>
        <v>0.13584853573477665</v>
      </c>
      <c r="ID136" s="1">
        <f t="shared" si="840"/>
        <v>0.10574009074233773</v>
      </c>
      <c r="IE136" s="1">
        <f t="shared" si="840"/>
        <v>0.24814665396452637</v>
      </c>
      <c r="IF136" s="1">
        <f t="shared" si="840"/>
        <v>0.43120956476085159</v>
      </c>
      <c r="IG136" s="1">
        <f t="shared" si="840"/>
        <v>0.41619911039218305</v>
      </c>
      <c r="IH136" s="1">
        <f t="shared" si="840"/>
        <v>7.5005096041165273E-2</v>
      </c>
      <c r="II136" s="1">
        <f t="shared" si="840"/>
        <v>5.4346624845945761E-2</v>
      </c>
      <c r="IJ136" s="1">
        <f t="shared" si="840"/>
        <v>4.1435516833254062E-2</v>
      </c>
      <c r="IK136" s="1">
        <f t="shared" si="840"/>
        <v>0.1076659244364552</v>
      </c>
      <c r="IL136" s="1">
        <f t="shared" si="840"/>
        <v>0.21700533581663492</v>
      </c>
      <c r="IM136" s="1">
        <f t="shared" si="840"/>
        <v>0.20674111327836522</v>
      </c>
      <c r="IN136" s="1">
        <f t="shared" si="840"/>
        <v>0.27043324433773674</v>
      </c>
      <c r="IO136" s="1">
        <f t="shared" si="840"/>
        <v>0.20805540804181277</v>
      </c>
      <c r="IP136" s="1">
        <f t="shared" si="840"/>
        <v>0.16499922875346143</v>
      </c>
      <c r="IQ136" s="1">
        <f t="shared" si="840"/>
        <v>0.35548824765338083</v>
      </c>
      <c r="IR136" s="1">
        <f t="shared" si="840"/>
        <v>0.55887625416871212</v>
      </c>
      <c r="IS136" s="1">
        <f t="shared" si="840"/>
        <v>0.54366952427431692</v>
      </c>
      <c r="IT136" s="1">
        <f t="shared" si="840"/>
        <v>0.11933825494406564</v>
      </c>
      <c r="IU136" s="1">
        <f t="shared" si="840"/>
        <v>8.7625932680381616E-2</v>
      </c>
      <c r="IV136" s="1">
        <f t="shared" ref="IV136:KA136" si="841">IF(AH1=1,FZ136,0)</f>
        <v>6.7371935897936941E-2</v>
      </c>
      <c r="IW136" s="1">
        <f t="shared" si="841"/>
        <v>0.16780182346649891</v>
      </c>
      <c r="IX136" s="1">
        <f t="shared" si="841"/>
        <v>0.31654758900807917</v>
      </c>
      <c r="IY136" s="1">
        <f t="shared" si="841"/>
        <v>0.30339947355104219</v>
      </c>
      <c r="IZ136" s="1">
        <f t="shared" si="841"/>
        <v>0.41122082358003231</v>
      </c>
      <c r="JA136" s="1">
        <f t="shared" si="841"/>
        <v>0.33110705860190276</v>
      </c>
      <c r="JB136" s="1">
        <f t="shared" si="841"/>
        <v>0.27130984544867792</v>
      </c>
      <c r="JC136" s="1">
        <f t="shared" si="841"/>
        <v>0.50962478021407143</v>
      </c>
      <c r="JD136" s="1">
        <f t="shared" si="841"/>
        <v>0.70476804186148101</v>
      </c>
      <c r="JE136" s="1">
        <f t="shared" si="841"/>
        <v>0.69181728406405729</v>
      </c>
      <c r="JF136" s="1">
        <f t="shared" si="841"/>
        <v>0.20339534379518198</v>
      </c>
      <c r="JG136" s="1">
        <f t="shared" si="841"/>
        <v>0.15323268799132853</v>
      </c>
      <c r="JH136" s="1">
        <f t="shared" si="841"/>
        <v>0.11980551360858174</v>
      </c>
      <c r="JI136" s="1">
        <f t="shared" si="841"/>
        <v>0.27532277734636512</v>
      </c>
      <c r="JJ136" s="1">
        <f t="shared" si="841"/>
        <v>0.46600784137756601</v>
      </c>
      <c r="JK136" s="1">
        <f t="shared" si="841"/>
        <v>0.45074599211513589</v>
      </c>
      <c r="JL136" s="1">
        <f t="shared" si="841"/>
        <v>0.79877123596267652</v>
      </c>
      <c r="JM136" s="1">
        <f t="shared" si="841"/>
        <v>0.73776238706568797</v>
      </c>
      <c r="JN136" s="1">
        <f t="shared" si="841"/>
        <v>0.67908411308245864</v>
      </c>
      <c r="JO136" s="1">
        <f t="shared" si="841"/>
        <v>0.85520929286961855</v>
      </c>
      <c r="JP136" s="1">
        <f t="shared" si="841"/>
        <v>0.93135296776602539</v>
      </c>
      <c r="JQ136" s="1">
        <f t="shared" si="841"/>
        <v>0.92731660483348877</v>
      </c>
      <c r="JR136" s="1">
        <f t="shared" si="841"/>
        <v>0.59202576279559838</v>
      </c>
      <c r="JS136" s="1">
        <f t="shared" si="841"/>
        <v>0.50702071706772978</v>
      </c>
      <c r="JT136" s="1">
        <f t="shared" si="841"/>
        <v>0.43617014213724964</v>
      </c>
      <c r="JU136" s="1">
        <f t="shared" si="841"/>
        <v>0.68347132142993339</v>
      </c>
      <c r="JV136" s="1">
        <f t="shared" si="841"/>
        <v>0.83221038249758172</v>
      </c>
      <c r="JW136" s="1">
        <f t="shared" si="841"/>
        <v>0.82344960768594866</v>
      </c>
      <c r="JX136" s="1">
        <f t="shared" si="841"/>
        <v>0.93526351678301445</v>
      </c>
      <c r="JY136" s="1">
        <f t="shared" si="841"/>
        <v>0.9110271952584742</v>
      </c>
      <c r="JZ136" s="1">
        <f t="shared" si="841"/>
        <v>0.88507952602754314</v>
      </c>
      <c r="KA136" s="1">
        <f t="shared" si="841"/>
        <v>0.95555025464438814</v>
      </c>
      <c r="KB136" s="1">
        <f t="shared" ref="KB136:KJ136" si="842">IF(BN1=1,HF136,0)</f>
        <v>0.9801505840011665</v>
      </c>
      <c r="KC136" s="1">
        <f t="shared" si="842"/>
        <v>0.97891851598655466</v>
      </c>
      <c r="KD136" s="1">
        <f t="shared" si="842"/>
        <v>0.84080331645715989</v>
      </c>
      <c r="KE136" s="1">
        <f t="shared" si="842"/>
        <v>0.78917437150569947</v>
      </c>
      <c r="KF136" s="1">
        <f t="shared" si="842"/>
        <v>0.7379133177731998</v>
      </c>
      <c r="KG136" s="1">
        <f t="shared" si="842"/>
        <v>0.88711870757303357</v>
      </c>
      <c r="KH136" s="1">
        <f t="shared" si="842"/>
        <v>0.9475115287146828</v>
      </c>
      <c r="KI136" s="1">
        <f t="shared" si="842"/>
        <v>0.94436851821823775</v>
      </c>
      <c r="KJ136" s="1">
        <f t="shared" si="842"/>
        <v>0</v>
      </c>
    </row>
    <row r="137" spans="1:296" x14ac:dyDescent="0.2">
      <c r="A137" s="1" t="str">
        <f>'Respondent Data'!A137</f>
        <v>1114</v>
      </c>
      <c r="B137" s="1">
        <f>SUMPRODUCT('Respondent Data'!B137:S137,'Product Coding'!A100:R100)</f>
        <v>5.8309138906259568</v>
      </c>
      <c r="C137" s="1">
        <f>SUMPRODUCT('Respondent Data'!B137:S137,'Product Coding'!A101:R101)</f>
        <v>4.9637127864344901</v>
      </c>
      <c r="D137" s="1">
        <f>SUMPRODUCT('Respondent Data'!B137:S137,'Product Coding'!A102:R102)</f>
        <v>4.496835646038611</v>
      </c>
      <c r="E137" s="1">
        <f>SUMPRODUCT('Respondent Data'!B137:S137,'Product Coding'!A103:R103)</f>
        <v>4.0459265363027788</v>
      </c>
      <c r="F137" s="1">
        <f>SUMPRODUCT('Respondent Data'!B137:S137,'Product Coding'!A104:R104)</f>
        <v>3.3057141624279671</v>
      </c>
      <c r="G137" s="1">
        <f>SUMPRODUCT('Respondent Data'!B137:S137,'Product Coding'!A105:R105)</f>
        <v>4.65635162085281</v>
      </c>
      <c r="H137" s="1">
        <f>SUMPRODUCT('Respondent Data'!B137:S137,'Product Coding'!A106:R106)</f>
        <v>3.0269307144173974</v>
      </c>
      <c r="I137" s="1">
        <f>SUMPRODUCT('Respondent Data'!B137:S137,'Product Coding'!A107:R107)</f>
        <v>2.1597296102259307</v>
      </c>
      <c r="J137" s="1">
        <f>SUMPRODUCT('Respondent Data'!B137:S137,'Product Coding'!A108:R108)</f>
        <v>1.6928524698300509</v>
      </c>
      <c r="K137" s="1">
        <f>SUMPRODUCT('Respondent Data'!B137:S137,'Product Coding'!A109:R109)</f>
        <v>1.2419433600942187</v>
      </c>
      <c r="L137" s="1">
        <f>SUMPRODUCT('Respondent Data'!B137:S137,'Product Coding'!A110:R110)</f>
        <v>0.50173098621940748</v>
      </c>
      <c r="M137" s="1">
        <f>SUMPRODUCT('Respondent Data'!B137:S137,'Product Coding'!A111:R111)</f>
        <v>1.8523684446442503</v>
      </c>
      <c r="N137" s="1">
        <f>SUMPRODUCT('Respondent Data'!B137:S137,'Product Coding'!A112:R112)</f>
        <v>3.0334155864650798</v>
      </c>
      <c r="O137" s="1">
        <f>SUMPRODUCT('Respondent Data'!B137:S137,'Product Coding'!A113:R113)</f>
        <v>2.1662144822736131</v>
      </c>
      <c r="P137" s="1">
        <f>SUMPRODUCT('Respondent Data'!B137:S137,'Product Coding'!A114:R114)</f>
        <v>1.6993373418777333</v>
      </c>
      <c r="Q137" s="1">
        <f>SUMPRODUCT('Respondent Data'!B137:S137,'Product Coding'!A115:R115)</f>
        <v>1.2484282321419011</v>
      </c>
      <c r="R137" s="1">
        <f>SUMPRODUCT('Respondent Data'!B137:S137,'Product Coding'!A116:R116)</f>
        <v>0.50821585826708993</v>
      </c>
      <c r="S137" s="1">
        <f>SUMPRODUCT('Respondent Data'!B137:S137,'Product Coding'!A117:R117)</f>
        <v>1.8588533166919328</v>
      </c>
      <c r="T137" s="1">
        <f>SUMPRODUCT('Respondent Data'!B137:S137,'Product Coding'!A118:R118)</f>
        <v>0.22943241025651973</v>
      </c>
      <c r="U137" s="1">
        <f>SUMPRODUCT('Respondent Data'!B137:S137,'Product Coding'!A119:R119)</f>
        <v>-0.63776869393494695</v>
      </c>
      <c r="V137" s="1">
        <f>SUMPRODUCT('Respondent Data'!B137:S137,'Product Coding'!A120:R120)</f>
        <v>-1.1046458343308265</v>
      </c>
      <c r="W137" s="1">
        <f>SUMPRODUCT('Respondent Data'!B137:S137,'Product Coding'!A121:R121)</f>
        <v>-1.5555549440666587</v>
      </c>
      <c r="X137" s="1">
        <f>SUMPRODUCT('Respondent Data'!B137:S137,'Product Coding'!A122:R122)</f>
        <v>-2.2957673179414702</v>
      </c>
      <c r="Y137" s="1">
        <f>SUMPRODUCT('Respondent Data'!B137:S137,'Product Coding'!A123:R123)</f>
        <v>-0.94512985951662709</v>
      </c>
      <c r="Z137" s="1">
        <f>SUMPRODUCT('Respondent Data'!B137:S137,'Product Coding'!A124:R124)</f>
        <v>4.9838341559507047</v>
      </c>
      <c r="AA137" s="1">
        <f>SUMPRODUCT('Respondent Data'!B137:S137,'Product Coding'!A125:R125)</f>
        <v>4.116633051759238</v>
      </c>
      <c r="AB137" s="1">
        <f>SUMPRODUCT('Respondent Data'!B137:S137,'Product Coding'!A126:R126)</f>
        <v>3.649755911363358</v>
      </c>
      <c r="AC137" s="1">
        <f>SUMPRODUCT('Respondent Data'!B137:S137,'Product Coding'!A127:R127)</f>
        <v>3.1988468016275262</v>
      </c>
      <c r="AD137" s="1">
        <f>SUMPRODUCT('Respondent Data'!B137:S137,'Product Coding'!A128:R128)</f>
        <v>2.458634427752715</v>
      </c>
      <c r="AE137" s="1">
        <f>SUMPRODUCT('Respondent Data'!B137:S137,'Product Coding'!A129:R129)</f>
        <v>3.8092718861775579</v>
      </c>
      <c r="AF137" s="1">
        <f>SUMPRODUCT('Respondent Data'!B137:S137,'Product Coding'!A130:R130)</f>
        <v>2.1798509797421453</v>
      </c>
      <c r="AG137" s="1">
        <f>SUMPRODUCT('Respondent Data'!B137:S137,'Product Coding'!A131:R131)</f>
        <v>1.3126498755506784</v>
      </c>
      <c r="AH137" s="1">
        <f>SUMPRODUCT('Respondent Data'!B137:S137,'Product Coding'!A132:R132)</f>
        <v>0.84577273515479834</v>
      </c>
      <c r="AI137" s="1">
        <f>SUMPRODUCT('Respondent Data'!B137:S137,'Product Coding'!A133:R133)</f>
        <v>0.39486362541896636</v>
      </c>
      <c r="AJ137" s="1">
        <f>SUMPRODUCT('Respondent Data'!B137:S137,'Product Coding'!A134:R134)</f>
        <v>-0.34534874845584485</v>
      </c>
      <c r="AK137" s="1">
        <f>SUMPRODUCT('Respondent Data'!B137:S137,'Product Coding'!A135:R135)</f>
        <v>1.0052887099689982</v>
      </c>
      <c r="AL137" s="1">
        <f>SUMPRODUCT('Respondent Data'!B137:S137,'Product Coding'!A136:R136)</f>
        <v>6.5268612100000523</v>
      </c>
      <c r="AM137" s="1">
        <f>SUMPRODUCT('Respondent Data'!B137:S137,'Product Coding'!A137:R137)</f>
        <v>5.6596601058085856</v>
      </c>
      <c r="AN137" s="1">
        <f>SUMPRODUCT('Respondent Data'!B137:S137,'Product Coding'!A138:R138)</f>
        <v>5.1927829654127065</v>
      </c>
      <c r="AO137" s="1">
        <f>SUMPRODUCT('Respondent Data'!B137:S137,'Product Coding'!A139:R139)</f>
        <v>4.7418738556768742</v>
      </c>
      <c r="AP137" s="1">
        <f>SUMPRODUCT('Respondent Data'!B137:S137,'Product Coding'!A140:R140)</f>
        <v>4.0016614818020626</v>
      </c>
      <c r="AQ137" s="1">
        <f>SUMPRODUCT('Respondent Data'!B137:S137,'Product Coding'!A141:R141)</f>
        <v>5.3522989402269054</v>
      </c>
      <c r="AR137" s="1">
        <f>SUMPRODUCT('Respondent Data'!B137:S137,'Product Coding'!A142:R142)</f>
        <v>3.7228780337914928</v>
      </c>
      <c r="AS137" s="1">
        <f>SUMPRODUCT('Respondent Data'!B137:S137,'Product Coding'!A143:R143)</f>
        <v>2.8556769296000262</v>
      </c>
      <c r="AT137" s="1">
        <f>SUMPRODUCT('Respondent Data'!B137:S137,'Product Coding'!A144:R144)</f>
        <v>2.388799789204147</v>
      </c>
      <c r="AU137" s="1">
        <f>SUMPRODUCT('Respondent Data'!B137:S137,'Product Coding'!A145:R145)</f>
        <v>1.9378906794683146</v>
      </c>
      <c r="AV137" s="1">
        <f>SUMPRODUCT('Respondent Data'!B137:S137,'Product Coding'!A146:R146)</f>
        <v>1.197678305593503</v>
      </c>
      <c r="AW137" s="1">
        <f>SUMPRODUCT('Respondent Data'!B137:S137,'Product Coding'!A147:R147)</f>
        <v>2.548315764018346</v>
      </c>
      <c r="AX137" s="1">
        <f>SUMPRODUCT('Respondent Data'!B137:S137,'Product Coding'!A148:R148)</f>
        <v>7.3328659270924792</v>
      </c>
      <c r="AY137" s="1">
        <f>SUMPRODUCT('Respondent Data'!B137:S137,'Product Coding'!A149:R149)</f>
        <v>6.4656648229010125</v>
      </c>
      <c r="AZ137" s="1">
        <f>SUMPRODUCT('Respondent Data'!B137:S137,'Product Coding'!A150:R150)</f>
        <v>5.9987876825051334</v>
      </c>
      <c r="BA137" s="1">
        <f>SUMPRODUCT('Respondent Data'!B137:S137,'Product Coding'!A151:R151)</f>
        <v>5.5478785727693012</v>
      </c>
      <c r="BB137" s="1">
        <f>SUMPRODUCT('Respondent Data'!B137:S137,'Product Coding'!A152:R152)</f>
        <v>4.8076661988944895</v>
      </c>
      <c r="BC137" s="1">
        <f>SUMPRODUCT('Respondent Data'!B137:S137,'Product Coding'!A153:R153)</f>
        <v>6.1583036573193324</v>
      </c>
      <c r="BD137" s="1">
        <f>SUMPRODUCT('Respondent Data'!B137:S137,'Product Coding'!A154:R154)</f>
        <v>4.5288827508839198</v>
      </c>
      <c r="BE137" s="1">
        <f>SUMPRODUCT('Respondent Data'!B137:S137,'Product Coding'!A155:R155)</f>
        <v>3.6616816466924531</v>
      </c>
      <c r="BF137" s="1">
        <f>SUMPRODUCT('Respondent Data'!B137:S137,'Product Coding'!A156:R156)</f>
        <v>3.194804506296574</v>
      </c>
      <c r="BG137" s="1">
        <f>SUMPRODUCT('Respondent Data'!B137:S137,'Product Coding'!A157:R157)</f>
        <v>2.7438953965607418</v>
      </c>
      <c r="BH137" s="1">
        <f>SUMPRODUCT('Respondent Data'!B137:S137,'Product Coding'!A158:R158)</f>
        <v>2.0036830226859301</v>
      </c>
      <c r="BI137" s="1">
        <f>SUMPRODUCT('Respondent Data'!B137:S137,'Product Coding'!A159:R159)</f>
        <v>3.354320481110773</v>
      </c>
      <c r="BJ137" s="1">
        <f>SUMPRODUCT('Respondent Data'!B137:S137,'Product Coding'!A160:R160)</f>
        <v>7.4143393419039993</v>
      </c>
      <c r="BK137" s="1">
        <f>SUMPRODUCT('Respondent Data'!B137:S137,'Product Coding'!A161:R161)</f>
        <v>6.5471382377125327</v>
      </c>
      <c r="BL137" s="1">
        <f>SUMPRODUCT('Respondent Data'!B137:S137,'Product Coding'!A162:R162)</f>
        <v>6.0802610973166535</v>
      </c>
      <c r="BM137" s="1">
        <f>SUMPRODUCT('Respondent Data'!B137:S137,'Product Coding'!A163:R163)</f>
        <v>5.6293519875808213</v>
      </c>
      <c r="BN137" s="1">
        <f>SUMPRODUCT('Respondent Data'!B137:S137,'Product Coding'!A164:R164)</f>
        <v>4.8891396137060097</v>
      </c>
      <c r="BO137" s="1">
        <f>SUMPRODUCT('Respondent Data'!B137:S137,'Product Coding'!A165:R165)</f>
        <v>6.2397770721308525</v>
      </c>
      <c r="BP137" s="1">
        <f>SUMPRODUCT('Respondent Data'!B137:S137,'Product Coding'!A166:R166)</f>
        <v>4.6103561656954399</v>
      </c>
      <c r="BQ137" s="1">
        <f>SUMPRODUCT('Respondent Data'!B137:S137,'Product Coding'!A167:R167)</f>
        <v>3.7431550615039733</v>
      </c>
      <c r="BR137" s="1">
        <f>SUMPRODUCT('Respondent Data'!B137:S137,'Product Coding'!A168:R168)</f>
        <v>3.2762779211080941</v>
      </c>
      <c r="BS137" s="1">
        <f>SUMPRODUCT('Respondent Data'!B137:S137,'Product Coding'!A169:R169)</f>
        <v>2.8253688113722619</v>
      </c>
      <c r="BT137" s="1">
        <f>SUMPRODUCT('Respondent Data'!B137:S137,'Product Coding'!A170:R170)</f>
        <v>2.0851564374974503</v>
      </c>
      <c r="BU137" s="1">
        <f>SUMPRODUCT('Respondent Data'!B137:S137,'Product Coding'!A171:R171)</f>
        <v>3.4357938959222931</v>
      </c>
      <c r="BV137" s="1">
        <f>SUMPRODUCT('Respondent Data'!B137:S137,'Product Coding'!A172:R172)</f>
        <v>3.4412185117696001</v>
      </c>
      <c r="BX137" s="1">
        <f t="shared" si="676"/>
        <v>2.9353931257744912E-3</v>
      </c>
      <c r="BY137" s="1">
        <f t="shared" si="677"/>
        <v>6.9869386053423663E-3</v>
      </c>
      <c r="BZ137" s="1">
        <f t="shared" si="678"/>
        <v>1.1144205012103087E-2</v>
      </c>
      <c r="CA137" s="1">
        <f t="shared" si="679"/>
        <v>1.7493488792232947E-2</v>
      </c>
      <c r="CB137" s="1">
        <f t="shared" si="680"/>
        <v>3.6673011994741801E-2</v>
      </c>
      <c r="CC137" s="1">
        <f t="shared" si="681"/>
        <v>9.5010627249037458E-3</v>
      </c>
      <c r="CD137" s="1">
        <f t="shared" si="682"/>
        <v>4.8464160429668585E-2</v>
      </c>
      <c r="CE137" s="1">
        <f t="shared" si="683"/>
        <v>0.11535630798761064</v>
      </c>
      <c r="CF137" s="1">
        <f t="shared" si="684"/>
        <v>0.18399393758380467</v>
      </c>
      <c r="CG137" s="1">
        <f t="shared" si="685"/>
        <v>0.28882238629542917</v>
      </c>
      <c r="CH137" s="1">
        <f t="shared" si="686"/>
        <v>0.60548167165288536</v>
      </c>
      <c r="CI137" s="1">
        <f t="shared" si="687"/>
        <v>0.15686519945453256</v>
      </c>
      <c r="CJ137" s="1">
        <f t="shared" si="688"/>
        <v>4.8150893396529365E-2</v>
      </c>
      <c r="CK137" s="1">
        <f t="shared" si="689"/>
        <v>0.11461065742775794</v>
      </c>
      <c r="CL137" s="1">
        <f t="shared" si="690"/>
        <v>0.18280462089222332</v>
      </c>
      <c r="CM137" s="1">
        <f t="shared" si="691"/>
        <v>0.28695546997506372</v>
      </c>
      <c r="CN137" s="1">
        <f t="shared" si="692"/>
        <v>0.60156790434076746</v>
      </c>
      <c r="CO137" s="1">
        <f t="shared" si="693"/>
        <v>0.15585123995951095</v>
      </c>
      <c r="CP137" s="1">
        <f t="shared" si="694"/>
        <v>0.79498469963390728</v>
      </c>
      <c r="CQ137" s="1">
        <f t="shared" si="695"/>
        <v>1.8922539675373526</v>
      </c>
      <c r="CR137" s="1">
        <f t="shared" si="696"/>
        <v>3.0181553524855125</v>
      </c>
      <c r="CS137" s="1">
        <f t="shared" si="697"/>
        <v>4.7377149625820971</v>
      </c>
      <c r="CT137" s="1">
        <f t="shared" si="698"/>
        <v>9.9320541324829215</v>
      </c>
      <c r="CU137" s="1">
        <f t="shared" si="699"/>
        <v>2.5731475045842918</v>
      </c>
      <c r="CV137" s="1">
        <f t="shared" si="700"/>
        <v>6.8477567920656457E-3</v>
      </c>
      <c r="CW137" s="1">
        <f t="shared" si="701"/>
        <v>1.6299301061371532E-2</v>
      </c>
      <c r="CX137" s="1">
        <f t="shared" si="702"/>
        <v>2.5997473692272881E-2</v>
      </c>
      <c r="CY137" s="1">
        <f t="shared" si="703"/>
        <v>4.0809238000218823E-2</v>
      </c>
      <c r="CZ137" s="1">
        <f t="shared" si="704"/>
        <v>8.5551698260599773E-2</v>
      </c>
      <c r="DA137" s="1">
        <f t="shared" si="705"/>
        <v>2.2164311224628658E-2</v>
      </c>
      <c r="DB137" s="1">
        <f t="shared" si="706"/>
        <v>0.11305837737371528</v>
      </c>
      <c r="DC137" s="1">
        <f t="shared" si="707"/>
        <v>0.26910601329467826</v>
      </c>
      <c r="DD137" s="1">
        <f t="shared" si="708"/>
        <v>0.42922555235458287</v>
      </c>
      <c r="DE137" s="1">
        <f t="shared" si="709"/>
        <v>0.67377191834681527</v>
      </c>
      <c r="DF137" s="1">
        <f t="shared" si="710"/>
        <v>1.4124824348487743</v>
      </c>
      <c r="DG137" s="1">
        <f t="shared" si="711"/>
        <v>0.36593896932292197</v>
      </c>
      <c r="DH137" s="1">
        <f t="shared" si="712"/>
        <v>1.463592557348261E-3</v>
      </c>
      <c r="DI137" s="1">
        <f t="shared" si="713"/>
        <v>3.4837007866638748E-3</v>
      </c>
      <c r="DJ137" s="1">
        <f t="shared" si="714"/>
        <v>5.5565216699803325E-3</v>
      </c>
      <c r="DK137" s="1">
        <f t="shared" si="715"/>
        <v>8.7222865562894668E-3</v>
      </c>
      <c r="DL137" s="1">
        <f t="shared" si="716"/>
        <v>1.828523305439228E-2</v>
      </c>
      <c r="DM137" s="1">
        <f t="shared" si="717"/>
        <v>4.7372478217544214E-3</v>
      </c>
      <c r="DN137" s="1">
        <f t="shared" si="718"/>
        <v>2.4164321937042071E-2</v>
      </c>
      <c r="DO137" s="1">
        <f t="shared" si="719"/>
        <v>5.7516873065952406E-2</v>
      </c>
      <c r="DP137" s="1">
        <f t="shared" si="720"/>
        <v>9.1739724836279027E-2</v>
      </c>
      <c r="DQ137" s="1">
        <f t="shared" si="721"/>
        <v>0.14400738738053082</v>
      </c>
      <c r="DR137" s="1">
        <f t="shared" si="722"/>
        <v>0.30189430521614785</v>
      </c>
      <c r="DS137" s="1">
        <f t="shared" si="723"/>
        <v>7.8213284759951457E-2</v>
      </c>
      <c r="DT137" s="1">
        <f t="shared" si="724"/>
        <v>6.5369745074042942E-4</v>
      </c>
      <c r="DU137" s="1">
        <f t="shared" si="725"/>
        <v>1.5559564797942085E-3</v>
      </c>
      <c r="DV137" s="1">
        <f t="shared" si="726"/>
        <v>2.4817590335599097E-3</v>
      </c>
      <c r="DW137" s="1">
        <f t="shared" si="727"/>
        <v>3.8957129549800104E-3</v>
      </c>
      <c r="DX137" s="1">
        <f t="shared" si="728"/>
        <v>8.1668973881005164E-3</v>
      </c>
      <c r="DY137" s="1">
        <f t="shared" si="729"/>
        <v>2.1158394179163981E-3</v>
      </c>
      <c r="DZ137" s="1">
        <f t="shared" si="730"/>
        <v>1.0792727504528265E-2</v>
      </c>
      <c r="EA137" s="1">
        <f t="shared" si="731"/>
        <v>2.5689276096002571E-2</v>
      </c>
      <c r="EB137" s="1">
        <f t="shared" si="732"/>
        <v>4.0974534856721208E-2</v>
      </c>
      <c r="EC137" s="1">
        <f t="shared" si="733"/>
        <v>6.4319309049371276E-2</v>
      </c>
      <c r="ED137" s="1">
        <f t="shared" si="734"/>
        <v>0.13483775708070248</v>
      </c>
      <c r="EE137" s="1">
        <f t="shared" si="735"/>
        <v>3.4933099792642433E-2</v>
      </c>
      <c r="EF137" s="1">
        <f t="shared" si="736"/>
        <v>6.0255034139701752E-4</v>
      </c>
      <c r="EG137" s="1">
        <f t="shared" si="737"/>
        <v>1.4342141108810624E-3</v>
      </c>
      <c r="EH137" s="1">
        <f t="shared" si="738"/>
        <v>2.2875792941258453E-3</v>
      </c>
      <c r="EI137" s="1">
        <f t="shared" si="739"/>
        <v>3.5909015223314395E-3</v>
      </c>
      <c r="EJ137" s="1">
        <f t="shared" si="740"/>
        <v>7.5278965885219552E-3</v>
      </c>
      <c r="EK137" s="1">
        <f t="shared" si="741"/>
        <v>1.9502902484363988E-3</v>
      </c>
      <c r="EL137" s="1">
        <f t="shared" si="742"/>
        <v>9.9482744426989764E-3</v>
      </c>
      <c r="EM137" s="1">
        <f t="shared" si="743"/>
        <v>2.367927557978964E-2</v>
      </c>
      <c r="EN137" s="1">
        <f t="shared" si="744"/>
        <v>3.7768573119776432E-2</v>
      </c>
      <c r="EO137" s="1">
        <f t="shared" si="745"/>
        <v>5.9286787155466585E-2</v>
      </c>
      <c r="EP137" s="1">
        <f t="shared" si="746"/>
        <v>0.12428767539197093</v>
      </c>
      <c r="EQ137" s="1">
        <f t="shared" si="747"/>
        <v>3.219983676281906E-2</v>
      </c>
      <c r="ER137" s="1">
        <f t="shared" si="748"/>
        <v>3.2025637926090929E-2</v>
      </c>
      <c r="ET137" s="1">
        <f t="shared" si="749"/>
        <v>0.99707319818814455</v>
      </c>
      <c r="EU137" s="1">
        <f t="shared" si="750"/>
        <v>0.99306153998877178</v>
      </c>
      <c r="EV137" s="1">
        <f t="shared" si="751"/>
        <v>0.98897861951157628</v>
      </c>
      <c r="EW137" s="1">
        <f t="shared" si="752"/>
        <v>0.98280727200230278</v>
      </c>
      <c r="EX137" s="1">
        <f t="shared" si="753"/>
        <v>0.96462432071596382</v>
      </c>
      <c r="EY137" s="1">
        <f t="shared" si="754"/>
        <v>0.99058835787724886</v>
      </c>
      <c r="EZ137" s="1">
        <f t="shared" si="755"/>
        <v>0.95377604475311062</v>
      </c>
      <c r="FA137" s="1">
        <f t="shared" si="756"/>
        <v>0.89657447834249226</v>
      </c>
      <c r="FB137" s="1">
        <f t="shared" si="757"/>
        <v>0.84459891918088359</v>
      </c>
      <c r="FC137" s="1">
        <f t="shared" si="758"/>
        <v>0.77590210306199314</v>
      </c>
      <c r="FD137" s="1">
        <f t="shared" si="759"/>
        <v>0.62286603307683597</v>
      </c>
      <c r="FE137" s="1">
        <f t="shared" si="760"/>
        <v>0.86440494577199212</v>
      </c>
      <c r="FF137" s="1">
        <f t="shared" si="761"/>
        <v>0.95406110541918587</v>
      </c>
      <c r="FG137" s="1">
        <f t="shared" si="762"/>
        <v>0.89717426738745654</v>
      </c>
      <c r="FH137" s="1">
        <f t="shared" si="763"/>
        <v>0.84544816813927504</v>
      </c>
      <c r="FI137" s="1">
        <f t="shared" si="764"/>
        <v>0.77702766205218921</v>
      </c>
      <c r="FJ137" s="1">
        <f t="shared" si="765"/>
        <v>0.6243881369560893</v>
      </c>
      <c r="FK137" s="1">
        <f t="shared" si="766"/>
        <v>0.86516323678039198</v>
      </c>
      <c r="FL137" s="1">
        <f t="shared" si="767"/>
        <v>0.55710781278745891</v>
      </c>
      <c r="FM137" s="1">
        <f t="shared" si="768"/>
        <v>0.34575110319632929</v>
      </c>
      <c r="FN137" s="1">
        <f t="shared" si="769"/>
        <v>0.24887041746194044</v>
      </c>
      <c r="FO137" s="1">
        <f t="shared" si="770"/>
        <v>0.17428540917793833</v>
      </c>
      <c r="FP137" s="1">
        <f t="shared" si="771"/>
        <v>9.1474117112963563E-2</v>
      </c>
      <c r="FQ137" s="1">
        <f t="shared" si="772"/>
        <v>0.27986530047164743</v>
      </c>
      <c r="FR137" s="1">
        <f t="shared" si="773"/>
        <v>0.99319881606144356</v>
      </c>
      <c r="FS137" s="1">
        <f t="shared" si="774"/>
        <v>0.98396210541092644</v>
      </c>
      <c r="FT137" s="1">
        <f t="shared" si="775"/>
        <v>0.97466126929268615</v>
      </c>
      <c r="FU137" s="1">
        <f t="shared" si="776"/>
        <v>0.96079085723851909</v>
      </c>
      <c r="FV137" s="1">
        <f t="shared" si="777"/>
        <v>0.92119058134432397</v>
      </c>
      <c r="FW137" s="1">
        <f t="shared" si="778"/>
        <v>0.97831629320136004</v>
      </c>
      <c r="FX137" s="1">
        <f t="shared" si="779"/>
        <v>0.89842547374695758</v>
      </c>
      <c r="FY137" s="1">
        <f t="shared" si="780"/>
        <v>0.78795623811121784</v>
      </c>
      <c r="FZ137" s="1">
        <f t="shared" si="781"/>
        <v>0.69967962604121248</v>
      </c>
      <c r="GA137" s="1">
        <f t="shared" si="782"/>
        <v>0.59745296777813073</v>
      </c>
      <c r="GB137" s="1">
        <f t="shared" si="783"/>
        <v>0.41451079002889596</v>
      </c>
      <c r="GC137" s="1">
        <f t="shared" si="784"/>
        <v>0.73209713058826253</v>
      </c>
      <c r="GD137" s="1">
        <f t="shared" si="785"/>
        <v>0.99853854641524131</v>
      </c>
      <c r="GE137" s="1">
        <f t="shared" si="786"/>
        <v>0.99652839325249332</v>
      </c>
      <c r="GF137" s="1">
        <f t="shared" si="787"/>
        <v>0.99447418265384779</v>
      </c>
      <c r="GG137" s="1">
        <f t="shared" si="788"/>
        <v>0.99135313388775537</v>
      </c>
      <c r="GH137" s="1">
        <f t="shared" si="789"/>
        <v>0.9820431128127578</v>
      </c>
      <c r="GI137" s="1">
        <f t="shared" si="790"/>
        <v>0.99528508788539027</v>
      </c>
      <c r="GJ137" s="1">
        <f t="shared" si="791"/>
        <v>0.97640581553227801</v>
      </c>
      <c r="GK137" s="1">
        <f t="shared" si="792"/>
        <v>0.94561138972733416</v>
      </c>
      <c r="GL137" s="1">
        <f t="shared" si="793"/>
        <v>0.91596923447112211</v>
      </c>
      <c r="GM137" s="1">
        <f t="shared" si="794"/>
        <v>0.87412022949408663</v>
      </c>
      <c r="GN137" s="1">
        <f t="shared" si="795"/>
        <v>0.76811150950842699</v>
      </c>
      <c r="GO137" s="1">
        <f t="shared" si="796"/>
        <v>0.92746028465289732</v>
      </c>
      <c r="GP137" s="1">
        <f t="shared" si="797"/>
        <v>0.99934672959046089</v>
      </c>
      <c r="GQ137" s="1">
        <f t="shared" si="798"/>
        <v>0.99844646075965338</v>
      </c>
      <c r="GR137" s="1">
        <f t="shared" si="799"/>
        <v>0.99752438484671035</v>
      </c>
      <c r="GS137" s="1">
        <f t="shared" si="800"/>
        <v>0.99611940473028537</v>
      </c>
      <c r="GT137" s="1">
        <f t="shared" si="801"/>
        <v>0.99189926052000033</v>
      </c>
      <c r="GU137" s="1">
        <f t="shared" si="802"/>
        <v>0.99788862790638522</v>
      </c>
      <c r="GV137" s="1">
        <f t="shared" si="803"/>
        <v>0.98932251171694352</v>
      </c>
      <c r="GW137" s="1">
        <f t="shared" si="804"/>
        <v>0.97495413406896325</v>
      </c>
      <c r="GX137" s="1">
        <f t="shared" si="805"/>
        <v>0.96063829278747837</v>
      </c>
      <c r="GY137" s="1">
        <f t="shared" si="806"/>
        <v>0.93956765746661131</v>
      </c>
      <c r="GZ137" s="1">
        <f t="shared" si="807"/>
        <v>0.8811832297265435</v>
      </c>
      <c r="HA137" s="1">
        <f t="shared" si="808"/>
        <v>0.96624603097568185</v>
      </c>
      <c r="HB137" s="1">
        <f t="shared" si="809"/>
        <v>0.99939781250688242</v>
      </c>
      <c r="HC137" s="1">
        <f t="shared" si="810"/>
        <v>0.99856783991332443</v>
      </c>
      <c r="HD137" s="1">
        <f t="shared" si="811"/>
        <v>0.99771764178127698</v>
      </c>
      <c r="HE137" s="1">
        <f t="shared" si="812"/>
        <v>0.99642194691394226</v>
      </c>
      <c r="HF137" s="1">
        <f t="shared" si="813"/>
        <v>0.99252834922585143</v>
      </c>
      <c r="HG137" s="1">
        <f t="shared" si="814"/>
        <v>0.99805350597986986</v>
      </c>
      <c r="HH137" s="1">
        <f t="shared" si="815"/>
        <v>0.99014971885744485</v>
      </c>
      <c r="HI137" s="1">
        <f t="shared" si="816"/>
        <v>0.97686846247192194</v>
      </c>
      <c r="HJ137" s="1">
        <f t="shared" si="817"/>
        <v>0.96360597719177876</v>
      </c>
      <c r="HK137" s="1">
        <f t="shared" si="818"/>
        <v>0.94403141068655161</v>
      </c>
      <c r="HL137" s="1">
        <f t="shared" si="819"/>
        <v>0.8894520698640237</v>
      </c>
      <c r="HM137" s="1">
        <f t="shared" si="820"/>
        <v>0.96880464846438641</v>
      </c>
      <c r="HN137" s="1">
        <f t="shared" si="821"/>
        <v>0.96896817603247898</v>
      </c>
      <c r="HP137" s="1">
        <f t="shared" ref="HP137:IU137" si="843">IF(B1=1,ET137,0)</f>
        <v>0.99707319818814455</v>
      </c>
      <c r="HQ137" s="1">
        <f t="shared" si="843"/>
        <v>0.99306153998877178</v>
      </c>
      <c r="HR137" s="1">
        <f t="shared" si="843"/>
        <v>0.98897861951157628</v>
      </c>
      <c r="HS137" s="1">
        <f t="shared" si="843"/>
        <v>0.98280727200230278</v>
      </c>
      <c r="HT137" s="1">
        <f t="shared" si="843"/>
        <v>0.96462432071596382</v>
      </c>
      <c r="HU137" s="1">
        <f t="shared" si="843"/>
        <v>0.99058835787724886</v>
      </c>
      <c r="HV137" s="1">
        <f t="shared" si="843"/>
        <v>0.95377604475311062</v>
      </c>
      <c r="HW137" s="1">
        <f t="shared" si="843"/>
        <v>0.89657447834249226</v>
      </c>
      <c r="HX137" s="1">
        <f t="shared" si="843"/>
        <v>0.84459891918088359</v>
      </c>
      <c r="HY137" s="1">
        <f t="shared" si="843"/>
        <v>0.77590210306199314</v>
      </c>
      <c r="HZ137" s="1">
        <f t="shared" si="843"/>
        <v>0.62286603307683597</v>
      </c>
      <c r="IA137" s="1">
        <f t="shared" si="843"/>
        <v>0.86440494577199212</v>
      </c>
      <c r="IB137" s="1">
        <f t="shared" si="843"/>
        <v>0.95406110541918587</v>
      </c>
      <c r="IC137" s="1">
        <f t="shared" si="843"/>
        <v>0.89717426738745654</v>
      </c>
      <c r="ID137" s="1">
        <f t="shared" si="843"/>
        <v>0.84544816813927504</v>
      </c>
      <c r="IE137" s="1">
        <f t="shared" si="843"/>
        <v>0.77702766205218921</v>
      </c>
      <c r="IF137" s="1">
        <f t="shared" si="843"/>
        <v>0.6243881369560893</v>
      </c>
      <c r="IG137" s="1">
        <f t="shared" si="843"/>
        <v>0.86516323678039198</v>
      </c>
      <c r="IH137" s="1">
        <f t="shared" si="843"/>
        <v>0.55710781278745891</v>
      </c>
      <c r="II137" s="1">
        <f t="shared" si="843"/>
        <v>0.34575110319632929</v>
      </c>
      <c r="IJ137" s="1">
        <f t="shared" si="843"/>
        <v>0.24887041746194044</v>
      </c>
      <c r="IK137" s="1">
        <f t="shared" si="843"/>
        <v>0.17428540917793833</v>
      </c>
      <c r="IL137" s="1">
        <f t="shared" si="843"/>
        <v>9.1474117112963563E-2</v>
      </c>
      <c r="IM137" s="1">
        <f t="shared" si="843"/>
        <v>0.27986530047164743</v>
      </c>
      <c r="IN137" s="1">
        <f t="shared" si="843"/>
        <v>0.99319881606144356</v>
      </c>
      <c r="IO137" s="1">
        <f t="shared" si="843"/>
        <v>0.98396210541092644</v>
      </c>
      <c r="IP137" s="1">
        <f t="shared" si="843"/>
        <v>0.97466126929268615</v>
      </c>
      <c r="IQ137" s="1">
        <f t="shared" si="843"/>
        <v>0.96079085723851909</v>
      </c>
      <c r="IR137" s="1">
        <f t="shared" si="843"/>
        <v>0.92119058134432397</v>
      </c>
      <c r="IS137" s="1">
        <f t="shared" si="843"/>
        <v>0.97831629320136004</v>
      </c>
      <c r="IT137" s="1">
        <f t="shared" si="843"/>
        <v>0.89842547374695758</v>
      </c>
      <c r="IU137" s="1">
        <f t="shared" si="843"/>
        <v>0.78795623811121784</v>
      </c>
      <c r="IV137" s="1">
        <f t="shared" ref="IV137:KA137" si="844">IF(AH1=1,FZ137,0)</f>
        <v>0.69967962604121248</v>
      </c>
      <c r="IW137" s="1">
        <f t="shared" si="844"/>
        <v>0.59745296777813073</v>
      </c>
      <c r="IX137" s="1">
        <f t="shared" si="844"/>
        <v>0.41451079002889596</v>
      </c>
      <c r="IY137" s="1">
        <f t="shared" si="844"/>
        <v>0.73209713058826253</v>
      </c>
      <c r="IZ137" s="1">
        <f t="shared" si="844"/>
        <v>0.99853854641524131</v>
      </c>
      <c r="JA137" s="1">
        <f t="shared" si="844"/>
        <v>0.99652839325249332</v>
      </c>
      <c r="JB137" s="1">
        <f t="shared" si="844"/>
        <v>0.99447418265384779</v>
      </c>
      <c r="JC137" s="1">
        <f t="shared" si="844"/>
        <v>0.99135313388775537</v>
      </c>
      <c r="JD137" s="1">
        <f t="shared" si="844"/>
        <v>0.9820431128127578</v>
      </c>
      <c r="JE137" s="1">
        <f t="shared" si="844"/>
        <v>0.99528508788539027</v>
      </c>
      <c r="JF137" s="1">
        <f t="shared" si="844"/>
        <v>0.97640581553227801</v>
      </c>
      <c r="JG137" s="1">
        <f t="shared" si="844"/>
        <v>0.94561138972733416</v>
      </c>
      <c r="JH137" s="1">
        <f t="shared" si="844"/>
        <v>0.91596923447112211</v>
      </c>
      <c r="JI137" s="1">
        <f t="shared" si="844"/>
        <v>0.87412022949408663</v>
      </c>
      <c r="JJ137" s="1">
        <f t="shared" si="844"/>
        <v>0.76811150950842699</v>
      </c>
      <c r="JK137" s="1">
        <f t="shared" si="844"/>
        <v>0.92746028465289732</v>
      </c>
      <c r="JL137" s="1">
        <f t="shared" si="844"/>
        <v>0.99934672959046089</v>
      </c>
      <c r="JM137" s="1">
        <f t="shared" si="844"/>
        <v>0.99844646075965338</v>
      </c>
      <c r="JN137" s="1">
        <f t="shared" si="844"/>
        <v>0.99752438484671035</v>
      </c>
      <c r="JO137" s="1">
        <f t="shared" si="844"/>
        <v>0.99611940473028537</v>
      </c>
      <c r="JP137" s="1">
        <f t="shared" si="844"/>
        <v>0.99189926052000033</v>
      </c>
      <c r="JQ137" s="1">
        <f t="shared" si="844"/>
        <v>0.99788862790638522</v>
      </c>
      <c r="JR137" s="1">
        <f t="shared" si="844"/>
        <v>0.98932251171694352</v>
      </c>
      <c r="JS137" s="1">
        <f t="shared" si="844"/>
        <v>0.97495413406896325</v>
      </c>
      <c r="JT137" s="1">
        <f t="shared" si="844"/>
        <v>0.96063829278747837</v>
      </c>
      <c r="JU137" s="1">
        <f t="shared" si="844"/>
        <v>0.93956765746661131</v>
      </c>
      <c r="JV137" s="1">
        <f t="shared" si="844"/>
        <v>0.8811832297265435</v>
      </c>
      <c r="JW137" s="1">
        <f t="shared" si="844"/>
        <v>0.96624603097568185</v>
      </c>
      <c r="JX137" s="1">
        <f t="shared" si="844"/>
        <v>0.99939781250688242</v>
      </c>
      <c r="JY137" s="1">
        <f t="shared" si="844"/>
        <v>0.99856783991332443</v>
      </c>
      <c r="JZ137" s="1">
        <f t="shared" si="844"/>
        <v>0.99771764178127698</v>
      </c>
      <c r="KA137" s="1">
        <f t="shared" si="844"/>
        <v>0.99642194691394226</v>
      </c>
      <c r="KB137" s="1">
        <f t="shared" ref="KB137:KJ137" si="845">IF(BN1=1,HF137,0)</f>
        <v>0.99252834922585143</v>
      </c>
      <c r="KC137" s="1">
        <f t="shared" si="845"/>
        <v>0.99805350597986986</v>
      </c>
      <c r="KD137" s="1">
        <f t="shared" si="845"/>
        <v>0.99014971885744485</v>
      </c>
      <c r="KE137" s="1">
        <f t="shared" si="845"/>
        <v>0.97686846247192194</v>
      </c>
      <c r="KF137" s="1">
        <f t="shared" si="845"/>
        <v>0.96360597719177876</v>
      </c>
      <c r="KG137" s="1">
        <f t="shared" si="845"/>
        <v>0.94403141068655161</v>
      </c>
      <c r="KH137" s="1">
        <f t="shared" si="845"/>
        <v>0.8894520698640237</v>
      </c>
      <c r="KI137" s="1">
        <f t="shared" si="845"/>
        <v>0.96880464846438641</v>
      </c>
      <c r="KJ137" s="1">
        <f t="shared" si="845"/>
        <v>0</v>
      </c>
    </row>
    <row r="138" spans="1:296" x14ac:dyDescent="0.2">
      <c r="A138" s="1" t="str">
        <f>'Respondent Data'!A138</f>
        <v>1118</v>
      </c>
      <c r="B138" s="1">
        <f>SUMPRODUCT('Respondent Data'!B138:S138,'Product Coding'!A100:R100)</f>
        <v>2.1973283284615879</v>
      </c>
      <c r="C138" s="1">
        <f>SUMPRODUCT('Respondent Data'!B138:S138,'Product Coding'!A101:R101)</f>
        <v>1.5466019142481791</v>
      </c>
      <c r="D138" s="1">
        <f>SUMPRODUCT('Respondent Data'!B138:S138,'Product Coding'!A102:R102)</f>
        <v>1.241551909276857</v>
      </c>
      <c r="E138" s="1">
        <f>SUMPRODUCT('Respondent Data'!B138:S138,'Product Coding'!A103:R103)</f>
        <v>0.32674931157960402</v>
      </c>
      <c r="F138" s="1">
        <f>SUMPRODUCT('Respondent Data'!B138:S138,'Product Coding'!A104:R104)</f>
        <v>-0.37051037940856185</v>
      </c>
      <c r="G138" s="1">
        <f>SUMPRODUCT('Respondent Data'!B138:S138,'Product Coding'!A105:R105)</f>
        <v>-0.36050385023251202</v>
      </c>
      <c r="H138" s="1">
        <f>SUMPRODUCT('Respondent Data'!B138:S138,'Product Coding'!A106:R106)</f>
        <v>1.566125964408392</v>
      </c>
      <c r="I138" s="1">
        <f>SUMPRODUCT('Respondent Data'!B138:S138,'Product Coding'!A107:R107)</f>
        <v>0.91539955019498298</v>
      </c>
      <c r="J138" s="1">
        <f>SUMPRODUCT('Respondent Data'!B138:S138,'Product Coding'!A108:R108)</f>
        <v>0.61034954522366092</v>
      </c>
      <c r="K138" s="1">
        <f>SUMPRODUCT('Respondent Data'!B138:S138,'Product Coding'!A109:R109)</f>
        <v>-0.30445305247359195</v>
      </c>
      <c r="L138" s="1">
        <f>SUMPRODUCT('Respondent Data'!B138:S138,'Product Coding'!A110:R110)</f>
        <v>-1.0017127434617579</v>
      </c>
      <c r="M138" s="1">
        <f>SUMPRODUCT('Respondent Data'!B138:S138,'Product Coding'!A111:R111)</f>
        <v>-0.99170621428570804</v>
      </c>
      <c r="N138" s="1">
        <f>SUMPRODUCT('Respondent Data'!B138:S138,'Product Coding'!A112:R112)</f>
        <v>-0.94082813969824231</v>
      </c>
      <c r="O138" s="1">
        <f>SUMPRODUCT('Respondent Data'!B138:S138,'Product Coding'!A113:R113)</f>
        <v>-1.5915545539116513</v>
      </c>
      <c r="P138" s="1">
        <f>SUMPRODUCT('Respondent Data'!B138:S138,'Product Coding'!A114:R114)</f>
        <v>-1.8966045588829734</v>
      </c>
      <c r="Q138" s="1">
        <f>SUMPRODUCT('Respondent Data'!B138:S138,'Product Coding'!A115:R115)</f>
        <v>-2.8114071565802266</v>
      </c>
      <c r="R138" s="1">
        <f>SUMPRODUCT('Respondent Data'!B138:S138,'Product Coding'!A116:R116)</f>
        <v>-3.5086668475683926</v>
      </c>
      <c r="S138" s="1">
        <f>SUMPRODUCT('Respondent Data'!B138:S138,'Product Coding'!A117:R117)</f>
        <v>-3.4986603183923424</v>
      </c>
      <c r="T138" s="1">
        <f>SUMPRODUCT('Respondent Data'!B138:S138,'Product Coding'!A118:R118)</f>
        <v>-1.5720305037514384</v>
      </c>
      <c r="U138" s="1">
        <f>SUMPRODUCT('Respondent Data'!B138:S138,'Product Coding'!A119:R119)</f>
        <v>-2.2227569179648472</v>
      </c>
      <c r="V138" s="1">
        <f>SUMPRODUCT('Respondent Data'!B138:S138,'Product Coding'!A120:R120)</f>
        <v>-2.5278069229361693</v>
      </c>
      <c r="W138" s="1">
        <f>SUMPRODUCT('Respondent Data'!B138:S138,'Product Coding'!A121:R121)</f>
        <v>-3.4426095206334222</v>
      </c>
      <c r="X138" s="1">
        <f>SUMPRODUCT('Respondent Data'!B138:S138,'Product Coding'!A122:R122)</f>
        <v>-4.1398692116215887</v>
      </c>
      <c r="Y138" s="1">
        <f>SUMPRODUCT('Respondent Data'!B138:S138,'Product Coding'!A123:R123)</f>
        <v>-4.1298626824455384</v>
      </c>
      <c r="Z138" s="1">
        <f>SUMPRODUCT('Respondent Data'!B138:S138,'Product Coding'!A124:R124)</f>
        <v>1.2665227817030782</v>
      </c>
      <c r="AA138" s="1">
        <f>SUMPRODUCT('Respondent Data'!B138:S138,'Product Coding'!A125:R125)</f>
        <v>0.61579636748966915</v>
      </c>
      <c r="AB138" s="1">
        <f>SUMPRODUCT('Respondent Data'!B138:S138,'Product Coding'!A126:R126)</f>
        <v>0.31074636251834703</v>
      </c>
      <c r="AC138" s="1">
        <f>SUMPRODUCT('Respondent Data'!B138:S138,'Product Coding'!A127:R127)</f>
        <v>-0.60405623517890583</v>
      </c>
      <c r="AD138" s="1">
        <f>SUMPRODUCT('Respondent Data'!B138:S138,'Product Coding'!A128:R128)</f>
        <v>-1.3013159261670717</v>
      </c>
      <c r="AE138" s="1">
        <f>SUMPRODUCT('Respondent Data'!B138:S138,'Product Coding'!A129:R129)</f>
        <v>-1.2913093969910219</v>
      </c>
      <c r="AF138" s="1">
        <f>SUMPRODUCT('Respondent Data'!B138:S138,'Product Coding'!A130:R130)</f>
        <v>0.63532041764988212</v>
      </c>
      <c r="AG138" s="1">
        <f>SUMPRODUCT('Respondent Data'!B138:S138,'Product Coding'!A131:R131)</f>
        <v>-1.5405996563526869E-2</v>
      </c>
      <c r="AH138" s="1">
        <f>SUMPRODUCT('Respondent Data'!B138:S138,'Product Coding'!A132:R132)</f>
        <v>-0.32045600153484893</v>
      </c>
      <c r="AI138" s="1">
        <f>SUMPRODUCT('Respondent Data'!B138:S138,'Product Coding'!A133:R133)</f>
        <v>-1.2352585992321019</v>
      </c>
      <c r="AJ138" s="1">
        <f>SUMPRODUCT('Respondent Data'!B138:S138,'Product Coding'!A134:R134)</f>
        <v>-1.9325182902202678</v>
      </c>
      <c r="AK138" s="1">
        <f>SUMPRODUCT('Respondent Data'!B138:S138,'Product Coding'!A135:R135)</f>
        <v>-1.9225117610442179</v>
      </c>
      <c r="AL138" s="1">
        <f>SUMPRODUCT('Respondent Data'!B138:S138,'Product Coding'!A136:R136)</f>
        <v>4.1000589288755389</v>
      </c>
      <c r="AM138" s="1">
        <f>SUMPRODUCT('Respondent Data'!B138:S138,'Product Coding'!A137:R137)</f>
        <v>3.4493325146621299</v>
      </c>
      <c r="AN138" s="1">
        <f>SUMPRODUCT('Respondent Data'!B138:S138,'Product Coding'!A138:R138)</f>
        <v>3.1442825096908078</v>
      </c>
      <c r="AO138" s="1">
        <f>SUMPRODUCT('Respondent Data'!B138:S138,'Product Coding'!A139:R139)</f>
        <v>2.2294799119935549</v>
      </c>
      <c r="AP138" s="1">
        <f>SUMPRODUCT('Respondent Data'!B138:S138,'Product Coding'!A140:R140)</f>
        <v>1.532220221005389</v>
      </c>
      <c r="AQ138" s="1">
        <f>SUMPRODUCT('Respondent Data'!B138:S138,'Product Coding'!A141:R141)</f>
        <v>1.5422267501814388</v>
      </c>
      <c r="AR138" s="1">
        <f>SUMPRODUCT('Respondent Data'!B138:S138,'Product Coding'!A142:R142)</f>
        <v>3.4688565648223433</v>
      </c>
      <c r="AS138" s="1">
        <f>SUMPRODUCT('Respondent Data'!B138:S138,'Product Coding'!A143:R143)</f>
        <v>2.8181301506089342</v>
      </c>
      <c r="AT138" s="1">
        <f>SUMPRODUCT('Respondent Data'!B138:S138,'Product Coding'!A144:R144)</f>
        <v>2.5130801456376122</v>
      </c>
      <c r="AU138" s="1">
        <f>SUMPRODUCT('Respondent Data'!B138:S138,'Product Coding'!A145:R145)</f>
        <v>1.598277547940359</v>
      </c>
      <c r="AV138" s="1">
        <f>SUMPRODUCT('Respondent Data'!B138:S138,'Product Coding'!A146:R146)</f>
        <v>0.90101785695219294</v>
      </c>
      <c r="AW138" s="1">
        <f>SUMPRODUCT('Respondent Data'!B138:S138,'Product Coding'!A147:R147)</f>
        <v>0.91102438612824277</v>
      </c>
      <c r="AX138" s="1">
        <f>SUMPRODUCT('Respondent Data'!B138:S138,'Product Coding'!A148:R148)</f>
        <v>6.0686952830018983</v>
      </c>
      <c r="AY138" s="1">
        <f>SUMPRODUCT('Respondent Data'!B138:S138,'Product Coding'!A149:R149)</f>
        <v>5.4179688687884893</v>
      </c>
      <c r="AZ138" s="1">
        <f>SUMPRODUCT('Respondent Data'!B138:S138,'Product Coding'!A150:R150)</f>
        <v>5.1129188638171668</v>
      </c>
      <c r="BA138" s="1">
        <f>SUMPRODUCT('Respondent Data'!B138:S138,'Product Coding'!A151:R151)</f>
        <v>4.1981162661199143</v>
      </c>
      <c r="BB138" s="1">
        <f>SUMPRODUCT('Respondent Data'!B138:S138,'Product Coding'!A152:R152)</f>
        <v>3.5008565751317477</v>
      </c>
      <c r="BC138" s="1">
        <f>SUMPRODUCT('Respondent Data'!B138:S138,'Product Coding'!A153:R153)</f>
        <v>3.510863104307798</v>
      </c>
      <c r="BD138" s="1">
        <f>SUMPRODUCT('Respondent Data'!B138:S138,'Product Coding'!A154:R154)</f>
        <v>5.4374929189487018</v>
      </c>
      <c r="BE138" s="1">
        <f>SUMPRODUCT('Respondent Data'!B138:S138,'Product Coding'!A155:R155)</f>
        <v>4.7867665047352927</v>
      </c>
      <c r="BF138" s="1">
        <f>SUMPRODUCT('Respondent Data'!B138:S138,'Product Coding'!A156:R156)</f>
        <v>4.4817164997639702</v>
      </c>
      <c r="BG138" s="1">
        <f>SUMPRODUCT('Respondent Data'!B138:S138,'Product Coding'!A157:R157)</f>
        <v>3.5669139020667182</v>
      </c>
      <c r="BH138" s="1">
        <f>SUMPRODUCT('Respondent Data'!B138:S138,'Product Coding'!A158:R158)</f>
        <v>2.8696542110785521</v>
      </c>
      <c r="BI138" s="1">
        <f>SUMPRODUCT('Respondent Data'!B138:S138,'Product Coding'!A159:R159)</f>
        <v>2.8796607402546024</v>
      </c>
      <c r="BJ138" s="1">
        <f>SUMPRODUCT('Respondent Data'!B138:S138,'Product Coding'!A160:R160)</f>
        <v>8.0430252921185286</v>
      </c>
      <c r="BK138" s="1">
        <f>SUMPRODUCT('Respondent Data'!B138:S138,'Product Coding'!A161:R161)</f>
        <v>7.3922988779051195</v>
      </c>
      <c r="BL138" s="1">
        <f>SUMPRODUCT('Respondent Data'!B138:S138,'Product Coding'!A162:R162)</f>
        <v>7.0872488729337979</v>
      </c>
      <c r="BM138" s="1">
        <f>SUMPRODUCT('Respondent Data'!B138:S138,'Product Coding'!A163:R163)</f>
        <v>6.1724462752365445</v>
      </c>
      <c r="BN138" s="1">
        <f>SUMPRODUCT('Respondent Data'!B138:S138,'Product Coding'!A164:R164)</f>
        <v>5.4751865842483785</v>
      </c>
      <c r="BO138" s="1">
        <f>SUMPRODUCT('Respondent Data'!B138:S138,'Product Coding'!A165:R165)</f>
        <v>5.4851931134244287</v>
      </c>
      <c r="BP138" s="1">
        <f>SUMPRODUCT('Respondent Data'!B138:S138,'Product Coding'!A166:R166)</f>
        <v>7.4118229280653321</v>
      </c>
      <c r="BQ138" s="1">
        <f>SUMPRODUCT('Respondent Data'!B138:S138,'Product Coding'!A167:R167)</f>
        <v>6.761096513851923</v>
      </c>
      <c r="BR138" s="1">
        <f>SUMPRODUCT('Respondent Data'!B138:S138,'Product Coding'!A168:R168)</f>
        <v>6.4560465088806014</v>
      </c>
      <c r="BS138" s="1">
        <f>SUMPRODUCT('Respondent Data'!B138:S138,'Product Coding'!A169:R169)</f>
        <v>5.541243911183348</v>
      </c>
      <c r="BT138" s="1">
        <f>SUMPRODUCT('Respondent Data'!B138:S138,'Product Coding'!A170:R170)</f>
        <v>4.8439842201951819</v>
      </c>
      <c r="BU138" s="1">
        <f>SUMPRODUCT('Respondent Data'!B138:S138,'Product Coding'!A171:R171)</f>
        <v>4.8539907493712322</v>
      </c>
      <c r="BV138" s="1">
        <f>SUMPRODUCT('Respondent Data'!B138:S138,'Product Coding'!A172:R172)</f>
        <v>-2.9504444557279501</v>
      </c>
      <c r="BX138" s="1">
        <f t="shared" si="676"/>
        <v>0.11109958380628815</v>
      </c>
      <c r="BY138" s="1">
        <f t="shared" si="677"/>
        <v>0.21297043744392877</v>
      </c>
      <c r="BZ138" s="1">
        <f t="shared" si="678"/>
        <v>0.28893546818617216</v>
      </c>
      <c r="CA138" s="1">
        <f t="shared" si="679"/>
        <v>0.72126453303115312</v>
      </c>
      <c r="CB138" s="1">
        <f t="shared" si="680"/>
        <v>1.4484736971899188</v>
      </c>
      <c r="CC138" s="1">
        <f t="shared" si="681"/>
        <v>1.4340517798858194</v>
      </c>
      <c r="CD138" s="1">
        <f t="shared" si="682"/>
        <v>0.20885272000295471</v>
      </c>
      <c r="CE138" s="1">
        <f t="shared" si="683"/>
        <v>0.40035663155982176</v>
      </c>
      <c r="CF138" s="1">
        <f t="shared" si="684"/>
        <v>0.54316097656338636</v>
      </c>
      <c r="CG138" s="1">
        <f t="shared" si="685"/>
        <v>1.3558832031978443</v>
      </c>
      <c r="CH138" s="1">
        <f t="shared" si="686"/>
        <v>2.7229415371916859</v>
      </c>
      <c r="CI138" s="1">
        <f t="shared" si="687"/>
        <v>2.695830214597799</v>
      </c>
      <c r="CJ138" s="1">
        <f t="shared" si="688"/>
        <v>2.5621023186482157</v>
      </c>
      <c r="CK138" s="1">
        <f t="shared" si="689"/>
        <v>4.9113779987691659</v>
      </c>
      <c r="CL138" s="1">
        <f t="shared" si="690"/>
        <v>6.663231378708371</v>
      </c>
      <c r="CM138" s="1">
        <f t="shared" si="691"/>
        <v>16.633307426784867</v>
      </c>
      <c r="CN138" s="1">
        <f t="shared" si="692"/>
        <v>33.403705854937677</v>
      </c>
      <c r="CO138" s="1">
        <f t="shared" si="693"/>
        <v>33.0711175004339</v>
      </c>
      <c r="CP138" s="1">
        <f t="shared" si="694"/>
        <v>4.8164180264487237</v>
      </c>
      <c r="CQ138" s="1">
        <f t="shared" si="695"/>
        <v>9.2327497445364131</v>
      </c>
      <c r="CR138" s="1">
        <f t="shared" si="696"/>
        <v>12.526005496822714</v>
      </c>
      <c r="CS138" s="1">
        <f t="shared" si="697"/>
        <v>31.268447456890883</v>
      </c>
      <c r="CT138" s="1">
        <f t="shared" si="698"/>
        <v>62.794608107141229</v>
      </c>
      <c r="CU138" s="1">
        <f t="shared" si="699"/>
        <v>62.169385400631974</v>
      </c>
      <c r="CV138" s="1">
        <f t="shared" si="700"/>
        <v>0.28180983437571827</v>
      </c>
      <c r="CW138" s="1">
        <f t="shared" si="701"/>
        <v>0.54021051786875307</v>
      </c>
      <c r="CX138" s="1">
        <f t="shared" si="702"/>
        <v>0.73289974314203721</v>
      </c>
      <c r="CY138" s="1">
        <f t="shared" si="703"/>
        <v>1.8295247527568574</v>
      </c>
      <c r="CZ138" s="1">
        <f t="shared" si="704"/>
        <v>3.6741283695031441</v>
      </c>
      <c r="DA138" s="1">
        <f t="shared" si="705"/>
        <v>3.637546431141117</v>
      </c>
      <c r="DB138" s="1">
        <f t="shared" si="706"/>
        <v>0.52976571483447543</v>
      </c>
      <c r="DC138" s="1">
        <f t="shared" si="707"/>
        <v>1.0155252807050399</v>
      </c>
      <c r="DD138" s="1">
        <f t="shared" si="708"/>
        <v>1.3777558799101262</v>
      </c>
      <c r="DE138" s="1">
        <f t="shared" si="709"/>
        <v>3.4392677977284767</v>
      </c>
      <c r="DF138" s="1">
        <f t="shared" si="710"/>
        <v>6.9068818920932928</v>
      </c>
      <c r="DG138" s="1">
        <f t="shared" si="711"/>
        <v>6.8381126216051937</v>
      </c>
      <c r="DH138" s="1">
        <f t="shared" si="712"/>
        <v>1.6571698821409825E-2</v>
      </c>
      <c r="DI138" s="1">
        <f t="shared" si="713"/>
        <v>3.176683319838805E-2</v>
      </c>
      <c r="DJ138" s="1">
        <f t="shared" si="714"/>
        <v>4.3097835235394288E-2</v>
      </c>
      <c r="DK138" s="1">
        <f t="shared" si="715"/>
        <v>0.10758436892794698</v>
      </c>
      <c r="DL138" s="1">
        <f t="shared" si="716"/>
        <v>0.21605544357769882</v>
      </c>
      <c r="DM138" s="1">
        <f t="shared" si="717"/>
        <v>0.21390425937157684</v>
      </c>
      <c r="DN138" s="1">
        <f t="shared" si="718"/>
        <v>3.1152631318185978E-2</v>
      </c>
      <c r="DO138" s="1">
        <f t="shared" si="719"/>
        <v>5.9717501110818666E-2</v>
      </c>
      <c r="DP138" s="1">
        <f t="shared" si="720"/>
        <v>8.1018306340782359E-2</v>
      </c>
      <c r="DQ138" s="1">
        <f t="shared" si="721"/>
        <v>0.20224457473738391</v>
      </c>
      <c r="DR138" s="1">
        <f t="shared" si="722"/>
        <v>0.40615604052418919</v>
      </c>
      <c r="DS138" s="1">
        <f t="shared" si="723"/>
        <v>0.40211209492796324</v>
      </c>
      <c r="DT138" s="1">
        <f t="shared" si="724"/>
        <v>2.314190605570773E-3</v>
      </c>
      <c r="DU138" s="1">
        <f t="shared" si="725"/>
        <v>4.4361479018352806E-3</v>
      </c>
      <c r="DV138" s="1">
        <f t="shared" si="726"/>
        <v>6.0184901075640927E-3</v>
      </c>
      <c r="DW138" s="1">
        <f t="shared" si="727"/>
        <v>1.5023851118851924E-2</v>
      </c>
      <c r="DX138" s="1">
        <f t="shared" si="728"/>
        <v>3.0171528169699178E-2</v>
      </c>
      <c r="DY138" s="1">
        <f t="shared" si="729"/>
        <v>2.9871121413921776E-2</v>
      </c>
      <c r="DZ138" s="1">
        <f t="shared" si="730"/>
        <v>4.3503763562378478E-3</v>
      </c>
      <c r="EA138" s="1">
        <f t="shared" si="731"/>
        <v>8.3393791757954382E-3</v>
      </c>
      <c r="EB138" s="1">
        <f t="shared" si="732"/>
        <v>1.1313976040335922E-2</v>
      </c>
      <c r="EC138" s="1">
        <f t="shared" si="733"/>
        <v>2.8242879618366887E-2</v>
      </c>
      <c r="ED138" s="1">
        <f t="shared" si="734"/>
        <v>5.6718535830651666E-2</v>
      </c>
      <c r="EE138" s="1">
        <f t="shared" si="735"/>
        <v>5.6153810330322448E-2</v>
      </c>
      <c r="EF138" s="1">
        <f t="shared" si="736"/>
        <v>3.2133534485522609E-4</v>
      </c>
      <c r="EG138" s="1">
        <f t="shared" si="737"/>
        <v>6.1597826576322294E-4</v>
      </c>
      <c r="EH138" s="1">
        <f t="shared" si="738"/>
        <v>8.3569330441771519E-4</v>
      </c>
      <c r="EI138" s="1">
        <f t="shared" si="739"/>
        <v>2.0861265138267006E-3</v>
      </c>
      <c r="EJ138" s="1">
        <f t="shared" si="740"/>
        <v>4.1894467922741511E-3</v>
      </c>
      <c r="EK138" s="1">
        <f t="shared" si="741"/>
        <v>4.1477340188179803E-3</v>
      </c>
      <c r="EL138" s="1">
        <f t="shared" si="742"/>
        <v>6.0406851679225648E-4</v>
      </c>
      <c r="EM138" s="1">
        <f t="shared" si="743"/>
        <v>1.1579587596985282E-3</v>
      </c>
      <c r="EN138" s="1">
        <f t="shared" si="744"/>
        <v>1.570994361420988E-3</v>
      </c>
      <c r="EO138" s="1">
        <f t="shared" si="745"/>
        <v>3.9216456241875529E-3</v>
      </c>
      <c r="EP138" s="1">
        <f t="shared" si="746"/>
        <v>7.8756132822217426E-3</v>
      </c>
      <c r="EQ138" s="1">
        <f t="shared" si="747"/>
        <v>7.7971987112870926E-3</v>
      </c>
      <c r="ER138" s="1">
        <f t="shared" si="748"/>
        <v>19.11444736618731</v>
      </c>
      <c r="ET138" s="1">
        <f t="shared" si="749"/>
        <v>0.90000933721377629</v>
      </c>
      <c r="EU138" s="1">
        <f t="shared" si="750"/>
        <v>0.82442240068709538</v>
      </c>
      <c r="EV138" s="1">
        <f t="shared" si="751"/>
        <v>0.77583403101415882</v>
      </c>
      <c r="EW138" s="1">
        <f t="shared" si="752"/>
        <v>0.58096822470337917</v>
      </c>
      <c r="EX138" s="1">
        <f t="shared" si="753"/>
        <v>0.40841770166764985</v>
      </c>
      <c r="EY138" s="1">
        <f t="shared" si="754"/>
        <v>0.41083760348225201</v>
      </c>
      <c r="EZ138" s="1">
        <f t="shared" si="755"/>
        <v>0.82723063236153027</v>
      </c>
      <c r="FA138" s="1">
        <f t="shared" si="756"/>
        <v>0.71410380574705845</v>
      </c>
      <c r="FB138" s="1">
        <f t="shared" si="757"/>
        <v>0.6480205339477908</v>
      </c>
      <c r="FC138" s="1">
        <f t="shared" si="758"/>
        <v>0.42446926003912816</v>
      </c>
      <c r="FD138" s="1">
        <f t="shared" si="759"/>
        <v>0.26860480886152371</v>
      </c>
      <c r="FE138" s="1">
        <f t="shared" si="760"/>
        <v>0.27057520014047115</v>
      </c>
      <c r="FF138" s="1">
        <f t="shared" si="761"/>
        <v>0.28073309257985901</v>
      </c>
      <c r="FG138" s="1">
        <f t="shared" si="762"/>
        <v>0.16916529448940915</v>
      </c>
      <c r="FH138" s="1">
        <f t="shared" si="763"/>
        <v>0.13049325416147736</v>
      </c>
      <c r="FI138" s="1">
        <f t="shared" si="764"/>
        <v>5.671085836574296E-2</v>
      </c>
      <c r="FJ138" s="1">
        <f t="shared" si="765"/>
        <v>2.9066636141364358E-2</v>
      </c>
      <c r="FK138" s="1">
        <f t="shared" si="766"/>
        <v>2.9350372789717416E-2</v>
      </c>
      <c r="FL138" s="1">
        <f t="shared" si="767"/>
        <v>0.17192711999941324</v>
      </c>
      <c r="FM138" s="1">
        <f t="shared" si="768"/>
        <v>9.7725442815009861E-2</v>
      </c>
      <c r="FN138" s="1">
        <f t="shared" si="769"/>
        <v>7.3931657076060045E-2</v>
      </c>
      <c r="FO138" s="1">
        <f t="shared" si="770"/>
        <v>3.0990025204526886E-2</v>
      </c>
      <c r="FP138" s="1">
        <f t="shared" si="771"/>
        <v>1.5675305949376293E-2</v>
      </c>
      <c r="FQ138" s="1">
        <f t="shared" si="772"/>
        <v>1.5830453211754622E-2</v>
      </c>
      <c r="FR138" s="1">
        <f t="shared" si="773"/>
        <v>0.78014692443597256</v>
      </c>
      <c r="FS138" s="1">
        <f t="shared" si="774"/>
        <v>0.64926189530489464</v>
      </c>
      <c r="FT138" s="1">
        <f t="shared" si="775"/>
        <v>0.57706742929445687</v>
      </c>
      <c r="FU138" s="1">
        <f t="shared" si="776"/>
        <v>0.35341624031586288</v>
      </c>
      <c r="FV138" s="1">
        <f t="shared" si="777"/>
        <v>0.21394363204156056</v>
      </c>
      <c r="FW138" s="1">
        <f t="shared" si="778"/>
        <v>0.21563126425753962</v>
      </c>
      <c r="FX138" s="1">
        <f t="shared" si="779"/>
        <v>0.65369486994170378</v>
      </c>
      <c r="FY138" s="1">
        <f t="shared" si="780"/>
        <v>0.49614857703506227</v>
      </c>
      <c r="FZ138" s="1">
        <f t="shared" si="781"/>
        <v>0.42056462080446955</v>
      </c>
      <c r="GA138" s="1">
        <f t="shared" si="782"/>
        <v>0.22526237333816373</v>
      </c>
      <c r="GB138" s="1">
        <f t="shared" si="783"/>
        <v>0.12647210539466611</v>
      </c>
      <c r="GC138" s="1">
        <f t="shared" si="784"/>
        <v>0.12758173405719789</v>
      </c>
      <c r="GD138" s="1">
        <f t="shared" si="785"/>
        <v>0.98369844562796449</v>
      </c>
      <c r="GE138" s="1">
        <f t="shared" si="786"/>
        <v>0.96921122856807329</v>
      </c>
      <c r="GF138" s="1">
        <f t="shared" si="787"/>
        <v>0.95868284471545417</v>
      </c>
      <c r="GG138" s="1">
        <f t="shared" si="788"/>
        <v>0.90286575727673002</v>
      </c>
      <c r="GH138" s="1">
        <f t="shared" si="789"/>
        <v>0.82233092683500308</v>
      </c>
      <c r="GI138" s="1">
        <f t="shared" si="790"/>
        <v>0.82378819604578013</v>
      </c>
      <c r="GJ138" s="1">
        <f t="shared" si="791"/>
        <v>0.96978853530309894</v>
      </c>
      <c r="GK138" s="1">
        <f t="shared" si="792"/>
        <v>0.94364771644497569</v>
      </c>
      <c r="GL138" s="1">
        <f t="shared" si="793"/>
        <v>0.92505371475620324</v>
      </c>
      <c r="GM138" s="1">
        <f t="shared" si="794"/>
        <v>0.83177751100971953</v>
      </c>
      <c r="GN138" s="1">
        <f t="shared" si="795"/>
        <v>0.71115862762088511</v>
      </c>
      <c r="GO138" s="1">
        <f t="shared" si="796"/>
        <v>0.71320973809257193</v>
      </c>
      <c r="GP138" s="1">
        <f t="shared" si="797"/>
        <v>0.99769115250760576</v>
      </c>
      <c r="GQ138" s="1">
        <f t="shared" si="798"/>
        <v>0.99558344459117487</v>
      </c>
      <c r="GR138" s="1">
        <f t="shared" si="799"/>
        <v>0.99401751541671901</v>
      </c>
      <c r="GS138" s="1">
        <f t="shared" si="800"/>
        <v>0.98519852405212827</v>
      </c>
      <c r="GT138" s="1">
        <f t="shared" si="801"/>
        <v>0.97071213157744241</v>
      </c>
      <c r="GU138" s="1">
        <f t="shared" si="802"/>
        <v>0.97099528203790064</v>
      </c>
      <c r="GV138" s="1">
        <f t="shared" si="803"/>
        <v>0.9956684674405949</v>
      </c>
      <c r="GW138" s="1">
        <f t="shared" si="804"/>
        <v>0.99172959090161483</v>
      </c>
      <c r="GX138" s="1">
        <f t="shared" si="805"/>
        <v>0.98881259795831722</v>
      </c>
      <c r="GY138" s="1">
        <f t="shared" si="806"/>
        <v>0.97253287119396414</v>
      </c>
      <c r="GZ138" s="1">
        <f t="shared" si="807"/>
        <v>0.94632578694565328</v>
      </c>
      <c r="HA138" s="1">
        <f t="shared" si="808"/>
        <v>0.94683178739585305</v>
      </c>
      <c r="HB138" s="1">
        <f t="shared" si="809"/>
        <v>0.99967876787837939</v>
      </c>
      <c r="HC138" s="1">
        <f t="shared" si="810"/>
        <v>0.99938440092988434</v>
      </c>
      <c r="HD138" s="1">
        <f t="shared" si="811"/>
        <v>0.99916500449573431</v>
      </c>
      <c r="HE138" s="1">
        <f t="shared" si="812"/>
        <v>0.99791821635024103</v>
      </c>
      <c r="HF138" s="1">
        <f t="shared" si="813"/>
        <v>0.99582803144799359</v>
      </c>
      <c r="HG138" s="1">
        <f t="shared" si="814"/>
        <v>0.99586939861705615</v>
      </c>
      <c r="HH138" s="1">
        <f t="shared" si="815"/>
        <v>0.9993962961616899</v>
      </c>
      <c r="HI138" s="1">
        <f t="shared" si="816"/>
        <v>0.99884338055791599</v>
      </c>
      <c r="HJ138" s="1">
        <f t="shared" si="817"/>
        <v>0.99843146979069353</v>
      </c>
      <c r="HK138" s="1">
        <f t="shared" si="818"/>
        <v>0.99609367360363144</v>
      </c>
      <c r="HL138" s="1">
        <f t="shared" si="819"/>
        <v>0.99218592733226851</v>
      </c>
      <c r="HM138" s="1">
        <f t="shared" si="820"/>
        <v>0.9922631272231579</v>
      </c>
      <c r="HN138" s="1">
        <f t="shared" si="821"/>
        <v>4.9715509543703157E-2</v>
      </c>
      <c r="HP138" s="1">
        <f t="shared" ref="HP138:IU138" si="846">IF(B1=1,ET138,0)</f>
        <v>0.90000933721377629</v>
      </c>
      <c r="HQ138" s="1">
        <f t="shared" si="846"/>
        <v>0.82442240068709538</v>
      </c>
      <c r="HR138" s="1">
        <f t="shared" si="846"/>
        <v>0.77583403101415882</v>
      </c>
      <c r="HS138" s="1">
        <f t="shared" si="846"/>
        <v>0.58096822470337917</v>
      </c>
      <c r="HT138" s="1">
        <f t="shared" si="846"/>
        <v>0.40841770166764985</v>
      </c>
      <c r="HU138" s="1">
        <f t="shared" si="846"/>
        <v>0.41083760348225201</v>
      </c>
      <c r="HV138" s="1">
        <f t="shared" si="846"/>
        <v>0.82723063236153027</v>
      </c>
      <c r="HW138" s="1">
        <f t="shared" si="846"/>
        <v>0.71410380574705845</v>
      </c>
      <c r="HX138" s="1">
        <f t="shared" si="846"/>
        <v>0.6480205339477908</v>
      </c>
      <c r="HY138" s="1">
        <f t="shared" si="846"/>
        <v>0.42446926003912816</v>
      </c>
      <c r="HZ138" s="1">
        <f t="shared" si="846"/>
        <v>0.26860480886152371</v>
      </c>
      <c r="IA138" s="1">
        <f t="shared" si="846"/>
        <v>0.27057520014047115</v>
      </c>
      <c r="IB138" s="1">
        <f t="shared" si="846"/>
        <v>0.28073309257985901</v>
      </c>
      <c r="IC138" s="1">
        <f t="shared" si="846"/>
        <v>0.16916529448940915</v>
      </c>
      <c r="ID138" s="1">
        <f t="shared" si="846"/>
        <v>0.13049325416147736</v>
      </c>
      <c r="IE138" s="1">
        <f t="shared" si="846"/>
        <v>5.671085836574296E-2</v>
      </c>
      <c r="IF138" s="1">
        <f t="shared" si="846"/>
        <v>2.9066636141364358E-2</v>
      </c>
      <c r="IG138" s="1">
        <f t="shared" si="846"/>
        <v>2.9350372789717416E-2</v>
      </c>
      <c r="IH138" s="1">
        <f t="shared" si="846"/>
        <v>0.17192711999941324</v>
      </c>
      <c r="II138" s="1">
        <f t="shared" si="846"/>
        <v>9.7725442815009861E-2</v>
      </c>
      <c r="IJ138" s="1">
        <f t="shared" si="846"/>
        <v>7.3931657076060045E-2</v>
      </c>
      <c r="IK138" s="1">
        <f t="shared" si="846"/>
        <v>3.0990025204526886E-2</v>
      </c>
      <c r="IL138" s="1">
        <f t="shared" si="846"/>
        <v>1.5675305949376293E-2</v>
      </c>
      <c r="IM138" s="1">
        <f t="shared" si="846"/>
        <v>1.5830453211754622E-2</v>
      </c>
      <c r="IN138" s="1">
        <f t="shared" si="846"/>
        <v>0.78014692443597256</v>
      </c>
      <c r="IO138" s="1">
        <f t="shared" si="846"/>
        <v>0.64926189530489464</v>
      </c>
      <c r="IP138" s="1">
        <f t="shared" si="846"/>
        <v>0.57706742929445687</v>
      </c>
      <c r="IQ138" s="1">
        <f t="shared" si="846"/>
        <v>0.35341624031586288</v>
      </c>
      <c r="IR138" s="1">
        <f t="shared" si="846"/>
        <v>0.21394363204156056</v>
      </c>
      <c r="IS138" s="1">
        <f t="shared" si="846"/>
        <v>0.21563126425753962</v>
      </c>
      <c r="IT138" s="1">
        <f t="shared" si="846"/>
        <v>0.65369486994170378</v>
      </c>
      <c r="IU138" s="1">
        <f t="shared" si="846"/>
        <v>0.49614857703506227</v>
      </c>
      <c r="IV138" s="1">
        <f t="shared" ref="IV138:KA138" si="847">IF(AH1=1,FZ138,0)</f>
        <v>0.42056462080446955</v>
      </c>
      <c r="IW138" s="1">
        <f t="shared" si="847"/>
        <v>0.22526237333816373</v>
      </c>
      <c r="IX138" s="1">
        <f t="shared" si="847"/>
        <v>0.12647210539466611</v>
      </c>
      <c r="IY138" s="1">
        <f t="shared" si="847"/>
        <v>0.12758173405719789</v>
      </c>
      <c r="IZ138" s="1">
        <f t="shared" si="847"/>
        <v>0.98369844562796449</v>
      </c>
      <c r="JA138" s="1">
        <f t="shared" si="847"/>
        <v>0.96921122856807329</v>
      </c>
      <c r="JB138" s="1">
        <f t="shared" si="847"/>
        <v>0.95868284471545417</v>
      </c>
      <c r="JC138" s="1">
        <f t="shared" si="847"/>
        <v>0.90286575727673002</v>
      </c>
      <c r="JD138" s="1">
        <f t="shared" si="847"/>
        <v>0.82233092683500308</v>
      </c>
      <c r="JE138" s="1">
        <f t="shared" si="847"/>
        <v>0.82378819604578013</v>
      </c>
      <c r="JF138" s="1">
        <f t="shared" si="847"/>
        <v>0.96978853530309894</v>
      </c>
      <c r="JG138" s="1">
        <f t="shared" si="847"/>
        <v>0.94364771644497569</v>
      </c>
      <c r="JH138" s="1">
        <f t="shared" si="847"/>
        <v>0.92505371475620324</v>
      </c>
      <c r="JI138" s="1">
        <f t="shared" si="847"/>
        <v>0.83177751100971953</v>
      </c>
      <c r="JJ138" s="1">
        <f t="shared" si="847"/>
        <v>0.71115862762088511</v>
      </c>
      <c r="JK138" s="1">
        <f t="shared" si="847"/>
        <v>0.71320973809257193</v>
      </c>
      <c r="JL138" s="1">
        <f t="shared" si="847"/>
        <v>0.99769115250760576</v>
      </c>
      <c r="JM138" s="1">
        <f t="shared" si="847"/>
        <v>0.99558344459117487</v>
      </c>
      <c r="JN138" s="1">
        <f t="shared" si="847"/>
        <v>0.99401751541671901</v>
      </c>
      <c r="JO138" s="1">
        <f t="shared" si="847"/>
        <v>0.98519852405212827</v>
      </c>
      <c r="JP138" s="1">
        <f t="shared" si="847"/>
        <v>0.97071213157744241</v>
      </c>
      <c r="JQ138" s="1">
        <f t="shared" si="847"/>
        <v>0.97099528203790064</v>
      </c>
      <c r="JR138" s="1">
        <f t="shared" si="847"/>
        <v>0.9956684674405949</v>
      </c>
      <c r="JS138" s="1">
        <f t="shared" si="847"/>
        <v>0.99172959090161483</v>
      </c>
      <c r="JT138" s="1">
        <f t="shared" si="847"/>
        <v>0.98881259795831722</v>
      </c>
      <c r="JU138" s="1">
        <f t="shared" si="847"/>
        <v>0.97253287119396414</v>
      </c>
      <c r="JV138" s="1">
        <f t="shared" si="847"/>
        <v>0.94632578694565328</v>
      </c>
      <c r="JW138" s="1">
        <f t="shared" si="847"/>
        <v>0.94683178739585305</v>
      </c>
      <c r="JX138" s="1">
        <f t="shared" si="847"/>
        <v>0.99967876787837939</v>
      </c>
      <c r="JY138" s="1">
        <f t="shared" si="847"/>
        <v>0.99938440092988434</v>
      </c>
      <c r="JZ138" s="1">
        <f t="shared" si="847"/>
        <v>0.99916500449573431</v>
      </c>
      <c r="KA138" s="1">
        <f t="shared" si="847"/>
        <v>0.99791821635024103</v>
      </c>
      <c r="KB138" s="1">
        <f t="shared" ref="KB138:KJ138" si="848">IF(BN1=1,HF138,0)</f>
        <v>0.99582803144799359</v>
      </c>
      <c r="KC138" s="1">
        <f t="shared" si="848"/>
        <v>0.99586939861705615</v>
      </c>
      <c r="KD138" s="1">
        <f t="shared" si="848"/>
        <v>0.9993962961616899</v>
      </c>
      <c r="KE138" s="1">
        <f t="shared" si="848"/>
        <v>0.99884338055791599</v>
      </c>
      <c r="KF138" s="1">
        <f t="shared" si="848"/>
        <v>0.99843146979069353</v>
      </c>
      <c r="KG138" s="1">
        <f t="shared" si="848"/>
        <v>0.99609367360363144</v>
      </c>
      <c r="KH138" s="1">
        <f t="shared" si="848"/>
        <v>0.99218592733226851</v>
      </c>
      <c r="KI138" s="1">
        <f t="shared" si="848"/>
        <v>0.9922631272231579</v>
      </c>
      <c r="KJ138" s="1">
        <f t="shared" si="848"/>
        <v>0</v>
      </c>
    </row>
    <row r="139" spans="1:296" x14ac:dyDescent="0.2">
      <c r="A139" s="1" t="str">
        <f>'Respondent Data'!A139</f>
        <v>1125</v>
      </c>
      <c r="B139" s="1">
        <f>SUMPRODUCT('Respondent Data'!B139:S139,'Product Coding'!A100:R100)</f>
        <v>2.094055434679805</v>
      </c>
      <c r="C139" s="1">
        <f>SUMPRODUCT('Respondent Data'!B139:S139,'Product Coding'!A101:R101)</f>
        <v>2.3960272770639603</v>
      </c>
      <c r="D139" s="1">
        <f>SUMPRODUCT('Respondent Data'!B139:S139,'Product Coding'!A102:R102)</f>
        <v>1.0772225306340963</v>
      </c>
      <c r="E139" s="1">
        <f>SUMPRODUCT('Respondent Data'!B139:S139,'Product Coding'!A103:R103)</f>
        <v>1.1838308464232563</v>
      </c>
      <c r="F139" s="1">
        <f>SUMPRODUCT('Respondent Data'!B139:S139,'Product Coding'!A104:R104)</f>
        <v>0.69170760703518519</v>
      </c>
      <c r="G139" s="1">
        <f>SUMPRODUCT('Respondent Data'!B139:S139,'Product Coding'!A105:R105)</f>
        <v>0.41633694709886226</v>
      </c>
      <c r="H139" s="1">
        <f>SUMPRODUCT('Respondent Data'!B139:S139,'Product Coding'!A106:R106)</f>
        <v>5.5234131713025159E-2</v>
      </c>
      <c r="I139" s="1">
        <f>SUMPRODUCT('Respondent Data'!B139:S139,'Product Coding'!A107:R107)</f>
        <v>0.35720597409718002</v>
      </c>
      <c r="J139" s="1">
        <f>SUMPRODUCT('Respondent Data'!B139:S139,'Product Coding'!A108:R108)</f>
        <v>-0.96159877233268376</v>
      </c>
      <c r="K139" s="1">
        <f>SUMPRODUCT('Respondent Data'!B139:S139,'Product Coding'!A109:R109)</f>
        <v>-0.85499045654352379</v>
      </c>
      <c r="L139" s="1">
        <f>SUMPRODUCT('Respondent Data'!B139:S139,'Product Coding'!A110:R110)</f>
        <v>-1.3471136959315948</v>
      </c>
      <c r="M139" s="1">
        <f>SUMPRODUCT('Respondent Data'!B139:S139,'Product Coding'!A111:R111)</f>
        <v>-1.6224843558679178</v>
      </c>
      <c r="N139" s="1">
        <f>SUMPRODUCT('Respondent Data'!B139:S139,'Product Coding'!A112:R112)</f>
        <v>-0.42137550319948502</v>
      </c>
      <c r="O139" s="1">
        <f>SUMPRODUCT('Respondent Data'!B139:S139,'Product Coding'!A113:R113)</f>
        <v>-0.11940366081533016</v>
      </c>
      <c r="P139" s="1">
        <f>SUMPRODUCT('Respondent Data'!B139:S139,'Product Coding'!A114:R114)</f>
        <v>-1.4382084072451939</v>
      </c>
      <c r="Q139" s="1">
        <f>SUMPRODUCT('Respondent Data'!B139:S139,'Product Coding'!A115:R115)</f>
        <v>-1.3316000914560342</v>
      </c>
      <c r="R139" s="1">
        <f>SUMPRODUCT('Respondent Data'!B139:S139,'Product Coding'!A116:R116)</f>
        <v>-1.8237233308441052</v>
      </c>
      <c r="S139" s="1">
        <f>SUMPRODUCT('Respondent Data'!B139:S139,'Product Coding'!A117:R117)</f>
        <v>-2.0990939907804278</v>
      </c>
      <c r="T139" s="1">
        <f>SUMPRODUCT('Respondent Data'!B139:S139,'Product Coding'!A118:R118)</f>
        <v>-2.4601968061662651</v>
      </c>
      <c r="U139" s="1">
        <f>SUMPRODUCT('Respondent Data'!B139:S139,'Product Coding'!A119:R119)</f>
        <v>-2.1582249637821103</v>
      </c>
      <c r="V139" s="1">
        <f>SUMPRODUCT('Respondent Data'!B139:S139,'Product Coding'!A120:R120)</f>
        <v>-3.477029710211974</v>
      </c>
      <c r="W139" s="1">
        <f>SUMPRODUCT('Respondent Data'!B139:S139,'Product Coding'!A121:R121)</f>
        <v>-3.3704213944228143</v>
      </c>
      <c r="X139" s="1">
        <f>SUMPRODUCT('Respondent Data'!B139:S139,'Product Coding'!A122:R122)</f>
        <v>-3.8625446338108853</v>
      </c>
      <c r="Y139" s="1">
        <f>SUMPRODUCT('Respondent Data'!B139:S139,'Product Coding'!A123:R123)</f>
        <v>-4.1379152937472075</v>
      </c>
      <c r="Z139" s="1">
        <f>SUMPRODUCT('Respondent Data'!B139:S139,'Product Coding'!A124:R124)</f>
        <v>1.8196531151110953</v>
      </c>
      <c r="AA139" s="1">
        <f>SUMPRODUCT('Respondent Data'!B139:S139,'Product Coding'!A125:R125)</f>
        <v>2.1216249574952499</v>
      </c>
      <c r="AB139" s="1">
        <f>SUMPRODUCT('Respondent Data'!B139:S139,'Product Coding'!A126:R126)</f>
        <v>0.80282021106538637</v>
      </c>
      <c r="AC139" s="1">
        <f>SUMPRODUCT('Respondent Data'!B139:S139,'Product Coding'!A127:R127)</f>
        <v>0.90942852685454634</v>
      </c>
      <c r="AD139" s="1">
        <f>SUMPRODUCT('Respondent Data'!B139:S139,'Product Coding'!A128:R128)</f>
        <v>0.41730528746647522</v>
      </c>
      <c r="AE139" s="1">
        <f>SUMPRODUCT('Respondent Data'!B139:S139,'Product Coding'!A129:R129)</f>
        <v>0.14193462753015229</v>
      </c>
      <c r="AF139" s="1">
        <f>SUMPRODUCT('Respondent Data'!B139:S139,'Product Coding'!A130:R130)</f>
        <v>-0.21916818785568482</v>
      </c>
      <c r="AG139" s="1">
        <f>SUMPRODUCT('Respondent Data'!B139:S139,'Product Coding'!A131:R131)</f>
        <v>8.280365452847005E-2</v>
      </c>
      <c r="AH139" s="1">
        <f>SUMPRODUCT('Respondent Data'!B139:S139,'Product Coding'!A132:R132)</f>
        <v>-1.2360010919013937</v>
      </c>
      <c r="AI139" s="1">
        <f>SUMPRODUCT('Respondent Data'!B139:S139,'Product Coding'!A133:R133)</f>
        <v>-1.1293927761122338</v>
      </c>
      <c r="AJ139" s="1">
        <f>SUMPRODUCT('Respondent Data'!B139:S139,'Product Coding'!A134:R134)</f>
        <v>-1.6215160155003048</v>
      </c>
      <c r="AK139" s="1">
        <f>SUMPRODUCT('Respondent Data'!B139:S139,'Product Coding'!A135:R135)</f>
        <v>-1.8968866754366278</v>
      </c>
      <c r="AL139" s="1">
        <f>SUMPRODUCT('Respondent Data'!B139:S139,'Product Coding'!A136:R136)</f>
        <v>3.63348391220411</v>
      </c>
      <c r="AM139" s="1">
        <f>SUMPRODUCT('Respondent Data'!B139:S139,'Product Coding'!A137:R137)</f>
        <v>3.9354557545882649</v>
      </c>
      <c r="AN139" s="1">
        <f>SUMPRODUCT('Respondent Data'!B139:S139,'Product Coding'!A138:R138)</f>
        <v>2.6166510081584011</v>
      </c>
      <c r="AO139" s="1">
        <f>SUMPRODUCT('Respondent Data'!B139:S139,'Product Coding'!A139:R139)</f>
        <v>2.7232593239475613</v>
      </c>
      <c r="AP139" s="1">
        <f>SUMPRODUCT('Respondent Data'!B139:S139,'Product Coding'!A140:R140)</f>
        <v>2.2311360845594903</v>
      </c>
      <c r="AQ139" s="1">
        <f>SUMPRODUCT('Respondent Data'!B139:S139,'Product Coding'!A141:R141)</f>
        <v>1.9557654246231673</v>
      </c>
      <c r="AR139" s="1">
        <f>SUMPRODUCT('Respondent Data'!B139:S139,'Product Coding'!A142:R142)</f>
        <v>1.5946626092373299</v>
      </c>
      <c r="AS139" s="1">
        <f>SUMPRODUCT('Respondent Data'!B139:S139,'Product Coding'!A143:R143)</f>
        <v>1.8966344516214848</v>
      </c>
      <c r="AT139" s="1">
        <f>SUMPRODUCT('Respondent Data'!B139:S139,'Product Coding'!A144:R144)</f>
        <v>0.57782970519162125</v>
      </c>
      <c r="AU139" s="1">
        <f>SUMPRODUCT('Respondent Data'!B139:S139,'Product Coding'!A145:R145)</f>
        <v>0.68443802098078121</v>
      </c>
      <c r="AV139" s="1">
        <f>SUMPRODUCT('Respondent Data'!B139:S139,'Product Coding'!A146:R146)</f>
        <v>0.19231478159270998</v>
      </c>
      <c r="AW139" s="1">
        <f>SUMPRODUCT('Respondent Data'!B139:S139,'Product Coding'!A147:R147)</f>
        <v>-8.3055878343612832E-2</v>
      </c>
      <c r="AX139" s="1">
        <f>SUMPRODUCT('Respondent Data'!B139:S139,'Product Coding'!A148:R148)</f>
        <v>5.8643406613519549</v>
      </c>
      <c r="AY139" s="1">
        <f>SUMPRODUCT('Respondent Data'!B139:S139,'Product Coding'!A149:R149)</f>
        <v>6.1663125037361102</v>
      </c>
      <c r="AZ139" s="1">
        <f>SUMPRODUCT('Respondent Data'!B139:S139,'Product Coding'!A150:R150)</f>
        <v>4.8475077573062464</v>
      </c>
      <c r="BA139" s="1">
        <f>SUMPRODUCT('Respondent Data'!B139:S139,'Product Coding'!A151:R151)</f>
        <v>4.9541160730954061</v>
      </c>
      <c r="BB139" s="1">
        <f>SUMPRODUCT('Respondent Data'!B139:S139,'Product Coding'!A152:R152)</f>
        <v>4.4619928337073347</v>
      </c>
      <c r="BC139" s="1">
        <f>SUMPRODUCT('Respondent Data'!B139:S139,'Product Coding'!A153:R153)</f>
        <v>4.1866221737710116</v>
      </c>
      <c r="BD139" s="1">
        <f>SUMPRODUCT('Respondent Data'!B139:S139,'Product Coding'!A154:R154)</f>
        <v>3.8255193583851752</v>
      </c>
      <c r="BE139" s="1">
        <f>SUMPRODUCT('Respondent Data'!B139:S139,'Product Coding'!A155:R155)</f>
        <v>4.1274912007693292</v>
      </c>
      <c r="BF139" s="1">
        <f>SUMPRODUCT('Respondent Data'!B139:S139,'Product Coding'!A156:R156)</f>
        <v>2.8086864543394663</v>
      </c>
      <c r="BG139" s="1">
        <f>SUMPRODUCT('Respondent Data'!B139:S139,'Product Coding'!A157:R157)</f>
        <v>2.9152947701286265</v>
      </c>
      <c r="BH139" s="1">
        <f>SUMPRODUCT('Respondent Data'!B139:S139,'Product Coding'!A158:R158)</f>
        <v>2.423171530740555</v>
      </c>
      <c r="BI139" s="1">
        <f>SUMPRODUCT('Respondent Data'!B139:S139,'Product Coding'!A159:R159)</f>
        <v>2.147800870804232</v>
      </c>
      <c r="BJ139" s="1">
        <f>SUMPRODUCT('Respondent Data'!B139:S139,'Product Coding'!A160:R160)</f>
        <v>7.2851504479960756</v>
      </c>
      <c r="BK139" s="1">
        <f>SUMPRODUCT('Respondent Data'!B139:S139,'Product Coding'!A161:R161)</f>
        <v>7.5871222903802309</v>
      </c>
      <c r="BL139" s="1">
        <f>SUMPRODUCT('Respondent Data'!B139:S139,'Product Coding'!A162:R162)</f>
        <v>6.2683175439503671</v>
      </c>
      <c r="BM139" s="1">
        <f>SUMPRODUCT('Respondent Data'!B139:S139,'Product Coding'!A163:R163)</f>
        <v>6.3749258597395269</v>
      </c>
      <c r="BN139" s="1">
        <f>SUMPRODUCT('Respondent Data'!B139:S139,'Product Coding'!A164:R164)</f>
        <v>5.8828026203514554</v>
      </c>
      <c r="BO139" s="1">
        <f>SUMPRODUCT('Respondent Data'!B139:S139,'Product Coding'!A165:R165)</f>
        <v>5.6074319604151324</v>
      </c>
      <c r="BP139" s="1">
        <f>SUMPRODUCT('Respondent Data'!B139:S139,'Product Coding'!A166:R166)</f>
        <v>5.2463291450292946</v>
      </c>
      <c r="BQ139" s="1">
        <f>SUMPRODUCT('Respondent Data'!B139:S139,'Product Coding'!A167:R167)</f>
        <v>5.5483009874134499</v>
      </c>
      <c r="BR139" s="1">
        <f>SUMPRODUCT('Respondent Data'!B139:S139,'Product Coding'!A168:R168)</f>
        <v>4.2294962409835861</v>
      </c>
      <c r="BS139" s="1">
        <f>SUMPRODUCT('Respondent Data'!B139:S139,'Product Coding'!A169:R169)</f>
        <v>4.3361045567727459</v>
      </c>
      <c r="BT139" s="1">
        <f>SUMPRODUCT('Respondent Data'!B139:S139,'Product Coding'!A170:R170)</f>
        <v>3.8439813173846749</v>
      </c>
      <c r="BU139" s="1">
        <f>SUMPRODUCT('Respondent Data'!B139:S139,'Product Coding'!A171:R171)</f>
        <v>3.5686106574483518</v>
      </c>
      <c r="BV139" s="1">
        <f>SUMPRODUCT('Respondent Data'!B139:S139,'Product Coding'!A172:R172)</f>
        <v>3.6976868713852</v>
      </c>
      <c r="BX139" s="1">
        <f t="shared" si="676"/>
        <v>0.12318654645722137</v>
      </c>
      <c r="BY139" s="1">
        <f t="shared" si="677"/>
        <v>9.1079067411392378E-2</v>
      </c>
      <c r="BZ139" s="1">
        <f t="shared" si="678"/>
        <v>0.34054005290478068</v>
      </c>
      <c r="CA139" s="1">
        <f t="shared" si="679"/>
        <v>0.30610385278480673</v>
      </c>
      <c r="CB139" s="1">
        <f t="shared" si="680"/>
        <v>0.50072030510406385</v>
      </c>
      <c r="CC139" s="1">
        <f t="shared" si="681"/>
        <v>0.65945803057472174</v>
      </c>
      <c r="CD139" s="1">
        <f t="shared" si="682"/>
        <v>0.94626357170446618</v>
      </c>
      <c r="CE139" s="1">
        <f t="shared" si="683"/>
        <v>0.69962837756917873</v>
      </c>
      <c r="CF139" s="1">
        <f t="shared" si="684"/>
        <v>2.6158753211091059</v>
      </c>
      <c r="CG139" s="1">
        <f t="shared" si="685"/>
        <v>2.3513519404429202</v>
      </c>
      <c r="CH139" s="1">
        <f t="shared" si="686"/>
        <v>3.8463078798727537</v>
      </c>
      <c r="CI139" s="1">
        <f t="shared" si="687"/>
        <v>5.0656595979621155</v>
      </c>
      <c r="CJ139" s="1">
        <f t="shared" si="688"/>
        <v>1.5240564590507693</v>
      </c>
      <c r="CK139" s="1">
        <f t="shared" si="689"/>
        <v>1.1268246814667953</v>
      </c>
      <c r="CL139" s="1">
        <f t="shared" si="690"/>
        <v>4.2131408187115156</v>
      </c>
      <c r="CM139" s="1">
        <f t="shared" si="691"/>
        <v>3.7870982456596227</v>
      </c>
      <c r="CN139" s="1">
        <f t="shared" si="692"/>
        <v>6.1948811547917622</v>
      </c>
      <c r="CO139" s="1">
        <f t="shared" si="693"/>
        <v>8.158774637937638</v>
      </c>
      <c r="CP139" s="1">
        <f t="shared" si="694"/>
        <v>11.70711534576105</v>
      </c>
      <c r="CQ139" s="1">
        <f t="shared" si="695"/>
        <v>8.6557597272994329</v>
      </c>
      <c r="CR139" s="1">
        <f t="shared" si="696"/>
        <v>32.363450343112774</v>
      </c>
      <c r="CS139" s="1">
        <f t="shared" si="697"/>
        <v>29.09078316906999</v>
      </c>
      <c r="CT139" s="1">
        <f t="shared" si="698"/>
        <v>47.586287110123827</v>
      </c>
      <c r="CU139" s="1">
        <f t="shared" si="699"/>
        <v>62.672032390385297</v>
      </c>
      <c r="CV139" s="1">
        <f t="shared" si="700"/>
        <v>0.16208196496782895</v>
      </c>
      <c r="CW139" s="1">
        <f t="shared" si="701"/>
        <v>0.11983674060220767</v>
      </c>
      <c r="CX139" s="1">
        <f t="shared" si="702"/>
        <v>0.44806354681128135</v>
      </c>
      <c r="CY139" s="1">
        <f t="shared" si="703"/>
        <v>0.40275432155908197</v>
      </c>
      <c r="CZ139" s="1">
        <f t="shared" si="704"/>
        <v>0.6588197598245108</v>
      </c>
      <c r="DA139" s="1">
        <f t="shared" si="705"/>
        <v>0.86767797688429893</v>
      </c>
      <c r="DB139" s="1">
        <f t="shared" si="706"/>
        <v>1.2450406597980013</v>
      </c>
      <c r="DC139" s="1">
        <f t="shared" si="707"/>
        <v>0.92053187174173889</v>
      </c>
      <c r="DD139" s="1">
        <f t="shared" si="708"/>
        <v>3.4418223771168952</v>
      </c>
      <c r="DE139" s="1">
        <f t="shared" si="709"/>
        <v>3.0937773141505649</v>
      </c>
      <c r="DF139" s="1">
        <f t="shared" si="710"/>
        <v>5.0607566895100229</v>
      </c>
      <c r="DG139" s="1">
        <f t="shared" si="711"/>
        <v>6.6651114517685306</v>
      </c>
      <c r="DH139" s="1">
        <f t="shared" si="712"/>
        <v>2.6423965085715432E-2</v>
      </c>
      <c r="DI139" s="1">
        <f t="shared" si="713"/>
        <v>1.9536793314957595E-2</v>
      </c>
      <c r="DJ139" s="1">
        <f t="shared" si="714"/>
        <v>7.3047087746456685E-2</v>
      </c>
      <c r="DK139" s="1">
        <f t="shared" si="715"/>
        <v>6.5660396782026606E-2</v>
      </c>
      <c r="DL139" s="1">
        <f t="shared" si="716"/>
        <v>0.10740633811317421</v>
      </c>
      <c r="DM139" s="1">
        <f t="shared" si="717"/>
        <v>0.14145616121686153</v>
      </c>
      <c r="DN139" s="1">
        <f t="shared" si="718"/>
        <v>0.20297699951582196</v>
      </c>
      <c r="DO139" s="1">
        <f t="shared" si="719"/>
        <v>0.15007284767321266</v>
      </c>
      <c r="DP139" s="1">
        <f t="shared" si="720"/>
        <v>0.56111483064894085</v>
      </c>
      <c r="DQ139" s="1">
        <f t="shared" si="721"/>
        <v>0.5043735973235467</v>
      </c>
      <c r="DR139" s="1">
        <f t="shared" si="722"/>
        <v>0.82504711796563102</v>
      </c>
      <c r="DS139" s="1">
        <f t="shared" si="723"/>
        <v>1.0866025244011006</v>
      </c>
      <c r="DT139" s="1">
        <f t="shared" si="724"/>
        <v>2.8388942212262723E-3</v>
      </c>
      <c r="DU139" s="1">
        <f t="shared" si="725"/>
        <v>2.0989616608715518E-3</v>
      </c>
      <c r="DV139" s="1">
        <f t="shared" si="726"/>
        <v>7.8479120982841554E-3</v>
      </c>
      <c r="DW139" s="1">
        <f t="shared" si="727"/>
        <v>7.0543130216550011E-3</v>
      </c>
      <c r="DX139" s="1">
        <f t="shared" si="728"/>
        <v>1.1539344364233969E-2</v>
      </c>
      <c r="DY139" s="1">
        <f t="shared" si="729"/>
        <v>1.5197532896094027E-2</v>
      </c>
      <c r="DZ139" s="1">
        <f t="shared" si="730"/>
        <v>2.1807106885666443E-2</v>
      </c>
      <c r="EA139" s="1">
        <f t="shared" si="731"/>
        <v>1.6123278192369712E-2</v>
      </c>
      <c r="EB139" s="1">
        <f t="shared" si="732"/>
        <v>6.0284126360535088E-2</v>
      </c>
      <c r="EC139" s="1">
        <f t="shared" si="733"/>
        <v>5.418805565842108E-2</v>
      </c>
      <c r="ED139" s="1">
        <f t="shared" si="734"/>
        <v>8.8640046557517033E-2</v>
      </c>
      <c r="EE139" s="1">
        <f t="shared" si="735"/>
        <v>0.11674060336083905</v>
      </c>
      <c r="EF139" s="1">
        <f t="shared" si="736"/>
        <v>6.8564507466622982E-4</v>
      </c>
      <c r="EG139" s="1">
        <f t="shared" si="737"/>
        <v>5.0693777666298008E-4</v>
      </c>
      <c r="EH139" s="1">
        <f t="shared" si="738"/>
        <v>1.895414854265952E-3</v>
      </c>
      <c r="EI139" s="1">
        <f t="shared" si="739"/>
        <v>1.7037461073003079E-3</v>
      </c>
      <c r="EJ139" s="1">
        <f t="shared" si="740"/>
        <v>2.7869635187735037E-3</v>
      </c>
      <c r="EK139" s="1">
        <f t="shared" si="741"/>
        <v>3.6704832111651774E-3</v>
      </c>
      <c r="EL139" s="1">
        <f t="shared" si="742"/>
        <v>5.2668166770999626E-3</v>
      </c>
      <c r="EM139" s="1">
        <f t="shared" si="743"/>
        <v>3.894067696293572E-3</v>
      </c>
      <c r="EN139" s="1">
        <f t="shared" si="744"/>
        <v>1.4559723293178343E-2</v>
      </c>
      <c r="EO139" s="1">
        <f t="shared" si="745"/>
        <v>1.3087410298749087E-2</v>
      </c>
      <c r="EP139" s="1">
        <f t="shared" si="746"/>
        <v>2.1408198616887749E-2</v>
      </c>
      <c r="EQ139" s="1">
        <f t="shared" si="747"/>
        <v>2.8194998992723486E-2</v>
      </c>
      <c r="ER139" s="1">
        <f t="shared" si="748"/>
        <v>2.4780781360310034E-2</v>
      </c>
      <c r="ET139" s="1">
        <f t="shared" si="749"/>
        <v>0.89032405449853469</v>
      </c>
      <c r="EU139" s="1">
        <f t="shared" si="750"/>
        <v>0.91652386143977693</v>
      </c>
      <c r="EV139" s="1">
        <f t="shared" si="751"/>
        <v>0.74596801328921625</v>
      </c>
      <c r="EW139" s="1">
        <f t="shared" si="752"/>
        <v>0.76563590090317235</v>
      </c>
      <c r="EX139" s="1">
        <f t="shared" si="753"/>
        <v>0.66634668472127945</v>
      </c>
      <c r="EY139" s="1">
        <f t="shared" si="754"/>
        <v>0.6026063820690114</v>
      </c>
      <c r="EZ139" s="1">
        <f t="shared" si="755"/>
        <v>0.51380502339887946</v>
      </c>
      <c r="FA139" s="1">
        <f t="shared" si="756"/>
        <v>0.58836391130995791</v>
      </c>
      <c r="FB139" s="1">
        <f t="shared" si="757"/>
        <v>0.27655820823303934</v>
      </c>
      <c r="FC139" s="1">
        <f t="shared" si="758"/>
        <v>0.29838704432451768</v>
      </c>
      <c r="FD139" s="1">
        <f t="shared" si="759"/>
        <v>0.20634264780269312</v>
      </c>
      <c r="FE139" s="1">
        <f t="shared" si="760"/>
        <v>0.1648625320708684</v>
      </c>
      <c r="FF139" s="1">
        <f t="shared" si="761"/>
        <v>0.39618765119702332</v>
      </c>
      <c r="FG139" s="1">
        <f t="shared" si="762"/>
        <v>0.47018450026183434</v>
      </c>
      <c r="FH139" s="1">
        <f t="shared" si="763"/>
        <v>0.19182294029171476</v>
      </c>
      <c r="FI139" s="1">
        <f t="shared" si="764"/>
        <v>0.20889481449575059</v>
      </c>
      <c r="FJ139" s="1">
        <f t="shared" si="765"/>
        <v>0.13898770229637553</v>
      </c>
      <c r="FK139" s="1">
        <f t="shared" si="766"/>
        <v>0.10918491168652435</v>
      </c>
      <c r="FL139" s="1">
        <f t="shared" si="767"/>
        <v>7.8696066950678045E-2</v>
      </c>
      <c r="FM139" s="1">
        <f t="shared" si="768"/>
        <v>0.10356512881868121</v>
      </c>
      <c r="FN139" s="1">
        <f t="shared" si="769"/>
        <v>2.9972919159017085E-2</v>
      </c>
      <c r="FO139" s="1">
        <f t="shared" si="770"/>
        <v>3.3232767468408392E-2</v>
      </c>
      <c r="FP139" s="1">
        <f t="shared" si="771"/>
        <v>2.0581939050692187E-2</v>
      </c>
      <c r="FQ139" s="1">
        <f t="shared" si="772"/>
        <v>1.5705482650040296E-2</v>
      </c>
      <c r="FR139" s="1">
        <f t="shared" si="773"/>
        <v>0.86052449839687861</v>
      </c>
      <c r="FS139" s="1">
        <f t="shared" si="774"/>
        <v>0.89298731122380948</v>
      </c>
      <c r="FT139" s="1">
        <f t="shared" si="775"/>
        <v>0.69057742818128187</v>
      </c>
      <c r="FU139" s="1">
        <f t="shared" si="776"/>
        <v>0.71288320743760514</v>
      </c>
      <c r="FV139" s="1">
        <f t="shared" si="777"/>
        <v>0.60283824935012331</v>
      </c>
      <c r="FW139" s="1">
        <f t="shared" si="778"/>
        <v>0.53542420715814287</v>
      </c>
      <c r="FX139" s="1">
        <f t="shared" si="779"/>
        <v>0.4454262312068662</v>
      </c>
      <c r="FY139" s="1">
        <f t="shared" si="780"/>
        <v>0.52068909384622475</v>
      </c>
      <c r="FZ139" s="1">
        <f t="shared" si="781"/>
        <v>0.22513282051793379</v>
      </c>
      <c r="GA139" s="1">
        <f t="shared" si="782"/>
        <v>0.24427317933083381</v>
      </c>
      <c r="GB139" s="1">
        <f t="shared" si="783"/>
        <v>0.16499589923000921</v>
      </c>
      <c r="GC139" s="1">
        <f t="shared" si="784"/>
        <v>0.13046124720982044</v>
      </c>
      <c r="GD139" s="1">
        <f t="shared" si="785"/>
        <v>0.97425628591640612</v>
      </c>
      <c r="GE139" s="1">
        <f t="shared" si="786"/>
        <v>0.98083757894461576</v>
      </c>
      <c r="GF139" s="1">
        <f t="shared" si="787"/>
        <v>0.93192555240062636</v>
      </c>
      <c r="GG139" s="1">
        <f t="shared" si="788"/>
        <v>0.9383852520180902</v>
      </c>
      <c r="GH139" s="1">
        <f t="shared" si="789"/>
        <v>0.90301090537717554</v>
      </c>
      <c r="GI139" s="1">
        <f t="shared" si="790"/>
        <v>0.87607394307105002</v>
      </c>
      <c r="GJ139" s="1">
        <f t="shared" si="791"/>
        <v>0.83127108864299415</v>
      </c>
      <c r="GK139" s="1">
        <f t="shared" si="792"/>
        <v>0.86951013757360252</v>
      </c>
      <c r="GL139" s="1">
        <f t="shared" si="793"/>
        <v>0.64056786878663452</v>
      </c>
      <c r="GM139" s="1">
        <f t="shared" si="794"/>
        <v>0.66472849681695734</v>
      </c>
      <c r="GN139" s="1">
        <f t="shared" si="795"/>
        <v>0.54793105896065519</v>
      </c>
      <c r="GO139" s="1">
        <f t="shared" si="796"/>
        <v>0.47924795849033175</v>
      </c>
      <c r="GP139" s="1">
        <f t="shared" si="797"/>
        <v>0.99716914228438369</v>
      </c>
      <c r="GQ139" s="1">
        <f t="shared" si="798"/>
        <v>0.99790543475128168</v>
      </c>
      <c r="GR139" s="1">
        <f t="shared" si="799"/>
        <v>0.9922131980390323</v>
      </c>
      <c r="GS139" s="1">
        <f t="shared" si="800"/>
        <v>0.9929951017234725</v>
      </c>
      <c r="GT139" s="1">
        <f t="shared" si="801"/>
        <v>0.98859229309415875</v>
      </c>
      <c r="GU139" s="1">
        <f t="shared" si="802"/>
        <v>0.98502997455801589</v>
      </c>
      <c r="GV139" s="1">
        <f t="shared" si="803"/>
        <v>0.97865829397866333</v>
      </c>
      <c r="GW139" s="1">
        <f t="shared" si="804"/>
        <v>0.9841325570052365</v>
      </c>
      <c r="GX139" s="1">
        <f t="shared" si="805"/>
        <v>0.94314342272814866</v>
      </c>
      <c r="GY139" s="1">
        <f t="shared" si="806"/>
        <v>0.94859735379511911</v>
      </c>
      <c r="GZ139" s="1">
        <f t="shared" si="807"/>
        <v>0.91857726818169749</v>
      </c>
      <c r="HA139" s="1">
        <f t="shared" si="808"/>
        <v>0.89546309768848076</v>
      </c>
      <c r="HB139" s="1">
        <f t="shared" si="809"/>
        <v>0.99931482471239508</v>
      </c>
      <c r="HC139" s="1">
        <f t="shared" si="810"/>
        <v>0.99949331907903671</v>
      </c>
      <c r="HD139" s="1">
        <f t="shared" si="811"/>
        <v>0.99810817094662352</v>
      </c>
      <c r="HE139" s="1">
        <f t="shared" si="812"/>
        <v>0.99829915170635897</v>
      </c>
      <c r="HF139" s="1">
        <f t="shared" si="813"/>
        <v>0.99722078206023523</v>
      </c>
      <c r="HG139" s="1">
        <f t="shared" si="814"/>
        <v>0.99634293996629086</v>
      </c>
      <c r="HH139" s="1">
        <f t="shared" si="815"/>
        <v>0.99476077734813795</v>
      </c>
      <c r="HI139" s="1">
        <f t="shared" si="816"/>
        <v>0.99612103724725709</v>
      </c>
      <c r="HJ139" s="1">
        <f t="shared" si="817"/>
        <v>0.98564922009133304</v>
      </c>
      <c r="HK139" s="1">
        <f t="shared" si="818"/>
        <v>0.98708165735186693</v>
      </c>
      <c r="HL139" s="1">
        <f t="shared" si="819"/>
        <v>0.97904050638532469</v>
      </c>
      <c r="HM139" s="1">
        <f t="shared" si="820"/>
        <v>0.97257815976507878</v>
      </c>
      <c r="HN139" s="1">
        <f t="shared" si="821"/>
        <v>0.97581845618980512</v>
      </c>
      <c r="HP139" s="1">
        <f t="shared" ref="HP139:IU139" si="849">IF(B1=1,ET139,0)</f>
        <v>0.89032405449853469</v>
      </c>
      <c r="HQ139" s="1">
        <f t="shared" si="849"/>
        <v>0.91652386143977693</v>
      </c>
      <c r="HR139" s="1">
        <f t="shared" si="849"/>
        <v>0.74596801328921625</v>
      </c>
      <c r="HS139" s="1">
        <f t="shared" si="849"/>
        <v>0.76563590090317235</v>
      </c>
      <c r="HT139" s="1">
        <f t="shared" si="849"/>
        <v>0.66634668472127945</v>
      </c>
      <c r="HU139" s="1">
        <f t="shared" si="849"/>
        <v>0.6026063820690114</v>
      </c>
      <c r="HV139" s="1">
        <f t="shared" si="849"/>
        <v>0.51380502339887946</v>
      </c>
      <c r="HW139" s="1">
        <f t="shared" si="849"/>
        <v>0.58836391130995791</v>
      </c>
      <c r="HX139" s="1">
        <f t="shared" si="849"/>
        <v>0.27655820823303934</v>
      </c>
      <c r="HY139" s="1">
        <f t="shared" si="849"/>
        <v>0.29838704432451768</v>
      </c>
      <c r="HZ139" s="1">
        <f t="shared" si="849"/>
        <v>0.20634264780269312</v>
      </c>
      <c r="IA139" s="1">
        <f t="shared" si="849"/>
        <v>0.1648625320708684</v>
      </c>
      <c r="IB139" s="1">
        <f t="shared" si="849"/>
        <v>0.39618765119702332</v>
      </c>
      <c r="IC139" s="1">
        <f t="shared" si="849"/>
        <v>0.47018450026183434</v>
      </c>
      <c r="ID139" s="1">
        <f t="shared" si="849"/>
        <v>0.19182294029171476</v>
      </c>
      <c r="IE139" s="1">
        <f t="shared" si="849"/>
        <v>0.20889481449575059</v>
      </c>
      <c r="IF139" s="1">
        <f t="shared" si="849"/>
        <v>0.13898770229637553</v>
      </c>
      <c r="IG139" s="1">
        <f t="shared" si="849"/>
        <v>0.10918491168652435</v>
      </c>
      <c r="IH139" s="1">
        <f t="shared" si="849"/>
        <v>7.8696066950678045E-2</v>
      </c>
      <c r="II139" s="1">
        <f t="shared" si="849"/>
        <v>0.10356512881868121</v>
      </c>
      <c r="IJ139" s="1">
        <f t="shared" si="849"/>
        <v>2.9972919159017085E-2</v>
      </c>
      <c r="IK139" s="1">
        <f t="shared" si="849"/>
        <v>3.3232767468408392E-2</v>
      </c>
      <c r="IL139" s="1">
        <f t="shared" si="849"/>
        <v>2.0581939050692187E-2</v>
      </c>
      <c r="IM139" s="1">
        <f t="shared" si="849"/>
        <v>1.5705482650040296E-2</v>
      </c>
      <c r="IN139" s="1">
        <f t="shared" si="849"/>
        <v>0.86052449839687861</v>
      </c>
      <c r="IO139" s="1">
        <f t="shared" si="849"/>
        <v>0.89298731122380948</v>
      </c>
      <c r="IP139" s="1">
        <f t="shared" si="849"/>
        <v>0.69057742818128187</v>
      </c>
      <c r="IQ139" s="1">
        <f t="shared" si="849"/>
        <v>0.71288320743760514</v>
      </c>
      <c r="IR139" s="1">
        <f t="shared" si="849"/>
        <v>0.60283824935012331</v>
      </c>
      <c r="IS139" s="1">
        <f t="shared" si="849"/>
        <v>0.53542420715814287</v>
      </c>
      <c r="IT139" s="1">
        <f t="shared" si="849"/>
        <v>0.4454262312068662</v>
      </c>
      <c r="IU139" s="1">
        <f t="shared" si="849"/>
        <v>0.52068909384622475</v>
      </c>
      <c r="IV139" s="1">
        <f t="shared" ref="IV139:KA139" si="850">IF(AH1=1,FZ139,0)</f>
        <v>0.22513282051793379</v>
      </c>
      <c r="IW139" s="1">
        <f t="shared" si="850"/>
        <v>0.24427317933083381</v>
      </c>
      <c r="IX139" s="1">
        <f t="shared" si="850"/>
        <v>0.16499589923000921</v>
      </c>
      <c r="IY139" s="1">
        <f t="shared" si="850"/>
        <v>0.13046124720982044</v>
      </c>
      <c r="IZ139" s="1">
        <f t="shared" si="850"/>
        <v>0.97425628591640612</v>
      </c>
      <c r="JA139" s="1">
        <f t="shared" si="850"/>
        <v>0.98083757894461576</v>
      </c>
      <c r="JB139" s="1">
        <f t="shared" si="850"/>
        <v>0.93192555240062636</v>
      </c>
      <c r="JC139" s="1">
        <f t="shared" si="850"/>
        <v>0.9383852520180902</v>
      </c>
      <c r="JD139" s="1">
        <f t="shared" si="850"/>
        <v>0.90301090537717554</v>
      </c>
      <c r="JE139" s="1">
        <f t="shared" si="850"/>
        <v>0.87607394307105002</v>
      </c>
      <c r="JF139" s="1">
        <f t="shared" si="850"/>
        <v>0.83127108864299415</v>
      </c>
      <c r="JG139" s="1">
        <f t="shared" si="850"/>
        <v>0.86951013757360252</v>
      </c>
      <c r="JH139" s="1">
        <f t="shared" si="850"/>
        <v>0.64056786878663452</v>
      </c>
      <c r="JI139" s="1">
        <f t="shared" si="850"/>
        <v>0.66472849681695734</v>
      </c>
      <c r="JJ139" s="1">
        <f t="shared" si="850"/>
        <v>0.54793105896065519</v>
      </c>
      <c r="JK139" s="1">
        <f t="shared" si="850"/>
        <v>0.47924795849033175</v>
      </c>
      <c r="JL139" s="1">
        <f t="shared" si="850"/>
        <v>0.99716914228438369</v>
      </c>
      <c r="JM139" s="1">
        <f t="shared" si="850"/>
        <v>0.99790543475128168</v>
      </c>
      <c r="JN139" s="1">
        <f t="shared" si="850"/>
        <v>0.9922131980390323</v>
      </c>
      <c r="JO139" s="1">
        <f t="shared" si="850"/>
        <v>0.9929951017234725</v>
      </c>
      <c r="JP139" s="1">
        <f t="shared" si="850"/>
        <v>0.98859229309415875</v>
      </c>
      <c r="JQ139" s="1">
        <f t="shared" si="850"/>
        <v>0.98502997455801589</v>
      </c>
      <c r="JR139" s="1">
        <f t="shared" si="850"/>
        <v>0.97865829397866333</v>
      </c>
      <c r="JS139" s="1">
        <f t="shared" si="850"/>
        <v>0.9841325570052365</v>
      </c>
      <c r="JT139" s="1">
        <f t="shared" si="850"/>
        <v>0.94314342272814866</v>
      </c>
      <c r="JU139" s="1">
        <f t="shared" si="850"/>
        <v>0.94859735379511911</v>
      </c>
      <c r="JV139" s="1">
        <f t="shared" si="850"/>
        <v>0.91857726818169749</v>
      </c>
      <c r="JW139" s="1">
        <f t="shared" si="850"/>
        <v>0.89546309768848076</v>
      </c>
      <c r="JX139" s="1">
        <f t="shared" si="850"/>
        <v>0.99931482471239508</v>
      </c>
      <c r="JY139" s="1">
        <f t="shared" si="850"/>
        <v>0.99949331907903671</v>
      </c>
      <c r="JZ139" s="1">
        <f t="shared" si="850"/>
        <v>0.99810817094662352</v>
      </c>
      <c r="KA139" s="1">
        <f t="shared" si="850"/>
        <v>0.99829915170635897</v>
      </c>
      <c r="KB139" s="1">
        <f t="shared" ref="KB139:KJ139" si="851">IF(BN1=1,HF139,0)</f>
        <v>0.99722078206023523</v>
      </c>
      <c r="KC139" s="1">
        <f t="shared" si="851"/>
        <v>0.99634293996629086</v>
      </c>
      <c r="KD139" s="1">
        <f t="shared" si="851"/>
        <v>0.99476077734813795</v>
      </c>
      <c r="KE139" s="1">
        <f t="shared" si="851"/>
        <v>0.99612103724725709</v>
      </c>
      <c r="KF139" s="1">
        <f t="shared" si="851"/>
        <v>0.98564922009133304</v>
      </c>
      <c r="KG139" s="1">
        <f t="shared" si="851"/>
        <v>0.98708165735186693</v>
      </c>
      <c r="KH139" s="1">
        <f t="shared" si="851"/>
        <v>0.97904050638532469</v>
      </c>
      <c r="KI139" s="1">
        <f t="shared" si="851"/>
        <v>0.97257815976507878</v>
      </c>
      <c r="KJ139" s="1">
        <f t="shared" si="851"/>
        <v>0</v>
      </c>
    </row>
    <row r="140" spans="1:296" x14ac:dyDescent="0.2">
      <c r="A140" s="1" t="str">
        <f>'Respondent Data'!A140</f>
        <v>1129</v>
      </c>
      <c r="B140" s="1">
        <f>SUMPRODUCT('Respondent Data'!B140:S140,'Product Coding'!A100:R100)</f>
        <v>1.9982263086232597</v>
      </c>
      <c r="C140" s="1">
        <f>SUMPRODUCT('Respondent Data'!B140:S140,'Product Coding'!A101:R101)</f>
        <v>1.9877959625895989</v>
      </c>
      <c r="D140" s="1">
        <f>SUMPRODUCT('Respondent Data'!B140:S140,'Product Coding'!A102:R102)</f>
        <v>2.1306143079969639</v>
      </c>
      <c r="E140" s="1">
        <f>SUMPRODUCT('Respondent Data'!B140:S140,'Product Coding'!A103:R103)</f>
        <v>1.5084176066410211</v>
      </c>
      <c r="F140" s="1">
        <f>SUMPRODUCT('Respondent Data'!B140:S140,'Product Coding'!A104:R104)</f>
        <v>1.5817664130025859</v>
      </c>
      <c r="G140" s="1">
        <f>SUMPRODUCT('Respondent Data'!B140:S140,'Product Coding'!A105:R105)</f>
        <v>1.8597341460998202</v>
      </c>
      <c r="H140" s="1">
        <f>SUMPRODUCT('Respondent Data'!B140:S140,'Product Coding'!A106:R106)</f>
        <v>0.8422149781528856</v>
      </c>
      <c r="I140" s="1">
        <f>SUMPRODUCT('Respondent Data'!B140:S140,'Product Coding'!A107:R107)</f>
        <v>0.83178463211922482</v>
      </c>
      <c r="J140" s="1">
        <f>SUMPRODUCT('Respondent Data'!B140:S140,'Product Coding'!A108:R108)</f>
        <v>0.97460297752658986</v>
      </c>
      <c r="K140" s="1">
        <f>SUMPRODUCT('Respondent Data'!B140:S140,'Product Coding'!A109:R109)</f>
        <v>0.3524062761706469</v>
      </c>
      <c r="L140" s="1">
        <f>SUMPRODUCT('Respondent Data'!B140:S140,'Product Coding'!A110:R110)</f>
        <v>0.42575508253221184</v>
      </c>
      <c r="M140" s="1">
        <f>SUMPRODUCT('Respondent Data'!B140:S140,'Product Coding'!A111:R111)</f>
        <v>0.70372281562944616</v>
      </c>
      <c r="N140" s="1">
        <f>SUMPRODUCT('Respondent Data'!B140:S140,'Product Coding'!A112:R112)</f>
        <v>-9.0580778705186216E-2</v>
      </c>
      <c r="O140" s="1">
        <f>SUMPRODUCT('Respondent Data'!B140:S140,'Product Coding'!A113:R113)</f>
        <v>-0.10101112473884699</v>
      </c>
      <c r="P140" s="1">
        <f>SUMPRODUCT('Respondent Data'!B140:S140,'Product Coding'!A114:R114)</f>
        <v>4.1807220668518053E-2</v>
      </c>
      <c r="Q140" s="1">
        <f>SUMPRODUCT('Respondent Data'!B140:S140,'Product Coding'!A115:R115)</f>
        <v>-0.58038948068742502</v>
      </c>
      <c r="R140" s="1">
        <f>SUMPRODUCT('Respondent Data'!B140:S140,'Product Coding'!A116:R116)</f>
        <v>-0.50704067432585997</v>
      </c>
      <c r="S140" s="1">
        <f>SUMPRODUCT('Respondent Data'!B140:S140,'Product Coding'!A117:R117)</f>
        <v>-0.22907294122862565</v>
      </c>
      <c r="T140" s="1">
        <f>SUMPRODUCT('Respondent Data'!B140:S140,'Product Coding'!A118:R118)</f>
        <v>-1.2465921091755603</v>
      </c>
      <c r="U140" s="1">
        <f>SUMPRODUCT('Respondent Data'!B140:S140,'Product Coding'!A119:R119)</f>
        <v>-1.2570224552092211</v>
      </c>
      <c r="V140" s="1">
        <f>SUMPRODUCT('Respondent Data'!B140:S140,'Product Coding'!A120:R120)</f>
        <v>-1.114204109801856</v>
      </c>
      <c r="W140" s="1">
        <f>SUMPRODUCT('Respondent Data'!B140:S140,'Product Coding'!A121:R121)</f>
        <v>-1.7364008111577991</v>
      </c>
      <c r="X140" s="1">
        <f>SUMPRODUCT('Respondent Data'!B140:S140,'Product Coding'!A122:R122)</f>
        <v>-1.6630520047962341</v>
      </c>
      <c r="Y140" s="1">
        <f>SUMPRODUCT('Respondent Data'!B140:S140,'Product Coding'!A123:R123)</f>
        <v>-1.3850842716989997</v>
      </c>
      <c r="Z140" s="1">
        <f>SUMPRODUCT('Respondent Data'!B140:S140,'Product Coding'!A124:R124)</f>
        <v>1.6868876985623438</v>
      </c>
      <c r="AA140" s="1">
        <f>SUMPRODUCT('Respondent Data'!B140:S140,'Product Coding'!A125:R125)</f>
        <v>1.676457352528683</v>
      </c>
      <c r="AB140" s="1">
        <f>SUMPRODUCT('Respondent Data'!B140:S140,'Product Coding'!A126:R126)</f>
        <v>1.819275697936048</v>
      </c>
      <c r="AC140" s="1">
        <f>SUMPRODUCT('Respondent Data'!B140:S140,'Product Coding'!A127:R127)</f>
        <v>1.197078996580105</v>
      </c>
      <c r="AD140" s="1">
        <f>SUMPRODUCT('Respondent Data'!B140:S140,'Product Coding'!A128:R128)</f>
        <v>1.27042780294167</v>
      </c>
      <c r="AE140" s="1">
        <f>SUMPRODUCT('Respondent Data'!B140:S140,'Product Coding'!A129:R129)</f>
        <v>1.5483955360389043</v>
      </c>
      <c r="AF140" s="1">
        <f>SUMPRODUCT('Respondent Data'!B140:S140,'Product Coding'!A130:R130)</f>
        <v>0.5308763680919697</v>
      </c>
      <c r="AG140" s="1">
        <f>SUMPRODUCT('Respondent Data'!B140:S140,'Product Coding'!A131:R131)</f>
        <v>0.52044602205830892</v>
      </c>
      <c r="AH140" s="1">
        <f>SUMPRODUCT('Respondent Data'!B140:S140,'Product Coding'!A132:R132)</f>
        <v>0.66326436746567397</v>
      </c>
      <c r="AI140" s="1">
        <f>SUMPRODUCT('Respondent Data'!B140:S140,'Product Coding'!A133:R133)</f>
        <v>4.1067666109730894E-2</v>
      </c>
      <c r="AJ140" s="1">
        <f>SUMPRODUCT('Respondent Data'!B140:S140,'Product Coding'!A134:R134)</f>
        <v>0.11441647247129594</v>
      </c>
      <c r="AK140" s="1">
        <f>SUMPRODUCT('Respondent Data'!B140:S140,'Product Coding'!A135:R135)</f>
        <v>0.39238420556853026</v>
      </c>
      <c r="AL140" s="1">
        <f>SUMPRODUCT('Respondent Data'!B140:S140,'Product Coding'!A136:R136)</f>
        <v>2.9441799699137028</v>
      </c>
      <c r="AM140" s="1">
        <f>SUMPRODUCT('Respondent Data'!B140:S140,'Product Coding'!A137:R137)</f>
        <v>2.933749623880042</v>
      </c>
      <c r="AN140" s="1">
        <f>SUMPRODUCT('Respondent Data'!B140:S140,'Product Coding'!A138:R138)</f>
        <v>3.0765679692874071</v>
      </c>
      <c r="AO140" s="1">
        <f>SUMPRODUCT('Respondent Data'!B140:S140,'Product Coding'!A139:R139)</f>
        <v>2.4543712679314638</v>
      </c>
      <c r="AP140" s="1">
        <f>SUMPRODUCT('Respondent Data'!B140:S140,'Product Coding'!A140:R140)</f>
        <v>2.527720074293029</v>
      </c>
      <c r="AQ140" s="1">
        <f>SUMPRODUCT('Respondent Data'!B140:S140,'Product Coding'!A141:R141)</f>
        <v>2.8056878073902634</v>
      </c>
      <c r="AR140" s="1">
        <f>SUMPRODUCT('Respondent Data'!B140:S140,'Product Coding'!A142:R142)</f>
        <v>1.7881686394433287</v>
      </c>
      <c r="AS140" s="1">
        <f>SUMPRODUCT('Respondent Data'!B140:S140,'Product Coding'!A143:R143)</f>
        <v>1.7777382934096679</v>
      </c>
      <c r="AT140" s="1">
        <f>SUMPRODUCT('Respondent Data'!B140:S140,'Product Coding'!A144:R144)</f>
        <v>1.920556638817033</v>
      </c>
      <c r="AU140" s="1">
        <f>SUMPRODUCT('Respondent Data'!B140:S140,'Product Coding'!A145:R145)</f>
        <v>1.2983599374610899</v>
      </c>
      <c r="AV140" s="1">
        <f>SUMPRODUCT('Respondent Data'!B140:S140,'Product Coding'!A146:R146)</f>
        <v>1.371708743822655</v>
      </c>
      <c r="AW140" s="1">
        <f>SUMPRODUCT('Respondent Data'!B140:S140,'Product Coding'!A147:R147)</f>
        <v>1.6496764769198893</v>
      </c>
      <c r="AX140" s="1">
        <f>SUMPRODUCT('Respondent Data'!B140:S140,'Product Coding'!A148:R148)</f>
        <v>4.9466634521148833</v>
      </c>
      <c r="AY140" s="1">
        <f>SUMPRODUCT('Respondent Data'!B140:S140,'Product Coding'!A149:R149)</f>
        <v>4.9362331060812235</v>
      </c>
      <c r="AZ140" s="1">
        <f>SUMPRODUCT('Respondent Data'!B140:S140,'Product Coding'!A150:R150)</f>
        <v>5.0790514514885885</v>
      </c>
      <c r="BA140" s="1">
        <f>SUMPRODUCT('Respondent Data'!B140:S140,'Product Coding'!A151:R151)</f>
        <v>4.4568547501326448</v>
      </c>
      <c r="BB140" s="1">
        <f>SUMPRODUCT('Respondent Data'!B140:S140,'Product Coding'!A152:R152)</f>
        <v>4.53020355649421</v>
      </c>
      <c r="BC140" s="1">
        <f>SUMPRODUCT('Respondent Data'!B140:S140,'Product Coding'!A153:R153)</f>
        <v>4.8081712895914439</v>
      </c>
      <c r="BD140" s="1">
        <f>SUMPRODUCT('Respondent Data'!B140:S140,'Product Coding'!A154:R154)</f>
        <v>3.7906521216445093</v>
      </c>
      <c r="BE140" s="1">
        <f>SUMPRODUCT('Respondent Data'!B140:S140,'Product Coding'!A155:R155)</f>
        <v>3.7802217756108494</v>
      </c>
      <c r="BF140" s="1">
        <f>SUMPRODUCT('Respondent Data'!B140:S140,'Product Coding'!A156:R156)</f>
        <v>3.9230401210182144</v>
      </c>
      <c r="BG140" s="1">
        <f>SUMPRODUCT('Respondent Data'!B140:S140,'Product Coding'!A157:R157)</f>
        <v>3.3008434196622707</v>
      </c>
      <c r="BH140" s="1">
        <f>SUMPRODUCT('Respondent Data'!B140:S140,'Product Coding'!A158:R158)</f>
        <v>3.3741922260238359</v>
      </c>
      <c r="BI140" s="1">
        <f>SUMPRODUCT('Respondent Data'!B140:S140,'Product Coding'!A159:R159)</f>
        <v>3.6521599591210698</v>
      </c>
      <c r="BJ140" s="1">
        <f>SUMPRODUCT('Respondent Data'!B140:S140,'Product Coding'!A160:R160)</f>
        <v>4.8033875240297936</v>
      </c>
      <c r="BK140" s="1">
        <f>SUMPRODUCT('Respondent Data'!B140:S140,'Product Coding'!A161:R161)</f>
        <v>4.7929571779961329</v>
      </c>
      <c r="BL140" s="1">
        <f>SUMPRODUCT('Respondent Data'!B140:S140,'Product Coding'!A162:R162)</f>
        <v>4.9357755234034979</v>
      </c>
      <c r="BM140" s="1">
        <f>SUMPRODUCT('Respondent Data'!B140:S140,'Product Coding'!A163:R163)</f>
        <v>4.3135788220475551</v>
      </c>
      <c r="BN140" s="1">
        <f>SUMPRODUCT('Respondent Data'!B140:S140,'Product Coding'!A164:R164)</f>
        <v>4.3869276284091203</v>
      </c>
      <c r="BO140" s="1">
        <f>SUMPRODUCT('Respondent Data'!B140:S140,'Product Coding'!A165:R165)</f>
        <v>4.6648953615063542</v>
      </c>
      <c r="BP140" s="1">
        <f>SUMPRODUCT('Respondent Data'!B140:S140,'Product Coding'!A166:R166)</f>
        <v>3.6473761935594196</v>
      </c>
      <c r="BQ140" s="1">
        <f>SUMPRODUCT('Respondent Data'!B140:S140,'Product Coding'!A167:R167)</f>
        <v>3.6369458475257588</v>
      </c>
      <c r="BR140" s="1">
        <f>SUMPRODUCT('Respondent Data'!B140:S140,'Product Coding'!A168:R168)</f>
        <v>3.7797641929331238</v>
      </c>
      <c r="BS140" s="1">
        <f>SUMPRODUCT('Respondent Data'!B140:S140,'Product Coding'!A169:R169)</f>
        <v>3.157567491577181</v>
      </c>
      <c r="BT140" s="1">
        <f>SUMPRODUCT('Respondent Data'!B140:S140,'Product Coding'!A170:R170)</f>
        <v>3.2309162979387458</v>
      </c>
      <c r="BU140" s="1">
        <f>SUMPRODUCT('Respondent Data'!B140:S140,'Product Coding'!A171:R171)</f>
        <v>3.5088840310359801</v>
      </c>
      <c r="BV140" s="1">
        <f>SUMPRODUCT('Respondent Data'!B140:S140,'Product Coding'!A172:R172)</f>
        <v>-3.0701715547697801</v>
      </c>
      <c r="BX140" s="1">
        <f t="shared" si="676"/>
        <v>0.13557553926849741</v>
      </c>
      <c r="BY140" s="1">
        <f t="shared" si="677"/>
        <v>0.13699703953931167</v>
      </c>
      <c r="BZ140" s="1">
        <f t="shared" si="678"/>
        <v>0.11876431357093889</v>
      </c>
      <c r="CA140" s="1">
        <f t="shared" si="679"/>
        <v>0.2212598211632148</v>
      </c>
      <c r="CB140" s="1">
        <f t="shared" si="680"/>
        <v>0.20561158226736545</v>
      </c>
      <c r="CC140" s="1">
        <f t="shared" si="681"/>
        <v>0.15571402204575757</v>
      </c>
      <c r="CD140" s="1">
        <f t="shared" si="682"/>
        <v>0.43075535228343936</v>
      </c>
      <c r="CE140" s="1">
        <f t="shared" si="683"/>
        <v>0.43527179273596778</v>
      </c>
      <c r="CF140" s="1">
        <f t="shared" si="684"/>
        <v>0.37734213713607473</v>
      </c>
      <c r="CG140" s="1">
        <f t="shared" si="685"/>
        <v>0.70299445405545613</v>
      </c>
      <c r="CH140" s="1">
        <f t="shared" si="686"/>
        <v>0.65327632131140834</v>
      </c>
      <c r="CI140" s="1">
        <f t="shared" si="687"/>
        <v>0.49474004517109182</v>
      </c>
      <c r="CJ140" s="1">
        <f t="shared" si="688"/>
        <v>1.0948099413993075</v>
      </c>
      <c r="CK140" s="1">
        <f t="shared" si="689"/>
        <v>1.1062889488706122</v>
      </c>
      <c r="CL140" s="1">
        <f t="shared" si="690"/>
        <v>0.95905464866656287</v>
      </c>
      <c r="CM140" s="1">
        <f t="shared" si="691"/>
        <v>1.7867341937101722</v>
      </c>
      <c r="CN140" s="1">
        <f t="shared" si="692"/>
        <v>1.6603703407540802</v>
      </c>
      <c r="CO140" s="1">
        <f t="shared" si="693"/>
        <v>1.2574337544278442</v>
      </c>
      <c r="CP140" s="1">
        <f t="shared" si="694"/>
        <v>3.4784684946516089</v>
      </c>
      <c r="CQ140" s="1">
        <f t="shared" si="695"/>
        <v>3.5149399992743833</v>
      </c>
      <c r="CR140" s="1">
        <f t="shared" si="696"/>
        <v>3.0471420233651858</v>
      </c>
      <c r="CS140" s="1">
        <f t="shared" si="697"/>
        <v>5.6768744657121815</v>
      </c>
      <c r="CT140" s="1">
        <f t="shared" si="698"/>
        <v>5.275386805846078</v>
      </c>
      <c r="CU140" s="1">
        <f t="shared" si="699"/>
        <v>3.9951625697683042</v>
      </c>
      <c r="CV140" s="1">
        <f t="shared" si="700"/>
        <v>0.18509469896745612</v>
      </c>
      <c r="CW140" s="1">
        <f t="shared" si="701"/>
        <v>0.1870354042460643</v>
      </c>
      <c r="CX140" s="1">
        <f t="shared" si="702"/>
        <v>0.16214314903040497</v>
      </c>
      <c r="CY140" s="1">
        <f t="shared" si="703"/>
        <v>0.30207528742107376</v>
      </c>
      <c r="CZ140" s="1">
        <f t="shared" si="704"/>
        <v>0.28071150687905455</v>
      </c>
      <c r="DA140" s="1">
        <f t="shared" si="705"/>
        <v>0.21258879139320097</v>
      </c>
      <c r="DB140" s="1">
        <f t="shared" si="706"/>
        <v>0.5880893610286384</v>
      </c>
      <c r="DC140" s="1">
        <f t="shared" si="707"/>
        <v>0.59425543781856449</v>
      </c>
      <c r="DD140" s="1">
        <f t="shared" si="708"/>
        <v>0.51516689262520521</v>
      </c>
      <c r="DE140" s="1">
        <f t="shared" si="709"/>
        <v>0.95976418424190535</v>
      </c>
      <c r="DF140" s="1">
        <f t="shared" si="710"/>
        <v>0.89188643237651488</v>
      </c>
      <c r="DG140" s="1">
        <f t="shared" si="711"/>
        <v>0.67544455454264329</v>
      </c>
      <c r="DH140" s="1">
        <f t="shared" si="712"/>
        <v>5.2645212778870021E-2</v>
      </c>
      <c r="DI140" s="1">
        <f t="shared" si="713"/>
        <v>5.3197194239729503E-2</v>
      </c>
      <c r="DJ140" s="1">
        <f t="shared" si="714"/>
        <v>4.6117261212556583E-2</v>
      </c>
      <c r="DK140" s="1">
        <f t="shared" si="715"/>
        <v>8.5917197360237896E-2</v>
      </c>
      <c r="DL140" s="1">
        <f t="shared" si="716"/>
        <v>7.9840844127704549E-2</v>
      </c>
      <c r="DM140" s="1">
        <f t="shared" si="717"/>
        <v>6.0465168477167715E-2</v>
      </c>
      <c r="DN140" s="1">
        <f t="shared" si="718"/>
        <v>0.16726621408960973</v>
      </c>
      <c r="DO140" s="1">
        <f t="shared" si="719"/>
        <v>0.16901998892177594</v>
      </c>
      <c r="DP140" s="1">
        <f t="shared" si="720"/>
        <v>0.14652537771301444</v>
      </c>
      <c r="DQ140" s="1">
        <f t="shared" si="721"/>
        <v>0.27297912894759624</v>
      </c>
      <c r="DR140" s="1">
        <f t="shared" si="722"/>
        <v>0.25367312661560554</v>
      </c>
      <c r="DS140" s="1">
        <f t="shared" si="723"/>
        <v>0.19211205125047154</v>
      </c>
      <c r="DT140" s="1">
        <f t="shared" si="724"/>
        <v>7.1070825342301113E-3</v>
      </c>
      <c r="DU140" s="1">
        <f t="shared" si="725"/>
        <v>7.1815998092608141E-3</v>
      </c>
      <c r="DV140" s="1">
        <f t="shared" si="726"/>
        <v>6.2258117004294769E-3</v>
      </c>
      <c r="DW140" s="1">
        <f t="shared" si="727"/>
        <v>1.1598787059970438E-2</v>
      </c>
      <c r="DX140" s="1">
        <f t="shared" si="728"/>
        <v>1.0778481819451334E-2</v>
      </c>
      <c r="DY140" s="1">
        <f t="shared" si="729"/>
        <v>8.1627734057870324E-3</v>
      </c>
      <c r="DZ140" s="1">
        <f t="shared" si="730"/>
        <v>2.2580871573572463E-2</v>
      </c>
      <c r="EA140" s="1">
        <f t="shared" si="731"/>
        <v>2.2817630469979897E-2</v>
      </c>
      <c r="EB140" s="1">
        <f t="shared" si="732"/>
        <v>1.9780867011399056E-2</v>
      </c>
      <c r="EC140" s="1">
        <f t="shared" si="733"/>
        <v>3.6852072527504227E-2</v>
      </c>
      <c r="ED140" s="1">
        <f t="shared" si="734"/>
        <v>3.4245769983798517E-2</v>
      </c>
      <c r="EE140" s="1">
        <f t="shared" si="735"/>
        <v>2.5935049589263955E-2</v>
      </c>
      <c r="EF140" s="1">
        <f t="shared" si="736"/>
        <v>8.2019157493449808E-3</v>
      </c>
      <c r="EG140" s="1">
        <f t="shared" si="737"/>
        <v>8.2879122758703124E-3</v>
      </c>
      <c r="EH140" s="1">
        <f t="shared" si="738"/>
        <v>7.1848867368951115E-3</v>
      </c>
      <c r="EI140" s="1">
        <f t="shared" si="739"/>
        <v>1.3385559236477291E-2</v>
      </c>
      <c r="EJ140" s="1">
        <f t="shared" si="740"/>
        <v>1.2438887456730935E-2</v>
      </c>
      <c r="EK140" s="1">
        <f t="shared" si="741"/>
        <v>9.42023389102397E-3</v>
      </c>
      <c r="EL140" s="1">
        <f t="shared" si="742"/>
        <v>2.6059414014288382E-2</v>
      </c>
      <c r="EM140" s="1">
        <f t="shared" si="743"/>
        <v>2.6332645190638045E-2</v>
      </c>
      <c r="EN140" s="1">
        <f t="shared" si="744"/>
        <v>2.2828073811593595E-2</v>
      </c>
      <c r="EO140" s="1">
        <f t="shared" si="745"/>
        <v>4.2529067673488477E-2</v>
      </c>
      <c r="EP140" s="1">
        <f t="shared" si="746"/>
        <v>3.9521268935001859E-2</v>
      </c>
      <c r="EQ140" s="1">
        <f t="shared" si="747"/>
        <v>2.9930297089095236E-2</v>
      </c>
      <c r="ER140" s="1">
        <f t="shared" si="748"/>
        <v>21.54559860817487</v>
      </c>
      <c r="ET140" s="1">
        <f t="shared" si="749"/>
        <v>0.88061072594445722</v>
      </c>
      <c r="EU140" s="1">
        <f t="shared" si="750"/>
        <v>0.87950976583472895</v>
      </c>
      <c r="EV140" s="1">
        <f t="shared" si="751"/>
        <v>0.89384331254555316</v>
      </c>
      <c r="EW140" s="1">
        <f t="shared" si="752"/>
        <v>0.81882657782643564</v>
      </c>
      <c r="EX140" s="1">
        <f t="shared" si="753"/>
        <v>0.82945453967796445</v>
      </c>
      <c r="EY140" s="1">
        <f t="shared" si="754"/>
        <v>0.86526595760244873</v>
      </c>
      <c r="EZ140" s="1">
        <f t="shared" si="755"/>
        <v>0.69893151083029836</v>
      </c>
      <c r="FA140" s="1">
        <f t="shared" si="756"/>
        <v>0.69673214861539456</v>
      </c>
      <c r="FB140" s="1">
        <f t="shared" si="757"/>
        <v>0.72603601751363889</v>
      </c>
      <c r="FC140" s="1">
        <f t="shared" si="758"/>
        <v>0.58720097274458649</v>
      </c>
      <c r="FD140" s="1">
        <f t="shared" si="759"/>
        <v>0.6048595670969158</v>
      </c>
      <c r="FE140" s="1">
        <f t="shared" si="760"/>
        <v>0.66901265088240636</v>
      </c>
      <c r="FF140" s="1">
        <f t="shared" si="761"/>
        <v>0.47737027605092047</v>
      </c>
      <c r="FG140" s="1">
        <f t="shared" si="762"/>
        <v>0.47476866862744438</v>
      </c>
      <c r="FH140" s="1">
        <f t="shared" si="763"/>
        <v>0.51045028308967977</v>
      </c>
      <c r="FI140" s="1">
        <f t="shared" si="764"/>
        <v>0.35884297908894952</v>
      </c>
      <c r="FJ140" s="1">
        <f t="shared" si="765"/>
        <v>0.37588751636606749</v>
      </c>
      <c r="FK140" s="1">
        <f t="shared" si="766"/>
        <v>0.4429808839522088</v>
      </c>
      <c r="FL140" s="1">
        <f t="shared" si="767"/>
        <v>0.22329061847688458</v>
      </c>
      <c r="FM140" s="1">
        <f t="shared" si="768"/>
        <v>0.22148688579709025</v>
      </c>
      <c r="FN140" s="1">
        <f t="shared" si="769"/>
        <v>0.24708794359741867</v>
      </c>
      <c r="FO140" s="1">
        <f t="shared" si="770"/>
        <v>0.14977067565599889</v>
      </c>
      <c r="FP140" s="1">
        <f t="shared" si="771"/>
        <v>0.15935272692169533</v>
      </c>
      <c r="FQ140" s="1">
        <f t="shared" si="772"/>
        <v>0.20019368459641226</v>
      </c>
      <c r="FR140" s="1">
        <f t="shared" si="773"/>
        <v>0.84381442332943968</v>
      </c>
      <c r="FS140" s="1">
        <f t="shared" si="774"/>
        <v>0.84243485613231706</v>
      </c>
      <c r="FT140" s="1">
        <f t="shared" si="775"/>
        <v>0.86047919383624671</v>
      </c>
      <c r="FU140" s="1">
        <f t="shared" si="776"/>
        <v>0.76800474570147759</v>
      </c>
      <c r="FV140" s="1">
        <f t="shared" si="777"/>
        <v>0.78081597192554641</v>
      </c>
      <c r="FW140" s="1">
        <f t="shared" si="778"/>
        <v>0.82468187657503611</v>
      </c>
      <c r="FX140" s="1">
        <f t="shared" si="779"/>
        <v>0.62968748770678706</v>
      </c>
      <c r="FY140" s="1">
        <f t="shared" si="780"/>
        <v>0.62725205527183892</v>
      </c>
      <c r="FZ140" s="1">
        <f t="shared" si="781"/>
        <v>0.65999330164044323</v>
      </c>
      <c r="GA140" s="1">
        <f t="shared" si="782"/>
        <v>0.51026547379567988</v>
      </c>
      <c r="GB140" s="1">
        <f t="shared" si="783"/>
        <v>0.52857295389757541</v>
      </c>
      <c r="GC140" s="1">
        <f t="shared" si="784"/>
        <v>0.59685651625336911</v>
      </c>
      <c r="GD140" s="1">
        <f t="shared" si="785"/>
        <v>0.9499876956264377</v>
      </c>
      <c r="GE140" s="1">
        <f t="shared" si="786"/>
        <v>0.94948980634331159</v>
      </c>
      <c r="GF140" s="1">
        <f t="shared" si="787"/>
        <v>0.9559157821761759</v>
      </c>
      <c r="GG140" s="1">
        <f t="shared" si="788"/>
        <v>0.92088052609435178</v>
      </c>
      <c r="GH140" s="1">
        <f t="shared" si="789"/>
        <v>0.92606239654492795</v>
      </c>
      <c r="GI140" s="1">
        <f t="shared" si="790"/>
        <v>0.94298240972497382</v>
      </c>
      <c r="GJ140" s="1">
        <f t="shared" si="791"/>
        <v>0.85670259956931394</v>
      </c>
      <c r="GK140" s="1">
        <f t="shared" si="792"/>
        <v>0.8554173662353981</v>
      </c>
      <c r="GL140" s="1">
        <f t="shared" si="793"/>
        <v>0.8722004932805848</v>
      </c>
      <c r="GM140" s="1">
        <f t="shared" si="794"/>
        <v>0.78555883380957314</v>
      </c>
      <c r="GN140" s="1">
        <f t="shared" si="795"/>
        <v>0.79765608655868914</v>
      </c>
      <c r="GO140" s="1">
        <f t="shared" si="796"/>
        <v>0.83884732056105404</v>
      </c>
      <c r="GP140" s="1">
        <f t="shared" si="797"/>
        <v>0.99294307163807627</v>
      </c>
      <c r="GQ140" s="1">
        <f t="shared" si="798"/>
        <v>0.99286960781390288</v>
      </c>
      <c r="GR140" s="1">
        <f t="shared" si="799"/>
        <v>0.99381270920698361</v>
      </c>
      <c r="GS140" s="1">
        <f t="shared" si="800"/>
        <v>0.98853420228618472</v>
      </c>
      <c r="GT140" s="1">
        <f t="shared" si="801"/>
        <v>0.98933645500639311</v>
      </c>
      <c r="GU140" s="1">
        <f t="shared" si="802"/>
        <v>0.99190331797492248</v>
      </c>
      <c r="GV140" s="1">
        <f t="shared" si="803"/>
        <v>0.97791776454919943</v>
      </c>
      <c r="GW140" s="1">
        <f t="shared" si="804"/>
        <v>0.97769139894519097</v>
      </c>
      <c r="GX140" s="1">
        <f t="shared" si="805"/>
        <v>0.98060282590967862</v>
      </c>
      <c r="GY140" s="1">
        <f t="shared" si="806"/>
        <v>0.96445773364982423</v>
      </c>
      <c r="GZ140" s="1">
        <f t="shared" si="807"/>
        <v>0.9668881701258154</v>
      </c>
      <c r="HA140" s="1">
        <f t="shared" si="808"/>
        <v>0.97472057358831143</v>
      </c>
      <c r="HB140" s="1">
        <f t="shared" si="809"/>
        <v>0.99186480840670799</v>
      </c>
      <c r="HC140" s="1">
        <f t="shared" si="810"/>
        <v>0.99178021260101867</v>
      </c>
      <c r="HD140" s="1">
        <f t="shared" si="811"/>
        <v>0.99286636760389357</v>
      </c>
      <c r="HE140" s="1">
        <f t="shared" si="812"/>
        <v>0.98679124730515944</v>
      </c>
      <c r="HF140" s="1">
        <f t="shared" si="813"/>
        <v>0.98771393749209124</v>
      </c>
      <c r="HG140" s="1">
        <f t="shared" si="814"/>
        <v>0.99066767875782358</v>
      </c>
      <c r="HH140" s="1">
        <f t="shared" si="815"/>
        <v>0.97460243173215932</v>
      </c>
      <c r="HI140" s="1">
        <f t="shared" si="816"/>
        <v>0.97434297221857646</v>
      </c>
      <c r="HJ140" s="1">
        <f t="shared" si="817"/>
        <v>0.9776814164608093</v>
      </c>
      <c r="HK140" s="1">
        <f t="shared" si="818"/>
        <v>0.95920586869736257</v>
      </c>
      <c r="HL140" s="1">
        <f t="shared" si="819"/>
        <v>0.96198127915603704</v>
      </c>
      <c r="HM140" s="1">
        <f t="shared" si="820"/>
        <v>0.9709394925329532</v>
      </c>
      <c r="HN140" s="1">
        <f t="shared" si="821"/>
        <v>4.4354555289448261E-2</v>
      </c>
      <c r="HP140" s="1">
        <f t="shared" ref="HP140:IU140" si="852">IF(B1=1,ET140,0)</f>
        <v>0.88061072594445722</v>
      </c>
      <c r="HQ140" s="1">
        <f t="shared" si="852"/>
        <v>0.87950976583472895</v>
      </c>
      <c r="HR140" s="1">
        <f t="shared" si="852"/>
        <v>0.89384331254555316</v>
      </c>
      <c r="HS140" s="1">
        <f t="shared" si="852"/>
        <v>0.81882657782643564</v>
      </c>
      <c r="HT140" s="1">
        <f t="shared" si="852"/>
        <v>0.82945453967796445</v>
      </c>
      <c r="HU140" s="1">
        <f t="shared" si="852"/>
        <v>0.86526595760244873</v>
      </c>
      <c r="HV140" s="1">
        <f t="shared" si="852"/>
        <v>0.69893151083029836</v>
      </c>
      <c r="HW140" s="1">
        <f t="shared" si="852"/>
        <v>0.69673214861539456</v>
      </c>
      <c r="HX140" s="1">
        <f t="shared" si="852"/>
        <v>0.72603601751363889</v>
      </c>
      <c r="HY140" s="1">
        <f t="shared" si="852"/>
        <v>0.58720097274458649</v>
      </c>
      <c r="HZ140" s="1">
        <f t="shared" si="852"/>
        <v>0.6048595670969158</v>
      </c>
      <c r="IA140" s="1">
        <f t="shared" si="852"/>
        <v>0.66901265088240636</v>
      </c>
      <c r="IB140" s="1">
        <f t="shared" si="852"/>
        <v>0.47737027605092047</v>
      </c>
      <c r="IC140" s="1">
        <f t="shared" si="852"/>
        <v>0.47476866862744438</v>
      </c>
      <c r="ID140" s="1">
        <f t="shared" si="852"/>
        <v>0.51045028308967977</v>
      </c>
      <c r="IE140" s="1">
        <f t="shared" si="852"/>
        <v>0.35884297908894952</v>
      </c>
      <c r="IF140" s="1">
        <f t="shared" si="852"/>
        <v>0.37588751636606749</v>
      </c>
      <c r="IG140" s="1">
        <f t="shared" si="852"/>
        <v>0.4429808839522088</v>
      </c>
      <c r="IH140" s="1">
        <f t="shared" si="852"/>
        <v>0.22329061847688458</v>
      </c>
      <c r="II140" s="1">
        <f t="shared" si="852"/>
        <v>0.22148688579709025</v>
      </c>
      <c r="IJ140" s="1">
        <f t="shared" si="852"/>
        <v>0.24708794359741867</v>
      </c>
      <c r="IK140" s="1">
        <f t="shared" si="852"/>
        <v>0.14977067565599889</v>
      </c>
      <c r="IL140" s="1">
        <f t="shared" si="852"/>
        <v>0.15935272692169533</v>
      </c>
      <c r="IM140" s="1">
        <f t="shared" si="852"/>
        <v>0.20019368459641226</v>
      </c>
      <c r="IN140" s="1">
        <f t="shared" si="852"/>
        <v>0.84381442332943968</v>
      </c>
      <c r="IO140" s="1">
        <f t="shared" si="852"/>
        <v>0.84243485613231706</v>
      </c>
      <c r="IP140" s="1">
        <f t="shared" si="852"/>
        <v>0.86047919383624671</v>
      </c>
      <c r="IQ140" s="1">
        <f t="shared" si="852"/>
        <v>0.76800474570147759</v>
      </c>
      <c r="IR140" s="1">
        <f t="shared" si="852"/>
        <v>0.78081597192554641</v>
      </c>
      <c r="IS140" s="1">
        <f t="shared" si="852"/>
        <v>0.82468187657503611</v>
      </c>
      <c r="IT140" s="1">
        <f t="shared" si="852"/>
        <v>0.62968748770678706</v>
      </c>
      <c r="IU140" s="1">
        <f t="shared" si="852"/>
        <v>0.62725205527183892</v>
      </c>
      <c r="IV140" s="1">
        <f t="shared" ref="IV140:KA140" si="853">IF(AH1=1,FZ140,0)</f>
        <v>0.65999330164044323</v>
      </c>
      <c r="IW140" s="1">
        <f t="shared" si="853"/>
        <v>0.51026547379567988</v>
      </c>
      <c r="IX140" s="1">
        <f t="shared" si="853"/>
        <v>0.52857295389757541</v>
      </c>
      <c r="IY140" s="1">
        <f t="shared" si="853"/>
        <v>0.59685651625336911</v>
      </c>
      <c r="IZ140" s="1">
        <f t="shared" si="853"/>
        <v>0.9499876956264377</v>
      </c>
      <c r="JA140" s="1">
        <f t="shared" si="853"/>
        <v>0.94948980634331159</v>
      </c>
      <c r="JB140" s="1">
        <f t="shared" si="853"/>
        <v>0.9559157821761759</v>
      </c>
      <c r="JC140" s="1">
        <f t="shared" si="853"/>
        <v>0.92088052609435178</v>
      </c>
      <c r="JD140" s="1">
        <f t="shared" si="853"/>
        <v>0.92606239654492795</v>
      </c>
      <c r="JE140" s="1">
        <f t="shared" si="853"/>
        <v>0.94298240972497382</v>
      </c>
      <c r="JF140" s="1">
        <f t="shared" si="853"/>
        <v>0.85670259956931394</v>
      </c>
      <c r="JG140" s="1">
        <f t="shared" si="853"/>
        <v>0.8554173662353981</v>
      </c>
      <c r="JH140" s="1">
        <f t="shared" si="853"/>
        <v>0.8722004932805848</v>
      </c>
      <c r="JI140" s="1">
        <f t="shared" si="853"/>
        <v>0.78555883380957314</v>
      </c>
      <c r="JJ140" s="1">
        <f t="shared" si="853"/>
        <v>0.79765608655868914</v>
      </c>
      <c r="JK140" s="1">
        <f t="shared" si="853"/>
        <v>0.83884732056105404</v>
      </c>
      <c r="JL140" s="1">
        <f t="shared" si="853"/>
        <v>0.99294307163807627</v>
      </c>
      <c r="JM140" s="1">
        <f t="shared" si="853"/>
        <v>0.99286960781390288</v>
      </c>
      <c r="JN140" s="1">
        <f t="shared" si="853"/>
        <v>0.99381270920698361</v>
      </c>
      <c r="JO140" s="1">
        <f t="shared" si="853"/>
        <v>0.98853420228618472</v>
      </c>
      <c r="JP140" s="1">
        <f t="shared" si="853"/>
        <v>0.98933645500639311</v>
      </c>
      <c r="JQ140" s="1">
        <f t="shared" si="853"/>
        <v>0.99190331797492248</v>
      </c>
      <c r="JR140" s="1">
        <f t="shared" si="853"/>
        <v>0.97791776454919943</v>
      </c>
      <c r="JS140" s="1">
        <f t="shared" si="853"/>
        <v>0.97769139894519097</v>
      </c>
      <c r="JT140" s="1">
        <f t="shared" si="853"/>
        <v>0.98060282590967862</v>
      </c>
      <c r="JU140" s="1">
        <f t="shared" si="853"/>
        <v>0.96445773364982423</v>
      </c>
      <c r="JV140" s="1">
        <f t="shared" si="853"/>
        <v>0.9668881701258154</v>
      </c>
      <c r="JW140" s="1">
        <f t="shared" si="853"/>
        <v>0.97472057358831143</v>
      </c>
      <c r="JX140" s="1">
        <f t="shared" si="853"/>
        <v>0.99186480840670799</v>
      </c>
      <c r="JY140" s="1">
        <f t="shared" si="853"/>
        <v>0.99178021260101867</v>
      </c>
      <c r="JZ140" s="1">
        <f t="shared" si="853"/>
        <v>0.99286636760389357</v>
      </c>
      <c r="KA140" s="1">
        <f t="shared" si="853"/>
        <v>0.98679124730515944</v>
      </c>
      <c r="KB140" s="1">
        <f t="shared" ref="KB140:KJ140" si="854">IF(BN1=1,HF140,0)</f>
        <v>0.98771393749209124</v>
      </c>
      <c r="KC140" s="1">
        <f t="shared" si="854"/>
        <v>0.99066767875782358</v>
      </c>
      <c r="KD140" s="1">
        <f t="shared" si="854"/>
        <v>0.97460243173215932</v>
      </c>
      <c r="KE140" s="1">
        <f t="shared" si="854"/>
        <v>0.97434297221857646</v>
      </c>
      <c r="KF140" s="1">
        <f t="shared" si="854"/>
        <v>0.9776814164608093</v>
      </c>
      <c r="KG140" s="1">
        <f t="shared" si="854"/>
        <v>0.95920586869736257</v>
      </c>
      <c r="KH140" s="1">
        <f t="shared" si="854"/>
        <v>0.96198127915603704</v>
      </c>
      <c r="KI140" s="1">
        <f t="shared" si="854"/>
        <v>0.9709394925329532</v>
      </c>
      <c r="KJ140" s="1">
        <f t="shared" si="854"/>
        <v>0</v>
      </c>
    </row>
    <row r="141" spans="1:296" x14ac:dyDescent="0.2">
      <c r="A141" s="1" t="str">
        <f>'Respondent Data'!A141</f>
        <v>1143</v>
      </c>
      <c r="B141" s="1">
        <f>SUMPRODUCT('Respondent Data'!B141:S141,'Product Coding'!A100:R100)</f>
        <v>-0.38912326526860613</v>
      </c>
      <c r="C141" s="1">
        <f>SUMPRODUCT('Respondent Data'!B141:S141,'Product Coding'!A101:R101)</f>
        <v>-0.85578897918967689</v>
      </c>
      <c r="D141" s="1">
        <f>SUMPRODUCT('Respondent Data'!B141:S141,'Product Coding'!A102:R102)</f>
        <v>-1.9180551197842339</v>
      </c>
      <c r="E141" s="1">
        <f>SUMPRODUCT('Respondent Data'!B141:S141,'Product Coding'!A103:R103)</f>
        <v>-1.5694395779982639</v>
      </c>
      <c r="F141" s="1">
        <f>SUMPRODUCT('Respondent Data'!B141:S141,'Product Coding'!A104:R104)</f>
        <v>-2.0188612117251172</v>
      </c>
      <c r="G141" s="1">
        <f>SUMPRODUCT('Respondent Data'!B141:S141,'Product Coding'!A105:R105)</f>
        <v>-1.77105495827495</v>
      </c>
      <c r="H141" s="1">
        <f>SUMPRODUCT('Respondent Data'!B141:S141,'Product Coding'!A106:R106)</f>
        <v>-7.2238575333508137E-2</v>
      </c>
      <c r="I141" s="1">
        <f>SUMPRODUCT('Respondent Data'!B141:S141,'Product Coding'!A107:R107)</f>
        <v>-0.53890428925457901</v>
      </c>
      <c r="J141" s="1">
        <f>SUMPRODUCT('Respondent Data'!B141:S141,'Product Coding'!A108:R108)</f>
        <v>-1.601170429849136</v>
      </c>
      <c r="K141" s="1">
        <f>SUMPRODUCT('Respondent Data'!B141:S141,'Product Coding'!A109:R109)</f>
        <v>-1.2525548880631661</v>
      </c>
      <c r="L141" s="1">
        <f>SUMPRODUCT('Respondent Data'!B141:S141,'Product Coding'!A110:R110)</f>
        <v>-1.7019765217900191</v>
      </c>
      <c r="M141" s="1">
        <f>SUMPRODUCT('Respondent Data'!B141:S141,'Product Coding'!A111:R111)</f>
        <v>-1.4541702683398521</v>
      </c>
      <c r="N141" s="1">
        <f>SUMPRODUCT('Respondent Data'!B141:S141,'Product Coding'!A112:R112)</f>
        <v>-2.2132443622085867</v>
      </c>
      <c r="O141" s="1">
        <f>SUMPRODUCT('Respondent Data'!B141:S141,'Product Coding'!A113:R113)</f>
        <v>-2.6799100761296573</v>
      </c>
      <c r="P141" s="1">
        <f>SUMPRODUCT('Respondent Data'!B141:S141,'Product Coding'!A114:R114)</f>
        <v>-3.7421762167242143</v>
      </c>
      <c r="Q141" s="1">
        <f>SUMPRODUCT('Respondent Data'!B141:S141,'Product Coding'!A115:R115)</f>
        <v>-3.3935606749382443</v>
      </c>
      <c r="R141" s="1">
        <f>SUMPRODUCT('Respondent Data'!B141:S141,'Product Coding'!A116:R116)</f>
        <v>-3.8429823086650972</v>
      </c>
      <c r="S141" s="1">
        <f>SUMPRODUCT('Respondent Data'!B141:S141,'Product Coding'!A117:R117)</f>
        <v>-3.5951760552149303</v>
      </c>
      <c r="T141" s="1">
        <f>SUMPRODUCT('Respondent Data'!B141:S141,'Product Coding'!A118:R118)</f>
        <v>-1.8963596722734886</v>
      </c>
      <c r="U141" s="1">
        <f>SUMPRODUCT('Respondent Data'!B141:S141,'Product Coding'!A119:R119)</f>
        <v>-2.3630253861945589</v>
      </c>
      <c r="V141" s="1">
        <f>SUMPRODUCT('Respondent Data'!B141:S141,'Product Coding'!A120:R120)</f>
        <v>-3.425291526789116</v>
      </c>
      <c r="W141" s="1">
        <f>SUMPRODUCT('Respondent Data'!B141:S141,'Product Coding'!A121:R121)</f>
        <v>-3.076675985003146</v>
      </c>
      <c r="X141" s="1">
        <f>SUMPRODUCT('Respondent Data'!B141:S141,'Product Coding'!A122:R122)</f>
        <v>-3.5260976187299988</v>
      </c>
      <c r="Y141" s="1">
        <f>SUMPRODUCT('Respondent Data'!B141:S141,'Product Coding'!A123:R123)</f>
        <v>-3.278291365279832</v>
      </c>
      <c r="Z141" s="1">
        <f>SUMPRODUCT('Respondent Data'!B141:S141,'Product Coding'!A124:R124)</f>
        <v>-0.75185767338132603</v>
      </c>
      <c r="AA141" s="1">
        <f>SUMPRODUCT('Respondent Data'!B141:S141,'Product Coding'!A125:R125)</f>
        <v>-1.2185233873023968</v>
      </c>
      <c r="AB141" s="1">
        <f>SUMPRODUCT('Respondent Data'!B141:S141,'Product Coding'!A126:R126)</f>
        <v>-2.2807895278969541</v>
      </c>
      <c r="AC141" s="1">
        <f>SUMPRODUCT('Respondent Data'!B141:S141,'Product Coding'!A127:R127)</f>
        <v>-1.9321739861109839</v>
      </c>
      <c r="AD141" s="1">
        <f>SUMPRODUCT('Respondent Data'!B141:S141,'Product Coding'!A128:R128)</f>
        <v>-2.381595619837837</v>
      </c>
      <c r="AE141" s="1">
        <f>SUMPRODUCT('Respondent Data'!B141:S141,'Product Coding'!A129:R129)</f>
        <v>-2.1337893663876701</v>
      </c>
      <c r="AF141" s="1">
        <f>SUMPRODUCT('Respondent Data'!B141:S141,'Product Coding'!A130:R130)</f>
        <v>-0.43497298344622809</v>
      </c>
      <c r="AG141" s="1">
        <f>SUMPRODUCT('Respondent Data'!B141:S141,'Product Coding'!A131:R131)</f>
        <v>-0.90163869736729896</v>
      </c>
      <c r="AH141" s="1">
        <f>SUMPRODUCT('Respondent Data'!B141:S141,'Product Coding'!A132:R132)</f>
        <v>-1.963904837961856</v>
      </c>
      <c r="AI141" s="1">
        <f>SUMPRODUCT('Respondent Data'!B141:S141,'Product Coding'!A133:R133)</f>
        <v>-1.615289296175886</v>
      </c>
      <c r="AJ141" s="1">
        <f>SUMPRODUCT('Respondent Data'!B141:S141,'Product Coding'!A134:R134)</f>
        <v>-2.0647109299027386</v>
      </c>
      <c r="AK141" s="1">
        <f>SUMPRODUCT('Respondent Data'!B141:S141,'Product Coding'!A135:R135)</f>
        <v>-1.816904676452572</v>
      </c>
      <c r="AL141" s="1">
        <f>SUMPRODUCT('Respondent Data'!B141:S141,'Product Coding'!A136:R136)</f>
        <v>1.5741515476047629</v>
      </c>
      <c r="AM141" s="1">
        <f>SUMPRODUCT('Respondent Data'!B141:S141,'Product Coding'!A137:R137)</f>
        <v>1.1074858336836921</v>
      </c>
      <c r="AN141" s="1">
        <f>SUMPRODUCT('Respondent Data'!B141:S141,'Product Coding'!A138:R138)</f>
        <v>4.5219693089134982E-2</v>
      </c>
      <c r="AO141" s="1">
        <f>SUMPRODUCT('Respondent Data'!B141:S141,'Product Coding'!A139:R139)</f>
        <v>0.39383523487510502</v>
      </c>
      <c r="AP141" s="1">
        <f>SUMPRODUCT('Respondent Data'!B141:S141,'Product Coding'!A140:R140)</f>
        <v>-5.5586398851748042E-2</v>
      </c>
      <c r="AQ141" s="1">
        <f>SUMPRODUCT('Respondent Data'!B141:S141,'Product Coding'!A141:R141)</f>
        <v>0.192219854598419</v>
      </c>
      <c r="AR141" s="1">
        <f>SUMPRODUCT('Respondent Data'!B141:S141,'Product Coding'!A142:R142)</f>
        <v>1.8910362375398608</v>
      </c>
      <c r="AS141" s="1">
        <f>SUMPRODUCT('Respondent Data'!B141:S141,'Product Coding'!A143:R143)</f>
        <v>1.42437052361879</v>
      </c>
      <c r="AT141" s="1">
        <f>SUMPRODUCT('Respondent Data'!B141:S141,'Product Coding'!A144:R144)</f>
        <v>0.36210438302423298</v>
      </c>
      <c r="AU141" s="1">
        <f>SUMPRODUCT('Respondent Data'!B141:S141,'Product Coding'!A145:R145)</f>
        <v>0.71071992481020296</v>
      </c>
      <c r="AV141" s="1">
        <f>SUMPRODUCT('Respondent Data'!B141:S141,'Product Coding'!A146:R146)</f>
        <v>0.26129829108334995</v>
      </c>
      <c r="AW141" s="1">
        <f>SUMPRODUCT('Respondent Data'!B141:S141,'Product Coding'!A147:R147)</f>
        <v>0.50910454453351695</v>
      </c>
      <c r="AX141" s="1">
        <f>SUMPRODUCT('Respondent Data'!B141:S141,'Product Coding'!A148:R148)</f>
        <v>3.9506738664048533</v>
      </c>
      <c r="AY141" s="1">
        <f>SUMPRODUCT('Respondent Data'!B141:S141,'Product Coding'!A149:R149)</f>
        <v>3.4840081524837827</v>
      </c>
      <c r="AZ141" s="1">
        <f>SUMPRODUCT('Respondent Data'!B141:S141,'Product Coding'!A150:R150)</f>
        <v>2.4217420118892257</v>
      </c>
      <c r="BA141" s="1">
        <f>SUMPRODUCT('Respondent Data'!B141:S141,'Product Coding'!A151:R151)</f>
        <v>2.7703575536751956</v>
      </c>
      <c r="BB141" s="1">
        <f>SUMPRODUCT('Respondent Data'!B141:S141,'Product Coding'!A152:R152)</f>
        <v>2.3209359199483428</v>
      </c>
      <c r="BC141" s="1">
        <f>SUMPRODUCT('Respondent Data'!B141:S141,'Product Coding'!A153:R153)</f>
        <v>2.5687421733985096</v>
      </c>
      <c r="BD141" s="1">
        <f>SUMPRODUCT('Respondent Data'!B141:S141,'Product Coding'!A154:R154)</f>
        <v>4.2675585563399512</v>
      </c>
      <c r="BE141" s="1">
        <f>SUMPRODUCT('Respondent Data'!B141:S141,'Product Coding'!A155:R155)</f>
        <v>3.800892842418881</v>
      </c>
      <c r="BF141" s="1">
        <f>SUMPRODUCT('Respondent Data'!B141:S141,'Product Coding'!A156:R156)</f>
        <v>2.738626701824324</v>
      </c>
      <c r="BG141" s="1">
        <f>SUMPRODUCT('Respondent Data'!B141:S141,'Product Coding'!A157:R157)</f>
        <v>3.087242243610294</v>
      </c>
      <c r="BH141" s="1">
        <f>SUMPRODUCT('Respondent Data'!B141:S141,'Product Coding'!A158:R158)</f>
        <v>2.6378206098834411</v>
      </c>
      <c r="BI141" s="1">
        <f>SUMPRODUCT('Respondent Data'!B141:S141,'Product Coding'!A159:R159)</f>
        <v>2.885626863333608</v>
      </c>
      <c r="BJ141" s="1">
        <f>SUMPRODUCT('Respondent Data'!B141:S141,'Product Coding'!A160:R160)</f>
        <v>5.3978059832145835</v>
      </c>
      <c r="BK141" s="1">
        <f>SUMPRODUCT('Respondent Data'!B141:S141,'Product Coding'!A161:R161)</f>
        <v>4.9311402692935129</v>
      </c>
      <c r="BL141" s="1">
        <f>SUMPRODUCT('Respondent Data'!B141:S141,'Product Coding'!A162:R162)</f>
        <v>3.868874128698955</v>
      </c>
      <c r="BM141" s="1">
        <f>SUMPRODUCT('Respondent Data'!B141:S141,'Product Coding'!A163:R163)</f>
        <v>4.2174896704849258</v>
      </c>
      <c r="BN141" s="1">
        <f>SUMPRODUCT('Respondent Data'!B141:S141,'Product Coding'!A164:R164)</f>
        <v>3.7680680367580726</v>
      </c>
      <c r="BO141" s="1">
        <f>SUMPRODUCT('Respondent Data'!B141:S141,'Product Coding'!A165:R165)</f>
        <v>4.0158742902082398</v>
      </c>
      <c r="BP141" s="1">
        <f>SUMPRODUCT('Respondent Data'!B141:S141,'Product Coding'!A166:R166)</f>
        <v>5.7146906731496809</v>
      </c>
      <c r="BQ141" s="1">
        <f>SUMPRODUCT('Respondent Data'!B141:S141,'Product Coding'!A167:R167)</f>
        <v>5.2480249592286103</v>
      </c>
      <c r="BR141" s="1">
        <f>SUMPRODUCT('Respondent Data'!B141:S141,'Product Coding'!A168:R168)</f>
        <v>4.1857588186340529</v>
      </c>
      <c r="BS141" s="1">
        <f>SUMPRODUCT('Respondent Data'!B141:S141,'Product Coding'!A169:R169)</f>
        <v>4.5343743604200233</v>
      </c>
      <c r="BT141" s="1">
        <f>SUMPRODUCT('Respondent Data'!B141:S141,'Product Coding'!A170:R170)</f>
        <v>4.0849527266931709</v>
      </c>
      <c r="BU141" s="1">
        <f>SUMPRODUCT('Respondent Data'!B141:S141,'Product Coding'!A171:R171)</f>
        <v>4.3327589801433373</v>
      </c>
      <c r="BV141" s="1">
        <f>SUMPRODUCT('Respondent Data'!B141:S141,'Product Coding'!A172:R172)</f>
        <v>1.25476695315375</v>
      </c>
      <c r="BX141" s="1">
        <f t="shared" si="676"/>
        <v>1.4756864410080142</v>
      </c>
      <c r="BY141" s="1">
        <f t="shared" si="677"/>
        <v>2.3532302980721829</v>
      </c>
      <c r="BZ141" s="1">
        <f t="shared" si="678"/>
        <v>6.807705414091231</v>
      </c>
      <c r="CA141" s="1">
        <f t="shared" si="679"/>
        <v>4.8039551970505725</v>
      </c>
      <c r="CB141" s="1">
        <f t="shared" si="680"/>
        <v>7.529745263756161</v>
      </c>
      <c r="CC141" s="1">
        <f t="shared" si="681"/>
        <v>5.8770501348111948</v>
      </c>
      <c r="CD141" s="1">
        <f t="shared" si="682"/>
        <v>1.0749117609070806</v>
      </c>
      <c r="CE141" s="1">
        <f t="shared" si="683"/>
        <v>1.7141276447541252</v>
      </c>
      <c r="CF141" s="1">
        <f t="shared" si="684"/>
        <v>4.9588329953068477</v>
      </c>
      <c r="CG141" s="1">
        <f t="shared" si="685"/>
        <v>3.4992717942526039</v>
      </c>
      <c r="CH141" s="1">
        <f t="shared" si="686"/>
        <v>5.4847774674389171</v>
      </c>
      <c r="CI141" s="1">
        <f t="shared" si="687"/>
        <v>4.2809299684517397</v>
      </c>
      <c r="CJ141" s="1">
        <f t="shared" si="688"/>
        <v>9.1453391062319067</v>
      </c>
      <c r="CK141" s="1">
        <f t="shared" si="689"/>
        <v>14.583781806810284</v>
      </c>
      <c r="CL141" s="1">
        <f t="shared" si="690"/>
        <v>42.189704273942759</v>
      </c>
      <c r="CM141" s="1">
        <f t="shared" si="691"/>
        <v>29.771771365034859</v>
      </c>
      <c r="CN141" s="1">
        <f t="shared" si="692"/>
        <v>46.664434873817264</v>
      </c>
      <c r="CO141" s="1">
        <f t="shared" si="693"/>
        <v>36.422111726160679</v>
      </c>
      <c r="CP141" s="1">
        <f t="shared" si="694"/>
        <v>6.6615998423466829</v>
      </c>
      <c r="CQ141" s="1">
        <f t="shared" si="695"/>
        <v>10.62304168894776</v>
      </c>
      <c r="CR141" s="1">
        <f t="shared" si="696"/>
        <v>30.731602631162552</v>
      </c>
      <c r="CS141" s="1">
        <f t="shared" si="697"/>
        <v>21.686197212364856</v>
      </c>
      <c r="CT141" s="1">
        <f t="shared" si="698"/>
        <v>33.991062374799093</v>
      </c>
      <c r="CU141" s="1">
        <f t="shared" si="699"/>
        <v>26.53040318292738</v>
      </c>
      <c r="CV141" s="1">
        <f t="shared" si="700"/>
        <v>2.1209363662857941</v>
      </c>
      <c r="CW141" s="1">
        <f t="shared" si="701"/>
        <v>3.3821898600745812</v>
      </c>
      <c r="CX141" s="1">
        <f t="shared" si="702"/>
        <v>9.78440241942182</v>
      </c>
      <c r="CY141" s="1">
        <f t="shared" si="703"/>
        <v>6.9045042336177866</v>
      </c>
      <c r="CZ141" s="1">
        <f t="shared" si="704"/>
        <v>10.822157143261256</v>
      </c>
      <c r="DA141" s="1">
        <f t="shared" si="705"/>
        <v>8.4468143170654795</v>
      </c>
      <c r="DB141" s="1">
        <f t="shared" si="706"/>
        <v>1.5449213199376053</v>
      </c>
      <c r="DC141" s="1">
        <f t="shared" si="707"/>
        <v>2.4636369605262893</v>
      </c>
      <c r="DD141" s="1">
        <f t="shared" si="708"/>
        <v>7.1271029819180196</v>
      </c>
      <c r="DE141" s="1">
        <f t="shared" si="709"/>
        <v>5.0293426826357779</v>
      </c>
      <c r="DF141" s="1">
        <f t="shared" si="710"/>
        <v>7.883018823246692</v>
      </c>
      <c r="DG141" s="1">
        <f t="shared" si="711"/>
        <v>6.1527840869838855</v>
      </c>
      <c r="DH141" s="1">
        <f t="shared" si="712"/>
        <v>0.20718326326554945</v>
      </c>
      <c r="DI141" s="1">
        <f t="shared" si="713"/>
        <v>0.33038856956422269</v>
      </c>
      <c r="DJ141" s="1">
        <f t="shared" si="714"/>
        <v>0.95578747886205606</v>
      </c>
      <c r="DK141" s="1">
        <f t="shared" si="715"/>
        <v>0.6744651754247758</v>
      </c>
      <c r="DL141" s="1">
        <f t="shared" si="716"/>
        <v>1.057160350567214</v>
      </c>
      <c r="DM141" s="1">
        <f t="shared" si="717"/>
        <v>0.82512544092611073</v>
      </c>
      <c r="DN141" s="1">
        <f t="shared" si="718"/>
        <v>0.1509153436383967</v>
      </c>
      <c r="DO141" s="1">
        <f t="shared" si="719"/>
        <v>0.24065990526501116</v>
      </c>
      <c r="DP141" s="1">
        <f t="shared" si="720"/>
        <v>0.69620969157564572</v>
      </c>
      <c r="DQ141" s="1">
        <f t="shared" si="721"/>
        <v>0.49129037798241293</v>
      </c>
      <c r="DR141" s="1">
        <f t="shared" si="722"/>
        <v>0.77005118595053867</v>
      </c>
      <c r="DS141" s="1">
        <f t="shared" si="723"/>
        <v>0.60103353668362425</v>
      </c>
      <c r="DT141" s="1">
        <f t="shared" si="724"/>
        <v>1.9241731049484068E-2</v>
      </c>
      <c r="DU141" s="1">
        <f t="shared" si="725"/>
        <v>3.0684177366346248E-2</v>
      </c>
      <c r="DV141" s="1">
        <f t="shared" si="726"/>
        <v>8.8766849787263596E-2</v>
      </c>
      <c r="DW141" s="1">
        <f t="shared" si="727"/>
        <v>6.2639603717085546E-2</v>
      </c>
      <c r="DX141" s="1">
        <f t="shared" si="728"/>
        <v>9.8181652422959134E-2</v>
      </c>
      <c r="DY141" s="1">
        <f t="shared" si="729"/>
        <v>7.6631874438803579E-2</v>
      </c>
      <c r="DZ141" s="1">
        <f t="shared" si="730"/>
        <v>1.4015960593344671E-2</v>
      </c>
      <c r="EA141" s="1">
        <f t="shared" si="731"/>
        <v>2.2350807196083265E-2</v>
      </c>
      <c r="EB141" s="1">
        <f t="shared" si="732"/>
        <v>6.4659082148796135E-2</v>
      </c>
      <c r="EC141" s="1">
        <f t="shared" si="733"/>
        <v>4.5627610895483214E-2</v>
      </c>
      <c r="ED141" s="1">
        <f t="shared" si="734"/>
        <v>7.1516963198929862E-2</v>
      </c>
      <c r="EE141" s="1">
        <f t="shared" si="735"/>
        <v>5.581978718890817E-2</v>
      </c>
      <c r="EF141" s="1">
        <f t="shared" si="736"/>
        <v>4.5265012757226657E-3</v>
      </c>
      <c r="EG141" s="1">
        <f t="shared" si="737"/>
        <v>7.2182678178006748E-3</v>
      </c>
      <c r="EH141" s="1">
        <f t="shared" si="738"/>
        <v>2.0881866489590336E-2</v>
      </c>
      <c r="EI141" s="1">
        <f t="shared" si="739"/>
        <v>1.4735589298435419E-2</v>
      </c>
      <c r="EJ141" s="1">
        <f t="shared" si="740"/>
        <v>2.3096642074570541E-2</v>
      </c>
      <c r="EK141" s="1">
        <f t="shared" si="741"/>
        <v>1.8027186666116735E-2</v>
      </c>
      <c r="EL141" s="1">
        <f t="shared" si="742"/>
        <v>3.2971702672226267E-3</v>
      </c>
      <c r="EM141" s="1">
        <f t="shared" si="743"/>
        <v>5.2578927034329925E-3</v>
      </c>
      <c r="EN141" s="1">
        <f t="shared" si="744"/>
        <v>1.5210659429803769E-2</v>
      </c>
      <c r="EO141" s="1">
        <f t="shared" si="745"/>
        <v>1.073362050407207E-2</v>
      </c>
      <c r="EP141" s="1">
        <f t="shared" si="746"/>
        <v>1.6823934620188295E-2</v>
      </c>
      <c r="EQ141" s="1">
        <f t="shared" si="747"/>
        <v>1.3131268557458381E-2</v>
      </c>
      <c r="ER141" s="1">
        <f t="shared" si="748"/>
        <v>0.28514229199377905</v>
      </c>
      <c r="ET141" s="1">
        <f t="shared" si="749"/>
        <v>0.40392837454521685</v>
      </c>
      <c r="EU141" s="1">
        <f t="shared" si="750"/>
        <v>0.29821989875700261</v>
      </c>
      <c r="EV141" s="1">
        <f t="shared" si="751"/>
        <v>0.12807860273457741</v>
      </c>
      <c r="EW141" s="1">
        <f t="shared" si="752"/>
        <v>0.17229629899765173</v>
      </c>
      <c r="EX141" s="1">
        <f t="shared" si="753"/>
        <v>0.11723679536469998</v>
      </c>
      <c r="EY141" s="1">
        <f t="shared" si="754"/>
        <v>0.14541118363207256</v>
      </c>
      <c r="EZ141" s="1">
        <f t="shared" si="755"/>
        <v>0.4819482056253005</v>
      </c>
      <c r="FA141" s="1">
        <f t="shared" si="756"/>
        <v>0.36844250930231792</v>
      </c>
      <c r="FB141" s="1">
        <f t="shared" si="757"/>
        <v>0.16781809471545786</v>
      </c>
      <c r="FC141" s="1">
        <f t="shared" si="758"/>
        <v>0.22225818882011217</v>
      </c>
      <c r="FD141" s="1">
        <f t="shared" si="759"/>
        <v>0.15420729624434401</v>
      </c>
      <c r="FE141" s="1">
        <f t="shared" si="760"/>
        <v>0.18936058724012572</v>
      </c>
      <c r="FF141" s="1">
        <f t="shared" si="761"/>
        <v>9.8567429785145086E-2</v>
      </c>
      <c r="FG141" s="1">
        <f t="shared" si="762"/>
        <v>6.4169276264057357E-2</v>
      </c>
      <c r="FH141" s="1">
        <f t="shared" si="763"/>
        <v>2.3153666291790765E-2</v>
      </c>
      <c r="FI141" s="1">
        <f t="shared" si="764"/>
        <v>3.2497316717238878E-2</v>
      </c>
      <c r="FJ141" s="1">
        <f t="shared" si="765"/>
        <v>2.0980003280167157E-2</v>
      </c>
      <c r="FK141" s="1">
        <f t="shared" si="766"/>
        <v>2.6722169163450226E-2</v>
      </c>
      <c r="FL141" s="1">
        <f t="shared" si="767"/>
        <v>0.13052104267738793</v>
      </c>
      <c r="FM141" s="1">
        <f t="shared" si="768"/>
        <v>8.6035998730942392E-2</v>
      </c>
      <c r="FN141" s="1">
        <f t="shared" si="769"/>
        <v>3.1514323799641093E-2</v>
      </c>
      <c r="FO141" s="1">
        <f t="shared" si="770"/>
        <v>4.4079666179352495E-2</v>
      </c>
      <c r="FP141" s="1">
        <f t="shared" si="771"/>
        <v>2.8578726455593697E-2</v>
      </c>
      <c r="FQ141" s="1">
        <f t="shared" si="772"/>
        <v>3.6323478205365946E-2</v>
      </c>
      <c r="FR141" s="1">
        <f t="shared" si="773"/>
        <v>0.32041665789876178</v>
      </c>
      <c r="FS141" s="1">
        <f t="shared" si="774"/>
        <v>0.22819641136748486</v>
      </c>
      <c r="FT141" s="1">
        <f t="shared" si="775"/>
        <v>9.2726510112334307E-2</v>
      </c>
      <c r="FU141" s="1">
        <f t="shared" si="776"/>
        <v>0.12651014794160131</v>
      </c>
      <c r="FV141" s="1">
        <f t="shared" si="777"/>
        <v>8.4586931799499013E-2</v>
      </c>
      <c r="FW141" s="1">
        <f t="shared" si="778"/>
        <v>0.10585579079219544</v>
      </c>
      <c r="FX141" s="1">
        <f t="shared" si="779"/>
        <v>0.39293945638544037</v>
      </c>
      <c r="FY141" s="1">
        <f t="shared" si="780"/>
        <v>0.28871386100697255</v>
      </c>
      <c r="FZ141" s="1">
        <f t="shared" si="781"/>
        <v>0.12304507549921524</v>
      </c>
      <c r="GA141" s="1">
        <f t="shared" si="782"/>
        <v>0.16585555882898359</v>
      </c>
      <c r="GB141" s="1">
        <f t="shared" si="783"/>
        <v>0.1125743421125056</v>
      </c>
      <c r="GC141" s="1">
        <f t="shared" si="784"/>
        <v>0.13980570192517441</v>
      </c>
      <c r="GD141" s="1">
        <f t="shared" si="785"/>
        <v>0.8283746390708745</v>
      </c>
      <c r="GE141" s="1">
        <f t="shared" si="786"/>
        <v>0.75166009606317985</v>
      </c>
      <c r="GF141" s="1">
        <f t="shared" si="787"/>
        <v>0.51130299728773909</v>
      </c>
      <c r="GG141" s="1">
        <f t="shared" si="788"/>
        <v>0.59720561208227074</v>
      </c>
      <c r="GH141" s="1">
        <f t="shared" si="789"/>
        <v>0.48610697737989811</v>
      </c>
      <c r="GI141" s="1">
        <f t="shared" si="790"/>
        <v>0.54790754518910056</v>
      </c>
      <c r="GJ141" s="1">
        <f t="shared" si="791"/>
        <v>0.86887363656017735</v>
      </c>
      <c r="GK141" s="1">
        <f t="shared" si="792"/>
        <v>0.80602266242044396</v>
      </c>
      <c r="GL141" s="1">
        <f t="shared" si="793"/>
        <v>0.58954975022638767</v>
      </c>
      <c r="GM141" s="1">
        <f t="shared" si="794"/>
        <v>0.67056021735546478</v>
      </c>
      <c r="GN141" s="1">
        <f t="shared" si="795"/>
        <v>0.56495541368369417</v>
      </c>
      <c r="GO141" s="1">
        <f t="shared" si="796"/>
        <v>0.62459653535515358</v>
      </c>
      <c r="GP141" s="1">
        <f t="shared" si="797"/>
        <v>0.98112152351761395</v>
      </c>
      <c r="GQ141" s="1">
        <f t="shared" si="798"/>
        <v>0.97022931171335924</v>
      </c>
      <c r="GR141" s="1">
        <f t="shared" si="799"/>
        <v>0.91847028608135162</v>
      </c>
      <c r="GS141" s="1">
        <f t="shared" si="800"/>
        <v>0.94105282402615731</v>
      </c>
      <c r="GT141" s="1">
        <f t="shared" si="801"/>
        <v>0.91059616393486709</v>
      </c>
      <c r="GU141" s="1">
        <f t="shared" si="802"/>
        <v>0.92882258434086584</v>
      </c>
      <c r="GV141" s="1">
        <f t="shared" si="803"/>
        <v>0.9861777712205404</v>
      </c>
      <c r="GW141" s="1">
        <f t="shared" si="804"/>
        <v>0.97813782995155751</v>
      </c>
      <c r="GX141" s="1">
        <f t="shared" si="805"/>
        <v>0.93926780578596569</v>
      </c>
      <c r="GY141" s="1">
        <f t="shared" si="806"/>
        <v>0.95636342191039947</v>
      </c>
      <c r="GZ141" s="1">
        <f t="shared" si="807"/>
        <v>0.93325634063186313</v>
      </c>
      <c r="HA141" s="1">
        <f t="shared" si="808"/>
        <v>0.94713133068141597</v>
      </c>
      <c r="HB141" s="1">
        <f t="shared" si="809"/>
        <v>0.99549389561154011</v>
      </c>
      <c r="HC141" s="1">
        <f t="shared" si="810"/>
        <v>0.9928334621715712</v>
      </c>
      <c r="HD141" s="1">
        <f t="shared" si="811"/>
        <v>0.97954526652393703</v>
      </c>
      <c r="HE141" s="1">
        <f t="shared" si="812"/>
        <v>0.9854783951072188</v>
      </c>
      <c r="HF141" s="1">
        <f t="shared" si="813"/>
        <v>0.9774247699340145</v>
      </c>
      <c r="HG141" s="1">
        <f t="shared" si="814"/>
        <v>0.98229203806908827</v>
      </c>
      <c r="HH141" s="1">
        <f t="shared" si="815"/>
        <v>0.99671366533771399</v>
      </c>
      <c r="HI141" s="1">
        <f t="shared" si="816"/>
        <v>0.99476960813578597</v>
      </c>
      <c r="HJ141" s="1">
        <f t="shared" si="817"/>
        <v>0.98501723825639609</v>
      </c>
      <c r="HK141" s="1">
        <f t="shared" si="818"/>
        <v>0.9893803666106219</v>
      </c>
      <c r="HL141" s="1">
        <f t="shared" si="819"/>
        <v>0.98345442701791574</v>
      </c>
      <c r="HM141" s="1">
        <f t="shared" si="820"/>
        <v>0.98703892677584104</v>
      </c>
      <c r="HN141" s="1">
        <f t="shared" si="821"/>
        <v>0.77812395267810608</v>
      </c>
      <c r="HP141" s="1">
        <f t="shared" ref="HP141:IU141" si="855">IF(B1=1,ET141,0)</f>
        <v>0.40392837454521685</v>
      </c>
      <c r="HQ141" s="1">
        <f t="shared" si="855"/>
        <v>0.29821989875700261</v>
      </c>
      <c r="HR141" s="1">
        <f t="shared" si="855"/>
        <v>0.12807860273457741</v>
      </c>
      <c r="HS141" s="1">
        <f t="shared" si="855"/>
        <v>0.17229629899765173</v>
      </c>
      <c r="HT141" s="1">
        <f t="shared" si="855"/>
        <v>0.11723679536469998</v>
      </c>
      <c r="HU141" s="1">
        <f t="shared" si="855"/>
        <v>0.14541118363207256</v>
      </c>
      <c r="HV141" s="1">
        <f t="shared" si="855"/>
        <v>0.4819482056253005</v>
      </c>
      <c r="HW141" s="1">
        <f t="shared" si="855"/>
        <v>0.36844250930231792</v>
      </c>
      <c r="HX141" s="1">
        <f t="shared" si="855"/>
        <v>0.16781809471545786</v>
      </c>
      <c r="HY141" s="1">
        <f t="shared" si="855"/>
        <v>0.22225818882011217</v>
      </c>
      <c r="HZ141" s="1">
        <f t="shared" si="855"/>
        <v>0.15420729624434401</v>
      </c>
      <c r="IA141" s="1">
        <f t="shared" si="855"/>
        <v>0.18936058724012572</v>
      </c>
      <c r="IB141" s="1">
        <f t="shared" si="855"/>
        <v>9.8567429785145086E-2</v>
      </c>
      <c r="IC141" s="1">
        <f t="shared" si="855"/>
        <v>6.4169276264057357E-2</v>
      </c>
      <c r="ID141" s="1">
        <f t="shared" si="855"/>
        <v>2.3153666291790765E-2</v>
      </c>
      <c r="IE141" s="1">
        <f t="shared" si="855"/>
        <v>3.2497316717238878E-2</v>
      </c>
      <c r="IF141" s="1">
        <f t="shared" si="855"/>
        <v>2.0980003280167157E-2</v>
      </c>
      <c r="IG141" s="1">
        <f t="shared" si="855"/>
        <v>2.6722169163450226E-2</v>
      </c>
      <c r="IH141" s="1">
        <f t="shared" si="855"/>
        <v>0.13052104267738793</v>
      </c>
      <c r="II141" s="1">
        <f t="shared" si="855"/>
        <v>8.6035998730942392E-2</v>
      </c>
      <c r="IJ141" s="1">
        <f t="shared" si="855"/>
        <v>3.1514323799641093E-2</v>
      </c>
      <c r="IK141" s="1">
        <f t="shared" si="855"/>
        <v>4.4079666179352495E-2</v>
      </c>
      <c r="IL141" s="1">
        <f t="shared" si="855"/>
        <v>2.8578726455593697E-2</v>
      </c>
      <c r="IM141" s="1">
        <f t="shared" si="855"/>
        <v>3.6323478205365946E-2</v>
      </c>
      <c r="IN141" s="1">
        <f t="shared" si="855"/>
        <v>0.32041665789876178</v>
      </c>
      <c r="IO141" s="1">
        <f t="shared" si="855"/>
        <v>0.22819641136748486</v>
      </c>
      <c r="IP141" s="1">
        <f t="shared" si="855"/>
        <v>9.2726510112334307E-2</v>
      </c>
      <c r="IQ141" s="1">
        <f t="shared" si="855"/>
        <v>0.12651014794160131</v>
      </c>
      <c r="IR141" s="1">
        <f t="shared" si="855"/>
        <v>8.4586931799499013E-2</v>
      </c>
      <c r="IS141" s="1">
        <f t="shared" si="855"/>
        <v>0.10585579079219544</v>
      </c>
      <c r="IT141" s="1">
        <f t="shared" si="855"/>
        <v>0.39293945638544037</v>
      </c>
      <c r="IU141" s="1">
        <f t="shared" si="855"/>
        <v>0.28871386100697255</v>
      </c>
      <c r="IV141" s="1">
        <f t="shared" ref="IV141:KA141" si="856">IF(AH1=1,FZ141,0)</f>
        <v>0.12304507549921524</v>
      </c>
      <c r="IW141" s="1">
        <f t="shared" si="856"/>
        <v>0.16585555882898359</v>
      </c>
      <c r="IX141" s="1">
        <f t="shared" si="856"/>
        <v>0.1125743421125056</v>
      </c>
      <c r="IY141" s="1">
        <f t="shared" si="856"/>
        <v>0.13980570192517441</v>
      </c>
      <c r="IZ141" s="1">
        <f t="shared" si="856"/>
        <v>0.8283746390708745</v>
      </c>
      <c r="JA141" s="1">
        <f t="shared" si="856"/>
        <v>0.75166009606317985</v>
      </c>
      <c r="JB141" s="1">
        <f t="shared" si="856"/>
        <v>0.51130299728773909</v>
      </c>
      <c r="JC141" s="1">
        <f t="shared" si="856"/>
        <v>0.59720561208227074</v>
      </c>
      <c r="JD141" s="1">
        <f t="shared" si="856"/>
        <v>0.48610697737989811</v>
      </c>
      <c r="JE141" s="1">
        <f t="shared" si="856"/>
        <v>0.54790754518910056</v>
      </c>
      <c r="JF141" s="1">
        <f t="shared" si="856"/>
        <v>0.86887363656017735</v>
      </c>
      <c r="JG141" s="1">
        <f t="shared" si="856"/>
        <v>0.80602266242044396</v>
      </c>
      <c r="JH141" s="1">
        <f t="shared" si="856"/>
        <v>0.58954975022638767</v>
      </c>
      <c r="JI141" s="1">
        <f t="shared" si="856"/>
        <v>0.67056021735546478</v>
      </c>
      <c r="JJ141" s="1">
        <f t="shared" si="856"/>
        <v>0.56495541368369417</v>
      </c>
      <c r="JK141" s="1">
        <f t="shared" si="856"/>
        <v>0.62459653535515358</v>
      </c>
      <c r="JL141" s="1">
        <f t="shared" si="856"/>
        <v>0.98112152351761395</v>
      </c>
      <c r="JM141" s="1">
        <f t="shared" si="856"/>
        <v>0.97022931171335924</v>
      </c>
      <c r="JN141" s="1">
        <f t="shared" si="856"/>
        <v>0.91847028608135162</v>
      </c>
      <c r="JO141" s="1">
        <f t="shared" si="856"/>
        <v>0.94105282402615731</v>
      </c>
      <c r="JP141" s="1">
        <f t="shared" si="856"/>
        <v>0.91059616393486709</v>
      </c>
      <c r="JQ141" s="1">
        <f t="shared" si="856"/>
        <v>0.92882258434086584</v>
      </c>
      <c r="JR141" s="1">
        <f t="shared" si="856"/>
        <v>0.9861777712205404</v>
      </c>
      <c r="JS141" s="1">
        <f t="shared" si="856"/>
        <v>0.97813782995155751</v>
      </c>
      <c r="JT141" s="1">
        <f t="shared" si="856"/>
        <v>0.93926780578596569</v>
      </c>
      <c r="JU141" s="1">
        <f t="shared" si="856"/>
        <v>0.95636342191039947</v>
      </c>
      <c r="JV141" s="1">
        <f t="shared" si="856"/>
        <v>0.93325634063186313</v>
      </c>
      <c r="JW141" s="1">
        <f t="shared" si="856"/>
        <v>0.94713133068141597</v>
      </c>
      <c r="JX141" s="1">
        <f t="shared" si="856"/>
        <v>0.99549389561154011</v>
      </c>
      <c r="JY141" s="1">
        <f t="shared" si="856"/>
        <v>0.9928334621715712</v>
      </c>
      <c r="JZ141" s="1">
        <f t="shared" si="856"/>
        <v>0.97954526652393703</v>
      </c>
      <c r="KA141" s="1">
        <f t="shared" si="856"/>
        <v>0.9854783951072188</v>
      </c>
      <c r="KB141" s="1">
        <f t="shared" ref="KB141:KJ141" si="857">IF(BN1=1,HF141,0)</f>
        <v>0.9774247699340145</v>
      </c>
      <c r="KC141" s="1">
        <f t="shared" si="857"/>
        <v>0.98229203806908827</v>
      </c>
      <c r="KD141" s="1">
        <f t="shared" si="857"/>
        <v>0.99671366533771399</v>
      </c>
      <c r="KE141" s="1">
        <f t="shared" si="857"/>
        <v>0.99476960813578597</v>
      </c>
      <c r="KF141" s="1">
        <f t="shared" si="857"/>
        <v>0.98501723825639609</v>
      </c>
      <c r="KG141" s="1">
        <f t="shared" si="857"/>
        <v>0.9893803666106219</v>
      </c>
      <c r="KH141" s="1">
        <f t="shared" si="857"/>
        <v>0.98345442701791574</v>
      </c>
      <c r="KI141" s="1">
        <f t="shared" si="857"/>
        <v>0.98703892677584104</v>
      </c>
      <c r="KJ141" s="1">
        <f t="shared" si="857"/>
        <v>0</v>
      </c>
    </row>
    <row r="142" spans="1:296" x14ac:dyDescent="0.2">
      <c r="A142" s="1" t="str">
        <f>'Respondent Data'!A142</f>
        <v>1151</v>
      </c>
      <c r="B142" s="1">
        <f>SUMPRODUCT('Respondent Data'!B142:S142,'Product Coding'!A100:R100)</f>
        <v>4.1555939780147391</v>
      </c>
      <c r="C142" s="1">
        <f>SUMPRODUCT('Respondent Data'!B142:S142,'Product Coding'!A101:R101)</f>
        <v>3.5243750302526853</v>
      </c>
      <c r="D142" s="1">
        <f>SUMPRODUCT('Respondent Data'!B142:S142,'Product Coding'!A102:R102)</f>
        <v>3.5038339522398543</v>
      </c>
      <c r="E142" s="1">
        <f>SUMPRODUCT('Respondent Data'!B142:S142,'Product Coding'!A103:R103)</f>
        <v>3.232388839823944</v>
      </c>
      <c r="F142" s="1">
        <f>SUMPRODUCT('Respondent Data'!B142:S142,'Product Coding'!A104:R104)</f>
        <v>3.6098938577993782</v>
      </c>
      <c r="G142" s="1">
        <f>SUMPRODUCT('Respondent Data'!B142:S142,'Product Coding'!A105:R105)</f>
        <v>4.1389018731654339</v>
      </c>
      <c r="H142" s="1">
        <f>SUMPRODUCT('Respondent Data'!B142:S142,'Product Coding'!A106:R106)</f>
        <v>2.0085689287903792</v>
      </c>
      <c r="I142" s="1">
        <f>SUMPRODUCT('Respondent Data'!B142:S142,'Product Coding'!A107:R107)</f>
        <v>1.3773499810283254</v>
      </c>
      <c r="J142" s="1">
        <f>SUMPRODUCT('Respondent Data'!B142:S142,'Product Coding'!A108:R108)</f>
        <v>1.3568089030154944</v>
      </c>
      <c r="K142" s="1">
        <f>SUMPRODUCT('Respondent Data'!B142:S142,'Product Coding'!A109:R109)</f>
        <v>1.0853637905995841</v>
      </c>
      <c r="L142" s="1">
        <f>SUMPRODUCT('Respondent Data'!B142:S142,'Product Coding'!A110:R110)</f>
        <v>1.4628688085750183</v>
      </c>
      <c r="M142" s="1">
        <f>SUMPRODUCT('Respondent Data'!B142:S142,'Product Coding'!A111:R111)</f>
        <v>1.9918768239410745</v>
      </c>
      <c r="N142" s="1">
        <f>SUMPRODUCT('Respondent Data'!B142:S142,'Product Coding'!A112:R112)</f>
        <v>3.626113409541138</v>
      </c>
      <c r="O142" s="1">
        <f>SUMPRODUCT('Respondent Data'!B142:S142,'Product Coding'!A113:R113)</f>
        <v>2.9948944617790842</v>
      </c>
      <c r="P142" s="1">
        <f>SUMPRODUCT('Respondent Data'!B142:S142,'Product Coding'!A114:R114)</f>
        <v>2.9743533837662532</v>
      </c>
      <c r="Q142" s="1">
        <f>SUMPRODUCT('Respondent Data'!B142:S142,'Product Coding'!A115:R115)</f>
        <v>2.702908271350343</v>
      </c>
      <c r="R142" s="1">
        <f>SUMPRODUCT('Respondent Data'!B142:S142,'Product Coding'!A116:R116)</f>
        <v>3.0804132893257772</v>
      </c>
      <c r="S142" s="1">
        <f>SUMPRODUCT('Respondent Data'!B142:S142,'Product Coding'!A117:R117)</f>
        <v>3.6094213046918333</v>
      </c>
      <c r="T142" s="1">
        <f>SUMPRODUCT('Respondent Data'!B142:S142,'Product Coding'!A118:R118)</f>
        <v>1.4790883603167782</v>
      </c>
      <c r="U142" s="1">
        <f>SUMPRODUCT('Respondent Data'!B142:S142,'Product Coding'!A119:R119)</f>
        <v>0.84786941255472437</v>
      </c>
      <c r="V142" s="1">
        <f>SUMPRODUCT('Respondent Data'!B142:S142,'Product Coding'!A120:R120)</f>
        <v>0.82732833454189336</v>
      </c>
      <c r="W142" s="1">
        <f>SUMPRODUCT('Respondent Data'!B142:S142,'Product Coding'!A121:R121)</f>
        <v>0.55588322212598307</v>
      </c>
      <c r="X142" s="1">
        <f>SUMPRODUCT('Respondent Data'!B142:S142,'Product Coding'!A122:R122)</f>
        <v>0.9333882401014173</v>
      </c>
      <c r="Y142" s="1">
        <f>SUMPRODUCT('Respondent Data'!B142:S142,'Product Coding'!A123:R123)</f>
        <v>1.4623962554674734</v>
      </c>
      <c r="Z142" s="1">
        <f>SUMPRODUCT('Respondent Data'!B142:S142,'Product Coding'!A124:R124)</f>
        <v>4.8716431521222567</v>
      </c>
      <c r="AA142" s="1">
        <f>SUMPRODUCT('Respondent Data'!B142:S142,'Product Coding'!A125:R125)</f>
        <v>4.2404242043602025</v>
      </c>
      <c r="AB142" s="1">
        <f>SUMPRODUCT('Respondent Data'!B142:S142,'Product Coding'!A126:R126)</f>
        <v>4.2198831263473728</v>
      </c>
      <c r="AC142" s="1">
        <f>SUMPRODUCT('Respondent Data'!B142:S142,'Product Coding'!A127:R127)</f>
        <v>3.9484380139314621</v>
      </c>
      <c r="AD142" s="1">
        <f>SUMPRODUCT('Respondent Data'!B142:S142,'Product Coding'!A128:R128)</f>
        <v>4.3259430319068954</v>
      </c>
      <c r="AE142" s="1">
        <f>SUMPRODUCT('Respondent Data'!B142:S142,'Product Coding'!A129:R129)</f>
        <v>4.8549510472729516</v>
      </c>
      <c r="AF142" s="1">
        <f>SUMPRODUCT('Respondent Data'!B142:S142,'Product Coding'!A130:R130)</f>
        <v>2.7246181028978973</v>
      </c>
      <c r="AG142" s="1">
        <f>SUMPRODUCT('Respondent Data'!B142:S142,'Product Coding'!A131:R131)</f>
        <v>2.0933991551358431</v>
      </c>
      <c r="AH142" s="1">
        <f>SUMPRODUCT('Respondent Data'!B142:S142,'Product Coding'!A132:R132)</f>
        <v>2.0728580771230125</v>
      </c>
      <c r="AI142" s="1">
        <f>SUMPRODUCT('Respondent Data'!B142:S142,'Product Coding'!A133:R133)</f>
        <v>1.8014129647071022</v>
      </c>
      <c r="AJ142" s="1">
        <f>SUMPRODUCT('Respondent Data'!B142:S142,'Product Coding'!A134:R134)</f>
        <v>2.178917982682536</v>
      </c>
      <c r="AK142" s="1">
        <f>SUMPRODUCT('Respondent Data'!B142:S142,'Product Coding'!A135:R135)</f>
        <v>2.7079259980485921</v>
      </c>
      <c r="AL142" s="1">
        <f>SUMPRODUCT('Respondent Data'!B142:S142,'Product Coding'!A136:R136)</f>
        <v>4.3318409493183463</v>
      </c>
      <c r="AM142" s="1">
        <f>SUMPRODUCT('Respondent Data'!B142:S142,'Product Coding'!A137:R137)</f>
        <v>3.7006220015562921</v>
      </c>
      <c r="AN142" s="1">
        <f>SUMPRODUCT('Respondent Data'!B142:S142,'Product Coding'!A138:R138)</f>
        <v>3.6800809235434611</v>
      </c>
      <c r="AO142" s="1">
        <f>SUMPRODUCT('Respondent Data'!B142:S142,'Product Coding'!A139:R139)</f>
        <v>3.4086358111275508</v>
      </c>
      <c r="AP142" s="1">
        <f>SUMPRODUCT('Respondent Data'!B142:S142,'Product Coding'!A140:R140)</f>
        <v>3.786140829102985</v>
      </c>
      <c r="AQ142" s="1">
        <f>SUMPRODUCT('Respondent Data'!B142:S142,'Product Coding'!A141:R141)</f>
        <v>4.3151488444690411</v>
      </c>
      <c r="AR142" s="1">
        <f>SUMPRODUCT('Respondent Data'!B142:S142,'Product Coding'!A142:R142)</f>
        <v>2.184815900093986</v>
      </c>
      <c r="AS142" s="1">
        <f>SUMPRODUCT('Respondent Data'!B142:S142,'Product Coding'!A143:R143)</f>
        <v>1.5535969523319322</v>
      </c>
      <c r="AT142" s="1">
        <f>SUMPRODUCT('Respondent Data'!B142:S142,'Product Coding'!A144:R144)</f>
        <v>1.5330558743191012</v>
      </c>
      <c r="AU142" s="1">
        <f>SUMPRODUCT('Respondent Data'!B142:S142,'Product Coding'!A145:R145)</f>
        <v>1.2616107619031909</v>
      </c>
      <c r="AV142" s="1">
        <f>SUMPRODUCT('Respondent Data'!B142:S142,'Product Coding'!A146:R146)</f>
        <v>1.6391157798786251</v>
      </c>
      <c r="AW142" s="1">
        <f>SUMPRODUCT('Respondent Data'!B142:S142,'Product Coding'!A147:R147)</f>
        <v>2.1681237952446812</v>
      </c>
      <c r="AX142" s="1">
        <f>SUMPRODUCT('Respondent Data'!B142:S142,'Product Coding'!A148:R148)</f>
        <v>5.5623954232872297</v>
      </c>
      <c r="AY142" s="1">
        <f>SUMPRODUCT('Respondent Data'!B142:S142,'Product Coding'!A149:R149)</f>
        <v>4.9311764755251755</v>
      </c>
      <c r="AZ142" s="1">
        <f>SUMPRODUCT('Respondent Data'!B142:S142,'Product Coding'!A150:R150)</f>
        <v>4.910635397512344</v>
      </c>
      <c r="BA142" s="1">
        <f>SUMPRODUCT('Respondent Data'!B142:S142,'Product Coding'!A151:R151)</f>
        <v>4.6391902850964346</v>
      </c>
      <c r="BB142" s="1">
        <f>SUMPRODUCT('Respondent Data'!B142:S142,'Product Coding'!A152:R152)</f>
        <v>5.0166953030718684</v>
      </c>
      <c r="BC142" s="1">
        <f>SUMPRODUCT('Respondent Data'!B142:S142,'Product Coding'!A153:R153)</f>
        <v>5.5457033184379245</v>
      </c>
      <c r="BD142" s="1">
        <f>SUMPRODUCT('Respondent Data'!B142:S142,'Product Coding'!A154:R154)</f>
        <v>3.4153703740628694</v>
      </c>
      <c r="BE142" s="1">
        <f>SUMPRODUCT('Respondent Data'!B142:S142,'Product Coding'!A155:R155)</f>
        <v>2.7841514263008151</v>
      </c>
      <c r="BF142" s="1">
        <f>SUMPRODUCT('Respondent Data'!B142:S142,'Product Coding'!A156:R156)</f>
        <v>2.7636103482879846</v>
      </c>
      <c r="BG142" s="1">
        <f>SUMPRODUCT('Respondent Data'!B142:S142,'Product Coding'!A157:R157)</f>
        <v>2.4921652358720743</v>
      </c>
      <c r="BH142" s="1">
        <f>SUMPRODUCT('Respondent Data'!B142:S142,'Product Coding'!A158:R158)</f>
        <v>2.8696702538475081</v>
      </c>
      <c r="BI142" s="1">
        <f>SUMPRODUCT('Respondent Data'!B142:S142,'Product Coding'!A159:R159)</f>
        <v>3.3986782692135642</v>
      </c>
      <c r="BJ142" s="1">
        <f>SUMPRODUCT('Respondent Data'!B142:S142,'Product Coding'!A160:R160)</f>
        <v>4.7657230619843691</v>
      </c>
      <c r="BK142" s="1">
        <f>SUMPRODUCT('Respondent Data'!B142:S142,'Product Coding'!A161:R161)</f>
        <v>4.1345041142223149</v>
      </c>
      <c r="BL142" s="1">
        <f>SUMPRODUCT('Respondent Data'!B142:S142,'Product Coding'!A162:R162)</f>
        <v>4.1139630362094843</v>
      </c>
      <c r="BM142" s="1">
        <f>SUMPRODUCT('Respondent Data'!B142:S142,'Product Coding'!A163:R163)</f>
        <v>3.842517923793574</v>
      </c>
      <c r="BN142" s="1">
        <f>SUMPRODUCT('Respondent Data'!B142:S142,'Product Coding'!A164:R164)</f>
        <v>4.2200229417690078</v>
      </c>
      <c r="BO142" s="1">
        <f>SUMPRODUCT('Respondent Data'!B142:S142,'Product Coding'!A165:R165)</f>
        <v>4.749030957135064</v>
      </c>
      <c r="BP142" s="1">
        <f>SUMPRODUCT('Respondent Data'!B142:S142,'Product Coding'!A166:R166)</f>
        <v>2.6186980127600092</v>
      </c>
      <c r="BQ142" s="1">
        <f>SUMPRODUCT('Respondent Data'!B142:S142,'Product Coding'!A167:R167)</f>
        <v>1.9874790649979555</v>
      </c>
      <c r="BR142" s="1">
        <f>SUMPRODUCT('Respondent Data'!B142:S142,'Product Coding'!A168:R168)</f>
        <v>1.9669379869851245</v>
      </c>
      <c r="BS142" s="1">
        <f>SUMPRODUCT('Respondent Data'!B142:S142,'Product Coding'!A169:R169)</f>
        <v>1.6954928745692142</v>
      </c>
      <c r="BT142" s="1">
        <f>SUMPRODUCT('Respondent Data'!B142:S142,'Product Coding'!A170:R170)</f>
        <v>2.0729978925446484</v>
      </c>
      <c r="BU142" s="1">
        <f>SUMPRODUCT('Respondent Data'!B142:S142,'Product Coding'!A171:R171)</f>
        <v>2.6020059079107045</v>
      </c>
      <c r="BV142" s="1">
        <f>SUMPRODUCT('Respondent Data'!B142:S142,'Product Coding'!A172:R172)</f>
        <v>2.8527929809235202</v>
      </c>
      <c r="BX142" s="1">
        <f t="shared" si="676"/>
        <v>1.5676476881049558E-2</v>
      </c>
      <c r="BY142" s="1">
        <f t="shared" si="677"/>
        <v>2.94702196106644E-2</v>
      </c>
      <c r="BZ142" s="1">
        <f t="shared" si="678"/>
        <v>3.0081829751681357E-2</v>
      </c>
      <c r="CA142" s="1">
        <f t="shared" si="679"/>
        <v>3.9463115038671261E-2</v>
      </c>
      <c r="CB142" s="1">
        <f t="shared" si="680"/>
        <v>2.7054718361298389E-2</v>
      </c>
      <c r="CC142" s="1">
        <f t="shared" si="681"/>
        <v>1.5940346419091124E-2</v>
      </c>
      <c r="CD142" s="1">
        <f t="shared" si="682"/>
        <v>0.13418055927105593</v>
      </c>
      <c r="CE142" s="1">
        <f t="shared" si="683"/>
        <v>0.25224612514690498</v>
      </c>
      <c r="CF142" s="1">
        <f t="shared" si="684"/>
        <v>0.25748111457726031</v>
      </c>
      <c r="CG142" s="1">
        <f t="shared" si="685"/>
        <v>0.33777888275828016</v>
      </c>
      <c r="CH142" s="1">
        <f t="shared" si="686"/>
        <v>0.23157098805971491</v>
      </c>
      <c r="CI142" s="1">
        <f t="shared" si="687"/>
        <v>0.13643911280050439</v>
      </c>
      <c r="CJ142" s="1">
        <f t="shared" si="688"/>
        <v>2.6619442489176911E-2</v>
      </c>
      <c r="CK142" s="1">
        <f t="shared" si="689"/>
        <v>5.0041908141861317E-2</v>
      </c>
      <c r="CL142" s="1">
        <f t="shared" si="690"/>
        <v>5.1080452777759654E-2</v>
      </c>
      <c r="CM142" s="1">
        <f t="shared" si="691"/>
        <v>6.7010344810673486E-2</v>
      </c>
      <c r="CN142" s="1">
        <f t="shared" si="692"/>
        <v>4.5940266103415714E-2</v>
      </c>
      <c r="CO142" s="1">
        <f t="shared" si="693"/>
        <v>2.7067506173756063E-2</v>
      </c>
      <c r="CP142" s="1">
        <f t="shared" si="694"/>
        <v>0.22784530655604363</v>
      </c>
      <c r="CQ142" s="1">
        <f t="shared" si="695"/>
        <v>0.42832654763027378</v>
      </c>
      <c r="CR142" s="1">
        <f t="shared" si="696"/>
        <v>0.43721582174015039</v>
      </c>
      <c r="CS142" s="1">
        <f t="shared" si="697"/>
        <v>0.57356545171905227</v>
      </c>
      <c r="CT142" s="1">
        <f t="shared" si="698"/>
        <v>0.39321912988428737</v>
      </c>
      <c r="CU142" s="1">
        <f t="shared" si="699"/>
        <v>0.23168044350945938</v>
      </c>
      <c r="CV142" s="1">
        <f t="shared" si="700"/>
        <v>7.6607671346135145E-3</v>
      </c>
      <c r="CW142" s="1">
        <f t="shared" si="701"/>
        <v>1.4401481375967522E-2</v>
      </c>
      <c r="CX142" s="1">
        <f t="shared" si="702"/>
        <v>1.4700362489565352E-2</v>
      </c>
      <c r="CY142" s="1">
        <f t="shared" si="703"/>
        <v>1.9284800852363743E-2</v>
      </c>
      <c r="CZ142" s="1">
        <f t="shared" si="704"/>
        <v>1.3221076319067892E-2</v>
      </c>
      <c r="DA142" s="1">
        <f t="shared" si="705"/>
        <v>7.7897146717542162E-3</v>
      </c>
      <c r="DB142" s="1">
        <f t="shared" si="706"/>
        <v>6.5571239403310666E-2</v>
      </c>
      <c r="DC142" s="1">
        <f t="shared" si="707"/>
        <v>0.12326741780195455</v>
      </c>
      <c r="DD142" s="1">
        <f t="shared" si="708"/>
        <v>0.12582564789934297</v>
      </c>
      <c r="DE142" s="1">
        <f t="shared" si="709"/>
        <v>0.16506549165579207</v>
      </c>
      <c r="DF142" s="1">
        <f t="shared" si="710"/>
        <v>0.11316390973040305</v>
      </c>
      <c r="DG142" s="1">
        <f t="shared" si="711"/>
        <v>6.6674947384475769E-2</v>
      </c>
      <c r="DH142" s="1">
        <f t="shared" si="712"/>
        <v>1.3143329001848192E-2</v>
      </c>
      <c r="DI142" s="1">
        <f t="shared" si="713"/>
        <v>2.4708153179998714E-2</v>
      </c>
      <c r="DJ142" s="1">
        <f t="shared" si="714"/>
        <v>2.5220933785312528E-2</v>
      </c>
      <c r="DK142" s="1">
        <f t="shared" si="715"/>
        <v>3.3086305572780826E-2</v>
      </c>
      <c r="DL142" s="1">
        <f t="shared" si="716"/>
        <v>2.2682970617252683E-2</v>
      </c>
      <c r="DM142" s="1">
        <f t="shared" si="717"/>
        <v>1.3364560097225142E-2</v>
      </c>
      <c r="DN142" s="1">
        <f t="shared" si="718"/>
        <v>0.11249844270069226</v>
      </c>
      <c r="DO142" s="1">
        <f t="shared" si="719"/>
        <v>0.21148589937672141</v>
      </c>
      <c r="DP142" s="1">
        <f t="shared" si="720"/>
        <v>0.21587497154685509</v>
      </c>
      <c r="DQ142" s="1">
        <f t="shared" si="721"/>
        <v>0.28319749518053411</v>
      </c>
      <c r="DR142" s="1">
        <f t="shared" si="722"/>
        <v>0.19415163920097081</v>
      </c>
      <c r="DS142" s="1">
        <f t="shared" si="723"/>
        <v>0.11439203858521853</v>
      </c>
      <c r="DT142" s="1">
        <f t="shared" si="724"/>
        <v>3.8395679824296436E-3</v>
      </c>
      <c r="DU142" s="1">
        <f t="shared" si="725"/>
        <v>7.2180064762549859E-3</v>
      </c>
      <c r="DV142" s="1">
        <f t="shared" si="726"/>
        <v>7.3678053585546684E-3</v>
      </c>
      <c r="DW142" s="1">
        <f t="shared" si="727"/>
        <v>9.6655207760734715E-3</v>
      </c>
      <c r="DX142" s="1">
        <f t="shared" si="728"/>
        <v>6.6263887722926912E-3</v>
      </c>
      <c r="DY142" s="1">
        <f t="shared" si="729"/>
        <v>3.904196344879349E-3</v>
      </c>
      <c r="DZ142" s="1">
        <f t="shared" si="730"/>
        <v>3.286423238785504E-2</v>
      </c>
      <c r="EA142" s="1">
        <f t="shared" si="731"/>
        <v>6.1781492943531517E-2</v>
      </c>
      <c r="EB142" s="1">
        <f t="shared" si="732"/>
        <v>6.3063675028043595E-2</v>
      </c>
      <c r="EC142" s="1">
        <f t="shared" si="733"/>
        <v>8.2730641152370887E-2</v>
      </c>
      <c r="ED142" s="1">
        <f t="shared" si="734"/>
        <v>5.6717625915584609E-2</v>
      </c>
      <c r="EE142" s="1">
        <f t="shared" si="735"/>
        <v>3.3417409602612837E-2</v>
      </c>
      <c r="EF142" s="1">
        <f t="shared" si="736"/>
        <v>8.5167278933410782E-3</v>
      </c>
      <c r="EG142" s="1">
        <f t="shared" si="737"/>
        <v>1.6010602591736721E-2</v>
      </c>
      <c r="EH142" s="1">
        <f t="shared" si="738"/>
        <v>1.6342878599118586E-2</v>
      </c>
      <c r="EI142" s="1">
        <f t="shared" si="739"/>
        <v>2.1439550171777962E-2</v>
      </c>
      <c r="EJ142" s="1">
        <f t="shared" si="740"/>
        <v>1.469830729586292E-2</v>
      </c>
      <c r="EK142" s="1">
        <f t="shared" si="741"/>
        <v>8.6600831301008301E-3</v>
      </c>
      <c r="EL142" s="1">
        <f t="shared" si="742"/>
        <v>7.2897712959303487E-2</v>
      </c>
      <c r="EM142" s="1">
        <f t="shared" si="743"/>
        <v>0.13704046045083174</v>
      </c>
      <c r="EN142" s="1">
        <f t="shared" si="744"/>
        <v>0.13988452936001053</v>
      </c>
      <c r="EO142" s="1">
        <f t="shared" si="745"/>
        <v>0.18350875993359211</v>
      </c>
      <c r="EP142" s="1">
        <f t="shared" si="746"/>
        <v>0.12580805676311402</v>
      </c>
      <c r="EQ142" s="1">
        <f t="shared" si="747"/>
        <v>7.4124741582431833E-2</v>
      </c>
      <c r="ER142" s="1">
        <f t="shared" si="748"/>
        <v>5.7682988194526497E-2</v>
      </c>
      <c r="ET142" s="1">
        <f t="shared" si="749"/>
        <v>0.98456548198380156</v>
      </c>
      <c r="EU142" s="1">
        <f t="shared" si="750"/>
        <v>0.9713734122179758</v>
      </c>
      <c r="EV142" s="1">
        <f t="shared" si="751"/>
        <v>0.97079666014598753</v>
      </c>
      <c r="EW142" s="1">
        <f t="shared" si="752"/>
        <v>0.9620350982466529</v>
      </c>
      <c r="EX142" s="1">
        <f t="shared" si="753"/>
        <v>0.97365795816169842</v>
      </c>
      <c r="EY142" s="1">
        <f t="shared" si="754"/>
        <v>0.98430976141928372</v>
      </c>
      <c r="EZ142" s="1">
        <f t="shared" si="755"/>
        <v>0.88169382892853099</v>
      </c>
      <c r="FA142" s="1">
        <f t="shared" si="756"/>
        <v>0.79856505835279523</v>
      </c>
      <c r="FB142" s="1">
        <f t="shared" si="757"/>
        <v>0.79524057133548254</v>
      </c>
      <c r="FC142" s="1">
        <f t="shared" si="758"/>
        <v>0.74750768821986813</v>
      </c>
      <c r="FD142" s="1">
        <f t="shared" si="759"/>
        <v>0.81197105948026205</v>
      </c>
      <c r="FE142" s="1">
        <f t="shared" si="760"/>
        <v>0.87994155492916792</v>
      </c>
      <c r="FF142" s="1">
        <f t="shared" si="761"/>
        <v>0.97407077892014748</v>
      </c>
      <c r="FG142" s="1">
        <f t="shared" si="762"/>
        <v>0.95234294197798763</v>
      </c>
      <c r="FH142" s="1">
        <f t="shared" si="763"/>
        <v>0.95140195725002208</v>
      </c>
      <c r="FI142" s="1">
        <f t="shared" si="764"/>
        <v>0.93719803642338284</v>
      </c>
      <c r="FJ142" s="1">
        <f t="shared" si="765"/>
        <v>0.95607754324770078</v>
      </c>
      <c r="FK142" s="1">
        <f t="shared" si="766"/>
        <v>0.97364583534085947</v>
      </c>
      <c r="FL142" s="1">
        <f t="shared" si="767"/>
        <v>0.81443484342899686</v>
      </c>
      <c r="FM142" s="1">
        <f t="shared" si="768"/>
        <v>0.70012001223326192</v>
      </c>
      <c r="FN142" s="1">
        <f t="shared" si="769"/>
        <v>0.69578972404382611</v>
      </c>
      <c r="FO142" s="1">
        <f t="shared" si="770"/>
        <v>0.63549946327783391</v>
      </c>
      <c r="FP142" s="1">
        <f t="shared" si="771"/>
        <v>0.71776218008365578</v>
      </c>
      <c r="FQ142" s="1">
        <f t="shared" si="772"/>
        <v>0.81189890224340489</v>
      </c>
      <c r="FR142" s="1">
        <f t="shared" si="773"/>
        <v>0.99239747404635215</v>
      </c>
      <c r="FS142" s="1">
        <f t="shared" si="774"/>
        <v>0.98580297678939433</v>
      </c>
      <c r="FT142" s="1">
        <f t="shared" si="775"/>
        <v>0.98551260743270253</v>
      </c>
      <c r="FU142" s="1">
        <f t="shared" si="776"/>
        <v>0.98108006630115829</v>
      </c>
      <c r="FV142" s="1">
        <f t="shared" si="777"/>
        <v>0.98695143969261012</v>
      </c>
      <c r="FW142" s="1">
        <f t="shared" si="778"/>
        <v>0.99227049595927719</v>
      </c>
      <c r="FX142" s="1">
        <f t="shared" si="779"/>
        <v>0.9384637676219294</v>
      </c>
      <c r="FY142" s="1">
        <f t="shared" si="780"/>
        <v>0.89025995426523796</v>
      </c>
      <c r="FZ142" s="1">
        <f t="shared" si="781"/>
        <v>0.88823700354125112</v>
      </c>
      <c r="GA142" s="1">
        <f t="shared" si="782"/>
        <v>0.85832084733605762</v>
      </c>
      <c r="GB142" s="1">
        <f t="shared" si="783"/>
        <v>0.89834029944627802</v>
      </c>
      <c r="GC142" s="1">
        <f t="shared" si="784"/>
        <v>0.93749272208186296</v>
      </c>
      <c r="GD142" s="1">
        <f t="shared" si="785"/>
        <v>0.98702717707789978</v>
      </c>
      <c r="GE142" s="1">
        <f t="shared" si="786"/>
        <v>0.9758876192178999</v>
      </c>
      <c r="GF142" s="1">
        <f t="shared" si="787"/>
        <v>0.97539951345687814</v>
      </c>
      <c r="GG142" s="1">
        <f t="shared" si="788"/>
        <v>0.96797333834133392</v>
      </c>
      <c r="GH142" s="1">
        <f t="shared" si="789"/>
        <v>0.97782013461751294</v>
      </c>
      <c r="GI142" s="1">
        <f t="shared" si="790"/>
        <v>0.98681169578700978</v>
      </c>
      <c r="GJ142" s="1">
        <f t="shared" si="791"/>
        <v>0.89887766276095449</v>
      </c>
      <c r="GK142" s="1">
        <f t="shared" si="792"/>
        <v>0.82543263649578957</v>
      </c>
      <c r="GL142" s="1">
        <f t="shared" si="793"/>
        <v>0.82245298521753796</v>
      </c>
      <c r="GM142" s="1">
        <f t="shared" si="794"/>
        <v>0.77930326684382223</v>
      </c>
      <c r="GN142" s="1">
        <f t="shared" si="795"/>
        <v>0.83741458552878489</v>
      </c>
      <c r="GO142" s="1">
        <f t="shared" si="796"/>
        <v>0.89735027295201641</v>
      </c>
      <c r="GP142" s="1">
        <f t="shared" si="797"/>
        <v>0.99617511791237057</v>
      </c>
      <c r="GQ142" s="1">
        <f t="shared" si="798"/>
        <v>0.99283371978077795</v>
      </c>
      <c r="GR142" s="1">
        <f t="shared" si="799"/>
        <v>0.99268608216446608</v>
      </c>
      <c r="GS142" s="1">
        <f t="shared" si="800"/>
        <v>0.99042700718487042</v>
      </c>
      <c r="GT142" s="1">
        <f t="shared" si="801"/>
        <v>0.99341723121288894</v>
      </c>
      <c r="GU142" s="1">
        <f t="shared" si="802"/>
        <v>0.99611098712497248</v>
      </c>
      <c r="GV142" s="1">
        <f t="shared" si="803"/>
        <v>0.96818145952069912</v>
      </c>
      <c r="GW142" s="1">
        <f t="shared" si="804"/>
        <v>0.94181336428057605</v>
      </c>
      <c r="GX142" s="1">
        <f t="shared" si="805"/>
        <v>0.94067742458947257</v>
      </c>
      <c r="GY142" s="1">
        <f t="shared" si="806"/>
        <v>0.92359074546526254</v>
      </c>
      <c r="GZ142" s="1">
        <f t="shared" si="807"/>
        <v>0.94632660180486528</v>
      </c>
      <c r="HA142" s="1">
        <f t="shared" si="808"/>
        <v>0.96766320240776382</v>
      </c>
      <c r="HB142" s="1">
        <f t="shared" si="809"/>
        <v>0.99155519421960259</v>
      </c>
      <c r="HC142" s="1">
        <f t="shared" si="810"/>
        <v>0.98424169732983546</v>
      </c>
      <c r="HD142" s="1">
        <f t="shared" si="811"/>
        <v>0.98391991625735109</v>
      </c>
      <c r="HE142" s="1">
        <f t="shared" si="812"/>
        <v>0.97901045620548732</v>
      </c>
      <c r="HF142" s="1">
        <f t="shared" si="813"/>
        <v>0.98551460351300535</v>
      </c>
      <c r="HG142" s="1">
        <f t="shared" si="814"/>
        <v>0.99141427000538507</v>
      </c>
      <c r="HH142" s="1">
        <f t="shared" si="815"/>
        <v>0.93205530025948646</v>
      </c>
      <c r="HI142" s="1">
        <f t="shared" si="816"/>
        <v>0.87947617941713718</v>
      </c>
      <c r="HJ142" s="1">
        <f t="shared" si="817"/>
        <v>0.87728184236472717</v>
      </c>
      <c r="HK142" s="1">
        <f t="shared" si="818"/>
        <v>0.84494516124756958</v>
      </c>
      <c r="HL142" s="1">
        <f t="shared" si="819"/>
        <v>0.88825088254845763</v>
      </c>
      <c r="HM142" s="1">
        <f t="shared" si="820"/>
        <v>0.93099056495688848</v>
      </c>
      <c r="HN142" s="1">
        <f t="shared" si="821"/>
        <v>0.94546287608067536</v>
      </c>
      <c r="HP142" s="1">
        <f t="shared" ref="HP142:IU142" si="858">IF(B1=1,ET142,0)</f>
        <v>0.98456548198380156</v>
      </c>
      <c r="HQ142" s="1">
        <f t="shared" si="858"/>
        <v>0.9713734122179758</v>
      </c>
      <c r="HR142" s="1">
        <f t="shared" si="858"/>
        <v>0.97079666014598753</v>
      </c>
      <c r="HS142" s="1">
        <f t="shared" si="858"/>
        <v>0.9620350982466529</v>
      </c>
      <c r="HT142" s="1">
        <f t="shared" si="858"/>
        <v>0.97365795816169842</v>
      </c>
      <c r="HU142" s="1">
        <f t="shared" si="858"/>
        <v>0.98430976141928372</v>
      </c>
      <c r="HV142" s="1">
        <f t="shared" si="858"/>
        <v>0.88169382892853099</v>
      </c>
      <c r="HW142" s="1">
        <f t="shared" si="858"/>
        <v>0.79856505835279523</v>
      </c>
      <c r="HX142" s="1">
        <f t="shared" si="858"/>
        <v>0.79524057133548254</v>
      </c>
      <c r="HY142" s="1">
        <f t="shared" si="858"/>
        <v>0.74750768821986813</v>
      </c>
      <c r="HZ142" s="1">
        <f t="shared" si="858"/>
        <v>0.81197105948026205</v>
      </c>
      <c r="IA142" s="1">
        <f t="shared" si="858"/>
        <v>0.87994155492916792</v>
      </c>
      <c r="IB142" s="1">
        <f t="shared" si="858"/>
        <v>0.97407077892014748</v>
      </c>
      <c r="IC142" s="1">
        <f t="shared" si="858"/>
        <v>0.95234294197798763</v>
      </c>
      <c r="ID142" s="1">
        <f t="shared" si="858"/>
        <v>0.95140195725002208</v>
      </c>
      <c r="IE142" s="1">
        <f t="shared" si="858"/>
        <v>0.93719803642338284</v>
      </c>
      <c r="IF142" s="1">
        <f t="shared" si="858"/>
        <v>0.95607754324770078</v>
      </c>
      <c r="IG142" s="1">
        <f t="shared" si="858"/>
        <v>0.97364583534085947</v>
      </c>
      <c r="IH142" s="1">
        <f t="shared" si="858"/>
        <v>0.81443484342899686</v>
      </c>
      <c r="II142" s="1">
        <f t="shared" si="858"/>
        <v>0.70012001223326192</v>
      </c>
      <c r="IJ142" s="1">
        <f t="shared" si="858"/>
        <v>0.69578972404382611</v>
      </c>
      <c r="IK142" s="1">
        <f t="shared" si="858"/>
        <v>0.63549946327783391</v>
      </c>
      <c r="IL142" s="1">
        <f t="shared" si="858"/>
        <v>0.71776218008365578</v>
      </c>
      <c r="IM142" s="1">
        <f t="shared" si="858"/>
        <v>0.81189890224340489</v>
      </c>
      <c r="IN142" s="1">
        <f t="shared" si="858"/>
        <v>0.99239747404635215</v>
      </c>
      <c r="IO142" s="1">
        <f t="shared" si="858"/>
        <v>0.98580297678939433</v>
      </c>
      <c r="IP142" s="1">
        <f t="shared" si="858"/>
        <v>0.98551260743270253</v>
      </c>
      <c r="IQ142" s="1">
        <f t="shared" si="858"/>
        <v>0.98108006630115829</v>
      </c>
      <c r="IR142" s="1">
        <f t="shared" si="858"/>
        <v>0.98695143969261012</v>
      </c>
      <c r="IS142" s="1">
        <f t="shared" si="858"/>
        <v>0.99227049595927719</v>
      </c>
      <c r="IT142" s="1">
        <f t="shared" si="858"/>
        <v>0.9384637676219294</v>
      </c>
      <c r="IU142" s="1">
        <f t="shared" si="858"/>
        <v>0.89025995426523796</v>
      </c>
      <c r="IV142" s="1">
        <f t="shared" ref="IV142:KA142" si="859">IF(AH1=1,FZ142,0)</f>
        <v>0.88823700354125112</v>
      </c>
      <c r="IW142" s="1">
        <f t="shared" si="859"/>
        <v>0.85832084733605762</v>
      </c>
      <c r="IX142" s="1">
        <f t="shared" si="859"/>
        <v>0.89834029944627802</v>
      </c>
      <c r="IY142" s="1">
        <f t="shared" si="859"/>
        <v>0.93749272208186296</v>
      </c>
      <c r="IZ142" s="1">
        <f t="shared" si="859"/>
        <v>0.98702717707789978</v>
      </c>
      <c r="JA142" s="1">
        <f t="shared" si="859"/>
        <v>0.9758876192178999</v>
      </c>
      <c r="JB142" s="1">
        <f t="shared" si="859"/>
        <v>0.97539951345687814</v>
      </c>
      <c r="JC142" s="1">
        <f t="shared" si="859"/>
        <v>0.96797333834133392</v>
      </c>
      <c r="JD142" s="1">
        <f t="shared" si="859"/>
        <v>0.97782013461751294</v>
      </c>
      <c r="JE142" s="1">
        <f t="shared" si="859"/>
        <v>0.98681169578700978</v>
      </c>
      <c r="JF142" s="1">
        <f t="shared" si="859"/>
        <v>0.89887766276095449</v>
      </c>
      <c r="JG142" s="1">
        <f t="shared" si="859"/>
        <v>0.82543263649578957</v>
      </c>
      <c r="JH142" s="1">
        <f t="shared" si="859"/>
        <v>0.82245298521753796</v>
      </c>
      <c r="JI142" s="1">
        <f t="shared" si="859"/>
        <v>0.77930326684382223</v>
      </c>
      <c r="JJ142" s="1">
        <f t="shared" si="859"/>
        <v>0.83741458552878489</v>
      </c>
      <c r="JK142" s="1">
        <f t="shared" si="859"/>
        <v>0.89735027295201641</v>
      </c>
      <c r="JL142" s="1">
        <f t="shared" si="859"/>
        <v>0.99617511791237057</v>
      </c>
      <c r="JM142" s="1">
        <f t="shared" si="859"/>
        <v>0.99283371978077795</v>
      </c>
      <c r="JN142" s="1">
        <f t="shared" si="859"/>
        <v>0.99268608216446608</v>
      </c>
      <c r="JO142" s="1">
        <f t="shared" si="859"/>
        <v>0.99042700718487042</v>
      </c>
      <c r="JP142" s="1">
        <f t="shared" si="859"/>
        <v>0.99341723121288894</v>
      </c>
      <c r="JQ142" s="1">
        <f t="shared" si="859"/>
        <v>0.99611098712497248</v>
      </c>
      <c r="JR142" s="1">
        <f t="shared" si="859"/>
        <v>0.96818145952069912</v>
      </c>
      <c r="JS142" s="1">
        <f t="shared" si="859"/>
        <v>0.94181336428057605</v>
      </c>
      <c r="JT142" s="1">
        <f t="shared" si="859"/>
        <v>0.94067742458947257</v>
      </c>
      <c r="JU142" s="1">
        <f t="shared" si="859"/>
        <v>0.92359074546526254</v>
      </c>
      <c r="JV142" s="1">
        <f t="shared" si="859"/>
        <v>0.94632660180486528</v>
      </c>
      <c r="JW142" s="1">
        <f t="shared" si="859"/>
        <v>0.96766320240776382</v>
      </c>
      <c r="JX142" s="1">
        <f t="shared" si="859"/>
        <v>0.99155519421960259</v>
      </c>
      <c r="JY142" s="1">
        <f t="shared" si="859"/>
        <v>0.98424169732983546</v>
      </c>
      <c r="JZ142" s="1">
        <f t="shared" si="859"/>
        <v>0.98391991625735109</v>
      </c>
      <c r="KA142" s="1">
        <f t="shared" si="859"/>
        <v>0.97901045620548732</v>
      </c>
      <c r="KB142" s="1">
        <f t="shared" ref="KB142:KJ142" si="860">IF(BN1=1,HF142,0)</f>
        <v>0.98551460351300535</v>
      </c>
      <c r="KC142" s="1">
        <f t="shared" si="860"/>
        <v>0.99141427000538507</v>
      </c>
      <c r="KD142" s="1">
        <f t="shared" si="860"/>
        <v>0.93205530025948646</v>
      </c>
      <c r="KE142" s="1">
        <f t="shared" si="860"/>
        <v>0.87947617941713718</v>
      </c>
      <c r="KF142" s="1">
        <f t="shared" si="860"/>
        <v>0.87728184236472717</v>
      </c>
      <c r="KG142" s="1">
        <f t="shared" si="860"/>
        <v>0.84494516124756958</v>
      </c>
      <c r="KH142" s="1">
        <f t="shared" si="860"/>
        <v>0.88825088254845763</v>
      </c>
      <c r="KI142" s="1">
        <f t="shared" si="860"/>
        <v>0.93099056495688848</v>
      </c>
      <c r="KJ142" s="1">
        <f t="shared" si="860"/>
        <v>0</v>
      </c>
    </row>
    <row r="143" spans="1:296" x14ac:dyDescent="0.2">
      <c r="A143" s="1" t="str">
        <f>'Respondent Data'!A143</f>
        <v>1169</v>
      </c>
      <c r="B143" s="1">
        <f>SUMPRODUCT('Respondent Data'!B143:S143,'Product Coding'!A100:R100)</f>
        <v>0.88518967631733592</v>
      </c>
      <c r="C143" s="1">
        <f>SUMPRODUCT('Respondent Data'!B143:S143,'Product Coding'!A101:R101)</f>
        <v>0.81910142584824386</v>
      </c>
      <c r="D143" s="1">
        <f>SUMPRODUCT('Respondent Data'!B143:S143,'Product Coding'!A102:R102)</f>
        <v>-3.4121792195092926E-2</v>
      </c>
      <c r="E143" s="1">
        <f>SUMPRODUCT('Respondent Data'!B143:S143,'Product Coding'!A103:R103)</f>
        <v>-0.52313783800170111</v>
      </c>
      <c r="F143" s="1">
        <f>SUMPRODUCT('Respondent Data'!B143:S143,'Product Coding'!A104:R104)</f>
        <v>-0.97707634487084105</v>
      </c>
      <c r="G143" s="1">
        <f>SUMPRODUCT('Respondent Data'!B143:S143,'Product Coding'!A105:R105)</f>
        <v>-1.1742336935747444</v>
      </c>
      <c r="H143" s="1">
        <f>SUMPRODUCT('Respondent Data'!B143:S143,'Product Coding'!A106:R106)</f>
        <v>-1.2287810187257042</v>
      </c>
      <c r="I143" s="1">
        <f>SUMPRODUCT('Respondent Data'!B143:S143,'Product Coding'!A107:R107)</f>
        <v>-1.2948692691947963</v>
      </c>
      <c r="J143" s="1">
        <f>SUMPRODUCT('Respondent Data'!B143:S143,'Product Coding'!A108:R108)</f>
        <v>-2.1480924872381331</v>
      </c>
      <c r="K143" s="1">
        <f>SUMPRODUCT('Respondent Data'!B143:S143,'Product Coding'!A109:R109)</f>
        <v>-2.6371085330447412</v>
      </c>
      <c r="L143" s="1">
        <f>SUMPRODUCT('Respondent Data'!B143:S143,'Product Coding'!A110:R110)</f>
        <v>-3.0910470399138812</v>
      </c>
      <c r="M143" s="1">
        <f>SUMPRODUCT('Respondent Data'!B143:S143,'Product Coding'!A111:R111)</f>
        <v>-3.2882043886177845</v>
      </c>
      <c r="N143" s="1">
        <f>SUMPRODUCT('Respondent Data'!B143:S143,'Product Coding'!A112:R112)</f>
        <v>-1.1141943275691339</v>
      </c>
      <c r="O143" s="1">
        <f>SUMPRODUCT('Respondent Data'!B143:S143,'Product Coding'!A113:R113)</f>
        <v>-1.1802825780382262</v>
      </c>
      <c r="P143" s="1">
        <f>SUMPRODUCT('Respondent Data'!B143:S143,'Product Coding'!A114:R114)</f>
        <v>-2.0335057960815632</v>
      </c>
      <c r="Q143" s="1">
        <f>SUMPRODUCT('Respondent Data'!B143:S143,'Product Coding'!A115:R115)</f>
        <v>-2.522521841888171</v>
      </c>
      <c r="R143" s="1">
        <f>SUMPRODUCT('Respondent Data'!B143:S143,'Product Coding'!A116:R116)</f>
        <v>-2.9764603487573114</v>
      </c>
      <c r="S143" s="1">
        <f>SUMPRODUCT('Respondent Data'!B143:S143,'Product Coding'!A117:R117)</f>
        <v>-3.1736176974612142</v>
      </c>
      <c r="T143" s="1">
        <f>SUMPRODUCT('Respondent Data'!B143:S143,'Product Coding'!A118:R118)</f>
        <v>-3.2281650226121741</v>
      </c>
      <c r="U143" s="1">
        <f>SUMPRODUCT('Respondent Data'!B143:S143,'Product Coding'!A119:R119)</f>
        <v>-3.2942532730812664</v>
      </c>
      <c r="V143" s="1">
        <f>SUMPRODUCT('Respondent Data'!B143:S143,'Product Coding'!A120:R120)</f>
        <v>-4.1474764911246034</v>
      </c>
      <c r="W143" s="1">
        <f>SUMPRODUCT('Respondent Data'!B143:S143,'Product Coding'!A121:R121)</f>
        <v>-4.6364925369312111</v>
      </c>
      <c r="X143" s="1">
        <f>SUMPRODUCT('Respondent Data'!B143:S143,'Product Coding'!A122:R122)</f>
        <v>-5.0904310438003515</v>
      </c>
      <c r="Y143" s="1">
        <f>SUMPRODUCT('Respondent Data'!B143:S143,'Product Coding'!A123:R123)</f>
        <v>-5.2875883925042544</v>
      </c>
      <c r="Z143" s="1">
        <f>SUMPRODUCT('Respondent Data'!B143:S143,'Product Coding'!A124:R124)</f>
        <v>0.92110519097323595</v>
      </c>
      <c r="AA143" s="1">
        <f>SUMPRODUCT('Respondent Data'!B143:S143,'Product Coding'!A125:R125)</f>
        <v>0.8550169405041439</v>
      </c>
      <c r="AB143" s="1">
        <f>SUMPRODUCT('Respondent Data'!B143:S143,'Product Coding'!A126:R126)</f>
        <v>1.7937224608068902E-3</v>
      </c>
      <c r="AC143" s="1">
        <f>SUMPRODUCT('Respondent Data'!B143:S143,'Product Coding'!A127:R127)</f>
        <v>-0.48722232334580107</v>
      </c>
      <c r="AD143" s="1">
        <f>SUMPRODUCT('Respondent Data'!B143:S143,'Product Coding'!A128:R128)</f>
        <v>-0.94116083021494101</v>
      </c>
      <c r="AE143" s="1">
        <f>SUMPRODUCT('Respondent Data'!B143:S143,'Product Coding'!A129:R129)</f>
        <v>-1.1383181789188441</v>
      </c>
      <c r="AF143" s="1">
        <f>SUMPRODUCT('Respondent Data'!B143:S143,'Product Coding'!A130:R130)</f>
        <v>-1.1928655040698042</v>
      </c>
      <c r="AG143" s="1">
        <f>SUMPRODUCT('Respondent Data'!B143:S143,'Product Coding'!A131:R131)</f>
        <v>-1.2589537545388962</v>
      </c>
      <c r="AH143" s="1">
        <f>SUMPRODUCT('Respondent Data'!B143:S143,'Product Coding'!A132:R132)</f>
        <v>-2.1121769725822332</v>
      </c>
      <c r="AI143" s="1">
        <f>SUMPRODUCT('Respondent Data'!B143:S143,'Product Coding'!A133:R133)</f>
        <v>-2.601193018388841</v>
      </c>
      <c r="AJ143" s="1">
        <f>SUMPRODUCT('Respondent Data'!B143:S143,'Product Coding'!A134:R134)</f>
        <v>-3.0551315252579814</v>
      </c>
      <c r="AK143" s="1">
        <f>SUMPRODUCT('Respondent Data'!B143:S143,'Product Coding'!A135:R135)</f>
        <v>-3.2522888739618843</v>
      </c>
      <c r="AL143" s="1">
        <f>SUMPRODUCT('Respondent Data'!B143:S143,'Product Coding'!A136:R136)</f>
        <v>2.4768539038200941</v>
      </c>
      <c r="AM143" s="1">
        <f>SUMPRODUCT('Respondent Data'!B143:S143,'Product Coding'!A137:R137)</f>
        <v>2.4107656533510022</v>
      </c>
      <c r="AN143" s="1">
        <f>SUMPRODUCT('Respondent Data'!B143:S143,'Product Coding'!A138:R138)</f>
        <v>1.557542435307665</v>
      </c>
      <c r="AO143" s="1">
        <f>SUMPRODUCT('Respondent Data'!B143:S143,'Product Coding'!A139:R139)</f>
        <v>1.0685263895010571</v>
      </c>
      <c r="AP143" s="1">
        <f>SUMPRODUCT('Respondent Data'!B143:S143,'Product Coding'!A140:R140)</f>
        <v>0.61458788263191699</v>
      </c>
      <c r="AQ143" s="1">
        <f>SUMPRODUCT('Respondent Data'!B143:S143,'Product Coding'!A141:R141)</f>
        <v>0.41743053392801388</v>
      </c>
      <c r="AR143" s="1">
        <f>SUMPRODUCT('Respondent Data'!B143:S143,'Product Coding'!A142:R142)</f>
        <v>0.36288320877705393</v>
      </c>
      <c r="AS143" s="1">
        <f>SUMPRODUCT('Respondent Data'!B143:S143,'Product Coding'!A143:R143)</f>
        <v>0.29679495830796188</v>
      </c>
      <c r="AT143" s="1">
        <f>SUMPRODUCT('Respondent Data'!B143:S143,'Product Coding'!A144:R144)</f>
        <v>-0.55642825973537513</v>
      </c>
      <c r="AU143" s="1">
        <f>SUMPRODUCT('Respondent Data'!B143:S143,'Product Coding'!A145:R145)</f>
        <v>-1.0454443055419831</v>
      </c>
      <c r="AV143" s="1">
        <f>SUMPRODUCT('Respondent Data'!B143:S143,'Product Coding'!A146:R146)</f>
        <v>-1.499382812411123</v>
      </c>
      <c r="AW143" s="1">
        <f>SUMPRODUCT('Respondent Data'!B143:S143,'Product Coding'!A147:R147)</f>
        <v>-1.6965401611150264</v>
      </c>
      <c r="AX143" s="1">
        <f>SUMPRODUCT('Respondent Data'!B143:S143,'Product Coding'!A148:R148)</f>
        <v>5.5000455962264558</v>
      </c>
      <c r="AY143" s="1">
        <f>SUMPRODUCT('Respondent Data'!B143:S143,'Product Coding'!A149:R149)</f>
        <v>5.4339573457573636</v>
      </c>
      <c r="AZ143" s="1">
        <f>SUMPRODUCT('Respondent Data'!B143:S143,'Product Coding'!A150:R150)</f>
        <v>4.5807341277140274</v>
      </c>
      <c r="BA143" s="1">
        <f>SUMPRODUCT('Respondent Data'!B143:S143,'Product Coding'!A151:R151)</f>
        <v>4.0917180819074197</v>
      </c>
      <c r="BB143" s="1">
        <f>SUMPRODUCT('Respondent Data'!B143:S143,'Product Coding'!A152:R152)</f>
        <v>3.6377795750382793</v>
      </c>
      <c r="BC143" s="1">
        <f>SUMPRODUCT('Respondent Data'!B143:S143,'Product Coding'!A153:R153)</f>
        <v>3.440622226334376</v>
      </c>
      <c r="BD143" s="1">
        <f>SUMPRODUCT('Respondent Data'!B143:S143,'Product Coding'!A154:R154)</f>
        <v>3.3860749011834157</v>
      </c>
      <c r="BE143" s="1">
        <f>SUMPRODUCT('Respondent Data'!B143:S143,'Product Coding'!A155:R155)</f>
        <v>3.3199866507143234</v>
      </c>
      <c r="BF143" s="1">
        <f>SUMPRODUCT('Respondent Data'!B143:S143,'Product Coding'!A156:R156)</f>
        <v>2.4667634326709869</v>
      </c>
      <c r="BG143" s="1">
        <f>SUMPRODUCT('Respondent Data'!B143:S143,'Product Coding'!A157:R157)</f>
        <v>1.9777473868643791</v>
      </c>
      <c r="BH143" s="1">
        <f>SUMPRODUCT('Respondent Data'!B143:S143,'Product Coding'!A158:R158)</f>
        <v>1.5238088799952392</v>
      </c>
      <c r="BI143" s="1">
        <f>SUMPRODUCT('Respondent Data'!B143:S143,'Product Coding'!A159:R159)</f>
        <v>1.3266515312913358</v>
      </c>
      <c r="BJ143" s="1">
        <f>SUMPRODUCT('Respondent Data'!B143:S143,'Product Coding'!A160:R160)</f>
        <v>7.1079956213258058</v>
      </c>
      <c r="BK143" s="1">
        <f>SUMPRODUCT('Respondent Data'!B143:S143,'Product Coding'!A161:R161)</f>
        <v>7.0419073708567144</v>
      </c>
      <c r="BL143" s="1">
        <f>SUMPRODUCT('Respondent Data'!B143:S143,'Product Coding'!A162:R162)</f>
        <v>6.1886841528133774</v>
      </c>
      <c r="BM143" s="1">
        <f>SUMPRODUCT('Respondent Data'!B143:S143,'Product Coding'!A163:R163)</f>
        <v>5.6996681070067687</v>
      </c>
      <c r="BN143" s="1">
        <f>SUMPRODUCT('Respondent Data'!B143:S143,'Product Coding'!A164:R164)</f>
        <v>5.2457296001376292</v>
      </c>
      <c r="BO143" s="1">
        <f>SUMPRODUCT('Respondent Data'!B143:S143,'Product Coding'!A165:R165)</f>
        <v>5.0485722514337255</v>
      </c>
      <c r="BP143" s="1">
        <f>SUMPRODUCT('Respondent Data'!B143:S143,'Product Coding'!A166:R166)</f>
        <v>4.9940249262827656</v>
      </c>
      <c r="BQ143" s="1">
        <f>SUMPRODUCT('Respondent Data'!B143:S143,'Product Coding'!A167:R167)</f>
        <v>4.9279366758136742</v>
      </c>
      <c r="BR143" s="1">
        <f>SUMPRODUCT('Respondent Data'!B143:S143,'Product Coding'!A168:R168)</f>
        <v>4.0747134577703372</v>
      </c>
      <c r="BS143" s="1">
        <f>SUMPRODUCT('Respondent Data'!B143:S143,'Product Coding'!A169:R169)</f>
        <v>3.5856974119637286</v>
      </c>
      <c r="BT143" s="1">
        <f>SUMPRODUCT('Respondent Data'!B143:S143,'Product Coding'!A170:R170)</f>
        <v>3.1317589050945891</v>
      </c>
      <c r="BU143" s="1">
        <f>SUMPRODUCT('Respondent Data'!B143:S143,'Product Coding'!A171:R171)</f>
        <v>2.9346015563906858</v>
      </c>
      <c r="BV143" s="1">
        <f>SUMPRODUCT('Respondent Data'!B143:S143,'Product Coding'!A172:R172)</f>
        <v>9.6061942817259904</v>
      </c>
      <c r="BX143" s="1">
        <f t="shared" si="676"/>
        <v>0.41263589859821104</v>
      </c>
      <c r="BY143" s="1">
        <f t="shared" si="677"/>
        <v>0.44082759286970197</v>
      </c>
      <c r="BZ143" s="1">
        <f t="shared" si="678"/>
        <v>1.0347106187318642</v>
      </c>
      <c r="CA143" s="1">
        <f t="shared" si="679"/>
        <v>1.6873138692910299</v>
      </c>
      <c r="CB143" s="1">
        <f t="shared" si="680"/>
        <v>2.6566776672469459</v>
      </c>
      <c r="CC143" s="1">
        <f t="shared" si="681"/>
        <v>3.2356624846115052</v>
      </c>
      <c r="CD143" s="1">
        <f t="shared" si="682"/>
        <v>3.4170616623461068</v>
      </c>
      <c r="CE143" s="1">
        <f t="shared" si="683"/>
        <v>3.65051870769517</v>
      </c>
      <c r="CF143" s="1">
        <f t="shared" si="684"/>
        <v>8.568498278754463</v>
      </c>
      <c r="CG143" s="1">
        <f t="shared" si="685"/>
        <v>13.972743415408317</v>
      </c>
      <c r="CH143" s="1">
        <f t="shared" si="686"/>
        <v>22.000100904453838</v>
      </c>
      <c r="CI143" s="1">
        <f t="shared" si="687"/>
        <v>26.794707552149607</v>
      </c>
      <c r="CJ143" s="1">
        <f t="shared" si="688"/>
        <v>3.0471122156585695</v>
      </c>
      <c r="CK143" s="1">
        <f t="shared" si="689"/>
        <v>3.2552939475112725</v>
      </c>
      <c r="CL143" s="1">
        <f t="shared" si="690"/>
        <v>7.640826638497348</v>
      </c>
      <c r="CM143" s="1">
        <f t="shared" si="691"/>
        <v>12.459979173487049</v>
      </c>
      <c r="CN143" s="1">
        <f t="shared" si="692"/>
        <v>19.618251830333069</v>
      </c>
      <c r="CO143" s="1">
        <f t="shared" si="693"/>
        <v>23.893768613205726</v>
      </c>
      <c r="CP143" s="1">
        <f t="shared" si="694"/>
        <v>25.233311906126385</v>
      </c>
      <c r="CQ143" s="1">
        <f t="shared" si="695"/>
        <v>26.957276828061985</v>
      </c>
      <c r="CR143" s="1">
        <f t="shared" si="696"/>
        <v>63.274125842514266</v>
      </c>
      <c r="CS143" s="1">
        <f t="shared" si="697"/>
        <v>103.18180578081704</v>
      </c>
      <c r="CT143" s="1">
        <f t="shared" si="698"/>
        <v>162.45987428485239</v>
      </c>
      <c r="CU143" s="1">
        <f t="shared" si="699"/>
        <v>197.86567522244164</v>
      </c>
      <c r="CV143" s="1">
        <f t="shared" si="700"/>
        <v>0.3980788447329684</v>
      </c>
      <c r="CW143" s="1">
        <f t="shared" si="701"/>
        <v>0.42527598663163696</v>
      </c>
      <c r="CX143" s="1">
        <f t="shared" si="702"/>
        <v>0.99820788529789173</v>
      </c>
      <c r="CY143" s="1">
        <f t="shared" si="703"/>
        <v>1.6277884645303617</v>
      </c>
      <c r="CZ143" s="1">
        <f t="shared" si="704"/>
        <v>2.5629548475987267</v>
      </c>
      <c r="DA143" s="1">
        <f t="shared" si="705"/>
        <v>3.1215141198224825</v>
      </c>
      <c r="DB143" s="1">
        <f t="shared" si="706"/>
        <v>3.2965138601587292</v>
      </c>
      <c r="DC143" s="1">
        <f t="shared" si="707"/>
        <v>3.5217349599783034</v>
      </c>
      <c r="DD143" s="1">
        <f t="shared" si="708"/>
        <v>8.2662170390179259</v>
      </c>
      <c r="DE143" s="1">
        <f t="shared" si="709"/>
        <v>13.479810107292607</v>
      </c>
      <c r="DF143" s="1">
        <f t="shared" si="710"/>
        <v>21.223976832372696</v>
      </c>
      <c r="DG143" s="1">
        <f t="shared" si="711"/>
        <v>25.849438363343843</v>
      </c>
      <c r="DH143" s="1">
        <f t="shared" si="712"/>
        <v>8.4007104711214198E-2</v>
      </c>
      <c r="DI143" s="1">
        <f t="shared" si="713"/>
        <v>8.9746553510257523E-2</v>
      </c>
      <c r="DJ143" s="1">
        <f t="shared" si="714"/>
        <v>0.21065312928153898</v>
      </c>
      <c r="DK143" s="1">
        <f t="shared" si="715"/>
        <v>0.34351435098048944</v>
      </c>
      <c r="DL143" s="1">
        <f t="shared" si="716"/>
        <v>0.54086374872989795</v>
      </c>
      <c r="DM143" s="1">
        <f t="shared" si="717"/>
        <v>0.65873725014793139</v>
      </c>
      <c r="DN143" s="1">
        <f t="shared" si="718"/>
        <v>0.69566767663347828</v>
      </c>
      <c r="DO143" s="1">
        <f t="shared" si="719"/>
        <v>0.7431963829841246</v>
      </c>
      <c r="DP143" s="1">
        <f t="shared" si="720"/>
        <v>1.7444307065054412</v>
      </c>
      <c r="DQ143" s="1">
        <f t="shared" si="721"/>
        <v>2.8446621420694398</v>
      </c>
      <c r="DR143" s="1">
        <f t="shared" si="722"/>
        <v>4.4789238808747323</v>
      </c>
      <c r="DS143" s="1">
        <f t="shared" si="723"/>
        <v>5.4550411408377464</v>
      </c>
      <c r="DT143" s="1">
        <f t="shared" si="724"/>
        <v>4.0865851013562526E-3</v>
      </c>
      <c r="DU143" s="1">
        <f t="shared" si="725"/>
        <v>4.3657846527846295E-3</v>
      </c>
      <c r="DV143" s="1">
        <f t="shared" si="726"/>
        <v>1.0247370655557102E-2</v>
      </c>
      <c r="DW143" s="1">
        <f t="shared" si="727"/>
        <v>1.67104988755973E-2</v>
      </c>
      <c r="DX143" s="1">
        <f t="shared" si="728"/>
        <v>2.6310700089253739E-2</v>
      </c>
      <c r="DY143" s="1">
        <f t="shared" si="729"/>
        <v>3.2044740042130822E-2</v>
      </c>
      <c r="DZ143" s="1">
        <f t="shared" si="730"/>
        <v>3.3841246792141726E-2</v>
      </c>
      <c r="EA143" s="1">
        <f t="shared" si="731"/>
        <v>3.6153314371746813E-2</v>
      </c>
      <c r="EB143" s="1">
        <f t="shared" si="732"/>
        <v>8.4859067099855301E-2</v>
      </c>
      <c r="EC143" s="1">
        <f t="shared" si="733"/>
        <v>0.13838060445167685</v>
      </c>
      <c r="ED143" s="1">
        <f t="shared" si="734"/>
        <v>0.21788042409760663</v>
      </c>
      <c r="EE143" s="1">
        <f t="shared" si="735"/>
        <v>0.26536433948136162</v>
      </c>
      <c r="EF143" s="1">
        <f t="shared" si="736"/>
        <v>8.185340010548217E-4</v>
      </c>
      <c r="EG143" s="1">
        <f t="shared" si="737"/>
        <v>8.7445705667589069E-4</v>
      </c>
      <c r="EH143" s="1">
        <f t="shared" si="738"/>
        <v>2.0525257874113973E-3</v>
      </c>
      <c r="EI143" s="1">
        <f t="shared" si="739"/>
        <v>3.3470761442665883E-3</v>
      </c>
      <c r="EJ143" s="1">
        <f t="shared" si="740"/>
        <v>5.2699753169126225E-3</v>
      </c>
      <c r="EK143" s="1">
        <f t="shared" si="741"/>
        <v>6.4184908986091877E-3</v>
      </c>
      <c r="EL143" s="1">
        <f t="shared" si="742"/>
        <v>6.7783272464489478E-3</v>
      </c>
      <c r="EM143" s="1">
        <f t="shared" si="743"/>
        <v>7.2414292936852035E-3</v>
      </c>
      <c r="EN143" s="1">
        <f t="shared" si="744"/>
        <v>1.6997084361701359E-2</v>
      </c>
      <c r="EO143" s="1">
        <f t="shared" si="745"/>
        <v>2.7717330490101402E-2</v>
      </c>
      <c r="EP143" s="1">
        <f t="shared" si="746"/>
        <v>4.3640969382712037E-2</v>
      </c>
      <c r="EQ143" s="1">
        <f t="shared" si="747"/>
        <v>5.3151893119969915E-2</v>
      </c>
      <c r="ER143" s="1">
        <f t="shared" si="748"/>
        <v>6.7310502283610271E-5</v>
      </c>
      <c r="ET143" s="1">
        <f t="shared" si="749"/>
        <v>0.70789649405931243</v>
      </c>
      <c r="EU143" s="1">
        <f t="shared" si="750"/>
        <v>0.69404556447194088</v>
      </c>
      <c r="EV143" s="1">
        <f t="shared" si="751"/>
        <v>0.49147037951925127</v>
      </c>
      <c r="EW143" s="1">
        <f t="shared" si="752"/>
        <v>0.37211879543635934</v>
      </c>
      <c r="EX143" s="1">
        <f t="shared" si="753"/>
        <v>0.27347228577379201</v>
      </c>
      <c r="EY143" s="1">
        <f t="shared" si="754"/>
        <v>0.2360905770072754</v>
      </c>
      <c r="EZ143" s="1">
        <f t="shared" si="755"/>
        <v>0.22639484717287225</v>
      </c>
      <c r="FA143" s="1">
        <f t="shared" si="756"/>
        <v>0.21502977686022623</v>
      </c>
      <c r="FB143" s="1">
        <f t="shared" si="757"/>
        <v>0.10450960755465283</v>
      </c>
      <c r="FC143" s="1">
        <f t="shared" si="758"/>
        <v>6.67880275682083E-2</v>
      </c>
      <c r="FD143" s="1">
        <f t="shared" si="759"/>
        <v>4.3478070124742613E-2</v>
      </c>
      <c r="FE143" s="1">
        <f t="shared" si="760"/>
        <v>3.5978072376683858E-2</v>
      </c>
      <c r="FF143" s="1">
        <f t="shared" si="761"/>
        <v>0.24708976344439568</v>
      </c>
      <c r="FG143" s="1">
        <f t="shared" si="762"/>
        <v>0.23500139175693241</v>
      </c>
      <c r="FH143" s="1">
        <f t="shared" si="763"/>
        <v>0.11572966821770439</v>
      </c>
      <c r="FI143" s="1">
        <f t="shared" si="764"/>
        <v>7.4294320006806677E-2</v>
      </c>
      <c r="FJ143" s="1">
        <f t="shared" si="765"/>
        <v>4.8500717142702876E-2</v>
      </c>
      <c r="FK143" s="1">
        <f t="shared" si="766"/>
        <v>4.0170695547861596E-2</v>
      </c>
      <c r="FL143" s="1">
        <f t="shared" si="767"/>
        <v>3.8119472050590207E-2</v>
      </c>
      <c r="FM143" s="1">
        <f t="shared" si="768"/>
        <v>3.5768862831313197E-2</v>
      </c>
      <c r="FN143" s="1">
        <f t="shared" si="769"/>
        <v>1.555836017824995E-2</v>
      </c>
      <c r="FO143" s="1">
        <f t="shared" si="770"/>
        <v>9.5986049819855365E-3</v>
      </c>
      <c r="FP143" s="1">
        <f t="shared" si="771"/>
        <v>6.1177093422778231E-3</v>
      </c>
      <c r="FQ143" s="1">
        <f t="shared" si="772"/>
        <v>5.0285198734344068E-3</v>
      </c>
      <c r="FR143" s="1">
        <f t="shared" si="773"/>
        <v>0.71526724245012019</v>
      </c>
      <c r="FS143" s="1">
        <f t="shared" si="774"/>
        <v>0.70161850012172444</v>
      </c>
      <c r="FT143" s="1">
        <f t="shared" si="775"/>
        <v>0.50044843049496857</v>
      </c>
      <c r="FU143" s="1">
        <f t="shared" si="776"/>
        <v>0.38054813524676923</v>
      </c>
      <c r="FV143" s="1">
        <f t="shared" si="777"/>
        <v>0.28066591993832185</v>
      </c>
      <c r="FW143" s="1">
        <f t="shared" si="778"/>
        <v>0.24262927917448723</v>
      </c>
      <c r="FX143" s="1">
        <f t="shared" si="779"/>
        <v>0.23274683442148986</v>
      </c>
      <c r="FY143" s="1">
        <f t="shared" si="780"/>
        <v>0.22115405012698894</v>
      </c>
      <c r="FZ143" s="1">
        <f t="shared" si="781"/>
        <v>0.10791890539464251</v>
      </c>
      <c r="GA143" s="1">
        <f t="shared" si="782"/>
        <v>6.9061679165002332E-2</v>
      </c>
      <c r="GB143" s="1">
        <f t="shared" si="783"/>
        <v>4.499644719496574E-2</v>
      </c>
      <c r="GC143" s="1">
        <f t="shared" si="784"/>
        <v>3.724472692751922E-2</v>
      </c>
      <c r="GD143" s="1">
        <f t="shared" si="785"/>
        <v>0.92250317885730637</v>
      </c>
      <c r="GE143" s="1">
        <f t="shared" si="786"/>
        <v>0.91764456311316722</v>
      </c>
      <c r="GF143" s="1">
        <f t="shared" si="787"/>
        <v>0.82600042556652797</v>
      </c>
      <c r="GG143" s="1">
        <f t="shared" si="788"/>
        <v>0.74431657486219294</v>
      </c>
      <c r="GH143" s="1">
        <f t="shared" si="789"/>
        <v>0.64898664844589882</v>
      </c>
      <c r="GI143" s="1">
        <f t="shared" si="790"/>
        <v>0.60286823600954087</v>
      </c>
      <c r="GJ143" s="1">
        <f t="shared" si="791"/>
        <v>0.58973819798544869</v>
      </c>
      <c r="GK143" s="1">
        <f t="shared" si="792"/>
        <v>0.57365883142100749</v>
      </c>
      <c r="GL143" s="1">
        <f t="shared" si="793"/>
        <v>0.36437429359378048</v>
      </c>
      <c r="GM143" s="1">
        <f t="shared" si="794"/>
        <v>0.26010087832106277</v>
      </c>
      <c r="GN143" s="1">
        <f t="shared" si="795"/>
        <v>0.18251759318845401</v>
      </c>
      <c r="GO143" s="1">
        <f t="shared" si="796"/>
        <v>0.15491768033413622</v>
      </c>
      <c r="GP143" s="1">
        <f t="shared" si="797"/>
        <v>0.99593004710749744</v>
      </c>
      <c r="GQ143" s="1">
        <f t="shared" si="798"/>
        <v>0.9956531925723715</v>
      </c>
      <c r="GR143" s="1">
        <f t="shared" si="799"/>
        <v>0.98985657280265182</v>
      </c>
      <c r="GS143" s="1">
        <f t="shared" si="800"/>
        <v>0.98356415233827343</v>
      </c>
      <c r="GT143" s="1">
        <f t="shared" si="801"/>
        <v>0.97436380611936946</v>
      </c>
      <c r="GU143" s="1">
        <f t="shared" si="802"/>
        <v>0.96895024140055908</v>
      </c>
      <c r="GV143" s="1">
        <f t="shared" si="803"/>
        <v>0.96726649580180124</v>
      </c>
      <c r="GW143" s="1">
        <f t="shared" si="804"/>
        <v>0.96510814194165107</v>
      </c>
      <c r="GX143" s="1">
        <f t="shared" si="805"/>
        <v>0.92177871792443211</v>
      </c>
      <c r="GY143" s="1">
        <f t="shared" si="806"/>
        <v>0.87844082733794415</v>
      </c>
      <c r="GZ143" s="1">
        <f t="shared" si="807"/>
        <v>0.82109867291852889</v>
      </c>
      <c r="HA143" s="1">
        <f t="shared" si="808"/>
        <v>0.79028621939027677</v>
      </c>
      <c r="HB143" s="1">
        <f t="shared" si="809"/>
        <v>0.99918213544888845</v>
      </c>
      <c r="HC143" s="1">
        <f t="shared" si="810"/>
        <v>0.99912630695037674</v>
      </c>
      <c r="HD143" s="1">
        <f t="shared" si="811"/>
        <v>0.99795167844540045</v>
      </c>
      <c r="HE143" s="1">
        <f t="shared" si="812"/>
        <v>0.99666408940251361</v>
      </c>
      <c r="HF143" s="1">
        <f t="shared" si="813"/>
        <v>0.99475765172907793</v>
      </c>
      <c r="HG143" s="1">
        <f t="shared" si="814"/>
        <v>0.9936224433904447</v>
      </c>
      <c r="HH143" s="1">
        <f t="shared" si="815"/>
        <v>0.99326730913547989</v>
      </c>
      <c r="HI143" s="1">
        <f t="shared" si="816"/>
        <v>0.99281063200630748</v>
      </c>
      <c r="HJ143" s="1">
        <f t="shared" si="817"/>
        <v>0.98328698811130888</v>
      </c>
      <c r="HK143" s="1">
        <f t="shared" si="818"/>
        <v>0.97303020035977839</v>
      </c>
      <c r="HL143" s="1">
        <f t="shared" si="819"/>
        <v>0.95818392468003188</v>
      </c>
      <c r="HM143" s="1">
        <f t="shared" si="820"/>
        <v>0.94953064845897295</v>
      </c>
      <c r="HN143" s="1">
        <f t="shared" si="821"/>
        <v>0.99993269402811502</v>
      </c>
      <c r="HP143" s="1">
        <f t="shared" ref="HP143:IU143" si="861">IF(B1=1,ET143,0)</f>
        <v>0.70789649405931243</v>
      </c>
      <c r="HQ143" s="1">
        <f t="shared" si="861"/>
        <v>0.69404556447194088</v>
      </c>
      <c r="HR143" s="1">
        <f t="shared" si="861"/>
        <v>0.49147037951925127</v>
      </c>
      <c r="HS143" s="1">
        <f t="shared" si="861"/>
        <v>0.37211879543635934</v>
      </c>
      <c r="HT143" s="1">
        <f t="shared" si="861"/>
        <v>0.27347228577379201</v>
      </c>
      <c r="HU143" s="1">
        <f t="shared" si="861"/>
        <v>0.2360905770072754</v>
      </c>
      <c r="HV143" s="1">
        <f t="shared" si="861"/>
        <v>0.22639484717287225</v>
      </c>
      <c r="HW143" s="1">
        <f t="shared" si="861"/>
        <v>0.21502977686022623</v>
      </c>
      <c r="HX143" s="1">
        <f t="shared" si="861"/>
        <v>0.10450960755465283</v>
      </c>
      <c r="HY143" s="1">
        <f t="shared" si="861"/>
        <v>6.67880275682083E-2</v>
      </c>
      <c r="HZ143" s="1">
        <f t="shared" si="861"/>
        <v>4.3478070124742613E-2</v>
      </c>
      <c r="IA143" s="1">
        <f t="shared" si="861"/>
        <v>3.5978072376683858E-2</v>
      </c>
      <c r="IB143" s="1">
        <f t="shared" si="861"/>
        <v>0.24708976344439568</v>
      </c>
      <c r="IC143" s="1">
        <f t="shared" si="861"/>
        <v>0.23500139175693241</v>
      </c>
      <c r="ID143" s="1">
        <f t="shared" si="861"/>
        <v>0.11572966821770439</v>
      </c>
      <c r="IE143" s="1">
        <f t="shared" si="861"/>
        <v>7.4294320006806677E-2</v>
      </c>
      <c r="IF143" s="1">
        <f t="shared" si="861"/>
        <v>4.8500717142702876E-2</v>
      </c>
      <c r="IG143" s="1">
        <f t="shared" si="861"/>
        <v>4.0170695547861596E-2</v>
      </c>
      <c r="IH143" s="1">
        <f t="shared" si="861"/>
        <v>3.8119472050590207E-2</v>
      </c>
      <c r="II143" s="1">
        <f t="shared" si="861"/>
        <v>3.5768862831313197E-2</v>
      </c>
      <c r="IJ143" s="1">
        <f t="shared" si="861"/>
        <v>1.555836017824995E-2</v>
      </c>
      <c r="IK143" s="1">
        <f t="shared" si="861"/>
        <v>9.5986049819855365E-3</v>
      </c>
      <c r="IL143" s="1">
        <f t="shared" si="861"/>
        <v>6.1177093422778231E-3</v>
      </c>
      <c r="IM143" s="1">
        <f t="shared" si="861"/>
        <v>5.0285198734344068E-3</v>
      </c>
      <c r="IN143" s="1">
        <f t="shared" si="861"/>
        <v>0.71526724245012019</v>
      </c>
      <c r="IO143" s="1">
        <f t="shared" si="861"/>
        <v>0.70161850012172444</v>
      </c>
      <c r="IP143" s="1">
        <f t="shared" si="861"/>
        <v>0.50044843049496857</v>
      </c>
      <c r="IQ143" s="1">
        <f t="shared" si="861"/>
        <v>0.38054813524676923</v>
      </c>
      <c r="IR143" s="1">
        <f t="shared" si="861"/>
        <v>0.28066591993832185</v>
      </c>
      <c r="IS143" s="1">
        <f t="shared" si="861"/>
        <v>0.24262927917448723</v>
      </c>
      <c r="IT143" s="1">
        <f t="shared" si="861"/>
        <v>0.23274683442148986</v>
      </c>
      <c r="IU143" s="1">
        <f t="shared" si="861"/>
        <v>0.22115405012698894</v>
      </c>
      <c r="IV143" s="1">
        <f t="shared" ref="IV143:KA143" si="862">IF(AH1=1,FZ143,0)</f>
        <v>0.10791890539464251</v>
      </c>
      <c r="IW143" s="1">
        <f t="shared" si="862"/>
        <v>6.9061679165002332E-2</v>
      </c>
      <c r="IX143" s="1">
        <f t="shared" si="862"/>
        <v>4.499644719496574E-2</v>
      </c>
      <c r="IY143" s="1">
        <f t="shared" si="862"/>
        <v>3.724472692751922E-2</v>
      </c>
      <c r="IZ143" s="1">
        <f t="shared" si="862"/>
        <v>0.92250317885730637</v>
      </c>
      <c r="JA143" s="1">
        <f t="shared" si="862"/>
        <v>0.91764456311316722</v>
      </c>
      <c r="JB143" s="1">
        <f t="shared" si="862"/>
        <v>0.82600042556652797</v>
      </c>
      <c r="JC143" s="1">
        <f t="shared" si="862"/>
        <v>0.74431657486219294</v>
      </c>
      <c r="JD143" s="1">
        <f t="shared" si="862"/>
        <v>0.64898664844589882</v>
      </c>
      <c r="JE143" s="1">
        <f t="shared" si="862"/>
        <v>0.60286823600954087</v>
      </c>
      <c r="JF143" s="1">
        <f t="shared" si="862"/>
        <v>0.58973819798544869</v>
      </c>
      <c r="JG143" s="1">
        <f t="shared" si="862"/>
        <v>0.57365883142100749</v>
      </c>
      <c r="JH143" s="1">
        <f t="shared" si="862"/>
        <v>0.36437429359378048</v>
      </c>
      <c r="JI143" s="1">
        <f t="shared" si="862"/>
        <v>0.26010087832106277</v>
      </c>
      <c r="JJ143" s="1">
        <f t="shared" si="862"/>
        <v>0.18251759318845401</v>
      </c>
      <c r="JK143" s="1">
        <f t="shared" si="862"/>
        <v>0.15491768033413622</v>
      </c>
      <c r="JL143" s="1">
        <f t="shared" si="862"/>
        <v>0.99593004710749744</v>
      </c>
      <c r="JM143" s="1">
        <f t="shared" si="862"/>
        <v>0.9956531925723715</v>
      </c>
      <c r="JN143" s="1">
        <f t="shared" si="862"/>
        <v>0.98985657280265182</v>
      </c>
      <c r="JO143" s="1">
        <f t="shared" si="862"/>
        <v>0.98356415233827343</v>
      </c>
      <c r="JP143" s="1">
        <f t="shared" si="862"/>
        <v>0.97436380611936946</v>
      </c>
      <c r="JQ143" s="1">
        <f t="shared" si="862"/>
        <v>0.96895024140055908</v>
      </c>
      <c r="JR143" s="1">
        <f t="shared" si="862"/>
        <v>0.96726649580180124</v>
      </c>
      <c r="JS143" s="1">
        <f t="shared" si="862"/>
        <v>0.96510814194165107</v>
      </c>
      <c r="JT143" s="1">
        <f t="shared" si="862"/>
        <v>0.92177871792443211</v>
      </c>
      <c r="JU143" s="1">
        <f t="shared" si="862"/>
        <v>0.87844082733794415</v>
      </c>
      <c r="JV143" s="1">
        <f t="shared" si="862"/>
        <v>0.82109867291852889</v>
      </c>
      <c r="JW143" s="1">
        <f t="shared" si="862"/>
        <v>0.79028621939027677</v>
      </c>
      <c r="JX143" s="1">
        <f t="shared" si="862"/>
        <v>0.99918213544888845</v>
      </c>
      <c r="JY143" s="1">
        <f t="shared" si="862"/>
        <v>0.99912630695037674</v>
      </c>
      <c r="JZ143" s="1">
        <f t="shared" si="862"/>
        <v>0.99795167844540045</v>
      </c>
      <c r="KA143" s="1">
        <f t="shared" si="862"/>
        <v>0.99666408940251361</v>
      </c>
      <c r="KB143" s="1">
        <f t="shared" ref="KB143:KJ143" si="863">IF(BN1=1,HF143,0)</f>
        <v>0.99475765172907793</v>
      </c>
      <c r="KC143" s="1">
        <f t="shared" si="863"/>
        <v>0.9936224433904447</v>
      </c>
      <c r="KD143" s="1">
        <f t="shared" si="863"/>
        <v>0.99326730913547989</v>
      </c>
      <c r="KE143" s="1">
        <f t="shared" si="863"/>
        <v>0.99281063200630748</v>
      </c>
      <c r="KF143" s="1">
        <f t="shared" si="863"/>
        <v>0.98328698811130888</v>
      </c>
      <c r="KG143" s="1">
        <f t="shared" si="863"/>
        <v>0.97303020035977839</v>
      </c>
      <c r="KH143" s="1">
        <f t="shared" si="863"/>
        <v>0.95818392468003188</v>
      </c>
      <c r="KI143" s="1">
        <f t="shared" si="863"/>
        <v>0.94953064845897295</v>
      </c>
      <c r="KJ143" s="1">
        <f t="shared" si="863"/>
        <v>0</v>
      </c>
    </row>
    <row r="144" spans="1:296" x14ac:dyDescent="0.2">
      <c r="A144" s="1" t="str">
        <f>'Respondent Data'!A144</f>
        <v>1173</v>
      </c>
      <c r="B144" s="1">
        <f>SUMPRODUCT('Respondent Data'!B144:S144,'Product Coding'!A100:R100)</f>
        <v>3.1393021423858909</v>
      </c>
      <c r="C144" s="1">
        <f>SUMPRODUCT('Respondent Data'!B144:S144,'Product Coding'!A101:R101)</f>
        <v>2.7722337012899319</v>
      </c>
      <c r="D144" s="1">
        <f>SUMPRODUCT('Respondent Data'!B144:S144,'Product Coding'!A102:R102)</f>
        <v>2.5506293082185119</v>
      </c>
      <c r="E144" s="1">
        <f>SUMPRODUCT('Respondent Data'!B144:S144,'Product Coding'!A103:R103)</f>
        <v>2.9051059427381127</v>
      </c>
      <c r="F144" s="1">
        <f>SUMPRODUCT('Respondent Data'!B144:S144,'Product Coding'!A104:R104)</f>
        <v>1.994227777394981</v>
      </c>
      <c r="G144" s="1">
        <f>SUMPRODUCT('Respondent Data'!B144:S144,'Product Coding'!A105:R105)</f>
        <v>2.6008234904907224</v>
      </c>
      <c r="H144" s="1">
        <f>SUMPRODUCT('Respondent Data'!B144:S144,'Product Coding'!A106:R106)</f>
        <v>-1.7895850284560288</v>
      </c>
      <c r="I144" s="1">
        <f>SUMPRODUCT('Respondent Data'!B144:S144,'Product Coding'!A107:R107)</f>
        <v>-2.1566534695519879</v>
      </c>
      <c r="J144" s="1">
        <f>SUMPRODUCT('Respondent Data'!B144:S144,'Product Coding'!A108:R108)</f>
        <v>-2.3782578626234079</v>
      </c>
      <c r="K144" s="1">
        <f>SUMPRODUCT('Respondent Data'!B144:S144,'Product Coding'!A109:R109)</f>
        <v>-2.023781228103807</v>
      </c>
      <c r="L144" s="1">
        <f>SUMPRODUCT('Respondent Data'!B144:S144,'Product Coding'!A110:R110)</f>
        <v>-2.9346593934469389</v>
      </c>
      <c r="M144" s="1">
        <f>SUMPRODUCT('Respondent Data'!B144:S144,'Product Coding'!A111:R111)</f>
        <v>-2.3280636803511974</v>
      </c>
      <c r="N144" s="1">
        <f>SUMPRODUCT('Respondent Data'!B144:S144,'Product Coding'!A112:R112)</f>
        <v>5.9711813310786788E-2</v>
      </c>
      <c r="O144" s="1">
        <f>SUMPRODUCT('Respondent Data'!B144:S144,'Product Coding'!A113:R113)</f>
        <v>-0.30735662778517181</v>
      </c>
      <c r="P144" s="1">
        <f>SUMPRODUCT('Respondent Data'!B144:S144,'Product Coding'!A114:R114)</f>
        <v>-0.5289610208565918</v>
      </c>
      <c r="Q144" s="1">
        <f>SUMPRODUCT('Respondent Data'!B144:S144,'Product Coding'!A115:R115)</f>
        <v>-0.17448438633699093</v>
      </c>
      <c r="R144" s="1">
        <f>SUMPRODUCT('Respondent Data'!B144:S144,'Product Coding'!A116:R116)</f>
        <v>-1.0853625516801229</v>
      </c>
      <c r="S144" s="1">
        <f>SUMPRODUCT('Respondent Data'!B144:S144,'Product Coding'!A117:R117)</f>
        <v>-0.47876683858438174</v>
      </c>
      <c r="T144" s="1">
        <f>SUMPRODUCT('Respondent Data'!B144:S144,'Product Coding'!A118:R118)</f>
        <v>-4.869175357531133</v>
      </c>
      <c r="U144" s="1">
        <f>SUMPRODUCT('Respondent Data'!B144:S144,'Product Coding'!A119:R119)</f>
        <v>-5.2362437986270916</v>
      </c>
      <c r="V144" s="1">
        <f>SUMPRODUCT('Respondent Data'!B144:S144,'Product Coding'!A120:R120)</f>
        <v>-5.4578481916985115</v>
      </c>
      <c r="W144" s="1">
        <f>SUMPRODUCT('Respondent Data'!B144:S144,'Product Coding'!A121:R121)</f>
        <v>-5.1033715571789102</v>
      </c>
      <c r="X144" s="1">
        <f>SUMPRODUCT('Respondent Data'!B144:S144,'Product Coding'!A122:R122)</f>
        <v>-6.0142497225220426</v>
      </c>
      <c r="Y144" s="1">
        <f>SUMPRODUCT('Respondent Data'!B144:S144,'Product Coding'!A123:R123)</f>
        <v>-5.4076540094263015</v>
      </c>
      <c r="Z144" s="1">
        <f>SUMPRODUCT('Respondent Data'!B144:S144,'Product Coding'!A124:R124)</f>
        <v>2.4247676166813372</v>
      </c>
      <c r="AA144" s="1">
        <f>SUMPRODUCT('Respondent Data'!B144:S144,'Product Coding'!A125:R125)</f>
        <v>2.0576991755853777</v>
      </c>
      <c r="AB144" s="1">
        <f>SUMPRODUCT('Respondent Data'!B144:S144,'Product Coding'!A126:R126)</f>
        <v>1.836094782513958</v>
      </c>
      <c r="AC144" s="1">
        <f>SUMPRODUCT('Respondent Data'!B144:S144,'Product Coding'!A127:R127)</f>
        <v>2.1905714170335591</v>
      </c>
      <c r="AD144" s="1">
        <f>SUMPRODUCT('Respondent Data'!B144:S144,'Product Coding'!A128:R128)</f>
        <v>1.2796932516904271</v>
      </c>
      <c r="AE144" s="1">
        <f>SUMPRODUCT('Respondent Data'!B144:S144,'Product Coding'!A129:R129)</f>
        <v>1.8862889647861685</v>
      </c>
      <c r="AF144" s="1">
        <f>SUMPRODUCT('Respondent Data'!B144:S144,'Product Coding'!A130:R130)</f>
        <v>-2.5041195541605825</v>
      </c>
      <c r="AG144" s="1">
        <f>SUMPRODUCT('Respondent Data'!B144:S144,'Product Coding'!A131:R131)</f>
        <v>-2.871187995256542</v>
      </c>
      <c r="AH144" s="1">
        <f>SUMPRODUCT('Respondent Data'!B144:S144,'Product Coding'!A132:R132)</f>
        <v>-3.092792388327962</v>
      </c>
      <c r="AI144" s="1">
        <f>SUMPRODUCT('Respondent Data'!B144:S144,'Product Coding'!A133:R133)</f>
        <v>-2.7383157538083607</v>
      </c>
      <c r="AJ144" s="1">
        <f>SUMPRODUCT('Respondent Data'!B144:S144,'Product Coding'!A134:R134)</f>
        <v>-3.6491939191514926</v>
      </c>
      <c r="AK144" s="1">
        <f>SUMPRODUCT('Respondent Data'!B144:S144,'Product Coding'!A135:R135)</f>
        <v>-3.042598206055751</v>
      </c>
      <c r="AL144" s="1">
        <f>SUMPRODUCT('Respondent Data'!B144:S144,'Product Coding'!A136:R136)</f>
        <v>3.9851427280984248</v>
      </c>
      <c r="AM144" s="1">
        <f>SUMPRODUCT('Respondent Data'!B144:S144,'Product Coding'!A137:R137)</f>
        <v>3.6180742870024658</v>
      </c>
      <c r="AN144" s="1">
        <f>SUMPRODUCT('Respondent Data'!B144:S144,'Product Coding'!A138:R138)</f>
        <v>3.3964698939310458</v>
      </c>
      <c r="AO144" s="1">
        <f>SUMPRODUCT('Respondent Data'!B144:S144,'Product Coding'!A139:R139)</f>
        <v>3.7509465284506467</v>
      </c>
      <c r="AP144" s="1">
        <f>SUMPRODUCT('Respondent Data'!B144:S144,'Product Coding'!A140:R140)</f>
        <v>2.8400683631075148</v>
      </c>
      <c r="AQ144" s="1">
        <f>SUMPRODUCT('Respondent Data'!B144:S144,'Product Coding'!A141:R141)</f>
        <v>3.4466640762032563</v>
      </c>
      <c r="AR144" s="1">
        <f>SUMPRODUCT('Respondent Data'!B144:S144,'Product Coding'!A142:R142)</f>
        <v>-0.94374444274349489</v>
      </c>
      <c r="AS144" s="1">
        <f>SUMPRODUCT('Respondent Data'!B144:S144,'Product Coding'!A143:R143)</f>
        <v>-1.3108128838394539</v>
      </c>
      <c r="AT144" s="1">
        <f>SUMPRODUCT('Respondent Data'!B144:S144,'Product Coding'!A144:R144)</f>
        <v>-1.5324172769108739</v>
      </c>
      <c r="AU144" s="1">
        <f>SUMPRODUCT('Respondent Data'!B144:S144,'Product Coding'!A145:R145)</f>
        <v>-1.1779406423912728</v>
      </c>
      <c r="AV144" s="1">
        <f>SUMPRODUCT('Respondent Data'!B144:S144,'Product Coding'!A146:R146)</f>
        <v>-2.088818807734405</v>
      </c>
      <c r="AW144" s="1">
        <f>SUMPRODUCT('Respondent Data'!B144:S144,'Product Coding'!A147:R147)</f>
        <v>-1.4822230946386634</v>
      </c>
      <c r="AX144" s="1">
        <f>SUMPRODUCT('Respondent Data'!B144:S144,'Product Coding'!A148:R148)</f>
        <v>5.1112506118604166</v>
      </c>
      <c r="AY144" s="1">
        <f>SUMPRODUCT('Respondent Data'!B144:S144,'Product Coding'!A149:R149)</f>
        <v>4.744182170764458</v>
      </c>
      <c r="AZ144" s="1">
        <f>SUMPRODUCT('Respondent Data'!B144:S144,'Product Coding'!A150:R150)</f>
        <v>4.522577777693038</v>
      </c>
      <c r="BA144" s="1">
        <f>SUMPRODUCT('Respondent Data'!B144:S144,'Product Coding'!A151:R151)</f>
        <v>4.8770544122126385</v>
      </c>
      <c r="BB144" s="1">
        <f>SUMPRODUCT('Respondent Data'!B144:S144,'Product Coding'!A152:R152)</f>
        <v>3.966176246869507</v>
      </c>
      <c r="BC144" s="1">
        <f>SUMPRODUCT('Respondent Data'!B144:S144,'Product Coding'!A153:R153)</f>
        <v>4.5727719599652481</v>
      </c>
      <c r="BD144" s="1">
        <f>SUMPRODUCT('Respondent Data'!B144:S144,'Product Coding'!A154:R154)</f>
        <v>0.18236344101849689</v>
      </c>
      <c r="BE144" s="1">
        <f>SUMPRODUCT('Respondent Data'!B144:S144,'Product Coding'!A155:R155)</f>
        <v>-0.18470500007746171</v>
      </c>
      <c r="BF144" s="1">
        <f>SUMPRODUCT('Respondent Data'!B144:S144,'Product Coding'!A156:R156)</f>
        <v>-0.4063093931488817</v>
      </c>
      <c r="BG144" s="1">
        <f>SUMPRODUCT('Respondent Data'!B144:S144,'Product Coding'!A157:R157)</f>
        <v>-5.1832758629280828E-2</v>
      </c>
      <c r="BH144" s="1">
        <f>SUMPRODUCT('Respondent Data'!B144:S144,'Product Coding'!A158:R158)</f>
        <v>-0.96271092397241276</v>
      </c>
      <c r="BI144" s="1">
        <f>SUMPRODUCT('Respondent Data'!B144:S144,'Product Coding'!A159:R159)</f>
        <v>-0.35611521087667164</v>
      </c>
      <c r="BJ144" s="1">
        <f>SUMPRODUCT('Respondent Data'!B144:S144,'Product Coding'!A160:R160)</f>
        <v>6.7063983636846771</v>
      </c>
      <c r="BK144" s="1">
        <f>SUMPRODUCT('Respondent Data'!B144:S144,'Product Coding'!A161:R161)</f>
        <v>6.3393299225887176</v>
      </c>
      <c r="BL144" s="1">
        <f>SUMPRODUCT('Respondent Data'!B144:S144,'Product Coding'!A162:R162)</f>
        <v>6.1177255295172976</v>
      </c>
      <c r="BM144" s="1">
        <f>SUMPRODUCT('Respondent Data'!B144:S144,'Product Coding'!A163:R163)</f>
        <v>6.472202164036899</v>
      </c>
      <c r="BN144" s="1">
        <f>SUMPRODUCT('Respondent Data'!B144:S144,'Product Coding'!A164:R164)</f>
        <v>5.5613239986937675</v>
      </c>
      <c r="BO144" s="1">
        <f>SUMPRODUCT('Respondent Data'!B144:S144,'Product Coding'!A165:R165)</f>
        <v>6.1679197117895086</v>
      </c>
      <c r="BP144" s="1">
        <f>SUMPRODUCT('Respondent Data'!B144:S144,'Product Coding'!A166:R166)</f>
        <v>1.7775111928427574</v>
      </c>
      <c r="BQ144" s="1">
        <f>SUMPRODUCT('Respondent Data'!B144:S144,'Product Coding'!A167:R167)</f>
        <v>1.4104427517467979</v>
      </c>
      <c r="BR144" s="1">
        <f>SUMPRODUCT('Respondent Data'!B144:S144,'Product Coding'!A168:R168)</f>
        <v>1.1888383586753779</v>
      </c>
      <c r="BS144" s="1">
        <f>SUMPRODUCT('Respondent Data'!B144:S144,'Product Coding'!A169:R169)</f>
        <v>1.5433149931949792</v>
      </c>
      <c r="BT144" s="1">
        <f>SUMPRODUCT('Respondent Data'!B144:S144,'Product Coding'!A170:R170)</f>
        <v>0.63243682785184729</v>
      </c>
      <c r="BU144" s="1">
        <f>SUMPRODUCT('Respondent Data'!B144:S144,'Product Coding'!A171:R171)</f>
        <v>1.2390325409475889</v>
      </c>
      <c r="BV144" s="1">
        <f>SUMPRODUCT('Respondent Data'!B144:S144,'Product Coding'!A172:R172)</f>
        <v>0.48118010242078102</v>
      </c>
      <c r="BX144" s="1">
        <f t="shared" si="676"/>
        <v>4.3313013673968739E-2</v>
      </c>
      <c r="BY144" s="1">
        <f t="shared" si="677"/>
        <v>6.2522192748577829E-2</v>
      </c>
      <c r="BZ144" s="1">
        <f t="shared" si="678"/>
        <v>7.8032544025076298E-2</v>
      </c>
      <c r="CA144" s="1">
        <f t="shared" si="679"/>
        <v>5.474299067194123E-2</v>
      </c>
      <c r="CB144" s="1">
        <f t="shared" si="680"/>
        <v>0.13611872754998736</v>
      </c>
      <c r="CC144" s="1">
        <f t="shared" si="681"/>
        <v>7.4212439805866462E-2</v>
      </c>
      <c r="CD144" s="1">
        <f t="shared" si="682"/>
        <v>5.9869675296702676</v>
      </c>
      <c r="CE144" s="1">
        <f t="shared" si="683"/>
        <v>8.6421679333407333</v>
      </c>
      <c r="CF144" s="1">
        <f t="shared" si="684"/>
        <v>10.786095625954403</v>
      </c>
      <c r="CG144" s="1">
        <f t="shared" si="685"/>
        <v>7.5668830180461439</v>
      </c>
      <c r="CH144" s="1">
        <f t="shared" si="686"/>
        <v>18.815093499522263</v>
      </c>
      <c r="CI144" s="1">
        <f t="shared" si="687"/>
        <v>10.258059408190338</v>
      </c>
      <c r="CJ144" s="1">
        <f t="shared" si="688"/>
        <v>0.94203597669846828</v>
      </c>
      <c r="CK144" s="1">
        <f t="shared" si="689"/>
        <v>1.3598258332837818</v>
      </c>
      <c r="CL144" s="1">
        <f t="shared" si="690"/>
        <v>1.6971680700460787</v>
      </c>
      <c r="CM144" s="1">
        <f t="shared" si="691"/>
        <v>1.1906321521106928</v>
      </c>
      <c r="CN144" s="1">
        <f t="shared" si="692"/>
        <v>2.960512963141396</v>
      </c>
      <c r="CO144" s="1">
        <f t="shared" si="693"/>
        <v>1.6140827498621346</v>
      </c>
      <c r="CP144" s="1">
        <f t="shared" si="694"/>
        <v>130.21349303303197</v>
      </c>
      <c r="CQ144" s="1">
        <f t="shared" si="695"/>
        <v>187.96274882090978</v>
      </c>
      <c r="CR144" s="1">
        <f t="shared" si="696"/>
        <v>234.59208366897255</v>
      </c>
      <c r="CS144" s="1">
        <f t="shared" si="697"/>
        <v>164.57584983868861</v>
      </c>
      <c r="CT144" s="1">
        <f t="shared" si="698"/>
        <v>409.21869613861401</v>
      </c>
      <c r="CU144" s="1">
        <f t="shared" si="699"/>
        <v>223.1075650003377</v>
      </c>
      <c r="CV144" s="1">
        <f t="shared" si="700"/>
        <v>8.8498682270202397E-2</v>
      </c>
      <c r="CW144" s="1">
        <f t="shared" si="701"/>
        <v>0.1277475567168436</v>
      </c>
      <c r="CX144" s="1">
        <f t="shared" si="702"/>
        <v>0.15943885531477583</v>
      </c>
      <c r="CY144" s="1">
        <f t="shared" si="703"/>
        <v>0.11185281574873304</v>
      </c>
      <c r="CZ144" s="1">
        <f t="shared" si="704"/>
        <v>0.27812260100733788</v>
      </c>
      <c r="DA144" s="1">
        <f t="shared" si="705"/>
        <v>0.15163348319082928</v>
      </c>
      <c r="DB144" s="1">
        <f t="shared" si="706"/>
        <v>12.23278391936838</v>
      </c>
      <c r="DC144" s="1">
        <f t="shared" si="707"/>
        <v>17.657983344578792</v>
      </c>
      <c r="DD144" s="1">
        <f t="shared" si="708"/>
        <v>22.038532273986043</v>
      </c>
      <c r="DE144" s="1">
        <f t="shared" si="709"/>
        <v>15.460923154195644</v>
      </c>
      <c r="DF144" s="1">
        <f t="shared" si="710"/>
        <v>38.443664853990711</v>
      </c>
      <c r="DG144" s="1">
        <f t="shared" si="711"/>
        <v>20.959629988062979</v>
      </c>
      <c r="DH144" s="1">
        <f t="shared" si="712"/>
        <v>1.8589790847881756E-2</v>
      </c>
      <c r="DI144" s="1">
        <f t="shared" si="713"/>
        <v>2.6834301932805518E-2</v>
      </c>
      <c r="DJ144" s="1">
        <f t="shared" si="714"/>
        <v>3.3491289331042645E-2</v>
      </c>
      <c r="DK144" s="1">
        <f t="shared" si="715"/>
        <v>2.3495496172101889E-2</v>
      </c>
      <c r="DL144" s="1">
        <f t="shared" si="716"/>
        <v>5.8421671940940355E-2</v>
      </c>
      <c r="DM144" s="1">
        <f t="shared" si="717"/>
        <v>3.1851714237358927E-2</v>
      </c>
      <c r="DN144" s="1">
        <f t="shared" si="718"/>
        <v>2.5695850911551581</v>
      </c>
      <c r="DO144" s="1">
        <f t="shared" si="719"/>
        <v>3.7091876257419041</v>
      </c>
      <c r="DP144" s="1">
        <f t="shared" si="720"/>
        <v>4.6293537379102414</v>
      </c>
      <c r="DQ144" s="1">
        <f t="shared" si="721"/>
        <v>3.2476791787039105</v>
      </c>
      <c r="DR144" s="1">
        <f t="shared" si="722"/>
        <v>8.0753709629231025</v>
      </c>
      <c r="DS144" s="1">
        <f t="shared" si="723"/>
        <v>4.4027224782562859</v>
      </c>
      <c r="DT144" s="1">
        <f t="shared" si="724"/>
        <v>6.028538845045177E-3</v>
      </c>
      <c r="DU144" s="1">
        <f t="shared" si="725"/>
        <v>8.7021759903243984E-3</v>
      </c>
      <c r="DV144" s="1">
        <f t="shared" si="726"/>
        <v>1.0860990333618726E-2</v>
      </c>
      <c r="DW144" s="1">
        <f t="shared" si="727"/>
        <v>7.6194246893996819E-3</v>
      </c>
      <c r="DX144" s="1">
        <f t="shared" si="728"/>
        <v>1.8945738635277671E-2</v>
      </c>
      <c r="DY144" s="1">
        <f t="shared" si="729"/>
        <v>1.032928762526001E-2</v>
      </c>
      <c r="DZ144" s="1">
        <f t="shared" si="730"/>
        <v>0.83329843054382469</v>
      </c>
      <c r="EA144" s="1">
        <f t="shared" si="731"/>
        <v>1.202863543130928</v>
      </c>
      <c r="EB144" s="1">
        <f t="shared" si="732"/>
        <v>1.5012669623244854</v>
      </c>
      <c r="EC144" s="1">
        <f t="shared" si="733"/>
        <v>1.0531995892407724</v>
      </c>
      <c r="ED144" s="1">
        <f t="shared" si="734"/>
        <v>2.6187861895002977</v>
      </c>
      <c r="EE144" s="1">
        <f t="shared" si="735"/>
        <v>1.4277720336560946</v>
      </c>
      <c r="EF144" s="1">
        <f t="shared" si="736"/>
        <v>1.223061223190896E-3</v>
      </c>
      <c r="EG144" s="1">
        <f t="shared" si="737"/>
        <v>1.7654848520875467E-3</v>
      </c>
      <c r="EH144" s="1">
        <f t="shared" si="738"/>
        <v>2.2034619770954934E-3</v>
      </c>
      <c r="EI144" s="1">
        <f t="shared" si="739"/>
        <v>1.5458178374826831E-3</v>
      </c>
      <c r="EJ144" s="1">
        <f t="shared" si="740"/>
        <v>3.843683994598873E-3</v>
      </c>
      <c r="EK144" s="1">
        <f t="shared" si="741"/>
        <v>2.0955909022672011E-3</v>
      </c>
      <c r="EL144" s="1">
        <f t="shared" si="742"/>
        <v>0.16905837781598412</v>
      </c>
      <c r="EM144" s="1">
        <f t="shared" si="743"/>
        <v>0.24403521221441585</v>
      </c>
      <c r="EN144" s="1">
        <f t="shared" si="744"/>
        <v>0.30457486539806938</v>
      </c>
      <c r="EO144" s="1">
        <f t="shared" si="745"/>
        <v>0.21367160617032002</v>
      </c>
      <c r="EP144" s="1">
        <f t="shared" si="746"/>
        <v>0.53129554648853872</v>
      </c>
      <c r="EQ144" s="1">
        <f t="shared" si="747"/>
        <v>0.28966432079249377</v>
      </c>
      <c r="ER144" s="1">
        <f t="shared" si="748"/>
        <v>0.61805359472987498</v>
      </c>
      <c r="ET144" s="1">
        <f t="shared" si="749"/>
        <v>0.95848512085414861</v>
      </c>
      <c r="EU144" s="1">
        <f t="shared" si="750"/>
        <v>0.94115681237034432</v>
      </c>
      <c r="EV144" s="1">
        <f t="shared" si="751"/>
        <v>0.92761578075025064</v>
      </c>
      <c r="EW144" s="1">
        <f t="shared" si="752"/>
        <v>0.94809826549587561</v>
      </c>
      <c r="EX144" s="1">
        <f t="shared" si="753"/>
        <v>0.8801896982690145</v>
      </c>
      <c r="EY144" s="1">
        <f t="shared" si="754"/>
        <v>0.93091455930329914</v>
      </c>
      <c r="EZ144" s="1">
        <f t="shared" si="755"/>
        <v>0.14312360773876281</v>
      </c>
      <c r="FA144" s="1">
        <f t="shared" si="756"/>
        <v>0.10371111630841809</v>
      </c>
      <c r="FB144" s="1">
        <f t="shared" si="757"/>
        <v>8.4845739567722456E-2</v>
      </c>
      <c r="FC144" s="1">
        <f t="shared" si="758"/>
        <v>0.11672856952680448</v>
      </c>
      <c r="FD144" s="1">
        <f t="shared" si="759"/>
        <v>5.0466579934336911E-2</v>
      </c>
      <c r="FE144" s="1">
        <f t="shared" si="760"/>
        <v>8.8825255200953301E-2</v>
      </c>
      <c r="FF144" s="1">
        <f t="shared" si="761"/>
        <v>0.51492351943965342</v>
      </c>
      <c r="FG144" s="1">
        <f t="shared" si="762"/>
        <v>0.42376008682321453</v>
      </c>
      <c r="FH144" s="1">
        <f t="shared" si="763"/>
        <v>0.37075924600535404</v>
      </c>
      <c r="FI144" s="1">
        <f t="shared" si="764"/>
        <v>0.45648923715307083</v>
      </c>
      <c r="FJ144" s="1">
        <f t="shared" si="765"/>
        <v>0.25249254561379364</v>
      </c>
      <c r="FK144" s="1">
        <f t="shared" si="766"/>
        <v>0.38254336059282723</v>
      </c>
      <c r="FL144" s="1">
        <f t="shared" si="767"/>
        <v>7.6211674339639584E-3</v>
      </c>
      <c r="FM144" s="1">
        <f t="shared" si="768"/>
        <v>5.2920483335461748E-3</v>
      </c>
      <c r="FN144" s="1">
        <f t="shared" si="769"/>
        <v>4.2446247956492772E-3</v>
      </c>
      <c r="FO144" s="1">
        <f t="shared" si="770"/>
        <v>6.0395281133948254E-3</v>
      </c>
      <c r="FP144" s="1">
        <f t="shared" si="771"/>
        <v>2.4377240954958752E-3</v>
      </c>
      <c r="FQ144" s="1">
        <f t="shared" si="772"/>
        <v>4.4621429892315019E-3</v>
      </c>
      <c r="FR144" s="1">
        <f t="shared" si="773"/>
        <v>0.91869656462456428</v>
      </c>
      <c r="FS144" s="1">
        <f t="shared" si="774"/>
        <v>0.88672326891246056</v>
      </c>
      <c r="FT144" s="1">
        <f t="shared" si="775"/>
        <v>0.86248618925963993</v>
      </c>
      <c r="FU144" s="1">
        <f t="shared" si="776"/>
        <v>0.8993996200176817</v>
      </c>
      <c r="FV144" s="1">
        <f t="shared" si="777"/>
        <v>0.78239755655041332</v>
      </c>
      <c r="FW144" s="1">
        <f t="shared" si="778"/>
        <v>0.86833182136151632</v>
      </c>
      <c r="FX144" s="1">
        <f t="shared" si="779"/>
        <v>7.5569888097117163E-2</v>
      </c>
      <c r="FY144" s="1">
        <f t="shared" si="780"/>
        <v>5.359636041751302E-2</v>
      </c>
      <c r="FZ144" s="1">
        <f t="shared" si="781"/>
        <v>4.3405542857829965E-2</v>
      </c>
      <c r="GA144" s="1">
        <f t="shared" si="782"/>
        <v>6.0749934291814911E-2</v>
      </c>
      <c r="GB144" s="1">
        <f t="shared" si="783"/>
        <v>2.5352613751833585E-2</v>
      </c>
      <c r="GC144" s="1">
        <f t="shared" si="784"/>
        <v>4.553810790726389E-2</v>
      </c>
      <c r="GD144" s="1">
        <f t="shared" si="785"/>
        <v>0.98174948245612448</v>
      </c>
      <c r="GE144" s="1">
        <f t="shared" si="786"/>
        <v>0.97386695995420547</v>
      </c>
      <c r="GF144" s="1">
        <f t="shared" si="787"/>
        <v>0.96759402843857467</v>
      </c>
      <c r="GG144" s="1">
        <f t="shared" si="788"/>
        <v>0.97704386950409106</v>
      </c>
      <c r="GH144" s="1">
        <f t="shared" si="789"/>
        <v>0.94480302747976974</v>
      </c>
      <c r="GI144" s="1">
        <f t="shared" si="790"/>
        <v>0.96913150039111917</v>
      </c>
      <c r="GJ144" s="1">
        <f t="shared" si="791"/>
        <v>0.28014460349406844</v>
      </c>
      <c r="GK144" s="1">
        <f t="shared" si="792"/>
        <v>0.21235085103292226</v>
      </c>
      <c r="GL144" s="1">
        <f t="shared" si="793"/>
        <v>0.17764028457931394</v>
      </c>
      <c r="GM144" s="1">
        <f t="shared" si="794"/>
        <v>0.23542267622601595</v>
      </c>
      <c r="GN144" s="1">
        <f t="shared" si="795"/>
        <v>0.11018833324670049</v>
      </c>
      <c r="GO144" s="1">
        <f t="shared" si="796"/>
        <v>0.18509186877996875</v>
      </c>
      <c r="GP144" s="1">
        <f t="shared" si="797"/>
        <v>0.99400758665160127</v>
      </c>
      <c r="GQ144" s="1">
        <f t="shared" si="798"/>
        <v>0.99137289856465249</v>
      </c>
      <c r="GR144" s="1">
        <f t="shared" si="799"/>
        <v>0.98925570336824031</v>
      </c>
      <c r="GS144" s="1">
        <f t="shared" si="800"/>
        <v>0.99243819193764715</v>
      </c>
      <c r="GT144" s="1">
        <f t="shared" si="801"/>
        <v>0.9814065284176442</v>
      </c>
      <c r="GU144" s="1">
        <f t="shared" si="802"/>
        <v>0.98977631574994851</v>
      </c>
      <c r="GV144" s="1">
        <f t="shared" si="803"/>
        <v>0.54546492995325524</v>
      </c>
      <c r="GW144" s="1">
        <f t="shared" si="804"/>
        <v>0.45395458248798332</v>
      </c>
      <c r="GX144" s="1">
        <f t="shared" si="805"/>
        <v>0.39979738870843157</v>
      </c>
      <c r="GY144" s="1">
        <f t="shared" si="806"/>
        <v>0.48704471072380146</v>
      </c>
      <c r="GZ144" s="1">
        <f t="shared" si="807"/>
        <v>0.27633575117022474</v>
      </c>
      <c r="HA144" s="1">
        <f t="shared" si="808"/>
        <v>0.41190028805713419</v>
      </c>
      <c r="HB144" s="1">
        <f t="shared" si="809"/>
        <v>0.99877843282824841</v>
      </c>
      <c r="HC144" s="1">
        <f t="shared" si="810"/>
        <v>0.99823762659146886</v>
      </c>
      <c r="HD144" s="1">
        <f t="shared" si="811"/>
        <v>0.99780138259276363</v>
      </c>
      <c r="HE144" s="1">
        <f t="shared" si="812"/>
        <v>0.99845656802719174</v>
      </c>
      <c r="HF144" s="1">
        <f t="shared" si="813"/>
        <v>0.99617103334325563</v>
      </c>
      <c r="HG144" s="1">
        <f t="shared" si="814"/>
        <v>0.99790879141541733</v>
      </c>
      <c r="HH144" s="1">
        <f t="shared" si="815"/>
        <v>0.85538927651173735</v>
      </c>
      <c r="HI144" s="1">
        <f t="shared" si="816"/>
        <v>0.80383576781558563</v>
      </c>
      <c r="HJ144" s="1">
        <f t="shared" si="817"/>
        <v>0.76653324122940747</v>
      </c>
      <c r="HK144" s="1">
        <f t="shared" si="818"/>
        <v>0.82394611105342563</v>
      </c>
      <c r="HL144" s="1">
        <f t="shared" si="819"/>
        <v>0.65304179999290857</v>
      </c>
      <c r="HM144" s="1">
        <f t="shared" si="820"/>
        <v>0.77539556912414531</v>
      </c>
      <c r="HN144" s="1">
        <f t="shared" si="821"/>
        <v>0.61802650002266735</v>
      </c>
      <c r="HP144" s="1">
        <f t="shared" ref="HP144:IU144" si="864">IF(B1=1,ET144,0)</f>
        <v>0.95848512085414861</v>
      </c>
      <c r="HQ144" s="1">
        <f t="shared" si="864"/>
        <v>0.94115681237034432</v>
      </c>
      <c r="HR144" s="1">
        <f t="shared" si="864"/>
        <v>0.92761578075025064</v>
      </c>
      <c r="HS144" s="1">
        <f t="shared" si="864"/>
        <v>0.94809826549587561</v>
      </c>
      <c r="HT144" s="1">
        <f t="shared" si="864"/>
        <v>0.8801896982690145</v>
      </c>
      <c r="HU144" s="1">
        <f t="shared" si="864"/>
        <v>0.93091455930329914</v>
      </c>
      <c r="HV144" s="1">
        <f t="shared" si="864"/>
        <v>0.14312360773876281</v>
      </c>
      <c r="HW144" s="1">
        <f t="shared" si="864"/>
        <v>0.10371111630841809</v>
      </c>
      <c r="HX144" s="1">
        <f t="shared" si="864"/>
        <v>8.4845739567722456E-2</v>
      </c>
      <c r="HY144" s="1">
        <f t="shared" si="864"/>
        <v>0.11672856952680448</v>
      </c>
      <c r="HZ144" s="1">
        <f t="shared" si="864"/>
        <v>5.0466579934336911E-2</v>
      </c>
      <c r="IA144" s="1">
        <f t="shared" si="864"/>
        <v>8.8825255200953301E-2</v>
      </c>
      <c r="IB144" s="1">
        <f t="shared" si="864"/>
        <v>0.51492351943965342</v>
      </c>
      <c r="IC144" s="1">
        <f t="shared" si="864"/>
        <v>0.42376008682321453</v>
      </c>
      <c r="ID144" s="1">
        <f t="shared" si="864"/>
        <v>0.37075924600535404</v>
      </c>
      <c r="IE144" s="1">
        <f t="shared" si="864"/>
        <v>0.45648923715307083</v>
      </c>
      <c r="IF144" s="1">
        <f t="shared" si="864"/>
        <v>0.25249254561379364</v>
      </c>
      <c r="IG144" s="1">
        <f t="shared" si="864"/>
        <v>0.38254336059282723</v>
      </c>
      <c r="IH144" s="1">
        <f t="shared" si="864"/>
        <v>7.6211674339639584E-3</v>
      </c>
      <c r="II144" s="1">
        <f t="shared" si="864"/>
        <v>5.2920483335461748E-3</v>
      </c>
      <c r="IJ144" s="1">
        <f t="shared" si="864"/>
        <v>4.2446247956492772E-3</v>
      </c>
      <c r="IK144" s="1">
        <f t="shared" si="864"/>
        <v>6.0395281133948254E-3</v>
      </c>
      <c r="IL144" s="1">
        <f t="shared" si="864"/>
        <v>2.4377240954958752E-3</v>
      </c>
      <c r="IM144" s="1">
        <f t="shared" si="864"/>
        <v>4.4621429892315019E-3</v>
      </c>
      <c r="IN144" s="1">
        <f t="shared" si="864"/>
        <v>0.91869656462456428</v>
      </c>
      <c r="IO144" s="1">
        <f t="shared" si="864"/>
        <v>0.88672326891246056</v>
      </c>
      <c r="IP144" s="1">
        <f t="shared" si="864"/>
        <v>0.86248618925963993</v>
      </c>
      <c r="IQ144" s="1">
        <f t="shared" si="864"/>
        <v>0.8993996200176817</v>
      </c>
      <c r="IR144" s="1">
        <f t="shared" si="864"/>
        <v>0.78239755655041332</v>
      </c>
      <c r="IS144" s="1">
        <f t="shared" si="864"/>
        <v>0.86833182136151632</v>
      </c>
      <c r="IT144" s="1">
        <f t="shared" si="864"/>
        <v>7.5569888097117163E-2</v>
      </c>
      <c r="IU144" s="1">
        <f t="shared" si="864"/>
        <v>5.359636041751302E-2</v>
      </c>
      <c r="IV144" s="1">
        <f t="shared" ref="IV144:KA144" si="865">IF(AH1=1,FZ144,0)</f>
        <v>4.3405542857829965E-2</v>
      </c>
      <c r="IW144" s="1">
        <f t="shared" si="865"/>
        <v>6.0749934291814911E-2</v>
      </c>
      <c r="IX144" s="1">
        <f t="shared" si="865"/>
        <v>2.5352613751833585E-2</v>
      </c>
      <c r="IY144" s="1">
        <f t="shared" si="865"/>
        <v>4.553810790726389E-2</v>
      </c>
      <c r="IZ144" s="1">
        <f t="shared" si="865"/>
        <v>0.98174948245612448</v>
      </c>
      <c r="JA144" s="1">
        <f t="shared" si="865"/>
        <v>0.97386695995420547</v>
      </c>
      <c r="JB144" s="1">
        <f t="shared" si="865"/>
        <v>0.96759402843857467</v>
      </c>
      <c r="JC144" s="1">
        <f t="shared" si="865"/>
        <v>0.97704386950409106</v>
      </c>
      <c r="JD144" s="1">
        <f t="shared" si="865"/>
        <v>0.94480302747976974</v>
      </c>
      <c r="JE144" s="1">
        <f t="shared" si="865"/>
        <v>0.96913150039111917</v>
      </c>
      <c r="JF144" s="1">
        <f t="shared" si="865"/>
        <v>0.28014460349406844</v>
      </c>
      <c r="JG144" s="1">
        <f t="shared" si="865"/>
        <v>0.21235085103292226</v>
      </c>
      <c r="JH144" s="1">
        <f t="shared" si="865"/>
        <v>0.17764028457931394</v>
      </c>
      <c r="JI144" s="1">
        <f t="shared" si="865"/>
        <v>0.23542267622601595</v>
      </c>
      <c r="JJ144" s="1">
        <f t="shared" si="865"/>
        <v>0.11018833324670049</v>
      </c>
      <c r="JK144" s="1">
        <f t="shared" si="865"/>
        <v>0.18509186877996875</v>
      </c>
      <c r="JL144" s="1">
        <f t="shared" si="865"/>
        <v>0.99400758665160127</v>
      </c>
      <c r="JM144" s="1">
        <f t="shared" si="865"/>
        <v>0.99137289856465249</v>
      </c>
      <c r="JN144" s="1">
        <f t="shared" si="865"/>
        <v>0.98925570336824031</v>
      </c>
      <c r="JO144" s="1">
        <f t="shared" si="865"/>
        <v>0.99243819193764715</v>
      </c>
      <c r="JP144" s="1">
        <f t="shared" si="865"/>
        <v>0.9814065284176442</v>
      </c>
      <c r="JQ144" s="1">
        <f t="shared" si="865"/>
        <v>0.98977631574994851</v>
      </c>
      <c r="JR144" s="1">
        <f t="shared" si="865"/>
        <v>0.54546492995325524</v>
      </c>
      <c r="JS144" s="1">
        <f t="shared" si="865"/>
        <v>0.45395458248798332</v>
      </c>
      <c r="JT144" s="1">
        <f t="shared" si="865"/>
        <v>0.39979738870843157</v>
      </c>
      <c r="JU144" s="1">
        <f t="shared" si="865"/>
        <v>0.48704471072380146</v>
      </c>
      <c r="JV144" s="1">
        <f t="shared" si="865"/>
        <v>0.27633575117022474</v>
      </c>
      <c r="JW144" s="1">
        <f t="shared" si="865"/>
        <v>0.41190028805713419</v>
      </c>
      <c r="JX144" s="1">
        <f t="shared" si="865"/>
        <v>0.99877843282824841</v>
      </c>
      <c r="JY144" s="1">
        <f t="shared" si="865"/>
        <v>0.99823762659146886</v>
      </c>
      <c r="JZ144" s="1">
        <f t="shared" si="865"/>
        <v>0.99780138259276363</v>
      </c>
      <c r="KA144" s="1">
        <f t="shared" si="865"/>
        <v>0.99845656802719174</v>
      </c>
      <c r="KB144" s="1">
        <f t="shared" ref="KB144:KJ144" si="866">IF(BN1=1,HF144,0)</f>
        <v>0.99617103334325563</v>
      </c>
      <c r="KC144" s="1">
        <f t="shared" si="866"/>
        <v>0.99790879141541733</v>
      </c>
      <c r="KD144" s="1">
        <f t="shared" si="866"/>
        <v>0.85538927651173735</v>
      </c>
      <c r="KE144" s="1">
        <f t="shared" si="866"/>
        <v>0.80383576781558563</v>
      </c>
      <c r="KF144" s="1">
        <f t="shared" si="866"/>
        <v>0.76653324122940747</v>
      </c>
      <c r="KG144" s="1">
        <f t="shared" si="866"/>
        <v>0.82394611105342563</v>
      </c>
      <c r="KH144" s="1">
        <f t="shared" si="866"/>
        <v>0.65304179999290857</v>
      </c>
      <c r="KI144" s="1">
        <f t="shared" si="866"/>
        <v>0.77539556912414531</v>
      </c>
      <c r="KJ144" s="1">
        <f t="shared" si="866"/>
        <v>0</v>
      </c>
    </row>
    <row r="145" spans="1:296" x14ac:dyDescent="0.2">
      <c r="A145" s="1" t="str">
        <f>'Respondent Data'!A145</f>
        <v>1193</v>
      </c>
      <c r="B145" s="1">
        <f>SUMPRODUCT('Respondent Data'!B145:S145,'Product Coding'!A100:R100)</f>
        <v>2.3766249845565217</v>
      </c>
      <c r="C145" s="1">
        <f>SUMPRODUCT('Respondent Data'!B145:S145,'Product Coding'!A101:R101)</f>
        <v>2.9646070487328955</v>
      </c>
      <c r="D145" s="1">
        <f>SUMPRODUCT('Respondent Data'!B145:S145,'Product Coding'!A102:R102)</f>
        <v>2.6288121479607396</v>
      </c>
      <c r="E145" s="1">
        <f>SUMPRODUCT('Respondent Data'!B145:S145,'Product Coding'!A103:R103)</f>
        <v>3.173966477903357</v>
      </c>
      <c r="F145" s="1">
        <f>SUMPRODUCT('Respondent Data'!B145:S145,'Product Coding'!A104:R104)</f>
        <v>2.7065247286032199</v>
      </c>
      <c r="G145" s="1">
        <f>SUMPRODUCT('Respondent Data'!B145:S145,'Product Coding'!A105:R105)</f>
        <v>4.3474873665728095</v>
      </c>
      <c r="H145" s="1">
        <f>SUMPRODUCT('Respondent Data'!B145:S145,'Product Coding'!A106:R106)</f>
        <v>-1.1845366430118585</v>
      </c>
      <c r="I145" s="1">
        <f>SUMPRODUCT('Respondent Data'!B145:S145,'Product Coding'!A107:R107)</f>
        <v>-0.59655457883548468</v>
      </c>
      <c r="J145" s="1">
        <f>SUMPRODUCT('Respondent Data'!B145:S145,'Product Coding'!A108:R108)</f>
        <v>-0.93234947960764036</v>
      </c>
      <c r="K145" s="1">
        <f>SUMPRODUCT('Respondent Data'!B145:S145,'Product Coding'!A109:R109)</f>
        <v>-0.38719514966502322</v>
      </c>
      <c r="L145" s="1">
        <f>SUMPRODUCT('Respondent Data'!B145:S145,'Product Coding'!A110:R110)</f>
        <v>-0.85463689896516026</v>
      </c>
      <c r="M145" s="1">
        <f>SUMPRODUCT('Respondent Data'!B145:S145,'Product Coding'!A111:R111)</f>
        <v>0.78632573900442959</v>
      </c>
      <c r="N145" s="1">
        <f>SUMPRODUCT('Respondent Data'!B145:S145,'Product Coding'!A112:R112)</f>
        <v>3.2852043947555187</v>
      </c>
      <c r="O145" s="1">
        <f>SUMPRODUCT('Respondent Data'!B145:S145,'Product Coding'!A113:R113)</f>
        <v>3.873186458931893</v>
      </c>
      <c r="P145" s="1">
        <f>SUMPRODUCT('Respondent Data'!B145:S145,'Product Coding'!A114:R114)</f>
        <v>3.5373915581597366</v>
      </c>
      <c r="Q145" s="1">
        <f>SUMPRODUCT('Respondent Data'!B145:S145,'Product Coding'!A115:R115)</f>
        <v>4.082545888102354</v>
      </c>
      <c r="R145" s="1">
        <f>SUMPRODUCT('Respondent Data'!B145:S145,'Product Coding'!A116:R116)</f>
        <v>3.6151041388022169</v>
      </c>
      <c r="S145" s="1">
        <f>SUMPRODUCT('Respondent Data'!B145:S145,'Product Coding'!A117:R117)</f>
        <v>5.2560667767718074</v>
      </c>
      <c r="T145" s="1">
        <f>SUMPRODUCT('Respondent Data'!B145:S145,'Product Coding'!A118:R118)</f>
        <v>-0.27595723281286144</v>
      </c>
      <c r="U145" s="1">
        <f>SUMPRODUCT('Respondent Data'!B145:S145,'Product Coding'!A119:R119)</f>
        <v>0.31202483136351256</v>
      </c>
      <c r="V145" s="1">
        <f>SUMPRODUCT('Respondent Data'!B145:S145,'Product Coding'!A120:R120)</f>
        <v>-2.3770069408643346E-2</v>
      </c>
      <c r="W145" s="1">
        <f>SUMPRODUCT('Respondent Data'!B145:S145,'Product Coding'!A121:R121)</f>
        <v>0.52138426053397402</v>
      </c>
      <c r="X145" s="1">
        <f>SUMPRODUCT('Respondent Data'!B145:S145,'Product Coding'!A122:R122)</f>
        <v>5.3942511233836754E-2</v>
      </c>
      <c r="Y145" s="1">
        <f>SUMPRODUCT('Respondent Data'!B145:S145,'Product Coding'!A123:R123)</f>
        <v>1.6949051492034271</v>
      </c>
      <c r="Z145" s="1">
        <f>SUMPRODUCT('Respondent Data'!B145:S145,'Product Coding'!A124:R124)</f>
        <v>3.2779585549683259</v>
      </c>
      <c r="AA145" s="1">
        <f>SUMPRODUCT('Respondent Data'!B145:S145,'Product Coding'!A125:R125)</f>
        <v>3.8659406191446992</v>
      </c>
      <c r="AB145" s="1">
        <f>SUMPRODUCT('Respondent Data'!B145:S145,'Product Coding'!A126:R126)</f>
        <v>3.5301457183725438</v>
      </c>
      <c r="AC145" s="1">
        <f>SUMPRODUCT('Respondent Data'!B145:S145,'Product Coding'!A127:R127)</f>
        <v>4.0753000483151611</v>
      </c>
      <c r="AD145" s="1">
        <f>SUMPRODUCT('Respondent Data'!B145:S145,'Product Coding'!A128:R128)</f>
        <v>3.6078582990150241</v>
      </c>
      <c r="AE145" s="1">
        <f>SUMPRODUCT('Respondent Data'!B145:S145,'Product Coding'!A129:R129)</f>
        <v>5.2488209369846137</v>
      </c>
      <c r="AF145" s="1">
        <f>SUMPRODUCT('Respondent Data'!B145:S145,'Product Coding'!A130:R130)</f>
        <v>-0.28320307260005428</v>
      </c>
      <c r="AG145" s="1">
        <f>SUMPRODUCT('Respondent Data'!B145:S145,'Product Coding'!A131:R131)</f>
        <v>0.30477899157631927</v>
      </c>
      <c r="AH145" s="1">
        <f>SUMPRODUCT('Respondent Data'!B145:S145,'Product Coding'!A132:R132)</f>
        <v>-3.1015909195836189E-2</v>
      </c>
      <c r="AI145" s="1">
        <f>SUMPRODUCT('Respondent Data'!B145:S145,'Product Coding'!A133:R133)</f>
        <v>0.51413842074678073</v>
      </c>
      <c r="AJ145" s="1">
        <f>SUMPRODUCT('Respondent Data'!B145:S145,'Product Coding'!A134:R134)</f>
        <v>4.6696671446643911E-2</v>
      </c>
      <c r="AK145" s="1">
        <f>SUMPRODUCT('Respondent Data'!B145:S145,'Product Coding'!A135:R135)</f>
        <v>1.6876593094162338</v>
      </c>
      <c r="AL145" s="1">
        <f>SUMPRODUCT('Respondent Data'!B145:S145,'Product Coding'!A136:R136)</f>
        <v>3.0600519730619915</v>
      </c>
      <c r="AM145" s="1">
        <f>SUMPRODUCT('Respondent Data'!B145:S145,'Product Coding'!A137:R137)</f>
        <v>3.6480340372383653</v>
      </c>
      <c r="AN145" s="1">
        <f>SUMPRODUCT('Respondent Data'!B145:S145,'Product Coding'!A138:R138)</f>
        <v>3.3122391364662098</v>
      </c>
      <c r="AO145" s="1">
        <f>SUMPRODUCT('Respondent Data'!B145:S145,'Product Coding'!A139:R139)</f>
        <v>3.8573934664088272</v>
      </c>
      <c r="AP145" s="1">
        <f>SUMPRODUCT('Respondent Data'!B145:S145,'Product Coding'!A140:R140)</f>
        <v>3.3899517171086897</v>
      </c>
      <c r="AQ145" s="1">
        <f>SUMPRODUCT('Respondent Data'!B145:S145,'Product Coding'!A141:R141)</f>
        <v>5.0309143550782798</v>
      </c>
      <c r="AR145" s="1">
        <f>SUMPRODUCT('Respondent Data'!B145:S145,'Product Coding'!A142:R142)</f>
        <v>-0.50110965450638845</v>
      </c>
      <c r="AS145" s="1">
        <f>SUMPRODUCT('Respondent Data'!B145:S145,'Product Coding'!A143:R143)</f>
        <v>8.6872409669985329E-2</v>
      </c>
      <c r="AT145" s="1">
        <f>SUMPRODUCT('Respondent Data'!B145:S145,'Product Coding'!A144:R144)</f>
        <v>-0.24892249110217035</v>
      </c>
      <c r="AU145" s="1">
        <f>SUMPRODUCT('Respondent Data'!B145:S145,'Product Coding'!A145:R145)</f>
        <v>0.29623183884044679</v>
      </c>
      <c r="AV145" s="1">
        <f>SUMPRODUCT('Respondent Data'!B145:S145,'Product Coding'!A146:R146)</f>
        <v>-0.17120991045969025</v>
      </c>
      <c r="AW145" s="1">
        <f>SUMPRODUCT('Respondent Data'!B145:S145,'Product Coding'!A147:R147)</f>
        <v>1.4697527275098998</v>
      </c>
      <c r="AX145" s="1">
        <f>SUMPRODUCT('Respondent Data'!B145:S145,'Product Coding'!A148:R148)</f>
        <v>4.3563255994906056</v>
      </c>
      <c r="AY145" s="1">
        <f>SUMPRODUCT('Respondent Data'!B145:S145,'Product Coding'!A149:R149)</f>
        <v>4.9443076636669794</v>
      </c>
      <c r="AZ145" s="1">
        <f>SUMPRODUCT('Respondent Data'!B145:S145,'Product Coding'!A150:R150)</f>
        <v>4.6085127628948239</v>
      </c>
      <c r="BA145" s="1">
        <f>SUMPRODUCT('Respondent Data'!B145:S145,'Product Coding'!A151:R151)</f>
        <v>5.1536670928374413</v>
      </c>
      <c r="BB145" s="1">
        <f>SUMPRODUCT('Respondent Data'!B145:S145,'Product Coding'!A152:R152)</f>
        <v>4.6862253435373038</v>
      </c>
      <c r="BC145" s="1">
        <f>SUMPRODUCT('Respondent Data'!B145:S145,'Product Coding'!A153:R153)</f>
        <v>6.3271879815068939</v>
      </c>
      <c r="BD145" s="1">
        <f>SUMPRODUCT('Respondent Data'!B145:S145,'Product Coding'!A154:R154)</f>
        <v>0.79516397192222565</v>
      </c>
      <c r="BE145" s="1">
        <f>SUMPRODUCT('Respondent Data'!B145:S145,'Product Coding'!A155:R155)</f>
        <v>1.3831460360985994</v>
      </c>
      <c r="BF145" s="1">
        <f>SUMPRODUCT('Respondent Data'!B145:S145,'Product Coding'!A156:R156)</f>
        <v>1.047351135326444</v>
      </c>
      <c r="BG145" s="1">
        <f>SUMPRODUCT('Respondent Data'!B145:S145,'Product Coding'!A157:R157)</f>
        <v>1.5925054652690609</v>
      </c>
      <c r="BH145" s="1">
        <f>SUMPRODUCT('Respondent Data'!B145:S145,'Product Coding'!A158:R158)</f>
        <v>1.1250637159689238</v>
      </c>
      <c r="BI145" s="1">
        <f>SUMPRODUCT('Respondent Data'!B145:S145,'Product Coding'!A159:R159)</f>
        <v>2.7660263539385141</v>
      </c>
      <c r="BJ145" s="1">
        <f>SUMPRODUCT('Respondent Data'!B145:S145,'Product Coding'!A160:R160)</f>
        <v>4.5400999639545114</v>
      </c>
      <c r="BK145" s="1">
        <f>SUMPRODUCT('Respondent Data'!B145:S145,'Product Coding'!A161:R161)</f>
        <v>5.1280820281308852</v>
      </c>
      <c r="BL145" s="1">
        <f>SUMPRODUCT('Respondent Data'!B145:S145,'Product Coding'!A162:R162)</f>
        <v>4.7922871273587297</v>
      </c>
      <c r="BM145" s="1">
        <f>SUMPRODUCT('Respondent Data'!B145:S145,'Product Coding'!A163:R163)</f>
        <v>5.3374414573013471</v>
      </c>
      <c r="BN145" s="1">
        <f>SUMPRODUCT('Respondent Data'!B145:S145,'Product Coding'!A164:R164)</f>
        <v>4.8699997080012096</v>
      </c>
      <c r="BO145" s="1">
        <f>SUMPRODUCT('Respondent Data'!B145:S145,'Product Coding'!A165:R165)</f>
        <v>6.5109623459707997</v>
      </c>
      <c r="BP145" s="1">
        <f>SUMPRODUCT('Respondent Data'!B145:S145,'Product Coding'!A166:R166)</f>
        <v>0.97893833638613148</v>
      </c>
      <c r="BQ145" s="1">
        <f>SUMPRODUCT('Respondent Data'!B145:S145,'Product Coding'!A167:R167)</f>
        <v>1.5669204005625053</v>
      </c>
      <c r="BR145" s="1">
        <f>SUMPRODUCT('Respondent Data'!B145:S145,'Product Coding'!A168:R168)</f>
        <v>1.2311254997903498</v>
      </c>
      <c r="BS145" s="1">
        <f>SUMPRODUCT('Respondent Data'!B145:S145,'Product Coding'!A169:R169)</f>
        <v>1.7762798297329672</v>
      </c>
      <c r="BT145" s="1">
        <f>SUMPRODUCT('Respondent Data'!B145:S145,'Product Coding'!A170:R170)</f>
        <v>1.3088380804328297</v>
      </c>
      <c r="BU145" s="1">
        <f>SUMPRODUCT('Respondent Data'!B145:S145,'Product Coding'!A171:R171)</f>
        <v>2.94980071840242</v>
      </c>
      <c r="BV145" s="1">
        <f>SUMPRODUCT('Respondent Data'!B145:S145,'Product Coding'!A172:R172)</f>
        <v>2.2697458515881501</v>
      </c>
      <c r="BX145" s="1">
        <f t="shared" si="676"/>
        <v>9.2863464841529741E-2</v>
      </c>
      <c r="BY145" s="1">
        <f t="shared" si="677"/>
        <v>5.1580733978102054E-2</v>
      </c>
      <c r="BZ145" s="1">
        <f t="shared" si="678"/>
        <v>7.21641316583473E-2</v>
      </c>
      <c r="CA145" s="1">
        <f t="shared" si="679"/>
        <v>4.1837321544253708E-2</v>
      </c>
      <c r="CB145" s="1">
        <f t="shared" si="680"/>
        <v>6.6768442441602294E-2</v>
      </c>
      <c r="CC145" s="1">
        <f t="shared" si="681"/>
        <v>1.2939283445815629E-2</v>
      </c>
      <c r="CD145" s="1">
        <f t="shared" si="682"/>
        <v>3.2691716769247172</v>
      </c>
      <c r="CE145" s="1">
        <f t="shared" si="683"/>
        <v>1.8158516364208261</v>
      </c>
      <c r="CF145" s="1">
        <f t="shared" si="684"/>
        <v>2.5404709560420167</v>
      </c>
      <c r="CG145" s="1">
        <f t="shared" si="685"/>
        <v>1.472843888220932</v>
      </c>
      <c r="CH145" s="1">
        <f t="shared" si="686"/>
        <v>2.3505207490906361</v>
      </c>
      <c r="CI145" s="1">
        <f t="shared" si="687"/>
        <v>0.45551540676354196</v>
      </c>
      <c r="CJ145" s="1">
        <f t="shared" si="688"/>
        <v>3.7432933216199109E-2</v>
      </c>
      <c r="CK145" s="1">
        <f t="shared" si="689"/>
        <v>2.0792010868211096E-2</v>
      </c>
      <c r="CL145" s="1">
        <f t="shared" si="690"/>
        <v>2.9089105447246365E-2</v>
      </c>
      <c r="CM145" s="1">
        <f t="shared" si="691"/>
        <v>1.6864475883849636E-2</v>
      </c>
      <c r="CN145" s="1">
        <f t="shared" si="692"/>
        <v>2.6914122266827115E-2</v>
      </c>
      <c r="CO145" s="1">
        <f t="shared" si="693"/>
        <v>5.2157792509598087E-3</v>
      </c>
      <c r="CP145" s="1">
        <f t="shared" si="694"/>
        <v>1.3177915045862583</v>
      </c>
      <c r="CQ145" s="1">
        <f t="shared" si="695"/>
        <v>0.73196335235456755</v>
      </c>
      <c r="CR145" s="1">
        <f t="shared" si="696"/>
        <v>1.0240548292861626</v>
      </c>
      <c r="CS145" s="1">
        <f t="shared" si="697"/>
        <v>0.59369814597963422</v>
      </c>
      <c r="CT145" s="1">
        <f t="shared" si="698"/>
        <v>0.94748657477026632</v>
      </c>
      <c r="CU145" s="1">
        <f t="shared" si="699"/>
        <v>0.18361664438675862</v>
      </c>
      <c r="CV145" s="1">
        <f t="shared" si="700"/>
        <v>3.7705151286307172E-2</v>
      </c>
      <c r="CW145" s="1">
        <f t="shared" si="701"/>
        <v>2.094321358159509E-2</v>
      </c>
      <c r="CX145" s="1">
        <f t="shared" si="702"/>
        <v>2.9300645913505972E-2</v>
      </c>
      <c r="CY145" s="1">
        <f t="shared" si="703"/>
        <v>1.6987116956403869E-2</v>
      </c>
      <c r="CZ145" s="1">
        <f t="shared" si="704"/>
        <v>2.7109845919574629E-2</v>
      </c>
      <c r="DA145" s="1">
        <f t="shared" si="705"/>
        <v>5.2537092030051306E-3</v>
      </c>
      <c r="DB145" s="1">
        <f t="shared" si="706"/>
        <v>1.3273746878786656</v>
      </c>
      <c r="DC145" s="1">
        <f t="shared" si="707"/>
        <v>0.73728630287028019</v>
      </c>
      <c r="DD145" s="1">
        <f t="shared" si="708"/>
        <v>1.0315019141219428</v>
      </c>
      <c r="DE145" s="1">
        <f t="shared" si="709"/>
        <v>0.59801561056601571</v>
      </c>
      <c r="DF145" s="1">
        <f t="shared" si="710"/>
        <v>0.95437684343683316</v>
      </c>
      <c r="DG145" s="1">
        <f t="shared" si="711"/>
        <v>0.18495193297571311</v>
      </c>
      <c r="DH145" s="1">
        <f t="shared" si="712"/>
        <v>4.6885258386223587E-2</v>
      </c>
      <c r="DI145" s="1">
        <f t="shared" si="713"/>
        <v>2.6042276630979723E-2</v>
      </c>
      <c r="DJ145" s="1">
        <f t="shared" si="714"/>
        <v>3.6434500530352319E-2</v>
      </c>
      <c r="DK145" s="1">
        <f t="shared" si="715"/>
        <v>2.1122985601896481E-2</v>
      </c>
      <c r="DL145" s="1">
        <f t="shared" si="716"/>
        <v>3.3710304491247456E-2</v>
      </c>
      <c r="DM145" s="1">
        <f t="shared" si="717"/>
        <v>6.5328345084357002E-3</v>
      </c>
      <c r="DN145" s="1">
        <f t="shared" si="718"/>
        <v>1.6505517971260555</v>
      </c>
      <c r="DO145" s="1">
        <f t="shared" si="719"/>
        <v>0.9167940622280456</v>
      </c>
      <c r="DP145" s="1">
        <f t="shared" si="720"/>
        <v>1.2826426130016482</v>
      </c>
      <c r="DQ145" s="1">
        <f t="shared" si="721"/>
        <v>0.74361500919279133</v>
      </c>
      <c r="DR145" s="1">
        <f t="shared" si="722"/>
        <v>1.1867398319819018</v>
      </c>
      <c r="DS145" s="1">
        <f t="shared" si="723"/>
        <v>0.22998234646380852</v>
      </c>
      <c r="DT145" s="1">
        <f t="shared" si="724"/>
        <v>1.2825426931280902E-2</v>
      </c>
      <c r="DU145" s="1">
        <f t="shared" si="725"/>
        <v>7.1238450538853313E-3</v>
      </c>
      <c r="DV145" s="1">
        <f t="shared" si="726"/>
        <v>9.9666300328431871E-3</v>
      </c>
      <c r="DW145" s="1">
        <f t="shared" si="727"/>
        <v>5.7781767176359302E-3</v>
      </c>
      <c r="DX145" s="1">
        <f t="shared" si="728"/>
        <v>9.2214282690348346E-3</v>
      </c>
      <c r="DY145" s="1">
        <f t="shared" si="729"/>
        <v>1.7870519332940614E-3</v>
      </c>
      <c r="DZ145" s="1">
        <f t="shared" si="730"/>
        <v>0.45150719434991438</v>
      </c>
      <c r="EA145" s="1">
        <f t="shared" si="731"/>
        <v>0.25078832155040354</v>
      </c>
      <c r="EB145" s="1">
        <f t="shared" si="732"/>
        <v>0.35086591560373093</v>
      </c>
      <c r="EC145" s="1">
        <f t="shared" si="733"/>
        <v>0.20341532271918233</v>
      </c>
      <c r="ED145" s="1">
        <f t="shared" si="734"/>
        <v>0.32463178247081431</v>
      </c>
      <c r="EE145" s="1">
        <f t="shared" si="735"/>
        <v>6.2911496738659312E-2</v>
      </c>
      <c r="EF145" s="1">
        <f t="shared" si="736"/>
        <v>1.0672339650922517E-2</v>
      </c>
      <c r="EG145" s="1">
        <f t="shared" si="737"/>
        <v>5.9279191595702765E-3</v>
      </c>
      <c r="EH145" s="1">
        <f t="shared" si="738"/>
        <v>8.2934674576922197E-3</v>
      </c>
      <c r="EI145" s="1">
        <f t="shared" si="739"/>
        <v>4.8081568609041597E-3</v>
      </c>
      <c r="EJ145" s="1">
        <f t="shared" si="740"/>
        <v>7.6733675285091986E-3</v>
      </c>
      <c r="EK145" s="1">
        <f t="shared" si="741"/>
        <v>1.4870479796220857E-3</v>
      </c>
      <c r="EL145" s="1">
        <f t="shared" si="742"/>
        <v>0.37570976457593236</v>
      </c>
      <c r="EM145" s="1">
        <f t="shared" si="743"/>
        <v>0.20868686574033371</v>
      </c>
      <c r="EN145" s="1">
        <f t="shared" si="744"/>
        <v>0.2919637875073024</v>
      </c>
      <c r="EO145" s="1">
        <f t="shared" si="745"/>
        <v>0.1692666782862654</v>
      </c>
      <c r="EP145" s="1">
        <f t="shared" si="746"/>
        <v>0.27013374779461707</v>
      </c>
      <c r="EQ145" s="1">
        <f t="shared" si="747"/>
        <v>5.235013732800714E-2</v>
      </c>
      <c r="ER145" s="1">
        <f t="shared" si="748"/>
        <v>0.10333844004641571</v>
      </c>
      <c r="ET145" s="1">
        <f t="shared" si="749"/>
        <v>0.91502738646771831</v>
      </c>
      <c r="EU145" s="1">
        <f t="shared" si="750"/>
        <v>0.95094933530878467</v>
      </c>
      <c r="EV145" s="1">
        <f t="shared" si="751"/>
        <v>0.93269301823525019</v>
      </c>
      <c r="EW145" s="1">
        <f t="shared" si="752"/>
        <v>0.95984275022683885</v>
      </c>
      <c r="EX145" s="1">
        <f t="shared" si="753"/>
        <v>0.93741055716947941</v>
      </c>
      <c r="EY145" s="1">
        <f t="shared" si="754"/>
        <v>0.98722600292309848</v>
      </c>
      <c r="EZ145" s="1">
        <f t="shared" si="755"/>
        <v>0.23423747641845746</v>
      </c>
      <c r="FA145" s="1">
        <f t="shared" si="756"/>
        <v>0.35513234684163986</v>
      </c>
      <c r="FB145" s="1">
        <f t="shared" si="757"/>
        <v>0.28244829922794384</v>
      </c>
      <c r="FC145" s="1">
        <f t="shared" si="758"/>
        <v>0.40439269327245808</v>
      </c>
      <c r="FD145" s="1">
        <f t="shared" si="759"/>
        <v>0.29846106766281322</v>
      </c>
      <c r="FE145" s="1">
        <f t="shared" si="760"/>
        <v>0.68704185153462716</v>
      </c>
      <c r="FF145" s="1">
        <f t="shared" si="761"/>
        <v>0.96391773191530428</v>
      </c>
      <c r="FG145" s="1">
        <f t="shared" si="762"/>
        <v>0.97963149138429584</v>
      </c>
      <c r="FH145" s="1">
        <f t="shared" si="763"/>
        <v>0.97173315187842346</v>
      </c>
      <c r="FI145" s="1">
        <f t="shared" si="764"/>
        <v>0.98341521777600582</v>
      </c>
      <c r="FJ145" s="1">
        <f t="shared" si="765"/>
        <v>0.97379126288825735</v>
      </c>
      <c r="FK145" s="1">
        <f t="shared" si="766"/>
        <v>0.99481128394657092</v>
      </c>
      <c r="FL145" s="1">
        <f t="shared" si="767"/>
        <v>0.43144519169273032</v>
      </c>
      <c r="FM145" s="1">
        <f t="shared" si="768"/>
        <v>0.57737942239974138</v>
      </c>
      <c r="FN145" s="1">
        <f t="shared" si="769"/>
        <v>0.49405776243357835</v>
      </c>
      <c r="FO145" s="1">
        <f t="shared" si="770"/>
        <v>0.62747139571107902</v>
      </c>
      <c r="FP145" s="1">
        <f t="shared" si="771"/>
        <v>0.51348235872586911</v>
      </c>
      <c r="FQ145" s="1">
        <f t="shared" si="772"/>
        <v>0.84486814606946337</v>
      </c>
      <c r="FR145" s="1">
        <f t="shared" si="773"/>
        <v>0.96366487027690961</v>
      </c>
      <c r="FS145" s="1">
        <f t="shared" si="774"/>
        <v>0.97948640697838263</v>
      </c>
      <c r="FT145" s="1">
        <f t="shared" si="775"/>
        <v>0.97153344260509855</v>
      </c>
      <c r="FU145" s="1">
        <f t="shared" si="776"/>
        <v>0.98329662522447447</v>
      </c>
      <c r="FV145" s="1">
        <f t="shared" si="777"/>
        <v>0.97360569950013176</v>
      </c>
      <c r="FW145" s="1">
        <f t="shared" si="778"/>
        <v>0.99477374800519713</v>
      </c>
      <c r="FX145" s="1">
        <f t="shared" si="779"/>
        <v>0.42966867570063283</v>
      </c>
      <c r="FY145" s="1">
        <f t="shared" si="780"/>
        <v>0.57561036332804616</v>
      </c>
      <c r="FZ145" s="1">
        <f t="shared" si="781"/>
        <v>0.49224664424311931</v>
      </c>
      <c r="GA145" s="1">
        <f t="shared" si="782"/>
        <v>0.62577611469377381</v>
      </c>
      <c r="GB145" s="1">
        <f t="shared" si="783"/>
        <v>0.5116720469535796</v>
      </c>
      <c r="GC145" s="1">
        <f t="shared" si="784"/>
        <v>0.84391608821528141</v>
      </c>
      <c r="GD145" s="1">
        <f t="shared" si="785"/>
        <v>0.9552145203969179</v>
      </c>
      <c r="GE145" s="1">
        <f t="shared" si="786"/>
        <v>0.97461870994586119</v>
      </c>
      <c r="GF145" s="1">
        <f t="shared" si="787"/>
        <v>0.96484630672588712</v>
      </c>
      <c r="GG145" s="1">
        <f t="shared" si="788"/>
        <v>0.97931396521306824</v>
      </c>
      <c r="GH145" s="1">
        <f t="shared" si="789"/>
        <v>0.96738902152297068</v>
      </c>
      <c r="GI145" s="1">
        <f t="shared" si="790"/>
        <v>0.9935095664200303</v>
      </c>
      <c r="GJ145" s="1">
        <f t="shared" si="791"/>
        <v>0.37727993132761323</v>
      </c>
      <c r="GK145" s="1">
        <f t="shared" si="792"/>
        <v>0.52170445417470601</v>
      </c>
      <c r="GL145" s="1">
        <f t="shared" si="793"/>
        <v>0.43808872852198782</v>
      </c>
      <c r="GM145" s="1">
        <f t="shared" si="794"/>
        <v>0.57352110111907739</v>
      </c>
      <c r="GN145" s="1">
        <f t="shared" si="795"/>
        <v>0.45730177196876354</v>
      </c>
      <c r="GO145" s="1">
        <f t="shared" si="796"/>
        <v>0.8130197989223128</v>
      </c>
      <c r="GP145" s="1">
        <f t="shared" si="797"/>
        <v>0.98733698168484962</v>
      </c>
      <c r="GQ145" s="1">
        <f t="shared" si="798"/>
        <v>0.9929265451425151</v>
      </c>
      <c r="GR145" s="1">
        <f t="shared" si="799"/>
        <v>0.99013172342880373</v>
      </c>
      <c r="GS145" s="1">
        <f t="shared" si="800"/>
        <v>0.99425501879898304</v>
      </c>
      <c r="GT145" s="1">
        <f t="shared" si="801"/>
        <v>0.99086282949337401</v>
      </c>
      <c r="GU145" s="1">
        <f t="shared" si="802"/>
        <v>0.9982161359244508</v>
      </c>
      <c r="GV145" s="1">
        <f t="shared" si="803"/>
        <v>0.68893905858170368</v>
      </c>
      <c r="GW145" s="1">
        <f t="shared" si="804"/>
        <v>0.79949579219004763</v>
      </c>
      <c r="GX145" s="1">
        <f t="shared" si="805"/>
        <v>0.74026592013988202</v>
      </c>
      <c r="GY145" s="1">
        <f t="shared" si="806"/>
        <v>0.8309683125360624</v>
      </c>
      <c r="GZ145" s="1">
        <f t="shared" si="807"/>
        <v>0.75492677529955998</v>
      </c>
      <c r="HA145" s="1">
        <f t="shared" si="808"/>
        <v>0.94081210248295255</v>
      </c>
      <c r="HB145" s="1">
        <f t="shared" si="809"/>
        <v>0.98944035645161854</v>
      </c>
      <c r="HC145" s="1">
        <f t="shared" si="810"/>
        <v>0.99410701398513435</v>
      </c>
      <c r="HD145" s="1">
        <f t="shared" si="811"/>
        <v>0.99177474839879376</v>
      </c>
      <c r="HE145" s="1">
        <f t="shared" si="812"/>
        <v>0.99521485088663564</v>
      </c>
      <c r="HF145" s="1">
        <f t="shared" si="813"/>
        <v>0.99238506466899146</v>
      </c>
      <c r="HG145" s="1">
        <f t="shared" si="814"/>
        <v>0.99851516004862773</v>
      </c>
      <c r="HH145" s="1">
        <f t="shared" si="815"/>
        <v>0.72689750828965993</v>
      </c>
      <c r="HI145" s="1">
        <f t="shared" si="816"/>
        <v>0.82734414375181375</v>
      </c>
      <c r="HJ145" s="1">
        <f t="shared" si="817"/>
        <v>0.77401550234576355</v>
      </c>
      <c r="HK145" s="1">
        <f t="shared" si="818"/>
        <v>0.85523689212254739</v>
      </c>
      <c r="HL145" s="1">
        <f t="shared" si="819"/>
        <v>0.78731865973669235</v>
      </c>
      <c r="HM145" s="1">
        <f t="shared" si="820"/>
        <v>0.95025406899178266</v>
      </c>
      <c r="HN145" s="1">
        <f t="shared" si="821"/>
        <v>0.90634021593404435</v>
      </c>
      <c r="HP145" s="1">
        <f t="shared" ref="HP145:IU145" si="867">IF(B1=1,ET145,0)</f>
        <v>0.91502738646771831</v>
      </c>
      <c r="HQ145" s="1">
        <f t="shared" si="867"/>
        <v>0.95094933530878467</v>
      </c>
      <c r="HR145" s="1">
        <f t="shared" si="867"/>
        <v>0.93269301823525019</v>
      </c>
      <c r="HS145" s="1">
        <f t="shared" si="867"/>
        <v>0.95984275022683885</v>
      </c>
      <c r="HT145" s="1">
        <f t="shared" si="867"/>
        <v>0.93741055716947941</v>
      </c>
      <c r="HU145" s="1">
        <f t="shared" si="867"/>
        <v>0.98722600292309848</v>
      </c>
      <c r="HV145" s="1">
        <f t="shared" si="867"/>
        <v>0.23423747641845746</v>
      </c>
      <c r="HW145" s="1">
        <f t="shared" si="867"/>
        <v>0.35513234684163986</v>
      </c>
      <c r="HX145" s="1">
        <f t="shared" si="867"/>
        <v>0.28244829922794384</v>
      </c>
      <c r="HY145" s="1">
        <f t="shared" si="867"/>
        <v>0.40439269327245808</v>
      </c>
      <c r="HZ145" s="1">
        <f t="shared" si="867"/>
        <v>0.29846106766281322</v>
      </c>
      <c r="IA145" s="1">
        <f t="shared" si="867"/>
        <v>0.68704185153462716</v>
      </c>
      <c r="IB145" s="1">
        <f t="shared" si="867"/>
        <v>0.96391773191530428</v>
      </c>
      <c r="IC145" s="1">
        <f t="shared" si="867"/>
        <v>0.97963149138429584</v>
      </c>
      <c r="ID145" s="1">
        <f t="shared" si="867"/>
        <v>0.97173315187842346</v>
      </c>
      <c r="IE145" s="1">
        <f t="shared" si="867"/>
        <v>0.98341521777600582</v>
      </c>
      <c r="IF145" s="1">
        <f t="shared" si="867"/>
        <v>0.97379126288825735</v>
      </c>
      <c r="IG145" s="1">
        <f t="shared" si="867"/>
        <v>0.99481128394657092</v>
      </c>
      <c r="IH145" s="1">
        <f t="shared" si="867"/>
        <v>0.43144519169273032</v>
      </c>
      <c r="II145" s="1">
        <f t="shared" si="867"/>
        <v>0.57737942239974138</v>
      </c>
      <c r="IJ145" s="1">
        <f t="shared" si="867"/>
        <v>0.49405776243357835</v>
      </c>
      <c r="IK145" s="1">
        <f t="shared" si="867"/>
        <v>0.62747139571107902</v>
      </c>
      <c r="IL145" s="1">
        <f t="shared" si="867"/>
        <v>0.51348235872586911</v>
      </c>
      <c r="IM145" s="1">
        <f t="shared" si="867"/>
        <v>0.84486814606946337</v>
      </c>
      <c r="IN145" s="1">
        <f t="shared" si="867"/>
        <v>0.96366487027690961</v>
      </c>
      <c r="IO145" s="1">
        <f t="shared" si="867"/>
        <v>0.97948640697838263</v>
      </c>
      <c r="IP145" s="1">
        <f t="shared" si="867"/>
        <v>0.97153344260509855</v>
      </c>
      <c r="IQ145" s="1">
        <f t="shared" si="867"/>
        <v>0.98329662522447447</v>
      </c>
      <c r="IR145" s="1">
        <f t="shared" si="867"/>
        <v>0.97360569950013176</v>
      </c>
      <c r="IS145" s="1">
        <f t="shared" si="867"/>
        <v>0.99477374800519713</v>
      </c>
      <c r="IT145" s="1">
        <f t="shared" si="867"/>
        <v>0.42966867570063283</v>
      </c>
      <c r="IU145" s="1">
        <f t="shared" si="867"/>
        <v>0.57561036332804616</v>
      </c>
      <c r="IV145" s="1">
        <f t="shared" ref="IV145:KA145" si="868">IF(AH1=1,FZ145,0)</f>
        <v>0.49224664424311931</v>
      </c>
      <c r="IW145" s="1">
        <f t="shared" si="868"/>
        <v>0.62577611469377381</v>
      </c>
      <c r="IX145" s="1">
        <f t="shared" si="868"/>
        <v>0.5116720469535796</v>
      </c>
      <c r="IY145" s="1">
        <f t="shared" si="868"/>
        <v>0.84391608821528141</v>
      </c>
      <c r="IZ145" s="1">
        <f t="shared" si="868"/>
        <v>0.9552145203969179</v>
      </c>
      <c r="JA145" s="1">
        <f t="shared" si="868"/>
        <v>0.97461870994586119</v>
      </c>
      <c r="JB145" s="1">
        <f t="shared" si="868"/>
        <v>0.96484630672588712</v>
      </c>
      <c r="JC145" s="1">
        <f t="shared" si="868"/>
        <v>0.97931396521306824</v>
      </c>
      <c r="JD145" s="1">
        <f t="shared" si="868"/>
        <v>0.96738902152297068</v>
      </c>
      <c r="JE145" s="1">
        <f t="shared" si="868"/>
        <v>0.9935095664200303</v>
      </c>
      <c r="JF145" s="1">
        <f t="shared" si="868"/>
        <v>0.37727993132761323</v>
      </c>
      <c r="JG145" s="1">
        <f t="shared" si="868"/>
        <v>0.52170445417470601</v>
      </c>
      <c r="JH145" s="1">
        <f t="shared" si="868"/>
        <v>0.43808872852198782</v>
      </c>
      <c r="JI145" s="1">
        <f t="shared" si="868"/>
        <v>0.57352110111907739</v>
      </c>
      <c r="JJ145" s="1">
        <f t="shared" si="868"/>
        <v>0.45730177196876354</v>
      </c>
      <c r="JK145" s="1">
        <f t="shared" si="868"/>
        <v>0.8130197989223128</v>
      </c>
      <c r="JL145" s="1">
        <f t="shared" si="868"/>
        <v>0.98733698168484962</v>
      </c>
      <c r="JM145" s="1">
        <f t="shared" si="868"/>
        <v>0.9929265451425151</v>
      </c>
      <c r="JN145" s="1">
        <f t="shared" si="868"/>
        <v>0.99013172342880373</v>
      </c>
      <c r="JO145" s="1">
        <f t="shared" si="868"/>
        <v>0.99425501879898304</v>
      </c>
      <c r="JP145" s="1">
        <f t="shared" si="868"/>
        <v>0.99086282949337401</v>
      </c>
      <c r="JQ145" s="1">
        <f t="shared" si="868"/>
        <v>0.9982161359244508</v>
      </c>
      <c r="JR145" s="1">
        <f t="shared" si="868"/>
        <v>0.68893905858170368</v>
      </c>
      <c r="JS145" s="1">
        <f t="shared" si="868"/>
        <v>0.79949579219004763</v>
      </c>
      <c r="JT145" s="1">
        <f t="shared" si="868"/>
        <v>0.74026592013988202</v>
      </c>
      <c r="JU145" s="1">
        <f t="shared" si="868"/>
        <v>0.8309683125360624</v>
      </c>
      <c r="JV145" s="1">
        <f t="shared" si="868"/>
        <v>0.75492677529955998</v>
      </c>
      <c r="JW145" s="1">
        <f t="shared" si="868"/>
        <v>0.94081210248295255</v>
      </c>
      <c r="JX145" s="1">
        <f t="shared" si="868"/>
        <v>0.98944035645161854</v>
      </c>
      <c r="JY145" s="1">
        <f t="shared" si="868"/>
        <v>0.99410701398513435</v>
      </c>
      <c r="JZ145" s="1">
        <f t="shared" si="868"/>
        <v>0.99177474839879376</v>
      </c>
      <c r="KA145" s="1">
        <f t="shared" si="868"/>
        <v>0.99521485088663564</v>
      </c>
      <c r="KB145" s="1">
        <f t="shared" ref="KB145:KJ145" si="869">IF(BN1=1,HF145,0)</f>
        <v>0.99238506466899146</v>
      </c>
      <c r="KC145" s="1">
        <f t="shared" si="869"/>
        <v>0.99851516004862773</v>
      </c>
      <c r="KD145" s="1">
        <f t="shared" si="869"/>
        <v>0.72689750828965993</v>
      </c>
      <c r="KE145" s="1">
        <f t="shared" si="869"/>
        <v>0.82734414375181375</v>
      </c>
      <c r="KF145" s="1">
        <f t="shared" si="869"/>
        <v>0.77401550234576355</v>
      </c>
      <c r="KG145" s="1">
        <f t="shared" si="869"/>
        <v>0.85523689212254739</v>
      </c>
      <c r="KH145" s="1">
        <f t="shared" si="869"/>
        <v>0.78731865973669235</v>
      </c>
      <c r="KI145" s="1">
        <f t="shared" si="869"/>
        <v>0.95025406899178266</v>
      </c>
      <c r="KJ145" s="1">
        <f t="shared" si="869"/>
        <v>0</v>
      </c>
    </row>
    <row r="146" spans="1:296" x14ac:dyDescent="0.2">
      <c r="A146" s="1" t="str">
        <f>'Respondent Data'!A146</f>
        <v>1194</v>
      </c>
      <c r="B146" s="1">
        <f>SUMPRODUCT('Respondent Data'!B146:S146,'Product Coding'!A100:R100)</f>
        <v>1.6273188169638459</v>
      </c>
      <c r="C146" s="1">
        <f>SUMPRODUCT('Respondent Data'!B146:S146,'Product Coding'!A101:R101)</f>
        <v>1.745653827017825</v>
      </c>
      <c r="D146" s="1">
        <f>SUMPRODUCT('Respondent Data'!B146:S146,'Product Coding'!A102:R102)</f>
        <v>1.139940808256813</v>
      </c>
      <c r="E146" s="1">
        <f>SUMPRODUCT('Respondent Data'!B146:S146,'Product Coding'!A103:R103)</f>
        <v>1.2918174510635678</v>
      </c>
      <c r="F146" s="1">
        <f>SUMPRODUCT('Respondent Data'!B146:S146,'Product Coding'!A104:R104)</f>
        <v>-0.28031266415106093</v>
      </c>
      <c r="G146" s="1">
        <f>SUMPRODUCT('Respondent Data'!B146:S146,'Product Coding'!A105:R105)</f>
        <v>-0.14630034347306098</v>
      </c>
      <c r="H146" s="1">
        <f>SUMPRODUCT('Respondent Data'!B146:S146,'Product Coding'!A106:R106)</f>
        <v>-1.219456512472614</v>
      </c>
      <c r="I146" s="1">
        <f>SUMPRODUCT('Respondent Data'!B146:S146,'Product Coding'!A107:R107)</f>
        <v>-1.1011215024186349</v>
      </c>
      <c r="J146" s="1">
        <f>SUMPRODUCT('Respondent Data'!B146:S146,'Product Coding'!A108:R108)</f>
        <v>-1.706834521179647</v>
      </c>
      <c r="K146" s="1">
        <f>SUMPRODUCT('Respondent Data'!B146:S146,'Product Coding'!A109:R109)</f>
        <v>-1.5549578783728921</v>
      </c>
      <c r="L146" s="1">
        <f>SUMPRODUCT('Respondent Data'!B146:S146,'Product Coding'!A110:R110)</f>
        <v>-3.1270879935875211</v>
      </c>
      <c r="M146" s="1">
        <f>SUMPRODUCT('Respondent Data'!B146:S146,'Product Coding'!A111:R111)</f>
        <v>-2.9930756729095211</v>
      </c>
      <c r="N146" s="1">
        <f>SUMPRODUCT('Respondent Data'!B146:S146,'Product Coding'!A112:R112)</f>
        <v>-0.98808986556048795</v>
      </c>
      <c r="O146" s="1">
        <f>SUMPRODUCT('Respondent Data'!B146:S146,'Product Coding'!A113:R113)</f>
        <v>-0.86975485550650888</v>
      </c>
      <c r="P146" s="1">
        <f>SUMPRODUCT('Respondent Data'!B146:S146,'Product Coding'!A114:R114)</f>
        <v>-1.4754678742675209</v>
      </c>
      <c r="Q146" s="1">
        <f>SUMPRODUCT('Respondent Data'!B146:S146,'Product Coding'!A115:R115)</f>
        <v>-1.3235912314607658</v>
      </c>
      <c r="R146" s="1">
        <f>SUMPRODUCT('Respondent Data'!B146:S146,'Product Coding'!A116:R116)</f>
        <v>-2.895721346675395</v>
      </c>
      <c r="S146" s="1">
        <f>SUMPRODUCT('Respondent Data'!B146:S146,'Product Coding'!A117:R117)</f>
        <v>-2.7617090259973951</v>
      </c>
      <c r="T146" s="1">
        <f>SUMPRODUCT('Respondent Data'!B146:S146,'Product Coding'!A118:R118)</f>
        <v>-3.8348651949969481</v>
      </c>
      <c r="U146" s="1">
        <f>SUMPRODUCT('Respondent Data'!B146:S146,'Product Coding'!A119:R119)</f>
        <v>-3.7165301849429691</v>
      </c>
      <c r="V146" s="1">
        <f>SUMPRODUCT('Respondent Data'!B146:S146,'Product Coding'!A120:R120)</f>
        <v>-4.3222432037039811</v>
      </c>
      <c r="W146" s="1">
        <f>SUMPRODUCT('Respondent Data'!B146:S146,'Product Coding'!A121:R121)</f>
        <v>-4.170366560897226</v>
      </c>
      <c r="X146" s="1">
        <f>SUMPRODUCT('Respondent Data'!B146:S146,'Product Coding'!A122:R122)</f>
        <v>-5.7424966761118545</v>
      </c>
      <c r="Y146" s="1">
        <f>SUMPRODUCT('Respondent Data'!B146:S146,'Product Coding'!A123:R123)</f>
        <v>-5.6084843554338546</v>
      </c>
      <c r="Z146" s="1">
        <f>SUMPRODUCT('Respondent Data'!B146:S146,'Product Coding'!A124:R124)</f>
        <v>0.34409972192000216</v>
      </c>
      <c r="AA146" s="1">
        <f>SUMPRODUCT('Respondent Data'!B146:S146,'Product Coding'!A125:R125)</f>
        <v>0.46243473197398122</v>
      </c>
      <c r="AB146" s="1">
        <f>SUMPRODUCT('Respondent Data'!B146:S146,'Product Coding'!A126:R126)</f>
        <v>-0.14327828678703081</v>
      </c>
      <c r="AC146" s="1">
        <f>SUMPRODUCT('Respondent Data'!B146:S146,'Product Coding'!A127:R127)</f>
        <v>8.5983560197242515E-3</v>
      </c>
      <c r="AD146" s="1">
        <f>SUMPRODUCT('Respondent Data'!B146:S146,'Product Coding'!A128:R128)</f>
        <v>-1.5635317591949047</v>
      </c>
      <c r="AE146" s="1">
        <f>SUMPRODUCT('Respondent Data'!B146:S146,'Product Coding'!A129:R129)</f>
        <v>-1.4295194385169048</v>
      </c>
      <c r="AF146" s="1">
        <f>SUMPRODUCT('Respondent Data'!B146:S146,'Product Coding'!A130:R130)</f>
        <v>-2.5026756075164576</v>
      </c>
      <c r="AG146" s="1">
        <f>SUMPRODUCT('Respondent Data'!B146:S146,'Product Coding'!A131:R131)</f>
        <v>-2.3843405974624785</v>
      </c>
      <c r="AH146" s="1">
        <f>SUMPRODUCT('Respondent Data'!B146:S146,'Product Coding'!A132:R132)</f>
        <v>-2.9900536162234905</v>
      </c>
      <c r="AI146" s="1">
        <f>SUMPRODUCT('Respondent Data'!B146:S146,'Product Coding'!A133:R133)</f>
        <v>-2.8381769734167355</v>
      </c>
      <c r="AJ146" s="1">
        <f>SUMPRODUCT('Respondent Data'!B146:S146,'Product Coding'!A134:R134)</f>
        <v>-4.4103070886313649</v>
      </c>
      <c r="AK146" s="1">
        <f>SUMPRODUCT('Respondent Data'!B146:S146,'Product Coding'!A135:R135)</f>
        <v>-4.2762947679533649</v>
      </c>
      <c r="AL146" s="1">
        <f>SUMPRODUCT('Respondent Data'!B146:S146,'Product Coding'!A136:R136)</f>
        <v>2.4520276107084404</v>
      </c>
      <c r="AM146" s="1">
        <f>SUMPRODUCT('Respondent Data'!B146:S146,'Product Coding'!A137:R137)</f>
        <v>2.5703626207624195</v>
      </c>
      <c r="AN146" s="1">
        <f>SUMPRODUCT('Respondent Data'!B146:S146,'Product Coding'!A138:R138)</f>
        <v>1.9646496020014073</v>
      </c>
      <c r="AO146" s="1">
        <f>SUMPRODUCT('Respondent Data'!B146:S146,'Product Coding'!A139:R139)</f>
        <v>2.1165262448081621</v>
      </c>
      <c r="AP146" s="1">
        <f>SUMPRODUCT('Respondent Data'!B146:S146,'Product Coding'!A140:R140)</f>
        <v>0.54439612959353334</v>
      </c>
      <c r="AQ146" s="1">
        <f>SUMPRODUCT('Respondent Data'!B146:S146,'Product Coding'!A141:R141)</f>
        <v>0.67840845027153329</v>
      </c>
      <c r="AR146" s="1">
        <f>SUMPRODUCT('Respondent Data'!B146:S146,'Product Coding'!A142:R142)</f>
        <v>-0.39474771872801973</v>
      </c>
      <c r="AS146" s="1">
        <f>SUMPRODUCT('Respondent Data'!B146:S146,'Product Coding'!A143:R143)</f>
        <v>-0.27641270867404066</v>
      </c>
      <c r="AT146" s="1">
        <f>SUMPRODUCT('Respondent Data'!B146:S146,'Product Coding'!A144:R144)</f>
        <v>-0.88212572743505269</v>
      </c>
      <c r="AU146" s="1">
        <f>SUMPRODUCT('Respondent Data'!B146:S146,'Product Coding'!A145:R145)</f>
        <v>-0.73024908462829774</v>
      </c>
      <c r="AV146" s="1">
        <f>SUMPRODUCT('Respondent Data'!B146:S146,'Product Coding'!A146:R146)</f>
        <v>-2.3023791998429264</v>
      </c>
      <c r="AW146" s="1">
        <f>SUMPRODUCT('Respondent Data'!B146:S146,'Product Coding'!A147:R147)</f>
        <v>-2.1683668791649264</v>
      </c>
      <c r="AX146" s="1">
        <f>SUMPRODUCT('Respondent Data'!B146:S146,'Product Coding'!A148:R148)</f>
        <v>5.1030088159760121</v>
      </c>
      <c r="AY146" s="1">
        <f>SUMPRODUCT('Respondent Data'!B146:S146,'Product Coding'!A149:R149)</f>
        <v>5.2213438260299911</v>
      </c>
      <c r="AZ146" s="1">
        <f>SUMPRODUCT('Respondent Data'!B146:S146,'Product Coding'!A150:R150)</f>
        <v>4.6156308072689791</v>
      </c>
      <c r="BA146" s="1">
        <f>SUMPRODUCT('Respondent Data'!B146:S146,'Product Coding'!A151:R151)</f>
        <v>4.7675074500757342</v>
      </c>
      <c r="BB146" s="1">
        <f>SUMPRODUCT('Respondent Data'!B146:S146,'Product Coding'!A152:R152)</f>
        <v>3.1953773348611048</v>
      </c>
      <c r="BC146" s="1">
        <f>SUMPRODUCT('Respondent Data'!B146:S146,'Product Coding'!A153:R153)</f>
        <v>3.3293896555391047</v>
      </c>
      <c r="BD146" s="1">
        <f>SUMPRODUCT('Respondent Data'!B146:S146,'Product Coding'!A154:R154)</f>
        <v>2.2562334865395517</v>
      </c>
      <c r="BE146" s="1">
        <f>SUMPRODUCT('Respondent Data'!B146:S146,'Product Coding'!A155:R155)</f>
        <v>2.3745684965935308</v>
      </c>
      <c r="BF146" s="1">
        <f>SUMPRODUCT('Respondent Data'!B146:S146,'Product Coding'!A156:R156)</f>
        <v>1.768855477832519</v>
      </c>
      <c r="BG146" s="1">
        <f>SUMPRODUCT('Respondent Data'!B146:S146,'Product Coding'!A157:R157)</f>
        <v>1.920732120639274</v>
      </c>
      <c r="BH146" s="1">
        <f>SUMPRODUCT('Respondent Data'!B146:S146,'Product Coding'!A158:R158)</f>
        <v>0.34860200542464503</v>
      </c>
      <c r="BI146" s="1">
        <f>SUMPRODUCT('Respondent Data'!B146:S146,'Product Coding'!A159:R159)</f>
        <v>0.48261432610264499</v>
      </c>
      <c r="BJ146" s="1">
        <f>SUMPRODUCT('Respondent Data'!B146:S146,'Product Coding'!A160:R160)</f>
        <v>6.347866113197342</v>
      </c>
      <c r="BK146" s="1">
        <f>SUMPRODUCT('Respondent Data'!B146:S146,'Product Coding'!A161:R161)</f>
        <v>6.466201123251321</v>
      </c>
      <c r="BL146" s="1">
        <f>SUMPRODUCT('Respondent Data'!B146:S146,'Product Coding'!A162:R162)</f>
        <v>5.860488104490309</v>
      </c>
      <c r="BM146" s="1">
        <f>SUMPRODUCT('Respondent Data'!B146:S146,'Product Coding'!A163:R163)</f>
        <v>6.012364747297064</v>
      </c>
      <c r="BN146" s="1">
        <f>SUMPRODUCT('Respondent Data'!B146:S146,'Product Coding'!A164:R164)</f>
        <v>4.4402346320824355</v>
      </c>
      <c r="BO146" s="1">
        <f>SUMPRODUCT('Respondent Data'!B146:S146,'Product Coding'!A165:R165)</f>
        <v>4.5742469527604355</v>
      </c>
      <c r="BP146" s="1">
        <f>SUMPRODUCT('Respondent Data'!B146:S146,'Product Coding'!A166:R166)</f>
        <v>3.5010907837608825</v>
      </c>
      <c r="BQ146" s="1">
        <f>SUMPRODUCT('Respondent Data'!B146:S146,'Product Coding'!A167:R167)</f>
        <v>3.6194257938148615</v>
      </c>
      <c r="BR146" s="1">
        <f>SUMPRODUCT('Respondent Data'!B146:S146,'Product Coding'!A168:R168)</f>
        <v>3.0137127750538495</v>
      </c>
      <c r="BS146" s="1">
        <f>SUMPRODUCT('Respondent Data'!B146:S146,'Product Coding'!A169:R169)</f>
        <v>3.1655894178606045</v>
      </c>
      <c r="BT146" s="1">
        <f>SUMPRODUCT('Respondent Data'!B146:S146,'Product Coding'!A170:R170)</f>
        <v>1.5934593026459754</v>
      </c>
      <c r="BU146" s="1">
        <f>SUMPRODUCT('Respondent Data'!B146:S146,'Product Coding'!A171:R171)</f>
        <v>1.7274716233239753</v>
      </c>
      <c r="BV146" s="1">
        <f>SUMPRODUCT('Respondent Data'!B146:S146,'Product Coding'!A172:R172)</f>
        <v>5.5098858002186999</v>
      </c>
      <c r="BX146" s="1">
        <f t="shared" si="676"/>
        <v>0.1964556020507891</v>
      </c>
      <c r="BY146" s="1">
        <f t="shared" si="677"/>
        <v>0.1745308386758353</v>
      </c>
      <c r="BZ146" s="1">
        <f t="shared" si="678"/>
        <v>0.31983795302198958</v>
      </c>
      <c r="CA146" s="1">
        <f t="shared" si="679"/>
        <v>0.27477094626432713</v>
      </c>
      <c r="CB146" s="1">
        <f t="shared" si="680"/>
        <v>1.3235435722775344</v>
      </c>
      <c r="CC146" s="1">
        <f t="shared" si="681"/>
        <v>1.1575437965712905</v>
      </c>
      <c r="CD146" s="1">
        <f t="shared" si="682"/>
        <v>3.385347339496124</v>
      </c>
      <c r="CE146" s="1">
        <f t="shared" si="683"/>
        <v>3.0075370933861998</v>
      </c>
      <c r="CF146" s="1">
        <f t="shared" si="684"/>
        <v>5.5114873387675409</v>
      </c>
      <c r="CG146" s="1">
        <f t="shared" si="685"/>
        <v>4.7348870798109983</v>
      </c>
      <c r="CH146" s="1">
        <f t="shared" si="686"/>
        <v>22.807467256436784</v>
      </c>
      <c r="CI146" s="1">
        <f t="shared" si="687"/>
        <v>19.94693849992516</v>
      </c>
      <c r="CJ146" s="1">
        <f t="shared" si="688"/>
        <v>2.686098759211613</v>
      </c>
      <c r="CK146" s="1">
        <f t="shared" si="689"/>
        <v>2.3863257871879062</v>
      </c>
      <c r="CL146" s="1">
        <f t="shared" si="690"/>
        <v>4.3730813465886484</v>
      </c>
      <c r="CM146" s="1">
        <f t="shared" si="691"/>
        <v>3.7568890381512294</v>
      </c>
      <c r="CN146" s="1">
        <f t="shared" si="692"/>
        <v>18.096550620827216</v>
      </c>
      <c r="CO146" s="1">
        <f t="shared" si="693"/>
        <v>15.826868377616492</v>
      </c>
      <c r="CP146" s="1">
        <f t="shared" si="694"/>
        <v>46.287187502904558</v>
      </c>
      <c r="CQ146" s="1">
        <f t="shared" si="695"/>
        <v>41.121462409298218</v>
      </c>
      <c r="CR146" s="1">
        <f t="shared" si="696"/>
        <v>75.357481016228149</v>
      </c>
      <c r="CS146" s="1">
        <f t="shared" si="697"/>
        <v>64.739178609930278</v>
      </c>
      <c r="CT146" s="1">
        <f t="shared" si="698"/>
        <v>311.84200836602326</v>
      </c>
      <c r="CU146" s="1">
        <f t="shared" si="699"/>
        <v>272.7305619967384</v>
      </c>
      <c r="CV146" s="1">
        <f t="shared" si="700"/>
        <v>0.70885823582050156</v>
      </c>
      <c r="CW146" s="1">
        <f t="shared" si="701"/>
        <v>0.62974850861234699</v>
      </c>
      <c r="CX146" s="1">
        <f t="shared" si="702"/>
        <v>1.1540509141042197</v>
      </c>
      <c r="CY146" s="1">
        <f t="shared" si="703"/>
        <v>0.99143850412220091</v>
      </c>
      <c r="CZ146" s="1">
        <f t="shared" si="704"/>
        <v>4.775657969955299</v>
      </c>
      <c r="DA146" s="1">
        <f t="shared" si="705"/>
        <v>4.176691552477898</v>
      </c>
      <c r="DB146" s="1">
        <f t="shared" si="706"/>
        <v>12.215133178510506</v>
      </c>
      <c r="DC146" s="1">
        <f t="shared" si="707"/>
        <v>10.851904531749122</v>
      </c>
      <c r="DD146" s="1">
        <f t="shared" si="708"/>
        <v>19.886748715344648</v>
      </c>
      <c r="DE146" s="1">
        <f t="shared" si="709"/>
        <v>17.084591465792858</v>
      </c>
      <c r="DF146" s="1">
        <f t="shared" si="710"/>
        <v>82.294731400695611</v>
      </c>
      <c r="DG146" s="1">
        <f t="shared" si="711"/>
        <v>71.973267687329852</v>
      </c>
      <c r="DH146" s="1">
        <f t="shared" si="712"/>
        <v>8.6118793964806067E-2</v>
      </c>
      <c r="DI146" s="1">
        <f t="shared" si="713"/>
        <v>7.6507797077445025E-2</v>
      </c>
      <c r="DJ146" s="1">
        <f t="shared" si="714"/>
        <v>0.14020500556306439</v>
      </c>
      <c r="DK146" s="1">
        <f t="shared" si="715"/>
        <v>0.12044931405282544</v>
      </c>
      <c r="DL146" s="1">
        <f t="shared" si="716"/>
        <v>0.58019203837692035</v>
      </c>
      <c r="DM146" s="1">
        <f t="shared" si="717"/>
        <v>0.50742394048091721</v>
      </c>
      <c r="DN146" s="1">
        <f t="shared" si="718"/>
        <v>1.4840097558225884</v>
      </c>
      <c r="DO146" s="1">
        <f t="shared" si="719"/>
        <v>1.3183918635207865</v>
      </c>
      <c r="DP146" s="1">
        <f t="shared" si="720"/>
        <v>2.4160300730149262</v>
      </c>
      <c r="DQ146" s="1">
        <f t="shared" si="721"/>
        <v>2.0755975427335889</v>
      </c>
      <c r="DR146" s="1">
        <f t="shared" si="722"/>
        <v>9.9979412804342083</v>
      </c>
      <c r="DS146" s="1">
        <f t="shared" si="723"/>
        <v>8.743992377777106</v>
      </c>
      <c r="DT146" s="1">
        <f t="shared" si="724"/>
        <v>6.0784301462332652E-3</v>
      </c>
      <c r="DU146" s="1">
        <f t="shared" si="725"/>
        <v>5.4000674970841878E-3</v>
      </c>
      <c r="DV146" s="1">
        <f t="shared" si="726"/>
        <v>9.8959390074088837E-3</v>
      </c>
      <c r="DW146" s="1">
        <f t="shared" si="727"/>
        <v>8.5015442962544825E-3</v>
      </c>
      <c r="DX146" s="1">
        <f t="shared" si="728"/>
        <v>4.0951070193993078E-2</v>
      </c>
      <c r="DY146" s="1">
        <f t="shared" si="729"/>
        <v>3.581495785925836E-2</v>
      </c>
      <c r="DZ146" s="1">
        <f t="shared" si="730"/>
        <v>0.10474426338091374</v>
      </c>
      <c r="EA146" s="1">
        <f t="shared" si="731"/>
        <v>9.3054633940279782E-2</v>
      </c>
      <c r="EB146" s="1">
        <f t="shared" si="732"/>
        <v>0.17052805031177792</v>
      </c>
      <c r="EC146" s="1">
        <f t="shared" si="733"/>
        <v>0.14649966742863854</v>
      </c>
      <c r="ED146" s="1">
        <f t="shared" si="734"/>
        <v>0.70567392878373059</v>
      </c>
      <c r="EE146" s="1">
        <f t="shared" si="735"/>
        <v>0.61716780299123597</v>
      </c>
      <c r="EF146" s="1">
        <f t="shared" si="736"/>
        <v>1.7504784766358787E-3</v>
      </c>
      <c r="EG146" s="1">
        <f t="shared" si="737"/>
        <v>1.5551222435096312E-3</v>
      </c>
      <c r="EH146" s="1">
        <f t="shared" si="738"/>
        <v>2.8498523174285894E-3</v>
      </c>
      <c r="EI146" s="1">
        <f t="shared" si="739"/>
        <v>2.4482917382841118E-3</v>
      </c>
      <c r="EJ146" s="1">
        <f t="shared" si="740"/>
        <v>1.1793171138803269E-2</v>
      </c>
      <c r="EK146" s="1">
        <f t="shared" si="741"/>
        <v>1.0314063231129347E-2</v>
      </c>
      <c r="EL146" s="1">
        <f t="shared" si="742"/>
        <v>3.0164462564892761E-2</v>
      </c>
      <c r="EM146" s="1">
        <f t="shared" si="743"/>
        <v>2.6798059687274896E-2</v>
      </c>
      <c r="EN146" s="1">
        <f t="shared" si="744"/>
        <v>4.9109009160601749E-2</v>
      </c>
      <c r="EO146" s="1">
        <f t="shared" si="745"/>
        <v>4.2189267376390213E-2</v>
      </c>
      <c r="EP146" s="1">
        <f t="shared" si="746"/>
        <v>0.2032213900861361</v>
      </c>
      <c r="EQ146" s="1">
        <f t="shared" si="747"/>
        <v>0.1777332188769635</v>
      </c>
      <c r="ER146" s="1">
        <f t="shared" si="748"/>
        <v>4.0465694741853202E-3</v>
      </c>
      <c r="ET146" s="1">
        <f t="shared" si="749"/>
        <v>0.83580201244905905</v>
      </c>
      <c r="EU146" s="1">
        <f t="shared" si="750"/>
        <v>0.85140378359703084</v>
      </c>
      <c r="EV146" s="1">
        <f t="shared" si="751"/>
        <v>0.75766877116265141</v>
      </c>
      <c r="EW146" s="1">
        <f t="shared" si="752"/>
        <v>0.78445465275974946</v>
      </c>
      <c r="EX146" s="1">
        <f t="shared" si="753"/>
        <v>0.43037712394599131</v>
      </c>
      <c r="EY146" s="1">
        <f t="shared" si="754"/>
        <v>0.46349001192428757</v>
      </c>
      <c r="EZ146" s="1">
        <f t="shared" si="755"/>
        <v>0.22803210842471144</v>
      </c>
      <c r="FA146" s="1">
        <f t="shared" si="756"/>
        <v>0.24952981761549767</v>
      </c>
      <c r="FB146" s="1">
        <f t="shared" si="757"/>
        <v>0.1535747438294604</v>
      </c>
      <c r="FC146" s="1">
        <f t="shared" si="758"/>
        <v>0.1743713496156504</v>
      </c>
      <c r="FD146" s="1">
        <f t="shared" si="759"/>
        <v>4.2003628073021153E-2</v>
      </c>
      <c r="FE146" s="1">
        <f t="shared" si="760"/>
        <v>4.77396732703241E-2</v>
      </c>
      <c r="FF146" s="1">
        <f t="shared" si="761"/>
        <v>0.27128953002167561</v>
      </c>
      <c r="FG146" s="1">
        <f t="shared" si="762"/>
        <v>0.2953053140319456</v>
      </c>
      <c r="FH146" s="1">
        <f t="shared" si="763"/>
        <v>0.1861129462770737</v>
      </c>
      <c r="FI146" s="1">
        <f t="shared" si="764"/>
        <v>0.21022142664665797</v>
      </c>
      <c r="FJ146" s="1">
        <f t="shared" si="765"/>
        <v>5.2365477926122055E-2</v>
      </c>
      <c r="FK146" s="1">
        <f t="shared" si="766"/>
        <v>5.9428764613754528E-2</v>
      </c>
      <c r="FL146" s="1">
        <f t="shared" si="767"/>
        <v>2.1147377393476323E-2</v>
      </c>
      <c r="FM146" s="1">
        <f t="shared" si="768"/>
        <v>2.3740866123851678E-2</v>
      </c>
      <c r="FN146" s="1">
        <f t="shared" si="769"/>
        <v>1.3096293731683886E-2</v>
      </c>
      <c r="FO146" s="1">
        <f t="shared" si="770"/>
        <v>1.5211629064208362E-2</v>
      </c>
      <c r="FP146" s="1">
        <f t="shared" si="771"/>
        <v>3.1965016630055832E-3</v>
      </c>
      <c r="FQ146" s="1">
        <f t="shared" si="772"/>
        <v>3.6532274390753466E-3</v>
      </c>
      <c r="FR146" s="1">
        <f t="shared" si="773"/>
        <v>0.58518604939739427</v>
      </c>
      <c r="FS146" s="1">
        <f t="shared" si="774"/>
        <v>0.61359160306975957</v>
      </c>
      <c r="FT146" s="1">
        <f t="shared" si="775"/>
        <v>0.46424158010947408</v>
      </c>
      <c r="FU146" s="1">
        <f t="shared" si="776"/>
        <v>0.50214957576146013</v>
      </c>
      <c r="FV146" s="1">
        <f t="shared" si="777"/>
        <v>0.17314044654339869</v>
      </c>
      <c r="FW146" s="1">
        <f t="shared" si="778"/>
        <v>0.19317357232175356</v>
      </c>
      <c r="FX146" s="1">
        <f t="shared" si="779"/>
        <v>7.5670822722099212E-2</v>
      </c>
      <c r="FY146" s="1">
        <f t="shared" si="780"/>
        <v>8.4374624966070191E-2</v>
      </c>
      <c r="FZ146" s="1">
        <f t="shared" si="781"/>
        <v>4.7877245694316249E-2</v>
      </c>
      <c r="GA146" s="1">
        <f t="shared" si="782"/>
        <v>5.5295692019999877E-2</v>
      </c>
      <c r="GB146" s="1">
        <f t="shared" si="783"/>
        <v>1.2005561254401846E-2</v>
      </c>
      <c r="GC146" s="1">
        <f t="shared" si="784"/>
        <v>1.3703648359077489E-2</v>
      </c>
      <c r="GD146" s="1">
        <f t="shared" si="785"/>
        <v>0.92070959968344257</v>
      </c>
      <c r="GE146" s="1">
        <f t="shared" si="786"/>
        <v>0.92892963963182429</v>
      </c>
      <c r="GF146" s="1">
        <f t="shared" si="787"/>
        <v>0.87703526569432366</v>
      </c>
      <c r="GG146" s="1">
        <f t="shared" si="788"/>
        <v>0.89249909608392464</v>
      </c>
      <c r="GH146" s="1">
        <f t="shared" si="789"/>
        <v>0.63283447562939299</v>
      </c>
      <c r="GI146" s="1">
        <f t="shared" si="790"/>
        <v>0.66338338747689485</v>
      </c>
      <c r="GJ146" s="1">
        <f t="shared" si="791"/>
        <v>0.40257490843422494</v>
      </c>
      <c r="GK146" s="1">
        <f t="shared" si="792"/>
        <v>0.43133346684600893</v>
      </c>
      <c r="GL146" s="1">
        <f t="shared" si="793"/>
        <v>0.29273746970190406</v>
      </c>
      <c r="GM146" s="1">
        <f t="shared" si="794"/>
        <v>0.32514006989067912</v>
      </c>
      <c r="GN146" s="1">
        <f t="shared" si="795"/>
        <v>9.092610830529177E-2</v>
      </c>
      <c r="GO146" s="1">
        <f t="shared" si="796"/>
        <v>0.10262733807968451</v>
      </c>
      <c r="GP146" s="1">
        <f t="shared" si="797"/>
        <v>0.9939582939420043</v>
      </c>
      <c r="GQ146" s="1">
        <f t="shared" si="798"/>
        <v>0.99462893660776497</v>
      </c>
      <c r="GR146" s="1">
        <f t="shared" si="799"/>
        <v>0.99020103099222745</v>
      </c>
      <c r="GS146" s="1">
        <f t="shared" si="800"/>
        <v>0.99157012267920042</v>
      </c>
      <c r="GT146" s="1">
        <f t="shared" si="801"/>
        <v>0.96065994707478297</v>
      </c>
      <c r="GU146" s="1">
        <f t="shared" si="802"/>
        <v>0.96542340155689788</v>
      </c>
      <c r="GV146" s="1">
        <f t="shared" si="803"/>
        <v>0.9051868682618377</v>
      </c>
      <c r="GW146" s="1">
        <f t="shared" si="804"/>
        <v>0.91486735333179703</v>
      </c>
      <c r="GX146" s="1">
        <f t="shared" si="805"/>
        <v>0.85431528081163322</v>
      </c>
      <c r="GY146" s="1">
        <f t="shared" si="806"/>
        <v>0.87222005239896239</v>
      </c>
      <c r="GZ146" s="1">
        <f t="shared" si="807"/>
        <v>0.58627852787377288</v>
      </c>
      <c r="HA146" s="1">
        <f t="shared" si="808"/>
        <v>0.61836501948055378</v>
      </c>
      <c r="HB146" s="1">
        <f t="shared" si="809"/>
        <v>0.99825258034386188</v>
      </c>
      <c r="HC146" s="1">
        <f t="shared" si="810"/>
        <v>0.99844729240660646</v>
      </c>
      <c r="HD146" s="1">
        <f t="shared" si="811"/>
        <v>0.99715824626104999</v>
      </c>
      <c r="HE146" s="1">
        <f t="shared" si="812"/>
        <v>0.99755768775460851</v>
      </c>
      <c r="HF146" s="1">
        <f t="shared" si="813"/>
        <v>0.98834428668308782</v>
      </c>
      <c r="HG146" s="1">
        <f t="shared" si="814"/>
        <v>0.98979123066134156</v>
      </c>
      <c r="HH146" s="1">
        <f t="shared" si="815"/>
        <v>0.97071878941563416</v>
      </c>
      <c r="HI146" s="1">
        <f t="shared" si="816"/>
        <v>0.97390133392398825</v>
      </c>
      <c r="HJ146" s="1">
        <f t="shared" si="817"/>
        <v>0.9531897936898911</v>
      </c>
      <c r="HK146" s="1">
        <f t="shared" si="818"/>
        <v>0.95951861269633154</v>
      </c>
      <c r="HL146" s="1">
        <f t="shared" si="819"/>
        <v>0.83110224621955242</v>
      </c>
      <c r="HM146" s="1">
        <f t="shared" si="820"/>
        <v>0.84908872737202534</v>
      </c>
      <c r="HN146" s="1">
        <f t="shared" si="821"/>
        <v>0.9959697392559147</v>
      </c>
      <c r="HP146" s="1">
        <f t="shared" ref="HP146:IU146" si="870">IF(B1=1,ET146,0)</f>
        <v>0.83580201244905905</v>
      </c>
      <c r="HQ146" s="1">
        <f t="shared" si="870"/>
        <v>0.85140378359703084</v>
      </c>
      <c r="HR146" s="1">
        <f t="shared" si="870"/>
        <v>0.75766877116265141</v>
      </c>
      <c r="HS146" s="1">
        <f t="shared" si="870"/>
        <v>0.78445465275974946</v>
      </c>
      <c r="HT146" s="1">
        <f t="shared" si="870"/>
        <v>0.43037712394599131</v>
      </c>
      <c r="HU146" s="1">
        <f t="shared" si="870"/>
        <v>0.46349001192428757</v>
      </c>
      <c r="HV146" s="1">
        <f t="shared" si="870"/>
        <v>0.22803210842471144</v>
      </c>
      <c r="HW146" s="1">
        <f t="shared" si="870"/>
        <v>0.24952981761549767</v>
      </c>
      <c r="HX146" s="1">
        <f t="shared" si="870"/>
        <v>0.1535747438294604</v>
      </c>
      <c r="HY146" s="1">
        <f t="shared" si="870"/>
        <v>0.1743713496156504</v>
      </c>
      <c r="HZ146" s="1">
        <f t="shared" si="870"/>
        <v>4.2003628073021153E-2</v>
      </c>
      <c r="IA146" s="1">
        <f t="shared" si="870"/>
        <v>4.77396732703241E-2</v>
      </c>
      <c r="IB146" s="1">
        <f t="shared" si="870"/>
        <v>0.27128953002167561</v>
      </c>
      <c r="IC146" s="1">
        <f t="shared" si="870"/>
        <v>0.2953053140319456</v>
      </c>
      <c r="ID146" s="1">
        <f t="shared" si="870"/>
        <v>0.1861129462770737</v>
      </c>
      <c r="IE146" s="1">
        <f t="shared" si="870"/>
        <v>0.21022142664665797</v>
      </c>
      <c r="IF146" s="1">
        <f t="shared" si="870"/>
        <v>5.2365477926122055E-2</v>
      </c>
      <c r="IG146" s="1">
        <f t="shared" si="870"/>
        <v>5.9428764613754528E-2</v>
      </c>
      <c r="IH146" s="1">
        <f t="shared" si="870"/>
        <v>2.1147377393476323E-2</v>
      </c>
      <c r="II146" s="1">
        <f t="shared" si="870"/>
        <v>2.3740866123851678E-2</v>
      </c>
      <c r="IJ146" s="1">
        <f t="shared" si="870"/>
        <v>1.3096293731683886E-2</v>
      </c>
      <c r="IK146" s="1">
        <f t="shared" si="870"/>
        <v>1.5211629064208362E-2</v>
      </c>
      <c r="IL146" s="1">
        <f t="shared" si="870"/>
        <v>3.1965016630055832E-3</v>
      </c>
      <c r="IM146" s="1">
        <f t="shared" si="870"/>
        <v>3.6532274390753466E-3</v>
      </c>
      <c r="IN146" s="1">
        <f t="shared" si="870"/>
        <v>0.58518604939739427</v>
      </c>
      <c r="IO146" s="1">
        <f t="shared" si="870"/>
        <v>0.61359160306975957</v>
      </c>
      <c r="IP146" s="1">
        <f t="shared" si="870"/>
        <v>0.46424158010947408</v>
      </c>
      <c r="IQ146" s="1">
        <f t="shared" si="870"/>
        <v>0.50214957576146013</v>
      </c>
      <c r="IR146" s="1">
        <f t="shared" si="870"/>
        <v>0.17314044654339869</v>
      </c>
      <c r="IS146" s="1">
        <f t="shared" si="870"/>
        <v>0.19317357232175356</v>
      </c>
      <c r="IT146" s="1">
        <f t="shared" si="870"/>
        <v>7.5670822722099212E-2</v>
      </c>
      <c r="IU146" s="1">
        <f t="shared" si="870"/>
        <v>8.4374624966070191E-2</v>
      </c>
      <c r="IV146" s="1">
        <f t="shared" ref="IV146:KA146" si="871">IF(AH1=1,FZ146,0)</f>
        <v>4.7877245694316249E-2</v>
      </c>
      <c r="IW146" s="1">
        <f t="shared" si="871"/>
        <v>5.5295692019999877E-2</v>
      </c>
      <c r="IX146" s="1">
        <f t="shared" si="871"/>
        <v>1.2005561254401846E-2</v>
      </c>
      <c r="IY146" s="1">
        <f t="shared" si="871"/>
        <v>1.3703648359077489E-2</v>
      </c>
      <c r="IZ146" s="1">
        <f t="shared" si="871"/>
        <v>0.92070959968344257</v>
      </c>
      <c r="JA146" s="1">
        <f t="shared" si="871"/>
        <v>0.92892963963182429</v>
      </c>
      <c r="JB146" s="1">
        <f t="shared" si="871"/>
        <v>0.87703526569432366</v>
      </c>
      <c r="JC146" s="1">
        <f t="shared" si="871"/>
        <v>0.89249909608392464</v>
      </c>
      <c r="JD146" s="1">
        <f t="shared" si="871"/>
        <v>0.63283447562939299</v>
      </c>
      <c r="JE146" s="1">
        <f t="shared" si="871"/>
        <v>0.66338338747689485</v>
      </c>
      <c r="JF146" s="1">
        <f t="shared" si="871"/>
        <v>0.40257490843422494</v>
      </c>
      <c r="JG146" s="1">
        <f t="shared" si="871"/>
        <v>0.43133346684600893</v>
      </c>
      <c r="JH146" s="1">
        <f t="shared" si="871"/>
        <v>0.29273746970190406</v>
      </c>
      <c r="JI146" s="1">
        <f t="shared" si="871"/>
        <v>0.32514006989067912</v>
      </c>
      <c r="JJ146" s="1">
        <f t="shared" si="871"/>
        <v>9.092610830529177E-2</v>
      </c>
      <c r="JK146" s="1">
        <f t="shared" si="871"/>
        <v>0.10262733807968451</v>
      </c>
      <c r="JL146" s="1">
        <f t="shared" si="871"/>
        <v>0.9939582939420043</v>
      </c>
      <c r="JM146" s="1">
        <f t="shared" si="871"/>
        <v>0.99462893660776497</v>
      </c>
      <c r="JN146" s="1">
        <f t="shared" si="871"/>
        <v>0.99020103099222745</v>
      </c>
      <c r="JO146" s="1">
        <f t="shared" si="871"/>
        <v>0.99157012267920042</v>
      </c>
      <c r="JP146" s="1">
        <f t="shared" si="871"/>
        <v>0.96065994707478297</v>
      </c>
      <c r="JQ146" s="1">
        <f t="shared" si="871"/>
        <v>0.96542340155689788</v>
      </c>
      <c r="JR146" s="1">
        <f t="shared" si="871"/>
        <v>0.9051868682618377</v>
      </c>
      <c r="JS146" s="1">
        <f t="shared" si="871"/>
        <v>0.91486735333179703</v>
      </c>
      <c r="JT146" s="1">
        <f t="shared" si="871"/>
        <v>0.85431528081163322</v>
      </c>
      <c r="JU146" s="1">
        <f t="shared" si="871"/>
        <v>0.87222005239896239</v>
      </c>
      <c r="JV146" s="1">
        <f t="shared" si="871"/>
        <v>0.58627852787377288</v>
      </c>
      <c r="JW146" s="1">
        <f t="shared" si="871"/>
        <v>0.61836501948055378</v>
      </c>
      <c r="JX146" s="1">
        <f t="shared" si="871"/>
        <v>0.99825258034386188</v>
      </c>
      <c r="JY146" s="1">
        <f t="shared" si="871"/>
        <v>0.99844729240660646</v>
      </c>
      <c r="JZ146" s="1">
        <f t="shared" si="871"/>
        <v>0.99715824626104999</v>
      </c>
      <c r="KA146" s="1">
        <f t="shared" si="871"/>
        <v>0.99755768775460851</v>
      </c>
      <c r="KB146" s="1">
        <f t="shared" ref="KB146:KJ146" si="872">IF(BN1=1,HF146,0)</f>
        <v>0.98834428668308782</v>
      </c>
      <c r="KC146" s="1">
        <f t="shared" si="872"/>
        <v>0.98979123066134156</v>
      </c>
      <c r="KD146" s="1">
        <f t="shared" si="872"/>
        <v>0.97071878941563416</v>
      </c>
      <c r="KE146" s="1">
        <f t="shared" si="872"/>
        <v>0.97390133392398825</v>
      </c>
      <c r="KF146" s="1">
        <f t="shared" si="872"/>
        <v>0.9531897936898911</v>
      </c>
      <c r="KG146" s="1">
        <f t="shared" si="872"/>
        <v>0.95951861269633154</v>
      </c>
      <c r="KH146" s="1">
        <f t="shared" si="872"/>
        <v>0.83110224621955242</v>
      </c>
      <c r="KI146" s="1">
        <f t="shared" si="872"/>
        <v>0.84908872737202534</v>
      </c>
      <c r="KJ146" s="1">
        <f t="shared" si="872"/>
        <v>0</v>
      </c>
    </row>
    <row r="147" spans="1:296" x14ac:dyDescent="0.2">
      <c r="A147" s="1" t="str">
        <f>'Respondent Data'!A147</f>
        <v>1212</v>
      </c>
      <c r="B147" s="1">
        <f>SUMPRODUCT('Respondent Data'!B147:S147,'Product Coding'!A100:R100)</f>
        <v>0.40573586160755404</v>
      </c>
      <c r="C147" s="1">
        <f>SUMPRODUCT('Respondent Data'!B147:S147,'Product Coding'!A101:R101)</f>
        <v>0.34521354980237418</v>
      </c>
      <c r="D147" s="1">
        <f>SUMPRODUCT('Respondent Data'!B147:S147,'Product Coding'!A102:R102)</f>
        <v>-0.280857773120614</v>
      </c>
      <c r="E147" s="1">
        <f>SUMPRODUCT('Respondent Data'!B147:S147,'Product Coding'!A103:R103)</f>
        <v>-1.196650971149761</v>
      </c>
      <c r="F147" s="1">
        <f>SUMPRODUCT('Respondent Data'!B147:S147,'Product Coding'!A104:R104)</f>
        <v>-1.9619995638338064</v>
      </c>
      <c r="G147" s="1">
        <f>SUMPRODUCT('Respondent Data'!B147:S147,'Product Coding'!A105:R105)</f>
        <v>-2.5078636015766462</v>
      </c>
      <c r="H147" s="1">
        <f>SUMPRODUCT('Respondent Data'!B147:S147,'Product Coding'!A106:R106)</f>
        <v>-1.3631325737334081</v>
      </c>
      <c r="I147" s="1">
        <f>SUMPRODUCT('Respondent Data'!B147:S147,'Product Coding'!A107:R107)</f>
        <v>-1.4236548855385878</v>
      </c>
      <c r="J147" s="1">
        <f>SUMPRODUCT('Respondent Data'!B147:S147,'Product Coding'!A108:R108)</f>
        <v>-2.0497262084615762</v>
      </c>
      <c r="K147" s="1">
        <f>SUMPRODUCT('Respondent Data'!B147:S147,'Product Coding'!A109:R109)</f>
        <v>-2.9655194064907229</v>
      </c>
      <c r="L147" s="1">
        <f>SUMPRODUCT('Respondent Data'!B147:S147,'Product Coding'!A110:R110)</f>
        <v>-3.7308679991747682</v>
      </c>
      <c r="M147" s="1">
        <f>SUMPRODUCT('Respondent Data'!B147:S147,'Product Coding'!A111:R111)</f>
        <v>-4.2767320369176085</v>
      </c>
      <c r="N147" s="1">
        <f>SUMPRODUCT('Respondent Data'!B147:S147,'Product Coding'!A112:R112)</f>
        <v>-2.0057491788993862</v>
      </c>
      <c r="O147" s="1">
        <f>SUMPRODUCT('Respondent Data'!B147:S147,'Product Coding'!A113:R113)</f>
        <v>-2.0662714907045658</v>
      </c>
      <c r="P147" s="1">
        <f>SUMPRODUCT('Respondent Data'!B147:S147,'Product Coding'!A114:R114)</f>
        <v>-2.6923428136275542</v>
      </c>
      <c r="Q147" s="1">
        <f>SUMPRODUCT('Respondent Data'!B147:S147,'Product Coding'!A115:R115)</f>
        <v>-3.6081360116567009</v>
      </c>
      <c r="R147" s="1">
        <f>SUMPRODUCT('Respondent Data'!B147:S147,'Product Coding'!A116:R116)</f>
        <v>-4.3734846043407458</v>
      </c>
      <c r="S147" s="1">
        <f>SUMPRODUCT('Respondent Data'!B147:S147,'Product Coding'!A117:R117)</f>
        <v>-4.9193486420835857</v>
      </c>
      <c r="T147" s="1">
        <f>SUMPRODUCT('Respondent Data'!B147:S147,'Product Coding'!A118:R118)</f>
        <v>-3.774617614240348</v>
      </c>
      <c r="U147" s="1">
        <f>SUMPRODUCT('Respondent Data'!B147:S147,'Product Coding'!A119:R119)</f>
        <v>-3.8351399260455277</v>
      </c>
      <c r="V147" s="1">
        <f>SUMPRODUCT('Respondent Data'!B147:S147,'Product Coding'!A120:R120)</f>
        <v>-4.4612112489685165</v>
      </c>
      <c r="W147" s="1">
        <f>SUMPRODUCT('Respondent Data'!B147:S147,'Product Coding'!A121:R121)</f>
        <v>-5.3770044469976632</v>
      </c>
      <c r="X147" s="1">
        <f>SUMPRODUCT('Respondent Data'!B147:S147,'Product Coding'!A122:R122)</f>
        <v>-6.1423530396817085</v>
      </c>
      <c r="Y147" s="1">
        <f>SUMPRODUCT('Respondent Data'!B147:S147,'Product Coding'!A123:R123)</f>
        <v>-6.6882170774245484</v>
      </c>
      <c r="Z147" s="1">
        <f>SUMPRODUCT('Respondent Data'!B147:S147,'Product Coding'!A124:R124)</f>
        <v>-0.10774449897425586</v>
      </c>
      <c r="AA147" s="1">
        <f>SUMPRODUCT('Respondent Data'!B147:S147,'Product Coding'!A125:R125)</f>
        <v>-0.16826681077943573</v>
      </c>
      <c r="AB147" s="1">
        <f>SUMPRODUCT('Respondent Data'!B147:S147,'Product Coding'!A126:R126)</f>
        <v>-0.7943381337024239</v>
      </c>
      <c r="AC147" s="1">
        <f>SUMPRODUCT('Respondent Data'!B147:S147,'Product Coding'!A127:R127)</f>
        <v>-1.7101313317315712</v>
      </c>
      <c r="AD147" s="1">
        <f>SUMPRODUCT('Respondent Data'!B147:S147,'Product Coding'!A128:R128)</f>
        <v>-2.475479924415616</v>
      </c>
      <c r="AE147" s="1">
        <f>SUMPRODUCT('Respondent Data'!B147:S147,'Product Coding'!A129:R129)</f>
        <v>-3.0213439621584559</v>
      </c>
      <c r="AF147" s="1">
        <f>SUMPRODUCT('Respondent Data'!B147:S147,'Product Coding'!A130:R130)</f>
        <v>-1.8766129343152178</v>
      </c>
      <c r="AG147" s="1">
        <f>SUMPRODUCT('Respondent Data'!B147:S147,'Product Coding'!A131:R131)</f>
        <v>-1.9371352461203979</v>
      </c>
      <c r="AH147" s="1">
        <f>SUMPRODUCT('Respondent Data'!B147:S147,'Product Coding'!A132:R132)</f>
        <v>-2.5632065690433858</v>
      </c>
      <c r="AI147" s="1">
        <f>SUMPRODUCT('Respondent Data'!B147:S147,'Product Coding'!A133:R133)</f>
        <v>-3.478999767072533</v>
      </c>
      <c r="AJ147" s="1">
        <f>SUMPRODUCT('Respondent Data'!B147:S147,'Product Coding'!A134:R134)</f>
        <v>-4.2443483597565779</v>
      </c>
      <c r="AK147" s="1">
        <f>SUMPRODUCT('Respondent Data'!B147:S147,'Product Coding'!A135:R135)</f>
        <v>-4.7902123974994177</v>
      </c>
      <c r="AL147" s="1">
        <f>SUMPRODUCT('Respondent Data'!B147:S147,'Product Coding'!A136:R136)</f>
        <v>2.0964609359248421</v>
      </c>
      <c r="AM147" s="1">
        <f>SUMPRODUCT('Respondent Data'!B147:S147,'Product Coding'!A137:R137)</f>
        <v>2.035938624119662</v>
      </c>
      <c r="AN147" s="1">
        <f>SUMPRODUCT('Respondent Data'!B147:S147,'Product Coding'!A138:R138)</f>
        <v>1.409867301196674</v>
      </c>
      <c r="AO147" s="1">
        <f>SUMPRODUCT('Respondent Data'!B147:S147,'Product Coding'!A139:R139)</f>
        <v>0.49407410316752709</v>
      </c>
      <c r="AP147" s="1">
        <f>SUMPRODUCT('Respondent Data'!B147:S147,'Product Coding'!A140:R140)</f>
        <v>-0.27127448951651789</v>
      </c>
      <c r="AQ147" s="1">
        <f>SUMPRODUCT('Respondent Data'!B147:S147,'Product Coding'!A141:R141)</f>
        <v>-0.81713852725935776</v>
      </c>
      <c r="AR147" s="1">
        <f>SUMPRODUCT('Respondent Data'!B147:S147,'Product Coding'!A142:R142)</f>
        <v>0.32759250058388012</v>
      </c>
      <c r="AS147" s="1">
        <f>SUMPRODUCT('Respondent Data'!B147:S147,'Product Coding'!A143:R143)</f>
        <v>0.26707018877870004</v>
      </c>
      <c r="AT147" s="1">
        <f>SUMPRODUCT('Respondent Data'!B147:S147,'Product Coding'!A144:R144)</f>
        <v>-0.35900113414428791</v>
      </c>
      <c r="AU147" s="1">
        <f>SUMPRODUCT('Respondent Data'!B147:S147,'Product Coding'!A145:R145)</f>
        <v>-1.274794332173435</v>
      </c>
      <c r="AV147" s="1">
        <f>SUMPRODUCT('Respondent Data'!B147:S147,'Product Coding'!A146:R146)</f>
        <v>-2.0401429248574798</v>
      </c>
      <c r="AW147" s="1">
        <f>SUMPRODUCT('Respondent Data'!B147:S147,'Product Coding'!A147:R147)</f>
        <v>-2.5860069626003197</v>
      </c>
      <c r="AX147" s="1">
        <f>SUMPRODUCT('Respondent Data'!B147:S147,'Product Coding'!A148:R148)</f>
        <v>4.4725315379812445</v>
      </c>
      <c r="AY147" s="1">
        <f>SUMPRODUCT('Respondent Data'!B147:S147,'Product Coding'!A149:R149)</f>
        <v>4.4120092261760648</v>
      </c>
      <c r="AZ147" s="1">
        <f>SUMPRODUCT('Respondent Data'!B147:S147,'Product Coding'!A150:R150)</f>
        <v>3.785937903253076</v>
      </c>
      <c r="BA147" s="1">
        <f>SUMPRODUCT('Respondent Data'!B147:S147,'Product Coding'!A151:R151)</f>
        <v>2.8701447052239293</v>
      </c>
      <c r="BB147" s="1">
        <f>SUMPRODUCT('Respondent Data'!B147:S147,'Product Coding'!A152:R152)</f>
        <v>2.104796112539884</v>
      </c>
      <c r="BC147" s="1">
        <f>SUMPRODUCT('Respondent Data'!B147:S147,'Product Coding'!A153:R153)</f>
        <v>1.5589320747970441</v>
      </c>
      <c r="BD147" s="1">
        <f>SUMPRODUCT('Respondent Data'!B147:S147,'Product Coding'!A154:R154)</f>
        <v>2.7036631026402822</v>
      </c>
      <c r="BE147" s="1">
        <f>SUMPRODUCT('Respondent Data'!B147:S147,'Product Coding'!A155:R155)</f>
        <v>2.6431407908351026</v>
      </c>
      <c r="BF147" s="1">
        <f>SUMPRODUCT('Respondent Data'!B147:S147,'Product Coding'!A156:R156)</f>
        <v>2.0170694679121142</v>
      </c>
      <c r="BG147" s="1">
        <f>SUMPRODUCT('Respondent Data'!B147:S147,'Product Coding'!A157:R157)</f>
        <v>1.101276269882967</v>
      </c>
      <c r="BH147" s="1">
        <f>SUMPRODUCT('Respondent Data'!B147:S147,'Product Coding'!A158:R158)</f>
        <v>0.33592767719892203</v>
      </c>
      <c r="BI147" s="1">
        <f>SUMPRODUCT('Respondent Data'!B147:S147,'Product Coding'!A159:R159)</f>
        <v>-0.20993636054391784</v>
      </c>
      <c r="BJ147" s="1">
        <f>SUMPRODUCT('Respondent Data'!B147:S147,'Product Coding'!A160:R160)</f>
        <v>6.5456320210906345</v>
      </c>
      <c r="BK147" s="1">
        <f>SUMPRODUCT('Respondent Data'!B147:S147,'Product Coding'!A161:R161)</f>
        <v>6.4851097092854548</v>
      </c>
      <c r="BL147" s="1">
        <f>SUMPRODUCT('Respondent Data'!B147:S147,'Product Coding'!A162:R162)</f>
        <v>5.8590383863624664</v>
      </c>
      <c r="BM147" s="1">
        <f>SUMPRODUCT('Respondent Data'!B147:S147,'Product Coding'!A163:R163)</f>
        <v>4.9432451883333197</v>
      </c>
      <c r="BN147" s="1">
        <f>SUMPRODUCT('Respondent Data'!B147:S147,'Product Coding'!A164:R164)</f>
        <v>4.1778965956492744</v>
      </c>
      <c r="BO147" s="1">
        <f>SUMPRODUCT('Respondent Data'!B147:S147,'Product Coding'!A165:R165)</f>
        <v>3.6320325579064341</v>
      </c>
      <c r="BP147" s="1">
        <f>SUMPRODUCT('Respondent Data'!B147:S147,'Product Coding'!A166:R166)</f>
        <v>4.7767635857496717</v>
      </c>
      <c r="BQ147" s="1">
        <f>SUMPRODUCT('Respondent Data'!B147:S147,'Product Coding'!A167:R167)</f>
        <v>4.7162412739444921</v>
      </c>
      <c r="BR147" s="1">
        <f>SUMPRODUCT('Respondent Data'!B147:S147,'Product Coding'!A168:R168)</f>
        <v>4.0901699510215037</v>
      </c>
      <c r="BS147" s="1">
        <f>SUMPRODUCT('Respondent Data'!B147:S147,'Product Coding'!A169:R169)</f>
        <v>3.1743767529923574</v>
      </c>
      <c r="BT147" s="1">
        <f>SUMPRODUCT('Respondent Data'!B147:S147,'Product Coding'!A170:R170)</f>
        <v>2.4090281603083121</v>
      </c>
      <c r="BU147" s="1">
        <f>SUMPRODUCT('Respondent Data'!B147:S147,'Product Coding'!A171:R171)</f>
        <v>1.8631641225654723</v>
      </c>
      <c r="BV147" s="1">
        <f>SUMPRODUCT('Respondent Data'!B147:S147,'Product Coding'!A172:R172)</f>
        <v>9.9472170736930003</v>
      </c>
      <c r="BX147" s="1">
        <f t="shared" si="676"/>
        <v>0.66648618876735422</v>
      </c>
      <c r="BY147" s="1">
        <f t="shared" si="677"/>
        <v>0.70806912929879995</v>
      </c>
      <c r="BZ147" s="1">
        <f t="shared" si="678"/>
        <v>1.3242652444274881</v>
      </c>
      <c r="CA147" s="1">
        <f t="shared" si="679"/>
        <v>3.3090163538142483</v>
      </c>
      <c r="CB147" s="1">
        <f t="shared" si="680"/>
        <v>7.1135368247266237</v>
      </c>
      <c r="CC147" s="1">
        <f t="shared" si="681"/>
        <v>12.278669888412844</v>
      </c>
      <c r="CD147" s="1">
        <f t="shared" si="682"/>
        <v>3.9084175512777217</v>
      </c>
      <c r="CE147" s="1">
        <f t="shared" si="683"/>
        <v>4.1522688078317733</v>
      </c>
      <c r="CF147" s="1">
        <f t="shared" si="684"/>
        <v>7.7657746118339324</v>
      </c>
      <c r="CG147" s="1">
        <f t="shared" si="685"/>
        <v>19.404779592855235</v>
      </c>
      <c r="CH147" s="1">
        <f t="shared" si="686"/>
        <v>41.715301301054886</v>
      </c>
      <c r="CI147" s="1">
        <f t="shared" si="687"/>
        <v>72.00474624534138</v>
      </c>
      <c r="CJ147" s="1">
        <f t="shared" si="688"/>
        <v>7.4316594541489023</v>
      </c>
      <c r="CK147" s="1">
        <f t="shared" si="689"/>
        <v>7.8953303573725258</v>
      </c>
      <c r="CL147" s="1">
        <f t="shared" si="690"/>
        <v>14.76622995256943</v>
      </c>
      <c r="CM147" s="1">
        <f t="shared" si="691"/>
        <v>36.897212701793826</v>
      </c>
      <c r="CN147" s="1">
        <f t="shared" si="692"/>
        <v>79.319547931951661</v>
      </c>
      <c r="CO147" s="1">
        <f t="shared" si="693"/>
        <v>136.91340450634456</v>
      </c>
      <c r="CP147" s="1">
        <f t="shared" si="694"/>
        <v>43.580840436370202</v>
      </c>
      <c r="CQ147" s="1">
        <f t="shared" si="695"/>
        <v>46.299905777435484</v>
      </c>
      <c r="CR147" s="1">
        <f t="shared" si="696"/>
        <v>86.592330472088022</v>
      </c>
      <c r="CS147" s="1">
        <f t="shared" si="697"/>
        <v>216.3731464317809</v>
      </c>
      <c r="CT147" s="1">
        <f t="shared" si="698"/>
        <v>465.14679301909592</v>
      </c>
      <c r="CU147" s="1">
        <f t="shared" si="699"/>
        <v>802.88948547825441</v>
      </c>
      <c r="CV147" s="1">
        <f t="shared" si="700"/>
        <v>1.1137631414046463</v>
      </c>
      <c r="CW147" s="1">
        <f t="shared" si="701"/>
        <v>1.1832522729961068</v>
      </c>
      <c r="CX147" s="1">
        <f t="shared" si="702"/>
        <v>2.2129758178700842</v>
      </c>
      <c r="CY147" s="1">
        <f t="shared" si="703"/>
        <v>5.5296876533925676</v>
      </c>
      <c r="CZ147" s="1">
        <f t="shared" si="704"/>
        <v>11.887410803002719</v>
      </c>
      <c r="DA147" s="1">
        <f t="shared" si="705"/>
        <v>20.518849719124411</v>
      </c>
      <c r="DB147" s="1">
        <f t="shared" si="706"/>
        <v>6.5313452599564972</v>
      </c>
      <c r="DC147" s="1">
        <f t="shared" si="707"/>
        <v>6.9388443891393754</v>
      </c>
      <c r="DD147" s="1">
        <f t="shared" si="708"/>
        <v>12.977363481624577</v>
      </c>
      <c r="DE147" s="1">
        <f t="shared" si="709"/>
        <v>32.427271025037392</v>
      </c>
      <c r="DF147" s="1">
        <f t="shared" si="710"/>
        <v>69.710319290535253</v>
      </c>
      <c r="DG147" s="1">
        <f t="shared" si="711"/>
        <v>120.32692308684784</v>
      </c>
      <c r="DH147" s="1">
        <f t="shared" si="712"/>
        <v>0.12289057718628883</v>
      </c>
      <c r="DI147" s="1">
        <f t="shared" si="713"/>
        <v>0.13055788019891928</v>
      </c>
      <c r="DJ147" s="1">
        <f t="shared" si="714"/>
        <v>0.24417568282460286</v>
      </c>
      <c r="DK147" s="1">
        <f t="shared" si="715"/>
        <v>0.61013556843718386</v>
      </c>
      <c r="DL147" s="1">
        <f t="shared" si="716"/>
        <v>1.3116350510478787</v>
      </c>
      <c r="DM147" s="1">
        <f t="shared" si="717"/>
        <v>2.2640121507359119</v>
      </c>
      <c r="DN147" s="1">
        <f t="shared" si="718"/>
        <v>0.72065662703357014</v>
      </c>
      <c r="DO147" s="1">
        <f t="shared" si="719"/>
        <v>0.76561933169359087</v>
      </c>
      <c r="DP147" s="1">
        <f t="shared" si="720"/>
        <v>1.4318984255501579</v>
      </c>
      <c r="DQ147" s="1">
        <f t="shared" si="721"/>
        <v>3.5779654620436516</v>
      </c>
      <c r="DR147" s="1">
        <f t="shared" si="722"/>
        <v>7.69170845665644</v>
      </c>
      <c r="DS147" s="1">
        <f t="shared" si="723"/>
        <v>13.276651452609494</v>
      </c>
      <c r="DT147" s="1">
        <f t="shared" si="724"/>
        <v>1.1418373185831334E-2</v>
      </c>
      <c r="DU147" s="1">
        <f t="shared" si="725"/>
        <v>1.2130780346181383E-2</v>
      </c>
      <c r="DV147" s="1">
        <f t="shared" si="726"/>
        <v>2.268757404540514E-2</v>
      </c>
      <c r="DW147" s="1">
        <f t="shared" si="727"/>
        <v>5.6690722542577468E-2</v>
      </c>
      <c r="DX147" s="1">
        <f t="shared" si="728"/>
        <v>0.12187051960687355</v>
      </c>
      <c r="DY147" s="1">
        <f t="shared" si="729"/>
        <v>0.21036060067625403</v>
      </c>
      <c r="DZ147" s="1">
        <f t="shared" si="730"/>
        <v>6.695978239110971E-2</v>
      </c>
      <c r="EA147" s="1">
        <f t="shared" si="731"/>
        <v>7.1137490340793849E-2</v>
      </c>
      <c r="EB147" s="1">
        <f t="shared" si="732"/>
        <v>0.13304478635779599</v>
      </c>
      <c r="EC147" s="1">
        <f t="shared" si="733"/>
        <v>0.33244652134474717</v>
      </c>
      <c r="ED147" s="1">
        <f t="shared" si="734"/>
        <v>0.71467479122977939</v>
      </c>
      <c r="EE147" s="1">
        <f t="shared" si="735"/>
        <v>1.23359955185416</v>
      </c>
      <c r="EF147" s="1">
        <f t="shared" si="736"/>
        <v>1.4363759757238961E-3</v>
      </c>
      <c r="EG147" s="1">
        <f t="shared" si="737"/>
        <v>1.5259933418238457E-3</v>
      </c>
      <c r="EH147" s="1">
        <f t="shared" si="738"/>
        <v>2.8539867961851276E-3</v>
      </c>
      <c r="EI147" s="1">
        <f t="shared" si="739"/>
        <v>7.1314179858502115E-3</v>
      </c>
      <c r="EJ147" s="1">
        <f t="shared" si="740"/>
        <v>1.5330720380510685E-2</v>
      </c>
      <c r="EK147" s="1">
        <f t="shared" si="741"/>
        <v>2.6462343464579995E-2</v>
      </c>
      <c r="EL147" s="1">
        <f t="shared" si="742"/>
        <v>8.4232159171006744E-3</v>
      </c>
      <c r="EM147" s="1">
        <f t="shared" si="743"/>
        <v>8.9487513182349761E-3</v>
      </c>
      <c r="EN147" s="1">
        <f t="shared" si="744"/>
        <v>1.6736388950467033E-2</v>
      </c>
      <c r="EO147" s="1">
        <f t="shared" si="745"/>
        <v>4.1820160254099244E-2</v>
      </c>
      <c r="EP147" s="1">
        <f t="shared" si="746"/>
        <v>8.9902623068209606E-2</v>
      </c>
      <c r="EQ147" s="1">
        <f t="shared" si="747"/>
        <v>0.1551808415357965</v>
      </c>
      <c r="ER147" s="1">
        <f t="shared" si="748"/>
        <v>4.7860641414017527E-5</v>
      </c>
      <c r="ET147" s="1">
        <f t="shared" si="749"/>
        <v>0.60006497908012524</v>
      </c>
      <c r="EU147" s="1">
        <f t="shared" si="750"/>
        <v>0.58545639801506277</v>
      </c>
      <c r="EV147" s="1">
        <f t="shared" si="751"/>
        <v>0.43024349410960605</v>
      </c>
      <c r="EW147" s="1">
        <f t="shared" si="752"/>
        <v>0.23207152581698176</v>
      </c>
      <c r="EX147" s="1">
        <f t="shared" si="753"/>
        <v>0.12325081177328531</v>
      </c>
      <c r="EY147" s="1">
        <f t="shared" si="754"/>
        <v>7.5308747668515669E-2</v>
      </c>
      <c r="EZ147" s="1">
        <f t="shared" si="755"/>
        <v>0.20373164865317694</v>
      </c>
      <c r="FA147" s="1">
        <f t="shared" si="756"/>
        <v>0.19408925219117779</v>
      </c>
      <c r="FB147" s="1">
        <f t="shared" si="757"/>
        <v>0.11408004931475016</v>
      </c>
      <c r="FC147" s="1">
        <f t="shared" si="758"/>
        <v>4.90081255447695E-2</v>
      </c>
      <c r="FD147" s="1">
        <f t="shared" si="759"/>
        <v>2.3410814615401163E-2</v>
      </c>
      <c r="FE147" s="1">
        <f t="shared" si="760"/>
        <v>1.3697739550239346E-2</v>
      </c>
      <c r="FF147" s="1">
        <f t="shared" si="761"/>
        <v>0.11860061538751278</v>
      </c>
      <c r="FG147" s="1">
        <f t="shared" si="762"/>
        <v>0.11241853419993462</v>
      </c>
      <c r="FH147" s="1">
        <f t="shared" si="763"/>
        <v>6.3426703974784379E-2</v>
      </c>
      <c r="FI147" s="1">
        <f t="shared" si="764"/>
        <v>2.6387164878557572E-2</v>
      </c>
      <c r="FJ147" s="1">
        <f t="shared" si="765"/>
        <v>1.2450269277501664E-2</v>
      </c>
      <c r="FK147" s="1">
        <f t="shared" si="766"/>
        <v>7.25092679409561E-3</v>
      </c>
      <c r="FL147" s="1">
        <f t="shared" si="767"/>
        <v>2.2431160790413771E-2</v>
      </c>
      <c r="FM147" s="1">
        <f t="shared" si="768"/>
        <v>2.1141691163305699E-2</v>
      </c>
      <c r="FN147" s="1">
        <f t="shared" si="769"/>
        <v>1.1416524650165094E-2</v>
      </c>
      <c r="FO147" s="1">
        <f t="shared" si="770"/>
        <v>4.6003842535988415E-3</v>
      </c>
      <c r="FP147" s="1">
        <f t="shared" si="771"/>
        <v>2.1452469800838777E-3</v>
      </c>
      <c r="FQ147" s="1">
        <f t="shared" si="772"/>
        <v>1.2439520830466819E-3</v>
      </c>
      <c r="FR147" s="1">
        <f t="shared" si="773"/>
        <v>0.47308990322135908</v>
      </c>
      <c r="FS147" s="1">
        <f t="shared" si="774"/>
        <v>0.45803227248113032</v>
      </c>
      <c r="FT147" s="1">
        <f t="shared" si="775"/>
        <v>0.31123794783581987</v>
      </c>
      <c r="FU147" s="1">
        <f t="shared" si="776"/>
        <v>0.1531466822123474</v>
      </c>
      <c r="FV147" s="1">
        <f t="shared" si="777"/>
        <v>7.7595105431651462E-2</v>
      </c>
      <c r="FW147" s="1">
        <f t="shared" si="778"/>
        <v>4.6470885435445544E-2</v>
      </c>
      <c r="FX147" s="1">
        <f t="shared" si="779"/>
        <v>0.13277840352332701</v>
      </c>
      <c r="FY147" s="1">
        <f t="shared" si="780"/>
        <v>0.12596291739488383</v>
      </c>
      <c r="FZ147" s="1">
        <f t="shared" si="781"/>
        <v>7.1544250910742638E-2</v>
      </c>
      <c r="GA147" s="1">
        <f t="shared" si="782"/>
        <v>2.9915693663745063E-2</v>
      </c>
      <c r="GB147" s="1">
        <f t="shared" si="783"/>
        <v>1.4142207389719033E-2</v>
      </c>
      <c r="GC147" s="1">
        <f t="shared" si="784"/>
        <v>8.2421936908775254E-3</v>
      </c>
      <c r="GD147" s="1">
        <f t="shared" si="785"/>
        <v>0.89055872434674355</v>
      </c>
      <c r="GE147" s="1">
        <f t="shared" si="786"/>
        <v>0.8845190657766695</v>
      </c>
      <c r="GF147" s="1">
        <f t="shared" si="787"/>
        <v>0.8037450127057133</v>
      </c>
      <c r="GG147" s="1">
        <f t="shared" si="788"/>
        <v>0.62106571620587914</v>
      </c>
      <c r="GH147" s="1">
        <f t="shared" si="789"/>
        <v>0.43259423651094653</v>
      </c>
      <c r="GI147" s="1">
        <f t="shared" si="790"/>
        <v>0.30637140850549149</v>
      </c>
      <c r="GJ147" s="1">
        <f t="shared" si="791"/>
        <v>0.58117348010567937</v>
      </c>
      <c r="GK147" s="1">
        <f t="shared" si="792"/>
        <v>0.56637349968341988</v>
      </c>
      <c r="GL147" s="1">
        <f t="shared" si="793"/>
        <v>0.41120138468520706</v>
      </c>
      <c r="GM147" s="1">
        <f t="shared" si="794"/>
        <v>0.21843764621884881</v>
      </c>
      <c r="GN147" s="1">
        <f t="shared" si="795"/>
        <v>0.11505217932547682</v>
      </c>
      <c r="GO147" s="1">
        <f t="shared" si="796"/>
        <v>7.0044436072383032E-2</v>
      </c>
      <c r="GP147" s="1">
        <f t="shared" si="797"/>
        <v>0.98871053414833177</v>
      </c>
      <c r="GQ147" s="1">
        <f t="shared" si="798"/>
        <v>0.9880146117658507</v>
      </c>
      <c r="GR147" s="1">
        <f t="shared" si="799"/>
        <v>0.97781573315136627</v>
      </c>
      <c r="GS147" s="1">
        <f t="shared" si="800"/>
        <v>0.94635069530451643</v>
      </c>
      <c r="GT147" s="1">
        <f t="shared" si="801"/>
        <v>0.89136846233415656</v>
      </c>
      <c r="GU147" s="1">
        <f t="shared" si="802"/>
        <v>0.82620005925612494</v>
      </c>
      <c r="GV147" s="1">
        <f t="shared" si="803"/>
        <v>0.93724244953165015</v>
      </c>
      <c r="GW147" s="1">
        <f t="shared" si="804"/>
        <v>0.93358696620901527</v>
      </c>
      <c r="GX147" s="1">
        <f t="shared" si="805"/>
        <v>0.88257764568559371</v>
      </c>
      <c r="GY147" s="1">
        <f t="shared" si="806"/>
        <v>0.75049916374187264</v>
      </c>
      <c r="GZ147" s="1">
        <f t="shared" si="807"/>
        <v>0.58320096913700548</v>
      </c>
      <c r="HA147" s="1">
        <f t="shared" si="808"/>
        <v>0.44770782621704863</v>
      </c>
      <c r="HB147" s="1">
        <f t="shared" si="809"/>
        <v>0.99856568424097403</v>
      </c>
      <c r="HC147" s="1">
        <f t="shared" si="810"/>
        <v>0.99847633176575668</v>
      </c>
      <c r="HD147" s="1">
        <f t="shared" si="811"/>
        <v>0.9971541352641945</v>
      </c>
      <c r="HE147" s="1">
        <f t="shared" si="812"/>
        <v>0.99291907902137322</v>
      </c>
      <c r="HF147" s="1">
        <f t="shared" si="813"/>
        <v>0.98490076181801611</v>
      </c>
      <c r="HG147" s="1">
        <f t="shared" si="814"/>
        <v>0.97421985946872369</v>
      </c>
      <c r="HH147" s="1">
        <f t="shared" si="815"/>
        <v>0.99164714200927995</v>
      </c>
      <c r="HI147" s="1">
        <f t="shared" si="816"/>
        <v>0.99113061857052409</v>
      </c>
      <c r="HJ147" s="1">
        <f t="shared" si="817"/>
        <v>0.98353910695795665</v>
      </c>
      <c r="HK147" s="1">
        <f t="shared" si="818"/>
        <v>0.95985856115138013</v>
      </c>
      <c r="HL147" s="1">
        <f t="shared" si="819"/>
        <v>0.91751316019854812</v>
      </c>
      <c r="HM147" s="1">
        <f t="shared" si="820"/>
        <v>0.86566532619300907</v>
      </c>
      <c r="HN147" s="1">
        <f t="shared" si="821"/>
        <v>0.99995214164911728</v>
      </c>
      <c r="HP147" s="1">
        <f t="shared" ref="HP147:IU147" si="873">IF(B1=1,ET147,0)</f>
        <v>0.60006497908012524</v>
      </c>
      <c r="HQ147" s="1">
        <f t="shared" si="873"/>
        <v>0.58545639801506277</v>
      </c>
      <c r="HR147" s="1">
        <f t="shared" si="873"/>
        <v>0.43024349410960605</v>
      </c>
      <c r="HS147" s="1">
        <f t="shared" si="873"/>
        <v>0.23207152581698176</v>
      </c>
      <c r="HT147" s="1">
        <f t="shared" si="873"/>
        <v>0.12325081177328531</v>
      </c>
      <c r="HU147" s="1">
        <f t="shared" si="873"/>
        <v>7.5308747668515669E-2</v>
      </c>
      <c r="HV147" s="1">
        <f t="shared" si="873"/>
        <v>0.20373164865317694</v>
      </c>
      <c r="HW147" s="1">
        <f t="shared" si="873"/>
        <v>0.19408925219117779</v>
      </c>
      <c r="HX147" s="1">
        <f t="shared" si="873"/>
        <v>0.11408004931475016</v>
      </c>
      <c r="HY147" s="1">
        <f t="shared" si="873"/>
        <v>4.90081255447695E-2</v>
      </c>
      <c r="HZ147" s="1">
        <f t="shared" si="873"/>
        <v>2.3410814615401163E-2</v>
      </c>
      <c r="IA147" s="1">
        <f t="shared" si="873"/>
        <v>1.3697739550239346E-2</v>
      </c>
      <c r="IB147" s="1">
        <f t="shared" si="873"/>
        <v>0.11860061538751278</v>
      </c>
      <c r="IC147" s="1">
        <f t="shared" si="873"/>
        <v>0.11241853419993462</v>
      </c>
      <c r="ID147" s="1">
        <f t="shared" si="873"/>
        <v>6.3426703974784379E-2</v>
      </c>
      <c r="IE147" s="1">
        <f t="shared" si="873"/>
        <v>2.6387164878557572E-2</v>
      </c>
      <c r="IF147" s="1">
        <f t="shared" si="873"/>
        <v>1.2450269277501664E-2</v>
      </c>
      <c r="IG147" s="1">
        <f t="shared" si="873"/>
        <v>7.25092679409561E-3</v>
      </c>
      <c r="IH147" s="1">
        <f t="shared" si="873"/>
        <v>2.2431160790413771E-2</v>
      </c>
      <c r="II147" s="1">
        <f t="shared" si="873"/>
        <v>2.1141691163305699E-2</v>
      </c>
      <c r="IJ147" s="1">
        <f t="shared" si="873"/>
        <v>1.1416524650165094E-2</v>
      </c>
      <c r="IK147" s="1">
        <f t="shared" si="873"/>
        <v>4.6003842535988415E-3</v>
      </c>
      <c r="IL147" s="1">
        <f t="shared" si="873"/>
        <v>2.1452469800838777E-3</v>
      </c>
      <c r="IM147" s="1">
        <f t="shared" si="873"/>
        <v>1.2439520830466819E-3</v>
      </c>
      <c r="IN147" s="1">
        <f t="shared" si="873"/>
        <v>0.47308990322135908</v>
      </c>
      <c r="IO147" s="1">
        <f t="shared" si="873"/>
        <v>0.45803227248113032</v>
      </c>
      <c r="IP147" s="1">
        <f t="shared" si="873"/>
        <v>0.31123794783581987</v>
      </c>
      <c r="IQ147" s="1">
        <f t="shared" si="873"/>
        <v>0.1531466822123474</v>
      </c>
      <c r="IR147" s="1">
        <f t="shared" si="873"/>
        <v>7.7595105431651462E-2</v>
      </c>
      <c r="IS147" s="1">
        <f t="shared" si="873"/>
        <v>4.6470885435445544E-2</v>
      </c>
      <c r="IT147" s="1">
        <f t="shared" si="873"/>
        <v>0.13277840352332701</v>
      </c>
      <c r="IU147" s="1">
        <f t="shared" si="873"/>
        <v>0.12596291739488383</v>
      </c>
      <c r="IV147" s="1">
        <f t="shared" ref="IV147:KA147" si="874">IF(AH1=1,FZ147,0)</f>
        <v>7.1544250910742638E-2</v>
      </c>
      <c r="IW147" s="1">
        <f t="shared" si="874"/>
        <v>2.9915693663745063E-2</v>
      </c>
      <c r="IX147" s="1">
        <f t="shared" si="874"/>
        <v>1.4142207389719033E-2</v>
      </c>
      <c r="IY147" s="1">
        <f t="shared" si="874"/>
        <v>8.2421936908775254E-3</v>
      </c>
      <c r="IZ147" s="1">
        <f t="shared" si="874"/>
        <v>0.89055872434674355</v>
      </c>
      <c r="JA147" s="1">
        <f t="shared" si="874"/>
        <v>0.8845190657766695</v>
      </c>
      <c r="JB147" s="1">
        <f t="shared" si="874"/>
        <v>0.8037450127057133</v>
      </c>
      <c r="JC147" s="1">
        <f t="shared" si="874"/>
        <v>0.62106571620587914</v>
      </c>
      <c r="JD147" s="1">
        <f t="shared" si="874"/>
        <v>0.43259423651094653</v>
      </c>
      <c r="JE147" s="1">
        <f t="shared" si="874"/>
        <v>0.30637140850549149</v>
      </c>
      <c r="JF147" s="1">
        <f t="shared" si="874"/>
        <v>0.58117348010567937</v>
      </c>
      <c r="JG147" s="1">
        <f t="shared" si="874"/>
        <v>0.56637349968341988</v>
      </c>
      <c r="JH147" s="1">
        <f t="shared" si="874"/>
        <v>0.41120138468520706</v>
      </c>
      <c r="JI147" s="1">
        <f t="shared" si="874"/>
        <v>0.21843764621884881</v>
      </c>
      <c r="JJ147" s="1">
        <f t="shared" si="874"/>
        <v>0.11505217932547682</v>
      </c>
      <c r="JK147" s="1">
        <f t="shared" si="874"/>
        <v>7.0044436072383032E-2</v>
      </c>
      <c r="JL147" s="1">
        <f t="shared" si="874"/>
        <v>0.98871053414833177</v>
      </c>
      <c r="JM147" s="1">
        <f t="shared" si="874"/>
        <v>0.9880146117658507</v>
      </c>
      <c r="JN147" s="1">
        <f t="shared" si="874"/>
        <v>0.97781573315136627</v>
      </c>
      <c r="JO147" s="1">
        <f t="shared" si="874"/>
        <v>0.94635069530451643</v>
      </c>
      <c r="JP147" s="1">
        <f t="shared" si="874"/>
        <v>0.89136846233415656</v>
      </c>
      <c r="JQ147" s="1">
        <f t="shared" si="874"/>
        <v>0.82620005925612494</v>
      </c>
      <c r="JR147" s="1">
        <f t="shared" si="874"/>
        <v>0.93724244953165015</v>
      </c>
      <c r="JS147" s="1">
        <f t="shared" si="874"/>
        <v>0.93358696620901527</v>
      </c>
      <c r="JT147" s="1">
        <f t="shared" si="874"/>
        <v>0.88257764568559371</v>
      </c>
      <c r="JU147" s="1">
        <f t="shared" si="874"/>
        <v>0.75049916374187264</v>
      </c>
      <c r="JV147" s="1">
        <f t="shared" si="874"/>
        <v>0.58320096913700548</v>
      </c>
      <c r="JW147" s="1">
        <f t="shared" si="874"/>
        <v>0.44770782621704863</v>
      </c>
      <c r="JX147" s="1">
        <f t="shared" si="874"/>
        <v>0.99856568424097403</v>
      </c>
      <c r="JY147" s="1">
        <f t="shared" si="874"/>
        <v>0.99847633176575668</v>
      </c>
      <c r="JZ147" s="1">
        <f t="shared" si="874"/>
        <v>0.9971541352641945</v>
      </c>
      <c r="KA147" s="1">
        <f t="shared" si="874"/>
        <v>0.99291907902137322</v>
      </c>
      <c r="KB147" s="1">
        <f t="shared" ref="KB147:KJ147" si="875">IF(BN1=1,HF147,0)</f>
        <v>0.98490076181801611</v>
      </c>
      <c r="KC147" s="1">
        <f t="shared" si="875"/>
        <v>0.97421985946872369</v>
      </c>
      <c r="KD147" s="1">
        <f t="shared" si="875"/>
        <v>0.99164714200927995</v>
      </c>
      <c r="KE147" s="1">
        <f t="shared" si="875"/>
        <v>0.99113061857052409</v>
      </c>
      <c r="KF147" s="1">
        <f t="shared" si="875"/>
        <v>0.98353910695795665</v>
      </c>
      <c r="KG147" s="1">
        <f t="shared" si="875"/>
        <v>0.95985856115138013</v>
      </c>
      <c r="KH147" s="1">
        <f t="shared" si="875"/>
        <v>0.91751316019854812</v>
      </c>
      <c r="KI147" s="1">
        <f t="shared" si="875"/>
        <v>0.86566532619300907</v>
      </c>
      <c r="KJ147" s="1">
        <f t="shared" si="875"/>
        <v>0</v>
      </c>
    </row>
    <row r="148" spans="1:296" x14ac:dyDescent="0.2">
      <c r="A148" s="1" t="str">
        <f>'Respondent Data'!A148</f>
        <v>1215</v>
      </c>
      <c r="B148" s="1">
        <f>SUMPRODUCT('Respondent Data'!B148:S148,'Product Coding'!A100:R100)</f>
        <v>1.729254943455766</v>
      </c>
      <c r="C148" s="1">
        <f>SUMPRODUCT('Respondent Data'!B148:S148,'Product Coding'!A101:R101)</f>
        <v>1.6570586813649719</v>
      </c>
      <c r="D148" s="1">
        <f>SUMPRODUCT('Respondent Data'!B148:S148,'Product Coding'!A102:R102)</f>
        <v>1.9677560655666351</v>
      </c>
      <c r="E148" s="1">
        <f>SUMPRODUCT('Respondent Data'!B148:S148,'Product Coding'!A103:R103)</f>
        <v>0.89631779705895398</v>
      </c>
      <c r="F148" s="1">
        <f>SUMPRODUCT('Respondent Data'!B148:S148,'Product Coding'!A104:R104)</f>
        <v>1.2955609044886462</v>
      </c>
      <c r="G148" s="1">
        <f>SUMPRODUCT('Respondent Data'!B148:S148,'Product Coding'!A105:R105)</f>
        <v>0.26581396196358997</v>
      </c>
      <c r="H148" s="1">
        <f>SUMPRODUCT('Respondent Data'!B148:S148,'Product Coding'!A106:R106)</f>
        <v>-0.36390283029273407</v>
      </c>
      <c r="I148" s="1">
        <f>SUMPRODUCT('Respondent Data'!B148:S148,'Product Coding'!A107:R107)</f>
        <v>-0.43609909238352818</v>
      </c>
      <c r="J148" s="1">
        <f>SUMPRODUCT('Respondent Data'!B148:S148,'Product Coding'!A108:R108)</f>
        <v>-0.12540170818186502</v>
      </c>
      <c r="K148" s="1">
        <f>SUMPRODUCT('Respondent Data'!B148:S148,'Product Coding'!A109:R109)</f>
        <v>-1.1968399766895461</v>
      </c>
      <c r="L148" s="1">
        <f>SUMPRODUCT('Respondent Data'!B148:S148,'Product Coding'!A110:R110)</f>
        <v>-0.79759686925985385</v>
      </c>
      <c r="M148" s="1">
        <f>SUMPRODUCT('Respondent Data'!B148:S148,'Product Coding'!A111:R111)</f>
        <v>-1.8273438117849101</v>
      </c>
      <c r="N148" s="1">
        <f>SUMPRODUCT('Respondent Data'!B148:S148,'Product Coding'!A112:R112)</f>
        <v>-2.4950880644143352</v>
      </c>
      <c r="O148" s="1">
        <f>SUMPRODUCT('Respondent Data'!B148:S148,'Product Coding'!A113:R113)</f>
        <v>-2.5672843265051295</v>
      </c>
      <c r="P148" s="1">
        <f>SUMPRODUCT('Respondent Data'!B148:S148,'Product Coding'!A114:R114)</f>
        <v>-2.2565869423034659</v>
      </c>
      <c r="Q148" s="1">
        <f>SUMPRODUCT('Respondent Data'!B148:S148,'Product Coding'!A115:R115)</f>
        <v>-3.3280252108111474</v>
      </c>
      <c r="R148" s="1">
        <f>SUMPRODUCT('Respondent Data'!B148:S148,'Product Coding'!A116:R116)</f>
        <v>-2.9287821033814554</v>
      </c>
      <c r="S148" s="1">
        <f>SUMPRODUCT('Respondent Data'!B148:S148,'Product Coding'!A117:R117)</f>
        <v>-3.9585290459065119</v>
      </c>
      <c r="T148" s="1">
        <f>SUMPRODUCT('Respondent Data'!B148:S148,'Product Coding'!A118:R118)</f>
        <v>-4.5882458381628348</v>
      </c>
      <c r="U148" s="1">
        <f>SUMPRODUCT('Respondent Data'!B148:S148,'Product Coding'!A119:R119)</f>
        <v>-4.6604421002536291</v>
      </c>
      <c r="V148" s="1">
        <f>SUMPRODUCT('Respondent Data'!B148:S148,'Product Coding'!A120:R120)</f>
        <v>-4.3497447160519664</v>
      </c>
      <c r="W148" s="1">
        <f>SUMPRODUCT('Respondent Data'!B148:S148,'Product Coding'!A121:R121)</f>
        <v>-5.4211829845596471</v>
      </c>
      <c r="X148" s="1">
        <f>SUMPRODUCT('Respondent Data'!B148:S148,'Product Coding'!A122:R122)</f>
        <v>-5.021939877129955</v>
      </c>
      <c r="Y148" s="1">
        <f>SUMPRODUCT('Respondent Data'!B148:S148,'Product Coding'!A123:R123)</f>
        <v>-6.0516868196550115</v>
      </c>
      <c r="Z148" s="1">
        <f>SUMPRODUCT('Respondent Data'!B148:S148,'Product Coding'!A124:R124)</f>
        <v>0.12674872828798511</v>
      </c>
      <c r="AA148" s="1">
        <f>SUMPRODUCT('Respondent Data'!B148:S148,'Product Coding'!A125:R125)</f>
        <v>5.4552466197191007E-2</v>
      </c>
      <c r="AB148" s="1">
        <f>SUMPRODUCT('Respondent Data'!B148:S148,'Product Coding'!A126:R126)</f>
        <v>0.36524985039885416</v>
      </c>
      <c r="AC148" s="1">
        <f>SUMPRODUCT('Respondent Data'!B148:S148,'Product Coding'!A127:R127)</f>
        <v>-0.70618841810882693</v>
      </c>
      <c r="AD148" s="1">
        <f>SUMPRODUCT('Respondent Data'!B148:S148,'Product Coding'!A128:R128)</f>
        <v>-0.30694531067913466</v>
      </c>
      <c r="AE148" s="1">
        <f>SUMPRODUCT('Respondent Data'!B148:S148,'Product Coding'!A129:R129)</f>
        <v>-1.3366922532041909</v>
      </c>
      <c r="AF148" s="1">
        <f>SUMPRODUCT('Respondent Data'!B148:S148,'Product Coding'!A130:R130)</f>
        <v>-1.966409045460515</v>
      </c>
      <c r="AG148" s="1">
        <f>SUMPRODUCT('Respondent Data'!B148:S148,'Product Coding'!A131:R131)</f>
        <v>-2.0386053075513093</v>
      </c>
      <c r="AH148" s="1">
        <f>SUMPRODUCT('Respondent Data'!B148:S148,'Product Coding'!A132:R132)</f>
        <v>-1.7279079233496459</v>
      </c>
      <c r="AI148" s="1">
        <f>SUMPRODUCT('Respondent Data'!B148:S148,'Product Coding'!A133:R133)</f>
        <v>-2.7993461918573272</v>
      </c>
      <c r="AJ148" s="1">
        <f>SUMPRODUCT('Respondent Data'!B148:S148,'Product Coding'!A134:R134)</f>
        <v>-2.4001030844276348</v>
      </c>
      <c r="AK148" s="1">
        <f>SUMPRODUCT('Respondent Data'!B148:S148,'Product Coding'!A135:R135)</f>
        <v>-3.4298500269526908</v>
      </c>
      <c r="AL148" s="1">
        <f>SUMPRODUCT('Respondent Data'!B148:S148,'Product Coding'!A136:R136)</f>
        <v>1.978448043708384</v>
      </c>
      <c r="AM148" s="1">
        <f>SUMPRODUCT('Respondent Data'!B148:S148,'Product Coding'!A137:R137)</f>
        <v>1.9062517816175899</v>
      </c>
      <c r="AN148" s="1">
        <f>SUMPRODUCT('Respondent Data'!B148:S148,'Product Coding'!A138:R138)</f>
        <v>2.2169491658192531</v>
      </c>
      <c r="AO148" s="1">
        <f>SUMPRODUCT('Respondent Data'!B148:S148,'Product Coding'!A139:R139)</f>
        <v>1.145510897311572</v>
      </c>
      <c r="AP148" s="1">
        <f>SUMPRODUCT('Respondent Data'!B148:S148,'Product Coding'!A140:R140)</f>
        <v>1.5447540047412642</v>
      </c>
      <c r="AQ148" s="1">
        <f>SUMPRODUCT('Respondent Data'!B148:S148,'Product Coding'!A141:R141)</f>
        <v>0.51500706221620796</v>
      </c>
      <c r="AR148" s="1">
        <f>SUMPRODUCT('Respondent Data'!B148:S148,'Product Coding'!A142:R142)</f>
        <v>-0.11470973004011609</v>
      </c>
      <c r="AS148" s="1">
        <f>SUMPRODUCT('Respondent Data'!B148:S148,'Product Coding'!A143:R143)</f>
        <v>-0.18690599213091019</v>
      </c>
      <c r="AT148" s="1">
        <f>SUMPRODUCT('Respondent Data'!B148:S148,'Product Coding'!A144:R144)</f>
        <v>0.12379139207075296</v>
      </c>
      <c r="AU148" s="1">
        <f>SUMPRODUCT('Respondent Data'!B148:S148,'Product Coding'!A145:R145)</f>
        <v>-0.94764687643692813</v>
      </c>
      <c r="AV148" s="1">
        <f>SUMPRODUCT('Respondent Data'!B148:S148,'Product Coding'!A146:R146)</f>
        <v>-0.54840376900723586</v>
      </c>
      <c r="AW148" s="1">
        <f>SUMPRODUCT('Respondent Data'!B148:S148,'Product Coding'!A147:R147)</f>
        <v>-1.5781507115322921</v>
      </c>
      <c r="AX148" s="1">
        <f>SUMPRODUCT('Respondent Data'!B148:S148,'Product Coding'!A148:R148)</f>
        <v>4.5993359290543046</v>
      </c>
      <c r="AY148" s="1">
        <f>SUMPRODUCT('Respondent Data'!B148:S148,'Product Coding'!A149:R149)</f>
        <v>4.5271396669635111</v>
      </c>
      <c r="AZ148" s="1">
        <f>SUMPRODUCT('Respondent Data'!B148:S148,'Product Coding'!A150:R150)</f>
        <v>4.8378370511651738</v>
      </c>
      <c r="BA148" s="1">
        <f>SUMPRODUCT('Respondent Data'!B148:S148,'Product Coding'!A151:R151)</f>
        <v>3.7663987826574932</v>
      </c>
      <c r="BB148" s="1">
        <f>SUMPRODUCT('Respondent Data'!B148:S148,'Product Coding'!A152:R152)</f>
        <v>4.1656418900871852</v>
      </c>
      <c r="BC148" s="1">
        <f>SUMPRODUCT('Respondent Data'!B148:S148,'Product Coding'!A153:R153)</f>
        <v>3.1358949475621287</v>
      </c>
      <c r="BD148" s="1">
        <f>SUMPRODUCT('Respondent Data'!B148:S148,'Product Coding'!A154:R154)</f>
        <v>2.5061781553058049</v>
      </c>
      <c r="BE148" s="1">
        <f>SUMPRODUCT('Respondent Data'!B148:S148,'Product Coding'!A155:R155)</f>
        <v>2.4339818932150106</v>
      </c>
      <c r="BF148" s="1">
        <f>SUMPRODUCT('Respondent Data'!B148:S148,'Product Coding'!A156:R156)</f>
        <v>2.7446792774166742</v>
      </c>
      <c r="BG148" s="1">
        <f>SUMPRODUCT('Respondent Data'!B148:S148,'Product Coding'!A157:R157)</f>
        <v>1.6732410089089929</v>
      </c>
      <c r="BH148" s="1">
        <f>SUMPRODUCT('Respondent Data'!B148:S148,'Product Coding'!A158:R158)</f>
        <v>2.0724841163386856</v>
      </c>
      <c r="BI148" s="1">
        <f>SUMPRODUCT('Respondent Data'!B148:S148,'Product Coding'!A159:R159)</f>
        <v>1.0427371738136288</v>
      </c>
      <c r="BJ148" s="1">
        <f>SUMPRODUCT('Respondent Data'!B148:S148,'Product Coding'!A160:R160)</f>
        <v>7.6225520878582653</v>
      </c>
      <c r="BK148" s="1">
        <f>SUMPRODUCT('Respondent Data'!B148:S148,'Product Coding'!A161:R161)</f>
        <v>7.550355825767471</v>
      </c>
      <c r="BL148" s="1">
        <f>SUMPRODUCT('Respondent Data'!B148:S148,'Product Coding'!A162:R162)</f>
        <v>7.8610532099691346</v>
      </c>
      <c r="BM148" s="1">
        <f>SUMPRODUCT('Respondent Data'!B148:S148,'Product Coding'!A163:R163)</f>
        <v>6.7896149414614531</v>
      </c>
      <c r="BN148" s="1">
        <f>SUMPRODUCT('Respondent Data'!B148:S148,'Product Coding'!A164:R164)</f>
        <v>7.1888580488911451</v>
      </c>
      <c r="BO148" s="1">
        <f>SUMPRODUCT('Respondent Data'!B148:S148,'Product Coding'!A165:R165)</f>
        <v>6.1591111063660895</v>
      </c>
      <c r="BP148" s="1">
        <f>SUMPRODUCT('Respondent Data'!B148:S148,'Product Coding'!A166:R166)</f>
        <v>5.5293943141097657</v>
      </c>
      <c r="BQ148" s="1">
        <f>SUMPRODUCT('Respondent Data'!B148:S148,'Product Coding'!A167:R167)</f>
        <v>5.4571980520189713</v>
      </c>
      <c r="BR148" s="1">
        <f>SUMPRODUCT('Respondent Data'!B148:S148,'Product Coding'!A168:R168)</f>
        <v>5.7678954362206349</v>
      </c>
      <c r="BS148" s="1">
        <f>SUMPRODUCT('Respondent Data'!B148:S148,'Product Coding'!A169:R169)</f>
        <v>4.6964571677129534</v>
      </c>
      <c r="BT148" s="1">
        <f>SUMPRODUCT('Respondent Data'!B148:S148,'Product Coding'!A170:R170)</f>
        <v>5.0957002751426455</v>
      </c>
      <c r="BU148" s="1">
        <f>SUMPRODUCT('Respondent Data'!B148:S148,'Product Coding'!A171:R171)</f>
        <v>4.0659533326175898</v>
      </c>
      <c r="BV148" s="1">
        <f>SUMPRODUCT('Respondent Data'!B148:S148,'Product Coding'!A172:R172)</f>
        <v>4.1383751135766103</v>
      </c>
      <c r="BX148" s="1">
        <f t="shared" si="676"/>
        <v>0.17741654609804752</v>
      </c>
      <c r="BY148" s="1">
        <f t="shared" si="677"/>
        <v>0.19069906271386136</v>
      </c>
      <c r="BZ148" s="1">
        <f t="shared" si="678"/>
        <v>0.13977013961893461</v>
      </c>
      <c r="CA148" s="1">
        <f t="shared" si="679"/>
        <v>0.40806949138504545</v>
      </c>
      <c r="CB148" s="1">
        <f t="shared" si="680"/>
        <v>0.27374427686788699</v>
      </c>
      <c r="CC148" s="1">
        <f t="shared" si="681"/>
        <v>0.76658172759543675</v>
      </c>
      <c r="CD148" s="1">
        <f t="shared" si="682"/>
        <v>1.4389343865315374</v>
      </c>
      <c r="CE148" s="1">
        <f t="shared" si="683"/>
        <v>1.5466620495850645</v>
      </c>
      <c r="CF148" s="1">
        <f t="shared" si="684"/>
        <v>1.1336037395117136</v>
      </c>
      <c r="CG148" s="1">
        <f t="shared" si="685"/>
        <v>3.3096418353442334</v>
      </c>
      <c r="CH148" s="1">
        <f t="shared" si="686"/>
        <v>2.2201990838201038</v>
      </c>
      <c r="CI148" s="1">
        <f t="shared" si="687"/>
        <v>6.2173502538722065</v>
      </c>
      <c r="CJ148" s="1">
        <f t="shared" si="688"/>
        <v>12.122801058957954</v>
      </c>
      <c r="CK148" s="1">
        <f t="shared" si="689"/>
        <v>13.030390063688257</v>
      </c>
      <c r="CL148" s="1">
        <f t="shared" si="690"/>
        <v>9.5504372836044507</v>
      </c>
      <c r="CM148" s="1">
        <f t="shared" si="691"/>
        <v>27.883223809109563</v>
      </c>
      <c r="CN148" s="1">
        <f t="shared" si="692"/>
        <v>18.704836062267486</v>
      </c>
      <c r="CO148" s="1">
        <f t="shared" si="693"/>
        <v>52.380220354058928</v>
      </c>
      <c r="CP148" s="1">
        <f t="shared" si="694"/>
        <v>98.321806440619781</v>
      </c>
      <c r="CQ148" s="1">
        <f t="shared" si="695"/>
        <v>105.6827942203201</v>
      </c>
      <c r="CR148" s="1">
        <f t="shared" si="696"/>
        <v>77.458686441774518</v>
      </c>
      <c r="CS148" s="1">
        <f t="shared" si="697"/>
        <v>226.14649213219101</v>
      </c>
      <c r="CT148" s="1">
        <f t="shared" si="698"/>
        <v>151.70530819350694</v>
      </c>
      <c r="CU148" s="1">
        <f t="shared" si="699"/>
        <v>424.82903595643813</v>
      </c>
      <c r="CV148" s="1">
        <f t="shared" si="700"/>
        <v>0.88095500386087788</v>
      </c>
      <c r="CW148" s="1">
        <f t="shared" si="701"/>
        <v>0.94690882684929201</v>
      </c>
      <c r="CX148" s="1">
        <f t="shared" si="702"/>
        <v>0.6940232272337592</v>
      </c>
      <c r="CY148" s="1">
        <f t="shared" si="703"/>
        <v>2.0262532907159065</v>
      </c>
      <c r="CZ148" s="1">
        <f t="shared" si="704"/>
        <v>1.3592666286704165</v>
      </c>
      <c r="DA148" s="1">
        <f t="shared" si="705"/>
        <v>3.806431945869948</v>
      </c>
      <c r="DB148" s="1">
        <f t="shared" si="706"/>
        <v>7.1449730925428643</v>
      </c>
      <c r="DC148" s="1">
        <f t="shared" si="707"/>
        <v>7.6798906405870948</v>
      </c>
      <c r="DD148" s="1">
        <f t="shared" si="708"/>
        <v>5.6288655634539904</v>
      </c>
      <c r="DE148" s="1">
        <f t="shared" si="709"/>
        <v>16.433898641125047</v>
      </c>
      <c r="DF148" s="1">
        <f t="shared" si="710"/>
        <v>11.024312757039866</v>
      </c>
      <c r="DG148" s="1">
        <f t="shared" si="711"/>
        <v>30.87201243269325</v>
      </c>
      <c r="DH148" s="1">
        <f t="shared" si="712"/>
        <v>0.13828368109306266</v>
      </c>
      <c r="DI148" s="1">
        <f t="shared" si="713"/>
        <v>0.14863646572454478</v>
      </c>
      <c r="DJ148" s="1">
        <f t="shared" si="714"/>
        <v>0.10894096316538708</v>
      </c>
      <c r="DK148" s="1">
        <f t="shared" si="715"/>
        <v>0.31806137957004738</v>
      </c>
      <c r="DL148" s="1">
        <f t="shared" si="716"/>
        <v>0.21336435138653917</v>
      </c>
      <c r="DM148" s="1">
        <f t="shared" si="717"/>
        <v>0.59749637495475405</v>
      </c>
      <c r="DN148" s="1">
        <f t="shared" si="718"/>
        <v>1.1215478386722955</v>
      </c>
      <c r="DO148" s="1">
        <f t="shared" si="719"/>
        <v>1.205513951925127</v>
      </c>
      <c r="DP148" s="1">
        <f t="shared" si="720"/>
        <v>0.8835641401445713</v>
      </c>
      <c r="DQ148" s="1">
        <f t="shared" si="721"/>
        <v>2.5796323181608667</v>
      </c>
      <c r="DR148" s="1">
        <f t="shared" si="722"/>
        <v>1.7304885526314946</v>
      </c>
      <c r="DS148" s="1">
        <f t="shared" si="723"/>
        <v>4.8459858939830758</v>
      </c>
      <c r="DT148" s="1">
        <f t="shared" si="724"/>
        <v>1.0058513093573822E-2</v>
      </c>
      <c r="DU148" s="1">
        <f t="shared" si="725"/>
        <v>1.0811556539825672E-2</v>
      </c>
      <c r="DV148" s="1">
        <f t="shared" si="726"/>
        <v>7.9241751142576557E-3</v>
      </c>
      <c r="DW148" s="1">
        <f t="shared" si="727"/>
        <v>2.3135228435323809E-2</v>
      </c>
      <c r="DX148" s="1">
        <f t="shared" si="728"/>
        <v>1.551974972866885E-2</v>
      </c>
      <c r="DY148" s="1">
        <f t="shared" si="729"/>
        <v>4.3460841245618158E-2</v>
      </c>
      <c r="DZ148" s="1">
        <f t="shared" si="730"/>
        <v>8.1579428108821461E-2</v>
      </c>
      <c r="EA148" s="1">
        <f t="shared" si="731"/>
        <v>8.7686976323434904E-2</v>
      </c>
      <c r="EB148" s="1">
        <f t="shared" si="732"/>
        <v>6.4268910130295301E-2</v>
      </c>
      <c r="EC148" s="1">
        <f t="shared" si="733"/>
        <v>0.18763794284131882</v>
      </c>
      <c r="ED148" s="1">
        <f t="shared" si="734"/>
        <v>0.12587271055656549</v>
      </c>
      <c r="EE148" s="1">
        <f t="shared" si="735"/>
        <v>0.35248853791431295</v>
      </c>
      <c r="EF148" s="1">
        <f t="shared" si="736"/>
        <v>4.8929152139054813E-4</v>
      </c>
      <c r="EG148" s="1">
        <f t="shared" si="737"/>
        <v>5.2592295687827991E-4</v>
      </c>
      <c r="EH148" s="1">
        <f t="shared" si="738"/>
        <v>3.8546767910431349E-4</v>
      </c>
      <c r="EI148" s="1">
        <f t="shared" si="739"/>
        <v>1.1254020364172416E-3</v>
      </c>
      <c r="EJ148" s="1">
        <f t="shared" si="740"/>
        <v>7.5495074527390975E-4</v>
      </c>
      <c r="EK148" s="1">
        <f t="shared" si="741"/>
        <v>2.114131674945811E-3</v>
      </c>
      <c r="EL148" s="1">
        <f t="shared" si="742"/>
        <v>3.9683919603422987E-3</v>
      </c>
      <c r="EM148" s="1">
        <f t="shared" si="743"/>
        <v>4.2654906994992374E-3</v>
      </c>
      <c r="EN148" s="1">
        <f t="shared" si="744"/>
        <v>3.1263301566764332E-3</v>
      </c>
      <c r="EO148" s="1">
        <f t="shared" si="745"/>
        <v>9.1275572909555527E-3</v>
      </c>
      <c r="EP148" s="1">
        <f t="shared" si="746"/>
        <v>6.1230173363418594E-3</v>
      </c>
      <c r="EQ148" s="1">
        <f t="shared" si="747"/>
        <v>1.7146635032866977E-2</v>
      </c>
      <c r="ER148" s="1">
        <f t="shared" si="748"/>
        <v>1.5948745361334022E-2</v>
      </c>
      <c r="ET148" s="1">
        <f t="shared" si="749"/>
        <v>0.84931709454397852</v>
      </c>
      <c r="EU148" s="1">
        <f t="shared" si="750"/>
        <v>0.83984277078440217</v>
      </c>
      <c r="EV148" s="1">
        <f t="shared" si="751"/>
        <v>0.87736988822530071</v>
      </c>
      <c r="EW148" s="1">
        <f t="shared" si="752"/>
        <v>0.71019222141966276</v>
      </c>
      <c r="EX148" s="1">
        <f t="shared" si="753"/>
        <v>0.78508694261534273</v>
      </c>
      <c r="EY148" s="1">
        <f t="shared" si="754"/>
        <v>0.56606495152711611</v>
      </c>
      <c r="EZ148" s="1">
        <f t="shared" si="755"/>
        <v>0.41001513018237534</v>
      </c>
      <c r="FA148" s="1">
        <f t="shared" si="756"/>
        <v>0.39267086897648357</v>
      </c>
      <c r="FB148" s="1">
        <f t="shared" si="757"/>
        <v>0.46869059211006786</v>
      </c>
      <c r="FC148" s="1">
        <f t="shared" si="758"/>
        <v>0.23203784402657321</v>
      </c>
      <c r="FD148" s="1">
        <f t="shared" si="759"/>
        <v>0.31053980638169293</v>
      </c>
      <c r="FE148" s="1">
        <f t="shared" si="760"/>
        <v>0.13855500492905778</v>
      </c>
      <c r="FF148" s="1">
        <f t="shared" si="761"/>
        <v>7.6203243157250702E-2</v>
      </c>
      <c r="FG148" s="1">
        <f t="shared" si="762"/>
        <v>7.1273855927076316E-2</v>
      </c>
      <c r="FH148" s="1">
        <f t="shared" si="763"/>
        <v>9.4782801235548414E-2</v>
      </c>
      <c r="FI148" s="1">
        <f t="shared" si="764"/>
        <v>3.4622173986153415E-2</v>
      </c>
      <c r="FJ148" s="1">
        <f t="shared" si="765"/>
        <v>5.0748963190558383E-2</v>
      </c>
      <c r="FK148" s="1">
        <f t="shared" si="766"/>
        <v>1.873353076040575E-2</v>
      </c>
      <c r="FL148" s="1">
        <f t="shared" si="767"/>
        <v>1.0068282443069104E-2</v>
      </c>
      <c r="FM148" s="1">
        <f t="shared" si="768"/>
        <v>9.3735827535114166E-3</v>
      </c>
      <c r="FN148" s="1">
        <f t="shared" si="769"/>
        <v>1.2745561331084945E-2</v>
      </c>
      <c r="FO148" s="1">
        <f t="shared" si="770"/>
        <v>4.4024452705086741E-3</v>
      </c>
      <c r="FP148" s="1">
        <f t="shared" si="771"/>
        <v>6.5485608315122091E-3</v>
      </c>
      <c r="FQ148" s="1">
        <f t="shared" si="772"/>
        <v>2.3483602938299845E-3</v>
      </c>
      <c r="FR148" s="1">
        <f t="shared" si="773"/>
        <v>0.53164482826403836</v>
      </c>
      <c r="FS148" s="1">
        <f t="shared" si="774"/>
        <v>0.51363473533494275</v>
      </c>
      <c r="FT148" s="1">
        <f t="shared" si="775"/>
        <v>0.59031067810855309</v>
      </c>
      <c r="FU148" s="1">
        <f t="shared" si="776"/>
        <v>0.33044160681059009</v>
      </c>
      <c r="FV148" s="1">
        <f t="shared" si="777"/>
        <v>0.42386052845733591</v>
      </c>
      <c r="FW148" s="1">
        <f t="shared" si="778"/>
        <v>0.20805454259251005</v>
      </c>
      <c r="FX148" s="1">
        <f t="shared" si="779"/>
        <v>0.1227751140044343</v>
      </c>
      <c r="FY148" s="1">
        <f t="shared" si="780"/>
        <v>0.11520882478910605</v>
      </c>
      <c r="FZ148" s="1">
        <f t="shared" si="781"/>
        <v>0.15085537493974263</v>
      </c>
      <c r="GA148" s="1">
        <f t="shared" si="782"/>
        <v>5.7359516685561496E-2</v>
      </c>
      <c r="GB148" s="1">
        <f t="shared" si="783"/>
        <v>8.3164836128745132E-2</v>
      </c>
      <c r="GC148" s="1">
        <f t="shared" si="784"/>
        <v>3.1375489769018577E-2</v>
      </c>
      <c r="GD148" s="1">
        <f t="shared" si="785"/>
        <v>0.87851562541925166</v>
      </c>
      <c r="GE148" s="1">
        <f t="shared" si="786"/>
        <v>0.87059746912110547</v>
      </c>
      <c r="GF148" s="1">
        <f t="shared" si="787"/>
        <v>0.90176125981096111</v>
      </c>
      <c r="GG148" s="1">
        <f t="shared" si="788"/>
        <v>0.75869000905420714</v>
      </c>
      <c r="GH148" s="1">
        <f t="shared" si="789"/>
        <v>0.82415475521204917</v>
      </c>
      <c r="GI148" s="1">
        <f t="shared" si="790"/>
        <v>0.62597951123884277</v>
      </c>
      <c r="GJ148" s="1">
        <f t="shared" si="791"/>
        <v>0.47135397174254562</v>
      </c>
      <c r="GK148" s="1">
        <f t="shared" si="792"/>
        <v>0.45340905648188257</v>
      </c>
      <c r="GL148" s="1">
        <f t="shared" si="793"/>
        <v>0.53090838728924084</v>
      </c>
      <c r="GM148" s="1">
        <f t="shared" si="794"/>
        <v>0.27935830027196124</v>
      </c>
      <c r="GN148" s="1">
        <f t="shared" si="795"/>
        <v>0.36623482601172419</v>
      </c>
      <c r="GO148" s="1">
        <f t="shared" si="796"/>
        <v>0.17105754583315713</v>
      </c>
      <c r="GP148" s="1">
        <f t="shared" si="797"/>
        <v>0.99004165306941783</v>
      </c>
      <c r="GQ148" s="1">
        <f t="shared" si="798"/>
        <v>0.98930408297186923</v>
      </c>
      <c r="GR148" s="1">
        <f t="shared" si="799"/>
        <v>0.99213812376971777</v>
      </c>
      <c r="GS148" s="1">
        <f t="shared" si="800"/>
        <v>0.97738790749028892</v>
      </c>
      <c r="GT148" s="1">
        <f t="shared" si="801"/>
        <v>0.98471743190340177</v>
      </c>
      <c r="GU148" s="1">
        <f t="shared" si="802"/>
        <v>0.95834933183143001</v>
      </c>
      <c r="GV148" s="1">
        <f t="shared" si="803"/>
        <v>0.92457379829101805</v>
      </c>
      <c r="GW148" s="1">
        <f t="shared" si="804"/>
        <v>0.91938215844062809</v>
      </c>
      <c r="GX148" s="1">
        <f t="shared" si="805"/>
        <v>0.93961215110340202</v>
      </c>
      <c r="GY148" s="1">
        <f t="shared" si="806"/>
        <v>0.84200745355742701</v>
      </c>
      <c r="GZ148" s="1">
        <f t="shared" si="807"/>
        <v>0.8881998743052032</v>
      </c>
      <c r="HA148" s="1">
        <f t="shared" si="808"/>
        <v>0.73937780023046307</v>
      </c>
      <c r="HB148" s="1">
        <f t="shared" si="809"/>
        <v>0.9995109477677202</v>
      </c>
      <c r="HC148" s="1">
        <f t="shared" si="810"/>
        <v>0.99947435349268698</v>
      </c>
      <c r="HD148" s="1">
        <f t="shared" si="811"/>
        <v>0.99961468084897442</v>
      </c>
      <c r="HE148" s="1">
        <f t="shared" si="812"/>
        <v>0.99887586306957343</v>
      </c>
      <c r="HF148" s="1">
        <f t="shared" si="813"/>
        <v>0.99924561877539375</v>
      </c>
      <c r="HG148" s="1">
        <f t="shared" si="814"/>
        <v>0.997890328448505</v>
      </c>
      <c r="HH148" s="1">
        <f t="shared" si="815"/>
        <v>0.99604729392666069</v>
      </c>
      <c r="HI148" s="1">
        <f t="shared" si="816"/>
        <v>0.99575262643294837</v>
      </c>
      <c r="HJ148" s="1">
        <f t="shared" si="817"/>
        <v>0.99688341332224017</v>
      </c>
      <c r="HK148" s="1">
        <f t="shared" si="818"/>
        <v>0.99095500145149262</v>
      </c>
      <c r="HL148" s="1">
        <f t="shared" si="819"/>
        <v>0.99391424584187316</v>
      </c>
      <c r="HM148" s="1">
        <f t="shared" si="820"/>
        <v>0.98314241581076167</v>
      </c>
      <c r="HN148" s="1">
        <f t="shared" si="821"/>
        <v>0.98430162403944732</v>
      </c>
      <c r="HP148" s="1">
        <f t="shared" ref="HP148:IU148" si="876">IF(B1=1,ET148,0)</f>
        <v>0.84931709454397852</v>
      </c>
      <c r="HQ148" s="1">
        <f t="shared" si="876"/>
        <v>0.83984277078440217</v>
      </c>
      <c r="HR148" s="1">
        <f t="shared" si="876"/>
        <v>0.87736988822530071</v>
      </c>
      <c r="HS148" s="1">
        <f t="shared" si="876"/>
        <v>0.71019222141966276</v>
      </c>
      <c r="HT148" s="1">
        <f t="shared" si="876"/>
        <v>0.78508694261534273</v>
      </c>
      <c r="HU148" s="1">
        <f t="shared" si="876"/>
        <v>0.56606495152711611</v>
      </c>
      <c r="HV148" s="1">
        <f t="shared" si="876"/>
        <v>0.41001513018237534</v>
      </c>
      <c r="HW148" s="1">
        <f t="shared" si="876"/>
        <v>0.39267086897648357</v>
      </c>
      <c r="HX148" s="1">
        <f t="shared" si="876"/>
        <v>0.46869059211006786</v>
      </c>
      <c r="HY148" s="1">
        <f t="shared" si="876"/>
        <v>0.23203784402657321</v>
      </c>
      <c r="HZ148" s="1">
        <f t="shared" si="876"/>
        <v>0.31053980638169293</v>
      </c>
      <c r="IA148" s="1">
        <f t="shared" si="876"/>
        <v>0.13855500492905778</v>
      </c>
      <c r="IB148" s="1">
        <f t="shared" si="876"/>
        <v>7.6203243157250702E-2</v>
      </c>
      <c r="IC148" s="1">
        <f t="shared" si="876"/>
        <v>7.1273855927076316E-2</v>
      </c>
      <c r="ID148" s="1">
        <f t="shared" si="876"/>
        <v>9.4782801235548414E-2</v>
      </c>
      <c r="IE148" s="1">
        <f t="shared" si="876"/>
        <v>3.4622173986153415E-2</v>
      </c>
      <c r="IF148" s="1">
        <f t="shared" si="876"/>
        <v>5.0748963190558383E-2</v>
      </c>
      <c r="IG148" s="1">
        <f t="shared" si="876"/>
        <v>1.873353076040575E-2</v>
      </c>
      <c r="IH148" s="1">
        <f t="shared" si="876"/>
        <v>1.0068282443069104E-2</v>
      </c>
      <c r="II148" s="1">
        <f t="shared" si="876"/>
        <v>9.3735827535114166E-3</v>
      </c>
      <c r="IJ148" s="1">
        <f t="shared" si="876"/>
        <v>1.2745561331084945E-2</v>
      </c>
      <c r="IK148" s="1">
        <f t="shared" si="876"/>
        <v>4.4024452705086741E-3</v>
      </c>
      <c r="IL148" s="1">
        <f t="shared" si="876"/>
        <v>6.5485608315122091E-3</v>
      </c>
      <c r="IM148" s="1">
        <f t="shared" si="876"/>
        <v>2.3483602938299845E-3</v>
      </c>
      <c r="IN148" s="1">
        <f t="shared" si="876"/>
        <v>0.53164482826403836</v>
      </c>
      <c r="IO148" s="1">
        <f t="shared" si="876"/>
        <v>0.51363473533494275</v>
      </c>
      <c r="IP148" s="1">
        <f t="shared" si="876"/>
        <v>0.59031067810855309</v>
      </c>
      <c r="IQ148" s="1">
        <f t="shared" si="876"/>
        <v>0.33044160681059009</v>
      </c>
      <c r="IR148" s="1">
        <f t="shared" si="876"/>
        <v>0.42386052845733591</v>
      </c>
      <c r="IS148" s="1">
        <f t="shared" si="876"/>
        <v>0.20805454259251005</v>
      </c>
      <c r="IT148" s="1">
        <f t="shared" si="876"/>
        <v>0.1227751140044343</v>
      </c>
      <c r="IU148" s="1">
        <f t="shared" si="876"/>
        <v>0.11520882478910605</v>
      </c>
      <c r="IV148" s="1">
        <f t="shared" ref="IV148:KA148" si="877">IF(AH1=1,FZ148,0)</f>
        <v>0.15085537493974263</v>
      </c>
      <c r="IW148" s="1">
        <f t="shared" si="877"/>
        <v>5.7359516685561496E-2</v>
      </c>
      <c r="IX148" s="1">
        <f t="shared" si="877"/>
        <v>8.3164836128745132E-2</v>
      </c>
      <c r="IY148" s="1">
        <f t="shared" si="877"/>
        <v>3.1375489769018577E-2</v>
      </c>
      <c r="IZ148" s="1">
        <f t="shared" si="877"/>
        <v>0.87851562541925166</v>
      </c>
      <c r="JA148" s="1">
        <f t="shared" si="877"/>
        <v>0.87059746912110547</v>
      </c>
      <c r="JB148" s="1">
        <f t="shared" si="877"/>
        <v>0.90176125981096111</v>
      </c>
      <c r="JC148" s="1">
        <f t="shared" si="877"/>
        <v>0.75869000905420714</v>
      </c>
      <c r="JD148" s="1">
        <f t="shared" si="877"/>
        <v>0.82415475521204917</v>
      </c>
      <c r="JE148" s="1">
        <f t="shared" si="877"/>
        <v>0.62597951123884277</v>
      </c>
      <c r="JF148" s="1">
        <f t="shared" si="877"/>
        <v>0.47135397174254562</v>
      </c>
      <c r="JG148" s="1">
        <f t="shared" si="877"/>
        <v>0.45340905648188257</v>
      </c>
      <c r="JH148" s="1">
        <f t="shared" si="877"/>
        <v>0.53090838728924084</v>
      </c>
      <c r="JI148" s="1">
        <f t="shared" si="877"/>
        <v>0.27935830027196124</v>
      </c>
      <c r="JJ148" s="1">
        <f t="shared" si="877"/>
        <v>0.36623482601172419</v>
      </c>
      <c r="JK148" s="1">
        <f t="shared" si="877"/>
        <v>0.17105754583315713</v>
      </c>
      <c r="JL148" s="1">
        <f t="shared" si="877"/>
        <v>0.99004165306941783</v>
      </c>
      <c r="JM148" s="1">
        <f t="shared" si="877"/>
        <v>0.98930408297186923</v>
      </c>
      <c r="JN148" s="1">
        <f t="shared" si="877"/>
        <v>0.99213812376971777</v>
      </c>
      <c r="JO148" s="1">
        <f t="shared" si="877"/>
        <v>0.97738790749028892</v>
      </c>
      <c r="JP148" s="1">
        <f t="shared" si="877"/>
        <v>0.98471743190340177</v>
      </c>
      <c r="JQ148" s="1">
        <f t="shared" si="877"/>
        <v>0.95834933183143001</v>
      </c>
      <c r="JR148" s="1">
        <f t="shared" si="877"/>
        <v>0.92457379829101805</v>
      </c>
      <c r="JS148" s="1">
        <f t="shared" si="877"/>
        <v>0.91938215844062809</v>
      </c>
      <c r="JT148" s="1">
        <f t="shared" si="877"/>
        <v>0.93961215110340202</v>
      </c>
      <c r="JU148" s="1">
        <f t="shared" si="877"/>
        <v>0.84200745355742701</v>
      </c>
      <c r="JV148" s="1">
        <f t="shared" si="877"/>
        <v>0.8881998743052032</v>
      </c>
      <c r="JW148" s="1">
        <f t="shared" si="877"/>
        <v>0.73937780023046307</v>
      </c>
      <c r="JX148" s="1">
        <f t="shared" si="877"/>
        <v>0.9995109477677202</v>
      </c>
      <c r="JY148" s="1">
        <f t="shared" si="877"/>
        <v>0.99947435349268698</v>
      </c>
      <c r="JZ148" s="1">
        <f t="shared" si="877"/>
        <v>0.99961468084897442</v>
      </c>
      <c r="KA148" s="1">
        <f t="shared" si="877"/>
        <v>0.99887586306957343</v>
      </c>
      <c r="KB148" s="1">
        <f t="shared" ref="KB148:KJ148" si="878">IF(BN1=1,HF148,0)</f>
        <v>0.99924561877539375</v>
      </c>
      <c r="KC148" s="1">
        <f t="shared" si="878"/>
        <v>0.997890328448505</v>
      </c>
      <c r="KD148" s="1">
        <f t="shared" si="878"/>
        <v>0.99604729392666069</v>
      </c>
      <c r="KE148" s="1">
        <f t="shared" si="878"/>
        <v>0.99575262643294837</v>
      </c>
      <c r="KF148" s="1">
        <f t="shared" si="878"/>
        <v>0.99688341332224017</v>
      </c>
      <c r="KG148" s="1">
        <f t="shared" si="878"/>
        <v>0.99095500145149262</v>
      </c>
      <c r="KH148" s="1">
        <f t="shared" si="878"/>
        <v>0.99391424584187316</v>
      </c>
      <c r="KI148" s="1">
        <f t="shared" si="878"/>
        <v>0.98314241581076167</v>
      </c>
      <c r="KJ148" s="1">
        <f t="shared" si="878"/>
        <v>0</v>
      </c>
    </row>
    <row r="149" spans="1:296" x14ac:dyDescent="0.2">
      <c r="A149" s="1" t="str">
        <f>'Respondent Data'!A149</f>
        <v>1218</v>
      </c>
      <c r="B149" s="1">
        <f>SUMPRODUCT('Respondent Data'!B149:S149,'Product Coding'!A100:R100)</f>
        <v>3.9070252621034012</v>
      </c>
      <c r="C149" s="1">
        <f>SUMPRODUCT('Respondent Data'!B149:S149,'Product Coding'!A101:R101)</f>
        <v>2.6198700219330009</v>
      </c>
      <c r="D149" s="1">
        <f>SUMPRODUCT('Respondent Data'!B149:S149,'Product Coding'!A102:R102)</f>
        <v>0.62043227620633601</v>
      </c>
      <c r="E149" s="1">
        <f>SUMPRODUCT('Respondent Data'!B149:S149,'Product Coding'!A103:R103)</f>
        <v>0.36450772994423497</v>
      </c>
      <c r="F149" s="1">
        <f>SUMPRODUCT('Respondent Data'!B149:S149,'Product Coding'!A104:R104)</f>
        <v>-0.56352641194720887</v>
      </c>
      <c r="G149" s="1">
        <f>SUMPRODUCT('Respondent Data'!B149:S149,'Product Coding'!A105:R105)</f>
        <v>-0.42656239371170879</v>
      </c>
      <c r="H149" s="1">
        <f>SUMPRODUCT('Respondent Data'!B149:S149,'Product Coding'!A106:R106)</f>
        <v>2.268986022324003</v>
      </c>
      <c r="I149" s="1">
        <f>SUMPRODUCT('Respondent Data'!B149:S149,'Product Coding'!A107:R107)</f>
        <v>0.98183078215360287</v>
      </c>
      <c r="J149" s="1">
        <f>SUMPRODUCT('Respondent Data'!B149:S149,'Product Coding'!A108:R108)</f>
        <v>-1.017606963573062</v>
      </c>
      <c r="K149" s="1">
        <f>SUMPRODUCT('Respondent Data'!B149:S149,'Product Coding'!A109:R109)</f>
        <v>-1.2735315098351629</v>
      </c>
      <c r="L149" s="1">
        <f>SUMPRODUCT('Respondent Data'!B149:S149,'Product Coding'!A110:R110)</f>
        <v>-2.2015656517266069</v>
      </c>
      <c r="M149" s="1">
        <f>SUMPRODUCT('Respondent Data'!B149:S149,'Product Coding'!A111:R111)</f>
        <v>-2.0646016334911068</v>
      </c>
      <c r="N149" s="1">
        <f>SUMPRODUCT('Respondent Data'!B149:S149,'Product Coding'!A112:R112)</f>
        <v>2.2058553849808922</v>
      </c>
      <c r="O149" s="1">
        <f>SUMPRODUCT('Respondent Data'!B149:S149,'Product Coding'!A113:R113)</f>
        <v>0.91870014481049178</v>
      </c>
      <c r="P149" s="1">
        <f>SUMPRODUCT('Respondent Data'!B149:S149,'Product Coding'!A114:R114)</f>
        <v>-1.0807376009161729</v>
      </c>
      <c r="Q149" s="1">
        <f>SUMPRODUCT('Respondent Data'!B149:S149,'Product Coding'!A115:R115)</f>
        <v>-1.336662147178274</v>
      </c>
      <c r="R149" s="1">
        <f>SUMPRODUCT('Respondent Data'!B149:S149,'Product Coding'!A116:R116)</f>
        <v>-2.2646962890697178</v>
      </c>
      <c r="S149" s="1">
        <f>SUMPRODUCT('Respondent Data'!B149:S149,'Product Coding'!A117:R117)</f>
        <v>-2.1277322708342177</v>
      </c>
      <c r="T149" s="1">
        <f>SUMPRODUCT('Respondent Data'!B149:S149,'Product Coding'!A118:R118)</f>
        <v>0.56781614520149415</v>
      </c>
      <c r="U149" s="1">
        <f>SUMPRODUCT('Respondent Data'!B149:S149,'Product Coding'!A119:R119)</f>
        <v>-0.71933909496890613</v>
      </c>
      <c r="V149" s="1">
        <f>SUMPRODUCT('Respondent Data'!B149:S149,'Product Coding'!A120:R120)</f>
        <v>-2.718776840695571</v>
      </c>
      <c r="W149" s="1">
        <f>SUMPRODUCT('Respondent Data'!B149:S149,'Product Coding'!A121:R121)</f>
        <v>-2.9747013869576722</v>
      </c>
      <c r="X149" s="1">
        <f>SUMPRODUCT('Respondent Data'!B149:S149,'Product Coding'!A122:R122)</f>
        <v>-3.9027355288491159</v>
      </c>
      <c r="Y149" s="1">
        <f>SUMPRODUCT('Respondent Data'!B149:S149,'Product Coding'!A123:R123)</f>
        <v>-3.7657715106136158</v>
      </c>
      <c r="Z149" s="1">
        <f>SUMPRODUCT('Respondent Data'!B149:S149,'Product Coding'!A124:R124)</f>
        <v>3.6603509555820519</v>
      </c>
      <c r="AA149" s="1">
        <f>SUMPRODUCT('Respondent Data'!B149:S149,'Product Coding'!A125:R125)</f>
        <v>2.3731957154116516</v>
      </c>
      <c r="AB149" s="1">
        <f>SUMPRODUCT('Respondent Data'!B149:S149,'Product Coding'!A126:R126)</f>
        <v>0.37375796968498698</v>
      </c>
      <c r="AC149" s="1">
        <f>SUMPRODUCT('Respondent Data'!B149:S149,'Product Coding'!A127:R127)</f>
        <v>0.11783342342288594</v>
      </c>
      <c r="AD149" s="1">
        <f>SUMPRODUCT('Respondent Data'!B149:S149,'Product Coding'!A128:R128)</f>
        <v>-0.81020071846855812</v>
      </c>
      <c r="AE149" s="1">
        <f>SUMPRODUCT('Respondent Data'!B149:S149,'Product Coding'!A129:R129)</f>
        <v>-0.67323670023305804</v>
      </c>
      <c r="AF149" s="1">
        <f>SUMPRODUCT('Respondent Data'!B149:S149,'Product Coding'!A130:R130)</f>
        <v>2.0223117158026538</v>
      </c>
      <c r="AG149" s="1">
        <f>SUMPRODUCT('Respondent Data'!B149:S149,'Product Coding'!A131:R131)</f>
        <v>0.73515647563225361</v>
      </c>
      <c r="AH149" s="1">
        <f>SUMPRODUCT('Respondent Data'!B149:S149,'Product Coding'!A132:R132)</f>
        <v>-1.2642812700944108</v>
      </c>
      <c r="AI149" s="1">
        <f>SUMPRODUCT('Respondent Data'!B149:S149,'Product Coding'!A133:R133)</f>
        <v>-1.520205816356512</v>
      </c>
      <c r="AJ149" s="1">
        <f>SUMPRODUCT('Respondent Data'!B149:S149,'Product Coding'!A134:R134)</f>
        <v>-2.4482399582479561</v>
      </c>
      <c r="AK149" s="1">
        <f>SUMPRODUCT('Respondent Data'!B149:S149,'Product Coding'!A135:R135)</f>
        <v>-2.3112759400124561</v>
      </c>
      <c r="AL149" s="1">
        <f>SUMPRODUCT('Respondent Data'!B149:S149,'Product Coding'!A136:R136)</f>
        <v>5.5968427255715518</v>
      </c>
      <c r="AM149" s="1">
        <f>SUMPRODUCT('Respondent Data'!B149:S149,'Product Coding'!A137:R137)</f>
        <v>4.3096874854011515</v>
      </c>
      <c r="AN149" s="1">
        <f>SUMPRODUCT('Respondent Data'!B149:S149,'Product Coding'!A138:R138)</f>
        <v>2.3102497396744872</v>
      </c>
      <c r="AO149" s="1">
        <f>SUMPRODUCT('Respondent Data'!B149:S149,'Product Coding'!A139:R139)</f>
        <v>2.0543251934123861</v>
      </c>
      <c r="AP149" s="1">
        <f>SUMPRODUCT('Respondent Data'!B149:S149,'Product Coding'!A140:R140)</f>
        <v>1.1262910515209419</v>
      </c>
      <c r="AQ149" s="1">
        <f>SUMPRODUCT('Respondent Data'!B149:S149,'Product Coding'!A141:R141)</f>
        <v>1.263255069756442</v>
      </c>
      <c r="AR149" s="1">
        <f>SUMPRODUCT('Respondent Data'!B149:S149,'Product Coding'!A142:R142)</f>
        <v>3.9588034857921541</v>
      </c>
      <c r="AS149" s="1">
        <f>SUMPRODUCT('Respondent Data'!B149:S149,'Product Coding'!A143:R143)</f>
        <v>2.6716482456217538</v>
      </c>
      <c r="AT149" s="1">
        <f>SUMPRODUCT('Respondent Data'!B149:S149,'Product Coding'!A144:R144)</f>
        <v>0.67221049989508919</v>
      </c>
      <c r="AU149" s="1">
        <f>SUMPRODUCT('Respondent Data'!B149:S149,'Product Coding'!A145:R145)</f>
        <v>0.41628595363298804</v>
      </c>
      <c r="AV149" s="1">
        <f>SUMPRODUCT('Respondent Data'!B149:S149,'Product Coding'!A146:R146)</f>
        <v>-0.51174818825845592</v>
      </c>
      <c r="AW149" s="1">
        <f>SUMPRODUCT('Respondent Data'!B149:S149,'Product Coding'!A147:R147)</f>
        <v>-0.37478417002295583</v>
      </c>
      <c r="AX149" s="1">
        <f>SUMPRODUCT('Respondent Data'!B149:S149,'Product Coding'!A148:R148)</f>
        <v>6.3029383499093621</v>
      </c>
      <c r="AY149" s="1">
        <f>SUMPRODUCT('Respondent Data'!B149:S149,'Product Coding'!A149:R149)</f>
        <v>5.0157831097389609</v>
      </c>
      <c r="AZ149" s="1">
        <f>SUMPRODUCT('Respondent Data'!B149:S149,'Product Coding'!A150:R150)</f>
        <v>3.016345364012297</v>
      </c>
      <c r="BA149" s="1">
        <f>SUMPRODUCT('Respondent Data'!B149:S149,'Product Coding'!A151:R151)</f>
        <v>2.7604208177501959</v>
      </c>
      <c r="BB149" s="1">
        <f>SUMPRODUCT('Respondent Data'!B149:S149,'Product Coding'!A152:R152)</f>
        <v>1.8323866758587521</v>
      </c>
      <c r="BC149" s="1">
        <f>SUMPRODUCT('Respondent Data'!B149:S149,'Product Coding'!A153:R153)</f>
        <v>1.9693506940942522</v>
      </c>
      <c r="BD149" s="1">
        <f>SUMPRODUCT('Respondent Data'!B149:S149,'Product Coding'!A154:R154)</f>
        <v>4.6648991101299648</v>
      </c>
      <c r="BE149" s="1">
        <f>SUMPRODUCT('Respondent Data'!B149:S149,'Product Coding'!A155:R155)</f>
        <v>3.3777438699595632</v>
      </c>
      <c r="BF149" s="1">
        <f>SUMPRODUCT('Respondent Data'!B149:S149,'Product Coding'!A156:R156)</f>
        <v>1.3783061242328989</v>
      </c>
      <c r="BG149" s="1">
        <f>SUMPRODUCT('Respondent Data'!B149:S149,'Product Coding'!A157:R157)</f>
        <v>1.1223815779707982</v>
      </c>
      <c r="BH149" s="1">
        <f>SUMPRODUCT('Respondent Data'!B149:S149,'Product Coding'!A158:R158)</f>
        <v>0.19434743607935412</v>
      </c>
      <c r="BI149" s="1">
        <f>SUMPRODUCT('Respondent Data'!B149:S149,'Product Coding'!A159:R159)</f>
        <v>0.3313114543148542</v>
      </c>
      <c r="BJ149" s="1">
        <f>SUMPRODUCT('Respondent Data'!B149:S149,'Product Coding'!A160:R160)</f>
        <v>5.830197479637742</v>
      </c>
      <c r="BK149" s="1">
        <f>SUMPRODUCT('Respondent Data'!B149:S149,'Product Coding'!A161:R161)</f>
        <v>4.5430422394673418</v>
      </c>
      <c r="BL149" s="1">
        <f>SUMPRODUCT('Respondent Data'!B149:S149,'Product Coding'!A162:R162)</f>
        <v>2.543604493740677</v>
      </c>
      <c r="BM149" s="1">
        <f>SUMPRODUCT('Respondent Data'!B149:S149,'Product Coding'!A163:R163)</f>
        <v>2.2876799474785758</v>
      </c>
      <c r="BN149" s="1">
        <f>SUMPRODUCT('Respondent Data'!B149:S149,'Product Coding'!A164:R164)</f>
        <v>1.3596458055871321</v>
      </c>
      <c r="BO149" s="1">
        <f>SUMPRODUCT('Respondent Data'!B149:S149,'Product Coding'!A165:R165)</f>
        <v>1.4966098238226322</v>
      </c>
      <c r="BP149" s="1">
        <f>SUMPRODUCT('Respondent Data'!B149:S149,'Product Coding'!A166:R166)</f>
        <v>4.1921582398583448</v>
      </c>
      <c r="BQ149" s="1">
        <f>SUMPRODUCT('Respondent Data'!B149:S149,'Product Coding'!A167:R167)</f>
        <v>2.9050029996879436</v>
      </c>
      <c r="BR149" s="1">
        <f>SUMPRODUCT('Respondent Data'!B149:S149,'Product Coding'!A168:R168)</f>
        <v>0.90556525396127896</v>
      </c>
      <c r="BS149" s="1">
        <f>SUMPRODUCT('Respondent Data'!B149:S149,'Product Coding'!A169:R169)</f>
        <v>0.64964070769917803</v>
      </c>
      <c r="BT149" s="1">
        <f>SUMPRODUCT('Respondent Data'!B149:S149,'Product Coding'!A170:R170)</f>
        <v>-0.27839343419226592</v>
      </c>
      <c r="BU149" s="1">
        <f>SUMPRODUCT('Respondent Data'!B149:S149,'Product Coding'!A171:R171)</f>
        <v>-0.14142941595676584</v>
      </c>
      <c r="BV149" s="1">
        <f>SUMPRODUCT('Respondent Data'!B149:S149,'Product Coding'!A172:R172)</f>
        <v>-2.5858405723015299</v>
      </c>
      <c r="BX149" s="1">
        <f t="shared" si="676"/>
        <v>2.0100205057501465E-2</v>
      </c>
      <c r="BY149" s="1">
        <f t="shared" si="677"/>
        <v>7.2812326217821174E-2</v>
      </c>
      <c r="BZ149" s="1">
        <f t="shared" si="678"/>
        <v>0.53771194726761007</v>
      </c>
      <c r="CA149" s="1">
        <f t="shared" si="679"/>
        <v>0.69453846722809265</v>
      </c>
      <c r="CB149" s="1">
        <f t="shared" si="680"/>
        <v>1.7568569908384868</v>
      </c>
      <c r="CC149" s="1">
        <f t="shared" si="681"/>
        <v>1.531982110011006</v>
      </c>
      <c r="CD149" s="1">
        <f t="shared" si="682"/>
        <v>0.10341698945556502</v>
      </c>
      <c r="CE149" s="1">
        <f t="shared" si="683"/>
        <v>0.37462461458289148</v>
      </c>
      <c r="CF149" s="1">
        <f t="shared" si="684"/>
        <v>2.7665663420658717</v>
      </c>
      <c r="CG149" s="1">
        <f t="shared" si="685"/>
        <v>3.573449979059085</v>
      </c>
      <c r="CH149" s="1">
        <f t="shared" si="686"/>
        <v>9.0391545945285046</v>
      </c>
      <c r="CI149" s="1">
        <f t="shared" si="687"/>
        <v>7.8821572846588808</v>
      </c>
      <c r="CJ149" s="1">
        <f t="shared" si="688"/>
        <v>0.11015625898374953</v>
      </c>
      <c r="CK149" s="1">
        <f t="shared" si="689"/>
        <v>0.39903739494767998</v>
      </c>
      <c r="CL149" s="1">
        <f t="shared" si="690"/>
        <v>2.9468523506311901</v>
      </c>
      <c r="CM149" s="1">
        <f t="shared" si="691"/>
        <v>3.8063173510561406</v>
      </c>
      <c r="CN149" s="1">
        <f t="shared" si="692"/>
        <v>9.6281999674421037</v>
      </c>
      <c r="CO149" s="1">
        <f t="shared" si="693"/>
        <v>8.3958057933275967</v>
      </c>
      <c r="CP149" s="1">
        <f t="shared" si="694"/>
        <v>0.56676181368285938</v>
      </c>
      <c r="CQ149" s="1">
        <f t="shared" si="695"/>
        <v>2.0530758739836474</v>
      </c>
      <c r="CR149" s="1">
        <f t="shared" si="696"/>
        <v>15.161765643709058</v>
      </c>
      <c r="CS149" s="1">
        <f t="shared" si="697"/>
        <v>19.583774405913339</v>
      </c>
      <c r="CT149" s="1">
        <f t="shared" si="698"/>
        <v>49.537775941117857</v>
      </c>
      <c r="CU149" s="1">
        <f t="shared" si="699"/>
        <v>43.197019966494857</v>
      </c>
      <c r="CV149" s="1">
        <f t="shared" si="700"/>
        <v>2.5723483341927519E-2</v>
      </c>
      <c r="CW149" s="1">
        <f t="shared" si="701"/>
        <v>9.3182465312815835E-2</v>
      </c>
      <c r="CX149" s="1">
        <f t="shared" si="702"/>
        <v>0.68814344324968424</v>
      </c>
      <c r="CY149" s="1">
        <f t="shared" si="703"/>
        <v>0.88884410089150201</v>
      </c>
      <c r="CZ149" s="1">
        <f t="shared" si="704"/>
        <v>2.2483592286097966</v>
      </c>
      <c r="DA149" s="1">
        <f t="shared" si="705"/>
        <v>1.9605728485984735</v>
      </c>
      <c r="DB149" s="1">
        <f t="shared" si="706"/>
        <v>0.13234915752959983</v>
      </c>
      <c r="DC149" s="1">
        <f t="shared" si="707"/>
        <v>0.47943043392498108</v>
      </c>
      <c r="DD149" s="1">
        <f t="shared" si="708"/>
        <v>3.5405471243145099</v>
      </c>
      <c r="DE149" s="1">
        <f t="shared" si="709"/>
        <v>4.5731663307202011</v>
      </c>
      <c r="DF149" s="1">
        <f t="shared" si="710"/>
        <v>11.567968683517728</v>
      </c>
      <c r="DG149" s="1">
        <f t="shared" si="711"/>
        <v>10.087287220719469</v>
      </c>
      <c r="DH149" s="1">
        <f t="shared" si="712"/>
        <v>3.7095573373059974E-3</v>
      </c>
      <c r="DI149" s="1">
        <f t="shared" si="713"/>
        <v>1.3437748430672532E-2</v>
      </c>
      <c r="DJ149" s="1">
        <f t="shared" si="714"/>
        <v>9.9236465182191702E-2</v>
      </c>
      <c r="DK149" s="1">
        <f t="shared" si="715"/>
        <v>0.12817930263779564</v>
      </c>
      <c r="DL149" s="1">
        <f t="shared" si="716"/>
        <v>0.32423359474783153</v>
      </c>
      <c r="DM149" s="1">
        <f t="shared" si="717"/>
        <v>0.28273221395280967</v>
      </c>
      <c r="DN149" s="1">
        <f t="shared" si="718"/>
        <v>1.9085937229969478E-2</v>
      </c>
      <c r="DO149" s="1">
        <f t="shared" si="719"/>
        <v>6.9138174649753553E-2</v>
      </c>
      <c r="DP149" s="1">
        <f t="shared" si="720"/>
        <v>0.51057869529167688</v>
      </c>
      <c r="DQ149" s="1">
        <f t="shared" si="721"/>
        <v>0.65949165948271926</v>
      </c>
      <c r="DR149" s="1">
        <f t="shared" si="722"/>
        <v>1.6682049836433108</v>
      </c>
      <c r="DS149" s="1">
        <f t="shared" si="723"/>
        <v>1.4546774177407731</v>
      </c>
      <c r="DT149" s="1">
        <f t="shared" si="724"/>
        <v>1.8309169905312134E-3</v>
      </c>
      <c r="DU149" s="1">
        <f t="shared" si="725"/>
        <v>6.6324360776885329E-3</v>
      </c>
      <c r="DV149" s="1">
        <f t="shared" si="726"/>
        <v>4.8979895351687973E-2</v>
      </c>
      <c r="DW149" s="1">
        <f t="shared" si="727"/>
        <v>6.3265139663380696E-2</v>
      </c>
      <c r="DX149" s="1">
        <f t="shared" si="728"/>
        <v>0.16003116909791212</v>
      </c>
      <c r="DY149" s="1">
        <f t="shared" si="729"/>
        <v>0.13954743577912898</v>
      </c>
      <c r="DZ149" s="1">
        <f t="shared" si="730"/>
        <v>9.4201985781789763E-3</v>
      </c>
      <c r="EA149" s="1">
        <f t="shared" si="731"/>
        <v>3.4124356938092085E-2</v>
      </c>
      <c r="EB149" s="1">
        <f t="shared" si="732"/>
        <v>0.25200505699466913</v>
      </c>
      <c r="EC149" s="1">
        <f t="shared" si="733"/>
        <v>0.3255036584331229</v>
      </c>
      <c r="ED149" s="1">
        <f t="shared" si="734"/>
        <v>0.82337178550245804</v>
      </c>
      <c r="EE149" s="1">
        <f t="shared" si="735"/>
        <v>0.71798151577241764</v>
      </c>
      <c r="EF149" s="1">
        <f t="shared" si="736"/>
        <v>2.9374968271319341E-3</v>
      </c>
      <c r="EG149" s="1">
        <f t="shared" si="737"/>
        <v>1.0640984837173195E-2</v>
      </c>
      <c r="EH149" s="1">
        <f t="shared" si="738"/>
        <v>7.8582638062194968E-2</v>
      </c>
      <c r="EI149" s="1">
        <f t="shared" si="739"/>
        <v>0.10150167811557662</v>
      </c>
      <c r="EJ149" s="1">
        <f t="shared" si="740"/>
        <v>0.25675170086817589</v>
      </c>
      <c r="EK149" s="1">
        <f t="shared" si="741"/>
        <v>0.22388789440238713</v>
      </c>
      <c r="EL149" s="1">
        <f t="shared" si="742"/>
        <v>1.5113630807656079E-2</v>
      </c>
      <c r="EM149" s="1">
        <f t="shared" si="743"/>
        <v>5.4748626372449503E-2</v>
      </c>
      <c r="EN149" s="1">
        <f t="shared" si="744"/>
        <v>0.40431328081578732</v>
      </c>
      <c r="EO149" s="1">
        <f t="shared" si="745"/>
        <v>0.52223337748901333</v>
      </c>
      <c r="EP149" s="1">
        <f t="shared" si="746"/>
        <v>1.3210058238422322</v>
      </c>
      <c r="EQ149" s="1">
        <f t="shared" si="747"/>
        <v>1.1519191942770375</v>
      </c>
      <c r="ER149" s="1">
        <f t="shared" si="748"/>
        <v>13.274442530384077</v>
      </c>
      <c r="ET149" s="1">
        <f t="shared" si="749"/>
        <v>0.98029585235073213</v>
      </c>
      <c r="EU149" s="1">
        <f t="shared" si="750"/>
        <v>0.93212948393823969</v>
      </c>
      <c r="EV149" s="1">
        <f t="shared" si="751"/>
        <v>0.65031685666286154</v>
      </c>
      <c r="EW149" s="1">
        <f t="shared" si="752"/>
        <v>0.59013118872172254</v>
      </c>
      <c r="EX149" s="1">
        <f t="shared" si="753"/>
        <v>0.36273190931672306</v>
      </c>
      <c r="EY149" s="1">
        <f t="shared" si="754"/>
        <v>0.39494749826476983</v>
      </c>
      <c r="EZ149" s="1">
        <f t="shared" si="755"/>
        <v>0.90627569591203072</v>
      </c>
      <c r="FA149" s="1">
        <f t="shared" si="756"/>
        <v>0.72747133245786844</v>
      </c>
      <c r="FB149" s="1">
        <f t="shared" si="757"/>
        <v>0.26549379705111575</v>
      </c>
      <c r="FC149" s="1">
        <f t="shared" si="758"/>
        <v>0.21865331523878048</v>
      </c>
      <c r="FD149" s="1">
        <f t="shared" si="759"/>
        <v>9.9609981157677913E-2</v>
      </c>
      <c r="FE149" s="1">
        <f t="shared" si="760"/>
        <v>0.11258526143498764</v>
      </c>
      <c r="FF149" s="1">
        <f t="shared" si="761"/>
        <v>0.90077409545518583</v>
      </c>
      <c r="FG149" s="1">
        <f t="shared" si="762"/>
        <v>0.71477717723006051</v>
      </c>
      <c r="FH149" s="1">
        <f t="shared" si="763"/>
        <v>0.2533664579167948</v>
      </c>
      <c r="FI149" s="1">
        <f t="shared" si="764"/>
        <v>0.20805950314126884</v>
      </c>
      <c r="FJ149" s="1">
        <f t="shared" si="765"/>
        <v>9.408930986087484E-2</v>
      </c>
      <c r="FK149" s="1">
        <f t="shared" si="766"/>
        <v>0.10643046716761079</v>
      </c>
      <c r="FL149" s="1">
        <f t="shared" si="767"/>
        <v>0.63825910950011056</v>
      </c>
      <c r="FM149" s="1">
        <f t="shared" si="768"/>
        <v>0.32753853532477134</v>
      </c>
      <c r="FN149" s="1">
        <f t="shared" si="769"/>
        <v>6.1874427710764901E-2</v>
      </c>
      <c r="FO149" s="1">
        <f t="shared" si="770"/>
        <v>4.8581954906808465E-2</v>
      </c>
      <c r="FP149" s="1">
        <f t="shared" si="771"/>
        <v>1.9787178627827064E-2</v>
      </c>
      <c r="FQ149" s="1">
        <f t="shared" si="772"/>
        <v>2.2625959866934151E-2</v>
      </c>
      <c r="FR149" s="1">
        <f t="shared" si="773"/>
        <v>0.97492161994954296</v>
      </c>
      <c r="FS149" s="1">
        <f t="shared" si="774"/>
        <v>0.91476037325008541</v>
      </c>
      <c r="FT149" s="1">
        <f t="shared" si="775"/>
        <v>0.59236672333661122</v>
      </c>
      <c r="FU149" s="1">
        <f t="shared" si="776"/>
        <v>0.52942431804086809</v>
      </c>
      <c r="FV149" s="1">
        <f t="shared" si="777"/>
        <v>0.30784772545860667</v>
      </c>
      <c r="FW149" s="1">
        <f t="shared" si="778"/>
        <v>0.33777246875495637</v>
      </c>
      <c r="FX149" s="1">
        <f t="shared" si="779"/>
        <v>0.88311983397564353</v>
      </c>
      <c r="FY149" s="1">
        <f t="shared" si="780"/>
        <v>0.67593580412359422</v>
      </c>
      <c r="FZ149" s="1">
        <f t="shared" si="781"/>
        <v>0.22023777589379623</v>
      </c>
      <c r="GA149" s="1">
        <f t="shared" si="782"/>
        <v>0.17943121390220082</v>
      </c>
      <c r="GB149" s="1">
        <f t="shared" si="783"/>
        <v>7.9567352941565708E-2</v>
      </c>
      <c r="GC149" s="1">
        <f t="shared" si="784"/>
        <v>9.0193388165433375E-2</v>
      </c>
      <c r="GD149" s="1">
        <f t="shared" si="785"/>
        <v>0.99630415262045835</v>
      </c>
      <c r="GE149" s="1">
        <f t="shared" si="786"/>
        <v>0.98674043033084069</v>
      </c>
      <c r="GF149" s="1">
        <f t="shared" si="787"/>
        <v>0.90972236791130845</v>
      </c>
      <c r="GG149" s="1">
        <f t="shared" si="788"/>
        <v>0.88638392643961861</v>
      </c>
      <c r="GH149" s="1">
        <f t="shared" si="789"/>
        <v>0.75515377646828696</v>
      </c>
      <c r="GI149" s="1">
        <f t="shared" si="790"/>
        <v>0.7795859409490038</v>
      </c>
      <c r="GJ149" s="1">
        <f t="shared" si="791"/>
        <v>0.98127151348801067</v>
      </c>
      <c r="GK149" s="1">
        <f t="shared" si="792"/>
        <v>0.93533279767846389</v>
      </c>
      <c r="GL149" s="1">
        <f t="shared" si="793"/>
        <v>0.66199795026694086</v>
      </c>
      <c r="GM149" s="1">
        <f t="shared" si="794"/>
        <v>0.60259417050141151</v>
      </c>
      <c r="GN149" s="1">
        <f t="shared" si="795"/>
        <v>0.37478379889484581</v>
      </c>
      <c r="GO149" s="1">
        <f t="shared" si="796"/>
        <v>0.40738550522877925</v>
      </c>
      <c r="GP149" s="1">
        <f t="shared" si="797"/>
        <v>0.9981724291400077</v>
      </c>
      <c r="GQ149" s="1">
        <f t="shared" si="798"/>
        <v>0.99341126329732465</v>
      </c>
      <c r="GR149" s="1">
        <f t="shared" si="799"/>
        <v>0.95330711716332117</v>
      </c>
      <c r="GS149" s="1">
        <f t="shared" si="800"/>
        <v>0.94049918754657014</v>
      </c>
      <c r="GT149" s="1">
        <f t="shared" si="801"/>
        <v>0.86204580242239615</v>
      </c>
      <c r="GU149" s="1">
        <f t="shared" si="802"/>
        <v>0.87754135422741919</v>
      </c>
      <c r="GV149" s="1">
        <f t="shared" si="803"/>
        <v>0.99066771341464355</v>
      </c>
      <c r="GW149" s="1">
        <f t="shared" si="804"/>
        <v>0.96700168919806728</v>
      </c>
      <c r="GX149" s="1">
        <f t="shared" si="805"/>
        <v>0.79871881859679894</v>
      </c>
      <c r="GY149" s="1">
        <f t="shared" si="806"/>
        <v>0.75443020744439082</v>
      </c>
      <c r="GZ149" s="1">
        <f t="shared" si="807"/>
        <v>0.5484345035669369</v>
      </c>
      <c r="HA149" s="1">
        <f t="shared" si="808"/>
        <v>0.58207843962185613</v>
      </c>
      <c r="HB149" s="1">
        <f t="shared" si="809"/>
        <v>0.9970711067873872</v>
      </c>
      <c r="HC149" s="1">
        <f t="shared" si="810"/>
        <v>0.98947105352264386</v>
      </c>
      <c r="HD149" s="1">
        <f t="shared" si="811"/>
        <v>0.92714268217465623</v>
      </c>
      <c r="HE149" s="1">
        <f t="shared" si="812"/>
        <v>0.90785154473007856</v>
      </c>
      <c r="HF149" s="1">
        <f t="shared" si="813"/>
        <v>0.79570212581307076</v>
      </c>
      <c r="HG149" s="1">
        <f t="shared" si="814"/>
        <v>0.81706829896237387</v>
      </c>
      <c r="HH149" s="1">
        <f t="shared" si="815"/>
        <v>0.98511139014493265</v>
      </c>
      <c r="HI149" s="1">
        <f t="shared" si="816"/>
        <v>0.94809319964630434</v>
      </c>
      <c r="HJ149" s="1">
        <f t="shared" si="817"/>
        <v>0.71209182000976634</v>
      </c>
      <c r="HK149" s="1">
        <f t="shared" si="818"/>
        <v>0.656929492407755</v>
      </c>
      <c r="HL149" s="1">
        <f t="shared" si="819"/>
        <v>0.43084769100000925</v>
      </c>
      <c r="HM149" s="1">
        <f t="shared" si="820"/>
        <v>0.4647014640045356</v>
      </c>
      <c r="HN149" s="1">
        <f t="shared" si="821"/>
        <v>7.0055275214526605E-2</v>
      </c>
      <c r="HP149" s="1">
        <f t="shared" ref="HP149:IU149" si="879">IF(B1=1,ET149,0)</f>
        <v>0.98029585235073213</v>
      </c>
      <c r="HQ149" s="1">
        <f t="shared" si="879"/>
        <v>0.93212948393823969</v>
      </c>
      <c r="HR149" s="1">
        <f t="shared" si="879"/>
        <v>0.65031685666286154</v>
      </c>
      <c r="HS149" s="1">
        <f t="shared" si="879"/>
        <v>0.59013118872172254</v>
      </c>
      <c r="HT149" s="1">
        <f t="shared" si="879"/>
        <v>0.36273190931672306</v>
      </c>
      <c r="HU149" s="1">
        <f t="shared" si="879"/>
        <v>0.39494749826476983</v>
      </c>
      <c r="HV149" s="1">
        <f t="shared" si="879"/>
        <v>0.90627569591203072</v>
      </c>
      <c r="HW149" s="1">
        <f t="shared" si="879"/>
        <v>0.72747133245786844</v>
      </c>
      <c r="HX149" s="1">
        <f t="shared" si="879"/>
        <v>0.26549379705111575</v>
      </c>
      <c r="HY149" s="1">
        <f t="shared" si="879"/>
        <v>0.21865331523878048</v>
      </c>
      <c r="HZ149" s="1">
        <f t="shared" si="879"/>
        <v>9.9609981157677913E-2</v>
      </c>
      <c r="IA149" s="1">
        <f t="shared" si="879"/>
        <v>0.11258526143498764</v>
      </c>
      <c r="IB149" s="1">
        <f t="shared" si="879"/>
        <v>0.90077409545518583</v>
      </c>
      <c r="IC149" s="1">
        <f t="shared" si="879"/>
        <v>0.71477717723006051</v>
      </c>
      <c r="ID149" s="1">
        <f t="shared" si="879"/>
        <v>0.2533664579167948</v>
      </c>
      <c r="IE149" s="1">
        <f t="shared" si="879"/>
        <v>0.20805950314126884</v>
      </c>
      <c r="IF149" s="1">
        <f t="shared" si="879"/>
        <v>9.408930986087484E-2</v>
      </c>
      <c r="IG149" s="1">
        <f t="shared" si="879"/>
        <v>0.10643046716761079</v>
      </c>
      <c r="IH149" s="1">
        <f t="shared" si="879"/>
        <v>0.63825910950011056</v>
      </c>
      <c r="II149" s="1">
        <f t="shared" si="879"/>
        <v>0.32753853532477134</v>
      </c>
      <c r="IJ149" s="1">
        <f t="shared" si="879"/>
        <v>6.1874427710764901E-2</v>
      </c>
      <c r="IK149" s="1">
        <f t="shared" si="879"/>
        <v>4.8581954906808465E-2</v>
      </c>
      <c r="IL149" s="1">
        <f t="shared" si="879"/>
        <v>1.9787178627827064E-2</v>
      </c>
      <c r="IM149" s="1">
        <f t="shared" si="879"/>
        <v>2.2625959866934151E-2</v>
      </c>
      <c r="IN149" s="1">
        <f t="shared" si="879"/>
        <v>0.97492161994954296</v>
      </c>
      <c r="IO149" s="1">
        <f t="shared" si="879"/>
        <v>0.91476037325008541</v>
      </c>
      <c r="IP149" s="1">
        <f t="shared" si="879"/>
        <v>0.59236672333661122</v>
      </c>
      <c r="IQ149" s="1">
        <f t="shared" si="879"/>
        <v>0.52942431804086809</v>
      </c>
      <c r="IR149" s="1">
        <f t="shared" si="879"/>
        <v>0.30784772545860667</v>
      </c>
      <c r="IS149" s="1">
        <f t="shared" si="879"/>
        <v>0.33777246875495637</v>
      </c>
      <c r="IT149" s="1">
        <f t="shared" si="879"/>
        <v>0.88311983397564353</v>
      </c>
      <c r="IU149" s="1">
        <f t="shared" si="879"/>
        <v>0.67593580412359422</v>
      </c>
      <c r="IV149" s="1">
        <f t="shared" ref="IV149:KA149" si="880">IF(AH1=1,FZ149,0)</f>
        <v>0.22023777589379623</v>
      </c>
      <c r="IW149" s="1">
        <f t="shared" si="880"/>
        <v>0.17943121390220082</v>
      </c>
      <c r="IX149" s="1">
        <f t="shared" si="880"/>
        <v>7.9567352941565708E-2</v>
      </c>
      <c r="IY149" s="1">
        <f t="shared" si="880"/>
        <v>9.0193388165433375E-2</v>
      </c>
      <c r="IZ149" s="1">
        <f t="shared" si="880"/>
        <v>0.99630415262045835</v>
      </c>
      <c r="JA149" s="1">
        <f t="shared" si="880"/>
        <v>0.98674043033084069</v>
      </c>
      <c r="JB149" s="1">
        <f t="shared" si="880"/>
        <v>0.90972236791130845</v>
      </c>
      <c r="JC149" s="1">
        <f t="shared" si="880"/>
        <v>0.88638392643961861</v>
      </c>
      <c r="JD149" s="1">
        <f t="shared" si="880"/>
        <v>0.75515377646828696</v>
      </c>
      <c r="JE149" s="1">
        <f t="shared" si="880"/>
        <v>0.7795859409490038</v>
      </c>
      <c r="JF149" s="1">
        <f t="shared" si="880"/>
        <v>0.98127151348801067</v>
      </c>
      <c r="JG149" s="1">
        <f t="shared" si="880"/>
        <v>0.93533279767846389</v>
      </c>
      <c r="JH149" s="1">
        <f t="shared" si="880"/>
        <v>0.66199795026694086</v>
      </c>
      <c r="JI149" s="1">
        <f t="shared" si="880"/>
        <v>0.60259417050141151</v>
      </c>
      <c r="JJ149" s="1">
        <f t="shared" si="880"/>
        <v>0.37478379889484581</v>
      </c>
      <c r="JK149" s="1">
        <f t="shared" si="880"/>
        <v>0.40738550522877925</v>
      </c>
      <c r="JL149" s="1">
        <f t="shared" si="880"/>
        <v>0.9981724291400077</v>
      </c>
      <c r="JM149" s="1">
        <f t="shared" si="880"/>
        <v>0.99341126329732465</v>
      </c>
      <c r="JN149" s="1">
        <f t="shared" si="880"/>
        <v>0.95330711716332117</v>
      </c>
      <c r="JO149" s="1">
        <f t="shared" si="880"/>
        <v>0.94049918754657014</v>
      </c>
      <c r="JP149" s="1">
        <f t="shared" si="880"/>
        <v>0.86204580242239615</v>
      </c>
      <c r="JQ149" s="1">
        <f t="shared" si="880"/>
        <v>0.87754135422741919</v>
      </c>
      <c r="JR149" s="1">
        <f t="shared" si="880"/>
        <v>0.99066771341464355</v>
      </c>
      <c r="JS149" s="1">
        <f t="shared" si="880"/>
        <v>0.96700168919806728</v>
      </c>
      <c r="JT149" s="1">
        <f t="shared" si="880"/>
        <v>0.79871881859679894</v>
      </c>
      <c r="JU149" s="1">
        <f t="shared" si="880"/>
        <v>0.75443020744439082</v>
      </c>
      <c r="JV149" s="1">
        <f t="shared" si="880"/>
        <v>0.5484345035669369</v>
      </c>
      <c r="JW149" s="1">
        <f t="shared" si="880"/>
        <v>0.58207843962185613</v>
      </c>
      <c r="JX149" s="1">
        <f t="shared" si="880"/>
        <v>0.9970711067873872</v>
      </c>
      <c r="JY149" s="1">
        <f t="shared" si="880"/>
        <v>0.98947105352264386</v>
      </c>
      <c r="JZ149" s="1">
        <f t="shared" si="880"/>
        <v>0.92714268217465623</v>
      </c>
      <c r="KA149" s="1">
        <f t="shared" si="880"/>
        <v>0.90785154473007856</v>
      </c>
      <c r="KB149" s="1">
        <f t="shared" ref="KB149:KJ149" si="881">IF(BN1=1,HF149,0)</f>
        <v>0.79570212581307076</v>
      </c>
      <c r="KC149" s="1">
        <f t="shared" si="881"/>
        <v>0.81706829896237387</v>
      </c>
      <c r="KD149" s="1">
        <f t="shared" si="881"/>
        <v>0.98511139014493265</v>
      </c>
      <c r="KE149" s="1">
        <f t="shared" si="881"/>
        <v>0.94809319964630434</v>
      </c>
      <c r="KF149" s="1">
        <f t="shared" si="881"/>
        <v>0.71209182000976634</v>
      </c>
      <c r="KG149" s="1">
        <f t="shared" si="881"/>
        <v>0.656929492407755</v>
      </c>
      <c r="KH149" s="1">
        <f t="shared" si="881"/>
        <v>0.43084769100000925</v>
      </c>
      <c r="KI149" s="1">
        <f t="shared" si="881"/>
        <v>0.4647014640045356</v>
      </c>
      <c r="KJ149" s="1">
        <f t="shared" si="881"/>
        <v>0</v>
      </c>
    </row>
    <row r="150" spans="1:296" x14ac:dyDescent="0.2">
      <c r="A150" s="1" t="str">
        <f>'Respondent Data'!A150</f>
        <v>1219</v>
      </c>
      <c r="B150" s="1">
        <f>SUMPRODUCT('Respondent Data'!B150:S150,'Product Coding'!A100:R100)</f>
        <v>0.73759259749045603</v>
      </c>
      <c r="C150" s="1">
        <f>SUMPRODUCT('Respondent Data'!B150:S150,'Product Coding'!A101:R101)</f>
        <v>8.280945752261526E-2</v>
      </c>
      <c r="D150" s="1">
        <f>SUMPRODUCT('Respondent Data'!B150:S150,'Product Coding'!A102:R102)</f>
        <v>0.34575392723150999</v>
      </c>
      <c r="E150" s="1">
        <f>SUMPRODUCT('Respondent Data'!B150:S150,'Product Coding'!A103:R103)</f>
        <v>-0.19542755813512902</v>
      </c>
      <c r="F150" s="1">
        <f>SUMPRODUCT('Respondent Data'!B150:S150,'Product Coding'!A104:R104)</f>
        <v>-0.46078206548263201</v>
      </c>
      <c r="G150" s="1">
        <f>SUMPRODUCT('Respondent Data'!B150:S150,'Product Coding'!A105:R105)</f>
        <v>-0.20133787282393989</v>
      </c>
      <c r="H150" s="1">
        <f>SUMPRODUCT('Respondent Data'!B150:S150,'Product Coding'!A106:R106)</f>
        <v>-1.434106882840144</v>
      </c>
      <c r="I150" s="1">
        <f>SUMPRODUCT('Respondent Data'!B150:S150,'Product Coding'!A107:R107)</f>
        <v>-2.088890022807985</v>
      </c>
      <c r="J150" s="1">
        <f>SUMPRODUCT('Respondent Data'!B150:S150,'Product Coding'!A108:R108)</f>
        <v>-1.82594555309909</v>
      </c>
      <c r="K150" s="1">
        <f>SUMPRODUCT('Respondent Data'!B150:S150,'Product Coding'!A109:R109)</f>
        <v>-2.3671270384657292</v>
      </c>
      <c r="L150" s="1">
        <f>SUMPRODUCT('Respondent Data'!B150:S150,'Product Coding'!A110:R110)</f>
        <v>-2.6324815458132322</v>
      </c>
      <c r="M150" s="1">
        <f>SUMPRODUCT('Respondent Data'!B150:S150,'Product Coding'!A111:R111)</f>
        <v>-2.3730373531545399</v>
      </c>
      <c r="N150" s="1">
        <f>SUMPRODUCT('Respondent Data'!B150:S150,'Product Coding'!A112:R112)</f>
        <v>1.82818767733655</v>
      </c>
      <c r="O150" s="1">
        <f>SUMPRODUCT('Respondent Data'!B150:S150,'Product Coding'!A113:R113)</f>
        <v>1.1734045373687092</v>
      </c>
      <c r="P150" s="1">
        <f>SUMPRODUCT('Respondent Data'!B150:S150,'Product Coding'!A114:R114)</f>
        <v>1.4363490070776039</v>
      </c>
      <c r="Q150" s="1">
        <f>SUMPRODUCT('Respondent Data'!B150:S150,'Product Coding'!A115:R115)</f>
        <v>0.89516752171096514</v>
      </c>
      <c r="R150" s="1">
        <f>SUMPRODUCT('Respondent Data'!B150:S150,'Product Coding'!A116:R116)</f>
        <v>0.62981301436346215</v>
      </c>
      <c r="S150" s="1">
        <f>SUMPRODUCT('Respondent Data'!B150:S150,'Product Coding'!A117:R117)</f>
        <v>0.88925720702215405</v>
      </c>
      <c r="T150" s="1">
        <f>SUMPRODUCT('Respondent Data'!B150:S150,'Product Coding'!A118:R118)</f>
        <v>-0.34351180299405004</v>
      </c>
      <c r="U150" s="1">
        <f>SUMPRODUCT('Respondent Data'!B150:S150,'Product Coding'!A119:R119)</f>
        <v>-0.99829494296189081</v>
      </c>
      <c r="V150" s="1">
        <f>SUMPRODUCT('Respondent Data'!B150:S150,'Product Coding'!A120:R120)</f>
        <v>-0.73535047325299607</v>
      </c>
      <c r="W150" s="1">
        <f>SUMPRODUCT('Respondent Data'!B150:S150,'Product Coding'!A121:R121)</f>
        <v>-1.2765319586196349</v>
      </c>
      <c r="X150" s="1">
        <f>SUMPRODUCT('Respondent Data'!B150:S150,'Product Coding'!A122:R122)</f>
        <v>-1.5418864659671379</v>
      </c>
      <c r="Y150" s="1">
        <f>SUMPRODUCT('Respondent Data'!B150:S150,'Product Coding'!A123:R123)</f>
        <v>-1.282442273308446</v>
      </c>
      <c r="Z150" s="1">
        <f>SUMPRODUCT('Respondent Data'!B150:S150,'Product Coding'!A124:R124)</f>
        <v>1.866365306539741</v>
      </c>
      <c r="AA150" s="1">
        <f>SUMPRODUCT('Respondent Data'!B150:S150,'Product Coding'!A125:R125)</f>
        <v>1.2115821665719002</v>
      </c>
      <c r="AB150" s="1">
        <f>SUMPRODUCT('Respondent Data'!B150:S150,'Product Coding'!A126:R126)</f>
        <v>1.4745266362807949</v>
      </c>
      <c r="AC150" s="1">
        <f>SUMPRODUCT('Respondent Data'!B150:S150,'Product Coding'!A127:R127)</f>
        <v>0.93334515091415615</v>
      </c>
      <c r="AD150" s="1">
        <f>SUMPRODUCT('Respondent Data'!B150:S150,'Product Coding'!A128:R128)</f>
        <v>0.66799064356665316</v>
      </c>
      <c r="AE150" s="1">
        <f>SUMPRODUCT('Respondent Data'!B150:S150,'Product Coding'!A129:R129)</f>
        <v>0.92743483622534506</v>
      </c>
      <c r="AF150" s="1">
        <f>SUMPRODUCT('Respondent Data'!B150:S150,'Product Coding'!A130:R130)</f>
        <v>-0.30533417379085903</v>
      </c>
      <c r="AG150" s="1">
        <f>SUMPRODUCT('Respondent Data'!B150:S150,'Product Coding'!A131:R131)</f>
        <v>-0.9601173137586998</v>
      </c>
      <c r="AH150" s="1">
        <f>SUMPRODUCT('Respondent Data'!B150:S150,'Product Coding'!A132:R132)</f>
        <v>-0.69717284404980506</v>
      </c>
      <c r="AI150" s="1">
        <f>SUMPRODUCT('Respondent Data'!B150:S150,'Product Coding'!A133:R133)</f>
        <v>-1.2383543294164439</v>
      </c>
      <c r="AJ150" s="1">
        <f>SUMPRODUCT('Respondent Data'!B150:S150,'Product Coding'!A134:R134)</f>
        <v>-1.5037088367639468</v>
      </c>
      <c r="AK150" s="1">
        <f>SUMPRODUCT('Respondent Data'!B150:S150,'Product Coding'!A135:R135)</f>
        <v>-1.2442646441052549</v>
      </c>
      <c r="AL150" s="1">
        <f>SUMPRODUCT('Respondent Data'!B150:S150,'Product Coding'!A136:R136)</f>
        <v>2.2271159184781206</v>
      </c>
      <c r="AM150" s="1">
        <f>SUMPRODUCT('Respondent Data'!B150:S150,'Product Coding'!A137:R137)</f>
        <v>1.5723327785102801</v>
      </c>
      <c r="AN150" s="1">
        <f>SUMPRODUCT('Respondent Data'!B150:S150,'Product Coding'!A138:R138)</f>
        <v>1.835277248219175</v>
      </c>
      <c r="AO150" s="1">
        <f>SUMPRODUCT('Respondent Data'!B150:S150,'Product Coding'!A139:R139)</f>
        <v>1.294095762852536</v>
      </c>
      <c r="AP150" s="1">
        <f>SUMPRODUCT('Respondent Data'!B150:S150,'Product Coding'!A140:R140)</f>
        <v>1.028741255505033</v>
      </c>
      <c r="AQ150" s="1">
        <f>SUMPRODUCT('Respondent Data'!B150:S150,'Product Coding'!A141:R141)</f>
        <v>1.2881854481637249</v>
      </c>
      <c r="AR150" s="1">
        <f>SUMPRODUCT('Respondent Data'!B150:S150,'Product Coding'!A142:R142)</f>
        <v>5.5416438147520841E-2</v>
      </c>
      <c r="AS150" s="1">
        <f>SUMPRODUCT('Respondent Data'!B150:S150,'Product Coding'!A143:R143)</f>
        <v>-0.59936670182031992</v>
      </c>
      <c r="AT150" s="1">
        <f>SUMPRODUCT('Respondent Data'!B150:S150,'Product Coding'!A144:R144)</f>
        <v>-0.33642223211142508</v>
      </c>
      <c r="AU150" s="1">
        <f>SUMPRODUCT('Respondent Data'!B150:S150,'Product Coding'!A145:R145)</f>
        <v>-0.87760371747806398</v>
      </c>
      <c r="AV150" s="1">
        <f>SUMPRODUCT('Respondent Data'!B150:S150,'Product Coding'!A146:R146)</f>
        <v>-1.142958224825567</v>
      </c>
      <c r="AW150" s="1">
        <f>SUMPRODUCT('Respondent Data'!B150:S150,'Product Coding'!A147:R147)</f>
        <v>-0.88351403216687507</v>
      </c>
      <c r="AX150" s="1">
        <f>SUMPRODUCT('Respondent Data'!B150:S150,'Product Coding'!A148:R148)</f>
        <v>3.2479069953546702</v>
      </c>
      <c r="AY150" s="1">
        <f>SUMPRODUCT('Respondent Data'!B150:S150,'Product Coding'!A149:R149)</f>
        <v>2.5931238553868292</v>
      </c>
      <c r="AZ150" s="1">
        <f>SUMPRODUCT('Respondent Data'!B150:S150,'Product Coding'!A150:R150)</f>
        <v>2.8560683250957242</v>
      </c>
      <c r="BA150" s="1">
        <f>SUMPRODUCT('Respondent Data'!B150:S150,'Product Coding'!A151:R151)</f>
        <v>2.3148868397290849</v>
      </c>
      <c r="BB150" s="1">
        <f>SUMPRODUCT('Respondent Data'!B150:S150,'Product Coding'!A152:R152)</f>
        <v>2.0495323323815819</v>
      </c>
      <c r="BC150" s="1">
        <f>SUMPRODUCT('Respondent Data'!B150:S150,'Product Coding'!A153:R153)</f>
        <v>2.3089765250402738</v>
      </c>
      <c r="BD150" s="1">
        <f>SUMPRODUCT('Respondent Data'!B150:S150,'Product Coding'!A154:R154)</f>
        <v>1.07620751502407</v>
      </c>
      <c r="BE150" s="1">
        <f>SUMPRODUCT('Respondent Data'!B150:S150,'Product Coding'!A155:R155)</f>
        <v>0.42142437505622898</v>
      </c>
      <c r="BF150" s="1">
        <f>SUMPRODUCT('Respondent Data'!B150:S150,'Product Coding'!A156:R156)</f>
        <v>0.68436884476512394</v>
      </c>
      <c r="BG150" s="1">
        <f>SUMPRODUCT('Respondent Data'!B150:S150,'Product Coding'!A157:R157)</f>
        <v>0.14318735939848515</v>
      </c>
      <c r="BH150" s="1">
        <f>SUMPRODUCT('Respondent Data'!B150:S150,'Product Coding'!A158:R158)</f>
        <v>-0.12216714794901795</v>
      </c>
      <c r="BI150" s="1">
        <f>SUMPRODUCT('Respondent Data'!B150:S150,'Product Coding'!A159:R159)</f>
        <v>0.13727704470967406</v>
      </c>
      <c r="BJ150" s="1">
        <f>SUMPRODUCT('Respondent Data'!B150:S150,'Product Coding'!A160:R160)</f>
        <v>3.8735055409066561</v>
      </c>
      <c r="BK150" s="1">
        <f>SUMPRODUCT('Respondent Data'!B150:S150,'Product Coding'!A161:R161)</f>
        <v>3.2187224009388151</v>
      </c>
      <c r="BL150" s="1">
        <f>SUMPRODUCT('Respondent Data'!B150:S150,'Product Coding'!A162:R162)</f>
        <v>3.4816668706477101</v>
      </c>
      <c r="BM150" s="1">
        <f>SUMPRODUCT('Respondent Data'!B150:S150,'Product Coding'!A163:R163)</f>
        <v>2.9404853852810708</v>
      </c>
      <c r="BN150" s="1">
        <f>SUMPRODUCT('Respondent Data'!B150:S150,'Product Coding'!A164:R164)</f>
        <v>2.6751308779335679</v>
      </c>
      <c r="BO150" s="1">
        <f>SUMPRODUCT('Respondent Data'!B150:S150,'Product Coding'!A165:R165)</f>
        <v>2.9345750705922602</v>
      </c>
      <c r="BP150" s="1">
        <f>SUMPRODUCT('Respondent Data'!B150:S150,'Product Coding'!A166:R166)</f>
        <v>1.7018060605760559</v>
      </c>
      <c r="BQ150" s="1">
        <f>SUMPRODUCT('Respondent Data'!B150:S150,'Product Coding'!A167:R167)</f>
        <v>1.0470229206082153</v>
      </c>
      <c r="BR150" s="1">
        <f>SUMPRODUCT('Respondent Data'!B150:S150,'Product Coding'!A168:R168)</f>
        <v>1.3099673903171098</v>
      </c>
      <c r="BS150" s="1">
        <f>SUMPRODUCT('Respondent Data'!B150:S150,'Product Coding'!A169:R169)</f>
        <v>0.76878590495047106</v>
      </c>
      <c r="BT150" s="1">
        <f>SUMPRODUCT('Respondent Data'!B150:S150,'Product Coding'!A170:R170)</f>
        <v>0.50343139760296807</v>
      </c>
      <c r="BU150" s="1">
        <f>SUMPRODUCT('Respondent Data'!B150:S150,'Product Coding'!A171:R171)</f>
        <v>0.76287559026166019</v>
      </c>
      <c r="BV150" s="1">
        <f>SUMPRODUCT('Respondent Data'!B150:S150,'Product Coding'!A172:R172)</f>
        <v>1.4338331681432599</v>
      </c>
      <c r="BX150" s="1">
        <f t="shared" si="676"/>
        <v>0.4782639044463054</v>
      </c>
      <c r="BY150" s="1">
        <f t="shared" si="677"/>
        <v>0.92052652991617601</v>
      </c>
      <c r="BZ150" s="1">
        <f t="shared" si="678"/>
        <v>0.70768660808528228</v>
      </c>
      <c r="CA150" s="1">
        <f t="shared" si="679"/>
        <v>1.2158307136875945</v>
      </c>
      <c r="CB150" s="1">
        <f t="shared" si="680"/>
        <v>1.5853133191371411</v>
      </c>
      <c r="CC150" s="1">
        <f t="shared" si="681"/>
        <v>1.2230379333016892</v>
      </c>
      <c r="CD150" s="1">
        <f t="shared" si="682"/>
        <v>4.1958959082075111</v>
      </c>
      <c r="CE150" s="1">
        <f t="shared" si="683"/>
        <v>8.0759460715383717</v>
      </c>
      <c r="CF150" s="1">
        <f t="shared" si="684"/>
        <v>6.2086628649008997</v>
      </c>
      <c r="CG150" s="1">
        <f t="shared" si="685"/>
        <v>10.666703192959737</v>
      </c>
      <c r="CH150" s="1">
        <f t="shared" si="686"/>
        <v>13.908241050922122</v>
      </c>
      <c r="CI150" s="1">
        <f t="shared" si="687"/>
        <v>10.729933436779501</v>
      </c>
      <c r="CJ150" s="1">
        <f t="shared" si="688"/>
        <v>0.16070455251905436</v>
      </c>
      <c r="CK150" s="1">
        <f t="shared" si="689"/>
        <v>0.3093120820885728</v>
      </c>
      <c r="CL150" s="1">
        <f t="shared" si="690"/>
        <v>0.23779436126951317</v>
      </c>
      <c r="CM150" s="1">
        <f t="shared" si="691"/>
        <v>0.40853915372997512</v>
      </c>
      <c r="CN150" s="1">
        <f t="shared" si="692"/>
        <v>0.53269139733507453</v>
      </c>
      <c r="CO150" s="1">
        <f t="shared" si="693"/>
        <v>0.41096089827774862</v>
      </c>
      <c r="CP150" s="1">
        <f t="shared" si="694"/>
        <v>1.4098901633098735</v>
      </c>
      <c r="CQ150" s="1">
        <f t="shared" si="695"/>
        <v>2.7136509519720549</v>
      </c>
      <c r="CR150" s="1">
        <f t="shared" si="696"/>
        <v>2.0862130262594119</v>
      </c>
      <c r="CS150" s="1">
        <f t="shared" si="697"/>
        <v>3.5841880341413339</v>
      </c>
      <c r="CT150" s="1">
        <f t="shared" si="698"/>
        <v>4.6733981670709941</v>
      </c>
      <c r="CU150" s="1">
        <f t="shared" si="699"/>
        <v>3.6054344379452976</v>
      </c>
      <c r="CV150" s="1">
        <f t="shared" si="700"/>
        <v>0.15468487337895562</v>
      </c>
      <c r="CW150" s="1">
        <f t="shared" si="701"/>
        <v>0.29772585469710972</v>
      </c>
      <c r="CX150" s="1">
        <f t="shared" si="702"/>
        <v>0.22888704822996836</v>
      </c>
      <c r="CY150" s="1">
        <f t="shared" si="703"/>
        <v>0.39323607374205555</v>
      </c>
      <c r="CZ150" s="1">
        <f t="shared" si="704"/>
        <v>0.51273781641665106</v>
      </c>
      <c r="DA150" s="1">
        <f t="shared" si="705"/>
        <v>0.39556710446182369</v>
      </c>
      <c r="DB150" s="1">
        <f t="shared" si="706"/>
        <v>1.3570784272832881</v>
      </c>
      <c r="DC150" s="1">
        <f t="shared" si="707"/>
        <v>2.6120028793254608</v>
      </c>
      <c r="DD150" s="1">
        <f t="shared" si="708"/>
        <v>2.0080675547147462</v>
      </c>
      <c r="DE150" s="1">
        <f t="shared" si="709"/>
        <v>3.4499313400706799</v>
      </c>
      <c r="DF150" s="1">
        <f t="shared" si="710"/>
        <v>4.4983417855390693</v>
      </c>
      <c r="DG150" s="1">
        <f t="shared" si="711"/>
        <v>3.4703818950217262</v>
      </c>
      <c r="DH150" s="1">
        <f t="shared" si="712"/>
        <v>0.10783899853123786</v>
      </c>
      <c r="DI150" s="1">
        <f t="shared" si="713"/>
        <v>0.20756042466244876</v>
      </c>
      <c r="DJ150" s="1">
        <f t="shared" si="714"/>
        <v>0.15956925534290123</v>
      </c>
      <c r="DK150" s="1">
        <f t="shared" si="715"/>
        <v>0.27414564496432842</v>
      </c>
      <c r="DL150" s="1">
        <f t="shared" si="716"/>
        <v>0.35745662406177964</v>
      </c>
      <c r="DM150" s="1">
        <f t="shared" si="717"/>
        <v>0.27577072964697552</v>
      </c>
      <c r="DN150" s="1">
        <f t="shared" si="718"/>
        <v>0.94609107749049592</v>
      </c>
      <c r="DO150" s="1">
        <f t="shared" si="719"/>
        <v>1.8209652211894201</v>
      </c>
      <c r="DP150" s="1">
        <f t="shared" si="720"/>
        <v>1.3999299954365836</v>
      </c>
      <c r="DQ150" s="1">
        <f t="shared" si="721"/>
        <v>2.4051294259608444</v>
      </c>
      <c r="DR150" s="1">
        <f t="shared" si="722"/>
        <v>3.1360317438107645</v>
      </c>
      <c r="DS150" s="1">
        <f t="shared" si="723"/>
        <v>2.4193865883914984</v>
      </c>
      <c r="DT150" s="1">
        <f t="shared" si="724"/>
        <v>3.8855447416590069E-2</v>
      </c>
      <c r="DU150" s="1">
        <f t="shared" si="725"/>
        <v>7.4786053988629447E-2</v>
      </c>
      <c r="DV150" s="1">
        <f t="shared" si="726"/>
        <v>5.7494365625850419E-2</v>
      </c>
      <c r="DW150" s="1">
        <f t="shared" si="727"/>
        <v>9.8777361042656997E-2</v>
      </c>
      <c r="DX150" s="1">
        <f t="shared" si="728"/>
        <v>0.12879512281376584</v>
      </c>
      <c r="DY150" s="1">
        <f t="shared" si="729"/>
        <v>9.9362894970958557E-2</v>
      </c>
      <c r="DZ150" s="1">
        <f t="shared" si="730"/>
        <v>0.34088588185551888</v>
      </c>
      <c r="EA150" s="1">
        <f t="shared" si="731"/>
        <v>0.65611160492063869</v>
      </c>
      <c r="EB150" s="1">
        <f t="shared" si="732"/>
        <v>0.50440848918711667</v>
      </c>
      <c r="EC150" s="1">
        <f t="shared" si="733"/>
        <v>0.86659168958662602</v>
      </c>
      <c r="ED150" s="1">
        <f t="shared" si="734"/>
        <v>1.1299429536439871</v>
      </c>
      <c r="EE150" s="1">
        <f t="shared" si="735"/>
        <v>0.87172868485437771</v>
      </c>
      <c r="EF150" s="1">
        <f t="shared" si="736"/>
        <v>2.078537757066309E-2</v>
      </c>
      <c r="EG150" s="1">
        <f t="shared" si="737"/>
        <v>4.0006137427977546E-2</v>
      </c>
      <c r="EH150" s="1">
        <f t="shared" si="738"/>
        <v>3.0756101838343736E-2</v>
      </c>
      <c r="EI150" s="1">
        <f t="shared" si="739"/>
        <v>5.2840074718293224E-2</v>
      </c>
      <c r="EJ150" s="1">
        <f t="shared" si="740"/>
        <v>6.8897810601481507E-2</v>
      </c>
      <c r="EK150" s="1">
        <f t="shared" si="741"/>
        <v>5.3153300908940153E-2</v>
      </c>
      <c r="EL150" s="1">
        <f t="shared" si="742"/>
        <v>0.18235388430632626</v>
      </c>
      <c r="EM150" s="1">
        <f t="shared" si="743"/>
        <v>0.35098109386192261</v>
      </c>
      <c r="EN150" s="1">
        <f t="shared" si="744"/>
        <v>0.26982885527462669</v>
      </c>
      <c r="EO150" s="1">
        <f t="shared" si="745"/>
        <v>0.46357555157030916</v>
      </c>
      <c r="EP150" s="1">
        <f t="shared" si="746"/>
        <v>0.60445297857444336</v>
      </c>
      <c r="EQ150" s="1">
        <f t="shared" si="747"/>
        <v>0.46632354170600726</v>
      </c>
      <c r="ER150" s="1">
        <f t="shared" si="748"/>
        <v>0.23839336676669065</v>
      </c>
      <c r="ET150" s="1">
        <f t="shared" si="749"/>
        <v>0.67646919943875461</v>
      </c>
      <c r="EU150" s="1">
        <f t="shared" si="750"/>
        <v>0.52069054211068166</v>
      </c>
      <c r="EV150" s="1">
        <f t="shared" si="751"/>
        <v>0.58558754004707858</v>
      </c>
      <c r="EW150" s="1">
        <f t="shared" si="752"/>
        <v>0.45129801379808288</v>
      </c>
      <c r="EX150" s="1">
        <f t="shared" si="753"/>
        <v>0.38680031259567182</v>
      </c>
      <c r="EY150" s="1">
        <f t="shared" si="754"/>
        <v>0.44983487911732806</v>
      </c>
      <c r="EZ150" s="1">
        <f t="shared" si="755"/>
        <v>0.19245959073590865</v>
      </c>
      <c r="FA150" s="1">
        <f t="shared" si="756"/>
        <v>0.11018135102586613</v>
      </c>
      <c r="FB150" s="1">
        <f t="shared" si="757"/>
        <v>0.1387219819738022</v>
      </c>
      <c r="FC150" s="1">
        <f t="shared" si="758"/>
        <v>8.5714017358687E-2</v>
      </c>
      <c r="FD150" s="1">
        <f t="shared" si="759"/>
        <v>6.7076994300286477E-2</v>
      </c>
      <c r="FE150" s="1">
        <f t="shared" si="760"/>
        <v>8.5251975673150446E-2</v>
      </c>
      <c r="FF150" s="1">
        <f t="shared" si="761"/>
        <v>0.86154568604880499</v>
      </c>
      <c r="FG150" s="1">
        <f t="shared" si="762"/>
        <v>0.76375985044362527</v>
      </c>
      <c r="FH150" s="1">
        <f t="shared" si="763"/>
        <v>0.8078886374747859</v>
      </c>
      <c r="FI150" s="1">
        <f t="shared" si="764"/>
        <v>0.70995541540459417</v>
      </c>
      <c r="FJ150" s="1">
        <f t="shared" si="765"/>
        <v>0.65244706255853124</v>
      </c>
      <c r="FK150" s="1">
        <f t="shared" si="766"/>
        <v>0.70873686238975375</v>
      </c>
      <c r="FL150" s="1">
        <f t="shared" si="767"/>
        <v>0.41495667114825929</v>
      </c>
      <c r="FM150" s="1">
        <f t="shared" si="768"/>
        <v>0.26927678797302462</v>
      </c>
      <c r="FN150" s="1">
        <f t="shared" si="769"/>
        <v>0.32402170280903508</v>
      </c>
      <c r="FO150" s="1">
        <f t="shared" si="770"/>
        <v>0.21814113918372685</v>
      </c>
      <c r="FP150" s="1">
        <f t="shared" si="771"/>
        <v>0.17626120546308671</v>
      </c>
      <c r="FQ150" s="1">
        <f t="shared" si="772"/>
        <v>0.21713478141405207</v>
      </c>
      <c r="FR150" s="1">
        <f t="shared" si="773"/>
        <v>0.86603715269404968</v>
      </c>
      <c r="FS150" s="1">
        <f t="shared" si="774"/>
        <v>0.77057877546363651</v>
      </c>
      <c r="FT150" s="1">
        <f t="shared" si="775"/>
        <v>0.81374443765222637</v>
      </c>
      <c r="FU150" s="1">
        <f t="shared" si="776"/>
        <v>0.71775345101001209</v>
      </c>
      <c r="FV150" s="1">
        <f t="shared" si="777"/>
        <v>0.66105308477630564</v>
      </c>
      <c r="FW150" s="1">
        <f t="shared" si="778"/>
        <v>0.71655457971376646</v>
      </c>
      <c r="FX150" s="1">
        <f t="shared" si="779"/>
        <v>0.42425402075083934</v>
      </c>
      <c r="FY150" s="1">
        <f t="shared" si="780"/>
        <v>0.27685470732148182</v>
      </c>
      <c r="FZ150" s="1">
        <f t="shared" si="781"/>
        <v>0.33243934247175827</v>
      </c>
      <c r="GA150" s="1">
        <f t="shared" si="782"/>
        <v>0.22472256841250871</v>
      </c>
      <c r="GB150" s="1">
        <f t="shared" si="783"/>
        <v>0.18187301535711239</v>
      </c>
      <c r="GC150" s="1">
        <f t="shared" si="784"/>
        <v>0.22369453516121582</v>
      </c>
      <c r="GD150" s="1">
        <f t="shared" si="785"/>
        <v>0.90265823944254564</v>
      </c>
      <c r="GE150" s="1">
        <f t="shared" si="786"/>
        <v>0.8281159100419605</v>
      </c>
      <c r="GF150" s="1">
        <f t="shared" si="787"/>
        <v>0.86238919787872914</v>
      </c>
      <c r="GG150" s="1">
        <f t="shared" si="788"/>
        <v>0.78483963269991508</v>
      </c>
      <c r="GH150" s="1">
        <f t="shared" si="789"/>
        <v>0.7366717891933825</v>
      </c>
      <c r="GI150" s="1">
        <f t="shared" si="790"/>
        <v>0.78383989909904472</v>
      </c>
      <c r="GJ150" s="1">
        <f t="shared" si="791"/>
        <v>0.51385056514904237</v>
      </c>
      <c r="GK150" s="1">
        <f t="shared" si="792"/>
        <v>0.35448859577870451</v>
      </c>
      <c r="GL150" s="1">
        <f t="shared" si="793"/>
        <v>0.4166788205912168</v>
      </c>
      <c r="GM150" s="1">
        <f t="shared" si="794"/>
        <v>0.29367459350471659</v>
      </c>
      <c r="GN150" s="1">
        <f t="shared" si="795"/>
        <v>0.24177764145461858</v>
      </c>
      <c r="GO150" s="1">
        <f t="shared" si="796"/>
        <v>0.29245011470621884</v>
      </c>
      <c r="GP150" s="1">
        <f t="shared" si="797"/>
        <v>0.96259783060943149</v>
      </c>
      <c r="GQ150" s="1">
        <f t="shared" si="798"/>
        <v>0.93041772945313961</v>
      </c>
      <c r="GR150" s="1">
        <f t="shared" si="799"/>
        <v>0.9456315158787405</v>
      </c>
      <c r="GS150" s="1">
        <f t="shared" si="800"/>
        <v>0.91010247885984408</v>
      </c>
      <c r="GT150" s="1">
        <f t="shared" si="801"/>
        <v>0.8859003549796387</v>
      </c>
      <c r="GU150" s="1">
        <f t="shared" si="802"/>
        <v>0.90961774731028788</v>
      </c>
      <c r="GV150" s="1">
        <f t="shared" si="803"/>
        <v>0.74577562008200071</v>
      </c>
      <c r="GW150" s="1">
        <f t="shared" si="804"/>
        <v>0.60382404001566081</v>
      </c>
      <c r="GX150" s="1">
        <f t="shared" si="805"/>
        <v>0.66471307971702165</v>
      </c>
      <c r="GY150" s="1">
        <f t="shared" si="806"/>
        <v>0.53573580423550438</v>
      </c>
      <c r="GZ150" s="1">
        <f t="shared" si="807"/>
        <v>0.46949614227421543</v>
      </c>
      <c r="HA150" s="1">
        <f t="shared" si="808"/>
        <v>0.53426546704753897</v>
      </c>
      <c r="HB150" s="1">
        <f t="shared" si="809"/>
        <v>0.97963785725445096</v>
      </c>
      <c r="HC150" s="1">
        <f t="shared" si="810"/>
        <v>0.96153278717477941</v>
      </c>
      <c r="HD150" s="1">
        <f t="shared" si="811"/>
        <v>0.97016161070160967</v>
      </c>
      <c r="HE150" s="1">
        <f t="shared" si="812"/>
        <v>0.94981186982986787</v>
      </c>
      <c r="HF150" s="1">
        <f t="shared" si="813"/>
        <v>0.93554312683762364</v>
      </c>
      <c r="HG150" s="1">
        <f t="shared" si="814"/>
        <v>0.94952937918623481</v>
      </c>
      <c r="HH150" s="1">
        <f t="shared" si="815"/>
        <v>0.84577046963117031</v>
      </c>
      <c r="HI150" s="1">
        <f t="shared" si="816"/>
        <v>0.74020280856884091</v>
      </c>
      <c r="HJ150" s="1">
        <f t="shared" si="817"/>
        <v>0.78750769904636431</v>
      </c>
      <c r="HK150" s="1">
        <f t="shared" si="818"/>
        <v>0.68325820209764609</v>
      </c>
      <c r="HL150" s="1">
        <f t="shared" si="819"/>
        <v>0.62326538287740907</v>
      </c>
      <c r="HM150" s="1">
        <f t="shared" si="820"/>
        <v>0.6819777297147811</v>
      </c>
      <c r="HN150" s="1">
        <f t="shared" si="821"/>
        <v>0.80749786524688061</v>
      </c>
      <c r="HP150" s="1">
        <f t="shared" ref="HP150:IU150" si="882">IF(B1=1,ET150,0)</f>
        <v>0.67646919943875461</v>
      </c>
      <c r="HQ150" s="1">
        <f t="shared" si="882"/>
        <v>0.52069054211068166</v>
      </c>
      <c r="HR150" s="1">
        <f t="shared" si="882"/>
        <v>0.58558754004707858</v>
      </c>
      <c r="HS150" s="1">
        <f t="shared" si="882"/>
        <v>0.45129801379808288</v>
      </c>
      <c r="HT150" s="1">
        <f t="shared" si="882"/>
        <v>0.38680031259567182</v>
      </c>
      <c r="HU150" s="1">
        <f t="shared" si="882"/>
        <v>0.44983487911732806</v>
      </c>
      <c r="HV150" s="1">
        <f t="shared" si="882"/>
        <v>0.19245959073590865</v>
      </c>
      <c r="HW150" s="1">
        <f t="shared" si="882"/>
        <v>0.11018135102586613</v>
      </c>
      <c r="HX150" s="1">
        <f t="shared" si="882"/>
        <v>0.1387219819738022</v>
      </c>
      <c r="HY150" s="1">
        <f t="shared" si="882"/>
        <v>8.5714017358687E-2</v>
      </c>
      <c r="HZ150" s="1">
        <f t="shared" si="882"/>
        <v>6.7076994300286477E-2</v>
      </c>
      <c r="IA150" s="1">
        <f t="shared" si="882"/>
        <v>8.5251975673150446E-2</v>
      </c>
      <c r="IB150" s="1">
        <f t="shared" si="882"/>
        <v>0.86154568604880499</v>
      </c>
      <c r="IC150" s="1">
        <f t="shared" si="882"/>
        <v>0.76375985044362527</v>
      </c>
      <c r="ID150" s="1">
        <f t="shared" si="882"/>
        <v>0.8078886374747859</v>
      </c>
      <c r="IE150" s="1">
        <f t="shared" si="882"/>
        <v>0.70995541540459417</v>
      </c>
      <c r="IF150" s="1">
        <f t="shared" si="882"/>
        <v>0.65244706255853124</v>
      </c>
      <c r="IG150" s="1">
        <f t="shared" si="882"/>
        <v>0.70873686238975375</v>
      </c>
      <c r="IH150" s="1">
        <f t="shared" si="882"/>
        <v>0.41495667114825929</v>
      </c>
      <c r="II150" s="1">
        <f t="shared" si="882"/>
        <v>0.26927678797302462</v>
      </c>
      <c r="IJ150" s="1">
        <f t="shared" si="882"/>
        <v>0.32402170280903508</v>
      </c>
      <c r="IK150" s="1">
        <f t="shared" si="882"/>
        <v>0.21814113918372685</v>
      </c>
      <c r="IL150" s="1">
        <f t="shared" si="882"/>
        <v>0.17626120546308671</v>
      </c>
      <c r="IM150" s="1">
        <f t="shared" si="882"/>
        <v>0.21713478141405207</v>
      </c>
      <c r="IN150" s="1">
        <f t="shared" si="882"/>
        <v>0.86603715269404968</v>
      </c>
      <c r="IO150" s="1">
        <f t="shared" si="882"/>
        <v>0.77057877546363651</v>
      </c>
      <c r="IP150" s="1">
        <f t="shared" si="882"/>
        <v>0.81374443765222637</v>
      </c>
      <c r="IQ150" s="1">
        <f t="shared" si="882"/>
        <v>0.71775345101001209</v>
      </c>
      <c r="IR150" s="1">
        <f t="shared" si="882"/>
        <v>0.66105308477630564</v>
      </c>
      <c r="IS150" s="1">
        <f t="shared" si="882"/>
        <v>0.71655457971376646</v>
      </c>
      <c r="IT150" s="1">
        <f t="shared" si="882"/>
        <v>0.42425402075083934</v>
      </c>
      <c r="IU150" s="1">
        <f t="shared" si="882"/>
        <v>0.27685470732148182</v>
      </c>
      <c r="IV150" s="1">
        <f t="shared" ref="IV150:KA150" si="883">IF(AH1=1,FZ150,0)</f>
        <v>0.33243934247175827</v>
      </c>
      <c r="IW150" s="1">
        <f t="shared" si="883"/>
        <v>0.22472256841250871</v>
      </c>
      <c r="IX150" s="1">
        <f t="shared" si="883"/>
        <v>0.18187301535711239</v>
      </c>
      <c r="IY150" s="1">
        <f t="shared" si="883"/>
        <v>0.22369453516121582</v>
      </c>
      <c r="IZ150" s="1">
        <f t="shared" si="883"/>
        <v>0.90265823944254564</v>
      </c>
      <c r="JA150" s="1">
        <f t="shared" si="883"/>
        <v>0.8281159100419605</v>
      </c>
      <c r="JB150" s="1">
        <f t="shared" si="883"/>
        <v>0.86238919787872914</v>
      </c>
      <c r="JC150" s="1">
        <f t="shared" si="883"/>
        <v>0.78483963269991508</v>
      </c>
      <c r="JD150" s="1">
        <f t="shared" si="883"/>
        <v>0.7366717891933825</v>
      </c>
      <c r="JE150" s="1">
        <f t="shared" si="883"/>
        <v>0.78383989909904472</v>
      </c>
      <c r="JF150" s="1">
        <f t="shared" si="883"/>
        <v>0.51385056514904237</v>
      </c>
      <c r="JG150" s="1">
        <f t="shared" si="883"/>
        <v>0.35448859577870451</v>
      </c>
      <c r="JH150" s="1">
        <f t="shared" si="883"/>
        <v>0.4166788205912168</v>
      </c>
      <c r="JI150" s="1">
        <f t="shared" si="883"/>
        <v>0.29367459350471659</v>
      </c>
      <c r="JJ150" s="1">
        <f t="shared" si="883"/>
        <v>0.24177764145461858</v>
      </c>
      <c r="JK150" s="1">
        <f t="shared" si="883"/>
        <v>0.29245011470621884</v>
      </c>
      <c r="JL150" s="1">
        <f t="shared" si="883"/>
        <v>0.96259783060943149</v>
      </c>
      <c r="JM150" s="1">
        <f t="shared" si="883"/>
        <v>0.93041772945313961</v>
      </c>
      <c r="JN150" s="1">
        <f t="shared" si="883"/>
        <v>0.9456315158787405</v>
      </c>
      <c r="JO150" s="1">
        <f t="shared" si="883"/>
        <v>0.91010247885984408</v>
      </c>
      <c r="JP150" s="1">
        <f t="shared" si="883"/>
        <v>0.8859003549796387</v>
      </c>
      <c r="JQ150" s="1">
        <f t="shared" si="883"/>
        <v>0.90961774731028788</v>
      </c>
      <c r="JR150" s="1">
        <f t="shared" si="883"/>
        <v>0.74577562008200071</v>
      </c>
      <c r="JS150" s="1">
        <f t="shared" si="883"/>
        <v>0.60382404001566081</v>
      </c>
      <c r="JT150" s="1">
        <f t="shared" si="883"/>
        <v>0.66471307971702165</v>
      </c>
      <c r="JU150" s="1">
        <f t="shared" si="883"/>
        <v>0.53573580423550438</v>
      </c>
      <c r="JV150" s="1">
        <f t="shared" si="883"/>
        <v>0.46949614227421543</v>
      </c>
      <c r="JW150" s="1">
        <f t="shared" si="883"/>
        <v>0.53426546704753897</v>
      </c>
      <c r="JX150" s="1">
        <f t="shared" si="883"/>
        <v>0.97963785725445096</v>
      </c>
      <c r="JY150" s="1">
        <f t="shared" si="883"/>
        <v>0.96153278717477941</v>
      </c>
      <c r="JZ150" s="1">
        <f t="shared" si="883"/>
        <v>0.97016161070160967</v>
      </c>
      <c r="KA150" s="1">
        <f t="shared" si="883"/>
        <v>0.94981186982986787</v>
      </c>
      <c r="KB150" s="1">
        <f t="shared" ref="KB150:KJ150" si="884">IF(BN1=1,HF150,0)</f>
        <v>0.93554312683762364</v>
      </c>
      <c r="KC150" s="1">
        <f t="shared" si="884"/>
        <v>0.94952937918623481</v>
      </c>
      <c r="KD150" s="1">
        <f t="shared" si="884"/>
        <v>0.84577046963117031</v>
      </c>
      <c r="KE150" s="1">
        <f t="shared" si="884"/>
        <v>0.74020280856884091</v>
      </c>
      <c r="KF150" s="1">
        <f t="shared" si="884"/>
        <v>0.78750769904636431</v>
      </c>
      <c r="KG150" s="1">
        <f t="shared" si="884"/>
        <v>0.68325820209764609</v>
      </c>
      <c r="KH150" s="1">
        <f t="shared" si="884"/>
        <v>0.62326538287740907</v>
      </c>
      <c r="KI150" s="1">
        <f t="shared" si="884"/>
        <v>0.6819777297147811</v>
      </c>
      <c r="KJ150" s="1">
        <f t="shared" si="884"/>
        <v>0</v>
      </c>
    </row>
    <row r="151" spans="1:296" x14ac:dyDescent="0.2">
      <c r="A151" s="1" t="str">
        <f>'Respondent Data'!A151</f>
        <v>1224</v>
      </c>
      <c r="B151" s="1">
        <f>SUMPRODUCT('Respondent Data'!B151:S151,'Product Coding'!A100:R100)</f>
        <v>1.5347589596477897</v>
      </c>
      <c r="C151" s="1">
        <f>SUMPRODUCT('Respondent Data'!B151:S151,'Product Coding'!A101:R101)</f>
        <v>0.13741140596843901</v>
      </c>
      <c r="D151" s="1">
        <f>SUMPRODUCT('Respondent Data'!B151:S151,'Product Coding'!A102:R102)</f>
        <v>-8.5490560874089322E-2</v>
      </c>
      <c r="E151" s="1">
        <f>SUMPRODUCT('Respondent Data'!B151:S151,'Product Coding'!A103:R103)</f>
        <v>0.697080791135269</v>
      </c>
      <c r="F151" s="1">
        <f>SUMPRODUCT('Respondent Data'!B151:S151,'Product Coding'!A104:R104)</f>
        <v>-0.8117006495516349</v>
      </c>
      <c r="G151" s="1">
        <f>SUMPRODUCT('Respondent Data'!B151:S151,'Product Coding'!A105:R105)</f>
        <v>-1.6769182291916302</v>
      </c>
      <c r="H151" s="1">
        <f>SUMPRODUCT('Respondent Data'!B151:S151,'Product Coding'!A106:R106)</f>
        <v>1.0603156090361079</v>
      </c>
      <c r="I151" s="1">
        <f>SUMPRODUCT('Respondent Data'!B151:S151,'Product Coding'!A107:R107)</f>
        <v>-0.33703194464324304</v>
      </c>
      <c r="J151" s="1">
        <f>SUMPRODUCT('Respondent Data'!B151:S151,'Product Coding'!A108:R108)</f>
        <v>-0.55993391148577132</v>
      </c>
      <c r="K151" s="1">
        <f>SUMPRODUCT('Respondent Data'!B151:S151,'Product Coding'!A109:R109)</f>
        <v>0.22263744052358694</v>
      </c>
      <c r="L151" s="1">
        <f>SUMPRODUCT('Respondent Data'!B151:S151,'Product Coding'!A110:R110)</f>
        <v>-1.2861440001633169</v>
      </c>
      <c r="M151" s="1">
        <f>SUMPRODUCT('Respondent Data'!B151:S151,'Product Coding'!A111:R111)</f>
        <v>-2.1513615798033121</v>
      </c>
      <c r="N151" s="1">
        <f>SUMPRODUCT('Respondent Data'!B151:S151,'Product Coding'!A112:R112)</f>
        <v>-0.53979574634771199</v>
      </c>
      <c r="O151" s="1">
        <f>SUMPRODUCT('Respondent Data'!B151:S151,'Product Coding'!A113:R113)</f>
        <v>-1.937143300027063</v>
      </c>
      <c r="P151" s="1">
        <f>SUMPRODUCT('Respondent Data'!B151:S151,'Product Coding'!A114:R114)</f>
        <v>-2.1600452668695915</v>
      </c>
      <c r="Q151" s="1">
        <f>SUMPRODUCT('Respondent Data'!B151:S151,'Product Coding'!A115:R115)</f>
        <v>-1.3774739148602331</v>
      </c>
      <c r="R151" s="1">
        <f>SUMPRODUCT('Respondent Data'!B151:S151,'Product Coding'!A116:R116)</f>
        <v>-2.8862553555471369</v>
      </c>
      <c r="S151" s="1">
        <f>SUMPRODUCT('Respondent Data'!B151:S151,'Product Coding'!A117:R117)</f>
        <v>-3.7514729351871323</v>
      </c>
      <c r="T151" s="1">
        <f>SUMPRODUCT('Respondent Data'!B151:S151,'Product Coding'!A118:R118)</f>
        <v>-1.014239096959394</v>
      </c>
      <c r="U151" s="1">
        <f>SUMPRODUCT('Respondent Data'!B151:S151,'Product Coding'!A119:R119)</f>
        <v>-2.4115866506387449</v>
      </c>
      <c r="V151" s="1">
        <f>SUMPRODUCT('Respondent Data'!B151:S151,'Product Coding'!A120:R120)</f>
        <v>-2.6344886174812734</v>
      </c>
      <c r="W151" s="1">
        <f>SUMPRODUCT('Respondent Data'!B151:S151,'Product Coding'!A121:R121)</f>
        <v>-1.8519172654719149</v>
      </c>
      <c r="X151" s="1">
        <f>SUMPRODUCT('Respondent Data'!B151:S151,'Product Coding'!A122:R122)</f>
        <v>-3.3606987061588187</v>
      </c>
      <c r="Y151" s="1">
        <f>SUMPRODUCT('Respondent Data'!B151:S151,'Product Coding'!A123:R123)</f>
        <v>-4.2259162857988146</v>
      </c>
      <c r="Z151" s="1">
        <f>SUMPRODUCT('Respondent Data'!B151:S151,'Product Coding'!A124:R124)</f>
        <v>0.726049326689718</v>
      </c>
      <c r="AA151" s="1">
        <f>SUMPRODUCT('Respondent Data'!B151:S151,'Product Coding'!A125:R125)</f>
        <v>-0.67129822698963293</v>
      </c>
      <c r="AB151" s="1">
        <f>SUMPRODUCT('Respondent Data'!B151:S151,'Product Coding'!A126:R126)</f>
        <v>-0.89420019383216121</v>
      </c>
      <c r="AC151" s="1">
        <f>SUMPRODUCT('Respondent Data'!B151:S151,'Product Coding'!A127:R127)</f>
        <v>-0.111628841822803</v>
      </c>
      <c r="AD151" s="1">
        <f>SUMPRODUCT('Respondent Data'!B151:S151,'Product Coding'!A128:R128)</f>
        <v>-1.6204102825097071</v>
      </c>
      <c r="AE151" s="1">
        <f>SUMPRODUCT('Respondent Data'!B151:S151,'Product Coding'!A129:R129)</f>
        <v>-2.4856278621497023</v>
      </c>
      <c r="AF151" s="1">
        <f>SUMPRODUCT('Respondent Data'!B151:S151,'Product Coding'!A130:R130)</f>
        <v>0.25160597607803592</v>
      </c>
      <c r="AG151" s="1">
        <f>SUMPRODUCT('Respondent Data'!B151:S151,'Product Coding'!A131:R131)</f>
        <v>-1.1457415776013149</v>
      </c>
      <c r="AH151" s="1">
        <f>SUMPRODUCT('Respondent Data'!B151:S151,'Product Coding'!A132:R132)</f>
        <v>-1.3686435444438432</v>
      </c>
      <c r="AI151" s="1">
        <f>SUMPRODUCT('Respondent Data'!B151:S151,'Product Coding'!A133:R133)</f>
        <v>-0.58607219243448505</v>
      </c>
      <c r="AJ151" s="1">
        <f>SUMPRODUCT('Respondent Data'!B151:S151,'Product Coding'!A134:R134)</f>
        <v>-2.0948536331213892</v>
      </c>
      <c r="AK151" s="1">
        <f>SUMPRODUCT('Respondent Data'!B151:S151,'Product Coding'!A135:R135)</f>
        <v>-2.9600712127613842</v>
      </c>
      <c r="AL151" s="1">
        <f>SUMPRODUCT('Respondent Data'!B151:S151,'Product Coding'!A136:R136)</f>
        <v>2.9636949950292437</v>
      </c>
      <c r="AM151" s="1">
        <f>SUMPRODUCT('Respondent Data'!B151:S151,'Product Coding'!A137:R137)</f>
        <v>1.566347441349893</v>
      </c>
      <c r="AN151" s="1">
        <f>SUMPRODUCT('Respondent Data'!B151:S151,'Product Coding'!A138:R138)</f>
        <v>1.3434454745073645</v>
      </c>
      <c r="AO151" s="1">
        <f>SUMPRODUCT('Respondent Data'!B151:S151,'Product Coding'!A139:R139)</f>
        <v>2.126016826516723</v>
      </c>
      <c r="AP151" s="1">
        <f>SUMPRODUCT('Respondent Data'!B151:S151,'Product Coding'!A140:R140)</f>
        <v>0.61723538582981896</v>
      </c>
      <c r="AQ151" s="1">
        <f>SUMPRODUCT('Respondent Data'!B151:S151,'Product Coding'!A141:R141)</f>
        <v>-0.24798219381017608</v>
      </c>
      <c r="AR151" s="1">
        <f>SUMPRODUCT('Respondent Data'!B151:S151,'Product Coding'!A142:R142)</f>
        <v>2.4892516444175619</v>
      </c>
      <c r="AS151" s="1">
        <f>SUMPRODUCT('Respondent Data'!B151:S151,'Product Coding'!A143:R143)</f>
        <v>1.0919040907382112</v>
      </c>
      <c r="AT151" s="1">
        <f>SUMPRODUCT('Respondent Data'!B151:S151,'Product Coding'!A144:R144)</f>
        <v>0.86900212389568254</v>
      </c>
      <c r="AU151" s="1">
        <f>SUMPRODUCT('Respondent Data'!B151:S151,'Product Coding'!A145:R145)</f>
        <v>1.6515734759050411</v>
      </c>
      <c r="AV151" s="1">
        <f>SUMPRODUCT('Respondent Data'!B151:S151,'Product Coding'!A146:R146)</f>
        <v>0.14279203521813696</v>
      </c>
      <c r="AW151" s="1">
        <f>SUMPRODUCT('Respondent Data'!B151:S151,'Product Coding'!A147:R147)</f>
        <v>-0.72242554442185813</v>
      </c>
      <c r="AX151" s="1">
        <f>SUMPRODUCT('Respondent Data'!B151:S151,'Product Coding'!A148:R148)</f>
        <v>4.0857100142949783</v>
      </c>
      <c r="AY151" s="1">
        <f>SUMPRODUCT('Respondent Data'!B151:S151,'Product Coding'!A149:R149)</f>
        <v>2.6883624606156267</v>
      </c>
      <c r="AZ151" s="1">
        <f>SUMPRODUCT('Respondent Data'!B151:S151,'Product Coding'!A150:R150)</f>
        <v>2.4654604937730986</v>
      </c>
      <c r="BA151" s="1">
        <f>SUMPRODUCT('Respondent Data'!B151:S151,'Product Coding'!A151:R151)</f>
        <v>3.2480318457824571</v>
      </c>
      <c r="BB151" s="1">
        <f>SUMPRODUCT('Respondent Data'!B151:S151,'Product Coding'!A152:R152)</f>
        <v>1.7392504050955528</v>
      </c>
      <c r="BC151" s="1">
        <f>SUMPRODUCT('Respondent Data'!B151:S151,'Product Coding'!A153:R153)</f>
        <v>0.87403282545555794</v>
      </c>
      <c r="BD151" s="1">
        <f>SUMPRODUCT('Respondent Data'!B151:S151,'Product Coding'!A154:R154)</f>
        <v>3.611266663683296</v>
      </c>
      <c r="BE151" s="1">
        <f>SUMPRODUCT('Respondent Data'!B151:S151,'Product Coding'!A155:R155)</f>
        <v>2.2139191100039448</v>
      </c>
      <c r="BF151" s="1">
        <f>SUMPRODUCT('Respondent Data'!B151:S151,'Product Coding'!A156:R156)</f>
        <v>1.9910171431614168</v>
      </c>
      <c r="BG151" s="1">
        <f>SUMPRODUCT('Respondent Data'!B151:S151,'Product Coding'!A157:R157)</f>
        <v>2.7735884951707752</v>
      </c>
      <c r="BH151" s="1">
        <f>SUMPRODUCT('Respondent Data'!B151:S151,'Product Coding'!A158:R158)</f>
        <v>1.264807054483871</v>
      </c>
      <c r="BI151" s="1">
        <f>SUMPRODUCT('Respondent Data'!B151:S151,'Product Coding'!A159:R159)</f>
        <v>0.39958947484387586</v>
      </c>
      <c r="BJ151" s="1">
        <f>SUMPRODUCT('Respondent Data'!B151:S151,'Product Coding'!A160:R160)</f>
        <v>4.2865911850886782</v>
      </c>
      <c r="BK151" s="1">
        <f>SUMPRODUCT('Respondent Data'!B151:S151,'Product Coding'!A161:R161)</f>
        <v>2.8892436314093271</v>
      </c>
      <c r="BL151" s="1">
        <f>SUMPRODUCT('Respondent Data'!B151:S151,'Product Coding'!A162:R162)</f>
        <v>2.6663416645667986</v>
      </c>
      <c r="BM151" s="1">
        <f>SUMPRODUCT('Respondent Data'!B151:S151,'Product Coding'!A163:R163)</f>
        <v>3.448913016576157</v>
      </c>
      <c r="BN151" s="1">
        <f>SUMPRODUCT('Respondent Data'!B151:S151,'Product Coding'!A164:R164)</f>
        <v>1.940131575889253</v>
      </c>
      <c r="BO151" s="1">
        <f>SUMPRODUCT('Respondent Data'!B151:S151,'Product Coding'!A165:R165)</f>
        <v>1.074913996249258</v>
      </c>
      <c r="BP151" s="1">
        <f>SUMPRODUCT('Respondent Data'!B151:S151,'Product Coding'!A166:R166)</f>
        <v>3.8121478344769959</v>
      </c>
      <c r="BQ151" s="1">
        <f>SUMPRODUCT('Respondent Data'!B151:S151,'Product Coding'!A167:R167)</f>
        <v>2.4148002807976452</v>
      </c>
      <c r="BR151" s="1">
        <f>SUMPRODUCT('Respondent Data'!B151:S151,'Product Coding'!A168:R168)</f>
        <v>2.1918983139551167</v>
      </c>
      <c r="BS151" s="1">
        <f>SUMPRODUCT('Respondent Data'!B151:S151,'Product Coding'!A169:R169)</f>
        <v>2.9744696659644752</v>
      </c>
      <c r="BT151" s="1">
        <f>SUMPRODUCT('Respondent Data'!B151:S151,'Product Coding'!A170:R170)</f>
        <v>1.4656882252775711</v>
      </c>
      <c r="BU151" s="1">
        <f>SUMPRODUCT('Respondent Data'!B151:S151,'Product Coding'!A171:R171)</f>
        <v>0.60047064563757602</v>
      </c>
      <c r="BV151" s="1">
        <f>SUMPRODUCT('Respondent Data'!B151:S151,'Product Coding'!A172:R172)</f>
        <v>1.44384342113246</v>
      </c>
      <c r="BX151" s="1">
        <f t="shared" si="676"/>
        <v>0.21550763094496669</v>
      </c>
      <c r="BY151" s="1">
        <f t="shared" si="677"/>
        <v>0.87161156615926305</v>
      </c>
      <c r="BZ151" s="1">
        <f t="shared" si="678"/>
        <v>1.0892512797155633</v>
      </c>
      <c r="CA151" s="1">
        <f t="shared" si="679"/>
        <v>0.49803705796820297</v>
      </c>
      <c r="CB151" s="1">
        <f t="shared" si="680"/>
        <v>2.2517341429394255</v>
      </c>
      <c r="CC151" s="1">
        <f t="shared" si="681"/>
        <v>5.3490460103837068</v>
      </c>
      <c r="CD151" s="1">
        <f t="shared" si="682"/>
        <v>0.34634648299895948</v>
      </c>
      <c r="CE151" s="1">
        <f t="shared" si="683"/>
        <v>1.4007838105629098</v>
      </c>
      <c r="CF151" s="1">
        <f t="shared" si="684"/>
        <v>1.7505568047747702</v>
      </c>
      <c r="CG151" s="1">
        <f t="shared" si="685"/>
        <v>0.80040499110903862</v>
      </c>
      <c r="CH151" s="1">
        <f t="shared" si="686"/>
        <v>3.6188055041767933</v>
      </c>
      <c r="CI151" s="1">
        <f t="shared" si="687"/>
        <v>8.5965553283313181</v>
      </c>
      <c r="CJ151" s="1">
        <f t="shared" si="688"/>
        <v>1.7156563973089898</v>
      </c>
      <c r="CK151" s="1">
        <f t="shared" si="689"/>
        <v>6.9389002741694954</v>
      </c>
      <c r="CL151" s="1">
        <f t="shared" si="690"/>
        <v>8.671530182605153</v>
      </c>
      <c r="CM151" s="1">
        <f t="shared" si="691"/>
        <v>3.9648733590240988</v>
      </c>
      <c r="CN151" s="1">
        <f t="shared" si="692"/>
        <v>17.926057051592906</v>
      </c>
      <c r="CO151" s="1">
        <f t="shared" si="693"/>
        <v>42.583758946143597</v>
      </c>
      <c r="CP151" s="1">
        <f t="shared" si="694"/>
        <v>2.7572645879735718</v>
      </c>
      <c r="CQ151" s="1">
        <f t="shared" si="695"/>
        <v>11.151640873695245</v>
      </c>
      <c r="CR151" s="1">
        <f t="shared" si="696"/>
        <v>13.936183919777644</v>
      </c>
      <c r="CS151" s="1">
        <f t="shared" si="697"/>
        <v>6.3720246815062476</v>
      </c>
      <c r="CT151" s="1">
        <f t="shared" si="698"/>
        <v>28.809313093156184</v>
      </c>
      <c r="CU151" s="1">
        <f t="shared" si="699"/>
        <v>68.43718284685076</v>
      </c>
      <c r="CV151" s="1">
        <f t="shared" si="700"/>
        <v>0.48381662080705384</v>
      </c>
      <c r="CW151" s="1">
        <f t="shared" si="701"/>
        <v>1.9567760118118807</v>
      </c>
      <c r="CX151" s="1">
        <f t="shared" si="702"/>
        <v>2.4453791777624811</v>
      </c>
      <c r="CY151" s="1">
        <f t="shared" si="703"/>
        <v>1.1180977924832529</v>
      </c>
      <c r="CZ151" s="1">
        <f t="shared" si="704"/>
        <v>5.0551639364966308</v>
      </c>
      <c r="DA151" s="1">
        <f t="shared" si="705"/>
        <v>12.008657669974458</v>
      </c>
      <c r="DB151" s="1">
        <f t="shared" si="706"/>
        <v>0.77755105143239933</v>
      </c>
      <c r="DC151" s="1">
        <f t="shared" si="707"/>
        <v>3.1447725852493948</v>
      </c>
      <c r="DD151" s="1">
        <f t="shared" si="708"/>
        <v>3.9300161859846376</v>
      </c>
      <c r="DE151" s="1">
        <f t="shared" si="709"/>
        <v>1.7969165935213005</v>
      </c>
      <c r="DF151" s="1">
        <f t="shared" si="710"/>
        <v>8.1242517618129639</v>
      </c>
      <c r="DG151" s="1">
        <f t="shared" si="711"/>
        <v>19.299346066294234</v>
      </c>
      <c r="DH151" s="1">
        <f t="shared" si="712"/>
        <v>5.162779983759698E-2</v>
      </c>
      <c r="DI151" s="1">
        <f t="shared" si="713"/>
        <v>0.2088064690632517</v>
      </c>
      <c r="DJ151" s="1">
        <f t="shared" si="714"/>
        <v>0.26094503844442585</v>
      </c>
      <c r="DK151" s="1">
        <f t="shared" si="715"/>
        <v>0.11931158737972568</v>
      </c>
      <c r="DL151" s="1">
        <f t="shared" si="716"/>
        <v>0.5394337040846896</v>
      </c>
      <c r="DM151" s="1">
        <f t="shared" si="717"/>
        <v>1.2814371144783656</v>
      </c>
      <c r="DN151" s="1">
        <f t="shared" si="718"/>
        <v>8.2972035933577645E-2</v>
      </c>
      <c r="DO151" s="1">
        <f t="shared" si="719"/>
        <v>0.33557691609517143</v>
      </c>
      <c r="DP151" s="1">
        <f t="shared" si="720"/>
        <v>0.41936981964380876</v>
      </c>
      <c r="DQ151" s="1">
        <f t="shared" si="721"/>
        <v>0.19174796033344896</v>
      </c>
      <c r="DR151" s="1">
        <f t="shared" si="722"/>
        <v>0.86693434196093033</v>
      </c>
      <c r="DS151" s="1">
        <f t="shared" si="723"/>
        <v>2.0594223779354426</v>
      </c>
      <c r="DT151" s="1">
        <f t="shared" si="724"/>
        <v>1.6811198886002254E-2</v>
      </c>
      <c r="DU151" s="1">
        <f t="shared" si="725"/>
        <v>6.7992188145695548E-2</v>
      </c>
      <c r="DV151" s="1">
        <f t="shared" si="726"/>
        <v>8.4969705341000124E-2</v>
      </c>
      <c r="DW151" s="1">
        <f t="shared" si="727"/>
        <v>3.8850596600177811E-2</v>
      </c>
      <c r="DX151" s="1">
        <f t="shared" si="728"/>
        <v>0.17565201913904968</v>
      </c>
      <c r="DY151" s="1">
        <f t="shared" si="729"/>
        <v>0.4172653930472694</v>
      </c>
      <c r="DZ151" s="1">
        <f t="shared" si="730"/>
        <v>2.7017602966689272E-2</v>
      </c>
      <c r="EA151" s="1">
        <f t="shared" si="731"/>
        <v>0.10927156097632001</v>
      </c>
      <c r="EB151" s="1">
        <f t="shared" si="732"/>
        <v>0.13655645731555766</v>
      </c>
      <c r="EC151" s="1">
        <f t="shared" si="733"/>
        <v>6.2437545417215704E-2</v>
      </c>
      <c r="ED151" s="1">
        <f t="shared" si="734"/>
        <v>0.28229375820112529</v>
      </c>
      <c r="EE151" s="1">
        <f t="shared" si="735"/>
        <v>0.67059528576974314</v>
      </c>
      <c r="EF151" s="1">
        <f t="shared" si="736"/>
        <v>1.3751722567377646E-2</v>
      </c>
      <c r="EG151" s="1">
        <f t="shared" si="737"/>
        <v>5.5618264614493276E-2</v>
      </c>
      <c r="EH151" s="1">
        <f t="shared" si="738"/>
        <v>6.9506037160394801E-2</v>
      </c>
      <c r="EI151" s="1">
        <f t="shared" si="739"/>
        <v>3.1780162119645204E-2</v>
      </c>
      <c r="EJ151" s="1">
        <f t="shared" si="740"/>
        <v>0.143685043046584</v>
      </c>
      <c r="EK151" s="1">
        <f t="shared" si="741"/>
        <v>0.34132710945033479</v>
      </c>
      <c r="EL151" s="1">
        <f t="shared" si="742"/>
        <v>2.2100659385026342E-2</v>
      </c>
      <c r="EM151" s="1">
        <f t="shared" si="743"/>
        <v>8.9385189077849356E-2</v>
      </c>
      <c r="EN151" s="1">
        <f t="shared" si="744"/>
        <v>0.11170449701544531</v>
      </c>
      <c r="EO151" s="1">
        <f t="shared" si="745"/>
        <v>5.1074513375754534E-2</v>
      </c>
      <c r="EP151" s="1">
        <f t="shared" si="746"/>
        <v>0.23091901247546406</v>
      </c>
      <c r="EQ151" s="1">
        <f t="shared" si="747"/>
        <v>0.54855340106500949</v>
      </c>
      <c r="ER151" s="1">
        <f t="shared" si="748"/>
        <v>0.23601889322269765</v>
      </c>
      <c r="ET151" s="1">
        <f t="shared" si="749"/>
        <v>0.82270154011503371</v>
      </c>
      <c r="EU151" s="1">
        <f t="shared" si="750"/>
        <v>0.53429889945171771</v>
      </c>
      <c r="EV151" s="1">
        <f t="shared" si="751"/>
        <v>0.47864036734544574</v>
      </c>
      <c r="EW151" s="1">
        <f t="shared" si="752"/>
        <v>0.6675402285149783</v>
      </c>
      <c r="EX151" s="1">
        <f t="shared" si="753"/>
        <v>0.30752821603553471</v>
      </c>
      <c r="EY151" s="1">
        <f t="shared" si="754"/>
        <v>0.15750397750536457</v>
      </c>
      <c r="EZ151" s="1">
        <f t="shared" si="755"/>
        <v>0.74275085397966822</v>
      </c>
      <c r="FA151" s="1">
        <f t="shared" si="756"/>
        <v>0.41653063287090847</v>
      </c>
      <c r="FB151" s="1">
        <f t="shared" si="757"/>
        <v>0.36356275146329337</v>
      </c>
      <c r="FC151" s="1">
        <f t="shared" si="758"/>
        <v>0.55543058641711829</v>
      </c>
      <c r="FD151" s="1">
        <f t="shared" si="759"/>
        <v>0.2165061938840461</v>
      </c>
      <c r="FE151" s="1">
        <f t="shared" si="760"/>
        <v>0.10420405716286152</v>
      </c>
      <c r="FF151" s="1">
        <f t="shared" si="761"/>
        <v>0.36823509814825045</v>
      </c>
      <c r="FG151" s="1">
        <f t="shared" si="762"/>
        <v>0.12596203069254602</v>
      </c>
      <c r="FH151" s="1">
        <f t="shared" si="763"/>
        <v>0.10339625489651701</v>
      </c>
      <c r="FI151" s="1">
        <f t="shared" si="764"/>
        <v>0.20141500652426736</v>
      </c>
      <c r="FJ151" s="1">
        <f t="shared" si="765"/>
        <v>5.2837207310216537E-2</v>
      </c>
      <c r="FK151" s="1">
        <f t="shared" si="766"/>
        <v>2.2944326606516408E-2</v>
      </c>
      <c r="FL151" s="1">
        <f t="shared" si="767"/>
        <v>0.2661510725650908</v>
      </c>
      <c r="FM151" s="1">
        <f t="shared" si="768"/>
        <v>8.2293412913864841E-2</v>
      </c>
      <c r="FN151" s="1">
        <f t="shared" si="769"/>
        <v>6.695150550977462E-2</v>
      </c>
      <c r="FO151" s="1">
        <f t="shared" si="770"/>
        <v>0.13564794519864259</v>
      </c>
      <c r="FP151" s="1">
        <f t="shared" si="771"/>
        <v>3.3546563011194866E-2</v>
      </c>
      <c r="FQ151" s="1">
        <f t="shared" si="772"/>
        <v>1.4401505922346817E-2</v>
      </c>
      <c r="FR151" s="1">
        <f t="shared" si="773"/>
        <v>0.67393772652047534</v>
      </c>
      <c r="FS151" s="1">
        <f t="shared" si="774"/>
        <v>0.33820620703264248</v>
      </c>
      <c r="FT151" s="1">
        <f t="shared" si="775"/>
        <v>0.29024381596496035</v>
      </c>
      <c r="FU151" s="1">
        <f t="shared" si="776"/>
        <v>0.47212173278722996</v>
      </c>
      <c r="FV151" s="1">
        <f t="shared" si="777"/>
        <v>0.16514829499043679</v>
      </c>
      <c r="FW151" s="1">
        <f t="shared" si="778"/>
        <v>7.6871882201045225E-2</v>
      </c>
      <c r="FX151" s="1">
        <f t="shared" si="779"/>
        <v>0.56257174678284072</v>
      </c>
      <c r="FY151" s="1">
        <f t="shared" si="780"/>
        <v>0.241267760638749</v>
      </c>
      <c r="FZ151" s="1">
        <f t="shared" si="781"/>
        <v>0.20283909063886307</v>
      </c>
      <c r="GA151" s="1">
        <f t="shared" si="782"/>
        <v>0.35753658236229569</v>
      </c>
      <c r="GB151" s="1">
        <f t="shared" si="783"/>
        <v>0.10959802799230331</v>
      </c>
      <c r="GC151" s="1">
        <f t="shared" si="784"/>
        <v>4.9262670666048503E-2</v>
      </c>
      <c r="GD151" s="1">
        <f t="shared" si="785"/>
        <v>0.95090677533860379</v>
      </c>
      <c r="GE151" s="1">
        <f t="shared" si="786"/>
        <v>0.82726228357706966</v>
      </c>
      <c r="GF151" s="1">
        <f t="shared" si="787"/>
        <v>0.79305597747040379</v>
      </c>
      <c r="GG151" s="1">
        <f t="shared" si="788"/>
        <v>0.89340627871187284</v>
      </c>
      <c r="GH151" s="1">
        <f t="shared" si="789"/>
        <v>0.64958951941004572</v>
      </c>
      <c r="GI151" s="1">
        <f t="shared" si="790"/>
        <v>0.43832021213902395</v>
      </c>
      <c r="GJ151" s="1">
        <f t="shared" si="791"/>
        <v>0.92338487681997117</v>
      </c>
      <c r="GK151" s="1">
        <f t="shared" si="792"/>
        <v>0.74874010470598862</v>
      </c>
      <c r="GL151" s="1">
        <f t="shared" si="793"/>
        <v>0.70453801832347707</v>
      </c>
      <c r="GM151" s="1">
        <f t="shared" si="794"/>
        <v>0.83910359680431246</v>
      </c>
      <c r="GN151" s="1">
        <f t="shared" si="795"/>
        <v>0.5356374766504387</v>
      </c>
      <c r="GO151" s="1">
        <f t="shared" si="796"/>
        <v>0.32685908530054597</v>
      </c>
      <c r="GP151" s="1">
        <f t="shared" si="797"/>
        <v>0.98346674495282871</v>
      </c>
      <c r="GQ151" s="1">
        <f t="shared" si="798"/>
        <v>0.93633643682006029</v>
      </c>
      <c r="GR151" s="1">
        <f t="shared" si="799"/>
        <v>0.92168472085191111</v>
      </c>
      <c r="GS151" s="1">
        <f t="shared" si="800"/>
        <v>0.96260232537063251</v>
      </c>
      <c r="GT151" s="1">
        <f t="shared" si="801"/>
        <v>0.85059182795630073</v>
      </c>
      <c r="GU151" s="1">
        <f t="shared" si="802"/>
        <v>0.70558415163859678</v>
      </c>
      <c r="GV151" s="1">
        <f t="shared" si="803"/>
        <v>0.97369314519182038</v>
      </c>
      <c r="GW151" s="1">
        <f t="shared" si="804"/>
        <v>0.90149250659581937</v>
      </c>
      <c r="GX151" s="1">
        <f t="shared" si="805"/>
        <v>0.87985070478760785</v>
      </c>
      <c r="GY151" s="1">
        <f t="shared" si="806"/>
        <v>0.94123179693099357</v>
      </c>
      <c r="GZ151" s="1">
        <f t="shared" si="807"/>
        <v>0.77985250540629392</v>
      </c>
      <c r="HA151" s="1">
        <f t="shared" si="808"/>
        <v>0.59858902303752182</v>
      </c>
      <c r="HB151" s="1">
        <f t="shared" si="809"/>
        <v>0.98643482199709553</v>
      </c>
      <c r="HC151" s="1">
        <f t="shared" si="810"/>
        <v>0.94731214258138585</v>
      </c>
      <c r="HD151" s="1">
        <f t="shared" si="811"/>
        <v>0.93501108479486694</v>
      </c>
      <c r="HE151" s="1">
        <f t="shared" si="812"/>
        <v>0.96919870793565421</v>
      </c>
      <c r="HF151" s="1">
        <f t="shared" si="813"/>
        <v>0.87436659776206282</v>
      </c>
      <c r="HG151" s="1">
        <f t="shared" si="814"/>
        <v>0.74553029828032935</v>
      </c>
      <c r="HH151" s="1">
        <f t="shared" si="815"/>
        <v>0.97837721834723812</v>
      </c>
      <c r="HI151" s="1">
        <f t="shared" si="816"/>
        <v>0.91794895875763394</v>
      </c>
      <c r="HJ151" s="1">
        <f t="shared" si="817"/>
        <v>0.89951961396636027</v>
      </c>
      <c r="HK151" s="1">
        <f t="shared" si="818"/>
        <v>0.95140733342328154</v>
      </c>
      <c r="HL151" s="1">
        <f t="shared" si="819"/>
        <v>0.81240113270241088</v>
      </c>
      <c r="HM151" s="1">
        <f t="shared" si="820"/>
        <v>0.64576397514755079</v>
      </c>
      <c r="HN151" s="1">
        <f t="shared" si="821"/>
        <v>0.80904912172716015</v>
      </c>
      <c r="HP151" s="1">
        <f t="shared" ref="HP151:IU151" si="885">IF(B1=1,ET151,0)</f>
        <v>0.82270154011503371</v>
      </c>
      <c r="HQ151" s="1">
        <f t="shared" si="885"/>
        <v>0.53429889945171771</v>
      </c>
      <c r="HR151" s="1">
        <f t="shared" si="885"/>
        <v>0.47864036734544574</v>
      </c>
      <c r="HS151" s="1">
        <f t="shared" si="885"/>
        <v>0.6675402285149783</v>
      </c>
      <c r="HT151" s="1">
        <f t="shared" si="885"/>
        <v>0.30752821603553471</v>
      </c>
      <c r="HU151" s="1">
        <f t="shared" si="885"/>
        <v>0.15750397750536457</v>
      </c>
      <c r="HV151" s="1">
        <f t="shared" si="885"/>
        <v>0.74275085397966822</v>
      </c>
      <c r="HW151" s="1">
        <f t="shared" si="885"/>
        <v>0.41653063287090847</v>
      </c>
      <c r="HX151" s="1">
        <f t="shared" si="885"/>
        <v>0.36356275146329337</v>
      </c>
      <c r="HY151" s="1">
        <f t="shared" si="885"/>
        <v>0.55543058641711829</v>
      </c>
      <c r="HZ151" s="1">
        <f t="shared" si="885"/>
        <v>0.2165061938840461</v>
      </c>
      <c r="IA151" s="1">
        <f t="shared" si="885"/>
        <v>0.10420405716286152</v>
      </c>
      <c r="IB151" s="1">
        <f t="shared" si="885"/>
        <v>0.36823509814825045</v>
      </c>
      <c r="IC151" s="1">
        <f t="shared" si="885"/>
        <v>0.12596203069254602</v>
      </c>
      <c r="ID151" s="1">
        <f t="shared" si="885"/>
        <v>0.10339625489651701</v>
      </c>
      <c r="IE151" s="1">
        <f t="shared" si="885"/>
        <v>0.20141500652426736</v>
      </c>
      <c r="IF151" s="1">
        <f t="shared" si="885"/>
        <v>5.2837207310216537E-2</v>
      </c>
      <c r="IG151" s="1">
        <f t="shared" si="885"/>
        <v>2.2944326606516408E-2</v>
      </c>
      <c r="IH151" s="1">
        <f t="shared" si="885"/>
        <v>0.2661510725650908</v>
      </c>
      <c r="II151" s="1">
        <f t="shared" si="885"/>
        <v>8.2293412913864841E-2</v>
      </c>
      <c r="IJ151" s="1">
        <f t="shared" si="885"/>
        <v>6.695150550977462E-2</v>
      </c>
      <c r="IK151" s="1">
        <f t="shared" si="885"/>
        <v>0.13564794519864259</v>
      </c>
      <c r="IL151" s="1">
        <f t="shared" si="885"/>
        <v>3.3546563011194866E-2</v>
      </c>
      <c r="IM151" s="1">
        <f t="shared" si="885"/>
        <v>1.4401505922346817E-2</v>
      </c>
      <c r="IN151" s="1">
        <f t="shared" si="885"/>
        <v>0.67393772652047534</v>
      </c>
      <c r="IO151" s="1">
        <f t="shared" si="885"/>
        <v>0.33820620703264248</v>
      </c>
      <c r="IP151" s="1">
        <f t="shared" si="885"/>
        <v>0.29024381596496035</v>
      </c>
      <c r="IQ151" s="1">
        <f t="shared" si="885"/>
        <v>0.47212173278722996</v>
      </c>
      <c r="IR151" s="1">
        <f t="shared" si="885"/>
        <v>0.16514829499043679</v>
      </c>
      <c r="IS151" s="1">
        <f t="shared" si="885"/>
        <v>7.6871882201045225E-2</v>
      </c>
      <c r="IT151" s="1">
        <f t="shared" si="885"/>
        <v>0.56257174678284072</v>
      </c>
      <c r="IU151" s="1">
        <f t="shared" si="885"/>
        <v>0.241267760638749</v>
      </c>
      <c r="IV151" s="1">
        <f t="shared" ref="IV151:KA151" si="886">IF(AH1=1,FZ151,0)</f>
        <v>0.20283909063886307</v>
      </c>
      <c r="IW151" s="1">
        <f t="shared" si="886"/>
        <v>0.35753658236229569</v>
      </c>
      <c r="IX151" s="1">
        <f t="shared" si="886"/>
        <v>0.10959802799230331</v>
      </c>
      <c r="IY151" s="1">
        <f t="shared" si="886"/>
        <v>4.9262670666048503E-2</v>
      </c>
      <c r="IZ151" s="1">
        <f t="shared" si="886"/>
        <v>0.95090677533860379</v>
      </c>
      <c r="JA151" s="1">
        <f t="shared" si="886"/>
        <v>0.82726228357706966</v>
      </c>
      <c r="JB151" s="1">
        <f t="shared" si="886"/>
        <v>0.79305597747040379</v>
      </c>
      <c r="JC151" s="1">
        <f t="shared" si="886"/>
        <v>0.89340627871187284</v>
      </c>
      <c r="JD151" s="1">
        <f t="shared" si="886"/>
        <v>0.64958951941004572</v>
      </c>
      <c r="JE151" s="1">
        <f t="shared" si="886"/>
        <v>0.43832021213902395</v>
      </c>
      <c r="JF151" s="1">
        <f t="shared" si="886"/>
        <v>0.92338487681997117</v>
      </c>
      <c r="JG151" s="1">
        <f t="shared" si="886"/>
        <v>0.74874010470598862</v>
      </c>
      <c r="JH151" s="1">
        <f t="shared" si="886"/>
        <v>0.70453801832347707</v>
      </c>
      <c r="JI151" s="1">
        <f t="shared" si="886"/>
        <v>0.83910359680431246</v>
      </c>
      <c r="JJ151" s="1">
        <f t="shared" si="886"/>
        <v>0.5356374766504387</v>
      </c>
      <c r="JK151" s="1">
        <f t="shared" si="886"/>
        <v>0.32685908530054597</v>
      </c>
      <c r="JL151" s="1">
        <f t="shared" si="886"/>
        <v>0.98346674495282871</v>
      </c>
      <c r="JM151" s="1">
        <f t="shared" si="886"/>
        <v>0.93633643682006029</v>
      </c>
      <c r="JN151" s="1">
        <f t="shared" si="886"/>
        <v>0.92168472085191111</v>
      </c>
      <c r="JO151" s="1">
        <f t="shared" si="886"/>
        <v>0.96260232537063251</v>
      </c>
      <c r="JP151" s="1">
        <f t="shared" si="886"/>
        <v>0.85059182795630073</v>
      </c>
      <c r="JQ151" s="1">
        <f t="shared" si="886"/>
        <v>0.70558415163859678</v>
      </c>
      <c r="JR151" s="1">
        <f t="shared" si="886"/>
        <v>0.97369314519182038</v>
      </c>
      <c r="JS151" s="1">
        <f t="shared" si="886"/>
        <v>0.90149250659581937</v>
      </c>
      <c r="JT151" s="1">
        <f t="shared" si="886"/>
        <v>0.87985070478760785</v>
      </c>
      <c r="JU151" s="1">
        <f t="shared" si="886"/>
        <v>0.94123179693099357</v>
      </c>
      <c r="JV151" s="1">
        <f t="shared" si="886"/>
        <v>0.77985250540629392</v>
      </c>
      <c r="JW151" s="1">
        <f t="shared" si="886"/>
        <v>0.59858902303752182</v>
      </c>
      <c r="JX151" s="1">
        <f t="shared" si="886"/>
        <v>0.98643482199709553</v>
      </c>
      <c r="JY151" s="1">
        <f t="shared" si="886"/>
        <v>0.94731214258138585</v>
      </c>
      <c r="JZ151" s="1">
        <f t="shared" si="886"/>
        <v>0.93501108479486694</v>
      </c>
      <c r="KA151" s="1">
        <f t="shared" si="886"/>
        <v>0.96919870793565421</v>
      </c>
      <c r="KB151" s="1">
        <f t="shared" ref="KB151:KJ151" si="887">IF(BN1=1,HF151,0)</f>
        <v>0.87436659776206282</v>
      </c>
      <c r="KC151" s="1">
        <f t="shared" si="887"/>
        <v>0.74553029828032935</v>
      </c>
      <c r="KD151" s="1">
        <f t="shared" si="887"/>
        <v>0.97837721834723812</v>
      </c>
      <c r="KE151" s="1">
        <f t="shared" si="887"/>
        <v>0.91794895875763394</v>
      </c>
      <c r="KF151" s="1">
        <f t="shared" si="887"/>
        <v>0.89951961396636027</v>
      </c>
      <c r="KG151" s="1">
        <f t="shared" si="887"/>
        <v>0.95140733342328154</v>
      </c>
      <c r="KH151" s="1">
        <f t="shared" si="887"/>
        <v>0.81240113270241088</v>
      </c>
      <c r="KI151" s="1">
        <f t="shared" si="887"/>
        <v>0.64576397514755079</v>
      </c>
      <c r="KJ151" s="1">
        <f t="shared" si="887"/>
        <v>0</v>
      </c>
    </row>
    <row r="152" spans="1:296" x14ac:dyDescent="0.2">
      <c r="A152" s="1" t="str">
        <f>'Respondent Data'!A152</f>
        <v>1240</v>
      </c>
      <c r="B152" s="1">
        <f>SUMPRODUCT('Respondent Data'!B152:S152,'Product Coding'!A100:R100)</f>
        <v>2.4560757507838269</v>
      </c>
      <c r="C152" s="1">
        <f>SUMPRODUCT('Respondent Data'!B152:S152,'Product Coding'!A101:R101)</f>
        <v>1.2851506084733968</v>
      </c>
      <c r="D152" s="1">
        <f>SUMPRODUCT('Respondent Data'!B152:S152,'Product Coding'!A102:R102)</f>
        <v>0.1814754164163509</v>
      </c>
      <c r="E152" s="1">
        <f>SUMPRODUCT('Respondent Data'!B152:S152,'Product Coding'!A103:R103)</f>
        <v>0.16497811339375723</v>
      </c>
      <c r="F152" s="1">
        <f>SUMPRODUCT('Respondent Data'!B152:S152,'Product Coding'!A104:R104)</f>
        <v>-2.1736080858701929</v>
      </c>
      <c r="G152" s="1">
        <f>SUMPRODUCT('Respondent Data'!B152:S152,'Product Coding'!A105:R105)</f>
        <v>-1.4072084796654929</v>
      </c>
      <c r="H152" s="1">
        <f>SUMPRODUCT('Respondent Data'!B152:S152,'Product Coding'!A106:R106)</f>
        <v>0.45881959524869298</v>
      </c>
      <c r="I152" s="1">
        <f>SUMPRODUCT('Respondent Data'!B152:S152,'Product Coding'!A107:R107)</f>
        <v>-0.71210554706173712</v>
      </c>
      <c r="J152" s="1">
        <f>SUMPRODUCT('Respondent Data'!B152:S152,'Product Coding'!A108:R108)</f>
        <v>-1.8157807391187832</v>
      </c>
      <c r="K152" s="1">
        <f>SUMPRODUCT('Respondent Data'!B152:S152,'Product Coding'!A109:R109)</f>
        <v>-1.8322780421413767</v>
      </c>
      <c r="L152" s="1">
        <f>SUMPRODUCT('Respondent Data'!B152:S152,'Product Coding'!A110:R110)</f>
        <v>-4.1708642414053267</v>
      </c>
      <c r="M152" s="1">
        <f>SUMPRODUCT('Respondent Data'!B152:S152,'Product Coding'!A111:R111)</f>
        <v>-3.4044646352006271</v>
      </c>
      <c r="N152" s="1">
        <f>SUMPRODUCT('Respondent Data'!B152:S152,'Product Coding'!A112:R112)</f>
        <v>0.22159052167390658</v>
      </c>
      <c r="O152" s="1">
        <f>SUMPRODUCT('Respondent Data'!B152:S152,'Product Coding'!A113:R113)</f>
        <v>-0.94933462063652352</v>
      </c>
      <c r="P152" s="1">
        <f>SUMPRODUCT('Respondent Data'!B152:S152,'Product Coding'!A114:R114)</f>
        <v>-2.0530098126935692</v>
      </c>
      <c r="Q152" s="1">
        <f>SUMPRODUCT('Respondent Data'!B152:S152,'Product Coding'!A115:R115)</f>
        <v>-2.0695071157161631</v>
      </c>
      <c r="R152" s="1">
        <f>SUMPRODUCT('Respondent Data'!B152:S152,'Product Coding'!A116:R116)</f>
        <v>-4.408093314980114</v>
      </c>
      <c r="S152" s="1">
        <f>SUMPRODUCT('Respondent Data'!B152:S152,'Product Coding'!A117:R117)</f>
        <v>-3.6416937087754131</v>
      </c>
      <c r="T152" s="1">
        <f>SUMPRODUCT('Respondent Data'!B152:S152,'Product Coding'!A118:R118)</f>
        <v>-1.7756656338612276</v>
      </c>
      <c r="U152" s="1">
        <f>SUMPRODUCT('Respondent Data'!B152:S152,'Product Coding'!A119:R119)</f>
        <v>-2.9465907761716577</v>
      </c>
      <c r="V152" s="1">
        <f>SUMPRODUCT('Respondent Data'!B152:S152,'Product Coding'!A120:R120)</f>
        <v>-4.050265968228703</v>
      </c>
      <c r="W152" s="1">
        <f>SUMPRODUCT('Respondent Data'!B152:S152,'Product Coding'!A121:R121)</f>
        <v>-4.0667632712512969</v>
      </c>
      <c r="X152" s="1">
        <f>SUMPRODUCT('Respondent Data'!B152:S152,'Product Coding'!A122:R122)</f>
        <v>-6.4053494705152474</v>
      </c>
      <c r="Y152" s="1">
        <f>SUMPRODUCT('Respondent Data'!B152:S152,'Product Coding'!A123:R123)</f>
        <v>-5.6389498643105469</v>
      </c>
      <c r="Z152" s="1">
        <f>SUMPRODUCT('Respondent Data'!B152:S152,'Product Coding'!A124:R124)</f>
        <v>2.194205105999647</v>
      </c>
      <c r="AA152" s="1">
        <f>SUMPRODUCT('Respondent Data'!B152:S152,'Product Coding'!A125:R125)</f>
        <v>1.0232799636892169</v>
      </c>
      <c r="AB152" s="1">
        <f>SUMPRODUCT('Respondent Data'!B152:S152,'Product Coding'!A126:R126)</f>
        <v>-8.0395228367829197E-2</v>
      </c>
      <c r="AC152" s="1">
        <f>SUMPRODUCT('Respondent Data'!B152:S152,'Product Coding'!A127:R127)</f>
        <v>-9.6892531390422865E-2</v>
      </c>
      <c r="AD152" s="1">
        <f>SUMPRODUCT('Respondent Data'!B152:S152,'Product Coding'!A128:R128)</f>
        <v>-2.4354787306543728</v>
      </c>
      <c r="AE152" s="1">
        <f>SUMPRODUCT('Respondent Data'!B152:S152,'Product Coding'!A129:R129)</f>
        <v>-1.6690791244496728</v>
      </c>
      <c r="AF152" s="1">
        <f>SUMPRODUCT('Respondent Data'!B152:S152,'Product Coding'!A130:R130)</f>
        <v>0.19694895046451288</v>
      </c>
      <c r="AG152" s="1">
        <f>SUMPRODUCT('Respondent Data'!B152:S152,'Product Coding'!A131:R131)</f>
        <v>-0.97397619184591722</v>
      </c>
      <c r="AH152" s="1">
        <f>SUMPRODUCT('Respondent Data'!B152:S152,'Product Coding'!A132:R132)</f>
        <v>-2.0776513839029631</v>
      </c>
      <c r="AI152" s="1">
        <f>SUMPRODUCT('Respondent Data'!B152:S152,'Product Coding'!A133:R133)</f>
        <v>-2.094148686925557</v>
      </c>
      <c r="AJ152" s="1">
        <f>SUMPRODUCT('Respondent Data'!B152:S152,'Product Coding'!A134:R134)</f>
        <v>-4.4327348861895066</v>
      </c>
      <c r="AK152" s="1">
        <f>SUMPRODUCT('Respondent Data'!B152:S152,'Product Coding'!A135:R135)</f>
        <v>-3.666335279984807</v>
      </c>
      <c r="AL152" s="1">
        <f>SUMPRODUCT('Respondent Data'!B152:S152,'Product Coding'!A136:R136)</f>
        <v>5.6913910918781765</v>
      </c>
      <c r="AM152" s="1">
        <f>SUMPRODUCT('Respondent Data'!B152:S152,'Product Coding'!A137:R137)</f>
        <v>4.5204659495677468</v>
      </c>
      <c r="AN152" s="1">
        <f>SUMPRODUCT('Respondent Data'!B152:S152,'Product Coding'!A138:R138)</f>
        <v>3.4167907575107006</v>
      </c>
      <c r="AO152" s="1">
        <f>SUMPRODUCT('Respondent Data'!B152:S152,'Product Coding'!A139:R139)</f>
        <v>3.4002934544881072</v>
      </c>
      <c r="AP152" s="1">
        <f>SUMPRODUCT('Respondent Data'!B152:S152,'Product Coding'!A140:R140)</f>
        <v>1.0617072552241571</v>
      </c>
      <c r="AQ152" s="1">
        <f>SUMPRODUCT('Respondent Data'!B152:S152,'Product Coding'!A141:R141)</f>
        <v>1.8281068614288569</v>
      </c>
      <c r="AR152" s="1">
        <f>SUMPRODUCT('Respondent Data'!B152:S152,'Product Coding'!A142:R142)</f>
        <v>3.6941349363430427</v>
      </c>
      <c r="AS152" s="1">
        <f>SUMPRODUCT('Respondent Data'!B152:S152,'Product Coding'!A143:R143)</f>
        <v>2.5232097940326126</v>
      </c>
      <c r="AT152" s="1">
        <f>SUMPRODUCT('Respondent Data'!B152:S152,'Product Coding'!A144:R144)</f>
        <v>1.4195346019755664</v>
      </c>
      <c r="AU152" s="1">
        <f>SUMPRODUCT('Respondent Data'!B152:S152,'Product Coding'!A145:R145)</f>
        <v>1.4030372989529729</v>
      </c>
      <c r="AV152" s="1">
        <f>SUMPRODUCT('Respondent Data'!B152:S152,'Product Coding'!A146:R146)</f>
        <v>-0.93554890031097704</v>
      </c>
      <c r="AW152" s="1">
        <f>SUMPRODUCT('Respondent Data'!B152:S152,'Product Coding'!A147:R147)</f>
        <v>-0.1691492941062771</v>
      </c>
      <c r="AX152" s="1">
        <f>SUMPRODUCT('Respondent Data'!B152:S152,'Product Coding'!A148:R148)</f>
        <v>7.327161988192616</v>
      </c>
      <c r="AY152" s="1">
        <f>SUMPRODUCT('Respondent Data'!B152:S152,'Product Coding'!A149:R149)</f>
        <v>6.1562368458821863</v>
      </c>
      <c r="AZ152" s="1">
        <f>SUMPRODUCT('Respondent Data'!B152:S152,'Product Coding'!A150:R150)</f>
        <v>5.0525616538251406</v>
      </c>
      <c r="BA152" s="1">
        <f>SUMPRODUCT('Respondent Data'!B152:S152,'Product Coding'!A151:R151)</f>
        <v>5.0360643508025467</v>
      </c>
      <c r="BB152" s="1">
        <f>SUMPRODUCT('Respondent Data'!B152:S152,'Product Coding'!A152:R152)</f>
        <v>2.697478151538597</v>
      </c>
      <c r="BC152" s="1">
        <f>SUMPRODUCT('Respondent Data'!B152:S152,'Product Coding'!A153:R153)</f>
        <v>3.4638777577432971</v>
      </c>
      <c r="BD152" s="1">
        <f>SUMPRODUCT('Respondent Data'!B152:S152,'Product Coding'!A154:R154)</f>
        <v>5.3299058326574826</v>
      </c>
      <c r="BE152" s="1">
        <f>SUMPRODUCT('Respondent Data'!B152:S152,'Product Coding'!A155:R155)</f>
        <v>4.158980690347053</v>
      </c>
      <c r="BF152" s="1">
        <f>SUMPRODUCT('Respondent Data'!B152:S152,'Product Coding'!A156:R156)</f>
        <v>3.0553054982900067</v>
      </c>
      <c r="BG152" s="1">
        <f>SUMPRODUCT('Respondent Data'!B152:S152,'Product Coding'!A157:R157)</f>
        <v>3.0388081952674129</v>
      </c>
      <c r="BH152" s="1">
        <f>SUMPRODUCT('Respondent Data'!B152:S152,'Product Coding'!A158:R158)</f>
        <v>0.70022199600346291</v>
      </c>
      <c r="BI152" s="1">
        <f>SUMPRODUCT('Respondent Data'!B152:S152,'Product Coding'!A159:R159)</f>
        <v>1.4666216022081628</v>
      </c>
      <c r="BJ152" s="1">
        <f>SUMPRODUCT('Respondent Data'!B152:S152,'Product Coding'!A160:R160)</f>
        <v>8.0697206451035566</v>
      </c>
      <c r="BK152" s="1">
        <f>SUMPRODUCT('Respondent Data'!B152:S152,'Product Coding'!A161:R161)</f>
        <v>6.898795502793126</v>
      </c>
      <c r="BL152" s="1">
        <f>SUMPRODUCT('Respondent Data'!B152:S152,'Product Coding'!A162:R162)</f>
        <v>5.7951203107360802</v>
      </c>
      <c r="BM152" s="1">
        <f>SUMPRODUCT('Respondent Data'!B152:S152,'Product Coding'!A163:R163)</f>
        <v>5.7786230077134864</v>
      </c>
      <c r="BN152" s="1">
        <f>SUMPRODUCT('Respondent Data'!B152:S152,'Product Coding'!A164:R164)</f>
        <v>3.4400368084495372</v>
      </c>
      <c r="BO152" s="1">
        <f>SUMPRODUCT('Respondent Data'!B152:S152,'Product Coding'!A165:R165)</f>
        <v>4.2064364146542372</v>
      </c>
      <c r="BP152" s="1">
        <f>SUMPRODUCT('Respondent Data'!B152:S152,'Product Coding'!A166:R166)</f>
        <v>6.0724644895684232</v>
      </c>
      <c r="BQ152" s="1">
        <f>SUMPRODUCT('Respondent Data'!B152:S152,'Product Coding'!A167:R167)</f>
        <v>4.9015393472579927</v>
      </c>
      <c r="BR152" s="1">
        <f>SUMPRODUCT('Respondent Data'!B152:S152,'Product Coding'!A168:R168)</f>
        <v>3.7978641552009464</v>
      </c>
      <c r="BS152" s="1">
        <f>SUMPRODUCT('Respondent Data'!B152:S152,'Product Coding'!A169:R169)</f>
        <v>3.7813668521783526</v>
      </c>
      <c r="BT152" s="1">
        <f>SUMPRODUCT('Respondent Data'!B152:S152,'Product Coding'!A170:R170)</f>
        <v>1.4427806529144029</v>
      </c>
      <c r="BU152" s="1">
        <f>SUMPRODUCT('Respondent Data'!B152:S152,'Product Coding'!A171:R171)</f>
        <v>2.209180259119103</v>
      </c>
      <c r="BV152" s="1">
        <f>SUMPRODUCT('Respondent Data'!B152:S152,'Product Coding'!A172:R172)</f>
        <v>-3.1823378467465502</v>
      </c>
      <c r="BX152" s="1">
        <f t="shared" si="676"/>
        <v>8.5770877705710069E-2</v>
      </c>
      <c r="BY152" s="1">
        <f t="shared" si="677"/>
        <v>0.27660892084737121</v>
      </c>
      <c r="BZ152" s="1">
        <f t="shared" si="678"/>
        <v>0.83403874871280048</v>
      </c>
      <c r="CA152" s="1">
        <f t="shared" si="679"/>
        <v>0.84791226180663493</v>
      </c>
      <c r="CB152" s="1">
        <f t="shared" si="680"/>
        <v>8.7899417591745603</v>
      </c>
      <c r="CC152" s="1">
        <f t="shared" si="681"/>
        <v>4.0845374054737533</v>
      </c>
      <c r="CD152" s="1">
        <f t="shared" si="682"/>
        <v>0.63202925569583457</v>
      </c>
      <c r="CE152" s="1">
        <f t="shared" si="683"/>
        <v>2.0382784348067049</v>
      </c>
      <c r="CF152" s="1">
        <f t="shared" si="684"/>
        <v>6.1458726279927447</v>
      </c>
      <c r="CG152" s="1">
        <f t="shared" si="685"/>
        <v>6.2481039026296683</v>
      </c>
      <c r="CH152" s="1">
        <f t="shared" si="686"/>
        <v>64.771406056055582</v>
      </c>
      <c r="CI152" s="1">
        <f t="shared" si="687"/>
        <v>30.098177904870731</v>
      </c>
      <c r="CJ152" s="1">
        <f t="shared" si="688"/>
        <v>0.80124338897229586</v>
      </c>
      <c r="CK152" s="1">
        <f t="shared" si="689"/>
        <v>2.5839897537268932</v>
      </c>
      <c r="CL152" s="1">
        <f t="shared" si="690"/>
        <v>7.7913162535862472</v>
      </c>
      <c r="CM152" s="1">
        <f t="shared" si="691"/>
        <v>7.9209180595325046</v>
      </c>
      <c r="CN152" s="1">
        <f t="shared" si="692"/>
        <v>82.112750998714148</v>
      </c>
      <c r="CO152" s="1">
        <f t="shared" si="693"/>
        <v>38.15640787045394</v>
      </c>
      <c r="CP152" s="1">
        <f t="shared" si="694"/>
        <v>5.9042098706383515</v>
      </c>
      <c r="CQ152" s="1">
        <f t="shared" si="695"/>
        <v>19.040928161854946</v>
      </c>
      <c r="CR152" s="1">
        <f t="shared" si="696"/>
        <v>57.412724975730818</v>
      </c>
      <c r="CS152" s="1">
        <f t="shared" si="697"/>
        <v>58.367735990426254</v>
      </c>
      <c r="CT152" s="1">
        <f t="shared" si="698"/>
        <v>605.07321698306077</v>
      </c>
      <c r="CU152" s="1">
        <f t="shared" si="699"/>
        <v>281.16729957147447</v>
      </c>
      <c r="CV152" s="1">
        <f t="shared" si="700"/>
        <v>0.11144711494797833</v>
      </c>
      <c r="CW152" s="1">
        <f t="shared" si="701"/>
        <v>0.35941413941320716</v>
      </c>
      <c r="CX152" s="1">
        <f t="shared" si="702"/>
        <v>1.0837152980734326</v>
      </c>
      <c r="CY152" s="1">
        <f t="shared" si="703"/>
        <v>1.1017419645814508</v>
      </c>
      <c r="CZ152" s="1">
        <f t="shared" si="704"/>
        <v>11.421285124094585</v>
      </c>
      <c r="DA152" s="1">
        <f t="shared" si="705"/>
        <v>5.3072782034367085</v>
      </c>
      <c r="DB152" s="1">
        <f t="shared" si="706"/>
        <v>0.82123255578308707</v>
      </c>
      <c r="DC152" s="1">
        <f t="shared" si="707"/>
        <v>2.64845431335449</v>
      </c>
      <c r="DD152" s="1">
        <f t="shared" si="708"/>
        <v>7.985691548798763</v>
      </c>
      <c r="DE152" s="1">
        <f t="shared" si="709"/>
        <v>8.1185266196351833</v>
      </c>
      <c r="DF152" s="1">
        <f t="shared" si="710"/>
        <v>84.161273956403036</v>
      </c>
      <c r="DG152" s="1">
        <f t="shared" si="711"/>
        <v>39.108321873515337</v>
      </c>
      <c r="DH152" s="1">
        <f t="shared" si="712"/>
        <v>3.3748949135167616E-3</v>
      </c>
      <c r="DI152" s="1">
        <f t="shared" si="713"/>
        <v>1.0883951114551845E-2</v>
      </c>
      <c r="DJ152" s="1">
        <f t="shared" si="714"/>
        <v>3.2817585712071169E-2</v>
      </c>
      <c r="DK152" s="1">
        <f t="shared" si="715"/>
        <v>3.3363477861311386E-2</v>
      </c>
      <c r="DL152" s="1">
        <f t="shared" si="716"/>
        <v>0.34586482646162631</v>
      </c>
      <c r="DM152" s="1">
        <f t="shared" si="717"/>
        <v>0.16071754052814838</v>
      </c>
      <c r="DN152" s="1">
        <f t="shared" si="718"/>
        <v>2.4868957591413957E-2</v>
      </c>
      <c r="DO152" s="1">
        <f t="shared" si="719"/>
        <v>8.0201762019535647E-2</v>
      </c>
      <c r="DP152" s="1">
        <f t="shared" si="720"/>
        <v>0.2418265363041022</v>
      </c>
      <c r="DQ152" s="1">
        <f t="shared" si="721"/>
        <v>0.24584911154179875</v>
      </c>
      <c r="DR152" s="1">
        <f t="shared" si="722"/>
        <v>2.5486120077952514</v>
      </c>
      <c r="DS152" s="1">
        <f t="shared" si="723"/>
        <v>1.1842969342787586</v>
      </c>
      <c r="DT152" s="1">
        <f t="shared" si="724"/>
        <v>6.5743675530266586E-4</v>
      </c>
      <c r="DU152" s="1">
        <f t="shared" si="725"/>
        <v>2.1202169812652039E-3</v>
      </c>
      <c r="DV152" s="1">
        <f t="shared" si="726"/>
        <v>6.392935964020509E-3</v>
      </c>
      <c r="DW152" s="1">
        <f t="shared" si="727"/>
        <v>6.4992769235284057E-3</v>
      </c>
      <c r="DX152" s="1">
        <f t="shared" si="728"/>
        <v>6.7375208742517137E-2</v>
      </c>
      <c r="DY152" s="1">
        <f t="shared" si="729"/>
        <v>3.1308121014928823E-2</v>
      </c>
      <c r="DZ152" s="1">
        <f t="shared" si="730"/>
        <v>4.8445261869270303E-3</v>
      </c>
      <c r="EA152" s="1">
        <f t="shared" si="731"/>
        <v>1.5623474965250404E-2</v>
      </c>
      <c r="EB152" s="1">
        <f t="shared" si="732"/>
        <v>4.7108327058451249E-2</v>
      </c>
      <c r="EC152" s="1">
        <f t="shared" si="733"/>
        <v>4.7891933327683614E-2</v>
      </c>
      <c r="ED152" s="1">
        <f t="shared" si="734"/>
        <v>0.49647507607409846</v>
      </c>
      <c r="EE152" s="1">
        <f t="shared" si="735"/>
        <v>0.23070357855255166</v>
      </c>
      <c r="EF152" s="1">
        <f t="shared" si="736"/>
        <v>3.1287067081261062E-4</v>
      </c>
      <c r="EG152" s="1">
        <f t="shared" si="737"/>
        <v>1.0090000351308977E-3</v>
      </c>
      <c r="EH152" s="1">
        <f t="shared" si="738"/>
        <v>3.0423643755730419E-3</v>
      </c>
      <c r="EI152" s="1">
        <f t="shared" si="739"/>
        <v>3.0929714751423009E-3</v>
      </c>
      <c r="EJ152" s="1">
        <f t="shared" si="740"/>
        <v>3.2063505098230298E-2</v>
      </c>
      <c r="EK152" s="1">
        <f t="shared" si="741"/>
        <v>1.4899369018870331E-2</v>
      </c>
      <c r="EL152" s="1">
        <f t="shared" si="742"/>
        <v>2.3054843612680693E-3</v>
      </c>
      <c r="EM152" s="1">
        <f t="shared" si="743"/>
        <v>7.4351290118417042E-3</v>
      </c>
      <c r="EN152" s="1">
        <f t="shared" si="744"/>
        <v>2.241860341509529E-2</v>
      </c>
      <c r="EO152" s="1">
        <f t="shared" si="745"/>
        <v>2.2791517489537064E-2</v>
      </c>
      <c r="EP152" s="1">
        <f t="shared" si="746"/>
        <v>0.23626985993737806</v>
      </c>
      <c r="EQ152" s="1">
        <f t="shared" si="747"/>
        <v>0.10979061148988667</v>
      </c>
      <c r="ER152" s="1">
        <f t="shared" si="748"/>
        <v>24.10303694195639</v>
      </c>
      <c r="ET152" s="1">
        <f t="shared" si="749"/>
        <v>0.92100462494725566</v>
      </c>
      <c r="EU152" s="1">
        <f t="shared" si="750"/>
        <v>0.78332524837460227</v>
      </c>
      <c r="EV152" s="1">
        <f t="shared" si="751"/>
        <v>0.54524475052767496</v>
      </c>
      <c r="EW152" s="1">
        <f t="shared" si="752"/>
        <v>0.54115123356686712</v>
      </c>
      <c r="EX152" s="1">
        <f t="shared" si="753"/>
        <v>0.1021456536309686</v>
      </c>
      <c r="EY152" s="1">
        <f t="shared" si="754"/>
        <v>0.19667472579185888</v>
      </c>
      <c r="EZ152" s="1">
        <f t="shared" si="755"/>
        <v>0.61273411399334166</v>
      </c>
      <c r="FA152" s="1">
        <f t="shared" si="756"/>
        <v>0.3291337582967836</v>
      </c>
      <c r="FB152" s="1">
        <f t="shared" si="757"/>
        <v>0.13994092143241812</v>
      </c>
      <c r="FC152" s="1">
        <f t="shared" si="758"/>
        <v>0.13796711711558002</v>
      </c>
      <c r="FD152" s="1">
        <f t="shared" si="759"/>
        <v>1.5204175491515586E-2</v>
      </c>
      <c r="FE152" s="1">
        <f t="shared" si="760"/>
        <v>3.2156224813524384E-2</v>
      </c>
      <c r="FF152" s="1">
        <f t="shared" si="761"/>
        <v>0.5551720584360077</v>
      </c>
      <c r="FG152" s="1">
        <f t="shared" si="762"/>
        <v>0.27901865482738258</v>
      </c>
      <c r="FH152" s="1">
        <f t="shared" si="763"/>
        <v>0.11374860955457829</v>
      </c>
      <c r="FI152" s="1">
        <f t="shared" si="764"/>
        <v>0.11209608622415758</v>
      </c>
      <c r="FJ152" s="1">
        <f t="shared" si="765"/>
        <v>1.2031848157877377E-2</v>
      </c>
      <c r="FK152" s="1">
        <f t="shared" si="766"/>
        <v>2.5538604136222748E-2</v>
      </c>
      <c r="FL152" s="1">
        <f t="shared" si="767"/>
        <v>0.14483916606485511</v>
      </c>
      <c r="FM152" s="1">
        <f t="shared" si="768"/>
        <v>4.9897888557045855E-2</v>
      </c>
      <c r="FN152" s="1">
        <f t="shared" si="769"/>
        <v>1.7119557432314237E-2</v>
      </c>
      <c r="FO152" s="1">
        <f t="shared" si="770"/>
        <v>1.6844165998872885E-2</v>
      </c>
      <c r="FP152" s="1">
        <f t="shared" si="771"/>
        <v>1.6499656674780088E-3</v>
      </c>
      <c r="FQ152" s="1">
        <f t="shared" si="772"/>
        <v>3.5439967760923859E-3</v>
      </c>
      <c r="FR152" s="1">
        <f t="shared" si="773"/>
        <v>0.89972791917032002</v>
      </c>
      <c r="FS152" s="1">
        <f t="shared" si="774"/>
        <v>0.73561100404005753</v>
      </c>
      <c r="FT152" s="1">
        <f t="shared" si="775"/>
        <v>0.47991201145597145</v>
      </c>
      <c r="FU152" s="1">
        <f t="shared" si="776"/>
        <v>0.47579580027044088</v>
      </c>
      <c r="FV152" s="1">
        <f t="shared" si="777"/>
        <v>8.0506967677621222E-2</v>
      </c>
      <c r="FW152" s="1">
        <f t="shared" si="778"/>
        <v>0.15854699408298181</v>
      </c>
      <c r="FX152" s="1">
        <f t="shared" si="779"/>
        <v>0.54907869773392204</v>
      </c>
      <c r="FY152" s="1">
        <f t="shared" si="780"/>
        <v>0.27408867265781173</v>
      </c>
      <c r="FZ152" s="1">
        <f t="shared" si="781"/>
        <v>0.11128803994320097</v>
      </c>
      <c r="GA152" s="1">
        <f t="shared" si="782"/>
        <v>0.10966684001850381</v>
      </c>
      <c r="GB152" s="1">
        <f t="shared" si="783"/>
        <v>1.1742426499067336E-2</v>
      </c>
      <c r="GC152" s="1">
        <f t="shared" si="784"/>
        <v>2.4932481671847966E-2</v>
      </c>
      <c r="GD152" s="1">
        <f t="shared" si="785"/>
        <v>0.99663645669168577</v>
      </c>
      <c r="GE152" s="1">
        <f t="shared" si="786"/>
        <v>0.98923323384197404</v>
      </c>
      <c r="GF152" s="1">
        <f t="shared" si="787"/>
        <v>0.96822518693904192</v>
      </c>
      <c r="GG152" s="1">
        <f t="shared" si="788"/>
        <v>0.96771370521981115</v>
      </c>
      <c r="GH152" s="1">
        <f t="shared" si="789"/>
        <v>0.74301666879063222</v>
      </c>
      <c r="GI152" s="1">
        <f t="shared" si="790"/>
        <v>0.86153604566446118</v>
      </c>
      <c r="GJ152" s="1">
        <f t="shared" si="791"/>
        <v>0.97573450009661766</v>
      </c>
      <c r="GK152" s="1">
        <f t="shared" si="792"/>
        <v>0.92575297982333304</v>
      </c>
      <c r="GL152" s="1">
        <f t="shared" si="793"/>
        <v>0.80526544631279895</v>
      </c>
      <c r="GM152" s="1">
        <f t="shared" si="794"/>
        <v>0.80266541970114791</v>
      </c>
      <c r="GN152" s="1">
        <f t="shared" si="795"/>
        <v>0.28180032018245321</v>
      </c>
      <c r="GO152" s="1">
        <f t="shared" si="796"/>
        <v>0.45781321408583758</v>
      </c>
      <c r="GP152" s="1">
        <f t="shared" si="797"/>
        <v>0.99934299518381187</v>
      </c>
      <c r="GQ152" s="1">
        <f t="shared" si="798"/>
        <v>0.99788426882789361</v>
      </c>
      <c r="GR152" s="1">
        <f t="shared" si="799"/>
        <v>0.99364767404900678</v>
      </c>
      <c r="GS152" s="1">
        <f t="shared" si="800"/>
        <v>0.99354269091638681</v>
      </c>
      <c r="GT152" s="1">
        <f t="shared" si="801"/>
        <v>0.93687767132806798</v>
      </c>
      <c r="GU152" s="1">
        <f t="shared" si="802"/>
        <v>0.96964232087679292</v>
      </c>
      <c r="GV152" s="1">
        <f t="shared" si="803"/>
        <v>0.9951788300969201</v>
      </c>
      <c r="GW152" s="1">
        <f t="shared" si="804"/>
        <v>0.98461686308916307</v>
      </c>
      <c r="GX152" s="1">
        <f t="shared" si="805"/>
        <v>0.95501102814186534</v>
      </c>
      <c r="GY152" s="1">
        <f t="shared" si="806"/>
        <v>0.9542968775648476</v>
      </c>
      <c r="GZ152" s="1">
        <f t="shared" si="807"/>
        <v>0.66823698970211565</v>
      </c>
      <c r="HA152" s="1">
        <f t="shared" si="808"/>
        <v>0.81254334303318954</v>
      </c>
      <c r="HB152" s="1">
        <f t="shared" si="809"/>
        <v>0.99968722718662728</v>
      </c>
      <c r="HC152" s="1">
        <f t="shared" si="810"/>
        <v>0.99899201701973173</v>
      </c>
      <c r="HD152" s="1">
        <f t="shared" si="811"/>
        <v>0.99696686353076724</v>
      </c>
      <c r="HE152" s="1">
        <f t="shared" si="812"/>
        <v>0.99691656549981233</v>
      </c>
      <c r="HF152" s="1">
        <f t="shared" si="813"/>
        <v>0.96893262387455648</v>
      </c>
      <c r="HG152" s="1">
        <f t="shared" si="814"/>
        <v>0.98531936320615321</v>
      </c>
      <c r="HH152" s="1">
        <f t="shared" si="815"/>
        <v>0.99769981867081459</v>
      </c>
      <c r="HI152" s="1">
        <f t="shared" si="816"/>
        <v>0.99261974414259846</v>
      </c>
      <c r="HJ152" s="1">
        <f t="shared" si="817"/>
        <v>0.97807296997510373</v>
      </c>
      <c r="HK152" s="1">
        <f t="shared" si="818"/>
        <v>0.97771636047052946</v>
      </c>
      <c r="HL152" s="1">
        <f t="shared" si="819"/>
        <v>0.80888488218151167</v>
      </c>
      <c r="HM152" s="1">
        <f t="shared" si="820"/>
        <v>0.90107087737704561</v>
      </c>
      <c r="HN152" s="1">
        <f t="shared" si="821"/>
        <v>3.9835817567102125E-2</v>
      </c>
      <c r="HP152" s="1">
        <f t="shared" ref="HP152:IU152" si="888">IF(B1=1,ET152,0)</f>
        <v>0.92100462494725566</v>
      </c>
      <c r="HQ152" s="1">
        <f t="shared" si="888"/>
        <v>0.78332524837460227</v>
      </c>
      <c r="HR152" s="1">
        <f t="shared" si="888"/>
        <v>0.54524475052767496</v>
      </c>
      <c r="HS152" s="1">
        <f t="shared" si="888"/>
        <v>0.54115123356686712</v>
      </c>
      <c r="HT152" s="1">
        <f t="shared" si="888"/>
        <v>0.1021456536309686</v>
      </c>
      <c r="HU152" s="1">
        <f t="shared" si="888"/>
        <v>0.19667472579185888</v>
      </c>
      <c r="HV152" s="1">
        <f t="shared" si="888"/>
        <v>0.61273411399334166</v>
      </c>
      <c r="HW152" s="1">
        <f t="shared" si="888"/>
        <v>0.3291337582967836</v>
      </c>
      <c r="HX152" s="1">
        <f t="shared" si="888"/>
        <v>0.13994092143241812</v>
      </c>
      <c r="HY152" s="1">
        <f t="shared" si="888"/>
        <v>0.13796711711558002</v>
      </c>
      <c r="HZ152" s="1">
        <f t="shared" si="888"/>
        <v>1.5204175491515586E-2</v>
      </c>
      <c r="IA152" s="1">
        <f t="shared" si="888"/>
        <v>3.2156224813524384E-2</v>
      </c>
      <c r="IB152" s="1">
        <f t="shared" si="888"/>
        <v>0.5551720584360077</v>
      </c>
      <c r="IC152" s="1">
        <f t="shared" si="888"/>
        <v>0.27901865482738258</v>
      </c>
      <c r="ID152" s="1">
        <f t="shared" si="888"/>
        <v>0.11374860955457829</v>
      </c>
      <c r="IE152" s="1">
        <f t="shared" si="888"/>
        <v>0.11209608622415758</v>
      </c>
      <c r="IF152" s="1">
        <f t="shared" si="888"/>
        <v>1.2031848157877377E-2</v>
      </c>
      <c r="IG152" s="1">
        <f t="shared" si="888"/>
        <v>2.5538604136222748E-2</v>
      </c>
      <c r="IH152" s="1">
        <f t="shared" si="888"/>
        <v>0.14483916606485511</v>
      </c>
      <c r="II152" s="1">
        <f t="shared" si="888"/>
        <v>4.9897888557045855E-2</v>
      </c>
      <c r="IJ152" s="1">
        <f t="shared" si="888"/>
        <v>1.7119557432314237E-2</v>
      </c>
      <c r="IK152" s="1">
        <f t="shared" si="888"/>
        <v>1.6844165998872885E-2</v>
      </c>
      <c r="IL152" s="1">
        <f t="shared" si="888"/>
        <v>1.6499656674780088E-3</v>
      </c>
      <c r="IM152" s="1">
        <f t="shared" si="888"/>
        <v>3.5439967760923859E-3</v>
      </c>
      <c r="IN152" s="1">
        <f t="shared" si="888"/>
        <v>0.89972791917032002</v>
      </c>
      <c r="IO152" s="1">
        <f t="shared" si="888"/>
        <v>0.73561100404005753</v>
      </c>
      <c r="IP152" s="1">
        <f t="shared" si="888"/>
        <v>0.47991201145597145</v>
      </c>
      <c r="IQ152" s="1">
        <f t="shared" si="888"/>
        <v>0.47579580027044088</v>
      </c>
      <c r="IR152" s="1">
        <f t="shared" si="888"/>
        <v>8.0506967677621222E-2</v>
      </c>
      <c r="IS152" s="1">
        <f t="shared" si="888"/>
        <v>0.15854699408298181</v>
      </c>
      <c r="IT152" s="1">
        <f t="shared" si="888"/>
        <v>0.54907869773392204</v>
      </c>
      <c r="IU152" s="1">
        <f t="shared" si="888"/>
        <v>0.27408867265781173</v>
      </c>
      <c r="IV152" s="1">
        <f t="shared" ref="IV152:KA152" si="889">IF(AH1=1,FZ152,0)</f>
        <v>0.11128803994320097</v>
      </c>
      <c r="IW152" s="1">
        <f t="shared" si="889"/>
        <v>0.10966684001850381</v>
      </c>
      <c r="IX152" s="1">
        <f t="shared" si="889"/>
        <v>1.1742426499067336E-2</v>
      </c>
      <c r="IY152" s="1">
        <f t="shared" si="889"/>
        <v>2.4932481671847966E-2</v>
      </c>
      <c r="IZ152" s="1">
        <f t="shared" si="889"/>
        <v>0.99663645669168577</v>
      </c>
      <c r="JA152" s="1">
        <f t="shared" si="889"/>
        <v>0.98923323384197404</v>
      </c>
      <c r="JB152" s="1">
        <f t="shared" si="889"/>
        <v>0.96822518693904192</v>
      </c>
      <c r="JC152" s="1">
        <f t="shared" si="889"/>
        <v>0.96771370521981115</v>
      </c>
      <c r="JD152" s="1">
        <f t="shared" si="889"/>
        <v>0.74301666879063222</v>
      </c>
      <c r="JE152" s="1">
        <f t="shared" si="889"/>
        <v>0.86153604566446118</v>
      </c>
      <c r="JF152" s="1">
        <f t="shared" si="889"/>
        <v>0.97573450009661766</v>
      </c>
      <c r="JG152" s="1">
        <f t="shared" si="889"/>
        <v>0.92575297982333304</v>
      </c>
      <c r="JH152" s="1">
        <f t="shared" si="889"/>
        <v>0.80526544631279895</v>
      </c>
      <c r="JI152" s="1">
        <f t="shared" si="889"/>
        <v>0.80266541970114791</v>
      </c>
      <c r="JJ152" s="1">
        <f t="shared" si="889"/>
        <v>0.28180032018245321</v>
      </c>
      <c r="JK152" s="1">
        <f t="shared" si="889"/>
        <v>0.45781321408583758</v>
      </c>
      <c r="JL152" s="1">
        <f t="shared" si="889"/>
        <v>0.99934299518381187</v>
      </c>
      <c r="JM152" s="1">
        <f t="shared" si="889"/>
        <v>0.99788426882789361</v>
      </c>
      <c r="JN152" s="1">
        <f t="shared" si="889"/>
        <v>0.99364767404900678</v>
      </c>
      <c r="JO152" s="1">
        <f t="shared" si="889"/>
        <v>0.99354269091638681</v>
      </c>
      <c r="JP152" s="1">
        <f t="shared" si="889"/>
        <v>0.93687767132806798</v>
      </c>
      <c r="JQ152" s="1">
        <f t="shared" si="889"/>
        <v>0.96964232087679292</v>
      </c>
      <c r="JR152" s="1">
        <f t="shared" si="889"/>
        <v>0.9951788300969201</v>
      </c>
      <c r="JS152" s="1">
        <f t="shared" si="889"/>
        <v>0.98461686308916307</v>
      </c>
      <c r="JT152" s="1">
        <f t="shared" si="889"/>
        <v>0.95501102814186534</v>
      </c>
      <c r="JU152" s="1">
        <f t="shared" si="889"/>
        <v>0.9542968775648476</v>
      </c>
      <c r="JV152" s="1">
        <f t="shared" si="889"/>
        <v>0.66823698970211565</v>
      </c>
      <c r="JW152" s="1">
        <f t="shared" si="889"/>
        <v>0.81254334303318954</v>
      </c>
      <c r="JX152" s="1">
        <f t="shared" si="889"/>
        <v>0.99968722718662728</v>
      </c>
      <c r="JY152" s="1">
        <f t="shared" si="889"/>
        <v>0.99899201701973173</v>
      </c>
      <c r="JZ152" s="1">
        <f t="shared" si="889"/>
        <v>0.99696686353076724</v>
      </c>
      <c r="KA152" s="1">
        <f t="shared" si="889"/>
        <v>0.99691656549981233</v>
      </c>
      <c r="KB152" s="1">
        <f t="shared" ref="KB152:KJ152" si="890">IF(BN1=1,HF152,0)</f>
        <v>0.96893262387455648</v>
      </c>
      <c r="KC152" s="1">
        <f t="shared" si="890"/>
        <v>0.98531936320615321</v>
      </c>
      <c r="KD152" s="1">
        <f t="shared" si="890"/>
        <v>0.99769981867081459</v>
      </c>
      <c r="KE152" s="1">
        <f t="shared" si="890"/>
        <v>0.99261974414259846</v>
      </c>
      <c r="KF152" s="1">
        <f t="shared" si="890"/>
        <v>0.97807296997510373</v>
      </c>
      <c r="KG152" s="1">
        <f t="shared" si="890"/>
        <v>0.97771636047052946</v>
      </c>
      <c r="KH152" s="1">
        <f t="shared" si="890"/>
        <v>0.80888488218151167</v>
      </c>
      <c r="KI152" s="1">
        <f t="shared" si="890"/>
        <v>0.90107087737704561</v>
      </c>
      <c r="KJ152" s="1">
        <f t="shared" si="890"/>
        <v>0</v>
      </c>
    </row>
    <row r="153" spans="1:296" x14ac:dyDescent="0.2">
      <c r="A153" s="1" t="str">
        <f>'Respondent Data'!A153</f>
        <v>1245</v>
      </c>
      <c r="B153" s="1">
        <f>SUMPRODUCT('Respondent Data'!B153:S153,'Product Coding'!A100:R100)</f>
        <v>0.10245494637905028</v>
      </c>
      <c r="C153" s="1">
        <f>SUMPRODUCT('Respondent Data'!B153:S153,'Product Coding'!A101:R101)</f>
        <v>-0.57012743134019872</v>
      </c>
      <c r="D153" s="1">
        <f>SUMPRODUCT('Respondent Data'!B153:S153,'Product Coding'!A102:R102)</f>
        <v>-0.58441846437062761</v>
      </c>
      <c r="E153" s="1">
        <f>SUMPRODUCT('Respondent Data'!B153:S153,'Product Coding'!A103:R103)</f>
        <v>0.15279748657521819</v>
      </c>
      <c r="F153" s="1">
        <f>SUMPRODUCT('Respondent Data'!B153:S153,'Product Coding'!A104:R104)</f>
        <v>-0.7790787354901656</v>
      </c>
      <c r="G153" s="1">
        <f>SUMPRODUCT('Respondent Data'!B153:S153,'Product Coding'!A105:R105)</f>
        <v>-0.77737748453749766</v>
      </c>
      <c r="H153" s="1">
        <f>SUMPRODUCT('Respondent Data'!B153:S153,'Product Coding'!A106:R106)</f>
        <v>0.11560556888958984</v>
      </c>
      <c r="I153" s="1">
        <f>SUMPRODUCT('Respondent Data'!B153:S153,'Product Coding'!A107:R107)</f>
        <v>-0.55697680882965916</v>
      </c>
      <c r="J153" s="1">
        <f>SUMPRODUCT('Respondent Data'!B153:S153,'Product Coding'!A108:R108)</f>
        <v>-0.57126784186008805</v>
      </c>
      <c r="K153" s="1">
        <f>SUMPRODUCT('Respondent Data'!B153:S153,'Product Coding'!A109:R109)</f>
        <v>0.16594810908575774</v>
      </c>
      <c r="L153" s="1">
        <f>SUMPRODUCT('Respondent Data'!B153:S153,'Product Coding'!A110:R110)</f>
        <v>-0.76592811297962604</v>
      </c>
      <c r="M153" s="1">
        <f>SUMPRODUCT('Respondent Data'!B153:S153,'Product Coding'!A111:R111)</f>
        <v>-0.76422686202695811</v>
      </c>
      <c r="N153" s="1">
        <f>SUMPRODUCT('Respondent Data'!B153:S153,'Product Coding'!A112:R112)</f>
        <v>-1.0781383017045298</v>
      </c>
      <c r="O153" s="1">
        <f>SUMPRODUCT('Respondent Data'!B153:S153,'Product Coding'!A113:R113)</f>
        <v>-1.7507206794237788</v>
      </c>
      <c r="P153" s="1">
        <f>SUMPRODUCT('Respondent Data'!B153:S153,'Product Coding'!A114:R114)</f>
        <v>-1.7650117124542077</v>
      </c>
      <c r="Q153" s="1">
        <f>SUMPRODUCT('Respondent Data'!B153:S153,'Product Coding'!A115:R115)</f>
        <v>-1.0277957615083619</v>
      </c>
      <c r="R153" s="1">
        <f>SUMPRODUCT('Respondent Data'!B153:S153,'Product Coding'!A116:R116)</f>
        <v>-1.9596719835737457</v>
      </c>
      <c r="S153" s="1">
        <f>SUMPRODUCT('Respondent Data'!B153:S153,'Product Coding'!A117:R117)</f>
        <v>-1.9579707326210778</v>
      </c>
      <c r="T153" s="1">
        <f>SUMPRODUCT('Respondent Data'!B153:S153,'Product Coding'!A118:R118)</f>
        <v>-1.0649876791939903</v>
      </c>
      <c r="U153" s="1">
        <f>SUMPRODUCT('Respondent Data'!B153:S153,'Product Coding'!A119:R119)</f>
        <v>-1.7375700569132393</v>
      </c>
      <c r="V153" s="1">
        <f>SUMPRODUCT('Respondent Data'!B153:S153,'Product Coding'!A120:R120)</f>
        <v>-1.7518610899436682</v>
      </c>
      <c r="W153" s="1">
        <f>SUMPRODUCT('Respondent Data'!B153:S153,'Product Coding'!A121:R121)</f>
        <v>-1.0146451389978224</v>
      </c>
      <c r="X153" s="1">
        <f>SUMPRODUCT('Respondent Data'!B153:S153,'Product Coding'!A122:R122)</f>
        <v>-1.9465213610632062</v>
      </c>
      <c r="Y153" s="1">
        <f>SUMPRODUCT('Respondent Data'!B153:S153,'Product Coding'!A123:R123)</f>
        <v>-1.9448201101105382</v>
      </c>
      <c r="Z153" s="1">
        <f>SUMPRODUCT('Respondent Data'!B153:S153,'Product Coding'!A124:R124)</f>
        <v>0.22299771369557031</v>
      </c>
      <c r="AA153" s="1">
        <f>SUMPRODUCT('Respondent Data'!B153:S153,'Product Coding'!A125:R125)</f>
        <v>-0.44958466402367869</v>
      </c>
      <c r="AB153" s="1">
        <f>SUMPRODUCT('Respondent Data'!B153:S153,'Product Coding'!A126:R126)</f>
        <v>-0.46387569705410758</v>
      </c>
      <c r="AC153" s="1">
        <f>SUMPRODUCT('Respondent Data'!B153:S153,'Product Coding'!A127:R127)</f>
        <v>0.27334025389173822</v>
      </c>
      <c r="AD153" s="1">
        <f>SUMPRODUCT('Respondent Data'!B153:S153,'Product Coding'!A128:R128)</f>
        <v>-0.65853596817364557</v>
      </c>
      <c r="AE153" s="1">
        <f>SUMPRODUCT('Respondent Data'!B153:S153,'Product Coding'!A129:R129)</f>
        <v>-0.65683471722097764</v>
      </c>
      <c r="AF153" s="1">
        <f>SUMPRODUCT('Respondent Data'!B153:S153,'Product Coding'!A130:R130)</f>
        <v>0.23614833620610987</v>
      </c>
      <c r="AG153" s="1">
        <f>SUMPRODUCT('Respondent Data'!B153:S153,'Product Coding'!A131:R131)</f>
        <v>-0.43643404151313914</v>
      </c>
      <c r="AH153" s="1">
        <f>SUMPRODUCT('Respondent Data'!B153:S153,'Product Coding'!A132:R132)</f>
        <v>-0.45072507454356803</v>
      </c>
      <c r="AI153" s="1">
        <f>SUMPRODUCT('Respondent Data'!B153:S153,'Product Coding'!A133:R133)</f>
        <v>0.28649087640227777</v>
      </c>
      <c r="AJ153" s="1">
        <f>SUMPRODUCT('Respondent Data'!B153:S153,'Product Coding'!A134:R134)</f>
        <v>-0.64538534566310601</v>
      </c>
      <c r="AK153" s="1">
        <f>SUMPRODUCT('Respondent Data'!B153:S153,'Product Coding'!A135:R135)</f>
        <v>-0.64368409471043808</v>
      </c>
      <c r="AL153" s="1">
        <f>SUMPRODUCT('Respondent Data'!B153:S153,'Product Coding'!A136:R136)</f>
        <v>2.5073770396272934</v>
      </c>
      <c r="AM153" s="1">
        <f>SUMPRODUCT('Respondent Data'!B153:S153,'Product Coding'!A137:R137)</f>
        <v>1.8347946619080444</v>
      </c>
      <c r="AN153" s="1">
        <f>SUMPRODUCT('Respondent Data'!B153:S153,'Product Coding'!A138:R138)</f>
        <v>1.8205036288776153</v>
      </c>
      <c r="AO153" s="1">
        <f>SUMPRODUCT('Respondent Data'!B153:S153,'Product Coding'!A139:R139)</f>
        <v>2.5577195798234613</v>
      </c>
      <c r="AP153" s="1">
        <f>SUMPRODUCT('Respondent Data'!B153:S153,'Product Coding'!A140:R140)</f>
        <v>1.6258433577580775</v>
      </c>
      <c r="AQ153" s="1">
        <f>SUMPRODUCT('Respondent Data'!B153:S153,'Product Coding'!A141:R141)</f>
        <v>1.6275446087107452</v>
      </c>
      <c r="AR153" s="1">
        <f>SUMPRODUCT('Respondent Data'!B153:S153,'Product Coding'!A142:R142)</f>
        <v>2.520527662137833</v>
      </c>
      <c r="AS153" s="1">
        <f>SUMPRODUCT('Respondent Data'!B153:S153,'Product Coding'!A143:R143)</f>
        <v>1.847945284418584</v>
      </c>
      <c r="AT153" s="1">
        <f>SUMPRODUCT('Respondent Data'!B153:S153,'Product Coding'!A144:R144)</f>
        <v>1.8336542513881549</v>
      </c>
      <c r="AU153" s="1">
        <f>SUMPRODUCT('Respondent Data'!B153:S153,'Product Coding'!A145:R145)</f>
        <v>2.5708702023340009</v>
      </c>
      <c r="AV153" s="1">
        <f>SUMPRODUCT('Respondent Data'!B153:S153,'Product Coding'!A146:R146)</f>
        <v>1.6389939802686171</v>
      </c>
      <c r="AW153" s="1">
        <f>SUMPRODUCT('Respondent Data'!B153:S153,'Product Coding'!A147:R147)</f>
        <v>1.6406952312212848</v>
      </c>
      <c r="AX153" s="1">
        <f>SUMPRODUCT('Respondent Data'!B153:S153,'Product Coding'!A148:R148)</f>
        <v>4.3334192412812698</v>
      </c>
      <c r="AY153" s="1">
        <f>SUMPRODUCT('Respondent Data'!B153:S153,'Product Coding'!A149:R149)</f>
        <v>3.6608368635620212</v>
      </c>
      <c r="AZ153" s="1">
        <f>SUMPRODUCT('Respondent Data'!B153:S153,'Product Coding'!A150:R150)</f>
        <v>3.6465458305315921</v>
      </c>
      <c r="BA153" s="1">
        <f>SUMPRODUCT('Respondent Data'!B153:S153,'Product Coding'!A151:R151)</f>
        <v>4.3837617814774372</v>
      </c>
      <c r="BB153" s="1">
        <f>SUMPRODUCT('Respondent Data'!B153:S153,'Product Coding'!A152:R152)</f>
        <v>3.4518855594120543</v>
      </c>
      <c r="BC153" s="1">
        <f>SUMPRODUCT('Respondent Data'!B153:S153,'Product Coding'!A153:R153)</f>
        <v>3.453586810364722</v>
      </c>
      <c r="BD153" s="1">
        <f>SUMPRODUCT('Respondent Data'!B153:S153,'Product Coding'!A154:R154)</f>
        <v>4.3465698637918102</v>
      </c>
      <c r="BE153" s="1">
        <f>SUMPRODUCT('Respondent Data'!B153:S153,'Product Coding'!A155:R155)</f>
        <v>3.6739874860725608</v>
      </c>
      <c r="BF153" s="1">
        <f>SUMPRODUCT('Respondent Data'!B153:S153,'Product Coding'!A156:R156)</f>
        <v>3.6596964530421316</v>
      </c>
      <c r="BG153" s="1">
        <f>SUMPRODUCT('Respondent Data'!B153:S153,'Product Coding'!A157:R157)</f>
        <v>4.3969124039879777</v>
      </c>
      <c r="BH153" s="1">
        <f>SUMPRODUCT('Respondent Data'!B153:S153,'Product Coding'!A158:R158)</f>
        <v>3.4650361819225939</v>
      </c>
      <c r="BI153" s="1">
        <f>SUMPRODUCT('Respondent Data'!B153:S153,'Product Coding'!A159:R159)</f>
        <v>3.4667374328752616</v>
      </c>
      <c r="BJ153" s="1">
        <f>SUMPRODUCT('Respondent Data'!B153:S153,'Product Coding'!A160:R160)</f>
        <v>5.0139842843100499</v>
      </c>
      <c r="BK153" s="1">
        <f>SUMPRODUCT('Respondent Data'!B153:S153,'Product Coding'!A161:R161)</f>
        <v>4.3414019065908009</v>
      </c>
      <c r="BL153" s="1">
        <f>SUMPRODUCT('Respondent Data'!B153:S153,'Product Coding'!A162:R162)</f>
        <v>4.3271108735603718</v>
      </c>
      <c r="BM153" s="1">
        <f>SUMPRODUCT('Respondent Data'!B153:S153,'Product Coding'!A163:R163)</f>
        <v>5.0643268245062174</v>
      </c>
      <c r="BN153" s="1">
        <f>SUMPRODUCT('Respondent Data'!B153:S153,'Product Coding'!A164:R164)</f>
        <v>4.1324506024408336</v>
      </c>
      <c r="BO153" s="1">
        <f>SUMPRODUCT('Respondent Data'!B153:S153,'Product Coding'!A165:R165)</f>
        <v>4.1341518533935018</v>
      </c>
      <c r="BP153" s="1">
        <f>SUMPRODUCT('Respondent Data'!B153:S153,'Product Coding'!A166:R166)</f>
        <v>5.0271349068205904</v>
      </c>
      <c r="BQ153" s="1">
        <f>SUMPRODUCT('Respondent Data'!B153:S153,'Product Coding'!A167:R167)</f>
        <v>4.3545525291013414</v>
      </c>
      <c r="BR153" s="1">
        <f>SUMPRODUCT('Respondent Data'!B153:S153,'Product Coding'!A168:R168)</f>
        <v>4.3402614960709123</v>
      </c>
      <c r="BS153" s="1">
        <f>SUMPRODUCT('Respondent Data'!B153:S153,'Product Coding'!A169:R169)</f>
        <v>5.0774774470167578</v>
      </c>
      <c r="BT153" s="1">
        <f>SUMPRODUCT('Respondent Data'!B153:S153,'Product Coding'!A170:R170)</f>
        <v>4.1456012249513741</v>
      </c>
      <c r="BU153" s="1">
        <f>SUMPRODUCT('Respondent Data'!B153:S153,'Product Coding'!A171:R171)</f>
        <v>4.1473024759040422</v>
      </c>
      <c r="BV153" s="1">
        <f>SUMPRODUCT('Respondent Data'!B153:S153,'Product Coding'!A172:R172)</f>
        <v>-3.5984932424022</v>
      </c>
      <c r="BX153" s="1">
        <f t="shared" si="676"/>
        <v>0.90261881508281538</v>
      </c>
      <c r="BY153" s="1">
        <f t="shared" si="677"/>
        <v>1.7684923984317586</v>
      </c>
      <c r="BZ153" s="1">
        <f t="shared" si="678"/>
        <v>1.7939474378868572</v>
      </c>
      <c r="CA153" s="1">
        <f t="shared" si="679"/>
        <v>0.85830352219812667</v>
      </c>
      <c r="CB153" s="1">
        <f t="shared" si="680"/>
        <v>2.179463477975212</v>
      </c>
      <c r="CC153" s="1">
        <f t="shared" si="681"/>
        <v>2.1757588158305232</v>
      </c>
      <c r="CD153" s="1">
        <f t="shared" si="682"/>
        <v>0.89082652370594118</v>
      </c>
      <c r="CE153" s="1">
        <f t="shared" si="683"/>
        <v>1.7453878748924605</v>
      </c>
      <c r="CF153" s="1">
        <f t="shared" si="684"/>
        <v>1.7705103561987054</v>
      </c>
      <c r="CG153" s="1">
        <f t="shared" si="685"/>
        <v>0.8470901893333237</v>
      </c>
      <c r="CH153" s="1">
        <f t="shared" si="686"/>
        <v>2.1509898100790017</v>
      </c>
      <c r="CI153" s="1">
        <f t="shared" si="687"/>
        <v>2.1473335476072783</v>
      </c>
      <c r="CJ153" s="1">
        <f t="shared" si="688"/>
        <v>2.9392025460119906</v>
      </c>
      <c r="CK153" s="1">
        <f t="shared" si="689"/>
        <v>5.7587513945148201</v>
      </c>
      <c r="CL153" s="1">
        <f t="shared" si="690"/>
        <v>5.8416407776354191</v>
      </c>
      <c r="CM153" s="1">
        <f t="shared" si="691"/>
        <v>2.7948984172951601</v>
      </c>
      <c r="CN153" s="1">
        <f t="shared" si="692"/>
        <v>7.0969987511474057</v>
      </c>
      <c r="CO153" s="1">
        <f t="shared" si="693"/>
        <v>7.0849352397006768</v>
      </c>
      <c r="CP153" s="1">
        <f t="shared" si="694"/>
        <v>2.9008032436054219</v>
      </c>
      <c r="CQ153" s="1">
        <f t="shared" si="695"/>
        <v>5.6835160091269481</v>
      </c>
      <c r="CR153" s="1">
        <f t="shared" si="696"/>
        <v>5.7653224813426629</v>
      </c>
      <c r="CS153" s="1">
        <f t="shared" si="697"/>
        <v>2.7583843806334212</v>
      </c>
      <c r="CT153" s="1">
        <f t="shared" si="698"/>
        <v>7.0042797918520989</v>
      </c>
      <c r="CU153" s="1">
        <f t="shared" si="699"/>
        <v>6.9923738845231114</v>
      </c>
      <c r="CV153" s="1">
        <f t="shared" si="700"/>
        <v>0.80011667860276958</v>
      </c>
      <c r="CW153" s="1">
        <f t="shared" si="701"/>
        <v>1.5676609442687477</v>
      </c>
      <c r="CX153" s="1">
        <f t="shared" si="702"/>
        <v>1.5902252884660788</v>
      </c>
      <c r="CY153" s="1">
        <f t="shared" si="703"/>
        <v>0.76083386689786081</v>
      </c>
      <c r="CZ153" s="1">
        <f t="shared" si="704"/>
        <v>1.9319618093420432</v>
      </c>
      <c r="DA153" s="1">
        <f t="shared" si="705"/>
        <v>1.9286778516834804</v>
      </c>
      <c r="DB153" s="1">
        <f t="shared" si="706"/>
        <v>0.78966352955256391</v>
      </c>
      <c r="DC153" s="1">
        <f t="shared" si="707"/>
        <v>1.5471801894627817</v>
      </c>
      <c r="DD153" s="1">
        <f t="shared" si="708"/>
        <v>1.5694497410887009</v>
      </c>
      <c r="DE153" s="1">
        <f t="shared" si="709"/>
        <v>0.75089392935398158</v>
      </c>
      <c r="DF153" s="1">
        <f t="shared" si="710"/>
        <v>1.9067216346369944</v>
      </c>
      <c r="DG153" s="1">
        <f t="shared" si="711"/>
        <v>1.90348058034465</v>
      </c>
      <c r="DH153" s="1">
        <f t="shared" si="712"/>
        <v>8.1481682416102721E-2</v>
      </c>
      <c r="DI153" s="1">
        <f t="shared" si="713"/>
        <v>0.15964627986520222</v>
      </c>
      <c r="DJ153" s="1">
        <f t="shared" si="714"/>
        <v>0.16194417063161554</v>
      </c>
      <c r="DK153" s="1">
        <f t="shared" si="715"/>
        <v>7.7481228890573808E-2</v>
      </c>
      <c r="DL153" s="1">
        <f t="shared" si="716"/>
        <v>0.19674567822251451</v>
      </c>
      <c r="DM153" s="1">
        <f t="shared" si="717"/>
        <v>0.19641124900467821</v>
      </c>
      <c r="DN153" s="1">
        <f t="shared" si="718"/>
        <v>8.041716246053271E-2</v>
      </c>
      <c r="DO153" s="1">
        <f t="shared" si="719"/>
        <v>0.15756057611302446</v>
      </c>
      <c r="DP153" s="1">
        <f t="shared" si="720"/>
        <v>0.15982844601457549</v>
      </c>
      <c r="DQ153" s="1">
        <f t="shared" si="721"/>
        <v>7.6468972983597061E-2</v>
      </c>
      <c r="DR153" s="1">
        <f t="shared" si="722"/>
        <v>0.19417528823510022</v>
      </c>
      <c r="DS153" s="1">
        <f t="shared" si="723"/>
        <v>0.19384522817810543</v>
      </c>
      <c r="DT153" s="1">
        <f t="shared" si="724"/>
        <v>1.3122601352762222E-2</v>
      </c>
      <c r="DU153" s="1">
        <f t="shared" si="725"/>
        <v>2.5710987132348918E-2</v>
      </c>
      <c r="DV153" s="1">
        <f t="shared" si="726"/>
        <v>2.6081061774718795E-2</v>
      </c>
      <c r="DW153" s="1">
        <f t="shared" si="727"/>
        <v>1.2478329471166991E-2</v>
      </c>
      <c r="DX153" s="1">
        <f t="shared" si="728"/>
        <v>3.1685834492325857E-2</v>
      </c>
      <c r="DY153" s="1">
        <f t="shared" si="729"/>
        <v>3.1631974763657381E-2</v>
      </c>
      <c r="DZ153" s="1">
        <f t="shared" si="730"/>
        <v>1.2951160722245177E-2</v>
      </c>
      <c r="EA153" s="1">
        <f t="shared" si="731"/>
        <v>2.5375085147163839E-2</v>
      </c>
      <c r="EB153" s="1">
        <f t="shared" si="732"/>
        <v>2.5740324937942885E-2</v>
      </c>
      <c r="EC153" s="1">
        <f t="shared" si="733"/>
        <v>1.2315305950538133E-2</v>
      </c>
      <c r="ED153" s="1">
        <f t="shared" si="734"/>
        <v>3.1271873929340437E-2</v>
      </c>
      <c r="EE153" s="1">
        <f t="shared" si="735"/>
        <v>3.1218717852760001E-2</v>
      </c>
      <c r="EF153" s="1">
        <f t="shared" si="736"/>
        <v>6.6443774093262551E-3</v>
      </c>
      <c r="EG153" s="1">
        <f t="shared" si="737"/>
        <v>1.3018265013262628E-2</v>
      </c>
      <c r="EH153" s="1">
        <f t="shared" si="738"/>
        <v>1.3205645207739794E-2</v>
      </c>
      <c r="EI153" s="1">
        <f t="shared" si="739"/>
        <v>6.3181627038376665E-3</v>
      </c>
      <c r="EJ153" s="1">
        <f t="shared" si="740"/>
        <v>1.6043514333546758E-2</v>
      </c>
      <c r="EK153" s="1">
        <f t="shared" si="741"/>
        <v>1.6016243493351491E-2</v>
      </c>
      <c r="EL153" s="1">
        <f t="shared" si="742"/>
        <v>6.5575717355252812E-3</v>
      </c>
      <c r="EM153" s="1">
        <f t="shared" si="743"/>
        <v>1.2848187488074229E-2</v>
      </c>
      <c r="EN153" s="1">
        <f t="shared" si="744"/>
        <v>1.303311964821552E-2</v>
      </c>
      <c r="EO153" s="1">
        <f t="shared" si="745"/>
        <v>6.2356188721280192E-3</v>
      </c>
      <c r="EP153" s="1">
        <f t="shared" si="746"/>
        <v>1.5833913345212721E-2</v>
      </c>
      <c r="EQ153" s="1">
        <f t="shared" si="747"/>
        <v>1.580699878575114E-2</v>
      </c>
      <c r="ER153" s="1">
        <f t="shared" si="748"/>
        <v>36.543131299829376</v>
      </c>
      <c r="ET153" s="1">
        <f t="shared" si="749"/>
        <v>0.52559135443873606</v>
      </c>
      <c r="EU153" s="1">
        <f t="shared" si="750"/>
        <v>0.36120742125442001</v>
      </c>
      <c r="EV153" s="1">
        <f t="shared" si="751"/>
        <v>0.35791654003209478</v>
      </c>
      <c r="EW153" s="1">
        <f t="shared" si="752"/>
        <v>0.53812522446125088</v>
      </c>
      <c r="EX153" s="1">
        <f t="shared" si="753"/>
        <v>0.31451847361267166</v>
      </c>
      <c r="EY153" s="1">
        <f t="shared" si="754"/>
        <v>0.31488537322645527</v>
      </c>
      <c r="EZ153" s="1">
        <f t="shared" si="755"/>
        <v>0.52886924710577976</v>
      </c>
      <c r="FA153" s="1">
        <f t="shared" si="756"/>
        <v>0.36424725596894786</v>
      </c>
      <c r="FB153" s="1">
        <f t="shared" si="757"/>
        <v>0.36094432845652874</v>
      </c>
      <c r="FC153" s="1">
        <f t="shared" si="758"/>
        <v>0.54139208024321395</v>
      </c>
      <c r="FD153" s="1">
        <f t="shared" si="759"/>
        <v>0.31736059469355377</v>
      </c>
      <c r="FE153" s="1">
        <f t="shared" si="760"/>
        <v>0.31772927300960452</v>
      </c>
      <c r="FF153" s="1">
        <f t="shared" si="761"/>
        <v>0.25385848742720529</v>
      </c>
      <c r="FG153" s="1">
        <f t="shared" si="762"/>
        <v>0.14795632234846914</v>
      </c>
      <c r="FH153" s="1">
        <f t="shared" si="763"/>
        <v>0.14616376867795974</v>
      </c>
      <c r="FI153" s="1">
        <f t="shared" si="764"/>
        <v>0.26351166488212796</v>
      </c>
      <c r="FJ153" s="1">
        <f t="shared" si="765"/>
        <v>0.12350255085049783</v>
      </c>
      <c r="FK153" s="1">
        <f t="shared" si="766"/>
        <v>0.12368682869462568</v>
      </c>
      <c r="FL153" s="1">
        <f t="shared" si="767"/>
        <v>0.25635745705433816</v>
      </c>
      <c r="FM153" s="1">
        <f t="shared" si="768"/>
        <v>0.14962184554273666</v>
      </c>
      <c r="FN153" s="1">
        <f t="shared" si="769"/>
        <v>0.14781261392310416</v>
      </c>
      <c r="FO153" s="1">
        <f t="shared" si="770"/>
        <v>0.26607177412531297</v>
      </c>
      <c r="FP153" s="1">
        <f t="shared" si="771"/>
        <v>0.12493316400782779</v>
      </c>
      <c r="FQ153" s="1">
        <f t="shared" si="772"/>
        <v>0.12511927175184548</v>
      </c>
      <c r="FR153" s="1">
        <f t="shared" si="773"/>
        <v>0.55551954597531361</v>
      </c>
      <c r="FS153" s="1">
        <f t="shared" si="774"/>
        <v>0.38945952043710863</v>
      </c>
      <c r="FT153" s="1">
        <f t="shared" si="775"/>
        <v>0.38606680447946523</v>
      </c>
      <c r="FU153" s="1">
        <f t="shared" si="776"/>
        <v>0.56791274793103808</v>
      </c>
      <c r="FV153" s="1">
        <f t="shared" si="777"/>
        <v>0.34106856263056451</v>
      </c>
      <c r="FW153" s="1">
        <f t="shared" si="778"/>
        <v>0.34145100644141307</v>
      </c>
      <c r="FX153" s="1">
        <f t="shared" si="779"/>
        <v>0.55876425008784258</v>
      </c>
      <c r="FY153" s="1">
        <f t="shared" si="780"/>
        <v>0.39259099302704109</v>
      </c>
      <c r="FZ153" s="1">
        <f t="shared" si="781"/>
        <v>0.38918838691753904</v>
      </c>
      <c r="GA153" s="1">
        <f t="shared" si="782"/>
        <v>0.57113682515820074</v>
      </c>
      <c r="GB153" s="1">
        <f t="shared" si="783"/>
        <v>0.34403019129311457</v>
      </c>
      <c r="GC153" s="1">
        <f t="shared" si="784"/>
        <v>0.34441422021885804</v>
      </c>
      <c r="GD153" s="1">
        <f t="shared" si="785"/>
        <v>0.92465736244920294</v>
      </c>
      <c r="GE153" s="1">
        <f t="shared" si="786"/>
        <v>0.86233191738108306</v>
      </c>
      <c r="GF153" s="1">
        <f t="shared" si="787"/>
        <v>0.86062654753576917</v>
      </c>
      <c r="GG153" s="1">
        <f t="shared" si="788"/>
        <v>0.92809041418721316</v>
      </c>
      <c r="GH153" s="1">
        <f t="shared" si="789"/>
        <v>0.83559942450368052</v>
      </c>
      <c r="GI153" s="1">
        <f t="shared" si="790"/>
        <v>0.83583299708350522</v>
      </c>
      <c r="GJ153" s="1">
        <f t="shared" si="791"/>
        <v>0.92556841444707205</v>
      </c>
      <c r="GK153" s="1">
        <f t="shared" si="792"/>
        <v>0.8638856753034061</v>
      </c>
      <c r="GL153" s="1">
        <f t="shared" si="793"/>
        <v>0.86219647693261781</v>
      </c>
      <c r="GM153" s="1">
        <f t="shared" si="794"/>
        <v>0.92896314254961598</v>
      </c>
      <c r="GN153" s="1">
        <f t="shared" si="795"/>
        <v>0.83739800166014455</v>
      </c>
      <c r="GO153" s="1">
        <f t="shared" si="796"/>
        <v>0.83762951544906095</v>
      </c>
      <c r="GP153" s="1">
        <f t="shared" si="797"/>
        <v>0.98704737083622407</v>
      </c>
      <c r="GQ153" s="1">
        <f t="shared" si="798"/>
        <v>0.97493349739361679</v>
      </c>
      <c r="GR153" s="1">
        <f t="shared" si="799"/>
        <v>0.97458187004289054</v>
      </c>
      <c r="GS153" s="1">
        <f t="shared" si="800"/>
        <v>0.98767546019707442</v>
      </c>
      <c r="GT153" s="1">
        <f t="shared" si="801"/>
        <v>0.96928732232916825</v>
      </c>
      <c r="GU153" s="1">
        <f t="shared" si="802"/>
        <v>0.96933792715090661</v>
      </c>
      <c r="GV153" s="1">
        <f t="shared" si="803"/>
        <v>0.98721442728491382</v>
      </c>
      <c r="GW153" s="1">
        <f t="shared" si="804"/>
        <v>0.97525287525050208</v>
      </c>
      <c r="GX153" s="1">
        <f t="shared" si="805"/>
        <v>0.97490561274414145</v>
      </c>
      <c r="GY153" s="1">
        <f t="shared" si="806"/>
        <v>0.98783451571052328</v>
      </c>
      <c r="GZ153" s="1">
        <f t="shared" si="807"/>
        <v>0.96967640181033077</v>
      </c>
      <c r="HA153" s="1">
        <f t="shared" si="808"/>
        <v>0.96972638557437674</v>
      </c>
      <c r="HB153" s="1">
        <f t="shared" si="809"/>
        <v>0.99339947894367009</v>
      </c>
      <c r="HC153" s="1">
        <f t="shared" si="810"/>
        <v>0.98714903229006223</v>
      </c>
      <c r="HD153" s="1">
        <f t="shared" si="811"/>
        <v>0.9869664709526641</v>
      </c>
      <c r="HE153" s="1">
        <f t="shared" si="812"/>
        <v>0.9937215058437765</v>
      </c>
      <c r="HF153" s="1">
        <f t="shared" si="813"/>
        <v>0.98420981571436916</v>
      </c>
      <c r="HG153" s="1">
        <f t="shared" si="814"/>
        <v>0.98423623283985784</v>
      </c>
      <c r="HH153" s="1">
        <f t="shared" si="815"/>
        <v>0.99348514986160341</v>
      </c>
      <c r="HI153" s="1">
        <f t="shared" si="816"/>
        <v>0.98731479441164971</v>
      </c>
      <c r="HJ153" s="1">
        <f t="shared" si="817"/>
        <v>0.98713455720703236</v>
      </c>
      <c r="HK153" s="1">
        <f t="shared" si="818"/>
        <v>0.99380302311389312</v>
      </c>
      <c r="HL153" s="1">
        <f t="shared" si="819"/>
        <v>0.9844128915788305</v>
      </c>
      <c r="HM153" s="1">
        <f t="shared" si="820"/>
        <v>0.98443897432814875</v>
      </c>
      <c r="HN153" s="1">
        <f t="shared" si="821"/>
        <v>2.6636030756564642E-2</v>
      </c>
      <c r="HP153" s="1">
        <f t="shared" ref="HP153:IU153" si="891">IF(B1=1,ET153,0)</f>
        <v>0.52559135443873606</v>
      </c>
      <c r="HQ153" s="1">
        <f t="shared" si="891"/>
        <v>0.36120742125442001</v>
      </c>
      <c r="HR153" s="1">
        <f t="shared" si="891"/>
        <v>0.35791654003209478</v>
      </c>
      <c r="HS153" s="1">
        <f t="shared" si="891"/>
        <v>0.53812522446125088</v>
      </c>
      <c r="HT153" s="1">
        <f t="shared" si="891"/>
        <v>0.31451847361267166</v>
      </c>
      <c r="HU153" s="1">
        <f t="shared" si="891"/>
        <v>0.31488537322645527</v>
      </c>
      <c r="HV153" s="1">
        <f t="shared" si="891"/>
        <v>0.52886924710577976</v>
      </c>
      <c r="HW153" s="1">
        <f t="shared" si="891"/>
        <v>0.36424725596894786</v>
      </c>
      <c r="HX153" s="1">
        <f t="shared" si="891"/>
        <v>0.36094432845652874</v>
      </c>
      <c r="HY153" s="1">
        <f t="shared" si="891"/>
        <v>0.54139208024321395</v>
      </c>
      <c r="HZ153" s="1">
        <f t="shared" si="891"/>
        <v>0.31736059469355377</v>
      </c>
      <c r="IA153" s="1">
        <f t="shared" si="891"/>
        <v>0.31772927300960452</v>
      </c>
      <c r="IB153" s="1">
        <f t="shared" si="891"/>
        <v>0.25385848742720529</v>
      </c>
      <c r="IC153" s="1">
        <f t="shared" si="891"/>
        <v>0.14795632234846914</v>
      </c>
      <c r="ID153" s="1">
        <f t="shared" si="891"/>
        <v>0.14616376867795974</v>
      </c>
      <c r="IE153" s="1">
        <f t="shared" si="891"/>
        <v>0.26351166488212796</v>
      </c>
      <c r="IF153" s="1">
        <f t="shared" si="891"/>
        <v>0.12350255085049783</v>
      </c>
      <c r="IG153" s="1">
        <f t="shared" si="891"/>
        <v>0.12368682869462568</v>
      </c>
      <c r="IH153" s="1">
        <f t="shared" si="891"/>
        <v>0.25635745705433816</v>
      </c>
      <c r="II153" s="1">
        <f t="shared" si="891"/>
        <v>0.14962184554273666</v>
      </c>
      <c r="IJ153" s="1">
        <f t="shared" si="891"/>
        <v>0.14781261392310416</v>
      </c>
      <c r="IK153" s="1">
        <f t="shared" si="891"/>
        <v>0.26607177412531297</v>
      </c>
      <c r="IL153" s="1">
        <f t="shared" si="891"/>
        <v>0.12493316400782779</v>
      </c>
      <c r="IM153" s="1">
        <f t="shared" si="891"/>
        <v>0.12511927175184548</v>
      </c>
      <c r="IN153" s="1">
        <f t="shared" si="891"/>
        <v>0.55551954597531361</v>
      </c>
      <c r="IO153" s="1">
        <f t="shared" si="891"/>
        <v>0.38945952043710863</v>
      </c>
      <c r="IP153" s="1">
        <f t="shared" si="891"/>
        <v>0.38606680447946523</v>
      </c>
      <c r="IQ153" s="1">
        <f t="shared" si="891"/>
        <v>0.56791274793103808</v>
      </c>
      <c r="IR153" s="1">
        <f t="shared" si="891"/>
        <v>0.34106856263056451</v>
      </c>
      <c r="IS153" s="1">
        <f t="shared" si="891"/>
        <v>0.34145100644141307</v>
      </c>
      <c r="IT153" s="1">
        <f t="shared" si="891"/>
        <v>0.55876425008784258</v>
      </c>
      <c r="IU153" s="1">
        <f t="shared" si="891"/>
        <v>0.39259099302704109</v>
      </c>
      <c r="IV153" s="1">
        <f t="shared" ref="IV153:KA153" si="892">IF(AH1=1,FZ153,0)</f>
        <v>0.38918838691753904</v>
      </c>
      <c r="IW153" s="1">
        <f t="shared" si="892"/>
        <v>0.57113682515820074</v>
      </c>
      <c r="IX153" s="1">
        <f t="shared" si="892"/>
        <v>0.34403019129311457</v>
      </c>
      <c r="IY153" s="1">
        <f t="shared" si="892"/>
        <v>0.34441422021885804</v>
      </c>
      <c r="IZ153" s="1">
        <f t="shared" si="892"/>
        <v>0.92465736244920294</v>
      </c>
      <c r="JA153" s="1">
        <f t="shared" si="892"/>
        <v>0.86233191738108306</v>
      </c>
      <c r="JB153" s="1">
        <f t="shared" si="892"/>
        <v>0.86062654753576917</v>
      </c>
      <c r="JC153" s="1">
        <f t="shared" si="892"/>
        <v>0.92809041418721316</v>
      </c>
      <c r="JD153" s="1">
        <f t="shared" si="892"/>
        <v>0.83559942450368052</v>
      </c>
      <c r="JE153" s="1">
        <f t="shared" si="892"/>
        <v>0.83583299708350522</v>
      </c>
      <c r="JF153" s="1">
        <f t="shared" si="892"/>
        <v>0.92556841444707205</v>
      </c>
      <c r="JG153" s="1">
        <f t="shared" si="892"/>
        <v>0.8638856753034061</v>
      </c>
      <c r="JH153" s="1">
        <f t="shared" si="892"/>
        <v>0.86219647693261781</v>
      </c>
      <c r="JI153" s="1">
        <f t="shared" si="892"/>
        <v>0.92896314254961598</v>
      </c>
      <c r="JJ153" s="1">
        <f t="shared" si="892"/>
        <v>0.83739800166014455</v>
      </c>
      <c r="JK153" s="1">
        <f t="shared" si="892"/>
        <v>0.83762951544906095</v>
      </c>
      <c r="JL153" s="1">
        <f t="shared" si="892"/>
        <v>0.98704737083622407</v>
      </c>
      <c r="JM153" s="1">
        <f t="shared" si="892"/>
        <v>0.97493349739361679</v>
      </c>
      <c r="JN153" s="1">
        <f t="shared" si="892"/>
        <v>0.97458187004289054</v>
      </c>
      <c r="JO153" s="1">
        <f t="shared" si="892"/>
        <v>0.98767546019707442</v>
      </c>
      <c r="JP153" s="1">
        <f t="shared" si="892"/>
        <v>0.96928732232916825</v>
      </c>
      <c r="JQ153" s="1">
        <f t="shared" si="892"/>
        <v>0.96933792715090661</v>
      </c>
      <c r="JR153" s="1">
        <f t="shared" si="892"/>
        <v>0.98721442728491382</v>
      </c>
      <c r="JS153" s="1">
        <f t="shared" si="892"/>
        <v>0.97525287525050208</v>
      </c>
      <c r="JT153" s="1">
        <f t="shared" si="892"/>
        <v>0.97490561274414145</v>
      </c>
      <c r="JU153" s="1">
        <f t="shared" si="892"/>
        <v>0.98783451571052328</v>
      </c>
      <c r="JV153" s="1">
        <f t="shared" si="892"/>
        <v>0.96967640181033077</v>
      </c>
      <c r="JW153" s="1">
        <f t="shared" si="892"/>
        <v>0.96972638557437674</v>
      </c>
      <c r="JX153" s="1">
        <f t="shared" si="892"/>
        <v>0.99339947894367009</v>
      </c>
      <c r="JY153" s="1">
        <f t="shared" si="892"/>
        <v>0.98714903229006223</v>
      </c>
      <c r="JZ153" s="1">
        <f t="shared" si="892"/>
        <v>0.9869664709526641</v>
      </c>
      <c r="KA153" s="1">
        <f t="shared" si="892"/>
        <v>0.9937215058437765</v>
      </c>
      <c r="KB153" s="1">
        <f t="shared" ref="KB153:KJ153" si="893">IF(BN1=1,HF153,0)</f>
        <v>0.98420981571436916</v>
      </c>
      <c r="KC153" s="1">
        <f t="shared" si="893"/>
        <v>0.98423623283985784</v>
      </c>
      <c r="KD153" s="1">
        <f t="shared" si="893"/>
        <v>0.99348514986160341</v>
      </c>
      <c r="KE153" s="1">
        <f t="shared" si="893"/>
        <v>0.98731479441164971</v>
      </c>
      <c r="KF153" s="1">
        <f t="shared" si="893"/>
        <v>0.98713455720703236</v>
      </c>
      <c r="KG153" s="1">
        <f t="shared" si="893"/>
        <v>0.99380302311389312</v>
      </c>
      <c r="KH153" s="1">
        <f t="shared" si="893"/>
        <v>0.9844128915788305</v>
      </c>
      <c r="KI153" s="1">
        <f t="shared" si="893"/>
        <v>0.98443897432814875</v>
      </c>
      <c r="KJ153" s="1">
        <f t="shared" si="893"/>
        <v>0</v>
      </c>
    </row>
    <row r="154" spans="1:296" x14ac:dyDescent="0.2">
      <c r="A154" s="1" t="str">
        <f>'Respondent Data'!A154</f>
        <v>1249</v>
      </c>
      <c r="B154" s="1">
        <f>SUMPRODUCT('Respondent Data'!B154:S154,'Product Coding'!A100:R100)</f>
        <v>3.2429569930170117</v>
      </c>
      <c r="C154" s="1">
        <f>SUMPRODUCT('Respondent Data'!B154:S154,'Product Coding'!A101:R101)</f>
        <v>2.3821105764329604</v>
      </c>
      <c r="D154" s="1">
        <f>SUMPRODUCT('Respondent Data'!B154:S154,'Product Coding'!A102:R102)</f>
        <v>2.4740388694284756</v>
      </c>
      <c r="E154" s="1">
        <f>SUMPRODUCT('Respondent Data'!B154:S154,'Product Coding'!A103:R103)</f>
        <v>1.7889658429287478</v>
      </c>
      <c r="F154" s="1">
        <f>SUMPRODUCT('Respondent Data'!B154:S154,'Product Coding'!A104:R104)</f>
        <v>1.1380485015379818</v>
      </c>
      <c r="G154" s="1">
        <f>SUMPRODUCT('Respondent Data'!B154:S154,'Product Coding'!A105:R105)</f>
        <v>1.8455346056838797</v>
      </c>
      <c r="H154" s="1">
        <f>SUMPRODUCT('Respondent Data'!B154:S154,'Product Coding'!A106:R106)</f>
        <v>1.9030529672764875</v>
      </c>
      <c r="I154" s="1">
        <f>SUMPRODUCT('Respondent Data'!B154:S154,'Product Coding'!A107:R107)</f>
        <v>1.0422065506924367</v>
      </c>
      <c r="J154" s="1">
        <f>SUMPRODUCT('Respondent Data'!B154:S154,'Product Coding'!A108:R108)</f>
        <v>1.1341348436879519</v>
      </c>
      <c r="K154" s="1">
        <f>SUMPRODUCT('Respondent Data'!B154:S154,'Product Coding'!A109:R109)</f>
        <v>0.44906181718822402</v>
      </c>
      <c r="L154" s="1">
        <f>SUMPRODUCT('Respondent Data'!B154:S154,'Product Coding'!A110:R110)</f>
        <v>-0.20185552420254205</v>
      </c>
      <c r="M154" s="1">
        <f>SUMPRODUCT('Respondent Data'!B154:S154,'Product Coding'!A111:R111)</f>
        <v>0.50563057994335592</v>
      </c>
      <c r="N154" s="1">
        <f>SUMPRODUCT('Respondent Data'!B154:S154,'Product Coding'!A112:R112)</f>
        <v>2.3538295692985818</v>
      </c>
      <c r="O154" s="1">
        <f>SUMPRODUCT('Respondent Data'!B154:S154,'Product Coding'!A113:R113)</f>
        <v>1.4929831527145305</v>
      </c>
      <c r="P154" s="1">
        <f>SUMPRODUCT('Respondent Data'!B154:S154,'Product Coding'!A114:R114)</f>
        <v>1.5849114457100457</v>
      </c>
      <c r="Q154" s="1">
        <f>SUMPRODUCT('Respondent Data'!B154:S154,'Product Coding'!A115:R115)</f>
        <v>0.89983841921031782</v>
      </c>
      <c r="R154" s="1">
        <f>SUMPRODUCT('Respondent Data'!B154:S154,'Product Coding'!A116:R116)</f>
        <v>0.24892107781955175</v>
      </c>
      <c r="S154" s="1">
        <f>SUMPRODUCT('Respondent Data'!B154:S154,'Product Coding'!A117:R117)</f>
        <v>0.95640718196544972</v>
      </c>
      <c r="T154" s="1">
        <f>SUMPRODUCT('Respondent Data'!B154:S154,'Product Coding'!A118:R118)</f>
        <v>1.0139255435580576</v>
      </c>
      <c r="U154" s="1">
        <f>SUMPRODUCT('Respondent Data'!B154:S154,'Product Coding'!A119:R119)</f>
        <v>0.1530791269740065</v>
      </c>
      <c r="V154" s="1">
        <f>SUMPRODUCT('Respondent Data'!B154:S154,'Product Coding'!A120:R120)</f>
        <v>0.24500741996952169</v>
      </c>
      <c r="W154" s="1">
        <f>SUMPRODUCT('Respondent Data'!B154:S154,'Product Coding'!A121:R121)</f>
        <v>-0.4400656065302061</v>
      </c>
      <c r="X154" s="1">
        <f>SUMPRODUCT('Respondent Data'!B154:S154,'Product Coding'!A122:R122)</f>
        <v>-1.0909829479209723</v>
      </c>
      <c r="Y154" s="1">
        <f>SUMPRODUCT('Respondent Data'!B154:S154,'Product Coding'!A123:R123)</f>
        <v>-0.3834968437750742</v>
      </c>
      <c r="Z154" s="1">
        <f>SUMPRODUCT('Respondent Data'!B154:S154,'Product Coding'!A124:R124)</f>
        <v>3.0331209262596519</v>
      </c>
      <c r="AA154" s="1">
        <f>SUMPRODUCT('Respondent Data'!B154:S154,'Product Coding'!A125:R125)</f>
        <v>2.1722745096756007</v>
      </c>
      <c r="AB154" s="1">
        <f>SUMPRODUCT('Respondent Data'!B154:S154,'Product Coding'!A126:R126)</f>
        <v>2.2642028026711158</v>
      </c>
      <c r="AC154" s="1">
        <f>SUMPRODUCT('Respondent Data'!B154:S154,'Product Coding'!A127:R127)</f>
        <v>1.5791297761713881</v>
      </c>
      <c r="AD154" s="1">
        <f>SUMPRODUCT('Respondent Data'!B154:S154,'Product Coding'!A128:R128)</f>
        <v>0.92821243478062188</v>
      </c>
      <c r="AE154" s="1">
        <f>SUMPRODUCT('Respondent Data'!B154:S154,'Product Coding'!A129:R129)</f>
        <v>1.63569853892652</v>
      </c>
      <c r="AF154" s="1">
        <f>SUMPRODUCT('Respondent Data'!B154:S154,'Product Coding'!A130:R130)</f>
        <v>1.6932169005191278</v>
      </c>
      <c r="AG154" s="1">
        <f>SUMPRODUCT('Respondent Data'!B154:S154,'Product Coding'!A131:R131)</f>
        <v>0.83237048393507662</v>
      </c>
      <c r="AH154" s="1">
        <f>SUMPRODUCT('Respondent Data'!B154:S154,'Product Coding'!A132:R132)</f>
        <v>0.92429877693059181</v>
      </c>
      <c r="AI154" s="1">
        <f>SUMPRODUCT('Respondent Data'!B154:S154,'Product Coding'!A133:R133)</f>
        <v>0.23922575043086403</v>
      </c>
      <c r="AJ154" s="1">
        <f>SUMPRODUCT('Respondent Data'!B154:S154,'Product Coding'!A134:R134)</f>
        <v>-0.41169159095990204</v>
      </c>
      <c r="AK154" s="1">
        <f>SUMPRODUCT('Respondent Data'!B154:S154,'Product Coding'!A135:R135)</f>
        <v>0.29579451318599592</v>
      </c>
      <c r="AL154" s="1">
        <f>SUMPRODUCT('Respondent Data'!B154:S154,'Product Coding'!A136:R136)</f>
        <v>4.8780227358459189</v>
      </c>
      <c r="AM154" s="1">
        <f>SUMPRODUCT('Respondent Data'!B154:S154,'Product Coding'!A137:R137)</f>
        <v>4.0171763192618686</v>
      </c>
      <c r="AN154" s="1">
        <f>SUMPRODUCT('Respondent Data'!B154:S154,'Product Coding'!A138:R138)</f>
        <v>4.1091046122573838</v>
      </c>
      <c r="AO154" s="1">
        <f>SUMPRODUCT('Respondent Data'!B154:S154,'Product Coding'!A139:R139)</f>
        <v>3.424031585757656</v>
      </c>
      <c r="AP154" s="1">
        <f>SUMPRODUCT('Respondent Data'!B154:S154,'Product Coding'!A140:R140)</f>
        <v>2.7731142443668899</v>
      </c>
      <c r="AQ154" s="1">
        <f>SUMPRODUCT('Respondent Data'!B154:S154,'Product Coding'!A141:R141)</f>
        <v>3.4806003485127879</v>
      </c>
      <c r="AR154" s="1">
        <f>SUMPRODUCT('Respondent Data'!B154:S154,'Product Coding'!A142:R142)</f>
        <v>3.5381187101053952</v>
      </c>
      <c r="AS154" s="1">
        <f>SUMPRODUCT('Respondent Data'!B154:S154,'Product Coding'!A143:R143)</f>
        <v>2.6772722935213444</v>
      </c>
      <c r="AT154" s="1">
        <f>SUMPRODUCT('Respondent Data'!B154:S154,'Product Coding'!A144:R144)</f>
        <v>2.7692005865168596</v>
      </c>
      <c r="AU154" s="1">
        <f>SUMPRODUCT('Respondent Data'!B154:S154,'Product Coding'!A145:R145)</f>
        <v>2.0841275600171318</v>
      </c>
      <c r="AV154" s="1">
        <f>SUMPRODUCT('Respondent Data'!B154:S154,'Product Coding'!A146:R146)</f>
        <v>1.4332102186263658</v>
      </c>
      <c r="AW154" s="1">
        <f>SUMPRODUCT('Respondent Data'!B154:S154,'Product Coding'!A147:R147)</f>
        <v>2.1406963227722637</v>
      </c>
      <c r="AX154" s="1">
        <f>SUMPRODUCT('Respondent Data'!B154:S154,'Product Coding'!A148:R148)</f>
        <v>5.607771410350491</v>
      </c>
      <c r="AY154" s="1">
        <f>SUMPRODUCT('Respondent Data'!B154:S154,'Product Coding'!A149:R149)</f>
        <v>4.7469249937664397</v>
      </c>
      <c r="AZ154" s="1">
        <f>SUMPRODUCT('Respondent Data'!B154:S154,'Product Coding'!A150:R150)</f>
        <v>4.8388532867619549</v>
      </c>
      <c r="BA154" s="1">
        <f>SUMPRODUCT('Respondent Data'!B154:S154,'Product Coding'!A151:R151)</f>
        <v>4.153780260262228</v>
      </c>
      <c r="BB154" s="1">
        <f>SUMPRODUCT('Respondent Data'!B154:S154,'Product Coding'!A152:R152)</f>
        <v>3.502862918871462</v>
      </c>
      <c r="BC154" s="1">
        <f>SUMPRODUCT('Respondent Data'!B154:S154,'Product Coding'!A153:R153)</f>
        <v>4.2103490230173595</v>
      </c>
      <c r="BD154" s="1">
        <f>SUMPRODUCT('Respondent Data'!B154:S154,'Product Coding'!A154:R154)</f>
        <v>4.2678673846099677</v>
      </c>
      <c r="BE154" s="1">
        <f>SUMPRODUCT('Respondent Data'!B154:S154,'Product Coding'!A155:R155)</f>
        <v>3.407020968025916</v>
      </c>
      <c r="BF154" s="1">
        <f>SUMPRODUCT('Respondent Data'!B154:S154,'Product Coding'!A156:R156)</f>
        <v>3.4989492610214312</v>
      </c>
      <c r="BG154" s="1">
        <f>SUMPRODUCT('Respondent Data'!B154:S154,'Product Coding'!A157:R157)</f>
        <v>2.8138762345217039</v>
      </c>
      <c r="BH154" s="1">
        <f>SUMPRODUCT('Respondent Data'!B154:S154,'Product Coding'!A158:R158)</f>
        <v>2.1629588931309378</v>
      </c>
      <c r="BI154" s="1">
        <f>SUMPRODUCT('Respondent Data'!B154:S154,'Product Coding'!A159:R159)</f>
        <v>2.8704449972768358</v>
      </c>
      <c r="BJ154" s="1">
        <f>SUMPRODUCT('Respondent Data'!B154:S154,'Product Coding'!A160:R160)</f>
        <v>6.8830120554934213</v>
      </c>
      <c r="BK154" s="1">
        <f>SUMPRODUCT('Respondent Data'!B154:S154,'Product Coding'!A161:R161)</f>
        <v>6.0221656389093701</v>
      </c>
      <c r="BL154" s="1">
        <f>SUMPRODUCT('Respondent Data'!B154:S154,'Product Coding'!A162:R162)</f>
        <v>6.1140939319048853</v>
      </c>
      <c r="BM154" s="1">
        <f>SUMPRODUCT('Respondent Data'!B154:S154,'Product Coding'!A163:R163)</f>
        <v>5.4290209054051575</v>
      </c>
      <c r="BN154" s="1">
        <f>SUMPRODUCT('Respondent Data'!B154:S154,'Product Coding'!A164:R164)</f>
        <v>4.7781035640143914</v>
      </c>
      <c r="BO154" s="1">
        <f>SUMPRODUCT('Respondent Data'!B154:S154,'Product Coding'!A165:R165)</f>
        <v>5.4855896681602889</v>
      </c>
      <c r="BP154" s="1">
        <f>SUMPRODUCT('Respondent Data'!B154:S154,'Product Coding'!A166:R166)</f>
        <v>5.5431080297528981</v>
      </c>
      <c r="BQ154" s="1">
        <f>SUMPRODUCT('Respondent Data'!B154:S154,'Product Coding'!A167:R167)</f>
        <v>4.6822616131688468</v>
      </c>
      <c r="BR154" s="1">
        <f>SUMPRODUCT('Respondent Data'!B154:S154,'Product Coding'!A168:R168)</f>
        <v>4.774189906164362</v>
      </c>
      <c r="BS154" s="1">
        <f>SUMPRODUCT('Respondent Data'!B154:S154,'Product Coding'!A169:R169)</f>
        <v>4.0891168796646342</v>
      </c>
      <c r="BT154" s="1">
        <f>SUMPRODUCT('Respondent Data'!B154:S154,'Product Coding'!A170:R170)</f>
        <v>3.4381995382738677</v>
      </c>
      <c r="BU154" s="1">
        <f>SUMPRODUCT('Respondent Data'!B154:S154,'Product Coding'!A171:R171)</f>
        <v>4.1456856424197657</v>
      </c>
      <c r="BV154" s="1">
        <f>SUMPRODUCT('Respondent Data'!B154:S154,'Product Coding'!A172:R172)</f>
        <v>-3.7061404398828501</v>
      </c>
      <c r="BX154" s="1">
        <f t="shared" si="676"/>
        <v>3.9048258786802674E-2</v>
      </c>
      <c r="BY154" s="1">
        <f t="shared" si="677"/>
        <v>9.235544843244374E-2</v>
      </c>
      <c r="BZ154" s="1">
        <f t="shared" si="678"/>
        <v>8.4243920766400693E-2</v>
      </c>
      <c r="CA154" s="1">
        <f t="shared" si="679"/>
        <v>0.16713292201825586</v>
      </c>
      <c r="CB154" s="1">
        <f t="shared" si="680"/>
        <v>0.32044375753262988</v>
      </c>
      <c r="CC154" s="1">
        <f t="shared" si="681"/>
        <v>0.15794086223295378</v>
      </c>
      <c r="CD154" s="1">
        <f t="shared" si="682"/>
        <v>0.14911268744908152</v>
      </c>
      <c r="CE154" s="1">
        <f t="shared" si="683"/>
        <v>0.35267562611475822</v>
      </c>
      <c r="CF154" s="1">
        <f t="shared" si="684"/>
        <v>0.32170032203769028</v>
      </c>
      <c r="CG154" s="1">
        <f t="shared" si="685"/>
        <v>0.63822664409770746</v>
      </c>
      <c r="CH154" s="1">
        <f t="shared" si="686"/>
        <v>1.2236712044666502</v>
      </c>
      <c r="CI154" s="1">
        <f t="shared" si="687"/>
        <v>0.60312513687653879</v>
      </c>
      <c r="CJ154" s="1">
        <f t="shared" si="688"/>
        <v>9.5004637831090463E-2</v>
      </c>
      <c r="CK154" s="1">
        <f t="shared" si="689"/>
        <v>0.22470133631202335</v>
      </c>
      <c r="CL154" s="1">
        <f t="shared" si="690"/>
        <v>0.20496594292670436</v>
      </c>
      <c r="CM154" s="1">
        <f t="shared" si="691"/>
        <v>0.40663535889499852</v>
      </c>
      <c r="CN154" s="1">
        <f t="shared" si="692"/>
        <v>0.77964150196398663</v>
      </c>
      <c r="CO154" s="1">
        <f t="shared" si="693"/>
        <v>0.38427102465944729</v>
      </c>
      <c r="CP154" s="1">
        <f t="shared" si="694"/>
        <v>0.36279202472168776</v>
      </c>
      <c r="CQ154" s="1">
        <f t="shared" si="695"/>
        <v>0.8580618232895395</v>
      </c>
      <c r="CR154" s="1">
        <f t="shared" si="696"/>
        <v>0.78269873061959616</v>
      </c>
      <c r="CS154" s="1">
        <f t="shared" si="697"/>
        <v>1.5528090895860358</v>
      </c>
      <c r="CT154" s="1">
        <f t="shared" si="698"/>
        <v>2.9771990664018917</v>
      </c>
      <c r="CU154" s="1">
        <f t="shared" si="699"/>
        <v>1.4674069209751368</v>
      </c>
      <c r="CV154" s="1">
        <f t="shared" si="700"/>
        <v>4.8165083639216365E-2</v>
      </c>
      <c r="CW154" s="1">
        <f t="shared" si="701"/>
        <v>0.11391821393555715</v>
      </c>
      <c r="CX154" s="1">
        <f t="shared" si="702"/>
        <v>0.10391284056897762</v>
      </c>
      <c r="CY154" s="1">
        <f t="shared" si="703"/>
        <v>0.20615442065746106</v>
      </c>
      <c r="CZ154" s="1">
        <f t="shared" si="704"/>
        <v>0.39525963161359345</v>
      </c>
      <c r="DA154" s="1">
        <f t="shared" si="705"/>
        <v>0.19481623703209067</v>
      </c>
      <c r="DB154" s="1">
        <f t="shared" si="706"/>
        <v>0.18392689676295329</v>
      </c>
      <c r="DC154" s="1">
        <f t="shared" si="707"/>
        <v>0.43501686264872308</v>
      </c>
      <c r="DD154" s="1">
        <f t="shared" si="708"/>
        <v>0.39680957356656887</v>
      </c>
      <c r="DE154" s="1">
        <f t="shared" si="709"/>
        <v>0.78723714318682725</v>
      </c>
      <c r="DF154" s="1">
        <f t="shared" si="710"/>
        <v>1.5093688615369574</v>
      </c>
      <c r="DG154" s="1">
        <f t="shared" si="711"/>
        <v>0.74394028223328457</v>
      </c>
      <c r="DH154" s="1">
        <f t="shared" si="712"/>
        <v>7.6120501914274958E-3</v>
      </c>
      <c r="DI154" s="1">
        <f t="shared" si="713"/>
        <v>1.800373001925392E-2</v>
      </c>
      <c r="DJ154" s="1">
        <f t="shared" si="714"/>
        <v>1.6422472425664608E-2</v>
      </c>
      <c r="DK154" s="1">
        <f t="shared" si="715"/>
        <v>3.2580817444102773E-2</v>
      </c>
      <c r="DL154" s="1">
        <f t="shared" si="716"/>
        <v>6.2467163495966142E-2</v>
      </c>
      <c r="DM154" s="1">
        <f t="shared" si="717"/>
        <v>3.0788921400021808E-2</v>
      </c>
      <c r="DN154" s="1">
        <f t="shared" si="718"/>
        <v>2.9067960936190785E-2</v>
      </c>
      <c r="DO154" s="1">
        <f t="shared" si="719"/>
        <v>6.8750429614187508E-2</v>
      </c>
      <c r="DP154" s="1">
        <f t="shared" si="720"/>
        <v>6.2712117621411545E-2</v>
      </c>
      <c r="DQ154" s="1">
        <f t="shared" si="721"/>
        <v>0.12441561798960504</v>
      </c>
      <c r="DR154" s="1">
        <f t="shared" si="722"/>
        <v>0.23854192006514743</v>
      </c>
      <c r="DS154" s="1">
        <f t="shared" si="723"/>
        <v>0.11757294579207812</v>
      </c>
      <c r="DT154" s="1">
        <f t="shared" si="724"/>
        <v>3.6692374773205105E-3</v>
      </c>
      <c r="DU154" s="1">
        <f t="shared" si="725"/>
        <v>8.678340165518347E-3</v>
      </c>
      <c r="DV154" s="1">
        <f t="shared" si="726"/>
        <v>7.9161263758313529E-3</v>
      </c>
      <c r="DW154" s="1">
        <f t="shared" si="727"/>
        <v>1.5704935385511563E-2</v>
      </c>
      <c r="DX154" s="1">
        <f t="shared" si="728"/>
        <v>3.0111054398910014E-2</v>
      </c>
      <c r="DY154" s="1">
        <f t="shared" si="729"/>
        <v>1.4841187517977968E-2</v>
      </c>
      <c r="DZ154" s="1">
        <f t="shared" si="730"/>
        <v>1.401163273679863E-2</v>
      </c>
      <c r="EA154" s="1">
        <f t="shared" si="731"/>
        <v>3.3139777928205688E-2</v>
      </c>
      <c r="EB154" s="1">
        <f t="shared" si="732"/>
        <v>3.0229129665718005E-2</v>
      </c>
      <c r="EC154" s="1">
        <f t="shared" si="733"/>
        <v>5.997207543449485E-2</v>
      </c>
      <c r="ED154" s="1">
        <f t="shared" si="734"/>
        <v>0.11498439067056292</v>
      </c>
      <c r="EE154" s="1">
        <f t="shared" si="735"/>
        <v>5.6673701324920507E-2</v>
      </c>
      <c r="EF154" s="1">
        <f t="shared" si="736"/>
        <v>1.0250518774835749E-3</v>
      </c>
      <c r="EG154" s="1">
        <f t="shared" si="737"/>
        <v>2.4244135014673102E-3</v>
      </c>
      <c r="EH154" s="1">
        <f t="shared" si="738"/>
        <v>2.2114786121362768E-3</v>
      </c>
      <c r="EI154" s="1">
        <f t="shared" si="739"/>
        <v>4.3873893696389577E-3</v>
      </c>
      <c r="EJ154" s="1">
        <f t="shared" si="740"/>
        <v>8.4119365495940821E-3</v>
      </c>
      <c r="EK154" s="1">
        <f t="shared" si="741"/>
        <v>4.1460895413339468E-3</v>
      </c>
      <c r="EL154" s="1">
        <f t="shared" si="742"/>
        <v>3.9143420212621929E-3</v>
      </c>
      <c r="EM154" s="1">
        <f t="shared" si="743"/>
        <v>9.25805205977096E-3</v>
      </c>
      <c r="EN154" s="1">
        <f t="shared" si="744"/>
        <v>8.44492249685805E-3</v>
      </c>
      <c r="EO154" s="1">
        <f t="shared" si="745"/>
        <v>1.6754022845533494E-2</v>
      </c>
      <c r="EP154" s="1">
        <f t="shared" si="746"/>
        <v>3.2122468569201805E-2</v>
      </c>
      <c r="EQ154" s="1">
        <f t="shared" si="747"/>
        <v>1.583257674275048E-2</v>
      </c>
      <c r="ER154" s="1">
        <f t="shared" si="748"/>
        <v>40.696432696919963</v>
      </c>
      <c r="ET154" s="1">
        <f t="shared" si="749"/>
        <v>0.96241920579088835</v>
      </c>
      <c r="EU154" s="1">
        <f t="shared" si="750"/>
        <v>0.91545293378178683</v>
      </c>
      <c r="EV154" s="1">
        <f t="shared" si="751"/>
        <v>0.9223016895433892</v>
      </c>
      <c r="EW154" s="1">
        <f t="shared" si="752"/>
        <v>0.85680043903718994</v>
      </c>
      <c r="EX154" s="1">
        <f t="shared" si="753"/>
        <v>0.75732116138637473</v>
      </c>
      <c r="EY154" s="1">
        <f t="shared" si="754"/>
        <v>0.8636019615644418</v>
      </c>
      <c r="EZ154" s="1">
        <f t="shared" si="755"/>
        <v>0.87023667123535353</v>
      </c>
      <c r="FA154" s="1">
        <f t="shared" si="756"/>
        <v>0.73927553708664373</v>
      </c>
      <c r="FB154" s="1">
        <f t="shared" si="757"/>
        <v>0.75660116240138409</v>
      </c>
      <c r="FC154" s="1">
        <f t="shared" si="758"/>
        <v>0.61041614943991696</v>
      </c>
      <c r="FD154" s="1">
        <f t="shared" si="759"/>
        <v>0.44970677229228723</v>
      </c>
      <c r="FE154" s="1">
        <f t="shared" si="760"/>
        <v>0.62378162315410868</v>
      </c>
      <c r="FF154" s="1">
        <f t="shared" si="761"/>
        <v>0.91323814114680912</v>
      </c>
      <c r="FG154" s="1">
        <f t="shared" si="762"/>
        <v>0.8165256053458122</v>
      </c>
      <c r="FH154" s="1">
        <f t="shared" si="763"/>
        <v>0.82989897421592773</v>
      </c>
      <c r="FI154" s="1">
        <f t="shared" si="764"/>
        <v>0.7109162965912954</v>
      </c>
      <c r="FJ154" s="1">
        <f t="shared" si="765"/>
        <v>0.56191092357444716</v>
      </c>
      <c r="FK154" s="1">
        <f t="shared" si="766"/>
        <v>0.72240188675914518</v>
      </c>
      <c r="FL154" s="1">
        <f t="shared" si="767"/>
        <v>0.73378768136262174</v>
      </c>
      <c r="FM154" s="1">
        <f t="shared" si="768"/>
        <v>0.53819522443531276</v>
      </c>
      <c r="FN154" s="1">
        <f t="shared" si="769"/>
        <v>0.5609472777559219</v>
      </c>
      <c r="FO154" s="1">
        <f t="shared" si="770"/>
        <v>0.39172533664166803</v>
      </c>
      <c r="FP154" s="1">
        <f t="shared" si="771"/>
        <v>0.25143322808447804</v>
      </c>
      <c r="FQ154" s="1">
        <f t="shared" si="772"/>
        <v>0.40528377848790054</v>
      </c>
      <c r="FR154" s="1">
        <f t="shared" si="773"/>
        <v>0.95404818917265599</v>
      </c>
      <c r="FS154" s="1">
        <f t="shared" si="774"/>
        <v>0.89773197662952686</v>
      </c>
      <c r="FT154" s="1">
        <f t="shared" si="775"/>
        <v>0.9058686186534266</v>
      </c>
      <c r="FU154" s="1">
        <f t="shared" si="776"/>
        <v>0.82908123775304943</v>
      </c>
      <c r="FV154" s="1">
        <f t="shared" si="777"/>
        <v>0.71671248658109421</v>
      </c>
      <c r="FW154" s="1">
        <f t="shared" si="778"/>
        <v>0.8369487867724229</v>
      </c>
      <c r="FX154" s="1">
        <f t="shared" si="779"/>
        <v>0.84464674527976435</v>
      </c>
      <c r="FY154" s="1">
        <f t="shared" si="780"/>
        <v>0.69685592276192598</v>
      </c>
      <c r="FZ154" s="1">
        <f t="shared" si="781"/>
        <v>0.71591720082976806</v>
      </c>
      <c r="GA154" s="1">
        <f t="shared" si="782"/>
        <v>0.55952283881975362</v>
      </c>
      <c r="GB154" s="1">
        <f t="shared" si="783"/>
        <v>0.39850657881660023</v>
      </c>
      <c r="GC154" s="1">
        <f t="shared" si="784"/>
        <v>0.57341413016700493</v>
      </c>
      <c r="GD154" s="1">
        <f t="shared" si="785"/>
        <v>0.99244545538138285</v>
      </c>
      <c r="GE154" s="1">
        <f t="shared" si="786"/>
        <v>0.9823146718539888</v>
      </c>
      <c r="GF154" s="1">
        <f t="shared" si="787"/>
        <v>0.98384286763507622</v>
      </c>
      <c r="GG154" s="1">
        <f t="shared" si="788"/>
        <v>0.96844719861758777</v>
      </c>
      <c r="GH154" s="1">
        <f t="shared" si="789"/>
        <v>0.94120555849422882</v>
      </c>
      <c r="GI154" s="1">
        <f t="shared" si="790"/>
        <v>0.97013072146894608</v>
      </c>
      <c r="GJ154" s="1">
        <f t="shared" si="791"/>
        <v>0.97175311831713596</v>
      </c>
      <c r="GK154" s="1">
        <f t="shared" si="792"/>
        <v>0.93567213850009312</v>
      </c>
      <c r="GL154" s="1">
        <f t="shared" si="793"/>
        <v>0.94098861151430602</v>
      </c>
      <c r="GM154" s="1">
        <f t="shared" si="794"/>
        <v>0.88935086279568631</v>
      </c>
      <c r="GN154" s="1">
        <f t="shared" si="795"/>
        <v>0.80740101227046057</v>
      </c>
      <c r="GO154" s="1">
        <f t="shared" si="796"/>
        <v>0.89479617752490548</v>
      </c>
      <c r="GP154" s="1">
        <f t="shared" si="797"/>
        <v>0.9963441766068839</v>
      </c>
      <c r="GQ154" s="1">
        <f t="shared" si="798"/>
        <v>0.99139632544890943</v>
      </c>
      <c r="GR154" s="1">
        <f t="shared" si="799"/>
        <v>0.99214604651252536</v>
      </c>
      <c r="GS154" s="1">
        <f t="shared" si="800"/>
        <v>0.98453789595937047</v>
      </c>
      <c r="GT154" s="1">
        <f t="shared" si="801"/>
        <v>0.97076911827096113</v>
      </c>
      <c r="GU154" s="1">
        <f t="shared" si="802"/>
        <v>0.98537585220178603</v>
      </c>
      <c r="GV154" s="1">
        <f t="shared" si="803"/>
        <v>0.98618198028065851</v>
      </c>
      <c r="GW154" s="1">
        <f t="shared" si="804"/>
        <v>0.96792323881414954</v>
      </c>
      <c r="GX154" s="1">
        <f t="shared" si="805"/>
        <v>0.97065785775682101</v>
      </c>
      <c r="GY154" s="1">
        <f t="shared" si="806"/>
        <v>0.94342107983371959</v>
      </c>
      <c r="GZ154" s="1">
        <f t="shared" si="807"/>
        <v>0.89687354223729521</v>
      </c>
      <c r="HA154" s="1">
        <f t="shared" si="808"/>
        <v>0.94636593940602509</v>
      </c>
      <c r="HB154" s="1">
        <f t="shared" si="809"/>
        <v>0.99897599777791679</v>
      </c>
      <c r="HC154" s="1">
        <f t="shared" si="810"/>
        <v>0.9975814500636524</v>
      </c>
      <c r="HD154" s="1">
        <f t="shared" si="811"/>
        <v>0.99779340123384064</v>
      </c>
      <c r="HE154" s="1">
        <f t="shared" si="812"/>
        <v>0.99563177573108275</v>
      </c>
      <c r="HF154" s="1">
        <f t="shared" si="813"/>
        <v>0.99165823385790486</v>
      </c>
      <c r="HG154" s="1">
        <f t="shared" si="814"/>
        <v>0.99587102953990714</v>
      </c>
      <c r="HH154" s="1">
        <f t="shared" si="815"/>
        <v>0.9961009203102118</v>
      </c>
      <c r="HI154" s="1">
        <f t="shared" si="816"/>
        <v>0.9908268732254587</v>
      </c>
      <c r="HJ154" s="1">
        <f t="shared" si="817"/>
        <v>0.99162579699846276</v>
      </c>
      <c r="HK154" s="1">
        <f t="shared" si="818"/>
        <v>0.98352204911995844</v>
      </c>
      <c r="HL154" s="1">
        <f t="shared" si="819"/>
        <v>0.96887727033621096</v>
      </c>
      <c r="HM154" s="1">
        <f t="shared" si="820"/>
        <v>0.98441418684020021</v>
      </c>
      <c r="HN154" s="1">
        <f t="shared" si="821"/>
        <v>2.3982867006123239E-2</v>
      </c>
      <c r="HP154" s="1">
        <f t="shared" ref="HP154:IU154" si="894">IF(B1=1,ET154,0)</f>
        <v>0.96241920579088835</v>
      </c>
      <c r="HQ154" s="1">
        <f t="shared" si="894"/>
        <v>0.91545293378178683</v>
      </c>
      <c r="HR154" s="1">
        <f t="shared" si="894"/>
        <v>0.9223016895433892</v>
      </c>
      <c r="HS154" s="1">
        <f t="shared" si="894"/>
        <v>0.85680043903718994</v>
      </c>
      <c r="HT154" s="1">
        <f t="shared" si="894"/>
        <v>0.75732116138637473</v>
      </c>
      <c r="HU154" s="1">
        <f t="shared" si="894"/>
        <v>0.8636019615644418</v>
      </c>
      <c r="HV154" s="1">
        <f t="shared" si="894"/>
        <v>0.87023667123535353</v>
      </c>
      <c r="HW154" s="1">
        <f t="shared" si="894"/>
        <v>0.73927553708664373</v>
      </c>
      <c r="HX154" s="1">
        <f t="shared" si="894"/>
        <v>0.75660116240138409</v>
      </c>
      <c r="HY154" s="1">
        <f t="shared" si="894"/>
        <v>0.61041614943991696</v>
      </c>
      <c r="HZ154" s="1">
        <f t="shared" si="894"/>
        <v>0.44970677229228723</v>
      </c>
      <c r="IA154" s="1">
        <f t="shared" si="894"/>
        <v>0.62378162315410868</v>
      </c>
      <c r="IB154" s="1">
        <f t="shared" si="894"/>
        <v>0.91323814114680912</v>
      </c>
      <c r="IC154" s="1">
        <f t="shared" si="894"/>
        <v>0.8165256053458122</v>
      </c>
      <c r="ID154" s="1">
        <f t="shared" si="894"/>
        <v>0.82989897421592773</v>
      </c>
      <c r="IE154" s="1">
        <f t="shared" si="894"/>
        <v>0.7109162965912954</v>
      </c>
      <c r="IF154" s="1">
        <f t="shared" si="894"/>
        <v>0.56191092357444716</v>
      </c>
      <c r="IG154" s="1">
        <f t="shared" si="894"/>
        <v>0.72240188675914518</v>
      </c>
      <c r="IH154" s="1">
        <f t="shared" si="894"/>
        <v>0.73378768136262174</v>
      </c>
      <c r="II154" s="1">
        <f t="shared" si="894"/>
        <v>0.53819522443531276</v>
      </c>
      <c r="IJ154" s="1">
        <f t="shared" si="894"/>
        <v>0.5609472777559219</v>
      </c>
      <c r="IK154" s="1">
        <f t="shared" si="894"/>
        <v>0.39172533664166803</v>
      </c>
      <c r="IL154" s="1">
        <f t="shared" si="894"/>
        <v>0.25143322808447804</v>
      </c>
      <c r="IM154" s="1">
        <f t="shared" si="894"/>
        <v>0.40528377848790054</v>
      </c>
      <c r="IN154" s="1">
        <f t="shared" si="894"/>
        <v>0.95404818917265599</v>
      </c>
      <c r="IO154" s="1">
        <f t="shared" si="894"/>
        <v>0.89773197662952686</v>
      </c>
      <c r="IP154" s="1">
        <f t="shared" si="894"/>
        <v>0.9058686186534266</v>
      </c>
      <c r="IQ154" s="1">
        <f t="shared" si="894"/>
        <v>0.82908123775304943</v>
      </c>
      <c r="IR154" s="1">
        <f t="shared" si="894"/>
        <v>0.71671248658109421</v>
      </c>
      <c r="IS154" s="1">
        <f t="shared" si="894"/>
        <v>0.8369487867724229</v>
      </c>
      <c r="IT154" s="1">
        <f t="shared" si="894"/>
        <v>0.84464674527976435</v>
      </c>
      <c r="IU154" s="1">
        <f t="shared" si="894"/>
        <v>0.69685592276192598</v>
      </c>
      <c r="IV154" s="1">
        <f t="shared" ref="IV154:KA154" si="895">IF(AH1=1,FZ154,0)</f>
        <v>0.71591720082976806</v>
      </c>
      <c r="IW154" s="1">
        <f t="shared" si="895"/>
        <v>0.55952283881975362</v>
      </c>
      <c r="IX154" s="1">
        <f t="shared" si="895"/>
        <v>0.39850657881660023</v>
      </c>
      <c r="IY154" s="1">
        <f t="shared" si="895"/>
        <v>0.57341413016700493</v>
      </c>
      <c r="IZ154" s="1">
        <f t="shared" si="895"/>
        <v>0.99244545538138285</v>
      </c>
      <c r="JA154" s="1">
        <f t="shared" si="895"/>
        <v>0.9823146718539888</v>
      </c>
      <c r="JB154" s="1">
        <f t="shared" si="895"/>
        <v>0.98384286763507622</v>
      </c>
      <c r="JC154" s="1">
        <f t="shared" si="895"/>
        <v>0.96844719861758777</v>
      </c>
      <c r="JD154" s="1">
        <f t="shared" si="895"/>
        <v>0.94120555849422882</v>
      </c>
      <c r="JE154" s="1">
        <f t="shared" si="895"/>
        <v>0.97013072146894608</v>
      </c>
      <c r="JF154" s="1">
        <f t="shared" si="895"/>
        <v>0.97175311831713596</v>
      </c>
      <c r="JG154" s="1">
        <f t="shared" si="895"/>
        <v>0.93567213850009312</v>
      </c>
      <c r="JH154" s="1">
        <f t="shared" si="895"/>
        <v>0.94098861151430602</v>
      </c>
      <c r="JI154" s="1">
        <f t="shared" si="895"/>
        <v>0.88935086279568631</v>
      </c>
      <c r="JJ154" s="1">
        <f t="shared" si="895"/>
        <v>0.80740101227046057</v>
      </c>
      <c r="JK154" s="1">
        <f t="shared" si="895"/>
        <v>0.89479617752490548</v>
      </c>
      <c r="JL154" s="1">
        <f t="shared" si="895"/>
        <v>0.9963441766068839</v>
      </c>
      <c r="JM154" s="1">
        <f t="shared" si="895"/>
        <v>0.99139632544890943</v>
      </c>
      <c r="JN154" s="1">
        <f t="shared" si="895"/>
        <v>0.99214604651252536</v>
      </c>
      <c r="JO154" s="1">
        <f t="shared" si="895"/>
        <v>0.98453789595937047</v>
      </c>
      <c r="JP154" s="1">
        <f t="shared" si="895"/>
        <v>0.97076911827096113</v>
      </c>
      <c r="JQ154" s="1">
        <f t="shared" si="895"/>
        <v>0.98537585220178603</v>
      </c>
      <c r="JR154" s="1">
        <f t="shared" si="895"/>
        <v>0.98618198028065851</v>
      </c>
      <c r="JS154" s="1">
        <f t="shared" si="895"/>
        <v>0.96792323881414954</v>
      </c>
      <c r="JT154" s="1">
        <f t="shared" si="895"/>
        <v>0.97065785775682101</v>
      </c>
      <c r="JU154" s="1">
        <f t="shared" si="895"/>
        <v>0.94342107983371959</v>
      </c>
      <c r="JV154" s="1">
        <f t="shared" si="895"/>
        <v>0.89687354223729521</v>
      </c>
      <c r="JW154" s="1">
        <f t="shared" si="895"/>
        <v>0.94636593940602509</v>
      </c>
      <c r="JX154" s="1">
        <f t="shared" si="895"/>
        <v>0.99897599777791679</v>
      </c>
      <c r="JY154" s="1">
        <f t="shared" si="895"/>
        <v>0.9975814500636524</v>
      </c>
      <c r="JZ154" s="1">
        <f t="shared" si="895"/>
        <v>0.99779340123384064</v>
      </c>
      <c r="KA154" s="1">
        <f t="shared" si="895"/>
        <v>0.99563177573108275</v>
      </c>
      <c r="KB154" s="1">
        <f t="shared" ref="KB154:KJ154" si="896">IF(BN1=1,HF154,0)</f>
        <v>0.99165823385790486</v>
      </c>
      <c r="KC154" s="1">
        <f t="shared" si="896"/>
        <v>0.99587102953990714</v>
      </c>
      <c r="KD154" s="1">
        <f t="shared" si="896"/>
        <v>0.9961009203102118</v>
      </c>
      <c r="KE154" s="1">
        <f t="shared" si="896"/>
        <v>0.9908268732254587</v>
      </c>
      <c r="KF154" s="1">
        <f t="shared" si="896"/>
        <v>0.99162579699846276</v>
      </c>
      <c r="KG154" s="1">
        <f t="shared" si="896"/>
        <v>0.98352204911995844</v>
      </c>
      <c r="KH154" s="1">
        <f t="shared" si="896"/>
        <v>0.96887727033621096</v>
      </c>
      <c r="KI154" s="1">
        <f t="shared" si="896"/>
        <v>0.98441418684020021</v>
      </c>
      <c r="KJ154" s="1">
        <f t="shared" si="896"/>
        <v>0</v>
      </c>
    </row>
    <row r="155" spans="1:296" x14ac:dyDescent="0.2">
      <c r="A155" s="1" t="str">
        <f>'Respondent Data'!A155</f>
        <v>1252</v>
      </c>
      <c r="B155" s="1">
        <f>SUMPRODUCT('Respondent Data'!B155:S155,'Product Coding'!A100:R100)</f>
        <v>-1.3528570171395247</v>
      </c>
      <c r="C155" s="1">
        <f>SUMPRODUCT('Respondent Data'!B155:S155,'Product Coding'!A101:R101)</f>
        <v>-0.86801221171351284</v>
      </c>
      <c r="D155" s="1">
        <f>SUMPRODUCT('Respondent Data'!B155:S155,'Product Coding'!A102:R102)</f>
        <v>-1.3993732122036779</v>
      </c>
      <c r="E155" s="1">
        <f>SUMPRODUCT('Respondent Data'!B155:S155,'Product Coding'!A103:R103)</f>
        <v>-1.667466301261737</v>
      </c>
      <c r="F155" s="1">
        <f>SUMPRODUCT('Respondent Data'!B155:S155,'Product Coding'!A104:R104)</f>
        <v>-2.1612524118667786</v>
      </c>
      <c r="G155" s="1">
        <f>SUMPRODUCT('Respondent Data'!B155:S155,'Product Coding'!A105:R105)</f>
        <v>-2.7311484791498497</v>
      </c>
      <c r="H155" s="1">
        <f>SUMPRODUCT('Respondent Data'!B155:S155,'Product Coding'!A106:R106)</f>
        <v>-3.1668865368469188</v>
      </c>
      <c r="I155" s="1">
        <f>SUMPRODUCT('Respondent Data'!B155:S155,'Product Coding'!A107:R107)</f>
        <v>-2.6820417314209068</v>
      </c>
      <c r="J155" s="1">
        <f>SUMPRODUCT('Respondent Data'!B155:S155,'Product Coding'!A108:R108)</f>
        <v>-3.2134027319110721</v>
      </c>
      <c r="K155" s="1">
        <f>SUMPRODUCT('Respondent Data'!B155:S155,'Product Coding'!A109:R109)</f>
        <v>-3.4814958209691311</v>
      </c>
      <c r="L155" s="1">
        <f>SUMPRODUCT('Respondent Data'!B155:S155,'Product Coding'!A110:R110)</f>
        <v>-3.9752819315741728</v>
      </c>
      <c r="M155" s="1">
        <f>SUMPRODUCT('Respondent Data'!B155:S155,'Product Coding'!A111:R111)</f>
        <v>-4.5451779988572438</v>
      </c>
      <c r="N155" s="1">
        <f>SUMPRODUCT('Respondent Data'!B155:S155,'Product Coding'!A112:R112)</f>
        <v>-4.0954596633332354</v>
      </c>
      <c r="O155" s="1">
        <f>SUMPRODUCT('Respondent Data'!B155:S155,'Product Coding'!A113:R113)</f>
        <v>-3.610614857907223</v>
      </c>
      <c r="P155" s="1">
        <f>SUMPRODUCT('Respondent Data'!B155:S155,'Product Coding'!A114:R114)</f>
        <v>-4.1419758583973882</v>
      </c>
      <c r="Q155" s="1">
        <f>SUMPRODUCT('Respondent Data'!B155:S155,'Product Coding'!A115:R115)</f>
        <v>-4.4100689474554473</v>
      </c>
      <c r="R155" s="1">
        <f>SUMPRODUCT('Respondent Data'!B155:S155,'Product Coding'!A116:R116)</f>
        <v>-4.9038550580604898</v>
      </c>
      <c r="S155" s="1">
        <f>SUMPRODUCT('Respondent Data'!B155:S155,'Product Coding'!A117:R117)</f>
        <v>-5.4737511253435605</v>
      </c>
      <c r="T155" s="1">
        <f>SUMPRODUCT('Respondent Data'!B155:S155,'Product Coding'!A118:R118)</f>
        <v>-5.9094891830406286</v>
      </c>
      <c r="U155" s="1">
        <f>SUMPRODUCT('Respondent Data'!B155:S155,'Product Coding'!A119:R119)</f>
        <v>-5.4246443776146167</v>
      </c>
      <c r="V155" s="1">
        <f>SUMPRODUCT('Respondent Data'!B155:S155,'Product Coding'!A120:R120)</f>
        <v>-5.9560053781047815</v>
      </c>
      <c r="W155" s="1">
        <f>SUMPRODUCT('Respondent Data'!B155:S155,'Product Coding'!A121:R121)</f>
        <v>-6.2240984671628405</v>
      </c>
      <c r="X155" s="1">
        <f>SUMPRODUCT('Respondent Data'!B155:S155,'Product Coding'!A122:R122)</f>
        <v>-6.7178845777678831</v>
      </c>
      <c r="Y155" s="1">
        <f>SUMPRODUCT('Respondent Data'!B155:S155,'Product Coding'!A123:R123)</f>
        <v>-7.2877806450509537</v>
      </c>
      <c r="Z155" s="1">
        <f>SUMPRODUCT('Respondent Data'!B155:S155,'Product Coding'!A124:R124)</f>
        <v>-1.7260723877533448</v>
      </c>
      <c r="AA155" s="1">
        <f>SUMPRODUCT('Respondent Data'!B155:S155,'Product Coding'!A125:R125)</f>
        <v>-1.2412275823273329</v>
      </c>
      <c r="AB155" s="1">
        <f>SUMPRODUCT('Respondent Data'!B155:S155,'Product Coding'!A126:R126)</f>
        <v>-1.7725885828174981</v>
      </c>
      <c r="AC155" s="1">
        <f>SUMPRODUCT('Respondent Data'!B155:S155,'Product Coding'!A127:R127)</f>
        <v>-2.0406816718755572</v>
      </c>
      <c r="AD155" s="1">
        <f>SUMPRODUCT('Respondent Data'!B155:S155,'Product Coding'!A128:R128)</f>
        <v>-2.5344677824805992</v>
      </c>
      <c r="AE155" s="1">
        <f>SUMPRODUCT('Respondent Data'!B155:S155,'Product Coding'!A129:R129)</f>
        <v>-3.1043638497636699</v>
      </c>
      <c r="AF155" s="1">
        <f>SUMPRODUCT('Respondent Data'!B155:S155,'Product Coding'!A130:R130)</f>
        <v>-3.5401019074607389</v>
      </c>
      <c r="AG155" s="1">
        <f>SUMPRODUCT('Respondent Data'!B155:S155,'Product Coding'!A131:R131)</f>
        <v>-3.055257102034727</v>
      </c>
      <c r="AH155" s="1">
        <f>SUMPRODUCT('Respondent Data'!B155:S155,'Product Coding'!A132:R132)</f>
        <v>-3.5866181025248922</v>
      </c>
      <c r="AI155" s="1">
        <f>SUMPRODUCT('Respondent Data'!B155:S155,'Product Coding'!A133:R133)</f>
        <v>-3.8547111915829513</v>
      </c>
      <c r="AJ155" s="1">
        <f>SUMPRODUCT('Respondent Data'!B155:S155,'Product Coding'!A134:R134)</f>
        <v>-4.3484973021879929</v>
      </c>
      <c r="AK155" s="1">
        <f>SUMPRODUCT('Respondent Data'!B155:S155,'Product Coding'!A135:R135)</f>
        <v>-4.9183933694710635</v>
      </c>
      <c r="AL155" s="1">
        <f>SUMPRODUCT('Respondent Data'!B155:S155,'Product Coding'!A136:R136)</f>
        <v>0.82721014246530922</v>
      </c>
      <c r="AM155" s="1">
        <f>SUMPRODUCT('Respondent Data'!B155:S155,'Product Coding'!A137:R137)</f>
        <v>1.3120549478913213</v>
      </c>
      <c r="AN155" s="1">
        <f>SUMPRODUCT('Respondent Data'!B155:S155,'Product Coding'!A138:R138)</f>
        <v>0.78069394740115627</v>
      </c>
      <c r="AO155" s="1">
        <f>SUMPRODUCT('Respondent Data'!B155:S155,'Product Coding'!A139:R139)</f>
        <v>0.51260085834309721</v>
      </c>
      <c r="AP155" s="1">
        <f>SUMPRODUCT('Respondent Data'!B155:S155,'Product Coding'!A140:R140)</f>
        <v>1.8814747738055249E-2</v>
      </c>
      <c r="AQ155" s="1">
        <f>SUMPRODUCT('Respondent Data'!B155:S155,'Product Coding'!A141:R141)</f>
        <v>-0.5510813195450156</v>
      </c>
      <c r="AR155" s="1">
        <f>SUMPRODUCT('Respondent Data'!B155:S155,'Product Coding'!A142:R142)</f>
        <v>-0.98681937724208468</v>
      </c>
      <c r="AS155" s="1">
        <f>SUMPRODUCT('Respondent Data'!B155:S155,'Product Coding'!A143:R143)</f>
        <v>-0.50197457181607263</v>
      </c>
      <c r="AT155" s="1">
        <f>SUMPRODUCT('Respondent Data'!B155:S155,'Product Coding'!A144:R144)</f>
        <v>-1.0333355723062376</v>
      </c>
      <c r="AU155" s="1">
        <f>SUMPRODUCT('Respondent Data'!B155:S155,'Product Coding'!A145:R145)</f>
        <v>-1.3014286613642967</v>
      </c>
      <c r="AV155" s="1">
        <f>SUMPRODUCT('Respondent Data'!B155:S155,'Product Coding'!A146:R146)</f>
        <v>-1.7952147719693388</v>
      </c>
      <c r="AW155" s="1">
        <f>SUMPRODUCT('Respondent Data'!B155:S155,'Product Coding'!A147:R147)</f>
        <v>-2.3651108392524094</v>
      </c>
      <c r="AX155" s="1">
        <f>SUMPRODUCT('Respondent Data'!B155:S155,'Product Coding'!A148:R148)</f>
        <v>4.1641280153780746</v>
      </c>
      <c r="AY155" s="1">
        <f>SUMPRODUCT('Respondent Data'!B155:S155,'Product Coding'!A149:R149)</f>
        <v>4.6489728208040866</v>
      </c>
      <c r="AZ155" s="1">
        <f>SUMPRODUCT('Respondent Data'!B155:S155,'Product Coding'!A150:R150)</f>
        <v>4.1176118203139218</v>
      </c>
      <c r="BA155" s="1">
        <f>SUMPRODUCT('Respondent Data'!B155:S155,'Product Coding'!A151:R151)</f>
        <v>3.8495187312558627</v>
      </c>
      <c r="BB155" s="1">
        <f>SUMPRODUCT('Respondent Data'!B155:S155,'Product Coding'!A152:R152)</f>
        <v>3.3557326206508207</v>
      </c>
      <c r="BC155" s="1">
        <f>SUMPRODUCT('Respondent Data'!B155:S155,'Product Coding'!A153:R153)</f>
        <v>2.78583655336775</v>
      </c>
      <c r="BD155" s="1">
        <f>SUMPRODUCT('Respondent Data'!B155:S155,'Product Coding'!A154:R154)</f>
        <v>2.350098495670681</v>
      </c>
      <c r="BE155" s="1">
        <f>SUMPRODUCT('Respondent Data'!B155:S155,'Product Coding'!A155:R155)</f>
        <v>2.8349433010966929</v>
      </c>
      <c r="BF155" s="1">
        <f>SUMPRODUCT('Respondent Data'!B155:S155,'Product Coding'!A156:R156)</f>
        <v>2.3035823006065277</v>
      </c>
      <c r="BG155" s="1">
        <f>SUMPRODUCT('Respondent Data'!B155:S155,'Product Coding'!A157:R157)</f>
        <v>2.0354892115484686</v>
      </c>
      <c r="BH155" s="1">
        <f>SUMPRODUCT('Respondent Data'!B155:S155,'Product Coding'!A158:R158)</f>
        <v>1.5417031009434266</v>
      </c>
      <c r="BI155" s="1">
        <f>SUMPRODUCT('Respondent Data'!B155:S155,'Product Coding'!A159:R159)</f>
        <v>0.97180703366035603</v>
      </c>
      <c r="BJ155" s="1">
        <f>SUMPRODUCT('Respondent Data'!B155:S155,'Product Coding'!A160:R160)</f>
        <v>7.1635106850995047</v>
      </c>
      <c r="BK155" s="1">
        <f>SUMPRODUCT('Respondent Data'!B155:S155,'Product Coding'!A161:R161)</f>
        <v>7.6483554905255167</v>
      </c>
      <c r="BL155" s="1">
        <f>SUMPRODUCT('Respondent Data'!B155:S155,'Product Coding'!A162:R162)</f>
        <v>7.1169944900353519</v>
      </c>
      <c r="BM155" s="1">
        <f>SUMPRODUCT('Respondent Data'!B155:S155,'Product Coding'!A163:R163)</f>
        <v>6.8489014009772928</v>
      </c>
      <c r="BN155" s="1">
        <f>SUMPRODUCT('Respondent Data'!B155:S155,'Product Coding'!A164:R164)</f>
        <v>6.3551152903722503</v>
      </c>
      <c r="BO155" s="1">
        <f>SUMPRODUCT('Respondent Data'!B155:S155,'Product Coding'!A165:R165)</f>
        <v>5.7852192230891797</v>
      </c>
      <c r="BP155" s="1">
        <f>SUMPRODUCT('Respondent Data'!B155:S155,'Product Coding'!A166:R166)</f>
        <v>5.3494811653921115</v>
      </c>
      <c r="BQ155" s="1">
        <f>SUMPRODUCT('Respondent Data'!B155:S155,'Product Coding'!A167:R167)</f>
        <v>5.8343259708181234</v>
      </c>
      <c r="BR155" s="1">
        <f>SUMPRODUCT('Respondent Data'!B155:S155,'Product Coding'!A168:R168)</f>
        <v>5.3029649703279587</v>
      </c>
      <c r="BS155" s="1">
        <f>SUMPRODUCT('Respondent Data'!B155:S155,'Product Coding'!A169:R169)</f>
        <v>5.0348718812698996</v>
      </c>
      <c r="BT155" s="1">
        <f>SUMPRODUCT('Respondent Data'!B155:S155,'Product Coding'!A170:R170)</f>
        <v>4.5410857706648571</v>
      </c>
      <c r="BU155" s="1">
        <f>SUMPRODUCT('Respondent Data'!B155:S155,'Product Coding'!A171:R171)</f>
        <v>3.971189703381786</v>
      </c>
      <c r="BV155" s="1">
        <f>SUMPRODUCT('Respondent Data'!B155:S155,'Product Coding'!A172:R172)</f>
        <v>4.4716406938428497</v>
      </c>
      <c r="BX155" s="1">
        <f t="shared" si="676"/>
        <v>3.8684620197646749</v>
      </c>
      <c r="BY155" s="1">
        <f t="shared" si="677"/>
        <v>2.382170892668837</v>
      </c>
      <c r="BZ155" s="1">
        <f t="shared" si="678"/>
        <v>4.0526590133963039</v>
      </c>
      <c r="CA155" s="1">
        <f t="shared" si="679"/>
        <v>5.2987254010183724</v>
      </c>
      <c r="CB155" s="1">
        <f t="shared" si="680"/>
        <v>8.6820042974988336</v>
      </c>
      <c r="CC155" s="1">
        <f t="shared" si="681"/>
        <v>15.350506636901237</v>
      </c>
      <c r="CD155" s="1">
        <f t="shared" si="682"/>
        <v>23.733475902199348</v>
      </c>
      <c r="CE155" s="1">
        <f t="shared" si="683"/>
        <v>14.614902560040074</v>
      </c>
      <c r="CF155" s="1">
        <f t="shared" si="684"/>
        <v>24.863546428232269</v>
      </c>
      <c r="CG155" s="1">
        <f t="shared" si="685"/>
        <v>32.508312340905732</v>
      </c>
      <c r="CH155" s="1">
        <f t="shared" si="686"/>
        <v>53.265131911522388</v>
      </c>
      <c r="CI155" s="1">
        <f t="shared" si="687"/>
        <v>94.177189149606519</v>
      </c>
      <c r="CJ155" s="1">
        <f t="shared" si="688"/>
        <v>60.066943384052323</v>
      </c>
      <c r="CK155" s="1">
        <f t="shared" si="689"/>
        <v>36.988788673639533</v>
      </c>
      <c r="CL155" s="1">
        <f t="shared" si="690"/>
        <v>62.927033603745535</v>
      </c>
      <c r="CM155" s="1">
        <f t="shared" si="691"/>
        <v>82.2751359699201</v>
      </c>
      <c r="CN155" s="1">
        <f t="shared" si="692"/>
        <v>134.8084737380168</v>
      </c>
      <c r="CO155" s="1">
        <f t="shared" si="693"/>
        <v>238.35260844343418</v>
      </c>
      <c r="CP155" s="1">
        <f t="shared" si="694"/>
        <v>368.51786214793924</v>
      </c>
      <c r="CQ155" s="1">
        <f t="shared" si="695"/>
        <v>226.93063035184463</v>
      </c>
      <c r="CR155" s="1">
        <f t="shared" si="696"/>
        <v>386.06485678311833</v>
      </c>
      <c r="CS155" s="1">
        <f t="shared" si="697"/>
        <v>504.76777254518737</v>
      </c>
      <c r="CT155" s="1">
        <f t="shared" si="698"/>
        <v>827.06606566816492</v>
      </c>
      <c r="CU155" s="1">
        <f t="shared" si="699"/>
        <v>1462.3216823161979</v>
      </c>
      <c r="CV155" s="1">
        <f t="shared" si="700"/>
        <v>5.6185430569077885</v>
      </c>
      <c r="CW155" s="1">
        <f t="shared" si="701"/>
        <v>3.4598581195806886</v>
      </c>
      <c r="CX155" s="1">
        <f t="shared" si="702"/>
        <v>5.8860702380936685</v>
      </c>
      <c r="CY155" s="1">
        <f t="shared" si="703"/>
        <v>7.6958534581047129</v>
      </c>
      <c r="CZ155" s="1">
        <f t="shared" si="704"/>
        <v>12.609717949026951</v>
      </c>
      <c r="DA155" s="1">
        <f t="shared" si="705"/>
        <v>22.295031473522119</v>
      </c>
      <c r="DB155" s="1">
        <f t="shared" si="706"/>
        <v>34.470431806049426</v>
      </c>
      <c r="DC155" s="1">
        <f t="shared" si="707"/>
        <v>21.226642238326068</v>
      </c>
      <c r="DD155" s="1">
        <f t="shared" si="708"/>
        <v>36.111742971938718</v>
      </c>
      <c r="DE155" s="1">
        <f t="shared" si="709"/>
        <v>47.214978888663502</v>
      </c>
      <c r="DF155" s="1">
        <f t="shared" si="710"/>
        <v>77.362123641830877</v>
      </c>
      <c r="DG155" s="1">
        <f t="shared" si="711"/>
        <v>136.782677330719</v>
      </c>
      <c r="DH155" s="1">
        <f t="shared" si="712"/>
        <v>0.43726750023997174</v>
      </c>
      <c r="DI155" s="1">
        <f t="shared" si="713"/>
        <v>0.26926615953827804</v>
      </c>
      <c r="DJ155" s="1">
        <f t="shared" si="714"/>
        <v>0.45808801199516264</v>
      </c>
      <c r="DK155" s="1">
        <f t="shared" si="715"/>
        <v>0.59893580413186776</v>
      </c>
      <c r="DL155" s="1">
        <f t="shared" si="716"/>
        <v>0.98136114477632785</v>
      </c>
      <c r="DM155" s="1">
        <f t="shared" si="717"/>
        <v>1.7351282319021495</v>
      </c>
      <c r="DN155" s="1">
        <f t="shared" si="718"/>
        <v>2.6826882690686515</v>
      </c>
      <c r="DO155" s="1">
        <f t="shared" si="719"/>
        <v>1.6519800054979568</v>
      </c>
      <c r="DP155" s="1">
        <f t="shared" si="720"/>
        <v>2.8104245920540172</v>
      </c>
      <c r="DQ155" s="1">
        <f t="shared" si="721"/>
        <v>3.6745425964380489</v>
      </c>
      <c r="DR155" s="1">
        <f t="shared" si="722"/>
        <v>6.0207676750877281</v>
      </c>
      <c r="DS155" s="1">
        <f t="shared" si="723"/>
        <v>10.645218660200392</v>
      </c>
      <c r="DT155" s="1">
        <f t="shared" si="724"/>
        <v>1.5543262478462858E-2</v>
      </c>
      <c r="DU155" s="1">
        <f t="shared" si="725"/>
        <v>9.5714284550629507E-3</v>
      </c>
      <c r="DV155" s="1">
        <f t="shared" si="726"/>
        <v>1.6283355622749254E-2</v>
      </c>
      <c r="DW155" s="1">
        <f t="shared" si="727"/>
        <v>2.1289980175205898E-2</v>
      </c>
      <c r="DX155" s="1">
        <f t="shared" si="728"/>
        <v>3.4883804195491606E-2</v>
      </c>
      <c r="DY155" s="1">
        <f t="shared" si="729"/>
        <v>6.1677470947292964E-2</v>
      </c>
      <c r="DZ155" s="1">
        <f t="shared" si="730"/>
        <v>9.535976922854679E-2</v>
      </c>
      <c r="EA155" s="1">
        <f t="shared" si="731"/>
        <v>5.8721855204275801E-2</v>
      </c>
      <c r="EB155" s="1">
        <f t="shared" si="732"/>
        <v>9.9900328943379607E-2</v>
      </c>
      <c r="EC155" s="1">
        <f t="shared" si="733"/>
        <v>0.13061656773802016</v>
      </c>
      <c r="ED155" s="1">
        <f t="shared" si="734"/>
        <v>0.21401629950630974</v>
      </c>
      <c r="EE155" s="1">
        <f t="shared" si="735"/>
        <v>0.37839864084415242</v>
      </c>
      <c r="EF155" s="1">
        <f t="shared" si="736"/>
        <v>7.7433134234096554E-4</v>
      </c>
      <c r="EG155" s="1">
        <f t="shared" si="737"/>
        <v>4.7682763216531357E-4</v>
      </c>
      <c r="EH155" s="1">
        <f t="shared" si="738"/>
        <v>8.1120116414746851E-4</v>
      </c>
      <c r="EI155" s="1">
        <f t="shared" si="739"/>
        <v>1.0606202494696628E-3</v>
      </c>
      <c r="EJ155" s="1">
        <f t="shared" si="740"/>
        <v>1.7378348313992914E-3</v>
      </c>
      <c r="EK155" s="1">
        <f t="shared" si="741"/>
        <v>3.072636709120051E-3</v>
      </c>
      <c r="EL155" s="1">
        <f t="shared" si="742"/>
        <v>4.7506151436598311E-3</v>
      </c>
      <c r="EM155" s="1">
        <f t="shared" si="743"/>
        <v>2.9253943969667442E-3</v>
      </c>
      <c r="EN155" s="1">
        <f t="shared" si="744"/>
        <v>4.9768158980920164E-3</v>
      </c>
      <c r="EO155" s="1">
        <f t="shared" si="745"/>
        <v>6.5070317360138253E-3</v>
      </c>
      <c r="EP155" s="1">
        <f t="shared" si="746"/>
        <v>1.0661823970945101E-2</v>
      </c>
      <c r="EQ155" s="1">
        <f t="shared" si="747"/>
        <v>1.8850992699302734E-2</v>
      </c>
      <c r="ER155" s="1">
        <f t="shared" si="748"/>
        <v>1.1428549708828856E-2</v>
      </c>
      <c r="ET155" s="1">
        <f t="shared" si="749"/>
        <v>0.20540367696004677</v>
      </c>
      <c r="EU155" s="1">
        <f t="shared" si="750"/>
        <v>0.29566808766747743</v>
      </c>
      <c r="EV155" s="1">
        <f t="shared" si="751"/>
        <v>0.19791559203751186</v>
      </c>
      <c r="EW155" s="1">
        <f t="shared" si="752"/>
        <v>0.15876227908559418</v>
      </c>
      <c r="EX155" s="1">
        <f t="shared" si="753"/>
        <v>0.10328439951822077</v>
      </c>
      <c r="EY155" s="1">
        <f t="shared" si="754"/>
        <v>6.1160184342123905E-2</v>
      </c>
      <c r="EZ155" s="1">
        <f t="shared" si="755"/>
        <v>4.0431033792184386E-2</v>
      </c>
      <c r="FA155" s="1">
        <f t="shared" si="756"/>
        <v>6.4041385859114425E-2</v>
      </c>
      <c r="FB155" s="1">
        <f t="shared" si="757"/>
        <v>3.8664457821933292E-2</v>
      </c>
      <c r="FC155" s="1">
        <f t="shared" si="758"/>
        <v>2.9843341252947443E-2</v>
      </c>
      <c r="FD155" s="1">
        <f t="shared" si="759"/>
        <v>1.8428039604335044E-2</v>
      </c>
      <c r="FE155" s="1">
        <f t="shared" si="760"/>
        <v>1.0506719193273572E-2</v>
      </c>
      <c r="FF155" s="1">
        <f t="shared" si="761"/>
        <v>1.6375471647745034E-2</v>
      </c>
      <c r="FG155" s="1">
        <f t="shared" si="762"/>
        <v>2.6323555841460698E-2</v>
      </c>
      <c r="FH155" s="1">
        <f t="shared" si="763"/>
        <v>1.5642834394577778E-2</v>
      </c>
      <c r="FI155" s="1">
        <f t="shared" si="764"/>
        <v>1.2008386277042059E-2</v>
      </c>
      <c r="FJ155" s="1">
        <f t="shared" si="765"/>
        <v>7.363310789642359E-3</v>
      </c>
      <c r="FK155" s="1">
        <f t="shared" si="766"/>
        <v>4.1779365034007076E-3</v>
      </c>
      <c r="FL155" s="1">
        <f t="shared" si="767"/>
        <v>2.7062291229635943E-3</v>
      </c>
      <c r="FM155" s="1">
        <f t="shared" si="768"/>
        <v>4.3872997607050535E-3</v>
      </c>
      <c r="FN155" s="1">
        <f t="shared" si="769"/>
        <v>2.5835463552825819E-3</v>
      </c>
      <c r="FO155" s="1">
        <f t="shared" si="770"/>
        <v>1.9771920123887606E-3</v>
      </c>
      <c r="FP155" s="1">
        <f t="shared" si="771"/>
        <v>1.2076331122120093E-3</v>
      </c>
      <c r="FQ155" s="1">
        <f t="shared" si="772"/>
        <v>6.8337673943104859E-4</v>
      </c>
      <c r="FR155" s="1">
        <f t="shared" si="773"/>
        <v>0.15109065415179218</v>
      </c>
      <c r="FS155" s="1">
        <f t="shared" si="774"/>
        <v>0.22422237954377322</v>
      </c>
      <c r="FT155" s="1">
        <f t="shared" si="775"/>
        <v>0.14522070868054909</v>
      </c>
      <c r="FU155" s="1">
        <f t="shared" si="776"/>
        <v>0.11499733807818249</v>
      </c>
      <c r="FV155" s="1">
        <f t="shared" si="777"/>
        <v>7.3476908466828042E-2</v>
      </c>
      <c r="FW155" s="1">
        <f t="shared" si="778"/>
        <v>4.2927608882461998E-2</v>
      </c>
      <c r="FX155" s="1">
        <f t="shared" si="779"/>
        <v>2.8192495808000047E-2</v>
      </c>
      <c r="FY155" s="1">
        <f t="shared" si="780"/>
        <v>4.4991051247303106E-2</v>
      </c>
      <c r="FZ155" s="1">
        <f t="shared" si="781"/>
        <v>2.6945649002692477E-2</v>
      </c>
      <c r="GA155" s="1">
        <f t="shared" si="782"/>
        <v>2.0740442556433928E-2</v>
      </c>
      <c r="GB155" s="1">
        <f t="shared" si="783"/>
        <v>1.2761267223572091E-2</v>
      </c>
      <c r="GC155" s="1">
        <f t="shared" si="784"/>
        <v>7.2578064193055672E-3</v>
      </c>
      <c r="GD155" s="1">
        <f t="shared" si="785"/>
        <v>0.69576470617545871</v>
      </c>
      <c r="GE155" s="1">
        <f t="shared" si="786"/>
        <v>0.7878568198523237</v>
      </c>
      <c r="GF155" s="1">
        <f t="shared" si="787"/>
        <v>0.68582965621647096</v>
      </c>
      <c r="GG155" s="1">
        <f t="shared" si="788"/>
        <v>0.6254159781874068</v>
      </c>
      <c r="GH155" s="1">
        <f t="shared" si="789"/>
        <v>0.50470354818272567</v>
      </c>
      <c r="GI155" s="1">
        <f t="shared" si="790"/>
        <v>0.36561357099683345</v>
      </c>
      <c r="GJ155" s="1">
        <f t="shared" si="791"/>
        <v>0.27154076775900965</v>
      </c>
      <c r="GK155" s="1">
        <f t="shared" si="792"/>
        <v>0.37707674941999875</v>
      </c>
      <c r="GL155" s="1">
        <f t="shared" si="793"/>
        <v>0.26243794512698859</v>
      </c>
      <c r="GM155" s="1">
        <f t="shared" si="794"/>
        <v>0.21392467377706414</v>
      </c>
      <c r="GN155" s="1">
        <f t="shared" si="795"/>
        <v>0.14243456645750702</v>
      </c>
      <c r="GO155" s="1">
        <f t="shared" si="796"/>
        <v>8.5872153128191409E-2</v>
      </c>
      <c r="GP155" s="1">
        <f t="shared" si="797"/>
        <v>0.98469463286031844</v>
      </c>
      <c r="GQ155" s="1">
        <f t="shared" si="798"/>
        <v>0.9905193152408146</v>
      </c>
      <c r="GR155" s="1">
        <f t="shared" si="799"/>
        <v>0.98397754373063473</v>
      </c>
      <c r="GS155" s="1">
        <f t="shared" si="800"/>
        <v>0.97915383427970804</v>
      </c>
      <c r="GT155" s="1">
        <f t="shared" si="801"/>
        <v>0.96629205708498855</v>
      </c>
      <c r="GU155" s="1">
        <f t="shared" si="802"/>
        <v>0.94190564212287509</v>
      </c>
      <c r="GV155" s="1">
        <f t="shared" si="803"/>
        <v>0.91294205620158209</v>
      </c>
      <c r="GW155" s="1">
        <f t="shared" si="804"/>
        <v>0.9445351440365366</v>
      </c>
      <c r="GX155" s="1">
        <f t="shared" si="805"/>
        <v>0.90917328932945329</v>
      </c>
      <c r="GY155" s="1">
        <f t="shared" si="806"/>
        <v>0.88447315255662706</v>
      </c>
      <c r="GZ155" s="1">
        <f t="shared" si="807"/>
        <v>0.8237121696032077</v>
      </c>
      <c r="HA155" s="1">
        <f t="shared" si="808"/>
        <v>0.7254795313695207</v>
      </c>
      <c r="HB155" s="1">
        <f t="shared" si="809"/>
        <v>0.99922626778276546</v>
      </c>
      <c r="HC155" s="1">
        <f t="shared" si="810"/>
        <v>0.99952339962406334</v>
      </c>
      <c r="HD155" s="1">
        <f t="shared" si="811"/>
        <v>0.99918945634980516</v>
      </c>
      <c r="HE155" s="1">
        <f t="shared" si="812"/>
        <v>0.9989405034740001</v>
      </c>
      <c r="HF155" s="1">
        <f t="shared" si="813"/>
        <v>0.99826517999922437</v>
      </c>
      <c r="HG155" s="1">
        <f t="shared" si="814"/>
        <v>0.99693677546702819</v>
      </c>
      <c r="HH155" s="1">
        <f t="shared" si="815"/>
        <v>0.99527184649398737</v>
      </c>
      <c r="HI155" s="1">
        <f t="shared" si="816"/>
        <v>0.99708313857310826</v>
      </c>
      <c r="HJ155" s="1">
        <f t="shared" si="817"/>
        <v>0.99504783013959919</v>
      </c>
      <c r="HK155" s="1">
        <f t="shared" si="818"/>
        <v>0.99353503598997162</v>
      </c>
      <c r="HL155" s="1">
        <f t="shared" si="819"/>
        <v>0.98945065132760812</v>
      </c>
      <c r="HM155" s="1">
        <f t="shared" si="820"/>
        <v>0.98149779228328593</v>
      </c>
      <c r="HN155" s="1">
        <f t="shared" si="821"/>
        <v>0.98870058620342594</v>
      </c>
      <c r="HP155" s="1">
        <f t="shared" ref="HP155:IU155" si="897">IF(B1=1,ET155,0)</f>
        <v>0.20540367696004677</v>
      </c>
      <c r="HQ155" s="1">
        <f t="shared" si="897"/>
        <v>0.29566808766747743</v>
      </c>
      <c r="HR155" s="1">
        <f t="shared" si="897"/>
        <v>0.19791559203751186</v>
      </c>
      <c r="HS155" s="1">
        <f t="shared" si="897"/>
        <v>0.15876227908559418</v>
      </c>
      <c r="HT155" s="1">
        <f t="shared" si="897"/>
        <v>0.10328439951822077</v>
      </c>
      <c r="HU155" s="1">
        <f t="shared" si="897"/>
        <v>6.1160184342123905E-2</v>
      </c>
      <c r="HV155" s="1">
        <f t="shared" si="897"/>
        <v>4.0431033792184386E-2</v>
      </c>
      <c r="HW155" s="1">
        <f t="shared" si="897"/>
        <v>6.4041385859114425E-2</v>
      </c>
      <c r="HX155" s="1">
        <f t="shared" si="897"/>
        <v>3.8664457821933292E-2</v>
      </c>
      <c r="HY155" s="1">
        <f t="shared" si="897"/>
        <v>2.9843341252947443E-2</v>
      </c>
      <c r="HZ155" s="1">
        <f t="shared" si="897"/>
        <v>1.8428039604335044E-2</v>
      </c>
      <c r="IA155" s="1">
        <f t="shared" si="897"/>
        <v>1.0506719193273572E-2</v>
      </c>
      <c r="IB155" s="1">
        <f t="shared" si="897"/>
        <v>1.6375471647745034E-2</v>
      </c>
      <c r="IC155" s="1">
        <f t="shared" si="897"/>
        <v>2.6323555841460698E-2</v>
      </c>
      <c r="ID155" s="1">
        <f t="shared" si="897"/>
        <v>1.5642834394577778E-2</v>
      </c>
      <c r="IE155" s="1">
        <f t="shared" si="897"/>
        <v>1.2008386277042059E-2</v>
      </c>
      <c r="IF155" s="1">
        <f t="shared" si="897"/>
        <v>7.363310789642359E-3</v>
      </c>
      <c r="IG155" s="1">
        <f t="shared" si="897"/>
        <v>4.1779365034007076E-3</v>
      </c>
      <c r="IH155" s="1">
        <f t="shared" si="897"/>
        <v>2.7062291229635943E-3</v>
      </c>
      <c r="II155" s="1">
        <f t="shared" si="897"/>
        <v>4.3872997607050535E-3</v>
      </c>
      <c r="IJ155" s="1">
        <f t="shared" si="897"/>
        <v>2.5835463552825819E-3</v>
      </c>
      <c r="IK155" s="1">
        <f t="shared" si="897"/>
        <v>1.9771920123887606E-3</v>
      </c>
      <c r="IL155" s="1">
        <f t="shared" si="897"/>
        <v>1.2076331122120093E-3</v>
      </c>
      <c r="IM155" s="1">
        <f t="shared" si="897"/>
        <v>6.8337673943104859E-4</v>
      </c>
      <c r="IN155" s="1">
        <f t="shared" si="897"/>
        <v>0.15109065415179218</v>
      </c>
      <c r="IO155" s="1">
        <f t="shared" si="897"/>
        <v>0.22422237954377322</v>
      </c>
      <c r="IP155" s="1">
        <f t="shared" si="897"/>
        <v>0.14522070868054909</v>
      </c>
      <c r="IQ155" s="1">
        <f t="shared" si="897"/>
        <v>0.11499733807818249</v>
      </c>
      <c r="IR155" s="1">
        <f t="shared" si="897"/>
        <v>7.3476908466828042E-2</v>
      </c>
      <c r="IS155" s="1">
        <f t="shared" si="897"/>
        <v>4.2927608882461998E-2</v>
      </c>
      <c r="IT155" s="1">
        <f t="shared" si="897"/>
        <v>2.8192495808000047E-2</v>
      </c>
      <c r="IU155" s="1">
        <f t="shared" si="897"/>
        <v>4.4991051247303106E-2</v>
      </c>
      <c r="IV155" s="1">
        <f t="shared" ref="IV155:KA155" si="898">IF(AH1=1,FZ155,0)</f>
        <v>2.6945649002692477E-2</v>
      </c>
      <c r="IW155" s="1">
        <f t="shared" si="898"/>
        <v>2.0740442556433928E-2</v>
      </c>
      <c r="IX155" s="1">
        <f t="shared" si="898"/>
        <v>1.2761267223572091E-2</v>
      </c>
      <c r="IY155" s="1">
        <f t="shared" si="898"/>
        <v>7.2578064193055672E-3</v>
      </c>
      <c r="IZ155" s="1">
        <f t="shared" si="898"/>
        <v>0.69576470617545871</v>
      </c>
      <c r="JA155" s="1">
        <f t="shared" si="898"/>
        <v>0.7878568198523237</v>
      </c>
      <c r="JB155" s="1">
        <f t="shared" si="898"/>
        <v>0.68582965621647096</v>
      </c>
      <c r="JC155" s="1">
        <f t="shared" si="898"/>
        <v>0.6254159781874068</v>
      </c>
      <c r="JD155" s="1">
        <f t="shared" si="898"/>
        <v>0.50470354818272567</v>
      </c>
      <c r="JE155" s="1">
        <f t="shared" si="898"/>
        <v>0.36561357099683345</v>
      </c>
      <c r="JF155" s="1">
        <f t="shared" si="898"/>
        <v>0.27154076775900965</v>
      </c>
      <c r="JG155" s="1">
        <f t="shared" si="898"/>
        <v>0.37707674941999875</v>
      </c>
      <c r="JH155" s="1">
        <f t="shared" si="898"/>
        <v>0.26243794512698859</v>
      </c>
      <c r="JI155" s="1">
        <f t="shared" si="898"/>
        <v>0.21392467377706414</v>
      </c>
      <c r="JJ155" s="1">
        <f t="shared" si="898"/>
        <v>0.14243456645750702</v>
      </c>
      <c r="JK155" s="1">
        <f t="shared" si="898"/>
        <v>8.5872153128191409E-2</v>
      </c>
      <c r="JL155" s="1">
        <f t="shared" si="898"/>
        <v>0.98469463286031844</v>
      </c>
      <c r="JM155" s="1">
        <f t="shared" si="898"/>
        <v>0.9905193152408146</v>
      </c>
      <c r="JN155" s="1">
        <f t="shared" si="898"/>
        <v>0.98397754373063473</v>
      </c>
      <c r="JO155" s="1">
        <f t="shared" si="898"/>
        <v>0.97915383427970804</v>
      </c>
      <c r="JP155" s="1">
        <f t="shared" si="898"/>
        <v>0.96629205708498855</v>
      </c>
      <c r="JQ155" s="1">
        <f t="shared" si="898"/>
        <v>0.94190564212287509</v>
      </c>
      <c r="JR155" s="1">
        <f t="shared" si="898"/>
        <v>0.91294205620158209</v>
      </c>
      <c r="JS155" s="1">
        <f t="shared" si="898"/>
        <v>0.9445351440365366</v>
      </c>
      <c r="JT155" s="1">
        <f t="shared" si="898"/>
        <v>0.90917328932945329</v>
      </c>
      <c r="JU155" s="1">
        <f t="shared" si="898"/>
        <v>0.88447315255662706</v>
      </c>
      <c r="JV155" s="1">
        <f t="shared" si="898"/>
        <v>0.8237121696032077</v>
      </c>
      <c r="JW155" s="1">
        <f t="shared" si="898"/>
        <v>0.7254795313695207</v>
      </c>
      <c r="JX155" s="1">
        <f t="shared" si="898"/>
        <v>0.99922626778276546</v>
      </c>
      <c r="JY155" s="1">
        <f t="shared" si="898"/>
        <v>0.99952339962406334</v>
      </c>
      <c r="JZ155" s="1">
        <f t="shared" si="898"/>
        <v>0.99918945634980516</v>
      </c>
      <c r="KA155" s="1">
        <f t="shared" si="898"/>
        <v>0.9989405034740001</v>
      </c>
      <c r="KB155" s="1">
        <f t="shared" ref="KB155:KJ155" si="899">IF(BN1=1,HF155,0)</f>
        <v>0.99826517999922437</v>
      </c>
      <c r="KC155" s="1">
        <f t="shared" si="899"/>
        <v>0.99693677546702819</v>
      </c>
      <c r="KD155" s="1">
        <f t="shared" si="899"/>
        <v>0.99527184649398737</v>
      </c>
      <c r="KE155" s="1">
        <f t="shared" si="899"/>
        <v>0.99708313857310826</v>
      </c>
      <c r="KF155" s="1">
        <f t="shared" si="899"/>
        <v>0.99504783013959919</v>
      </c>
      <c r="KG155" s="1">
        <f t="shared" si="899"/>
        <v>0.99353503598997162</v>
      </c>
      <c r="KH155" s="1">
        <f t="shared" si="899"/>
        <v>0.98945065132760812</v>
      </c>
      <c r="KI155" s="1">
        <f t="shared" si="899"/>
        <v>0.98149779228328593</v>
      </c>
      <c r="KJ155" s="1">
        <f t="shared" si="899"/>
        <v>0</v>
      </c>
    </row>
    <row r="156" spans="1:296" x14ac:dyDescent="0.2">
      <c r="A156" s="1" t="str">
        <f>'Respondent Data'!A156</f>
        <v>1255</v>
      </c>
      <c r="B156" s="1">
        <f>SUMPRODUCT('Respondent Data'!B156:S156,'Product Coding'!A100:R100)</f>
        <v>3.5052013151603147</v>
      </c>
      <c r="C156" s="1">
        <f>SUMPRODUCT('Respondent Data'!B156:S156,'Product Coding'!A101:R101)</f>
        <v>2.7194562806447089</v>
      </c>
      <c r="D156" s="1">
        <f>SUMPRODUCT('Respondent Data'!B156:S156,'Product Coding'!A102:R102)</f>
        <v>2.5329841451146939</v>
      </c>
      <c r="E156" s="1">
        <f>SUMPRODUCT('Respondent Data'!B156:S156,'Product Coding'!A103:R103)</f>
        <v>1.779597563178702</v>
      </c>
      <c r="F156" s="1">
        <f>SUMPRODUCT('Respondent Data'!B156:S156,'Product Coding'!A104:R104)</f>
        <v>0.67642686689581488</v>
      </c>
      <c r="G156" s="1">
        <f>SUMPRODUCT('Respondent Data'!B156:S156,'Product Coding'!A105:R105)</f>
        <v>0.51874853311101488</v>
      </c>
      <c r="H156" s="1">
        <f>SUMPRODUCT('Respondent Data'!B156:S156,'Product Coding'!A106:R106)</f>
        <v>0.29548382603813472</v>
      </c>
      <c r="I156" s="1">
        <f>SUMPRODUCT('Respondent Data'!B156:S156,'Product Coding'!A107:R107)</f>
        <v>-0.49026120847747112</v>
      </c>
      <c r="J156" s="1">
        <f>SUMPRODUCT('Respondent Data'!B156:S156,'Product Coding'!A108:R108)</f>
        <v>-0.67673334400748608</v>
      </c>
      <c r="K156" s="1">
        <f>SUMPRODUCT('Respondent Data'!B156:S156,'Product Coding'!A109:R109)</f>
        <v>-1.430119925943478</v>
      </c>
      <c r="L156" s="1">
        <f>SUMPRODUCT('Respondent Data'!B156:S156,'Product Coding'!A110:R110)</f>
        <v>-2.5332906222263651</v>
      </c>
      <c r="M156" s="1">
        <f>SUMPRODUCT('Respondent Data'!B156:S156,'Product Coding'!A111:R111)</f>
        <v>-2.6909689560111651</v>
      </c>
      <c r="N156" s="1">
        <f>SUMPRODUCT('Respondent Data'!B156:S156,'Product Coding'!A112:R112)</f>
        <v>0.10503077122099991</v>
      </c>
      <c r="O156" s="1">
        <f>SUMPRODUCT('Respondent Data'!B156:S156,'Product Coding'!A113:R113)</f>
        <v>-0.68071426329460594</v>
      </c>
      <c r="P156" s="1">
        <f>SUMPRODUCT('Respondent Data'!B156:S156,'Product Coding'!A114:R114)</f>
        <v>-0.8671863988246209</v>
      </c>
      <c r="Q156" s="1">
        <f>SUMPRODUCT('Respondent Data'!B156:S156,'Product Coding'!A115:R115)</f>
        <v>-1.6205729807606126</v>
      </c>
      <c r="R156" s="1">
        <f>SUMPRODUCT('Respondent Data'!B156:S156,'Product Coding'!A116:R116)</f>
        <v>-2.7237436770434993</v>
      </c>
      <c r="S156" s="1">
        <f>SUMPRODUCT('Respondent Data'!B156:S156,'Product Coding'!A117:R117)</f>
        <v>-2.8814220108282997</v>
      </c>
      <c r="T156" s="1">
        <f>SUMPRODUCT('Respondent Data'!B156:S156,'Product Coding'!A118:R118)</f>
        <v>-3.1046867179011803</v>
      </c>
      <c r="U156" s="1">
        <f>SUMPRODUCT('Respondent Data'!B156:S156,'Product Coding'!A119:R119)</f>
        <v>-3.8904317524167862</v>
      </c>
      <c r="V156" s="1">
        <f>SUMPRODUCT('Respondent Data'!B156:S156,'Product Coding'!A120:R120)</f>
        <v>-4.0769038879468011</v>
      </c>
      <c r="W156" s="1">
        <f>SUMPRODUCT('Respondent Data'!B156:S156,'Product Coding'!A121:R121)</f>
        <v>-4.8302904698827929</v>
      </c>
      <c r="X156" s="1">
        <f>SUMPRODUCT('Respondent Data'!B156:S156,'Product Coding'!A122:R122)</f>
        <v>-5.9334611661656798</v>
      </c>
      <c r="Y156" s="1">
        <f>SUMPRODUCT('Respondent Data'!B156:S156,'Product Coding'!A123:R123)</f>
        <v>-6.0911394999504802</v>
      </c>
      <c r="Z156" s="1">
        <f>SUMPRODUCT('Respondent Data'!B156:S156,'Product Coding'!A124:R124)</f>
        <v>2.3445825102389701</v>
      </c>
      <c r="AA156" s="1">
        <f>SUMPRODUCT('Respondent Data'!B156:S156,'Product Coding'!A125:R125)</f>
        <v>1.5588374757233641</v>
      </c>
      <c r="AB156" s="1">
        <f>SUMPRODUCT('Respondent Data'!B156:S156,'Product Coding'!A126:R126)</f>
        <v>1.3723653401933491</v>
      </c>
      <c r="AC156" s="1">
        <f>SUMPRODUCT('Respondent Data'!B156:S156,'Product Coding'!A127:R127)</f>
        <v>0.61897875825735715</v>
      </c>
      <c r="AD156" s="1">
        <f>SUMPRODUCT('Respondent Data'!B156:S156,'Product Coding'!A128:R128)</f>
        <v>-0.48419193802552996</v>
      </c>
      <c r="AE156" s="1">
        <f>SUMPRODUCT('Respondent Data'!B156:S156,'Product Coding'!A129:R129)</f>
        <v>-0.64187027181032996</v>
      </c>
      <c r="AF156" s="1">
        <f>SUMPRODUCT('Respondent Data'!B156:S156,'Product Coding'!A130:R130)</f>
        <v>-0.86513497888321012</v>
      </c>
      <c r="AG156" s="1">
        <f>SUMPRODUCT('Respondent Data'!B156:S156,'Product Coding'!A131:R131)</f>
        <v>-1.650880013398816</v>
      </c>
      <c r="AH156" s="1">
        <f>SUMPRODUCT('Respondent Data'!B156:S156,'Product Coding'!A132:R132)</f>
        <v>-1.8373521489288309</v>
      </c>
      <c r="AI156" s="1">
        <f>SUMPRODUCT('Respondent Data'!B156:S156,'Product Coding'!A133:R133)</f>
        <v>-2.5907387308648229</v>
      </c>
      <c r="AJ156" s="1">
        <f>SUMPRODUCT('Respondent Data'!B156:S156,'Product Coding'!A134:R134)</f>
        <v>-3.6939094271477098</v>
      </c>
      <c r="AK156" s="1">
        <f>SUMPRODUCT('Respondent Data'!B156:S156,'Product Coding'!A135:R135)</f>
        <v>-3.8515877609325102</v>
      </c>
      <c r="AL156" s="1">
        <f>SUMPRODUCT('Respondent Data'!B156:S156,'Product Coding'!A136:R136)</f>
        <v>5.0051769913712718</v>
      </c>
      <c r="AM156" s="1">
        <f>SUMPRODUCT('Respondent Data'!B156:S156,'Product Coding'!A137:R137)</f>
        <v>4.219431956855666</v>
      </c>
      <c r="AN156" s="1">
        <f>SUMPRODUCT('Respondent Data'!B156:S156,'Product Coding'!A138:R138)</f>
        <v>4.032959821325651</v>
      </c>
      <c r="AO156" s="1">
        <f>SUMPRODUCT('Respondent Data'!B156:S156,'Product Coding'!A139:R139)</f>
        <v>3.2795732393896593</v>
      </c>
      <c r="AP156" s="1">
        <f>SUMPRODUCT('Respondent Data'!B156:S156,'Product Coding'!A140:R140)</f>
        <v>2.1764025431067719</v>
      </c>
      <c r="AQ156" s="1">
        <f>SUMPRODUCT('Respondent Data'!B156:S156,'Product Coding'!A141:R141)</f>
        <v>2.0187242093219719</v>
      </c>
      <c r="AR156" s="1">
        <f>SUMPRODUCT('Respondent Data'!B156:S156,'Product Coding'!A142:R142)</f>
        <v>1.7954595022490916</v>
      </c>
      <c r="AS156" s="1">
        <f>SUMPRODUCT('Respondent Data'!B156:S156,'Product Coding'!A143:R143)</f>
        <v>1.0097144677334857</v>
      </c>
      <c r="AT156" s="1">
        <f>SUMPRODUCT('Respondent Data'!B156:S156,'Product Coding'!A144:R144)</f>
        <v>0.82324233220347076</v>
      </c>
      <c r="AU156" s="1">
        <f>SUMPRODUCT('Respondent Data'!B156:S156,'Product Coding'!A145:R145)</f>
        <v>6.9855750267479033E-2</v>
      </c>
      <c r="AV156" s="1">
        <f>SUMPRODUCT('Respondent Data'!B156:S156,'Product Coding'!A146:R146)</f>
        <v>-1.0333149460154081</v>
      </c>
      <c r="AW156" s="1">
        <f>SUMPRODUCT('Respondent Data'!B156:S156,'Product Coding'!A147:R147)</f>
        <v>-1.1909932798002081</v>
      </c>
      <c r="AX156" s="1">
        <f>SUMPRODUCT('Respondent Data'!B156:S156,'Product Coding'!A148:R148)</f>
        <v>6.8262243175894994</v>
      </c>
      <c r="AY156" s="1">
        <f>SUMPRODUCT('Respondent Data'!B156:S156,'Product Coding'!A149:R149)</f>
        <v>6.0404792830738945</v>
      </c>
      <c r="AZ156" s="1">
        <f>SUMPRODUCT('Respondent Data'!B156:S156,'Product Coding'!A150:R150)</f>
        <v>5.8540071475438786</v>
      </c>
      <c r="BA156" s="1">
        <f>SUMPRODUCT('Respondent Data'!B156:S156,'Product Coding'!A151:R151)</f>
        <v>5.1006205656078869</v>
      </c>
      <c r="BB156" s="1">
        <f>SUMPRODUCT('Respondent Data'!B156:S156,'Product Coding'!A152:R152)</f>
        <v>3.997449869325</v>
      </c>
      <c r="BC156" s="1">
        <f>SUMPRODUCT('Respondent Data'!B156:S156,'Product Coding'!A153:R153)</f>
        <v>3.8397715355401996</v>
      </c>
      <c r="BD156" s="1">
        <f>SUMPRODUCT('Respondent Data'!B156:S156,'Product Coding'!A154:R154)</f>
        <v>3.616506828467319</v>
      </c>
      <c r="BE156" s="1">
        <f>SUMPRODUCT('Respondent Data'!B156:S156,'Product Coding'!A155:R155)</f>
        <v>2.830761793951714</v>
      </c>
      <c r="BF156" s="1">
        <f>SUMPRODUCT('Respondent Data'!B156:S156,'Product Coding'!A156:R156)</f>
        <v>2.6442896584216982</v>
      </c>
      <c r="BG156" s="1">
        <f>SUMPRODUCT('Respondent Data'!B156:S156,'Product Coding'!A157:R157)</f>
        <v>1.8909030764857067</v>
      </c>
      <c r="BH156" s="1">
        <f>SUMPRODUCT('Respondent Data'!B156:S156,'Product Coding'!A158:R158)</f>
        <v>0.78773238020281977</v>
      </c>
      <c r="BI156" s="1">
        <f>SUMPRODUCT('Respondent Data'!B156:S156,'Product Coding'!A159:R159)</f>
        <v>0.63005404641801976</v>
      </c>
      <c r="BJ156" s="1">
        <f>SUMPRODUCT('Respondent Data'!B156:S156,'Product Coding'!A160:R160)</f>
        <v>8.7205965495159088</v>
      </c>
      <c r="BK156" s="1">
        <f>SUMPRODUCT('Respondent Data'!B156:S156,'Product Coding'!A161:R161)</f>
        <v>7.9348515150003038</v>
      </c>
      <c r="BL156" s="1">
        <f>SUMPRODUCT('Respondent Data'!B156:S156,'Product Coding'!A162:R162)</f>
        <v>7.7483793794702889</v>
      </c>
      <c r="BM156" s="1">
        <f>SUMPRODUCT('Respondent Data'!B156:S156,'Product Coding'!A163:R163)</f>
        <v>6.9949927975342971</v>
      </c>
      <c r="BN156" s="1">
        <f>SUMPRODUCT('Respondent Data'!B156:S156,'Product Coding'!A164:R164)</f>
        <v>5.8918221012514103</v>
      </c>
      <c r="BO156" s="1">
        <f>SUMPRODUCT('Respondent Data'!B156:S156,'Product Coding'!A165:R165)</f>
        <v>5.7341437674666098</v>
      </c>
      <c r="BP156" s="1">
        <f>SUMPRODUCT('Respondent Data'!B156:S156,'Product Coding'!A166:R166)</f>
        <v>5.5108790603937292</v>
      </c>
      <c r="BQ156" s="1">
        <f>SUMPRODUCT('Respondent Data'!B156:S156,'Product Coding'!A167:R167)</f>
        <v>4.7251340258781234</v>
      </c>
      <c r="BR156" s="1">
        <f>SUMPRODUCT('Respondent Data'!B156:S156,'Product Coding'!A168:R168)</f>
        <v>4.5386618903481084</v>
      </c>
      <c r="BS156" s="1">
        <f>SUMPRODUCT('Respondent Data'!B156:S156,'Product Coding'!A169:R169)</f>
        <v>3.7852753084121167</v>
      </c>
      <c r="BT156" s="1">
        <f>SUMPRODUCT('Respondent Data'!B156:S156,'Product Coding'!A170:R170)</f>
        <v>2.6821046121292298</v>
      </c>
      <c r="BU156" s="1">
        <f>SUMPRODUCT('Respondent Data'!B156:S156,'Product Coding'!A171:R171)</f>
        <v>2.5244262783444293</v>
      </c>
      <c r="BV156" s="1">
        <f>SUMPRODUCT('Respondent Data'!B156:S156,'Product Coding'!A172:R172)</f>
        <v>-2.2240800029363998</v>
      </c>
      <c r="BX156" s="1">
        <f t="shared" si="676"/>
        <v>3.0040725082004276E-2</v>
      </c>
      <c r="BY156" s="1">
        <f t="shared" si="677"/>
        <v>6.591058154447578E-2</v>
      </c>
      <c r="BZ156" s="1">
        <f t="shared" si="678"/>
        <v>7.9421660543771103E-2</v>
      </c>
      <c r="CA156" s="1">
        <f t="shared" si="679"/>
        <v>0.16870602712629282</v>
      </c>
      <c r="CB156" s="1">
        <f t="shared" si="680"/>
        <v>0.50843044022804951</v>
      </c>
      <c r="CC156" s="1">
        <f t="shared" si="681"/>
        <v>0.59526503650500939</v>
      </c>
      <c r="CD156" s="1">
        <f t="shared" si="682"/>
        <v>0.74417145082644665</v>
      </c>
      <c r="CE156" s="1">
        <f t="shared" si="683"/>
        <v>1.6327426504811544</v>
      </c>
      <c r="CF156" s="1">
        <f t="shared" si="684"/>
        <v>1.9674402729150238</v>
      </c>
      <c r="CG156" s="1">
        <f t="shared" si="685"/>
        <v>4.1792003564170601</v>
      </c>
      <c r="CH156" s="1">
        <f t="shared" si="686"/>
        <v>12.594883023495681</v>
      </c>
      <c r="CI156" s="1">
        <f t="shared" si="687"/>
        <v>14.745957184221052</v>
      </c>
      <c r="CJ156" s="1">
        <f t="shared" si="688"/>
        <v>0.90029681892764934</v>
      </c>
      <c r="CK156" s="1">
        <f t="shared" si="689"/>
        <v>1.975288104271149</v>
      </c>
      <c r="CL156" s="1">
        <f t="shared" si="690"/>
        <v>2.3802044772994586</v>
      </c>
      <c r="CM156" s="1">
        <f t="shared" si="691"/>
        <v>5.0559864697376851</v>
      </c>
      <c r="CN156" s="1">
        <f t="shared" si="692"/>
        <v>15.23725897872893</v>
      </c>
      <c r="CO156" s="1">
        <f t="shared" si="693"/>
        <v>17.839623288765019</v>
      </c>
      <c r="CP156" s="1">
        <f t="shared" si="694"/>
        <v>22.30223099099457</v>
      </c>
      <c r="CQ156" s="1">
        <f t="shared" si="695"/>
        <v>48.932008476594646</v>
      </c>
      <c r="CR156" s="1">
        <f t="shared" si="696"/>
        <v>58.962632037021564</v>
      </c>
      <c r="CS156" s="1">
        <f t="shared" si="697"/>
        <v>125.24733595053917</v>
      </c>
      <c r="CT156" s="1">
        <f t="shared" si="698"/>
        <v>377.45870280646642</v>
      </c>
      <c r="CU156" s="1">
        <f t="shared" si="699"/>
        <v>441.92469751505064</v>
      </c>
      <c r="CV156" s="1">
        <f t="shared" si="700"/>
        <v>9.5887225710147531E-2</v>
      </c>
      <c r="CW156" s="1">
        <f t="shared" si="701"/>
        <v>0.21038050153550336</v>
      </c>
      <c r="CX156" s="1">
        <f t="shared" si="702"/>
        <v>0.25350662043098737</v>
      </c>
      <c r="CY156" s="1">
        <f t="shared" si="703"/>
        <v>0.53849408952554567</v>
      </c>
      <c r="CZ156" s="1">
        <f t="shared" si="704"/>
        <v>1.6228631049009288</v>
      </c>
      <c r="DA156" s="1">
        <f t="shared" si="705"/>
        <v>1.9000311329671429</v>
      </c>
      <c r="DB156" s="1">
        <f t="shared" si="706"/>
        <v>2.3753266832826609</v>
      </c>
      <c r="DC156" s="1">
        <f t="shared" si="707"/>
        <v>5.2115640559906753</v>
      </c>
      <c r="DD156" s="1">
        <f t="shared" si="708"/>
        <v>6.2798880188563864</v>
      </c>
      <c r="DE156" s="1">
        <f t="shared" si="709"/>
        <v>13.339622354979305</v>
      </c>
      <c r="DF156" s="1">
        <f t="shared" si="710"/>
        <v>40.201705783403163</v>
      </c>
      <c r="DG156" s="1">
        <f t="shared" si="711"/>
        <v>47.067736247238393</v>
      </c>
      <c r="DH156" s="1">
        <f t="shared" si="712"/>
        <v>6.7031548426639484E-3</v>
      </c>
      <c r="DI156" s="1">
        <f t="shared" si="713"/>
        <v>1.4706996341020842E-2</v>
      </c>
      <c r="DJ156" s="1">
        <f t="shared" si="714"/>
        <v>1.7721798892441118E-2</v>
      </c>
      <c r="DK156" s="1">
        <f t="shared" si="715"/>
        <v>3.764431849202074E-2</v>
      </c>
      <c r="DL156" s="1">
        <f t="shared" si="716"/>
        <v>0.11344892502658029</v>
      </c>
      <c r="DM156" s="1">
        <f t="shared" si="717"/>
        <v>0.13282481368957916</v>
      </c>
      <c r="DN156" s="1">
        <f t="shared" si="718"/>
        <v>0.16605113394442544</v>
      </c>
      <c r="DO156" s="1">
        <f t="shared" si="719"/>
        <v>0.36432299069082658</v>
      </c>
      <c r="DP156" s="1">
        <f t="shared" si="720"/>
        <v>0.43900594133603832</v>
      </c>
      <c r="DQ156" s="1">
        <f t="shared" si="721"/>
        <v>0.93252832716615874</v>
      </c>
      <c r="DR156" s="1">
        <f t="shared" si="722"/>
        <v>2.8103666240168619</v>
      </c>
      <c r="DS156" s="1">
        <f t="shared" si="723"/>
        <v>3.2903478208100503</v>
      </c>
      <c r="DT156" s="1">
        <f t="shared" si="724"/>
        <v>1.0849468085281156E-3</v>
      </c>
      <c r="DU156" s="1">
        <f t="shared" si="725"/>
        <v>2.3804177462330425E-3</v>
      </c>
      <c r="DV156" s="1">
        <f t="shared" si="726"/>
        <v>2.868382068000963E-3</v>
      </c>
      <c r="DW156" s="1">
        <f t="shared" si="727"/>
        <v>6.0929643079679309E-3</v>
      </c>
      <c r="DX156" s="1">
        <f t="shared" si="728"/>
        <v>1.8362405766777303E-2</v>
      </c>
      <c r="DY156" s="1">
        <f t="shared" si="729"/>
        <v>2.1498512430093222E-2</v>
      </c>
      <c r="DZ156" s="1">
        <f t="shared" si="730"/>
        <v>2.6876396570585818E-2</v>
      </c>
      <c r="EA156" s="1">
        <f t="shared" si="731"/>
        <v>5.8967915153567134E-2</v>
      </c>
      <c r="EB156" s="1">
        <f t="shared" si="732"/>
        <v>7.105580971304655E-2</v>
      </c>
      <c r="EC156" s="1">
        <f t="shared" si="733"/>
        <v>0.15093544102270837</v>
      </c>
      <c r="ED156" s="1">
        <f t="shared" si="734"/>
        <v>0.45487511046503953</v>
      </c>
      <c r="EE156" s="1">
        <f t="shared" si="735"/>
        <v>0.53256301710562648</v>
      </c>
      <c r="EF156" s="1">
        <f t="shared" si="736"/>
        <v>1.6318981107594751E-4</v>
      </c>
      <c r="EG156" s="1">
        <f t="shared" si="737"/>
        <v>3.580451310941262E-4</v>
      </c>
      <c r="EH156" s="1">
        <f t="shared" si="738"/>
        <v>4.3144117673911024E-4</v>
      </c>
      <c r="EI156" s="1">
        <f t="shared" si="739"/>
        <v>9.1645939367175004E-4</v>
      </c>
      <c r="EJ156" s="1">
        <f t="shared" si="740"/>
        <v>2.7619395756788576E-3</v>
      </c>
      <c r="EK156" s="1">
        <f t="shared" si="741"/>
        <v>3.2336499396135167E-3</v>
      </c>
      <c r="EL156" s="1">
        <f t="shared" si="742"/>
        <v>4.0425521733238783E-3</v>
      </c>
      <c r="EM156" s="1">
        <f t="shared" si="743"/>
        <v>8.8695250843753709E-3</v>
      </c>
      <c r="EN156" s="1">
        <f t="shared" si="744"/>
        <v>1.0687698301681342E-2</v>
      </c>
      <c r="EO156" s="1">
        <f t="shared" si="745"/>
        <v>2.2702611696306291E-2</v>
      </c>
      <c r="EP156" s="1">
        <f t="shared" si="746"/>
        <v>6.8419007048507174E-2</v>
      </c>
      <c r="EQ156" s="1">
        <f t="shared" si="747"/>
        <v>8.0104257152853395E-2</v>
      </c>
      <c r="ER156" s="1">
        <f t="shared" si="748"/>
        <v>9.2449735417475072</v>
      </c>
      <c r="ET156" s="1">
        <f t="shared" si="749"/>
        <v>0.97083540062980256</v>
      </c>
      <c r="EU156" s="1">
        <f t="shared" si="750"/>
        <v>0.93816499931075537</v>
      </c>
      <c r="EV156" s="1">
        <f t="shared" si="751"/>
        <v>0.92642202445357491</v>
      </c>
      <c r="EW156" s="1">
        <f t="shared" si="752"/>
        <v>0.85564716600194102</v>
      </c>
      <c r="EX156" s="1">
        <f t="shared" si="753"/>
        <v>0.662940745115709</v>
      </c>
      <c r="EY156" s="1">
        <f t="shared" si="754"/>
        <v>0.626855084964974</v>
      </c>
      <c r="EZ156" s="1">
        <f t="shared" si="755"/>
        <v>0.57333813113737564</v>
      </c>
      <c r="FA156" s="1">
        <f t="shared" si="756"/>
        <v>0.37983203554560946</v>
      </c>
      <c r="FB156" s="1">
        <f t="shared" si="757"/>
        <v>0.33699077589779552</v>
      </c>
      <c r="FC156" s="1">
        <f t="shared" si="758"/>
        <v>0.19307999906993248</v>
      </c>
      <c r="FD156" s="1">
        <f t="shared" si="759"/>
        <v>7.3557087491795708E-2</v>
      </c>
      <c r="FE156" s="1">
        <f t="shared" si="760"/>
        <v>6.350836524578482E-2</v>
      </c>
      <c r="FF156" s="1">
        <f t="shared" si="761"/>
        <v>0.5262335810067329</v>
      </c>
      <c r="FG156" s="1">
        <f t="shared" si="762"/>
        <v>0.33610190507751458</v>
      </c>
      <c r="FH156" s="1">
        <f t="shared" si="763"/>
        <v>0.29584009095181379</v>
      </c>
      <c r="FI156" s="1">
        <f t="shared" si="764"/>
        <v>0.16512586429925016</v>
      </c>
      <c r="FJ156" s="1">
        <f t="shared" si="765"/>
        <v>6.1586749420577451E-2</v>
      </c>
      <c r="FK156" s="1">
        <f t="shared" si="766"/>
        <v>5.3079617605536124E-2</v>
      </c>
      <c r="FL156" s="1">
        <f t="shared" si="767"/>
        <v>4.291434585754738E-2</v>
      </c>
      <c r="FM156" s="1">
        <f t="shared" si="768"/>
        <v>2.0027233642498969E-2</v>
      </c>
      <c r="FN156" s="1">
        <f t="shared" si="769"/>
        <v>1.667705312506278E-2</v>
      </c>
      <c r="FO156" s="1">
        <f t="shared" si="770"/>
        <v>7.920959222393234E-3</v>
      </c>
      <c r="FP156" s="1">
        <f t="shared" si="771"/>
        <v>2.6422962203920385E-3</v>
      </c>
      <c r="FQ156" s="1">
        <f t="shared" si="772"/>
        <v>2.257720117235097E-3</v>
      </c>
      <c r="FR156" s="1">
        <f t="shared" si="773"/>
        <v>0.91250265222499383</v>
      </c>
      <c r="FS156" s="1">
        <f t="shared" si="774"/>
        <v>0.82618647502284437</v>
      </c>
      <c r="FT156" s="1">
        <f t="shared" si="775"/>
        <v>0.79776204106219617</v>
      </c>
      <c r="FU156" s="1">
        <f t="shared" si="776"/>
        <v>0.64998624746643574</v>
      </c>
      <c r="FV156" s="1">
        <f t="shared" si="777"/>
        <v>0.38126274990542147</v>
      </c>
      <c r="FW156" s="1">
        <f t="shared" si="778"/>
        <v>0.34482388434804778</v>
      </c>
      <c r="FX156" s="1">
        <f t="shared" si="779"/>
        <v>0.29626761905826959</v>
      </c>
      <c r="FY156" s="1">
        <f t="shared" si="780"/>
        <v>0.16099004871978434</v>
      </c>
      <c r="FZ156" s="1">
        <f t="shared" si="781"/>
        <v>0.1373647503106912</v>
      </c>
      <c r="GA156" s="1">
        <f t="shared" si="782"/>
        <v>6.9736843498724291E-2</v>
      </c>
      <c r="GB156" s="1">
        <f t="shared" si="783"/>
        <v>2.427083978651241E-2</v>
      </c>
      <c r="GC156" s="1">
        <f t="shared" si="784"/>
        <v>2.0803975349628669E-2</v>
      </c>
      <c r="GD156" s="1">
        <f t="shared" si="785"/>
        <v>0.9933414782595853</v>
      </c>
      <c r="GE156" s="1">
        <f t="shared" si="786"/>
        <v>0.98550616444544725</v>
      </c>
      <c r="GF156" s="1">
        <f t="shared" si="787"/>
        <v>0.98258679443466046</v>
      </c>
      <c r="GG156" s="1">
        <f t="shared" si="788"/>
        <v>0.9637213659621553</v>
      </c>
      <c r="GH156" s="1">
        <f t="shared" si="789"/>
        <v>0.89811034662063916</v>
      </c>
      <c r="GI156" s="1">
        <f t="shared" si="790"/>
        <v>0.88274902519395526</v>
      </c>
      <c r="GJ156" s="1">
        <f t="shared" si="791"/>
        <v>0.85759532398658977</v>
      </c>
      <c r="GK156" s="1">
        <f t="shared" si="792"/>
        <v>0.73296426639680745</v>
      </c>
      <c r="GL156" s="1">
        <f t="shared" si="793"/>
        <v>0.69492416346214292</v>
      </c>
      <c r="GM156" s="1">
        <f t="shared" si="794"/>
        <v>0.51745683928286346</v>
      </c>
      <c r="GN156" s="1">
        <f t="shared" si="795"/>
        <v>0.26244193765948093</v>
      </c>
      <c r="GO156" s="1">
        <f t="shared" si="796"/>
        <v>0.23308133553870988</v>
      </c>
      <c r="GP156" s="1">
        <f t="shared" si="797"/>
        <v>0.99891622902533206</v>
      </c>
      <c r="GQ156" s="1">
        <f t="shared" si="798"/>
        <v>0.99762523518607327</v>
      </c>
      <c r="GR156" s="1">
        <f t="shared" si="799"/>
        <v>0.99713982201524187</v>
      </c>
      <c r="GS156" s="1">
        <f t="shared" si="800"/>
        <v>0.99394393507943979</v>
      </c>
      <c r="GT156" s="1">
        <f t="shared" si="801"/>
        <v>0.98196869241952101</v>
      </c>
      <c r="GU156" s="1">
        <f t="shared" si="802"/>
        <v>0.97895394641451861</v>
      </c>
      <c r="GV156" s="1">
        <f t="shared" si="803"/>
        <v>0.97382703832677064</v>
      </c>
      <c r="GW156" s="1">
        <f t="shared" si="804"/>
        <v>0.94431567348759959</v>
      </c>
      <c r="GX156" s="1">
        <f t="shared" si="805"/>
        <v>0.93365816321739248</v>
      </c>
      <c r="GY156" s="1">
        <f t="shared" si="806"/>
        <v>0.86885846447773918</v>
      </c>
      <c r="GZ156" s="1">
        <f t="shared" si="807"/>
        <v>0.68734422137468409</v>
      </c>
      <c r="HA156" s="1">
        <f t="shared" si="808"/>
        <v>0.65250171695294057</v>
      </c>
      <c r="HB156" s="1">
        <f t="shared" si="809"/>
        <v>0.9998368368154934</v>
      </c>
      <c r="HC156" s="1">
        <f t="shared" si="810"/>
        <v>0.99964208301933821</v>
      </c>
      <c r="HD156" s="1">
        <f t="shared" si="811"/>
        <v>0.99956874488447534</v>
      </c>
      <c r="HE156" s="1">
        <f t="shared" si="812"/>
        <v>0.9990843797351211</v>
      </c>
      <c r="HF156" s="1">
        <f t="shared" si="813"/>
        <v>0.99724566772363987</v>
      </c>
      <c r="HG156" s="1">
        <f t="shared" si="814"/>
        <v>0.99677677284866972</v>
      </c>
      <c r="HH156" s="1">
        <f t="shared" si="815"/>
        <v>0.99597372425643371</v>
      </c>
      <c r="HI156" s="1">
        <f t="shared" si="816"/>
        <v>0.9912084517731532</v>
      </c>
      <c r="HJ156" s="1">
        <f t="shared" si="817"/>
        <v>0.98942532068052236</v>
      </c>
      <c r="HK156" s="1">
        <f t="shared" si="818"/>
        <v>0.97780135550974046</v>
      </c>
      <c r="HL156" s="1">
        <f t="shared" si="819"/>
        <v>0.93596238311267632</v>
      </c>
      <c r="HM156" s="1">
        <f t="shared" si="820"/>
        <v>0.92583655084926009</v>
      </c>
      <c r="HN156" s="1">
        <f t="shared" si="821"/>
        <v>9.76088416358592E-2</v>
      </c>
      <c r="HP156" s="1">
        <f t="shared" ref="HP156:IU156" si="900">IF(B1=1,ET156,0)</f>
        <v>0.97083540062980256</v>
      </c>
      <c r="HQ156" s="1">
        <f t="shared" si="900"/>
        <v>0.93816499931075537</v>
      </c>
      <c r="HR156" s="1">
        <f t="shared" si="900"/>
        <v>0.92642202445357491</v>
      </c>
      <c r="HS156" s="1">
        <f t="shared" si="900"/>
        <v>0.85564716600194102</v>
      </c>
      <c r="HT156" s="1">
        <f t="shared" si="900"/>
        <v>0.662940745115709</v>
      </c>
      <c r="HU156" s="1">
        <f t="shared" si="900"/>
        <v>0.626855084964974</v>
      </c>
      <c r="HV156" s="1">
        <f t="shared" si="900"/>
        <v>0.57333813113737564</v>
      </c>
      <c r="HW156" s="1">
        <f t="shared" si="900"/>
        <v>0.37983203554560946</v>
      </c>
      <c r="HX156" s="1">
        <f t="shared" si="900"/>
        <v>0.33699077589779552</v>
      </c>
      <c r="HY156" s="1">
        <f t="shared" si="900"/>
        <v>0.19307999906993248</v>
      </c>
      <c r="HZ156" s="1">
        <f t="shared" si="900"/>
        <v>7.3557087491795708E-2</v>
      </c>
      <c r="IA156" s="1">
        <f t="shared" si="900"/>
        <v>6.350836524578482E-2</v>
      </c>
      <c r="IB156" s="1">
        <f t="shared" si="900"/>
        <v>0.5262335810067329</v>
      </c>
      <c r="IC156" s="1">
        <f t="shared" si="900"/>
        <v>0.33610190507751458</v>
      </c>
      <c r="ID156" s="1">
        <f t="shared" si="900"/>
        <v>0.29584009095181379</v>
      </c>
      <c r="IE156" s="1">
        <f t="shared" si="900"/>
        <v>0.16512586429925016</v>
      </c>
      <c r="IF156" s="1">
        <f t="shared" si="900"/>
        <v>6.1586749420577451E-2</v>
      </c>
      <c r="IG156" s="1">
        <f t="shared" si="900"/>
        <v>5.3079617605536124E-2</v>
      </c>
      <c r="IH156" s="1">
        <f t="shared" si="900"/>
        <v>4.291434585754738E-2</v>
      </c>
      <c r="II156" s="1">
        <f t="shared" si="900"/>
        <v>2.0027233642498969E-2</v>
      </c>
      <c r="IJ156" s="1">
        <f t="shared" si="900"/>
        <v>1.667705312506278E-2</v>
      </c>
      <c r="IK156" s="1">
        <f t="shared" si="900"/>
        <v>7.920959222393234E-3</v>
      </c>
      <c r="IL156" s="1">
        <f t="shared" si="900"/>
        <v>2.6422962203920385E-3</v>
      </c>
      <c r="IM156" s="1">
        <f t="shared" si="900"/>
        <v>2.257720117235097E-3</v>
      </c>
      <c r="IN156" s="1">
        <f t="shared" si="900"/>
        <v>0.91250265222499383</v>
      </c>
      <c r="IO156" s="1">
        <f t="shared" si="900"/>
        <v>0.82618647502284437</v>
      </c>
      <c r="IP156" s="1">
        <f t="shared" si="900"/>
        <v>0.79776204106219617</v>
      </c>
      <c r="IQ156" s="1">
        <f t="shared" si="900"/>
        <v>0.64998624746643574</v>
      </c>
      <c r="IR156" s="1">
        <f t="shared" si="900"/>
        <v>0.38126274990542147</v>
      </c>
      <c r="IS156" s="1">
        <f t="shared" si="900"/>
        <v>0.34482388434804778</v>
      </c>
      <c r="IT156" s="1">
        <f t="shared" si="900"/>
        <v>0.29626761905826959</v>
      </c>
      <c r="IU156" s="1">
        <f t="shared" si="900"/>
        <v>0.16099004871978434</v>
      </c>
      <c r="IV156" s="1">
        <f t="shared" ref="IV156:KA156" si="901">IF(AH1=1,FZ156,0)</f>
        <v>0.1373647503106912</v>
      </c>
      <c r="IW156" s="1">
        <f t="shared" si="901"/>
        <v>6.9736843498724291E-2</v>
      </c>
      <c r="IX156" s="1">
        <f t="shared" si="901"/>
        <v>2.427083978651241E-2</v>
      </c>
      <c r="IY156" s="1">
        <f t="shared" si="901"/>
        <v>2.0803975349628669E-2</v>
      </c>
      <c r="IZ156" s="1">
        <f t="shared" si="901"/>
        <v>0.9933414782595853</v>
      </c>
      <c r="JA156" s="1">
        <f t="shared" si="901"/>
        <v>0.98550616444544725</v>
      </c>
      <c r="JB156" s="1">
        <f t="shared" si="901"/>
        <v>0.98258679443466046</v>
      </c>
      <c r="JC156" s="1">
        <f t="shared" si="901"/>
        <v>0.9637213659621553</v>
      </c>
      <c r="JD156" s="1">
        <f t="shared" si="901"/>
        <v>0.89811034662063916</v>
      </c>
      <c r="JE156" s="1">
        <f t="shared" si="901"/>
        <v>0.88274902519395526</v>
      </c>
      <c r="JF156" s="1">
        <f t="shared" si="901"/>
        <v>0.85759532398658977</v>
      </c>
      <c r="JG156" s="1">
        <f t="shared" si="901"/>
        <v>0.73296426639680745</v>
      </c>
      <c r="JH156" s="1">
        <f t="shared" si="901"/>
        <v>0.69492416346214292</v>
      </c>
      <c r="JI156" s="1">
        <f t="shared" si="901"/>
        <v>0.51745683928286346</v>
      </c>
      <c r="JJ156" s="1">
        <f t="shared" si="901"/>
        <v>0.26244193765948093</v>
      </c>
      <c r="JK156" s="1">
        <f t="shared" si="901"/>
        <v>0.23308133553870988</v>
      </c>
      <c r="JL156" s="1">
        <f t="shared" si="901"/>
        <v>0.99891622902533206</v>
      </c>
      <c r="JM156" s="1">
        <f t="shared" si="901"/>
        <v>0.99762523518607327</v>
      </c>
      <c r="JN156" s="1">
        <f t="shared" si="901"/>
        <v>0.99713982201524187</v>
      </c>
      <c r="JO156" s="1">
        <f t="shared" si="901"/>
        <v>0.99394393507943979</v>
      </c>
      <c r="JP156" s="1">
        <f t="shared" si="901"/>
        <v>0.98196869241952101</v>
      </c>
      <c r="JQ156" s="1">
        <f t="shared" si="901"/>
        <v>0.97895394641451861</v>
      </c>
      <c r="JR156" s="1">
        <f t="shared" si="901"/>
        <v>0.97382703832677064</v>
      </c>
      <c r="JS156" s="1">
        <f t="shared" si="901"/>
        <v>0.94431567348759959</v>
      </c>
      <c r="JT156" s="1">
        <f t="shared" si="901"/>
        <v>0.93365816321739248</v>
      </c>
      <c r="JU156" s="1">
        <f t="shared" si="901"/>
        <v>0.86885846447773918</v>
      </c>
      <c r="JV156" s="1">
        <f t="shared" si="901"/>
        <v>0.68734422137468409</v>
      </c>
      <c r="JW156" s="1">
        <f t="shared" si="901"/>
        <v>0.65250171695294057</v>
      </c>
      <c r="JX156" s="1">
        <f t="shared" si="901"/>
        <v>0.9998368368154934</v>
      </c>
      <c r="JY156" s="1">
        <f t="shared" si="901"/>
        <v>0.99964208301933821</v>
      </c>
      <c r="JZ156" s="1">
        <f t="shared" si="901"/>
        <v>0.99956874488447534</v>
      </c>
      <c r="KA156" s="1">
        <f t="shared" si="901"/>
        <v>0.9990843797351211</v>
      </c>
      <c r="KB156" s="1">
        <f t="shared" ref="KB156:KJ156" si="902">IF(BN1=1,HF156,0)</f>
        <v>0.99724566772363987</v>
      </c>
      <c r="KC156" s="1">
        <f t="shared" si="902"/>
        <v>0.99677677284866972</v>
      </c>
      <c r="KD156" s="1">
        <f t="shared" si="902"/>
        <v>0.99597372425643371</v>
      </c>
      <c r="KE156" s="1">
        <f t="shared" si="902"/>
        <v>0.9912084517731532</v>
      </c>
      <c r="KF156" s="1">
        <f t="shared" si="902"/>
        <v>0.98942532068052236</v>
      </c>
      <c r="KG156" s="1">
        <f t="shared" si="902"/>
        <v>0.97780135550974046</v>
      </c>
      <c r="KH156" s="1">
        <f t="shared" si="902"/>
        <v>0.93596238311267632</v>
      </c>
      <c r="KI156" s="1">
        <f t="shared" si="902"/>
        <v>0.92583655084926009</v>
      </c>
      <c r="KJ156" s="1">
        <f t="shared" si="902"/>
        <v>0</v>
      </c>
    </row>
    <row r="157" spans="1:296" x14ac:dyDescent="0.2">
      <c r="A157" s="1" t="str">
        <f>'Respondent Data'!A157</f>
        <v>1260</v>
      </c>
      <c r="B157" s="1">
        <f>SUMPRODUCT('Respondent Data'!B157:S157,'Product Coding'!A100:R100)</f>
        <v>1.8307090822663941</v>
      </c>
      <c r="C157" s="1">
        <f>SUMPRODUCT('Respondent Data'!B157:S157,'Product Coding'!A101:R101)</f>
        <v>2.02702523876951</v>
      </c>
      <c r="D157" s="1">
        <f>SUMPRODUCT('Respondent Data'!B157:S157,'Product Coding'!A102:R102)</f>
        <v>1.1825215330883501</v>
      </c>
      <c r="E157" s="1">
        <f>SUMPRODUCT('Respondent Data'!B157:S157,'Product Coding'!A103:R103)</f>
        <v>1.1502441041289602</v>
      </c>
      <c r="F157" s="1">
        <f>SUMPRODUCT('Respondent Data'!B157:S157,'Product Coding'!A104:R104)</f>
        <v>-0.88555868710865981</v>
      </c>
      <c r="G157" s="1">
        <f>SUMPRODUCT('Respondent Data'!B157:S157,'Product Coding'!A105:R105)</f>
        <v>2.7527447973106023E-2</v>
      </c>
      <c r="H157" s="1">
        <f>SUMPRODUCT('Respondent Data'!B157:S157,'Product Coding'!A106:R106)</f>
        <v>-0.30807835586522603</v>
      </c>
      <c r="I157" s="1">
        <f>SUMPRODUCT('Respondent Data'!B157:S157,'Product Coding'!A107:R107)</f>
        <v>-0.11176219936210985</v>
      </c>
      <c r="J157" s="1">
        <f>SUMPRODUCT('Respondent Data'!B157:S157,'Product Coding'!A108:R108)</f>
        <v>-0.95626590504327003</v>
      </c>
      <c r="K157" s="1">
        <f>SUMPRODUCT('Respondent Data'!B157:S157,'Product Coding'!A109:R109)</f>
        <v>-0.98854333400265992</v>
      </c>
      <c r="L157" s="1">
        <f>SUMPRODUCT('Respondent Data'!B157:S157,'Product Coding'!A110:R110)</f>
        <v>-3.0243461252402799</v>
      </c>
      <c r="M157" s="1">
        <f>SUMPRODUCT('Respondent Data'!B157:S157,'Product Coding'!A111:R111)</f>
        <v>-2.1112599901585138</v>
      </c>
      <c r="N157" s="1">
        <f>SUMPRODUCT('Respondent Data'!B157:S157,'Product Coding'!A112:R112)</f>
        <v>1.348589341109574</v>
      </c>
      <c r="O157" s="1">
        <f>SUMPRODUCT('Respondent Data'!B157:S157,'Product Coding'!A113:R113)</f>
        <v>1.5449054976126901</v>
      </c>
      <c r="P157" s="1">
        <f>SUMPRODUCT('Respondent Data'!B157:S157,'Product Coding'!A114:R114)</f>
        <v>0.70040179193152996</v>
      </c>
      <c r="Q157" s="1">
        <f>SUMPRODUCT('Respondent Data'!B157:S157,'Product Coding'!A115:R115)</f>
        <v>0.66812436297214006</v>
      </c>
      <c r="R157" s="1">
        <f>SUMPRODUCT('Respondent Data'!B157:S157,'Product Coding'!A116:R116)</f>
        <v>-1.3676784282654799</v>
      </c>
      <c r="S157" s="1">
        <f>SUMPRODUCT('Respondent Data'!B157:S157,'Product Coding'!A117:R117)</f>
        <v>-0.45459229318371386</v>
      </c>
      <c r="T157" s="1">
        <f>SUMPRODUCT('Respondent Data'!B157:S157,'Product Coding'!A118:R118)</f>
        <v>-0.79019809702204613</v>
      </c>
      <c r="U157" s="1">
        <f>SUMPRODUCT('Respondent Data'!B157:S157,'Product Coding'!A119:R119)</f>
        <v>-0.59388194051892995</v>
      </c>
      <c r="V157" s="1">
        <f>SUMPRODUCT('Respondent Data'!B157:S157,'Product Coding'!A120:R120)</f>
        <v>-1.4383856462000901</v>
      </c>
      <c r="W157" s="1">
        <f>SUMPRODUCT('Respondent Data'!B157:S157,'Product Coding'!A121:R121)</f>
        <v>-1.47066307515948</v>
      </c>
      <c r="X157" s="1">
        <f>SUMPRODUCT('Respondent Data'!B157:S157,'Product Coding'!A122:R122)</f>
        <v>-3.5064658663971002</v>
      </c>
      <c r="Y157" s="1">
        <f>SUMPRODUCT('Respondent Data'!B157:S157,'Product Coding'!A123:R123)</f>
        <v>-2.5933797313153342</v>
      </c>
      <c r="Z157" s="1">
        <f>SUMPRODUCT('Respondent Data'!B157:S157,'Product Coding'!A124:R124)</f>
        <v>1.8618856768558241</v>
      </c>
      <c r="AA157" s="1">
        <f>SUMPRODUCT('Respondent Data'!B157:S157,'Product Coding'!A125:R125)</f>
        <v>2.0582018333589405</v>
      </c>
      <c r="AB157" s="1">
        <f>SUMPRODUCT('Respondent Data'!B157:S157,'Product Coding'!A126:R126)</f>
        <v>1.2136981276777801</v>
      </c>
      <c r="AC157" s="1">
        <f>SUMPRODUCT('Respondent Data'!B157:S157,'Product Coding'!A127:R127)</f>
        <v>1.1814206987183902</v>
      </c>
      <c r="AD157" s="1">
        <f>SUMPRODUCT('Respondent Data'!B157:S157,'Product Coding'!A128:R128)</f>
        <v>-0.85438209251922981</v>
      </c>
      <c r="AE157" s="1">
        <f>SUMPRODUCT('Respondent Data'!B157:S157,'Product Coding'!A129:R129)</f>
        <v>5.870404256253603E-2</v>
      </c>
      <c r="AF157" s="1">
        <f>SUMPRODUCT('Respondent Data'!B157:S157,'Product Coding'!A130:R130)</f>
        <v>-0.27690176127579602</v>
      </c>
      <c r="AG157" s="1">
        <f>SUMPRODUCT('Respondent Data'!B157:S157,'Product Coding'!A131:R131)</f>
        <v>-8.0585604772679842E-2</v>
      </c>
      <c r="AH157" s="1">
        <f>SUMPRODUCT('Respondent Data'!B157:S157,'Product Coding'!A132:R132)</f>
        <v>-0.92508931045384002</v>
      </c>
      <c r="AI157" s="1">
        <f>SUMPRODUCT('Respondent Data'!B157:S157,'Product Coding'!A133:R133)</f>
        <v>-0.95736673941322992</v>
      </c>
      <c r="AJ157" s="1">
        <f>SUMPRODUCT('Respondent Data'!B157:S157,'Product Coding'!A134:R134)</f>
        <v>-2.9931695306508499</v>
      </c>
      <c r="AK157" s="1">
        <f>SUMPRODUCT('Respondent Data'!B157:S157,'Product Coding'!A135:R135)</f>
        <v>-2.0800833955690843</v>
      </c>
      <c r="AL157" s="1">
        <f>SUMPRODUCT('Respondent Data'!B157:S157,'Product Coding'!A136:R136)</f>
        <v>3.5676632663377639</v>
      </c>
      <c r="AM157" s="1">
        <f>SUMPRODUCT('Respondent Data'!B157:S157,'Product Coding'!A137:R137)</f>
        <v>3.7639794228408805</v>
      </c>
      <c r="AN157" s="1">
        <f>SUMPRODUCT('Respondent Data'!B157:S157,'Product Coding'!A138:R138)</f>
        <v>2.9194757171597203</v>
      </c>
      <c r="AO157" s="1">
        <f>SUMPRODUCT('Respondent Data'!B157:S157,'Product Coding'!A139:R139)</f>
        <v>2.88719828820033</v>
      </c>
      <c r="AP157" s="1">
        <f>SUMPRODUCT('Respondent Data'!B157:S157,'Product Coding'!A140:R140)</f>
        <v>0.85139549696271011</v>
      </c>
      <c r="AQ157" s="1">
        <f>SUMPRODUCT('Respondent Data'!B157:S157,'Product Coding'!A141:R141)</f>
        <v>1.7644816320444761</v>
      </c>
      <c r="AR157" s="1">
        <f>SUMPRODUCT('Respondent Data'!B157:S157,'Product Coding'!A142:R142)</f>
        <v>1.428875828206144</v>
      </c>
      <c r="AS157" s="1">
        <f>SUMPRODUCT('Respondent Data'!B157:S157,'Product Coding'!A143:R143)</f>
        <v>1.6251919847092602</v>
      </c>
      <c r="AT157" s="1">
        <f>SUMPRODUCT('Respondent Data'!B157:S157,'Product Coding'!A144:R144)</f>
        <v>0.78068827902810001</v>
      </c>
      <c r="AU157" s="1">
        <f>SUMPRODUCT('Respondent Data'!B157:S157,'Product Coding'!A145:R145)</f>
        <v>0.74841085006871011</v>
      </c>
      <c r="AV157" s="1">
        <f>SUMPRODUCT('Respondent Data'!B157:S157,'Product Coding'!A146:R146)</f>
        <v>-1.2873919411689099</v>
      </c>
      <c r="AW157" s="1">
        <f>SUMPRODUCT('Respondent Data'!B157:S157,'Product Coding'!A147:R147)</f>
        <v>-0.37430580608714403</v>
      </c>
      <c r="AX157" s="1">
        <f>SUMPRODUCT('Respondent Data'!B157:S157,'Product Coding'!A148:R148)</f>
        <v>4.9911811326129545</v>
      </c>
      <c r="AY157" s="1">
        <f>SUMPRODUCT('Respondent Data'!B157:S157,'Product Coding'!A149:R149)</f>
        <v>5.1874972891160702</v>
      </c>
      <c r="AZ157" s="1">
        <f>SUMPRODUCT('Respondent Data'!B157:S157,'Product Coding'!A150:R150)</f>
        <v>4.34299358343491</v>
      </c>
      <c r="BA157" s="1">
        <f>SUMPRODUCT('Respondent Data'!B157:S157,'Product Coding'!A151:R151)</f>
        <v>4.3107161544755206</v>
      </c>
      <c r="BB157" s="1">
        <f>SUMPRODUCT('Respondent Data'!B157:S157,'Product Coding'!A152:R152)</f>
        <v>2.2749133632378999</v>
      </c>
      <c r="BC157" s="1">
        <f>SUMPRODUCT('Respondent Data'!B157:S157,'Product Coding'!A153:R153)</f>
        <v>3.187999498319666</v>
      </c>
      <c r="BD157" s="1">
        <f>SUMPRODUCT('Respondent Data'!B157:S157,'Product Coding'!A154:R154)</f>
        <v>2.852393694481334</v>
      </c>
      <c r="BE157" s="1">
        <f>SUMPRODUCT('Respondent Data'!B157:S157,'Product Coding'!A155:R155)</f>
        <v>3.0487098509844497</v>
      </c>
      <c r="BF157" s="1">
        <f>SUMPRODUCT('Respondent Data'!B157:S157,'Product Coding'!A156:R156)</f>
        <v>2.2042061453032895</v>
      </c>
      <c r="BG157" s="1">
        <f>SUMPRODUCT('Respondent Data'!B157:S157,'Product Coding'!A157:R157)</f>
        <v>2.1719287163439001</v>
      </c>
      <c r="BH157" s="1">
        <f>SUMPRODUCT('Respondent Data'!B157:S157,'Product Coding'!A158:R158)</f>
        <v>0.13612592510628008</v>
      </c>
      <c r="BI157" s="1">
        <f>SUMPRODUCT('Respondent Data'!B157:S157,'Product Coding'!A159:R159)</f>
        <v>1.0492120601880461</v>
      </c>
      <c r="BJ157" s="1">
        <f>SUMPRODUCT('Respondent Data'!B157:S157,'Product Coding'!A160:R160)</f>
        <v>5.3536979805628242</v>
      </c>
      <c r="BK157" s="1">
        <f>SUMPRODUCT('Respondent Data'!B157:S157,'Product Coding'!A161:R161)</f>
        <v>5.5500141370659408</v>
      </c>
      <c r="BL157" s="1">
        <f>SUMPRODUCT('Respondent Data'!B157:S157,'Product Coding'!A162:R162)</f>
        <v>4.7055104313847798</v>
      </c>
      <c r="BM157" s="1">
        <f>SUMPRODUCT('Respondent Data'!B157:S157,'Product Coding'!A163:R163)</f>
        <v>4.6732330024253903</v>
      </c>
      <c r="BN157" s="1">
        <f>SUMPRODUCT('Respondent Data'!B157:S157,'Product Coding'!A164:R164)</f>
        <v>2.6374302111877701</v>
      </c>
      <c r="BO157" s="1">
        <f>SUMPRODUCT('Respondent Data'!B157:S157,'Product Coding'!A165:R165)</f>
        <v>3.5505163462695357</v>
      </c>
      <c r="BP157" s="1">
        <f>SUMPRODUCT('Respondent Data'!B157:S157,'Product Coding'!A166:R166)</f>
        <v>3.2149105424312037</v>
      </c>
      <c r="BQ157" s="1">
        <f>SUMPRODUCT('Respondent Data'!B157:S157,'Product Coding'!A167:R167)</f>
        <v>3.4112266989343203</v>
      </c>
      <c r="BR157" s="1">
        <f>SUMPRODUCT('Respondent Data'!B157:S157,'Product Coding'!A168:R168)</f>
        <v>2.5667229932531601</v>
      </c>
      <c r="BS157" s="1">
        <f>SUMPRODUCT('Respondent Data'!B157:S157,'Product Coding'!A169:R169)</f>
        <v>2.5344455642937698</v>
      </c>
      <c r="BT157" s="1">
        <f>SUMPRODUCT('Respondent Data'!B157:S157,'Product Coding'!A170:R170)</f>
        <v>0.49864277305615001</v>
      </c>
      <c r="BU157" s="1">
        <f>SUMPRODUCT('Respondent Data'!B157:S157,'Product Coding'!A171:R171)</f>
        <v>1.4117289081379158</v>
      </c>
      <c r="BV157" s="1">
        <f>SUMPRODUCT('Respondent Data'!B157:S157,'Product Coding'!A172:R172)</f>
        <v>3.2033851295999001</v>
      </c>
      <c r="BX157" s="1">
        <f t="shared" si="676"/>
        <v>0.16029986167722746</v>
      </c>
      <c r="BY157" s="1">
        <f t="shared" si="677"/>
        <v>0.13172679464907361</v>
      </c>
      <c r="BZ157" s="1">
        <f t="shared" si="678"/>
        <v>0.30650490113280587</v>
      </c>
      <c r="CA157" s="1">
        <f t="shared" si="679"/>
        <v>0.31655948646918963</v>
      </c>
      <c r="CB157" s="1">
        <f t="shared" si="680"/>
        <v>2.4243384598446047</v>
      </c>
      <c r="CC157" s="1">
        <f t="shared" si="681"/>
        <v>0.97284797948180601</v>
      </c>
      <c r="CD157" s="1">
        <f t="shared" si="682"/>
        <v>1.3608076120176695</v>
      </c>
      <c r="CE157" s="1">
        <f t="shared" si="683"/>
        <v>1.1182469091962608</v>
      </c>
      <c r="CF157" s="1">
        <f t="shared" si="684"/>
        <v>2.6019623362001862</v>
      </c>
      <c r="CG157" s="1">
        <f t="shared" si="685"/>
        <v>2.6873170964493398</v>
      </c>
      <c r="CH157" s="1">
        <f t="shared" si="686"/>
        <v>20.580543212860441</v>
      </c>
      <c r="CI157" s="1">
        <f t="shared" si="687"/>
        <v>8.2586405375727221</v>
      </c>
      <c r="CJ157" s="1">
        <f t="shared" si="688"/>
        <v>0.25960621828433939</v>
      </c>
      <c r="CK157" s="1">
        <f t="shared" si="689"/>
        <v>0.21333203065652961</v>
      </c>
      <c r="CL157" s="1">
        <f t="shared" si="690"/>
        <v>0.49638581990122221</v>
      </c>
      <c r="CM157" s="1">
        <f t="shared" si="691"/>
        <v>0.51266925800456631</v>
      </c>
      <c r="CN157" s="1">
        <f t="shared" si="692"/>
        <v>3.9262250934989278</v>
      </c>
      <c r="CO157" s="1">
        <f t="shared" si="693"/>
        <v>1.5755308973838686</v>
      </c>
      <c r="CP157" s="1">
        <f t="shared" si="694"/>
        <v>2.2038329557625351</v>
      </c>
      <c r="CQ157" s="1">
        <f t="shared" si="695"/>
        <v>1.8110050012964765</v>
      </c>
      <c r="CR157" s="1">
        <f t="shared" si="696"/>
        <v>4.2138876175660238</v>
      </c>
      <c r="CS157" s="1">
        <f t="shared" si="697"/>
        <v>4.3521199671700854</v>
      </c>
      <c r="CT157" s="1">
        <f t="shared" si="698"/>
        <v>33.330265777061136</v>
      </c>
      <c r="CU157" s="1">
        <f t="shared" si="699"/>
        <v>13.374898865764766</v>
      </c>
      <c r="CV157" s="1">
        <f t="shared" si="700"/>
        <v>0.15537935868653893</v>
      </c>
      <c r="CW157" s="1">
        <f t="shared" si="701"/>
        <v>0.12768335955036031</v>
      </c>
      <c r="CX157" s="1">
        <f t="shared" si="702"/>
        <v>0.29709654440121108</v>
      </c>
      <c r="CY157" s="1">
        <f t="shared" si="703"/>
        <v>0.30684249804758484</v>
      </c>
      <c r="CZ157" s="1">
        <f t="shared" si="704"/>
        <v>2.3499218975513307</v>
      </c>
      <c r="DA157" s="1">
        <f t="shared" si="705"/>
        <v>0.94298581152707506</v>
      </c>
      <c r="DB157" s="1">
        <f t="shared" si="706"/>
        <v>1.3190367841789836</v>
      </c>
      <c r="DC157" s="1">
        <f t="shared" si="707"/>
        <v>1.0839216315356497</v>
      </c>
      <c r="DD157" s="1">
        <f t="shared" si="708"/>
        <v>2.5220934996149658</v>
      </c>
      <c r="DE157" s="1">
        <f t="shared" si="709"/>
        <v>2.6048282429241105</v>
      </c>
      <c r="DF157" s="1">
        <f t="shared" si="710"/>
        <v>19.948810762380976</v>
      </c>
      <c r="DG157" s="1">
        <f t="shared" si="711"/>
        <v>8.0051364793722755</v>
      </c>
      <c r="DH157" s="1">
        <f t="shared" si="712"/>
        <v>2.8221723341338517E-2</v>
      </c>
      <c r="DI157" s="1">
        <f t="shared" si="713"/>
        <v>2.3191268640723899E-2</v>
      </c>
      <c r="DJ157" s="1">
        <f t="shared" si="714"/>
        <v>5.3961971220859821E-2</v>
      </c>
      <c r="DK157" s="1">
        <f t="shared" si="715"/>
        <v>5.5732139471202209E-2</v>
      </c>
      <c r="DL157" s="1">
        <f t="shared" si="716"/>
        <v>0.42681889169228704</v>
      </c>
      <c r="DM157" s="1">
        <f t="shared" si="717"/>
        <v>0.17127554723284</v>
      </c>
      <c r="DN157" s="1">
        <f t="shared" si="718"/>
        <v>0.23957809785562645</v>
      </c>
      <c r="DO157" s="1">
        <f t="shared" si="719"/>
        <v>0.19687387480214574</v>
      </c>
      <c r="DP157" s="1">
        <f t="shared" si="720"/>
        <v>0.45809060861626655</v>
      </c>
      <c r="DQ157" s="1">
        <f t="shared" si="721"/>
        <v>0.47311781078858195</v>
      </c>
      <c r="DR157" s="1">
        <f t="shared" si="722"/>
        <v>3.6233243790148673</v>
      </c>
      <c r="DS157" s="1">
        <f t="shared" si="723"/>
        <v>1.4539817189377615</v>
      </c>
      <c r="DT157" s="1">
        <f t="shared" si="724"/>
        <v>6.7976308452811123E-3</v>
      </c>
      <c r="DU157" s="1">
        <f t="shared" si="725"/>
        <v>5.5859694018922578E-3</v>
      </c>
      <c r="DV157" s="1">
        <f t="shared" si="726"/>
        <v>1.2997560624010116E-2</v>
      </c>
      <c r="DW157" s="1">
        <f t="shared" si="727"/>
        <v>1.3423932541639925E-2</v>
      </c>
      <c r="DX157" s="1">
        <f t="shared" si="728"/>
        <v>0.10280581481239139</v>
      </c>
      <c r="DY157" s="1">
        <f t="shared" si="729"/>
        <v>4.1254317776085764E-2</v>
      </c>
      <c r="DZ157" s="1">
        <f t="shared" si="730"/>
        <v>5.7706024828459102E-2</v>
      </c>
      <c r="EA157" s="1">
        <f t="shared" si="731"/>
        <v>4.7420063891874538E-2</v>
      </c>
      <c r="EB157" s="1">
        <f t="shared" si="732"/>
        <v>0.11033808295123927</v>
      </c>
      <c r="EC157" s="1">
        <f t="shared" si="733"/>
        <v>0.11395761290585332</v>
      </c>
      <c r="ED157" s="1">
        <f t="shared" si="734"/>
        <v>0.87273272660755752</v>
      </c>
      <c r="EE157" s="1">
        <f t="shared" si="735"/>
        <v>0.35021358765319888</v>
      </c>
      <c r="EF157" s="1">
        <f t="shared" si="736"/>
        <v>4.7306248549496641E-3</v>
      </c>
      <c r="EG157" s="1">
        <f t="shared" si="737"/>
        <v>3.8874022866252017E-3</v>
      </c>
      <c r="EH157" s="1">
        <f t="shared" si="738"/>
        <v>9.0452960363890684E-3</v>
      </c>
      <c r="EI157" s="1">
        <f t="shared" si="739"/>
        <v>9.3420178850596707E-3</v>
      </c>
      <c r="EJ157" s="1">
        <f t="shared" si="740"/>
        <v>7.154488877878136E-2</v>
      </c>
      <c r="EK157" s="1">
        <f t="shared" si="741"/>
        <v>2.8709811622239154E-2</v>
      </c>
      <c r="EL157" s="1">
        <f t="shared" si="742"/>
        <v>4.0158926182841552E-2</v>
      </c>
      <c r="EM157" s="1">
        <f t="shared" si="743"/>
        <v>3.3000693620473538E-2</v>
      </c>
      <c r="EN157" s="1">
        <f t="shared" si="744"/>
        <v>7.6786764320833617E-2</v>
      </c>
      <c r="EO157" s="1">
        <f t="shared" si="745"/>
        <v>7.9305676976765646E-2</v>
      </c>
      <c r="EP157" s="1">
        <f t="shared" si="746"/>
        <v>0.60735441835352644</v>
      </c>
      <c r="EQ157" s="1">
        <f t="shared" si="747"/>
        <v>0.24372154652137512</v>
      </c>
      <c r="ER157" s="1">
        <f t="shared" si="748"/>
        <v>4.0624451920948275E-2</v>
      </c>
      <c r="ET157" s="1">
        <f t="shared" si="749"/>
        <v>0.86184617703434685</v>
      </c>
      <c r="EU157" s="1">
        <f t="shared" si="750"/>
        <v>0.88360548210761458</v>
      </c>
      <c r="EV157" s="1">
        <f t="shared" si="751"/>
        <v>0.76540087919528621</v>
      </c>
      <c r="EW157" s="1">
        <f t="shared" si="752"/>
        <v>0.75955550074068168</v>
      </c>
      <c r="EX157" s="1">
        <f t="shared" si="753"/>
        <v>0.29202720809478033</v>
      </c>
      <c r="EY157" s="1">
        <f t="shared" si="754"/>
        <v>0.50688142745933362</v>
      </c>
      <c r="EZ157" s="1">
        <f t="shared" si="755"/>
        <v>0.42358385956971212</v>
      </c>
      <c r="FA157" s="1">
        <f t="shared" si="756"/>
        <v>0.47208849717119905</v>
      </c>
      <c r="FB157" s="1">
        <f t="shared" si="757"/>
        <v>0.27762644543777454</v>
      </c>
      <c r="FC157" s="1">
        <f t="shared" si="758"/>
        <v>0.27119989245376774</v>
      </c>
      <c r="FD157" s="1">
        <f t="shared" si="759"/>
        <v>4.6338036542290205E-2</v>
      </c>
      <c r="FE157" s="1">
        <f t="shared" si="760"/>
        <v>0.10800721725202257</v>
      </c>
      <c r="FF157" s="1">
        <f t="shared" si="761"/>
        <v>0.79389890704260035</v>
      </c>
      <c r="FG157" s="1">
        <f t="shared" si="762"/>
        <v>0.82417670904056128</v>
      </c>
      <c r="FH157" s="1">
        <f t="shared" si="763"/>
        <v>0.66827684859110126</v>
      </c>
      <c r="FI157" s="1">
        <f t="shared" si="764"/>
        <v>0.6610830455556076</v>
      </c>
      <c r="FJ157" s="1">
        <f t="shared" si="765"/>
        <v>0.20299519023596513</v>
      </c>
      <c r="FK157" s="1">
        <f t="shared" si="766"/>
        <v>0.38826946359516162</v>
      </c>
      <c r="FL157" s="1">
        <f t="shared" si="767"/>
        <v>0.3121261357279449</v>
      </c>
      <c r="FM157" s="1">
        <f t="shared" si="768"/>
        <v>0.35574465343846257</v>
      </c>
      <c r="FN157" s="1">
        <f t="shared" si="769"/>
        <v>0.19179546498680108</v>
      </c>
      <c r="FO157" s="1">
        <f t="shared" si="770"/>
        <v>0.18684185073092568</v>
      </c>
      <c r="FP157" s="1">
        <f t="shared" si="771"/>
        <v>2.9128816144155283E-2</v>
      </c>
      <c r="FQ157" s="1">
        <f t="shared" si="772"/>
        <v>6.9565706815621381E-2</v>
      </c>
      <c r="FR157" s="1">
        <f t="shared" si="773"/>
        <v>0.86551658767456463</v>
      </c>
      <c r="FS157" s="1">
        <f t="shared" si="774"/>
        <v>0.88677374861568292</v>
      </c>
      <c r="FT157" s="1">
        <f t="shared" si="775"/>
        <v>0.7709526359594443</v>
      </c>
      <c r="FU157" s="1">
        <f t="shared" si="776"/>
        <v>0.76520315301499164</v>
      </c>
      <c r="FV157" s="1">
        <f t="shared" si="777"/>
        <v>0.29851442230069991</v>
      </c>
      <c r="FW157" s="1">
        <f t="shared" si="778"/>
        <v>0.51467179743019198</v>
      </c>
      <c r="FX157" s="1">
        <f t="shared" si="779"/>
        <v>0.43121351365456384</v>
      </c>
      <c r="FY157" s="1">
        <f t="shared" si="780"/>
        <v>0.47986449435869438</v>
      </c>
      <c r="FZ157" s="1">
        <f t="shared" si="781"/>
        <v>0.28392204809705357</v>
      </c>
      <c r="GA157" s="1">
        <f t="shared" si="782"/>
        <v>0.27740572715576456</v>
      </c>
      <c r="GB157" s="1">
        <f t="shared" si="783"/>
        <v>4.7735406622497131E-2</v>
      </c>
      <c r="GC157" s="1">
        <f t="shared" si="784"/>
        <v>0.11104773395613293</v>
      </c>
      <c r="GD157" s="1">
        <f t="shared" si="785"/>
        <v>0.97255288163954723</v>
      </c>
      <c r="GE157" s="1">
        <f t="shared" si="786"/>
        <v>0.97733437593585737</v>
      </c>
      <c r="GF157" s="1">
        <f t="shared" si="787"/>
        <v>0.94880083656305658</v>
      </c>
      <c r="GG157" s="1">
        <f t="shared" si="788"/>
        <v>0.94720996227403143</v>
      </c>
      <c r="GH157" s="1">
        <f t="shared" si="789"/>
        <v>0.70085979784998786</v>
      </c>
      <c r="GI157" s="1">
        <f t="shared" si="790"/>
        <v>0.85377006491983753</v>
      </c>
      <c r="GJ157" s="1">
        <f t="shared" si="791"/>
        <v>0.80672609634675052</v>
      </c>
      <c r="GK157" s="1">
        <f t="shared" si="792"/>
        <v>0.8355099238550171</v>
      </c>
      <c r="GL157" s="1">
        <f t="shared" si="793"/>
        <v>0.68582843486592626</v>
      </c>
      <c r="GM157" s="1">
        <f t="shared" si="794"/>
        <v>0.67883233280893207</v>
      </c>
      <c r="GN157" s="1">
        <f t="shared" si="795"/>
        <v>0.21629457896983614</v>
      </c>
      <c r="GO157" s="1">
        <f t="shared" si="796"/>
        <v>0.40750099818708641</v>
      </c>
      <c r="GP157" s="1">
        <f t="shared" si="797"/>
        <v>0.99324826495710572</v>
      </c>
      <c r="GQ157" s="1">
        <f t="shared" si="798"/>
        <v>0.99444506032118296</v>
      </c>
      <c r="GR157" s="1">
        <f t="shared" si="799"/>
        <v>0.98716920836807986</v>
      </c>
      <c r="GS157" s="1">
        <f t="shared" si="800"/>
        <v>0.98675388244683249</v>
      </c>
      <c r="GT157" s="1">
        <f t="shared" si="801"/>
        <v>0.9067779536237931</v>
      </c>
      <c r="GU157" s="1">
        <f t="shared" si="802"/>
        <v>0.96038017123021691</v>
      </c>
      <c r="GV157" s="1">
        <f t="shared" si="803"/>
        <v>0.94544228408094966</v>
      </c>
      <c r="GW157" s="1">
        <f t="shared" si="804"/>
        <v>0.95472679440980268</v>
      </c>
      <c r="GX157" s="1">
        <f t="shared" si="805"/>
        <v>0.90062658874316504</v>
      </c>
      <c r="GY157" s="1">
        <f t="shared" si="806"/>
        <v>0.89770022522797333</v>
      </c>
      <c r="GZ157" s="1">
        <f t="shared" si="807"/>
        <v>0.53397902743521397</v>
      </c>
      <c r="HA157" s="1">
        <f t="shared" si="808"/>
        <v>0.74062356440812904</v>
      </c>
      <c r="HB157" s="1">
        <f t="shared" si="809"/>
        <v>0.99529164858925978</v>
      </c>
      <c r="HC157" s="1">
        <f t="shared" si="810"/>
        <v>0.99612765109137691</v>
      </c>
      <c r="HD157" s="1">
        <f t="shared" si="811"/>
        <v>0.99103578791564684</v>
      </c>
      <c r="HE157" s="1">
        <f t="shared" si="812"/>
        <v>0.99074444765052527</v>
      </c>
      <c r="HF157" s="1">
        <f t="shared" si="813"/>
        <v>0.93323201899612473</v>
      </c>
      <c r="HG157" s="1">
        <f t="shared" si="814"/>
        <v>0.97209143793723063</v>
      </c>
      <c r="HH157" s="1">
        <f t="shared" si="815"/>
        <v>0.96139154779912717</v>
      </c>
      <c r="HI157" s="1">
        <f t="shared" si="816"/>
        <v>0.96805356102442452</v>
      </c>
      <c r="HJ157" s="1">
        <f t="shared" si="817"/>
        <v>0.928688978296213</v>
      </c>
      <c r="HK157" s="1">
        <f t="shared" si="818"/>
        <v>0.92652157894795084</v>
      </c>
      <c r="HL157" s="1">
        <f t="shared" si="819"/>
        <v>0.62214032486023685</v>
      </c>
      <c r="HM157" s="1">
        <f t="shared" si="820"/>
        <v>0.80403849462683052</v>
      </c>
      <c r="HN157" s="1">
        <f t="shared" si="821"/>
        <v>0.96096146708261831</v>
      </c>
      <c r="HP157" s="1">
        <f t="shared" ref="HP157:IU157" si="903">IF(B1=1,ET157,0)</f>
        <v>0.86184617703434685</v>
      </c>
      <c r="HQ157" s="1">
        <f t="shared" si="903"/>
        <v>0.88360548210761458</v>
      </c>
      <c r="HR157" s="1">
        <f t="shared" si="903"/>
        <v>0.76540087919528621</v>
      </c>
      <c r="HS157" s="1">
        <f t="shared" si="903"/>
        <v>0.75955550074068168</v>
      </c>
      <c r="HT157" s="1">
        <f t="shared" si="903"/>
        <v>0.29202720809478033</v>
      </c>
      <c r="HU157" s="1">
        <f t="shared" si="903"/>
        <v>0.50688142745933362</v>
      </c>
      <c r="HV157" s="1">
        <f t="shared" si="903"/>
        <v>0.42358385956971212</v>
      </c>
      <c r="HW157" s="1">
        <f t="shared" si="903"/>
        <v>0.47208849717119905</v>
      </c>
      <c r="HX157" s="1">
        <f t="shared" si="903"/>
        <v>0.27762644543777454</v>
      </c>
      <c r="HY157" s="1">
        <f t="shared" si="903"/>
        <v>0.27119989245376774</v>
      </c>
      <c r="HZ157" s="1">
        <f t="shared" si="903"/>
        <v>4.6338036542290205E-2</v>
      </c>
      <c r="IA157" s="1">
        <f t="shared" si="903"/>
        <v>0.10800721725202257</v>
      </c>
      <c r="IB157" s="1">
        <f t="shared" si="903"/>
        <v>0.79389890704260035</v>
      </c>
      <c r="IC157" s="1">
        <f t="shared" si="903"/>
        <v>0.82417670904056128</v>
      </c>
      <c r="ID157" s="1">
        <f t="shared" si="903"/>
        <v>0.66827684859110126</v>
      </c>
      <c r="IE157" s="1">
        <f t="shared" si="903"/>
        <v>0.6610830455556076</v>
      </c>
      <c r="IF157" s="1">
        <f t="shared" si="903"/>
        <v>0.20299519023596513</v>
      </c>
      <c r="IG157" s="1">
        <f t="shared" si="903"/>
        <v>0.38826946359516162</v>
      </c>
      <c r="IH157" s="1">
        <f t="shared" si="903"/>
        <v>0.3121261357279449</v>
      </c>
      <c r="II157" s="1">
        <f t="shared" si="903"/>
        <v>0.35574465343846257</v>
      </c>
      <c r="IJ157" s="1">
        <f t="shared" si="903"/>
        <v>0.19179546498680108</v>
      </c>
      <c r="IK157" s="1">
        <f t="shared" si="903"/>
        <v>0.18684185073092568</v>
      </c>
      <c r="IL157" s="1">
        <f t="shared" si="903"/>
        <v>2.9128816144155283E-2</v>
      </c>
      <c r="IM157" s="1">
        <f t="shared" si="903"/>
        <v>6.9565706815621381E-2</v>
      </c>
      <c r="IN157" s="1">
        <f t="shared" si="903"/>
        <v>0.86551658767456463</v>
      </c>
      <c r="IO157" s="1">
        <f t="shared" si="903"/>
        <v>0.88677374861568292</v>
      </c>
      <c r="IP157" s="1">
        <f t="shared" si="903"/>
        <v>0.7709526359594443</v>
      </c>
      <c r="IQ157" s="1">
        <f t="shared" si="903"/>
        <v>0.76520315301499164</v>
      </c>
      <c r="IR157" s="1">
        <f t="shared" si="903"/>
        <v>0.29851442230069991</v>
      </c>
      <c r="IS157" s="1">
        <f t="shared" si="903"/>
        <v>0.51467179743019198</v>
      </c>
      <c r="IT157" s="1">
        <f t="shared" si="903"/>
        <v>0.43121351365456384</v>
      </c>
      <c r="IU157" s="1">
        <f t="shared" si="903"/>
        <v>0.47986449435869438</v>
      </c>
      <c r="IV157" s="1">
        <f t="shared" ref="IV157:KA157" si="904">IF(AH1=1,FZ157,0)</f>
        <v>0.28392204809705357</v>
      </c>
      <c r="IW157" s="1">
        <f t="shared" si="904"/>
        <v>0.27740572715576456</v>
      </c>
      <c r="IX157" s="1">
        <f t="shared" si="904"/>
        <v>4.7735406622497131E-2</v>
      </c>
      <c r="IY157" s="1">
        <f t="shared" si="904"/>
        <v>0.11104773395613293</v>
      </c>
      <c r="IZ157" s="1">
        <f t="shared" si="904"/>
        <v>0.97255288163954723</v>
      </c>
      <c r="JA157" s="1">
        <f t="shared" si="904"/>
        <v>0.97733437593585737</v>
      </c>
      <c r="JB157" s="1">
        <f t="shared" si="904"/>
        <v>0.94880083656305658</v>
      </c>
      <c r="JC157" s="1">
        <f t="shared" si="904"/>
        <v>0.94720996227403143</v>
      </c>
      <c r="JD157" s="1">
        <f t="shared" si="904"/>
        <v>0.70085979784998786</v>
      </c>
      <c r="JE157" s="1">
        <f t="shared" si="904"/>
        <v>0.85377006491983753</v>
      </c>
      <c r="JF157" s="1">
        <f t="shared" si="904"/>
        <v>0.80672609634675052</v>
      </c>
      <c r="JG157" s="1">
        <f t="shared" si="904"/>
        <v>0.8355099238550171</v>
      </c>
      <c r="JH157" s="1">
        <f t="shared" si="904"/>
        <v>0.68582843486592626</v>
      </c>
      <c r="JI157" s="1">
        <f t="shared" si="904"/>
        <v>0.67883233280893207</v>
      </c>
      <c r="JJ157" s="1">
        <f t="shared" si="904"/>
        <v>0.21629457896983614</v>
      </c>
      <c r="JK157" s="1">
        <f t="shared" si="904"/>
        <v>0.40750099818708641</v>
      </c>
      <c r="JL157" s="1">
        <f t="shared" si="904"/>
        <v>0.99324826495710572</v>
      </c>
      <c r="JM157" s="1">
        <f t="shared" si="904"/>
        <v>0.99444506032118296</v>
      </c>
      <c r="JN157" s="1">
        <f t="shared" si="904"/>
        <v>0.98716920836807986</v>
      </c>
      <c r="JO157" s="1">
        <f t="shared" si="904"/>
        <v>0.98675388244683249</v>
      </c>
      <c r="JP157" s="1">
        <f t="shared" si="904"/>
        <v>0.9067779536237931</v>
      </c>
      <c r="JQ157" s="1">
        <f t="shared" si="904"/>
        <v>0.96038017123021691</v>
      </c>
      <c r="JR157" s="1">
        <f t="shared" si="904"/>
        <v>0.94544228408094966</v>
      </c>
      <c r="JS157" s="1">
        <f t="shared" si="904"/>
        <v>0.95472679440980268</v>
      </c>
      <c r="JT157" s="1">
        <f t="shared" si="904"/>
        <v>0.90062658874316504</v>
      </c>
      <c r="JU157" s="1">
        <f t="shared" si="904"/>
        <v>0.89770022522797333</v>
      </c>
      <c r="JV157" s="1">
        <f t="shared" si="904"/>
        <v>0.53397902743521397</v>
      </c>
      <c r="JW157" s="1">
        <f t="shared" si="904"/>
        <v>0.74062356440812904</v>
      </c>
      <c r="JX157" s="1">
        <f t="shared" si="904"/>
        <v>0.99529164858925978</v>
      </c>
      <c r="JY157" s="1">
        <f t="shared" si="904"/>
        <v>0.99612765109137691</v>
      </c>
      <c r="JZ157" s="1">
        <f t="shared" si="904"/>
        <v>0.99103578791564684</v>
      </c>
      <c r="KA157" s="1">
        <f t="shared" si="904"/>
        <v>0.99074444765052527</v>
      </c>
      <c r="KB157" s="1">
        <f t="shared" ref="KB157:KJ157" si="905">IF(BN1=1,HF157,0)</f>
        <v>0.93323201899612473</v>
      </c>
      <c r="KC157" s="1">
        <f t="shared" si="905"/>
        <v>0.97209143793723063</v>
      </c>
      <c r="KD157" s="1">
        <f t="shared" si="905"/>
        <v>0.96139154779912717</v>
      </c>
      <c r="KE157" s="1">
        <f t="shared" si="905"/>
        <v>0.96805356102442452</v>
      </c>
      <c r="KF157" s="1">
        <f t="shared" si="905"/>
        <v>0.928688978296213</v>
      </c>
      <c r="KG157" s="1">
        <f t="shared" si="905"/>
        <v>0.92652157894795084</v>
      </c>
      <c r="KH157" s="1">
        <f t="shared" si="905"/>
        <v>0.62214032486023685</v>
      </c>
      <c r="KI157" s="1">
        <f t="shared" si="905"/>
        <v>0.80403849462683052</v>
      </c>
      <c r="KJ157" s="1">
        <f t="shared" si="905"/>
        <v>0</v>
      </c>
    </row>
    <row r="158" spans="1:296" x14ac:dyDescent="0.2">
      <c r="A158" s="1" t="str">
        <f>'Respondent Data'!A158</f>
        <v>1276</v>
      </c>
      <c r="B158" s="1">
        <f>SUMPRODUCT('Respondent Data'!B158:S158,'Product Coding'!A100:R100)</f>
        <v>4.0665691986236912</v>
      </c>
      <c r="C158" s="1">
        <f>SUMPRODUCT('Respondent Data'!B158:S158,'Product Coding'!A101:R101)</f>
        <v>4.3238865165604503</v>
      </c>
      <c r="D158" s="1">
        <f>SUMPRODUCT('Respondent Data'!B158:S158,'Product Coding'!A102:R102)</f>
        <v>2.8031620109456208</v>
      </c>
      <c r="E158" s="1">
        <f>SUMPRODUCT('Respondent Data'!B158:S158,'Product Coding'!A103:R103)</f>
        <v>2.3616017572485557</v>
      </c>
      <c r="F158" s="1">
        <f>SUMPRODUCT('Respondent Data'!B158:S158,'Product Coding'!A104:R104)</f>
        <v>2.0728063771645098</v>
      </c>
      <c r="G158" s="1">
        <f>SUMPRODUCT('Respondent Data'!B158:S158,'Product Coding'!A105:R105)</f>
        <v>2.7709139391045436</v>
      </c>
      <c r="H158" s="1">
        <f>SUMPRODUCT('Respondent Data'!B158:S158,'Product Coding'!A106:R106)</f>
        <v>3.2451927093096034</v>
      </c>
      <c r="I158" s="1">
        <f>SUMPRODUCT('Respondent Data'!B158:S158,'Product Coding'!A107:R107)</f>
        <v>3.5025100272463625</v>
      </c>
      <c r="J158" s="1">
        <f>SUMPRODUCT('Respondent Data'!B158:S158,'Product Coding'!A108:R108)</f>
        <v>1.981785521631533</v>
      </c>
      <c r="K158" s="1">
        <f>SUMPRODUCT('Respondent Data'!B158:S158,'Product Coding'!A109:R109)</f>
        <v>1.5402252679344679</v>
      </c>
      <c r="L158" s="1">
        <f>SUMPRODUCT('Respondent Data'!B158:S158,'Product Coding'!A110:R110)</f>
        <v>1.251429887850422</v>
      </c>
      <c r="M158" s="1">
        <f>SUMPRODUCT('Respondent Data'!B158:S158,'Product Coding'!A111:R111)</f>
        <v>1.9495374497904558</v>
      </c>
      <c r="N158" s="1">
        <f>SUMPRODUCT('Respondent Data'!B158:S158,'Product Coding'!A112:R112)</f>
        <v>4.101369513931207</v>
      </c>
      <c r="O158" s="1">
        <f>SUMPRODUCT('Respondent Data'!B158:S158,'Product Coding'!A113:R113)</f>
        <v>4.3586868318679661</v>
      </c>
      <c r="P158" s="1">
        <f>SUMPRODUCT('Respondent Data'!B158:S158,'Product Coding'!A114:R114)</f>
        <v>2.8379623262531362</v>
      </c>
      <c r="Q158" s="1">
        <f>SUMPRODUCT('Respondent Data'!B158:S158,'Product Coding'!A115:R115)</f>
        <v>2.3964020725560711</v>
      </c>
      <c r="R158" s="1">
        <f>SUMPRODUCT('Respondent Data'!B158:S158,'Product Coding'!A116:R116)</f>
        <v>2.1076066924720251</v>
      </c>
      <c r="S158" s="1">
        <f>SUMPRODUCT('Respondent Data'!B158:S158,'Product Coding'!A117:R117)</f>
        <v>2.805714254412059</v>
      </c>
      <c r="T158" s="1">
        <f>SUMPRODUCT('Respondent Data'!B158:S158,'Product Coding'!A118:R118)</f>
        <v>3.2799930246171187</v>
      </c>
      <c r="U158" s="1">
        <f>SUMPRODUCT('Respondent Data'!B158:S158,'Product Coding'!A119:R119)</f>
        <v>3.5373103425538779</v>
      </c>
      <c r="V158" s="1">
        <f>SUMPRODUCT('Respondent Data'!B158:S158,'Product Coding'!A120:R120)</f>
        <v>2.0165858369390484</v>
      </c>
      <c r="W158" s="1">
        <f>SUMPRODUCT('Respondent Data'!B158:S158,'Product Coding'!A121:R121)</f>
        <v>1.5750255832419828</v>
      </c>
      <c r="X158" s="1">
        <f>SUMPRODUCT('Respondent Data'!B158:S158,'Product Coding'!A122:R122)</f>
        <v>1.2862302031579369</v>
      </c>
      <c r="Y158" s="1">
        <f>SUMPRODUCT('Respondent Data'!B158:S158,'Product Coding'!A123:R123)</f>
        <v>1.9843377650979712</v>
      </c>
      <c r="Z158" s="1">
        <f>SUMPRODUCT('Respondent Data'!B158:S158,'Product Coding'!A124:R124)</f>
        <v>4.8920820496406359</v>
      </c>
      <c r="AA158" s="1">
        <f>SUMPRODUCT('Respondent Data'!B158:S158,'Product Coding'!A125:R125)</f>
        <v>5.149399367577395</v>
      </c>
      <c r="AB158" s="1">
        <f>SUMPRODUCT('Respondent Data'!B158:S158,'Product Coding'!A126:R126)</f>
        <v>3.6286748619625651</v>
      </c>
      <c r="AC158" s="1">
        <f>SUMPRODUCT('Respondent Data'!B158:S158,'Product Coding'!A127:R127)</f>
        <v>3.1871146082655</v>
      </c>
      <c r="AD158" s="1">
        <f>SUMPRODUCT('Respondent Data'!B158:S158,'Product Coding'!A128:R128)</f>
        <v>2.898319228181454</v>
      </c>
      <c r="AE158" s="1">
        <f>SUMPRODUCT('Respondent Data'!B158:S158,'Product Coding'!A129:R129)</f>
        <v>3.5964267901214879</v>
      </c>
      <c r="AF158" s="1">
        <f>SUMPRODUCT('Respondent Data'!B158:S158,'Product Coding'!A130:R130)</f>
        <v>4.0707055603265472</v>
      </c>
      <c r="AG158" s="1">
        <f>SUMPRODUCT('Respondent Data'!B158:S158,'Product Coding'!A131:R131)</f>
        <v>4.3280228782633063</v>
      </c>
      <c r="AH158" s="1">
        <f>SUMPRODUCT('Respondent Data'!B158:S158,'Product Coding'!A132:R132)</f>
        <v>2.8072983726484773</v>
      </c>
      <c r="AI158" s="1">
        <f>SUMPRODUCT('Respondent Data'!B158:S158,'Product Coding'!A133:R133)</f>
        <v>2.3657381189514122</v>
      </c>
      <c r="AJ158" s="1">
        <f>SUMPRODUCT('Respondent Data'!B158:S158,'Product Coding'!A134:R134)</f>
        <v>2.0769427388673662</v>
      </c>
      <c r="AK158" s="1">
        <f>SUMPRODUCT('Respondent Data'!B158:S158,'Product Coding'!A135:R135)</f>
        <v>2.7750503008074001</v>
      </c>
      <c r="AL158" s="1">
        <f>SUMPRODUCT('Respondent Data'!B158:S158,'Product Coding'!A136:R136)</f>
        <v>5.4834536140912977</v>
      </c>
      <c r="AM158" s="1">
        <f>SUMPRODUCT('Respondent Data'!B158:S158,'Product Coding'!A137:R137)</f>
        <v>5.7407709320280569</v>
      </c>
      <c r="AN158" s="1">
        <f>SUMPRODUCT('Respondent Data'!B158:S158,'Product Coding'!A138:R138)</f>
        <v>4.2200464264132274</v>
      </c>
      <c r="AO158" s="1">
        <f>SUMPRODUCT('Respondent Data'!B158:S158,'Product Coding'!A139:R139)</f>
        <v>3.7784861727161618</v>
      </c>
      <c r="AP158" s="1">
        <f>SUMPRODUCT('Respondent Data'!B158:S158,'Product Coding'!A140:R140)</f>
        <v>3.4896907926321159</v>
      </c>
      <c r="AQ158" s="1">
        <f>SUMPRODUCT('Respondent Data'!B158:S158,'Product Coding'!A141:R141)</f>
        <v>4.1877983545721502</v>
      </c>
      <c r="AR158" s="1">
        <f>SUMPRODUCT('Respondent Data'!B158:S158,'Product Coding'!A142:R142)</f>
        <v>4.662077124777209</v>
      </c>
      <c r="AS158" s="1">
        <f>SUMPRODUCT('Respondent Data'!B158:S158,'Product Coding'!A143:R143)</f>
        <v>4.9193944427139682</v>
      </c>
      <c r="AT158" s="1">
        <f>SUMPRODUCT('Respondent Data'!B158:S158,'Product Coding'!A144:R144)</f>
        <v>3.3986699370991391</v>
      </c>
      <c r="AU158" s="1">
        <f>SUMPRODUCT('Respondent Data'!B158:S158,'Product Coding'!A145:R145)</f>
        <v>2.957109683402074</v>
      </c>
      <c r="AV158" s="1">
        <f>SUMPRODUCT('Respondent Data'!B158:S158,'Product Coding'!A146:R146)</f>
        <v>2.6683143033180281</v>
      </c>
      <c r="AW158" s="1">
        <f>SUMPRODUCT('Respondent Data'!B158:S158,'Product Coding'!A147:R147)</f>
        <v>3.366421865258062</v>
      </c>
      <c r="AX158" s="1">
        <f>SUMPRODUCT('Respondent Data'!B158:S158,'Product Coding'!A148:R148)</f>
        <v>5.3691035593539782</v>
      </c>
      <c r="AY158" s="1">
        <f>SUMPRODUCT('Respondent Data'!B158:S158,'Product Coding'!A149:R149)</f>
        <v>5.6264208772907365</v>
      </c>
      <c r="AZ158" s="1">
        <f>SUMPRODUCT('Respondent Data'!B158:S158,'Product Coding'!A150:R150)</f>
        <v>4.105696371675907</v>
      </c>
      <c r="BA158" s="1">
        <f>SUMPRODUCT('Respondent Data'!B158:S158,'Product Coding'!A151:R151)</f>
        <v>3.6641361179788419</v>
      </c>
      <c r="BB158" s="1">
        <f>SUMPRODUCT('Respondent Data'!B158:S158,'Product Coding'!A152:R152)</f>
        <v>3.3753407378947959</v>
      </c>
      <c r="BC158" s="1">
        <f>SUMPRODUCT('Respondent Data'!B158:S158,'Product Coding'!A153:R153)</f>
        <v>4.0734482998348298</v>
      </c>
      <c r="BD158" s="1">
        <f>SUMPRODUCT('Respondent Data'!B158:S158,'Product Coding'!A154:R154)</f>
        <v>4.5477270700398895</v>
      </c>
      <c r="BE158" s="1">
        <f>SUMPRODUCT('Respondent Data'!B158:S158,'Product Coding'!A155:R155)</f>
        <v>4.8050443879766478</v>
      </c>
      <c r="BF158" s="1">
        <f>SUMPRODUCT('Respondent Data'!B158:S158,'Product Coding'!A156:R156)</f>
        <v>3.2843198823618192</v>
      </c>
      <c r="BG158" s="1">
        <f>SUMPRODUCT('Respondent Data'!B158:S158,'Product Coding'!A157:R157)</f>
        <v>2.8427596286647541</v>
      </c>
      <c r="BH158" s="1">
        <f>SUMPRODUCT('Respondent Data'!B158:S158,'Product Coding'!A158:R158)</f>
        <v>2.5539642485807081</v>
      </c>
      <c r="BI158" s="1">
        <f>SUMPRODUCT('Respondent Data'!B158:S158,'Product Coding'!A159:R159)</f>
        <v>3.252071810520742</v>
      </c>
      <c r="BJ158" s="1">
        <f>SUMPRODUCT('Respondent Data'!B158:S158,'Product Coding'!A160:R160)</f>
        <v>4.5747804355013519</v>
      </c>
      <c r="BK158" s="1">
        <f>SUMPRODUCT('Respondent Data'!B158:S158,'Product Coding'!A161:R161)</f>
        <v>4.8320977534381111</v>
      </c>
      <c r="BL158" s="1">
        <f>SUMPRODUCT('Respondent Data'!B158:S158,'Product Coding'!A162:R162)</f>
        <v>3.3113732478232811</v>
      </c>
      <c r="BM158" s="1">
        <f>SUMPRODUCT('Respondent Data'!B158:S158,'Product Coding'!A163:R163)</f>
        <v>2.869812994126216</v>
      </c>
      <c r="BN158" s="1">
        <f>SUMPRODUCT('Respondent Data'!B158:S158,'Product Coding'!A164:R164)</f>
        <v>2.5810176140421701</v>
      </c>
      <c r="BO158" s="1">
        <f>SUMPRODUCT('Respondent Data'!B158:S158,'Product Coding'!A165:R165)</f>
        <v>3.279125175982204</v>
      </c>
      <c r="BP158" s="1">
        <f>SUMPRODUCT('Respondent Data'!B158:S158,'Product Coding'!A166:R166)</f>
        <v>3.7534039461872637</v>
      </c>
      <c r="BQ158" s="1">
        <f>SUMPRODUCT('Respondent Data'!B158:S158,'Product Coding'!A167:R167)</f>
        <v>4.0107212641240224</v>
      </c>
      <c r="BR158" s="1">
        <f>SUMPRODUCT('Respondent Data'!B158:S158,'Product Coding'!A168:R168)</f>
        <v>2.4899967585091933</v>
      </c>
      <c r="BS158" s="1">
        <f>SUMPRODUCT('Respondent Data'!B158:S158,'Product Coding'!A169:R169)</f>
        <v>2.0484365048121282</v>
      </c>
      <c r="BT158" s="1">
        <f>SUMPRODUCT('Respondent Data'!B158:S158,'Product Coding'!A170:R170)</f>
        <v>1.7596411247280823</v>
      </c>
      <c r="BU158" s="1">
        <f>SUMPRODUCT('Respondent Data'!B158:S158,'Product Coding'!A171:R171)</f>
        <v>2.4577486866681162</v>
      </c>
      <c r="BV158" s="1">
        <f>SUMPRODUCT('Respondent Data'!B158:S158,'Product Coding'!A172:R172)</f>
        <v>4.2706636110792697</v>
      </c>
      <c r="BX158" s="1">
        <f t="shared" si="676"/>
        <v>1.7136078254345394E-2</v>
      </c>
      <c r="BY158" s="1">
        <f t="shared" si="677"/>
        <v>1.3248293642243562E-2</v>
      </c>
      <c r="BZ158" s="1">
        <f t="shared" si="678"/>
        <v>6.0618084220456718E-2</v>
      </c>
      <c r="CA158" s="1">
        <f t="shared" si="679"/>
        <v>9.4269105978246309E-2</v>
      </c>
      <c r="CB158" s="1">
        <f t="shared" si="680"/>
        <v>0.12583215324827962</v>
      </c>
      <c r="CC158" s="1">
        <f t="shared" si="681"/>
        <v>6.260476164798584E-2</v>
      </c>
      <c r="CD158" s="1">
        <f t="shared" si="682"/>
        <v>3.8961055475690676E-2</v>
      </c>
      <c r="CE158" s="1">
        <f t="shared" si="683"/>
        <v>3.0121682212953294E-2</v>
      </c>
      <c r="CF158" s="1">
        <f t="shared" si="684"/>
        <v>0.1378229316584971</v>
      </c>
      <c r="CG158" s="1">
        <f t="shared" si="685"/>
        <v>0.21433281367811546</v>
      </c>
      <c r="CH158" s="1">
        <f t="shared" si="686"/>
        <v>0.28609541988340509</v>
      </c>
      <c r="CI158" s="1">
        <f t="shared" si="687"/>
        <v>0.14233989571044617</v>
      </c>
      <c r="CJ158" s="1">
        <f t="shared" si="688"/>
        <v>1.654999442642199E-2</v>
      </c>
      <c r="CK158" s="1">
        <f t="shared" si="689"/>
        <v>1.2795178843393337E-2</v>
      </c>
      <c r="CL158" s="1">
        <f t="shared" si="690"/>
        <v>5.8544839787629796E-2</v>
      </c>
      <c r="CM158" s="1">
        <f t="shared" si="691"/>
        <v>9.1044937783715765E-2</v>
      </c>
      <c r="CN158" s="1">
        <f t="shared" si="692"/>
        <v>0.12152847366903319</v>
      </c>
      <c r="CO158" s="1">
        <f t="shared" si="693"/>
        <v>6.0463569374684965E-2</v>
      </c>
      <c r="CP158" s="1">
        <f t="shared" si="694"/>
        <v>3.7628519279590017E-2</v>
      </c>
      <c r="CQ158" s="1">
        <f t="shared" si="695"/>
        <v>2.9091468032507249E-2</v>
      </c>
      <c r="CR158" s="1">
        <f t="shared" si="696"/>
        <v>0.133109146499308</v>
      </c>
      <c r="CS158" s="1">
        <f t="shared" si="697"/>
        <v>0.20700225682458298</v>
      </c>
      <c r="CT158" s="1">
        <f t="shared" si="698"/>
        <v>0.27631045646599678</v>
      </c>
      <c r="CU158" s="1">
        <f t="shared" si="699"/>
        <v>0.13747162248561767</v>
      </c>
      <c r="CV158" s="1">
        <f t="shared" si="700"/>
        <v>7.5057787911464932E-3</v>
      </c>
      <c r="CW158" s="1">
        <f t="shared" si="701"/>
        <v>5.8028890836569792E-3</v>
      </c>
      <c r="CX158" s="1">
        <f t="shared" si="702"/>
        <v>2.655134530483718E-2</v>
      </c>
      <c r="CY158" s="1">
        <f t="shared" si="703"/>
        <v>4.1290839468035079E-2</v>
      </c>
      <c r="CZ158" s="1">
        <f t="shared" si="704"/>
        <v>5.5115779297735937E-2</v>
      </c>
      <c r="DA158" s="1">
        <f t="shared" si="705"/>
        <v>2.7421530482511437E-2</v>
      </c>
      <c r="DB158" s="1">
        <f t="shared" si="706"/>
        <v>1.7065343629366632E-2</v>
      </c>
      <c r="DC158" s="1">
        <f t="shared" si="707"/>
        <v>1.3193607087450605E-2</v>
      </c>
      <c r="DD158" s="1">
        <f t="shared" si="708"/>
        <v>6.0367863756321159E-2</v>
      </c>
      <c r="DE158" s="1">
        <f t="shared" si="709"/>
        <v>9.387998019581914E-2</v>
      </c>
      <c r="DF158" s="1">
        <f t="shared" si="710"/>
        <v>0.12531274092778374</v>
      </c>
      <c r="DG158" s="1">
        <f t="shared" si="711"/>
        <v>6.2346340539531059E-2</v>
      </c>
      <c r="DH158" s="1">
        <f t="shared" si="712"/>
        <v>4.1549552782448223E-3</v>
      </c>
      <c r="DI158" s="1">
        <f t="shared" si="713"/>
        <v>3.2122908625617729E-3</v>
      </c>
      <c r="DJ158" s="1">
        <f t="shared" si="714"/>
        <v>1.4697962115398684E-2</v>
      </c>
      <c r="DK158" s="1">
        <f t="shared" si="715"/>
        <v>2.2857267202337345E-2</v>
      </c>
      <c r="DL158" s="1">
        <f t="shared" si="716"/>
        <v>3.0510304723851953E-2</v>
      </c>
      <c r="DM158" s="1">
        <f t="shared" si="717"/>
        <v>1.5179668357699995E-2</v>
      </c>
      <c r="DN158" s="1">
        <f t="shared" si="718"/>
        <v>9.4468197852481377E-3</v>
      </c>
      <c r="DO158" s="1">
        <f t="shared" si="719"/>
        <v>7.3035522272190114E-3</v>
      </c>
      <c r="DP158" s="1">
        <f t="shared" si="720"/>
        <v>3.3417688041453425E-2</v>
      </c>
      <c r="DQ158" s="1">
        <f t="shared" si="721"/>
        <v>5.196890690360409E-2</v>
      </c>
      <c r="DR158" s="1">
        <f t="shared" si="722"/>
        <v>6.9369062003716467E-2</v>
      </c>
      <c r="DS158" s="1">
        <f t="shared" si="723"/>
        <v>3.4512908508512671E-2</v>
      </c>
      <c r="DT158" s="1">
        <f t="shared" si="724"/>
        <v>4.6583053333641841E-3</v>
      </c>
      <c r="DU158" s="1">
        <f t="shared" si="725"/>
        <v>3.6014422912657019E-3</v>
      </c>
      <c r="DV158" s="1">
        <f t="shared" si="726"/>
        <v>1.6478539653661264E-2</v>
      </c>
      <c r="DW158" s="1">
        <f t="shared" si="727"/>
        <v>2.5626299823799083E-2</v>
      </c>
      <c r="DX158" s="1">
        <f t="shared" si="728"/>
        <v>3.4206460888244382E-2</v>
      </c>
      <c r="DY158" s="1">
        <f t="shared" si="729"/>
        <v>1.7018601966576202E-2</v>
      </c>
      <c r="DZ158" s="1">
        <f t="shared" si="730"/>
        <v>1.0591250216185533E-2</v>
      </c>
      <c r="EA158" s="1">
        <f t="shared" si="731"/>
        <v>8.1883375425716269E-3</v>
      </c>
      <c r="EB158" s="1">
        <f t="shared" si="732"/>
        <v>3.7466057756935157E-2</v>
      </c>
      <c r="EC158" s="1">
        <f t="shared" si="733"/>
        <v>5.8264655089243375E-2</v>
      </c>
      <c r="ED158" s="1">
        <f t="shared" si="734"/>
        <v>7.7772743594700822E-2</v>
      </c>
      <c r="EE158" s="1">
        <f t="shared" si="735"/>
        <v>3.8693958179744727E-2</v>
      </c>
      <c r="EF158" s="1">
        <f t="shared" si="736"/>
        <v>1.0308562323856829E-2</v>
      </c>
      <c r="EG158" s="1">
        <f t="shared" si="737"/>
        <v>7.9697850738509584E-3</v>
      </c>
      <c r="EH158" s="1">
        <f t="shared" si="738"/>
        <v>3.646606241313826E-2</v>
      </c>
      <c r="EI158" s="1">
        <f t="shared" si="739"/>
        <v>5.6709530603631056E-2</v>
      </c>
      <c r="EJ158" s="1">
        <f t="shared" si="740"/>
        <v>7.5696934552458725E-2</v>
      </c>
      <c r="EK158" s="1">
        <f t="shared" si="741"/>
        <v>3.7661189312952113E-2</v>
      </c>
      <c r="EL158" s="1">
        <f t="shared" si="742"/>
        <v>2.3437828808499647E-2</v>
      </c>
      <c r="EM158" s="1">
        <f t="shared" si="743"/>
        <v>1.8120320984931253E-2</v>
      </c>
      <c r="EN158" s="1">
        <f t="shared" si="744"/>
        <v>8.291023532750269E-2</v>
      </c>
      <c r="EO158" s="1">
        <f t="shared" si="745"/>
        <v>0.12893633741945407</v>
      </c>
      <c r="EP158" s="1">
        <f t="shared" si="746"/>
        <v>0.17210661755061718</v>
      </c>
      <c r="EQ158" s="1">
        <f t="shared" si="747"/>
        <v>8.56275084837647E-2</v>
      </c>
      <c r="ER158" s="1">
        <f t="shared" si="748"/>
        <v>1.3972507765095392E-2</v>
      </c>
      <c r="ET158" s="1">
        <f t="shared" si="749"/>
        <v>0.9831526197716286</v>
      </c>
      <c r="EU158" s="1">
        <f t="shared" si="750"/>
        <v>0.98692492874118642</v>
      </c>
      <c r="EV158" s="1">
        <f t="shared" si="751"/>
        <v>0.94284645423049684</v>
      </c>
      <c r="EW158" s="1">
        <f t="shared" si="752"/>
        <v>0.91385198991433436</v>
      </c>
      <c r="EX158" s="1">
        <f t="shared" si="753"/>
        <v>0.88823187107845036</v>
      </c>
      <c r="EY158" s="1">
        <f t="shared" si="754"/>
        <v>0.94108368049198965</v>
      </c>
      <c r="EZ158" s="1">
        <f t="shared" si="755"/>
        <v>0.96249998470072362</v>
      </c>
      <c r="FA158" s="1">
        <f t="shared" si="756"/>
        <v>0.97075910280012301</v>
      </c>
      <c r="FB158" s="1">
        <f t="shared" si="757"/>
        <v>0.87887137108617974</v>
      </c>
      <c r="FC158" s="1">
        <f t="shared" si="758"/>
        <v>0.82349747016312702</v>
      </c>
      <c r="FD158" s="1">
        <f t="shared" si="759"/>
        <v>0.77754728345946367</v>
      </c>
      <c r="FE158" s="1">
        <f t="shared" si="760"/>
        <v>0.87539619666183333</v>
      </c>
      <c r="FF158" s="1">
        <f t="shared" si="761"/>
        <v>0.98371944860836857</v>
      </c>
      <c r="FG158" s="1">
        <f t="shared" si="762"/>
        <v>0.98736646943955109</v>
      </c>
      <c r="FH158" s="1">
        <f t="shared" si="763"/>
        <v>0.94469309415425862</v>
      </c>
      <c r="FI158" s="1">
        <f t="shared" si="764"/>
        <v>0.91655253176953555</v>
      </c>
      <c r="FJ158" s="1">
        <f t="shared" si="765"/>
        <v>0.89164031362355167</v>
      </c>
      <c r="FK158" s="1">
        <f t="shared" si="766"/>
        <v>0.94298383167435162</v>
      </c>
      <c r="FL158" s="1">
        <f t="shared" si="767"/>
        <v>0.96373603984428369</v>
      </c>
      <c r="FM158" s="1">
        <f t="shared" si="768"/>
        <v>0.97173092097622149</v>
      </c>
      <c r="FN158" s="1">
        <f t="shared" si="769"/>
        <v>0.88252751563206167</v>
      </c>
      <c r="FO158" s="1">
        <f t="shared" si="770"/>
        <v>0.82849886513951454</v>
      </c>
      <c r="FP158" s="1">
        <f t="shared" si="771"/>
        <v>0.78350842848135971</v>
      </c>
      <c r="FQ158" s="1">
        <f t="shared" si="772"/>
        <v>0.87914281132991001</v>
      </c>
      <c r="FR158" s="1">
        <f t="shared" si="773"/>
        <v>0.99255013822337346</v>
      </c>
      <c r="FS158" s="1">
        <f t="shared" si="774"/>
        <v>0.99423059016171278</v>
      </c>
      <c r="FT158" s="1">
        <f t="shared" si="775"/>
        <v>0.97413539476006172</v>
      </c>
      <c r="FU158" s="1">
        <f t="shared" si="776"/>
        <v>0.96034648735685657</v>
      </c>
      <c r="FV158" s="1">
        <f t="shared" si="777"/>
        <v>0.94776328780295571</v>
      </c>
      <c r="FW158" s="1">
        <f t="shared" si="778"/>
        <v>0.97331034082025381</v>
      </c>
      <c r="FX158" s="1">
        <f t="shared" si="779"/>
        <v>0.98322099584234235</v>
      </c>
      <c r="FY158" s="1">
        <f t="shared" si="780"/>
        <v>0.98697819745884774</v>
      </c>
      <c r="FZ158" s="1">
        <f t="shared" si="781"/>
        <v>0.94306894256256513</v>
      </c>
      <c r="GA158" s="1">
        <f t="shared" si="782"/>
        <v>0.91417707436330131</v>
      </c>
      <c r="GB158" s="1">
        <f t="shared" si="783"/>
        <v>0.88864185361976133</v>
      </c>
      <c r="GC158" s="1">
        <f t="shared" si="784"/>
        <v>0.94131260384643733</v>
      </c>
      <c r="GD158" s="1">
        <f t="shared" si="785"/>
        <v>0.99586223694221232</v>
      </c>
      <c r="GE158" s="1">
        <f t="shared" si="786"/>
        <v>0.99679799490913346</v>
      </c>
      <c r="GF158" s="1">
        <f t="shared" si="787"/>
        <v>0.98551493876585994</v>
      </c>
      <c r="GG158" s="1">
        <f t="shared" si="788"/>
        <v>0.97765351243497034</v>
      </c>
      <c r="GH158" s="1">
        <f t="shared" si="789"/>
        <v>0.97039301345751428</v>
      </c>
      <c r="GI158" s="1">
        <f t="shared" si="790"/>
        <v>0.98504730853972211</v>
      </c>
      <c r="GJ158" s="1">
        <f t="shared" si="791"/>
        <v>0.99064158745157282</v>
      </c>
      <c r="GK158" s="1">
        <f t="shared" si="792"/>
        <v>0.99274940288747093</v>
      </c>
      <c r="GL158" s="1">
        <f t="shared" si="793"/>
        <v>0.96766294168547951</v>
      </c>
      <c r="GM158" s="1">
        <f t="shared" si="794"/>
        <v>0.95059843825938661</v>
      </c>
      <c r="GN158" s="1">
        <f t="shared" si="795"/>
        <v>0.93513085007926355</v>
      </c>
      <c r="GO158" s="1">
        <f t="shared" si="796"/>
        <v>0.96663849409257641</v>
      </c>
      <c r="GP158" s="1">
        <f t="shared" si="797"/>
        <v>0.995363293859579</v>
      </c>
      <c r="GQ158" s="1">
        <f t="shared" si="798"/>
        <v>0.99641148155084003</v>
      </c>
      <c r="GR158" s="1">
        <f t="shared" si="799"/>
        <v>0.98378860053525974</v>
      </c>
      <c r="GS158" s="1">
        <f t="shared" si="800"/>
        <v>0.97501399893099305</v>
      </c>
      <c r="GT158" s="1">
        <f t="shared" si="801"/>
        <v>0.96692492052421941</v>
      </c>
      <c r="GU158" s="1">
        <f t="shared" si="802"/>
        <v>0.98326618418417544</v>
      </c>
      <c r="GV158" s="1">
        <f t="shared" si="803"/>
        <v>0.98951974874716175</v>
      </c>
      <c r="GW158" s="1">
        <f t="shared" si="804"/>
        <v>0.99187816676938523</v>
      </c>
      <c r="GX158" s="1">
        <f t="shared" si="805"/>
        <v>0.96388695564851623</v>
      </c>
      <c r="GY158" s="1">
        <f t="shared" si="806"/>
        <v>0.94494320980196589</v>
      </c>
      <c r="GZ158" s="1">
        <f t="shared" si="807"/>
        <v>0.92783938538350386</v>
      </c>
      <c r="HA158" s="1">
        <f t="shared" si="808"/>
        <v>0.96274748892584894</v>
      </c>
      <c r="HB158" s="1">
        <f t="shared" si="809"/>
        <v>0.98979661985626888</v>
      </c>
      <c r="HC158" s="1">
        <f t="shared" si="810"/>
        <v>0.99209323018222517</v>
      </c>
      <c r="HD158" s="1">
        <f t="shared" si="811"/>
        <v>0.96481692576770273</v>
      </c>
      <c r="HE158" s="1">
        <f t="shared" si="812"/>
        <v>0.94633385148780047</v>
      </c>
      <c r="HF158" s="1">
        <f t="shared" si="813"/>
        <v>0.92962986867304565</v>
      </c>
      <c r="HG158" s="1">
        <f t="shared" si="814"/>
        <v>0.96370569729230393</v>
      </c>
      <c r="HH158" s="1">
        <f t="shared" si="815"/>
        <v>0.97709892272031196</v>
      </c>
      <c r="HI158" s="1">
        <f t="shared" si="816"/>
        <v>0.98220218120447533</v>
      </c>
      <c r="HJ158" s="1">
        <f t="shared" si="817"/>
        <v>0.9234375734730883</v>
      </c>
      <c r="HK158" s="1">
        <f t="shared" si="818"/>
        <v>0.8857895408751042</v>
      </c>
      <c r="HL158" s="1">
        <f t="shared" si="819"/>
        <v>0.85316470790833598</v>
      </c>
      <c r="HM158" s="1">
        <f t="shared" si="820"/>
        <v>0.92112625388117153</v>
      </c>
      <c r="HN158" s="1">
        <f t="shared" si="821"/>
        <v>0.98622003293176819</v>
      </c>
      <c r="HP158" s="1">
        <f t="shared" ref="HP158:IU158" si="906">IF(B1=1,ET158,0)</f>
        <v>0.9831526197716286</v>
      </c>
      <c r="HQ158" s="1">
        <f t="shared" si="906"/>
        <v>0.98692492874118642</v>
      </c>
      <c r="HR158" s="1">
        <f t="shared" si="906"/>
        <v>0.94284645423049684</v>
      </c>
      <c r="HS158" s="1">
        <f t="shared" si="906"/>
        <v>0.91385198991433436</v>
      </c>
      <c r="HT158" s="1">
        <f t="shared" si="906"/>
        <v>0.88823187107845036</v>
      </c>
      <c r="HU158" s="1">
        <f t="shared" si="906"/>
        <v>0.94108368049198965</v>
      </c>
      <c r="HV158" s="1">
        <f t="shared" si="906"/>
        <v>0.96249998470072362</v>
      </c>
      <c r="HW158" s="1">
        <f t="shared" si="906"/>
        <v>0.97075910280012301</v>
      </c>
      <c r="HX158" s="1">
        <f t="shared" si="906"/>
        <v>0.87887137108617974</v>
      </c>
      <c r="HY158" s="1">
        <f t="shared" si="906"/>
        <v>0.82349747016312702</v>
      </c>
      <c r="HZ158" s="1">
        <f t="shared" si="906"/>
        <v>0.77754728345946367</v>
      </c>
      <c r="IA158" s="1">
        <f t="shared" si="906"/>
        <v>0.87539619666183333</v>
      </c>
      <c r="IB158" s="1">
        <f t="shared" si="906"/>
        <v>0.98371944860836857</v>
      </c>
      <c r="IC158" s="1">
        <f t="shared" si="906"/>
        <v>0.98736646943955109</v>
      </c>
      <c r="ID158" s="1">
        <f t="shared" si="906"/>
        <v>0.94469309415425862</v>
      </c>
      <c r="IE158" s="1">
        <f t="shared" si="906"/>
        <v>0.91655253176953555</v>
      </c>
      <c r="IF158" s="1">
        <f t="shared" si="906"/>
        <v>0.89164031362355167</v>
      </c>
      <c r="IG158" s="1">
        <f t="shared" si="906"/>
        <v>0.94298383167435162</v>
      </c>
      <c r="IH158" s="1">
        <f t="shared" si="906"/>
        <v>0.96373603984428369</v>
      </c>
      <c r="II158" s="1">
        <f t="shared" si="906"/>
        <v>0.97173092097622149</v>
      </c>
      <c r="IJ158" s="1">
        <f t="shared" si="906"/>
        <v>0.88252751563206167</v>
      </c>
      <c r="IK158" s="1">
        <f t="shared" si="906"/>
        <v>0.82849886513951454</v>
      </c>
      <c r="IL158" s="1">
        <f t="shared" si="906"/>
        <v>0.78350842848135971</v>
      </c>
      <c r="IM158" s="1">
        <f t="shared" si="906"/>
        <v>0.87914281132991001</v>
      </c>
      <c r="IN158" s="1">
        <f t="shared" si="906"/>
        <v>0.99255013822337346</v>
      </c>
      <c r="IO158" s="1">
        <f t="shared" si="906"/>
        <v>0.99423059016171278</v>
      </c>
      <c r="IP158" s="1">
        <f t="shared" si="906"/>
        <v>0.97413539476006172</v>
      </c>
      <c r="IQ158" s="1">
        <f t="shared" si="906"/>
        <v>0.96034648735685657</v>
      </c>
      <c r="IR158" s="1">
        <f t="shared" si="906"/>
        <v>0.94776328780295571</v>
      </c>
      <c r="IS158" s="1">
        <f t="shared" si="906"/>
        <v>0.97331034082025381</v>
      </c>
      <c r="IT158" s="1">
        <f t="shared" si="906"/>
        <v>0.98322099584234235</v>
      </c>
      <c r="IU158" s="1">
        <f t="shared" si="906"/>
        <v>0.98697819745884774</v>
      </c>
      <c r="IV158" s="1">
        <f t="shared" ref="IV158:KA158" si="907">IF(AH1=1,FZ158,0)</f>
        <v>0.94306894256256513</v>
      </c>
      <c r="IW158" s="1">
        <f t="shared" si="907"/>
        <v>0.91417707436330131</v>
      </c>
      <c r="IX158" s="1">
        <f t="shared" si="907"/>
        <v>0.88864185361976133</v>
      </c>
      <c r="IY158" s="1">
        <f t="shared" si="907"/>
        <v>0.94131260384643733</v>
      </c>
      <c r="IZ158" s="1">
        <f t="shared" si="907"/>
        <v>0.99586223694221232</v>
      </c>
      <c r="JA158" s="1">
        <f t="shared" si="907"/>
        <v>0.99679799490913346</v>
      </c>
      <c r="JB158" s="1">
        <f t="shared" si="907"/>
        <v>0.98551493876585994</v>
      </c>
      <c r="JC158" s="1">
        <f t="shared" si="907"/>
        <v>0.97765351243497034</v>
      </c>
      <c r="JD158" s="1">
        <f t="shared" si="907"/>
        <v>0.97039301345751428</v>
      </c>
      <c r="JE158" s="1">
        <f t="shared" si="907"/>
        <v>0.98504730853972211</v>
      </c>
      <c r="JF158" s="1">
        <f t="shared" si="907"/>
        <v>0.99064158745157282</v>
      </c>
      <c r="JG158" s="1">
        <f t="shared" si="907"/>
        <v>0.99274940288747093</v>
      </c>
      <c r="JH158" s="1">
        <f t="shared" si="907"/>
        <v>0.96766294168547951</v>
      </c>
      <c r="JI158" s="1">
        <f t="shared" si="907"/>
        <v>0.95059843825938661</v>
      </c>
      <c r="JJ158" s="1">
        <f t="shared" si="907"/>
        <v>0.93513085007926355</v>
      </c>
      <c r="JK158" s="1">
        <f t="shared" si="907"/>
        <v>0.96663849409257641</v>
      </c>
      <c r="JL158" s="1">
        <f t="shared" si="907"/>
        <v>0.995363293859579</v>
      </c>
      <c r="JM158" s="1">
        <f t="shared" si="907"/>
        <v>0.99641148155084003</v>
      </c>
      <c r="JN158" s="1">
        <f t="shared" si="907"/>
        <v>0.98378860053525974</v>
      </c>
      <c r="JO158" s="1">
        <f t="shared" si="907"/>
        <v>0.97501399893099305</v>
      </c>
      <c r="JP158" s="1">
        <f t="shared" si="907"/>
        <v>0.96692492052421941</v>
      </c>
      <c r="JQ158" s="1">
        <f t="shared" si="907"/>
        <v>0.98326618418417544</v>
      </c>
      <c r="JR158" s="1">
        <f t="shared" si="907"/>
        <v>0.98951974874716175</v>
      </c>
      <c r="JS158" s="1">
        <f t="shared" si="907"/>
        <v>0.99187816676938523</v>
      </c>
      <c r="JT158" s="1">
        <f t="shared" si="907"/>
        <v>0.96388695564851623</v>
      </c>
      <c r="JU158" s="1">
        <f t="shared" si="907"/>
        <v>0.94494320980196589</v>
      </c>
      <c r="JV158" s="1">
        <f t="shared" si="907"/>
        <v>0.92783938538350386</v>
      </c>
      <c r="JW158" s="1">
        <f t="shared" si="907"/>
        <v>0.96274748892584894</v>
      </c>
      <c r="JX158" s="1">
        <f t="shared" si="907"/>
        <v>0.98979661985626888</v>
      </c>
      <c r="JY158" s="1">
        <f t="shared" si="907"/>
        <v>0.99209323018222517</v>
      </c>
      <c r="JZ158" s="1">
        <f t="shared" si="907"/>
        <v>0.96481692576770273</v>
      </c>
      <c r="KA158" s="1">
        <f t="shared" si="907"/>
        <v>0.94633385148780047</v>
      </c>
      <c r="KB158" s="1">
        <f t="shared" ref="KB158:KJ158" si="908">IF(BN1=1,HF158,0)</f>
        <v>0.92962986867304565</v>
      </c>
      <c r="KC158" s="1">
        <f t="shared" si="908"/>
        <v>0.96370569729230393</v>
      </c>
      <c r="KD158" s="1">
        <f t="shared" si="908"/>
        <v>0.97709892272031196</v>
      </c>
      <c r="KE158" s="1">
        <f t="shared" si="908"/>
        <v>0.98220218120447533</v>
      </c>
      <c r="KF158" s="1">
        <f t="shared" si="908"/>
        <v>0.9234375734730883</v>
      </c>
      <c r="KG158" s="1">
        <f t="shared" si="908"/>
        <v>0.8857895408751042</v>
      </c>
      <c r="KH158" s="1">
        <f t="shared" si="908"/>
        <v>0.85316470790833598</v>
      </c>
      <c r="KI158" s="1">
        <f t="shared" si="908"/>
        <v>0.92112625388117153</v>
      </c>
      <c r="KJ158" s="1">
        <f t="shared" si="908"/>
        <v>0</v>
      </c>
    </row>
    <row r="159" spans="1:296" x14ac:dyDescent="0.2">
      <c r="A159" s="1" t="str">
        <f>'Respondent Data'!A159</f>
        <v>1278</v>
      </c>
      <c r="B159" s="1">
        <f>SUMPRODUCT('Respondent Data'!B159:S159,'Product Coding'!A100:R100)</f>
        <v>1.7772991323622931</v>
      </c>
      <c r="C159" s="1">
        <f>SUMPRODUCT('Respondent Data'!B159:S159,'Product Coding'!A101:R101)</f>
        <v>0.97830021083663898</v>
      </c>
      <c r="D159" s="1">
        <f>SUMPRODUCT('Respondent Data'!B159:S159,'Product Coding'!A102:R102)</f>
        <v>1.557527950752672</v>
      </c>
      <c r="E159" s="1">
        <f>SUMPRODUCT('Respondent Data'!B159:S159,'Product Coding'!A103:R103)</f>
        <v>1.5579428366633998</v>
      </c>
      <c r="F159" s="1">
        <f>SUMPRODUCT('Respondent Data'!B159:S159,'Product Coding'!A104:R104)</f>
        <v>1.478873581478932</v>
      </c>
      <c r="G159" s="1">
        <f>SUMPRODUCT('Respondent Data'!B159:S159,'Product Coding'!A105:R105)</f>
        <v>1.7362911237430609</v>
      </c>
      <c r="H159" s="1">
        <f>SUMPRODUCT('Respondent Data'!B159:S159,'Product Coding'!A106:R106)</f>
        <v>-0.9768248946144269</v>
      </c>
      <c r="I159" s="1">
        <f>SUMPRODUCT('Respondent Data'!B159:S159,'Product Coding'!A107:R107)</f>
        <v>-1.775823816140081</v>
      </c>
      <c r="J159" s="1">
        <f>SUMPRODUCT('Respondent Data'!B159:S159,'Product Coding'!A108:R108)</f>
        <v>-1.196596076224048</v>
      </c>
      <c r="K159" s="1">
        <f>SUMPRODUCT('Respondent Data'!B159:S159,'Product Coding'!A109:R109)</f>
        <v>-1.1961811903133202</v>
      </c>
      <c r="L159" s="1">
        <f>SUMPRODUCT('Respondent Data'!B159:S159,'Product Coding'!A110:R110)</f>
        <v>-1.275250445497788</v>
      </c>
      <c r="M159" s="1">
        <f>SUMPRODUCT('Respondent Data'!B159:S159,'Product Coding'!A111:R111)</f>
        <v>-1.017832903233659</v>
      </c>
      <c r="N159" s="1">
        <f>SUMPRODUCT('Respondent Data'!B159:S159,'Product Coding'!A112:R112)</f>
        <v>-1.2640398238931769</v>
      </c>
      <c r="O159" s="1">
        <f>SUMPRODUCT('Respondent Data'!B159:S159,'Product Coding'!A113:R113)</f>
        <v>-2.0630387454188313</v>
      </c>
      <c r="P159" s="1">
        <f>SUMPRODUCT('Respondent Data'!B159:S159,'Product Coding'!A114:R114)</f>
        <v>-1.4838110055027978</v>
      </c>
      <c r="Q159" s="1">
        <f>SUMPRODUCT('Respondent Data'!B159:S159,'Product Coding'!A115:R115)</f>
        <v>-1.4833961195920702</v>
      </c>
      <c r="R159" s="1">
        <f>SUMPRODUCT('Respondent Data'!B159:S159,'Product Coding'!A116:R116)</f>
        <v>-1.562465374776538</v>
      </c>
      <c r="S159" s="1">
        <f>SUMPRODUCT('Respondent Data'!B159:S159,'Product Coding'!A117:R117)</f>
        <v>-1.3050478325124091</v>
      </c>
      <c r="T159" s="1">
        <f>SUMPRODUCT('Respondent Data'!B159:S159,'Product Coding'!A118:R118)</f>
        <v>-4.0181638508698967</v>
      </c>
      <c r="U159" s="1">
        <f>SUMPRODUCT('Respondent Data'!B159:S159,'Product Coding'!A119:R119)</f>
        <v>-4.8171627723955508</v>
      </c>
      <c r="V159" s="1">
        <f>SUMPRODUCT('Respondent Data'!B159:S159,'Product Coding'!A120:R120)</f>
        <v>-4.237935032479518</v>
      </c>
      <c r="W159" s="1">
        <f>SUMPRODUCT('Respondent Data'!B159:S159,'Product Coding'!A121:R121)</f>
        <v>-4.2375201465687899</v>
      </c>
      <c r="X159" s="1">
        <f>SUMPRODUCT('Respondent Data'!B159:S159,'Product Coding'!A122:R122)</f>
        <v>-4.3165894017532578</v>
      </c>
      <c r="Y159" s="1">
        <f>SUMPRODUCT('Respondent Data'!B159:S159,'Product Coding'!A123:R123)</f>
        <v>-4.0591718594891288</v>
      </c>
      <c r="Z159" s="1">
        <f>SUMPRODUCT('Respondent Data'!B159:S159,'Product Coding'!A124:R124)</f>
        <v>1.0339806752440031</v>
      </c>
      <c r="AA159" s="1">
        <f>SUMPRODUCT('Respondent Data'!B159:S159,'Product Coding'!A125:R125)</f>
        <v>0.23498175371834895</v>
      </c>
      <c r="AB159" s="1">
        <f>SUMPRODUCT('Respondent Data'!B159:S159,'Product Coding'!A126:R126)</f>
        <v>0.814209493634382</v>
      </c>
      <c r="AC159" s="1">
        <f>SUMPRODUCT('Respondent Data'!B159:S159,'Product Coding'!A127:R127)</f>
        <v>0.8146243795451098</v>
      </c>
      <c r="AD159" s="1">
        <f>SUMPRODUCT('Respondent Data'!B159:S159,'Product Coding'!A128:R128)</f>
        <v>0.73555512436064197</v>
      </c>
      <c r="AE159" s="1">
        <f>SUMPRODUCT('Respondent Data'!B159:S159,'Product Coding'!A129:R129)</f>
        <v>0.99297266662477091</v>
      </c>
      <c r="AF159" s="1">
        <f>SUMPRODUCT('Respondent Data'!B159:S159,'Product Coding'!A130:R130)</f>
        <v>-1.7201433517327169</v>
      </c>
      <c r="AG159" s="1">
        <f>SUMPRODUCT('Respondent Data'!B159:S159,'Product Coding'!A131:R131)</f>
        <v>-2.519142273258371</v>
      </c>
      <c r="AH159" s="1">
        <f>SUMPRODUCT('Respondent Data'!B159:S159,'Product Coding'!A132:R132)</f>
        <v>-1.939914533342338</v>
      </c>
      <c r="AI159" s="1">
        <f>SUMPRODUCT('Respondent Data'!B159:S159,'Product Coding'!A133:R133)</f>
        <v>-1.9394996474316102</v>
      </c>
      <c r="AJ159" s="1">
        <f>SUMPRODUCT('Respondent Data'!B159:S159,'Product Coding'!A134:R134)</f>
        <v>-2.018568902616078</v>
      </c>
      <c r="AK159" s="1">
        <f>SUMPRODUCT('Respondent Data'!B159:S159,'Product Coding'!A135:R135)</f>
        <v>-1.7611513603519491</v>
      </c>
      <c r="AL159" s="1">
        <f>SUMPRODUCT('Respondent Data'!B159:S159,'Product Coding'!A136:R136)</f>
        <v>2.9727302267654774</v>
      </c>
      <c r="AM159" s="1">
        <f>SUMPRODUCT('Respondent Data'!B159:S159,'Product Coding'!A137:R137)</f>
        <v>2.1737313052398233</v>
      </c>
      <c r="AN159" s="1">
        <f>SUMPRODUCT('Respondent Data'!B159:S159,'Product Coding'!A138:R138)</f>
        <v>2.7529590451558565</v>
      </c>
      <c r="AO159" s="1">
        <f>SUMPRODUCT('Respondent Data'!B159:S159,'Product Coding'!A139:R139)</f>
        <v>2.7533739310665841</v>
      </c>
      <c r="AP159" s="1">
        <f>SUMPRODUCT('Respondent Data'!B159:S159,'Product Coding'!A140:R140)</f>
        <v>2.6743046758821163</v>
      </c>
      <c r="AQ159" s="1">
        <f>SUMPRODUCT('Respondent Data'!B159:S159,'Product Coding'!A141:R141)</f>
        <v>2.9317222181462452</v>
      </c>
      <c r="AR159" s="1">
        <f>SUMPRODUCT('Respondent Data'!B159:S159,'Product Coding'!A142:R142)</f>
        <v>0.21860619978875739</v>
      </c>
      <c r="AS159" s="1">
        <f>SUMPRODUCT('Respondent Data'!B159:S159,'Product Coding'!A143:R143)</f>
        <v>-0.5803927217368966</v>
      </c>
      <c r="AT159" s="1">
        <f>SUMPRODUCT('Respondent Data'!B159:S159,'Product Coding'!A144:R144)</f>
        <v>-1.1649818208636642E-3</v>
      </c>
      <c r="AU159" s="1">
        <f>SUMPRODUCT('Respondent Data'!B159:S159,'Product Coding'!A145:R145)</f>
        <v>-7.5009591013586174E-4</v>
      </c>
      <c r="AV159" s="1">
        <f>SUMPRODUCT('Respondent Data'!B159:S159,'Product Coding'!A146:R146)</f>
        <v>-7.9819351094603697E-2</v>
      </c>
      <c r="AW159" s="1">
        <f>SUMPRODUCT('Respondent Data'!B159:S159,'Product Coding'!A147:R147)</f>
        <v>0.17759819116952524</v>
      </c>
      <c r="AX159" s="1">
        <f>SUMPRODUCT('Respondent Data'!B159:S159,'Product Coding'!A148:R148)</f>
        <v>5.4016049262051729</v>
      </c>
      <c r="AY159" s="1">
        <f>SUMPRODUCT('Respondent Data'!B159:S159,'Product Coding'!A149:R149)</f>
        <v>4.6026060046795187</v>
      </c>
      <c r="AZ159" s="1">
        <f>SUMPRODUCT('Respondent Data'!B159:S159,'Product Coding'!A150:R150)</f>
        <v>5.1818337445955525</v>
      </c>
      <c r="BA159" s="1">
        <f>SUMPRODUCT('Respondent Data'!B159:S159,'Product Coding'!A151:R151)</f>
        <v>5.1822486305062796</v>
      </c>
      <c r="BB159" s="1">
        <f>SUMPRODUCT('Respondent Data'!B159:S159,'Product Coding'!A152:R152)</f>
        <v>5.1031793753218118</v>
      </c>
      <c r="BC159" s="1">
        <f>SUMPRODUCT('Respondent Data'!B159:S159,'Product Coding'!A153:R153)</f>
        <v>5.3605969175859407</v>
      </c>
      <c r="BD159" s="1">
        <f>SUMPRODUCT('Respondent Data'!B159:S159,'Product Coding'!A154:R154)</f>
        <v>2.6474808992284524</v>
      </c>
      <c r="BE159" s="1">
        <f>SUMPRODUCT('Respondent Data'!B159:S159,'Product Coding'!A155:R155)</f>
        <v>1.848481977702799</v>
      </c>
      <c r="BF159" s="1">
        <f>SUMPRODUCT('Respondent Data'!B159:S159,'Product Coding'!A156:R156)</f>
        <v>2.427709717618832</v>
      </c>
      <c r="BG159" s="1">
        <f>SUMPRODUCT('Respondent Data'!B159:S159,'Product Coding'!A157:R157)</f>
        <v>2.4281246035295601</v>
      </c>
      <c r="BH159" s="1">
        <f>SUMPRODUCT('Respondent Data'!B159:S159,'Product Coding'!A158:R158)</f>
        <v>2.3490553483450922</v>
      </c>
      <c r="BI159" s="1">
        <f>SUMPRODUCT('Respondent Data'!B159:S159,'Product Coding'!A159:R159)</f>
        <v>2.6064728906092212</v>
      </c>
      <c r="BJ159" s="1">
        <f>SUMPRODUCT('Respondent Data'!B159:S159,'Product Coding'!A160:R160)</f>
        <v>7.7142933556062632</v>
      </c>
      <c r="BK159" s="1">
        <f>SUMPRODUCT('Respondent Data'!B159:S159,'Product Coding'!A161:R161)</f>
        <v>6.91529443408061</v>
      </c>
      <c r="BL159" s="1">
        <f>SUMPRODUCT('Respondent Data'!B159:S159,'Product Coding'!A162:R162)</f>
        <v>7.4945221739966428</v>
      </c>
      <c r="BM159" s="1">
        <f>SUMPRODUCT('Respondent Data'!B159:S159,'Product Coding'!A163:R163)</f>
        <v>7.4949370599073708</v>
      </c>
      <c r="BN159" s="1">
        <f>SUMPRODUCT('Respondent Data'!B159:S159,'Product Coding'!A164:R164)</f>
        <v>7.415867804722903</v>
      </c>
      <c r="BO159" s="1">
        <f>SUMPRODUCT('Respondent Data'!B159:S159,'Product Coding'!A165:R165)</f>
        <v>7.6732853469870319</v>
      </c>
      <c r="BP159" s="1">
        <f>SUMPRODUCT('Respondent Data'!B159:S159,'Product Coding'!A166:R166)</f>
        <v>4.9601693286295427</v>
      </c>
      <c r="BQ159" s="1">
        <f>SUMPRODUCT('Respondent Data'!B159:S159,'Product Coding'!A167:R167)</f>
        <v>4.1611704071038895</v>
      </c>
      <c r="BR159" s="1">
        <f>SUMPRODUCT('Respondent Data'!B159:S159,'Product Coding'!A168:R168)</f>
        <v>4.7403981470199223</v>
      </c>
      <c r="BS159" s="1">
        <f>SUMPRODUCT('Respondent Data'!B159:S159,'Product Coding'!A169:R169)</f>
        <v>4.7408130329306504</v>
      </c>
      <c r="BT159" s="1">
        <f>SUMPRODUCT('Respondent Data'!B159:S159,'Product Coding'!A170:R170)</f>
        <v>4.6617437777461825</v>
      </c>
      <c r="BU159" s="1">
        <f>SUMPRODUCT('Respondent Data'!B159:S159,'Product Coding'!A171:R171)</f>
        <v>4.9191613200103115</v>
      </c>
      <c r="BV159" s="1">
        <f>SUMPRODUCT('Respondent Data'!B159:S159,'Product Coding'!A172:R172)</f>
        <v>-3.34738936993547</v>
      </c>
      <c r="BX159" s="1">
        <f t="shared" si="676"/>
        <v>0.16909423221832681</v>
      </c>
      <c r="BY159" s="1">
        <f t="shared" si="677"/>
        <v>0.37594959108747611</v>
      </c>
      <c r="BZ159" s="1">
        <f t="shared" si="678"/>
        <v>0.21065618052047236</v>
      </c>
      <c r="CA159" s="1">
        <f t="shared" si="679"/>
        <v>0.21056880036681741</v>
      </c>
      <c r="CB159" s="1">
        <f t="shared" si="680"/>
        <v>0.22789424816181691</v>
      </c>
      <c r="CC159" s="1">
        <f t="shared" si="681"/>
        <v>0.176172592765825</v>
      </c>
      <c r="CD159" s="1">
        <f t="shared" si="682"/>
        <v>2.6560097289464548</v>
      </c>
      <c r="CE159" s="1">
        <f t="shared" si="683"/>
        <v>5.9051438858809</v>
      </c>
      <c r="CF159" s="1">
        <f t="shared" si="684"/>
        <v>3.3088347105930134</v>
      </c>
      <c r="CG159" s="1">
        <f t="shared" si="685"/>
        <v>3.3074622064266692</v>
      </c>
      <c r="CH159" s="1">
        <f t="shared" si="686"/>
        <v>3.5795977920003867</v>
      </c>
      <c r="CI159" s="1">
        <f t="shared" si="687"/>
        <v>2.7671914897463852</v>
      </c>
      <c r="CJ159" s="1">
        <f t="shared" si="688"/>
        <v>3.5396923758530914</v>
      </c>
      <c r="CK159" s="1">
        <f t="shared" si="689"/>
        <v>7.8698479765958416</v>
      </c>
      <c r="CL159" s="1">
        <f t="shared" si="690"/>
        <v>4.4097191626967405</v>
      </c>
      <c r="CM159" s="1">
        <f t="shared" si="691"/>
        <v>4.4078900118165745</v>
      </c>
      <c r="CN159" s="1">
        <f t="shared" si="692"/>
        <v>4.7705679971248971</v>
      </c>
      <c r="CO159" s="1">
        <f t="shared" si="693"/>
        <v>3.687865489358042</v>
      </c>
      <c r="CP159" s="1">
        <f t="shared" si="694"/>
        <v>55.59892412891211</v>
      </c>
      <c r="CQ159" s="1">
        <f t="shared" si="695"/>
        <v>123.61387208157338</v>
      </c>
      <c r="CR159" s="1">
        <f t="shared" si="696"/>
        <v>69.264674757929185</v>
      </c>
      <c r="CS159" s="1">
        <f t="shared" si="697"/>
        <v>69.235943780711921</v>
      </c>
      <c r="CT159" s="1">
        <f t="shared" si="698"/>
        <v>74.932626895307251</v>
      </c>
      <c r="CU159" s="1">
        <f t="shared" si="699"/>
        <v>57.926320077753836</v>
      </c>
      <c r="CV159" s="1">
        <f t="shared" si="700"/>
        <v>0.35558865657591354</v>
      </c>
      <c r="CW159" s="1">
        <f t="shared" si="701"/>
        <v>0.79058527473872486</v>
      </c>
      <c r="CX159" s="1">
        <f t="shared" si="702"/>
        <v>0.44298937490648072</v>
      </c>
      <c r="CY159" s="1">
        <f t="shared" si="703"/>
        <v>0.44280562297690901</v>
      </c>
      <c r="CZ159" s="1">
        <f t="shared" si="704"/>
        <v>0.47923934768282056</v>
      </c>
      <c r="DA159" s="1">
        <f t="shared" si="705"/>
        <v>0.37047375753308287</v>
      </c>
      <c r="DB159" s="1">
        <f t="shared" si="706"/>
        <v>5.5853290734908034</v>
      </c>
      <c r="DC159" s="1">
        <f t="shared" si="707"/>
        <v>12.417940894380653</v>
      </c>
      <c r="DD159" s="1">
        <f t="shared" si="708"/>
        <v>6.9581562548648561</v>
      </c>
      <c r="DE159" s="1">
        <f t="shared" si="709"/>
        <v>6.9552700126420879</v>
      </c>
      <c r="DF159" s="1">
        <f t="shared" si="710"/>
        <v>7.5275445722835714</v>
      </c>
      <c r="DG159" s="1">
        <f t="shared" si="711"/>
        <v>5.8191334584182917</v>
      </c>
      <c r="DH159" s="1">
        <f t="shared" si="712"/>
        <v>5.1163431697978018E-2</v>
      </c>
      <c r="DI159" s="1">
        <f t="shared" si="713"/>
        <v>0.11375237920978673</v>
      </c>
      <c r="DJ159" s="1">
        <f t="shared" si="714"/>
        <v>6.3738975377351639E-2</v>
      </c>
      <c r="DK159" s="1">
        <f t="shared" si="715"/>
        <v>6.3712536459449867E-2</v>
      </c>
      <c r="DL159" s="1">
        <f t="shared" si="716"/>
        <v>6.8954757635579775E-2</v>
      </c>
      <c r="DM159" s="1">
        <f t="shared" si="717"/>
        <v>5.3305155940458329E-2</v>
      </c>
      <c r="DN159" s="1">
        <f t="shared" si="718"/>
        <v>0.80363812871311469</v>
      </c>
      <c r="DO159" s="1">
        <f t="shared" si="719"/>
        <v>1.7867399846134708</v>
      </c>
      <c r="DP159" s="1">
        <f t="shared" si="720"/>
        <v>1.0011656606757775</v>
      </c>
      <c r="DQ159" s="1">
        <f t="shared" si="721"/>
        <v>1.0007503773024258</v>
      </c>
      <c r="DR159" s="1">
        <f t="shared" si="722"/>
        <v>1.0830913907268984</v>
      </c>
      <c r="DS159" s="1">
        <f t="shared" si="723"/>
        <v>0.83727878191649263</v>
      </c>
      <c r="DT159" s="1">
        <f t="shared" si="724"/>
        <v>4.5093379772672233E-3</v>
      </c>
      <c r="DU159" s="1">
        <f t="shared" si="725"/>
        <v>1.0025674716331928E-2</v>
      </c>
      <c r="DV159" s="1">
        <f t="shared" si="726"/>
        <v>5.6176955446980096E-3</v>
      </c>
      <c r="DW159" s="1">
        <f t="shared" si="727"/>
        <v>5.615365325386765E-3</v>
      </c>
      <c r="DX159" s="1">
        <f t="shared" si="728"/>
        <v>6.0773935015712658E-3</v>
      </c>
      <c r="DY159" s="1">
        <f t="shared" si="729"/>
        <v>4.69810089138254E-3</v>
      </c>
      <c r="DZ159" s="1">
        <f t="shared" si="730"/>
        <v>7.0829414945777186E-2</v>
      </c>
      <c r="EA159" s="1">
        <f t="shared" si="731"/>
        <v>0.15747603709775765</v>
      </c>
      <c r="EB159" s="1">
        <f t="shared" si="732"/>
        <v>8.8238692859211182E-2</v>
      </c>
      <c r="EC159" s="1">
        <f t="shared" si="733"/>
        <v>8.8202091461989859E-2</v>
      </c>
      <c r="ED159" s="1">
        <f t="shared" si="734"/>
        <v>9.5459295418000481E-2</v>
      </c>
      <c r="EE159" s="1">
        <f t="shared" si="735"/>
        <v>7.37943660844253E-2</v>
      </c>
      <c r="EF159" s="1">
        <f t="shared" si="736"/>
        <v>4.4640079963297828E-4</v>
      </c>
      <c r="EG159" s="1">
        <f t="shared" si="737"/>
        <v>9.9248919304623811E-4</v>
      </c>
      <c r="EH159" s="1">
        <f t="shared" si="738"/>
        <v>5.5612238334984366E-4</v>
      </c>
      <c r="EI159" s="1">
        <f t="shared" si="739"/>
        <v>5.5589170386449434E-4</v>
      </c>
      <c r="EJ159" s="1">
        <f t="shared" si="740"/>
        <v>6.0163006908384305E-4</v>
      </c>
      <c r="EK159" s="1">
        <f t="shared" si="741"/>
        <v>4.6508733770728633E-4</v>
      </c>
      <c r="EL159" s="1">
        <f t="shared" si="742"/>
        <v>7.0117404436587571E-3</v>
      </c>
      <c r="EM159" s="1">
        <f t="shared" si="743"/>
        <v>1.5589301409177948E-2</v>
      </c>
      <c r="EN159" s="1">
        <f t="shared" si="744"/>
        <v>8.735167612074159E-3</v>
      </c>
      <c r="EO159" s="1">
        <f t="shared" si="745"/>
        <v>8.7315442657936952E-3</v>
      </c>
      <c r="EP159" s="1">
        <f t="shared" si="746"/>
        <v>9.4499693795009731E-3</v>
      </c>
      <c r="EQ159" s="1">
        <f t="shared" si="747"/>
        <v>7.3052550495360784E-3</v>
      </c>
      <c r="ER159" s="1">
        <f t="shared" si="748"/>
        <v>28.428420594541841</v>
      </c>
      <c r="ET159" s="1">
        <f t="shared" si="749"/>
        <v>0.85536304297945698</v>
      </c>
      <c r="EU159" s="1">
        <f t="shared" si="750"/>
        <v>0.72677081084755002</v>
      </c>
      <c r="EV159" s="1">
        <f t="shared" si="751"/>
        <v>0.82599834378253512</v>
      </c>
      <c r="EW159" s="1">
        <f t="shared" si="752"/>
        <v>0.82605796522840136</v>
      </c>
      <c r="EX159" s="1">
        <f t="shared" si="753"/>
        <v>0.81440238155445444</v>
      </c>
      <c r="EY159" s="1">
        <f t="shared" si="754"/>
        <v>0.85021535627560663</v>
      </c>
      <c r="EZ159" s="1">
        <f t="shared" si="755"/>
        <v>0.27352224806255315</v>
      </c>
      <c r="FA159" s="1">
        <f t="shared" si="756"/>
        <v>0.14481957458478484</v>
      </c>
      <c r="FB159" s="1">
        <f t="shared" si="757"/>
        <v>0.23208130902342569</v>
      </c>
      <c r="FC159" s="1">
        <f t="shared" si="758"/>
        <v>0.23215525803291207</v>
      </c>
      <c r="FD159" s="1">
        <f t="shared" si="759"/>
        <v>0.21835978734787448</v>
      </c>
      <c r="FE159" s="1">
        <f t="shared" si="760"/>
        <v>0.26544973960623436</v>
      </c>
      <c r="FF159" s="1">
        <f t="shared" si="761"/>
        <v>0.22027924299872448</v>
      </c>
      <c r="FG159" s="1">
        <f t="shared" si="762"/>
        <v>0.11274150387228957</v>
      </c>
      <c r="FH159" s="1">
        <f t="shared" si="763"/>
        <v>0.18485247938480801</v>
      </c>
      <c r="FI159" s="1">
        <f t="shared" si="764"/>
        <v>0.18491500341444408</v>
      </c>
      <c r="FJ159" s="1">
        <f t="shared" si="765"/>
        <v>0.17329316637430417</v>
      </c>
      <c r="FK159" s="1">
        <f t="shared" si="766"/>
        <v>0.21331670080340556</v>
      </c>
      <c r="FL159" s="1">
        <f t="shared" si="767"/>
        <v>1.7668180365449308E-2</v>
      </c>
      <c r="FM159" s="1">
        <f t="shared" si="768"/>
        <v>8.0247887598371946E-3</v>
      </c>
      <c r="FN159" s="1">
        <f t="shared" si="769"/>
        <v>1.4231902495032223E-2</v>
      </c>
      <c r="FO159" s="1">
        <f t="shared" si="770"/>
        <v>1.4237724250166884E-2</v>
      </c>
      <c r="FP159" s="1">
        <f t="shared" si="771"/>
        <v>1.3169569404977368E-2</v>
      </c>
      <c r="FQ159" s="1">
        <f t="shared" si="772"/>
        <v>1.6970345317346994E-2</v>
      </c>
      <c r="FR159" s="1">
        <f t="shared" si="773"/>
        <v>0.73768690461448949</v>
      </c>
      <c r="FS159" s="1">
        <f t="shared" si="774"/>
        <v>0.55847661326597031</v>
      </c>
      <c r="FT159" s="1">
        <f t="shared" si="775"/>
        <v>0.69300579573900833</v>
      </c>
      <c r="FU159" s="1">
        <f t="shared" si="776"/>
        <v>0.69309405513455236</v>
      </c>
      <c r="FV159" s="1">
        <f t="shared" si="777"/>
        <v>0.6760231206440438</v>
      </c>
      <c r="FW159" s="1">
        <f t="shared" si="778"/>
        <v>0.7296746796524195</v>
      </c>
      <c r="FX159" s="1">
        <f t="shared" si="779"/>
        <v>0.15185269996992148</v>
      </c>
      <c r="FY159" s="1">
        <f t="shared" si="780"/>
        <v>7.4527083393160096E-2</v>
      </c>
      <c r="FZ159" s="1">
        <f t="shared" si="781"/>
        <v>0.12565724622316829</v>
      </c>
      <c r="GA159" s="1">
        <f t="shared" si="782"/>
        <v>0.12570283578192237</v>
      </c>
      <c r="GB159" s="1">
        <f t="shared" si="783"/>
        <v>0.1172670505001198</v>
      </c>
      <c r="GC159" s="1">
        <f t="shared" si="784"/>
        <v>0.14664619868459819</v>
      </c>
      <c r="GD159" s="1">
        <f t="shared" si="785"/>
        <v>0.95132685350808655</v>
      </c>
      <c r="GE159" s="1">
        <f t="shared" si="786"/>
        <v>0.89786564649990275</v>
      </c>
      <c r="GF159" s="1">
        <f t="shared" si="787"/>
        <v>0.94008024820681146</v>
      </c>
      <c r="GG159" s="1">
        <f t="shared" si="788"/>
        <v>0.94010361420434496</v>
      </c>
      <c r="GH159" s="1">
        <f t="shared" si="789"/>
        <v>0.93549328711712665</v>
      </c>
      <c r="GI159" s="1">
        <f t="shared" si="790"/>
        <v>0.94939248551112998</v>
      </c>
      <c r="GJ159" s="1">
        <f t="shared" si="791"/>
        <v>0.55443494128918991</v>
      </c>
      <c r="GK159" s="1">
        <f t="shared" si="792"/>
        <v>0.35884223340582061</v>
      </c>
      <c r="GL159" s="1">
        <f t="shared" si="793"/>
        <v>0.49970875457772351</v>
      </c>
      <c r="GM159" s="1">
        <f t="shared" si="794"/>
        <v>0.49981247603125845</v>
      </c>
      <c r="GN159" s="1">
        <f t="shared" si="795"/>
        <v>0.48005575005091267</v>
      </c>
      <c r="GO159" s="1">
        <f t="shared" si="796"/>
        <v>0.54428321376295719</v>
      </c>
      <c r="GP159" s="1">
        <f t="shared" si="797"/>
        <v>0.99551090486988658</v>
      </c>
      <c r="GQ159" s="1">
        <f t="shared" si="798"/>
        <v>0.99007384171778845</v>
      </c>
      <c r="GR159" s="1">
        <f t="shared" si="799"/>
        <v>0.99441368666284735</v>
      </c>
      <c r="GS159" s="1">
        <f t="shared" si="800"/>
        <v>0.99441599092554656</v>
      </c>
      <c r="GT159" s="1">
        <f t="shared" si="801"/>
        <v>0.99395931809935678</v>
      </c>
      <c r="GU159" s="1">
        <f t="shared" si="802"/>
        <v>0.99532386804830797</v>
      </c>
      <c r="GV159" s="1">
        <f t="shared" si="803"/>
        <v>0.93385555723703795</v>
      </c>
      <c r="GW159" s="1">
        <f t="shared" si="804"/>
        <v>0.86394877124833502</v>
      </c>
      <c r="GX159" s="1">
        <f t="shared" si="805"/>
        <v>0.91891604898979007</v>
      </c>
      <c r="GY159" s="1">
        <f t="shared" si="806"/>
        <v>0.91894695649455038</v>
      </c>
      <c r="GZ159" s="1">
        <f t="shared" si="807"/>
        <v>0.91285911232185446</v>
      </c>
      <c r="HA159" s="1">
        <f t="shared" si="808"/>
        <v>0.93127700385175671</v>
      </c>
      <c r="HB159" s="1">
        <f t="shared" si="809"/>
        <v>0.9995537983851247</v>
      </c>
      <c r="HC159" s="1">
        <f t="shared" si="810"/>
        <v>0.99900849486508503</v>
      </c>
      <c r="HD159" s="1">
        <f t="shared" si="811"/>
        <v>0.99944418671685786</v>
      </c>
      <c r="HE159" s="1">
        <f t="shared" si="812"/>
        <v>0.99944441714003829</v>
      </c>
      <c r="HF159" s="1">
        <f t="shared" si="813"/>
        <v>0.99939873167202187</v>
      </c>
      <c r="HG159" s="1">
        <f t="shared" si="814"/>
        <v>0.99953512886796991</v>
      </c>
      <c r="HH159" s="1">
        <f t="shared" si="815"/>
        <v>0.99303708173196714</v>
      </c>
      <c r="HI159" s="1">
        <f t="shared" si="816"/>
        <v>0.98464999445391255</v>
      </c>
      <c r="HJ159" s="1">
        <f t="shared" si="817"/>
        <v>0.99134047479205822</v>
      </c>
      <c r="HK159" s="1">
        <f t="shared" si="818"/>
        <v>0.99134403566991769</v>
      </c>
      <c r="HL159" s="1">
        <f t="shared" si="819"/>
        <v>0.99063849654152769</v>
      </c>
      <c r="HM159" s="1">
        <f t="shared" si="820"/>
        <v>0.99274772467142858</v>
      </c>
      <c r="HN159" s="1">
        <f t="shared" si="821"/>
        <v>3.3980756690200099E-2</v>
      </c>
      <c r="HP159" s="1">
        <f t="shared" ref="HP159:IU159" si="909">IF(B1=1,ET159,0)</f>
        <v>0.85536304297945698</v>
      </c>
      <c r="HQ159" s="1">
        <f t="shared" si="909"/>
        <v>0.72677081084755002</v>
      </c>
      <c r="HR159" s="1">
        <f t="shared" si="909"/>
        <v>0.82599834378253512</v>
      </c>
      <c r="HS159" s="1">
        <f t="shared" si="909"/>
        <v>0.82605796522840136</v>
      </c>
      <c r="HT159" s="1">
        <f t="shared" si="909"/>
        <v>0.81440238155445444</v>
      </c>
      <c r="HU159" s="1">
        <f t="shared" si="909"/>
        <v>0.85021535627560663</v>
      </c>
      <c r="HV159" s="1">
        <f t="shared" si="909"/>
        <v>0.27352224806255315</v>
      </c>
      <c r="HW159" s="1">
        <f t="shared" si="909"/>
        <v>0.14481957458478484</v>
      </c>
      <c r="HX159" s="1">
        <f t="shared" si="909"/>
        <v>0.23208130902342569</v>
      </c>
      <c r="HY159" s="1">
        <f t="shared" si="909"/>
        <v>0.23215525803291207</v>
      </c>
      <c r="HZ159" s="1">
        <f t="shared" si="909"/>
        <v>0.21835978734787448</v>
      </c>
      <c r="IA159" s="1">
        <f t="shared" si="909"/>
        <v>0.26544973960623436</v>
      </c>
      <c r="IB159" s="1">
        <f t="shared" si="909"/>
        <v>0.22027924299872448</v>
      </c>
      <c r="IC159" s="1">
        <f t="shared" si="909"/>
        <v>0.11274150387228957</v>
      </c>
      <c r="ID159" s="1">
        <f t="shared" si="909"/>
        <v>0.18485247938480801</v>
      </c>
      <c r="IE159" s="1">
        <f t="shared" si="909"/>
        <v>0.18491500341444408</v>
      </c>
      <c r="IF159" s="1">
        <f t="shared" si="909"/>
        <v>0.17329316637430417</v>
      </c>
      <c r="IG159" s="1">
        <f t="shared" si="909"/>
        <v>0.21331670080340556</v>
      </c>
      <c r="IH159" s="1">
        <f t="shared" si="909"/>
        <v>1.7668180365449308E-2</v>
      </c>
      <c r="II159" s="1">
        <f t="shared" si="909"/>
        <v>8.0247887598371946E-3</v>
      </c>
      <c r="IJ159" s="1">
        <f t="shared" si="909"/>
        <v>1.4231902495032223E-2</v>
      </c>
      <c r="IK159" s="1">
        <f t="shared" si="909"/>
        <v>1.4237724250166884E-2</v>
      </c>
      <c r="IL159" s="1">
        <f t="shared" si="909"/>
        <v>1.3169569404977368E-2</v>
      </c>
      <c r="IM159" s="1">
        <f t="shared" si="909"/>
        <v>1.6970345317346994E-2</v>
      </c>
      <c r="IN159" s="1">
        <f t="shared" si="909"/>
        <v>0.73768690461448949</v>
      </c>
      <c r="IO159" s="1">
        <f t="shared" si="909"/>
        <v>0.55847661326597031</v>
      </c>
      <c r="IP159" s="1">
        <f t="shared" si="909"/>
        <v>0.69300579573900833</v>
      </c>
      <c r="IQ159" s="1">
        <f t="shared" si="909"/>
        <v>0.69309405513455236</v>
      </c>
      <c r="IR159" s="1">
        <f t="shared" si="909"/>
        <v>0.6760231206440438</v>
      </c>
      <c r="IS159" s="1">
        <f t="shared" si="909"/>
        <v>0.7296746796524195</v>
      </c>
      <c r="IT159" s="1">
        <f t="shared" si="909"/>
        <v>0.15185269996992148</v>
      </c>
      <c r="IU159" s="1">
        <f t="shared" si="909"/>
        <v>7.4527083393160096E-2</v>
      </c>
      <c r="IV159" s="1">
        <f t="shared" ref="IV159:KA159" si="910">IF(AH1=1,FZ159,0)</f>
        <v>0.12565724622316829</v>
      </c>
      <c r="IW159" s="1">
        <f t="shared" si="910"/>
        <v>0.12570283578192237</v>
      </c>
      <c r="IX159" s="1">
        <f t="shared" si="910"/>
        <v>0.1172670505001198</v>
      </c>
      <c r="IY159" s="1">
        <f t="shared" si="910"/>
        <v>0.14664619868459819</v>
      </c>
      <c r="IZ159" s="1">
        <f t="shared" si="910"/>
        <v>0.95132685350808655</v>
      </c>
      <c r="JA159" s="1">
        <f t="shared" si="910"/>
        <v>0.89786564649990275</v>
      </c>
      <c r="JB159" s="1">
        <f t="shared" si="910"/>
        <v>0.94008024820681146</v>
      </c>
      <c r="JC159" s="1">
        <f t="shared" si="910"/>
        <v>0.94010361420434496</v>
      </c>
      <c r="JD159" s="1">
        <f t="shared" si="910"/>
        <v>0.93549328711712665</v>
      </c>
      <c r="JE159" s="1">
        <f t="shared" si="910"/>
        <v>0.94939248551112998</v>
      </c>
      <c r="JF159" s="1">
        <f t="shared" si="910"/>
        <v>0.55443494128918991</v>
      </c>
      <c r="JG159" s="1">
        <f t="shared" si="910"/>
        <v>0.35884223340582061</v>
      </c>
      <c r="JH159" s="1">
        <f t="shared" si="910"/>
        <v>0.49970875457772351</v>
      </c>
      <c r="JI159" s="1">
        <f t="shared" si="910"/>
        <v>0.49981247603125845</v>
      </c>
      <c r="JJ159" s="1">
        <f t="shared" si="910"/>
        <v>0.48005575005091267</v>
      </c>
      <c r="JK159" s="1">
        <f t="shared" si="910"/>
        <v>0.54428321376295719</v>
      </c>
      <c r="JL159" s="1">
        <f t="shared" si="910"/>
        <v>0.99551090486988658</v>
      </c>
      <c r="JM159" s="1">
        <f t="shared" si="910"/>
        <v>0.99007384171778845</v>
      </c>
      <c r="JN159" s="1">
        <f t="shared" si="910"/>
        <v>0.99441368666284735</v>
      </c>
      <c r="JO159" s="1">
        <f t="shared" si="910"/>
        <v>0.99441599092554656</v>
      </c>
      <c r="JP159" s="1">
        <f t="shared" si="910"/>
        <v>0.99395931809935678</v>
      </c>
      <c r="JQ159" s="1">
        <f t="shared" si="910"/>
        <v>0.99532386804830797</v>
      </c>
      <c r="JR159" s="1">
        <f t="shared" si="910"/>
        <v>0.93385555723703795</v>
      </c>
      <c r="JS159" s="1">
        <f t="shared" si="910"/>
        <v>0.86394877124833502</v>
      </c>
      <c r="JT159" s="1">
        <f t="shared" si="910"/>
        <v>0.91891604898979007</v>
      </c>
      <c r="JU159" s="1">
        <f t="shared" si="910"/>
        <v>0.91894695649455038</v>
      </c>
      <c r="JV159" s="1">
        <f t="shared" si="910"/>
        <v>0.91285911232185446</v>
      </c>
      <c r="JW159" s="1">
        <f t="shared" si="910"/>
        <v>0.93127700385175671</v>
      </c>
      <c r="JX159" s="1">
        <f t="shared" si="910"/>
        <v>0.9995537983851247</v>
      </c>
      <c r="JY159" s="1">
        <f t="shared" si="910"/>
        <v>0.99900849486508503</v>
      </c>
      <c r="JZ159" s="1">
        <f t="shared" si="910"/>
        <v>0.99944418671685786</v>
      </c>
      <c r="KA159" s="1">
        <f t="shared" si="910"/>
        <v>0.99944441714003829</v>
      </c>
      <c r="KB159" s="1">
        <f t="shared" ref="KB159:KJ159" si="911">IF(BN1=1,HF159,0)</f>
        <v>0.99939873167202187</v>
      </c>
      <c r="KC159" s="1">
        <f t="shared" si="911"/>
        <v>0.99953512886796991</v>
      </c>
      <c r="KD159" s="1">
        <f t="shared" si="911"/>
        <v>0.99303708173196714</v>
      </c>
      <c r="KE159" s="1">
        <f t="shared" si="911"/>
        <v>0.98464999445391255</v>
      </c>
      <c r="KF159" s="1">
        <f t="shared" si="911"/>
        <v>0.99134047479205822</v>
      </c>
      <c r="KG159" s="1">
        <f t="shared" si="911"/>
        <v>0.99134403566991769</v>
      </c>
      <c r="KH159" s="1">
        <f t="shared" si="911"/>
        <v>0.99063849654152769</v>
      </c>
      <c r="KI159" s="1">
        <f t="shared" si="911"/>
        <v>0.99274772467142858</v>
      </c>
      <c r="KJ159" s="1">
        <f t="shared" si="911"/>
        <v>0</v>
      </c>
    </row>
    <row r="160" spans="1:296" x14ac:dyDescent="0.2">
      <c r="A160" s="1" t="str">
        <f>'Respondent Data'!A160</f>
        <v>1280</v>
      </c>
      <c r="B160" s="1">
        <f>SUMPRODUCT('Respondent Data'!B160:S160,'Product Coding'!A100:R100)</f>
        <v>1.3151085700564411</v>
      </c>
      <c r="C160" s="1">
        <f>SUMPRODUCT('Respondent Data'!B160:S160,'Product Coding'!A101:R101)</f>
        <v>0.24992390873255413</v>
      </c>
      <c r="D160" s="1">
        <f>SUMPRODUCT('Respondent Data'!B160:S160,'Product Coding'!A102:R102)</f>
        <v>0.71442163268209702</v>
      </c>
      <c r="E160" s="1">
        <f>SUMPRODUCT('Respondent Data'!B160:S160,'Product Coding'!A103:R103)</f>
        <v>-0.76084134772252798</v>
      </c>
      <c r="F160" s="1">
        <f>SUMPRODUCT('Respondent Data'!B160:S160,'Product Coding'!A104:R104)</f>
        <v>1.2214645549697895E-2</v>
      </c>
      <c r="G160" s="1">
        <f>SUMPRODUCT('Respondent Data'!B160:S160,'Product Coding'!A105:R105)</f>
        <v>-1.6772376234680388</v>
      </c>
      <c r="H160" s="1">
        <f>SUMPRODUCT('Respondent Data'!B160:S160,'Product Coding'!A106:R106)</f>
        <v>0.94149760041518704</v>
      </c>
      <c r="I160" s="1">
        <f>SUMPRODUCT('Respondent Data'!B160:S160,'Product Coding'!A107:R107)</f>
        <v>-0.12368706090869988</v>
      </c>
      <c r="J160" s="1">
        <f>SUMPRODUCT('Respondent Data'!B160:S160,'Product Coding'!A108:R108)</f>
        <v>0.34081066304084306</v>
      </c>
      <c r="K160" s="1">
        <f>SUMPRODUCT('Respondent Data'!B160:S160,'Product Coding'!A109:R109)</f>
        <v>-1.1344523173637819</v>
      </c>
      <c r="L160" s="1">
        <f>SUMPRODUCT('Respondent Data'!B160:S160,'Product Coding'!A110:R110)</f>
        <v>-0.36139632409155609</v>
      </c>
      <c r="M160" s="1">
        <f>SUMPRODUCT('Respondent Data'!B160:S160,'Product Coding'!A111:R111)</f>
        <v>-2.050848593109293</v>
      </c>
      <c r="N160" s="1">
        <f>SUMPRODUCT('Respondent Data'!B160:S160,'Product Coding'!A112:R112)</f>
        <v>1.275348218210606</v>
      </c>
      <c r="O160" s="1">
        <f>SUMPRODUCT('Respondent Data'!B160:S160,'Product Coding'!A113:R113)</f>
        <v>0.21016355688671909</v>
      </c>
      <c r="P160" s="1">
        <f>SUMPRODUCT('Respondent Data'!B160:S160,'Product Coding'!A114:R114)</f>
        <v>0.67466128083626198</v>
      </c>
      <c r="Q160" s="1">
        <f>SUMPRODUCT('Respondent Data'!B160:S160,'Product Coding'!A115:R115)</f>
        <v>-0.80060169956836302</v>
      </c>
      <c r="R160" s="1">
        <f>SUMPRODUCT('Respondent Data'!B160:S160,'Product Coding'!A116:R116)</f>
        <v>-2.7545706296137146E-2</v>
      </c>
      <c r="S160" s="1">
        <f>SUMPRODUCT('Respondent Data'!B160:S160,'Product Coding'!A117:R117)</f>
        <v>-1.716997975313874</v>
      </c>
      <c r="T160" s="1">
        <f>SUMPRODUCT('Respondent Data'!B160:S160,'Product Coding'!A118:R118)</f>
        <v>0.90173724856935189</v>
      </c>
      <c r="U160" s="1">
        <f>SUMPRODUCT('Respondent Data'!B160:S160,'Product Coding'!A119:R119)</f>
        <v>-0.16344741275453492</v>
      </c>
      <c r="V160" s="1">
        <f>SUMPRODUCT('Respondent Data'!B160:S160,'Product Coding'!A120:R120)</f>
        <v>0.30105031119500802</v>
      </c>
      <c r="W160" s="1">
        <f>SUMPRODUCT('Respondent Data'!B160:S160,'Product Coding'!A121:R121)</f>
        <v>-1.1742126692096171</v>
      </c>
      <c r="X160" s="1">
        <f>SUMPRODUCT('Respondent Data'!B160:S160,'Product Coding'!A122:R122)</f>
        <v>-0.40115667593739113</v>
      </c>
      <c r="Y160" s="1">
        <f>SUMPRODUCT('Respondent Data'!B160:S160,'Product Coding'!A123:R123)</f>
        <v>-2.0906089449551279</v>
      </c>
      <c r="Z160" s="1">
        <f>SUMPRODUCT('Respondent Data'!B160:S160,'Product Coding'!A124:R124)</f>
        <v>2.0050767021148443</v>
      </c>
      <c r="AA160" s="1">
        <f>SUMPRODUCT('Respondent Data'!B160:S160,'Product Coding'!A125:R125)</f>
        <v>0.93989204079095756</v>
      </c>
      <c r="AB160" s="1">
        <f>SUMPRODUCT('Respondent Data'!B160:S160,'Product Coding'!A126:R126)</f>
        <v>1.4043897647405006</v>
      </c>
      <c r="AC160" s="1">
        <f>SUMPRODUCT('Respondent Data'!B160:S160,'Product Coding'!A127:R127)</f>
        <v>-7.0873215664124495E-2</v>
      </c>
      <c r="AD160" s="1">
        <f>SUMPRODUCT('Respondent Data'!B160:S160,'Product Coding'!A128:R128)</f>
        <v>0.70218277760810133</v>
      </c>
      <c r="AE160" s="1">
        <f>SUMPRODUCT('Respondent Data'!B160:S160,'Product Coding'!A129:R129)</f>
        <v>-0.98726949140963549</v>
      </c>
      <c r="AF160" s="1">
        <f>SUMPRODUCT('Respondent Data'!B160:S160,'Product Coding'!A130:R130)</f>
        <v>1.6314657324735904</v>
      </c>
      <c r="AG160" s="1">
        <f>SUMPRODUCT('Respondent Data'!B160:S160,'Product Coding'!A131:R131)</f>
        <v>0.56628107114970361</v>
      </c>
      <c r="AH160" s="1">
        <f>SUMPRODUCT('Respondent Data'!B160:S160,'Product Coding'!A132:R132)</f>
        <v>1.0307787950992464</v>
      </c>
      <c r="AI160" s="1">
        <f>SUMPRODUCT('Respondent Data'!B160:S160,'Product Coding'!A133:R133)</f>
        <v>-0.44448418530537848</v>
      </c>
      <c r="AJ160" s="1">
        <f>SUMPRODUCT('Respondent Data'!B160:S160,'Product Coding'!A134:R134)</f>
        <v>0.32857180796684737</v>
      </c>
      <c r="AK160" s="1">
        <f>SUMPRODUCT('Respondent Data'!B160:S160,'Product Coding'!A135:R135)</f>
        <v>-1.3608804610508896</v>
      </c>
      <c r="AL160" s="1">
        <f>SUMPRODUCT('Respondent Data'!B160:S160,'Product Coding'!A136:R136)</f>
        <v>2.0272694749450864</v>
      </c>
      <c r="AM160" s="1">
        <f>SUMPRODUCT('Respondent Data'!B160:S160,'Product Coding'!A137:R137)</f>
        <v>0.96208481362119935</v>
      </c>
      <c r="AN160" s="1">
        <f>SUMPRODUCT('Respondent Data'!B160:S160,'Product Coding'!A138:R138)</f>
        <v>1.4265825375707424</v>
      </c>
      <c r="AO160" s="1">
        <f>SUMPRODUCT('Respondent Data'!B160:S160,'Product Coding'!A139:R139)</f>
        <v>-4.8680442833882703E-2</v>
      </c>
      <c r="AP160" s="1">
        <f>SUMPRODUCT('Respondent Data'!B160:S160,'Product Coding'!A140:R140)</f>
        <v>0.72437555043834312</v>
      </c>
      <c r="AQ160" s="1">
        <f>SUMPRODUCT('Respondent Data'!B160:S160,'Product Coding'!A141:R141)</f>
        <v>-0.9650767185793937</v>
      </c>
      <c r="AR160" s="1">
        <f>SUMPRODUCT('Respondent Data'!B160:S160,'Product Coding'!A142:R142)</f>
        <v>1.6536585053038322</v>
      </c>
      <c r="AS160" s="1">
        <f>SUMPRODUCT('Respondent Data'!B160:S160,'Product Coding'!A143:R143)</f>
        <v>0.5884738439799454</v>
      </c>
      <c r="AT160" s="1">
        <f>SUMPRODUCT('Respondent Data'!B160:S160,'Product Coding'!A144:R144)</f>
        <v>1.0529715679294882</v>
      </c>
      <c r="AU160" s="1">
        <f>SUMPRODUCT('Respondent Data'!B160:S160,'Product Coding'!A145:R145)</f>
        <v>-0.42229141247513668</v>
      </c>
      <c r="AV160" s="1">
        <f>SUMPRODUCT('Respondent Data'!B160:S160,'Product Coding'!A146:R146)</f>
        <v>0.35076458079708916</v>
      </c>
      <c r="AW160" s="1">
        <f>SUMPRODUCT('Respondent Data'!B160:S160,'Product Coding'!A147:R147)</f>
        <v>-1.3386876882206478</v>
      </c>
      <c r="AX160" s="1">
        <f>SUMPRODUCT('Respondent Data'!B160:S160,'Product Coding'!A148:R148)</f>
        <v>2.9783106119776948</v>
      </c>
      <c r="AY160" s="1">
        <f>SUMPRODUCT('Respondent Data'!B160:S160,'Product Coding'!A149:R149)</f>
        <v>1.9131259506538083</v>
      </c>
      <c r="AZ160" s="1">
        <f>SUMPRODUCT('Respondent Data'!B160:S160,'Product Coding'!A150:R150)</f>
        <v>2.3776236746033508</v>
      </c>
      <c r="BA160" s="1">
        <f>SUMPRODUCT('Respondent Data'!B160:S160,'Product Coding'!A151:R151)</f>
        <v>0.902360694198726</v>
      </c>
      <c r="BB160" s="1">
        <f>SUMPRODUCT('Respondent Data'!B160:S160,'Product Coding'!A152:R152)</f>
        <v>1.675416687470952</v>
      </c>
      <c r="BC160" s="1">
        <f>SUMPRODUCT('Respondent Data'!B160:S160,'Product Coding'!A153:R153)</f>
        <v>-1.4035581546784942E-2</v>
      </c>
      <c r="BD160" s="1">
        <f>SUMPRODUCT('Respondent Data'!B160:S160,'Product Coding'!A154:R154)</f>
        <v>2.604699642336441</v>
      </c>
      <c r="BE160" s="1">
        <f>SUMPRODUCT('Respondent Data'!B160:S160,'Product Coding'!A155:R155)</f>
        <v>1.5395149810125541</v>
      </c>
      <c r="BF160" s="1">
        <f>SUMPRODUCT('Respondent Data'!B160:S160,'Product Coding'!A156:R156)</f>
        <v>2.004012704962097</v>
      </c>
      <c r="BG160" s="1">
        <f>SUMPRODUCT('Respondent Data'!B160:S160,'Product Coding'!A157:R157)</f>
        <v>0.52874972455747205</v>
      </c>
      <c r="BH160" s="1">
        <f>SUMPRODUCT('Respondent Data'!B160:S160,'Product Coding'!A158:R158)</f>
        <v>1.3018057178296978</v>
      </c>
      <c r="BI160" s="1">
        <f>SUMPRODUCT('Respondent Data'!B160:S160,'Product Coding'!A159:R159)</f>
        <v>-0.38764655118803892</v>
      </c>
      <c r="BJ160" s="1">
        <f>SUMPRODUCT('Respondent Data'!B160:S160,'Product Coding'!A160:R160)</f>
        <v>2.9510195306315818</v>
      </c>
      <c r="BK160" s="1">
        <f>SUMPRODUCT('Respondent Data'!B160:S160,'Product Coding'!A161:R161)</f>
        <v>1.8858348693076952</v>
      </c>
      <c r="BL160" s="1">
        <f>SUMPRODUCT('Respondent Data'!B160:S160,'Product Coding'!A162:R162)</f>
        <v>2.3503325932572379</v>
      </c>
      <c r="BM160" s="1">
        <f>SUMPRODUCT('Respondent Data'!B160:S160,'Product Coding'!A163:R163)</f>
        <v>0.87506961285261298</v>
      </c>
      <c r="BN160" s="1">
        <f>SUMPRODUCT('Respondent Data'!B160:S160,'Product Coding'!A164:R164)</f>
        <v>1.6481256061248388</v>
      </c>
      <c r="BO160" s="1">
        <f>SUMPRODUCT('Respondent Data'!B160:S160,'Product Coding'!A165:R165)</f>
        <v>-4.1326662892897964E-2</v>
      </c>
      <c r="BP160" s="1">
        <f>SUMPRODUCT('Respondent Data'!B160:S160,'Product Coding'!A166:R166)</f>
        <v>2.5774085609903281</v>
      </c>
      <c r="BQ160" s="1">
        <f>SUMPRODUCT('Respondent Data'!B160:S160,'Product Coding'!A167:R167)</f>
        <v>1.512223899666441</v>
      </c>
      <c r="BR160" s="1">
        <f>SUMPRODUCT('Respondent Data'!B160:S160,'Product Coding'!A168:R168)</f>
        <v>1.9767216236159839</v>
      </c>
      <c r="BS160" s="1">
        <f>SUMPRODUCT('Respondent Data'!B160:S160,'Product Coding'!A169:R169)</f>
        <v>0.50145864321135902</v>
      </c>
      <c r="BT160" s="1">
        <f>SUMPRODUCT('Respondent Data'!B160:S160,'Product Coding'!A170:R170)</f>
        <v>1.2745146364835847</v>
      </c>
      <c r="BU160" s="1">
        <f>SUMPRODUCT('Respondent Data'!B160:S160,'Product Coding'!A171:R171)</f>
        <v>-0.41493763253415195</v>
      </c>
      <c r="BV160" s="1">
        <f>SUMPRODUCT('Respondent Data'!B160:S160,'Product Coding'!A172:R172)</f>
        <v>3.4718483056446399</v>
      </c>
      <c r="BX160" s="1">
        <f t="shared" si="676"/>
        <v>0.26844517654906708</v>
      </c>
      <c r="BY160" s="1">
        <f t="shared" si="677"/>
        <v>0.77886004526471575</v>
      </c>
      <c r="BZ160" s="1">
        <f t="shared" si="678"/>
        <v>0.48947512636126866</v>
      </c>
      <c r="CA160" s="1">
        <f t="shared" si="679"/>
        <v>2.1400760113438668</v>
      </c>
      <c r="CB160" s="1">
        <f t="shared" si="680"/>
        <v>0.98785965042592561</v>
      </c>
      <c r="CC160" s="1">
        <f t="shared" si="681"/>
        <v>5.3507547379280425</v>
      </c>
      <c r="CD160" s="1">
        <f t="shared" si="682"/>
        <v>0.39004326878293355</v>
      </c>
      <c r="CE160" s="1">
        <f t="shared" si="683"/>
        <v>1.1316616744050381</v>
      </c>
      <c r="CF160" s="1">
        <f t="shared" si="684"/>
        <v>0.71119355068386736</v>
      </c>
      <c r="CG160" s="1">
        <f t="shared" si="685"/>
        <v>3.1094700737002499</v>
      </c>
      <c r="CH160" s="1">
        <f t="shared" si="686"/>
        <v>1.4353322048998207</v>
      </c>
      <c r="CI160" s="1">
        <f t="shared" si="687"/>
        <v>7.774495691323219</v>
      </c>
      <c r="CJ160" s="1">
        <f t="shared" si="688"/>
        <v>0.27933368220902899</v>
      </c>
      <c r="CK160" s="1">
        <f t="shared" si="689"/>
        <v>0.81045168017581248</v>
      </c>
      <c r="CL160" s="1">
        <f t="shared" si="690"/>
        <v>0.50932891085577636</v>
      </c>
      <c r="CM160" s="1">
        <f t="shared" si="691"/>
        <v>2.226880438459387</v>
      </c>
      <c r="CN160" s="1">
        <f t="shared" si="692"/>
        <v>1.027928596842419</v>
      </c>
      <c r="CO160" s="1">
        <f t="shared" si="693"/>
        <v>5.5677887111138054</v>
      </c>
      <c r="CP160" s="1">
        <f t="shared" si="694"/>
        <v>0.40586396034599004</v>
      </c>
      <c r="CQ160" s="1">
        <f t="shared" si="695"/>
        <v>1.1775634287420877</v>
      </c>
      <c r="CR160" s="1">
        <f t="shared" si="696"/>
        <v>0.74004053948619464</v>
      </c>
      <c r="CS160" s="1">
        <f t="shared" si="697"/>
        <v>3.2355944575771152</v>
      </c>
      <c r="CT160" s="1">
        <f t="shared" si="698"/>
        <v>1.4935512537122722</v>
      </c>
      <c r="CU160" s="1">
        <f t="shared" si="699"/>
        <v>8.0898399319110137</v>
      </c>
      <c r="CV160" s="1">
        <f t="shared" si="700"/>
        <v>0.13464996736214802</v>
      </c>
      <c r="CW160" s="1">
        <f t="shared" si="701"/>
        <v>0.39067000950715924</v>
      </c>
      <c r="CX160" s="1">
        <f t="shared" si="702"/>
        <v>0.24551683377734779</v>
      </c>
      <c r="CY160" s="1">
        <f t="shared" si="703"/>
        <v>1.0734451212137788</v>
      </c>
      <c r="CZ160" s="1">
        <f t="shared" si="704"/>
        <v>0.4955025506443434</v>
      </c>
      <c r="DA160" s="1">
        <f t="shared" si="705"/>
        <v>2.6838960568664896</v>
      </c>
      <c r="DB160" s="1">
        <f t="shared" si="706"/>
        <v>0.1956426041495587</v>
      </c>
      <c r="DC160" s="1">
        <f t="shared" si="707"/>
        <v>0.56763250315201719</v>
      </c>
      <c r="DD160" s="1">
        <f t="shared" si="708"/>
        <v>0.35672903353601232</v>
      </c>
      <c r="DE160" s="1">
        <f t="shared" si="709"/>
        <v>1.5596854796189097</v>
      </c>
      <c r="DF160" s="1">
        <f t="shared" si="710"/>
        <v>0.7199512281356818</v>
      </c>
      <c r="DG160" s="1">
        <f t="shared" si="711"/>
        <v>3.8996252588747429</v>
      </c>
      <c r="DH160" s="1">
        <f t="shared" si="712"/>
        <v>0.13169462612904564</v>
      </c>
      <c r="DI160" s="1">
        <f t="shared" si="713"/>
        <v>0.38209545720498361</v>
      </c>
      <c r="DJ160" s="1">
        <f t="shared" si="714"/>
        <v>0.24012815053815006</v>
      </c>
      <c r="DK160" s="1">
        <f t="shared" si="715"/>
        <v>1.0498847989177971</v>
      </c>
      <c r="DL160" s="1">
        <f t="shared" si="716"/>
        <v>0.48462709966790107</v>
      </c>
      <c r="DM160" s="1">
        <f t="shared" si="717"/>
        <v>2.6249890341793969</v>
      </c>
      <c r="DN160" s="1">
        <f t="shared" si="718"/>
        <v>0.19134857670698505</v>
      </c>
      <c r="DO160" s="1">
        <f t="shared" si="719"/>
        <v>0.55517392054202375</v>
      </c>
      <c r="DP160" s="1">
        <f t="shared" si="720"/>
        <v>0.3488994288022938</v>
      </c>
      <c r="DQ160" s="1">
        <f t="shared" si="721"/>
        <v>1.5254529959511527</v>
      </c>
      <c r="DR160" s="1">
        <f t="shared" si="722"/>
        <v>0.70414950465951132</v>
      </c>
      <c r="DS160" s="1">
        <f t="shared" si="723"/>
        <v>3.8140350166565362</v>
      </c>
      <c r="DT160" s="1">
        <f t="shared" si="724"/>
        <v>5.0878715193066706E-2</v>
      </c>
      <c r="DU160" s="1">
        <f t="shared" si="725"/>
        <v>0.14761821734963937</v>
      </c>
      <c r="DV160" s="1">
        <f t="shared" si="726"/>
        <v>9.2770769318231111E-2</v>
      </c>
      <c r="DW160" s="1">
        <f t="shared" si="727"/>
        <v>0.40561100509390835</v>
      </c>
      <c r="DX160" s="1">
        <f t="shared" si="728"/>
        <v>0.18723014676911601</v>
      </c>
      <c r="DY160" s="1">
        <f t="shared" si="729"/>
        <v>1.014134542772209</v>
      </c>
      <c r="DZ160" s="1">
        <f t="shared" si="730"/>
        <v>7.392533790508371E-2</v>
      </c>
      <c r="EA160" s="1">
        <f t="shared" si="731"/>
        <v>0.21448510555166836</v>
      </c>
      <c r="EB160" s="1">
        <f t="shared" si="732"/>
        <v>0.13479331078901474</v>
      </c>
      <c r="EC160" s="1">
        <f t="shared" si="733"/>
        <v>0.58934134825939721</v>
      </c>
      <c r="ED160" s="1">
        <f t="shared" si="734"/>
        <v>0.27204012155974133</v>
      </c>
      <c r="EE160" s="1">
        <f t="shared" si="735"/>
        <v>1.4735088822736115</v>
      </c>
      <c r="EF160" s="1">
        <f t="shared" si="736"/>
        <v>5.2286371207790755E-2</v>
      </c>
      <c r="EG160" s="1">
        <f t="shared" si="737"/>
        <v>0.15170235490591516</v>
      </c>
      <c r="EH160" s="1">
        <f t="shared" si="738"/>
        <v>9.5337448349449655E-2</v>
      </c>
      <c r="EI160" s="1">
        <f t="shared" si="739"/>
        <v>0.41683300173419524</v>
      </c>
      <c r="EJ160" s="1">
        <f t="shared" si="740"/>
        <v>0.19241022337358832</v>
      </c>
      <c r="EK160" s="1">
        <f t="shared" si="741"/>
        <v>1.0421924955616158</v>
      </c>
      <c r="EL160" s="1">
        <f t="shared" si="742"/>
        <v>7.5970622385002712E-2</v>
      </c>
      <c r="EM160" s="1">
        <f t="shared" si="743"/>
        <v>0.22041924220887063</v>
      </c>
      <c r="EN160" s="1">
        <f t="shared" si="744"/>
        <v>0.13852262301627363</v>
      </c>
      <c r="EO160" s="1">
        <f t="shared" si="745"/>
        <v>0.60564659280920408</v>
      </c>
      <c r="EP160" s="1">
        <f t="shared" si="746"/>
        <v>0.27956662673792276</v>
      </c>
      <c r="EQ160" s="1">
        <f t="shared" si="747"/>
        <v>1.5142762961717602</v>
      </c>
      <c r="ER160" s="1">
        <f t="shared" si="748"/>
        <v>3.1059569996439232E-2</v>
      </c>
      <c r="ET160" s="1">
        <f t="shared" si="749"/>
        <v>0.78836674890482905</v>
      </c>
      <c r="EU160" s="1">
        <f t="shared" si="750"/>
        <v>0.56215777214288265</v>
      </c>
      <c r="EV160" s="1">
        <f t="shared" si="751"/>
        <v>0.67137744182607606</v>
      </c>
      <c r="EW160" s="1">
        <f t="shared" si="752"/>
        <v>0.31846362839223985</v>
      </c>
      <c r="EX160" s="1">
        <f t="shared" si="753"/>
        <v>0.50305362342142046</v>
      </c>
      <c r="EY160" s="1">
        <f t="shared" si="754"/>
        <v>0.15746159964701356</v>
      </c>
      <c r="EZ160" s="1">
        <f t="shared" si="755"/>
        <v>0.71940206643751459</v>
      </c>
      <c r="FA160" s="1">
        <f t="shared" si="756"/>
        <v>0.46911759591451452</v>
      </c>
      <c r="FB160" s="1">
        <f t="shared" si="757"/>
        <v>0.58438742923052545</v>
      </c>
      <c r="FC160" s="1">
        <f t="shared" si="758"/>
        <v>0.24334037772894157</v>
      </c>
      <c r="FD160" s="1">
        <f t="shared" si="759"/>
        <v>0.41062159732788317</v>
      </c>
      <c r="FE160" s="1">
        <f t="shared" si="760"/>
        <v>0.11396666374671126</v>
      </c>
      <c r="FF160" s="1">
        <f t="shared" si="761"/>
        <v>0.78165689992097853</v>
      </c>
      <c r="FG160" s="1">
        <f t="shared" si="762"/>
        <v>0.55234835093908174</v>
      </c>
      <c r="FH160" s="1">
        <f t="shared" si="763"/>
        <v>0.66254611092886884</v>
      </c>
      <c r="FI160" s="1">
        <f t="shared" si="764"/>
        <v>0.30989682421497805</v>
      </c>
      <c r="FJ160" s="1">
        <f t="shared" si="765"/>
        <v>0.49311400882508749</v>
      </c>
      <c r="FK160" s="1">
        <f t="shared" si="766"/>
        <v>0.15225824763635157</v>
      </c>
      <c r="FL160" s="1">
        <f t="shared" si="767"/>
        <v>0.7113063768658634</v>
      </c>
      <c r="FM160" s="1">
        <f t="shared" si="768"/>
        <v>0.45922887333650236</v>
      </c>
      <c r="FN160" s="1">
        <f t="shared" si="769"/>
        <v>0.57469925401581945</v>
      </c>
      <c r="FO160" s="1">
        <f t="shared" si="770"/>
        <v>0.23609436881075474</v>
      </c>
      <c r="FP160" s="1">
        <f t="shared" si="771"/>
        <v>0.40103446781422719</v>
      </c>
      <c r="FQ160" s="1">
        <f t="shared" si="772"/>
        <v>0.11001293834552307</v>
      </c>
      <c r="FR160" s="1">
        <f t="shared" si="773"/>
        <v>0.88132906954980639</v>
      </c>
      <c r="FS160" s="1">
        <f t="shared" si="774"/>
        <v>0.71907784964341825</v>
      </c>
      <c r="FT160" s="1">
        <f t="shared" si="775"/>
        <v>0.80287955399787303</v>
      </c>
      <c r="FU160" s="1">
        <f t="shared" si="776"/>
        <v>0.482289108965955</v>
      </c>
      <c r="FV160" s="1">
        <f t="shared" si="777"/>
        <v>0.66867154427061726</v>
      </c>
      <c r="FW160" s="1">
        <f t="shared" si="778"/>
        <v>0.27145174146161899</v>
      </c>
      <c r="FX160" s="1">
        <f t="shared" si="779"/>
        <v>0.83637033050631704</v>
      </c>
      <c r="FY160" s="1">
        <f t="shared" si="780"/>
        <v>0.63790460965137796</v>
      </c>
      <c r="FZ160" s="1">
        <f t="shared" si="781"/>
        <v>0.73706685364705626</v>
      </c>
      <c r="GA160" s="1">
        <f t="shared" si="782"/>
        <v>0.39067299789850807</v>
      </c>
      <c r="GB160" s="1">
        <f t="shared" si="783"/>
        <v>0.58141183519717399</v>
      </c>
      <c r="GC160" s="1">
        <f t="shared" si="784"/>
        <v>0.20409724155713532</v>
      </c>
      <c r="GD160" s="1">
        <f t="shared" si="785"/>
        <v>0.88363059867174032</v>
      </c>
      <c r="GE160" s="1">
        <f t="shared" si="786"/>
        <v>0.72353902531616976</v>
      </c>
      <c r="GF160" s="1">
        <f t="shared" si="787"/>
        <v>0.80636827699302915</v>
      </c>
      <c r="GG160" s="1">
        <f t="shared" si="788"/>
        <v>0.4878322921014554</v>
      </c>
      <c r="GH160" s="1">
        <f t="shared" si="789"/>
        <v>0.67356981441581643</v>
      </c>
      <c r="GI160" s="1">
        <f t="shared" si="790"/>
        <v>0.27586290346568565</v>
      </c>
      <c r="GJ160" s="1">
        <f t="shared" si="791"/>
        <v>0.8393848950272027</v>
      </c>
      <c r="GK160" s="1">
        <f t="shared" si="792"/>
        <v>0.64301489807099554</v>
      </c>
      <c r="GL160" s="1">
        <f t="shared" si="793"/>
        <v>0.74134511339211828</v>
      </c>
      <c r="GM160" s="1">
        <f t="shared" si="794"/>
        <v>0.39596856548239712</v>
      </c>
      <c r="GN160" s="1">
        <f t="shared" si="795"/>
        <v>0.5868029754817784</v>
      </c>
      <c r="GO160" s="1">
        <f t="shared" si="796"/>
        <v>0.20772595058822904</v>
      </c>
      <c r="GP160" s="1">
        <f t="shared" si="797"/>
        <v>0.95158459824384267</v>
      </c>
      <c r="GQ160" s="1">
        <f t="shared" si="798"/>
        <v>0.87136992501691413</v>
      </c>
      <c r="GR160" s="1">
        <f t="shared" si="799"/>
        <v>0.91510500470642175</v>
      </c>
      <c r="GS160" s="1">
        <f t="shared" si="800"/>
        <v>0.71143438431829176</v>
      </c>
      <c r="GT160" s="1">
        <f t="shared" si="801"/>
        <v>0.84229667071827885</v>
      </c>
      <c r="GU160" s="1">
        <f t="shared" si="802"/>
        <v>0.4964911622158184</v>
      </c>
      <c r="GV160" s="1">
        <f t="shared" si="803"/>
        <v>0.93116342887552073</v>
      </c>
      <c r="GW160" s="1">
        <f t="shared" si="804"/>
        <v>0.82339420667144325</v>
      </c>
      <c r="GX160" s="1">
        <f t="shared" si="805"/>
        <v>0.88121774290747823</v>
      </c>
      <c r="GY160" s="1">
        <f t="shared" si="806"/>
        <v>0.62919145789239828</v>
      </c>
      <c r="GZ160" s="1">
        <f t="shared" si="807"/>
        <v>0.78613872554100483</v>
      </c>
      <c r="HA160" s="1">
        <f t="shared" si="808"/>
        <v>0.40428397373726649</v>
      </c>
      <c r="HB160" s="1">
        <f t="shared" si="809"/>
        <v>0.95031165219047964</v>
      </c>
      <c r="HC160" s="1">
        <f t="shared" si="810"/>
        <v>0.86827989518324122</v>
      </c>
      <c r="HD160" s="1">
        <f t="shared" si="811"/>
        <v>0.91296066021196265</v>
      </c>
      <c r="HE160" s="1">
        <f t="shared" si="812"/>
        <v>0.70579948291436312</v>
      </c>
      <c r="HF160" s="1">
        <f t="shared" si="813"/>
        <v>0.83863755979111132</v>
      </c>
      <c r="HG160" s="1">
        <f t="shared" si="814"/>
        <v>0.48966980447403602</v>
      </c>
      <c r="HH160" s="1">
        <f t="shared" si="815"/>
        <v>0.92939340461117259</v>
      </c>
      <c r="HI160" s="1">
        <f t="shared" si="816"/>
        <v>0.81939055483103684</v>
      </c>
      <c r="HJ160" s="1">
        <f t="shared" si="817"/>
        <v>0.87833125120580613</v>
      </c>
      <c r="HK160" s="1">
        <f t="shared" si="818"/>
        <v>0.62280205649141129</v>
      </c>
      <c r="HL160" s="1">
        <f t="shared" si="819"/>
        <v>0.78151459963390957</v>
      </c>
      <c r="HM160" s="1">
        <f t="shared" si="820"/>
        <v>0.39772876255588979</v>
      </c>
      <c r="HN160" s="1">
        <f t="shared" si="821"/>
        <v>0.96987606642694113</v>
      </c>
      <c r="HP160" s="1">
        <f t="shared" ref="HP160:IU160" si="912">IF(B1=1,ET160,0)</f>
        <v>0.78836674890482905</v>
      </c>
      <c r="HQ160" s="1">
        <f t="shared" si="912"/>
        <v>0.56215777214288265</v>
      </c>
      <c r="HR160" s="1">
        <f t="shared" si="912"/>
        <v>0.67137744182607606</v>
      </c>
      <c r="HS160" s="1">
        <f t="shared" si="912"/>
        <v>0.31846362839223985</v>
      </c>
      <c r="HT160" s="1">
        <f t="shared" si="912"/>
        <v>0.50305362342142046</v>
      </c>
      <c r="HU160" s="1">
        <f t="shared" si="912"/>
        <v>0.15746159964701356</v>
      </c>
      <c r="HV160" s="1">
        <f t="shared" si="912"/>
        <v>0.71940206643751459</v>
      </c>
      <c r="HW160" s="1">
        <f t="shared" si="912"/>
        <v>0.46911759591451452</v>
      </c>
      <c r="HX160" s="1">
        <f t="shared" si="912"/>
        <v>0.58438742923052545</v>
      </c>
      <c r="HY160" s="1">
        <f t="shared" si="912"/>
        <v>0.24334037772894157</v>
      </c>
      <c r="HZ160" s="1">
        <f t="shared" si="912"/>
        <v>0.41062159732788317</v>
      </c>
      <c r="IA160" s="1">
        <f t="shared" si="912"/>
        <v>0.11396666374671126</v>
      </c>
      <c r="IB160" s="1">
        <f t="shared" si="912"/>
        <v>0.78165689992097853</v>
      </c>
      <c r="IC160" s="1">
        <f t="shared" si="912"/>
        <v>0.55234835093908174</v>
      </c>
      <c r="ID160" s="1">
        <f t="shared" si="912"/>
        <v>0.66254611092886884</v>
      </c>
      <c r="IE160" s="1">
        <f t="shared" si="912"/>
        <v>0.30989682421497805</v>
      </c>
      <c r="IF160" s="1">
        <f t="shared" si="912"/>
        <v>0.49311400882508749</v>
      </c>
      <c r="IG160" s="1">
        <f t="shared" si="912"/>
        <v>0.15225824763635157</v>
      </c>
      <c r="IH160" s="1">
        <f t="shared" si="912"/>
        <v>0.7113063768658634</v>
      </c>
      <c r="II160" s="1">
        <f t="shared" si="912"/>
        <v>0.45922887333650236</v>
      </c>
      <c r="IJ160" s="1">
        <f t="shared" si="912"/>
        <v>0.57469925401581945</v>
      </c>
      <c r="IK160" s="1">
        <f t="shared" si="912"/>
        <v>0.23609436881075474</v>
      </c>
      <c r="IL160" s="1">
        <f t="shared" si="912"/>
        <v>0.40103446781422719</v>
      </c>
      <c r="IM160" s="1">
        <f t="shared" si="912"/>
        <v>0.11001293834552307</v>
      </c>
      <c r="IN160" s="1">
        <f t="shared" si="912"/>
        <v>0.88132906954980639</v>
      </c>
      <c r="IO160" s="1">
        <f t="shared" si="912"/>
        <v>0.71907784964341825</v>
      </c>
      <c r="IP160" s="1">
        <f t="shared" si="912"/>
        <v>0.80287955399787303</v>
      </c>
      <c r="IQ160" s="1">
        <f t="shared" si="912"/>
        <v>0.482289108965955</v>
      </c>
      <c r="IR160" s="1">
        <f t="shared" si="912"/>
        <v>0.66867154427061726</v>
      </c>
      <c r="IS160" s="1">
        <f t="shared" si="912"/>
        <v>0.27145174146161899</v>
      </c>
      <c r="IT160" s="1">
        <f t="shared" si="912"/>
        <v>0.83637033050631704</v>
      </c>
      <c r="IU160" s="1">
        <f t="shared" si="912"/>
        <v>0.63790460965137796</v>
      </c>
      <c r="IV160" s="1">
        <f t="shared" ref="IV160:KA160" si="913">IF(AH1=1,FZ160,0)</f>
        <v>0.73706685364705626</v>
      </c>
      <c r="IW160" s="1">
        <f t="shared" si="913"/>
        <v>0.39067299789850807</v>
      </c>
      <c r="IX160" s="1">
        <f t="shared" si="913"/>
        <v>0.58141183519717399</v>
      </c>
      <c r="IY160" s="1">
        <f t="shared" si="913"/>
        <v>0.20409724155713532</v>
      </c>
      <c r="IZ160" s="1">
        <f t="shared" si="913"/>
        <v>0.88363059867174032</v>
      </c>
      <c r="JA160" s="1">
        <f t="shared" si="913"/>
        <v>0.72353902531616976</v>
      </c>
      <c r="JB160" s="1">
        <f t="shared" si="913"/>
        <v>0.80636827699302915</v>
      </c>
      <c r="JC160" s="1">
        <f t="shared" si="913"/>
        <v>0.4878322921014554</v>
      </c>
      <c r="JD160" s="1">
        <f t="shared" si="913"/>
        <v>0.67356981441581643</v>
      </c>
      <c r="JE160" s="1">
        <f t="shared" si="913"/>
        <v>0.27586290346568565</v>
      </c>
      <c r="JF160" s="1">
        <f t="shared" si="913"/>
        <v>0.8393848950272027</v>
      </c>
      <c r="JG160" s="1">
        <f t="shared" si="913"/>
        <v>0.64301489807099554</v>
      </c>
      <c r="JH160" s="1">
        <f t="shared" si="913"/>
        <v>0.74134511339211828</v>
      </c>
      <c r="JI160" s="1">
        <f t="shared" si="913"/>
        <v>0.39596856548239712</v>
      </c>
      <c r="JJ160" s="1">
        <f t="shared" si="913"/>
        <v>0.5868029754817784</v>
      </c>
      <c r="JK160" s="1">
        <f t="shared" si="913"/>
        <v>0.20772595058822904</v>
      </c>
      <c r="JL160" s="1">
        <f t="shared" si="913"/>
        <v>0.95158459824384267</v>
      </c>
      <c r="JM160" s="1">
        <f t="shared" si="913"/>
        <v>0.87136992501691413</v>
      </c>
      <c r="JN160" s="1">
        <f t="shared" si="913"/>
        <v>0.91510500470642175</v>
      </c>
      <c r="JO160" s="1">
        <f t="shared" si="913"/>
        <v>0.71143438431829176</v>
      </c>
      <c r="JP160" s="1">
        <f t="shared" si="913"/>
        <v>0.84229667071827885</v>
      </c>
      <c r="JQ160" s="1">
        <f t="shared" si="913"/>
        <v>0.4964911622158184</v>
      </c>
      <c r="JR160" s="1">
        <f t="shared" si="913"/>
        <v>0.93116342887552073</v>
      </c>
      <c r="JS160" s="1">
        <f t="shared" si="913"/>
        <v>0.82339420667144325</v>
      </c>
      <c r="JT160" s="1">
        <f t="shared" si="913"/>
        <v>0.88121774290747823</v>
      </c>
      <c r="JU160" s="1">
        <f t="shared" si="913"/>
        <v>0.62919145789239828</v>
      </c>
      <c r="JV160" s="1">
        <f t="shared" si="913"/>
        <v>0.78613872554100483</v>
      </c>
      <c r="JW160" s="1">
        <f t="shared" si="913"/>
        <v>0.40428397373726649</v>
      </c>
      <c r="JX160" s="1">
        <f t="shared" si="913"/>
        <v>0.95031165219047964</v>
      </c>
      <c r="JY160" s="1">
        <f t="shared" si="913"/>
        <v>0.86827989518324122</v>
      </c>
      <c r="JZ160" s="1">
        <f t="shared" si="913"/>
        <v>0.91296066021196265</v>
      </c>
      <c r="KA160" s="1">
        <f t="shared" si="913"/>
        <v>0.70579948291436312</v>
      </c>
      <c r="KB160" s="1">
        <f t="shared" ref="KB160:KJ160" si="914">IF(BN1=1,HF160,0)</f>
        <v>0.83863755979111132</v>
      </c>
      <c r="KC160" s="1">
        <f t="shared" si="914"/>
        <v>0.48966980447403602</v>
      </c>
      <c r="KD160" s="1">
        <f t="shared" si="914"/>
        <v>0.92939340461117259</v>
      </c>
      <c r="KE160" s="1">
        <f t="shared" si="914"/>
        <v>0.81939055483103684</v>
      </c>
      <c r="KF160" s="1">
        <f t="shared" si="914"/>
        <v>0.87833125120580613</v>
      </c>
      <c r="KG160" s="1">
        <f t="shared" si="914"/>
        <v>0.62280205649141129</v>
      </c>
      <c r="KH160" s="1">
        <f t="shared" si="914"/>
        <v>0.78151459963390957</v>
      </c>
      <c r="KI160" s="1">
        <f t="shared" si="914"/>
        <v>0.39772876255588979</v>
      </c>
      <c r="KJ160" s="1">
        <f t="shared" si="914"/>
        <v>0</v>
      </c>
    </row>
    <row r="161" spans="1:296" x14ac:dyDescent="0.2">
      <c r="A161" s="1" t="str">
        <f>'Respondent Data'!A161</f>
        <v>1292</v>
      </c>
      <c r="B161" s="1">
        <f>SUMPRODUCT('Respondent Data'!B161:S161,'Product Coding'!A100:R100)</f>
        <v>1.474678931824702</v>
      </c>
      <c r="C161" s="1">
        <f>SUMPRODUCT('Respondent Data'!B161:S161,'Product Coding'!A101:R101)</f>
        <v>1.3477095584942971</v>
      </c>
      <c r="D161" s="1">
        <f>SUMPRODUCT('Respondent Data'!B161:S161,'Product Coding'!A102:R102)</f>
        <v>0.74187468560496805</v>
      </c>
      <c r="E161" s="1">
        <f>SUMPRODUCT('Respondent Data'!B161:S161,'Product Coding'!A103:R103)</f>
        <v>-0.17559594090150599</v>
      </c>
      <c r="F161" s="1">
        <f>SUMPRODUCT('Respondent Data'!B161:S161,'Product Coding'!A104:R104)</f>
        <v>0.28982823838131994</v>
      </c>
      <c r="G161" s="1">
        <f>SUMPRODUCT('Respondent Data'!B161:S161,'Product Coding'!A105:R105)</f>
        <v>-0.26764178211792605</v>
      </c>
      <c r="H161" s="1">
        <f>SUMPRODUCT('Respondent Data'!B161:S161,'Product Coding'!A106:R106)</f>
        <v>1.9274327556623019</v>
      </c>
      <c r="I161" s="1">
        <f>SUMPRODUCT('Respondent Data'!B161:S161,'Product Coding'!A107:R107)</f>
        <v>1.800463382331897</v>
      </c>
      <c r="J161" s="1">
        <f>SUMPRODUCT('Respondent Data'!B161:S161,'Product Coding'!A108:R108)</f>
        <v>1.1946285094425679</v>
      </c>
      <c r="K161" s="1">
        <f>SUMPRODUCT('Respondent Data'!B161:S161,'Product Coding'!A109:R109)</f>
        <v>0.277157882936094</v>
      </c>
      <c r="L161" s="1">
        <f>SUMPRODUCT('Respondent Data'!B161:S161,'Product Coding'!A110:R110)</f>
        <v>0.74258206221891987</v>
      </c>
      <c r="M161" s="1">
        <f>SUMPRODUCT('Respondent Data'!B161:S161,'Product Coding'!A111:R111)</f>
        <v>0.18511204171967394</v>
      </c>
      <c r="N161" s="1">
        <f>SUMPRODUCT('Respondent Data'!B161:S161,'Product Coding'!A112:R112)</f>
        <v>-3.2716375641077156E-2</v>
      </c>
      <c r="O161" s="1">
        <f>SUMPRODUCT('Respondent Data'!B161:S161,'Product Coding'!A113:R113)</f>
        <v>-0.15968574897148208</v>
      </c>
      <c r="P161" s="1">
        <f>SUMPRODUCT('Respondent Data'!B161:S161,'Product Coding'!A114:R114)</f>
        <v>-0.76552062186081105</v>
      </c>
      <c r="Q161" s="1">
        <f>SUMPRODUCT('Respondent Data'!B161:S161,'Product Coding'!A115:R115)</f>
        <v>-1.6829912483672851</v>
      </c>
      <c r="R161" s="1">
        <f>SUMPRODUCT('Respondent Data'!B161:S161,'Product Coding'!A116:R116)</f>
        <v>-1.2175670690844591</v>
      </c>
      <c r="S161" s="1">
        <f>SUMPRODUCT('Respondent Data'!B161:S161,'Product Coding'!A117:R117)</f>
        <v>-1.7750370895837051</v>
      </c>
      <c r="T161" s="1">
        <f>SUMPRODUCT('Respondent Data'!B161:S161,'Product Coding'!A118:R118)</f>
        <v>0.42003744819652283</v>
      </c>
      <c r="U161" s="1">
        <f>SUMPRODUCT('Respondent Data'!B161:S161,'Product Coding'!A119:R119)</f>
        <v>0.29306807486611791</v>
      </c>
      <c r="V161" s="1">
        <f>SUMPRODUCT('Respondent Data'!B161:S161,'Product Coding'!A120:R120)</f>
        <v>-0.31276679802321111</v>
      </c>
      <c r="W161" s="1">
        <f>SUMPRODUCT('Respondent Data'!B161:S161,'Product Coding'!A121:R121)</f>
        <v>-1.2302374245296852</v>
      </c>
      <c r="X161" s="1">
        <f>SUMPRODUCT('Respondent Data'!B161:S161,'Product Coding'!A122:R122)</f>
        <v>-0.76481324524685923</v>
      </c>
      <c r="Y161" s="1">
        <f>SUMPRODUCT('Respondent Data'!B161:S161,'Product Coding'!A123:R123)</f>
        <v>-1.3222832657461052</v>
      </c>
      <c r="Z161" s="1">
        <f>SUMPRODUCT('Respondent Data'!B161:S161,'Product Coding'!A124:R124)</f>
        <v>0.42600558335757194</v>
      </c>
      <c r="AA161" s="1">
        <f>SUMPRODUCT('Respondent Data'!B161:S161,'Product Coding'!A125:R125)</f>
        <v>0.29903621002716702</v>
      </c>
      <c r="AB161" s="1">
        <f>SUMPRODUCT('Respondent Data'!B161:S161,'Product Coding'!A126:R126)</f>
        <v>-0.30679866286216201</v>
      </c>
      <c r="AC161" s="1">
        <f>SUMPRODUCT('Respondent Data'!B161:S161,'Product Coding'!A127:R127)</f>
        <v>-1.224269289368636</v>
      </c>
      <c r="AD161" s="1">
        <f>SUMPRODUCT('Respondent Data'!B161:S161,'Product Coding'!A128:R128)</f>
        <v>-0.75884511008581002</v>
      </c>
      <c r="AE161" s="1">
        <f>SUMPRODUCT('Respondent Data'!B161:S161,'Product Coding'!A129:R129)</f>
        <v>-1.316315130585056</v>
      </c>
      <c r="AF161" s="1">
        <f>SUMPRODUCT('Respondent Data'!B161:S161,'Product Coding'!A130:R130)</f>
        <v>0.87875940719517187</v>
      </c>
      <c r="AG161" s="1">
        <f>SUMPRODUCT('Respondent Data'!B161:S161,'Product Coding'!A131:R131)</f>
        <v>0.75179003386476695</v>
      </c>
      <c r="AH161" s="1">
        <f>SUMPRODUCT('Respondent Data'!B161:S161,'Product Coding'!A132:R132)</f>
        <v>0.14595516097543798</v>
      </c>
      <c r="AI161" s="1">
        <f>SUMPRODUCT('Respondent Data'!B161:S161,'Product Coding'!A133:R133)</f>
        <v>-0.77151546553103612</v>
      </c>
      <c r="AJ161" s="1">
        <f>SUMPRODUCT('Respondent Data'!B161:S161,'Product Coding'!A134:R134)</f>
        <v>-0.30609128624821008</v>
      </c>
      <c r="AK161" s="1">
        <f>SUMPRODUCT('Respondent Data'!B161:S161,'Product Coding'!A135:R135)</f>
        <v>-0.86356130674745613</v>
      </c>
      <c r="AL161" s="1">
        <f>SUMPRODUCT('Respondent Data'!B161:S161,'Product Coding'!A136:R136)</f>
        <v>0.79403493997186203</v>
      </c>
      <c r="AM161" s="1">
        <f>SUMPRODUCT('Respondent Data'!B161:S161,'Product Coding'!A137:R137)</f>
        <v>0.66706556664145711</v>
      </c>
      <c r="AN161" s="1">
        <f>SUMPRODUCT('Respondent Data'!B161:S161,'Product Coding'!A138:R138)</f>
        <v>6.1230693752127974E-2</v>
      </c>
      <c r="AO161" s="1">
        <f>SUMPRODUCT('Respondent Data'!B161:S161,'Product Coding'!A139:R139)</f>
        <v>-0.85623993275434596</v>
      </c>
      <c r="AP161" s="1">
        <f>SUMPRODUCT('Respondent Data'!B161:S161,'Product Coding'!A140:R140)</f>
        <v>-0.39081575347152003</v>
      </c>
      <c r="AQ161" s="1">
        <f>SUMPRODUCT('Respondent Data'!B161:S161,'Product Coding'!A141:R141)</f>
        <v>-0.94828577397076597</v>
      </c>
      <c r="AR161" s="1">
        <f>SUMPRODUCT('Respondent Data'!B161:S161,'Product Coding'!A142:R142)</f>
        <v>1.2467887638094619</v>
      </c>
      <c r="AS161" s="1">
        <f>SUMPRODUCT('Respondent Data'!B161:S161,'Product Coding'!A143:R143)</f>
        <v>1.119819390479057</v>
      </c>
      <c r="AT161" s="1">
        <f>SUMPRODUCT('Respondent Data'!B161:S161,'Product Coding'!A144:R144)</f>
        <v>0.51398451758972796</v>
      </c>
      <c r="AU161" s="1">
        <f>SUMPRODUCT('Respondent Data'!B161:S161,'Product Coding'!A145:R145)</f>
        <v>-0.40348610891674602</v>
      </c>
      <c r="AV161" s="1">
        <f>SUMPRODUCT('Respondent Data'!B161:S161,'Product Coding'!A146:R146)</f>
        <v>6.1938070366079956E-2</v>
      </c>
      <c r="AW161" s="1">
        <f>SUMPRODUCT('Respondent Data'!B161:S161,'Product Coding'!A147:R147)</f>
        <v>-0.49553195013316603</v>
      </c>
      <c r="AX161" s="1">
        <f>SUMPRODUCT('Respondent Data'!B161:S161,'Product Coding'!A148:R148)</f>
        <v>1.479666242448296</v>
      </c>
      <c r="AY161" s="1">
        <f>SUMPRODUCT('Respondent Data'!B161:S161,'Product Coding'!A149:R149)</f>
        <v>1.3526968691178911</v>
      </c>
      <c r="AZ161" s="1">
        <f>SUMPRODUCT('Respondent Data'!B161:S161,'Product Coding'!A150:R150)</f>
        <v>0.74686199622856209</v>
      </c>
      <c r="BA161" s="1">
        <f>SUMPRODUCT('Respondent Data'!B161:S161,'Product Coding'!A151:R151)</f>
        <v>-0.17060863027791195</v>
      </c>
      <c r="BB161" s="1">
        <f>SUMPRODUCT('Respondent Data'!B161:S161,'Product Coding'!A152:R152)</f>
        <v>0.29481554900491397</v>
      </c>
      <c r="BC161" s="1">
        <f>SUMPRODUCT('Respondent Data'!B161:S161,'Product Coding'!A153:R153)</f>
        <v>-0.26265447149433202</v>
      </c>
      <c r="BD161" s="1">
        <f>SUMPRODUCT('Respondent Data'!B161:S161,'Product Coding'!A154:R154)</f>
        <v>1.9324200662858959</v>
      </c>
      <c r="BE161" s="1">
        <f>SUMPRODUCT('Respondent Data'!B161:S161,'Product Coding'!A155:R155)</f>
        <v>1.805450692955491</v>
      </c>
      <c r="BF161" s="1">
        <f>SUMPRODUCT('Respondent Data'!B161:S161,'Product Coding'!A156:R156)</f>
        <v>1.199615820066162</v>
      </c>
      <c r="BG161" s="1">
        <f>SUMPRODUCT('Respondent Data'!B161:S161,'Product Coding'!A157:R157)</f>
        <v>0.28214519355968803</v>
      </c>
      <c r="BH161" s="1">
        <f>SUMPRODUCT('Respondent Data'!B161:S161,'Product Coding'!A158:R158)</f>
        <v>0.7475693728425139</v>
      </c>
      <c r="BI161" s="1">
        <f>SUMPRODUCT('Respondent Data'!B161:S161,'Product Coding'!A159:R159)</f>
        <v>0.19009935234326797</v>
      </c>
      <c r="BJ161" s="1">
        <f>SUMPRODUCT('Respondent Data'!B161:S161,'Product Coding'!A160:R160)</f>
        <v>1.685221475330082</v>
      </c>
      <c r="BK161" s="1">
        <f>SUMPRODUCT('Respondent Data'!B161:S161,'Product Coding'!A161:R161)</f>
        <v>1.5582521019996769</v>
      </c>
      <c r="BL161" s="1">
        <f>SUMPRODUCT('Respondent Data'!B161:S161,'Product Coding'!A162:R162)</f>
        <v>0.95241722911034787</v>
      </c>
      <c r="BM161" s="1">
        <f>SUMPRODUCT('Respondent Data'!B161:S161,'Product Coding'!A163:R163)</f>
        <v>3.4946602603873944E-2</v>
      </c>
      <c r="BN161" s="1">
        <f>SUMPRODUCT('Respondent Data'!B161:S161,'Product Coding'!A164:R164)</f>
        <v>0.50037078188670003</v>
      </c>
      <c r="BO161" s="1">
        <f>SUMPRODUCT('Respondent Data'!B161:S161,'Product Coding'!A165:R165)</f>
        <v>-5.7099238612546122E-2</v>
      </c>
      <c r="BP161" s="1">
        <f>SUMPRODUCT('Respondent Data'!B161:S161,'Product Coding'!A166:R166)</f>
        <v>2.1379752991676821</v>
      </c>
      <c r="BQ161" s="1">
        <f>SUMPRODUCT('Respondent Data'!B161:S161,'Product Coding'!A167:R167)</f>
        <v>2.011005925837277</v>
      </c>
      <c r="BR161" s="1">
        <f>SUMPRODUCT('Respondent Data'!B161:S161,'Product Coding'!A168:R168)</f>
        <v>1.4051710529479478</v>
      </c>
      <c r="BS161" s="1">
        <f>SUMPRODUCT('Respondent Data'!B161:S161,'Product Coding'!A169:R169)</f>
        <v>0.48770042644147393</v>
      </c>
      <c r="BT161" s="1">
        <f>SUMPRODUCT('Respondent Data'!B161:S161,'Product Coding'!A170:R170)</f>
        <v>0.95312460572429991</v>
      </c>
      <c r="BU161" s="1">
        <f>SUMPRODUCT('Respondent Data'!B161:S161,'Product Coding'!A171:R171)</f>
        <v>0.39565458522505387</v>
      </c>
      <c r="BV161" s="1">
        <f>SUMPRODUCT('Respondent Data'!B161:S161,'Product Coding'!A172:R172)</f>
        <v>3.87974561670661</v>
      </c>
      <c r="BX161" s="1">
        <f t="shared" si="676"/>
        <v>0.22885219240672552</v>
      </c>
      <c r="BY161" s="1">
        <f t="shared" si="677"/>
        <v>0.25983471582134565</v>
      </c>
      <c r="BZ161" s="1">
        <f t="shared" si="678"/>
        <v>0.47622031480358723</v>
      </c>
      <c r="CA161" s="1">
        <f t="shared" si="679"/>
        <v>1.1919563405315294</v>
      </c>
      <c r="CB161" s="1">
        <f t="shared" si="680"/>
        <v>0.74839210157841973</v>
      </c>
      <c r="CC161" s="1">
        <f t="shared" si="681"/>
        <v>1.3068789087607156</v>
      </c>
      <c r="CD161" s="1">
        <f t="shared" si="682"/>
        <v>0.14552130810116193</v>
      </c>
      <c r="CE161" s="1">
        <f t="shared" si="683"/>
        <v>0.16522230938131349</v>
      </c>
      <c r="CF161" s="1">
        <f t="shared" si="684"/>
        <v>0.30281642673277065</v>
      </c>
      <c r="CG161" s="1">
        <f t="shared" si="685"/>
        <v>0.75793482268830847</v>
      </c>
      <c r="CH161" s="1">
        <f t="shared" si="686"/>
        <v>0.47588356680767685</v>
      </c>
      <c r="CI161" s="1">
        <f t="shared" si="687"/>
        <v>0.83101117071530983</v>
      </c>
      <c r="CJ161" s="1">
        <f t="shared" si="688"/>
        <v>1.0332574406991066</v>
      </c>
      <c r="CK161" s="1">
        <f t="shared" si="689"/>
        <v>1.1731421519318304</v>
      </c>
      <c r="CL161" s="1">
        <f t="shared" si="690"/>
        <v>2.1501134793953445</v>
      </c>
      <c r="CM161" s="1">
        <f t="shared" si="691"/>
        <v>5.3816297099476103</v>
      </c>
      <c r="CN161" s="1">
        <f t="shared" si="692"/>
        <v>3.3789569563836022</v>
      </c>
      <c r="CO161" s="1">
        <f t="shared" si="693"/>
        <v>5.9004999793484787</v>
      </c>
      <c r="CP161" s="1">
        <f t="shared" si="694"/>
        <v>0.65702221505732838</v>
      </c>
      <c r="CQ161" s="1">
        <f t="shared" si="695"/>
        <v>0.74597135706843642</v>
      </c>
      <c r="CR161" s="1">
        <f t="shared" si="696"/>
        <v>1.3672026594854503</v>
      </c>
      <c r="CS161" s="1">
        <f t="shared" si="697"/>
        <v>3.4220419165389555</v>
      </c>
      <c r="CT161" s="1">
        <f t="shared" si="698"/>
        <v>2.148593077214549</v>
      </c>
      <c r="CU161" s="1">
        <f t="shared" si="699"/>
        <v>3.7519783682895382</v>
      </c>
      <c r="CV161" s="1">
        <f t="shared" si="700"/>
        <v>0.65311269554878149</v>
      </c>
      <c r="CW161" s="1">
        <f t="shared" si="701"/>
        <v>0.74153255803479678</v>
      </c>
      <c r="CX161" s="1">
        <f t="shared" si="702"/>
        <v>1.359067309801834</v>
      </c>
      <c r="CY161" s="1">
        <f t="shared" si="703"/>
        <v>3.4016795310287375</v>
      </c>
      <c r="CZ161" s="1">
        <f t="shared" si="704"/>
        <v>2.1358081722923217</v>
      </c>
      <c r="DA161" s="1">
        <f t="shared" si="705"/>
        <v>3.7296527417120648</v>
      </c>
      <c r="DB161" s="1">
        <f t="shared" si="706"/>
        <v>0.41529780769948826</v>
      </c>
      <c r="DC161" s="1">
        <f t="shared" si="707"/>
        <v>0.47152175694714105</v>
      </c>
      <c r="DD161" s="1">
        <f t="shared" si="708"/>
        <v>0.86419645204184525</v>
      </c>
      <c r="DE161" s="1">
        <f t="shared" si="709"/>
        <v>2.1630417864491531</v>
      </c>
      <c r="DF161" s="1">
        <f t="shared" si="710"/>
        <v>1.3581062773161201</v>
      </c>
      <c r="DG161" s="1">
        <f t="shared" si="711"/>
        <v>2.3715916375073998</v>
      </c>
      <c r="DH161" s="1">
        <f t="shared" si="712"/>
        <v>0.45201724827756379</v>
      </c>
      <c r="DI161" s="1">
        <f t="shared" si="713"/>
        <v>0.51321235779909358</v>
      </c>
      <c r="DJ161" s="1">
        <f t="shared" si="714"/>
        <v>0.9406062227659332</v>
      </c>
      <c r="DK161" s="1">
        <f t="shared" si="715"/>
        <v>2.3542917349749755</v>
      </c>
      <c r="DL161" s="1">
        <f t="shared" si="716"/>
        <v>1.4781861376574634</v>
      </c>
      <c r="DM161" s="1">
        <f t="shared" si="717"/>
        <v>2.581280965489424</v>
      </c>
      <c r="DN161" s="1">
        <f t="shared" si="718"/>
        <v>0.28742631023929688</v>
      </c>
      <c r="DO161" s="1">
        <f t="shared" si="719"/>
        <v>0.3263387291823508</v>
      </c>
      <c r="DP161" s="1">
        <f t="shared" si="720"/>
        <v>0.59810765413916522</v>
      </c>
      <c r="DQ161" s="1">
        <f t="shared" si="721"/>
        <v>1.4970344366045236</v>
      </c>
      <c r="DR161" s="1">
        <f t="shared" si="722"/>
        <v>0.93994109519658964</v>
      </c>
      <c r="DS161" s="1">
        <f t="shared" si="723"/>
        <v>1.6413711344615987</v>
      </c>
      <c r="DT161" s="1">
        <f t="shared" si="724"/>
        <v>0.22771367686152202</v>
      </c>
      <c r="DU161" s="1">
        <f t="shared" si="725"/>
        <v>0.25854206548649378</v>
      </c>
      <c r="DV161" s="1">
        <f t="shared" si="726"/>
        <v>0.47385116891233003</v>
      </c>
      <c r="DW161" s="1">
        <f t="shared" si="727"/>
        <v>1.1860264833227019</v>
      </c>
      <c r="DX161" s="1">
        <f t="shared" si="728"/>
        <v>0.7446689297241591</v>
      </c>
      <c r="DY161" s="1">
        <f t="shared" si="729"/>
        <v>1.3003773238832663</v>
      </c>
      <c r="DZ161" s="1">
        <f t="shared" si="730"/>
        <v>0.14479735492558091</v>
      </c>
      <c r="EA161" s="1">
        <f t="shared" si="731"/>
        <v>0.16440034580007443</v>
      </c>
      <c r="EB161" s="1">
        <f t="shared" si="732"/>
        <v>0.30130994691471624</v>
      </c>
      <c r="EC161" s="1">
        <f t="shared" si="733"/>
        <v>0.75416417680195358</v>
      </c>
      <c r="ED161" s="1">
        <f t="shared" si="734"/>
        <v>0.47351609620221929</v>
      </c>
      <c r="EE161" s="1">
        <f t="shared" si="735"/>
        <v>0.82687697769689361</v>
      </c>
      <c r="EF161" s="1">
        <f t="shared" si="736"/>
        <v>0.18540336513700306</v>
      </c>
      <c r="EG161" s="1">
        <f t="shared" si="737"/>
        <v>0.21050368880485601</v>
      </c>
      <c r="EH161" s="1">
        <f t="shared" si="738"/>
        <v>0.38580731074784885</v>
      </c>
      <c r="EI161" s="1">
        <f t="shared" si="739"/>
        <v>0.96565697844911103</v>
      </c>
      <c r="EJ161" s="1">
        <f t="shared" si="740"/>
        <v>0.60630581081780843</v>
      </c>
      <c r="EK161" s="1">
        <f t="shared" si="741"/>
        <v>1.0587608751424413</v>
      </c>
      <c r="EL161" s="1">
        <f t="shared" si="742"/>
        <v>0.11789330020113517</v>
      </c>
      <c r="EM161" s="1">
        <f t="shared" si="743"/>
        <v>0.13385395976701298</v>
      </c>
      <c r="EN161" s="1">
        <f t="shared" si="744"/>
        <v>0.24532508928399713</v>
      </c>
      <c r="EO161" s="1">
        <f t="shared" si="745"/>
        <v>0.61403679468006012</v>
      </c>
      <c r="EP161" s="1">
        <f t="shared" si="746"/>
        <v>0.38553449618143215</v>
      </c>
      <c r="EQ161" s="1">
        <f t="shared" si="747"/>
        <v>0.67323920254709835</v>
      </c>
      <c r="ER161" s="1">
        <f t="shared" si="748"/>
        <v>2.0656079074856497E-2</v>
      </c>
      <c r="ET161" s="1">
        <f t="shared" si="749"/>
        <v>0.81376751913628032</v>
      </c>
      <c r="EU161" s="1">
        <f t="shared" si="750"/>
        <v>0.79375491676942145</v>
      </c>
      <c r="EV161" s="1">
        <f t="shared" si="751"/>
        <v>0.6774056622659681</v>
      </c>
      <c r="EW161" s="1">
        <f t="shared" si="752"/>
        <v>0.45621346625795889</v>
      </c>
      <c r="EX161" s="1">
        <f t="shared" si="753"/>
        <v>0.57195408232353395</v>
      </c>
      <c r="EY161" s="1">
        <f t="shared" si="754"/>
        <v>0.43348612543222415</v>
      </c>
      <c r="EZ161" s="1">
        <f t="shared" si="755"/>
        <v>0.87296499238204406</v>
      </c>
      <c r="FA161" s="1">
        <f t="shared" si="756"/>
        <v>0.85820533296428225</v>
      </c>
      <c r="FB161" s="1">
        <f t="shared" si="757"/>
        <v>0.7675678472275792</v>
      </c>
      <c r="FC161" s="1">
        <f t="shared" si="758"/>
        <v>0.56884930379316201</v>
      </c>
      <c r="FD161" s="1">
        <f t="shared" si="759"/>
        <v>0.67756022391589543</v>
      </c>
      <c r="FE161" s="1">
        <f t="shared" si="760"/>
        <v>0.54614631302841055</v>
      </c>
      <c r="FF161" s="1">
        <f t="shared" si="761"/>
        <v>0.49182163556040615</v>
      </c>
      <c r="FG161" s="1">
        <f t="shared" si="762"/>
        <v>0.46016317851597649</v>
      </c>
      <c r="FH161" s="1">
        <f t="shared" si="763"/>
        <v>0.31744888129933252</v>
      </c>
      <c r="FI161" s="1">
        <f t="shared" si="764"/>
        <v>0.15669978445180102</v>
      </c>
      <c r="FJ161" s="1">
        <f t="shared" si="765"/>
        <v>0.22836488459705215</v>
      </c>
      <c r="FK161" s="1">
        <f t="shared" si="766"/>
        <v>0.14491703543116546</v>
      </c>
      <c r="FL161" s="1">
        <f t="shared" si="767"/>
        <v>0.60349221085451943</v>
      </c>
      <c r="FM161" s="1">
        <f t="shared" si="768"/>
        <v>0.57274708199053415</v>
      </c>
      <c r="FN161" s="1">
        <f t="shared" si="769"/>
        <v>0.422439538918635</v>
      </c>
      <c r="FO161" s="1">
        <f t="shared" si="770"/>
        <v>0.22613987358642684</v>
      </c>
      <c r="FP161" s="1">
        <f t="shared" si="771"/>
        <v>0.31760217197856044</v>
      </c>
      <c r="FQ161" s="1">
        <f t="shared" si="772"/>
        <v>0.21043866838138559</v>
      </c>
      <c r="FR161" s="1">
        <f t="shared" si="773"/>
        <v>0.60491943634129042</v>
      </c>
      <c r="FS161" s="1">
        <f t="shared" si="774"/>
        <v>0.57420689345505727</v>
      </c>
      <c r="FT161" s="1">
        <f t="shared" si="775"/>
        <v>0.42389634066185328</v>
      </c>
      <c r="FU161" s="1">
        <f t="shared" si="776"/>
        <v>0.22718600773879721</v>
      </c>
      <c r="FV161" s="1">
        <f t="shared" si="777"/>
        <v>0.31889705780981664</v>
      </c>
      <c r="FW161" s="1">
        <f t="shared" si="778"/>
        <v>0.21143201300609962</v>
      </c>
      <c r="FX161" s="1">
        <f t="shared" si="779"/>
        <v>0.70656507383803646</v>
      </c>
      <c r="FY161" s="1">
        <f t="shared" si="780"/>
        <v>0.67956861342956087</v>
      </c>
      <c r="FZ161" s="1">
        <f t="shared" si="781"/>
        <v>0.53642415149149381</v>
      </c>
      <c r="GA161" s="1">
        <f t="shared" si="782"/>
        <v>0.31615137184849051</v>
      </c>
      <c r="GB161" s="1">
        <f t="shared" si="783"/>
        <v>0.42406909714779711</v>
      </c>
      <c r="GC161" s="1">
        <f t="shared" si="784"/>
        <v>0.29659582402431595</v>
      </c>
      <c r="GD161" s="1">
        <f t="shared" si="785"/>
        <v>0.68869705314192153</v>
      </c>
      <c r="GE161" s="1">
        <f t="shared" si="786"/>
        <v>0.66084577940829115</v>
      </c>
      <c r="GF161" s="1">
        <f t="shared" si="787"/>
        <v>0.51530289260574802</v>
      </c>
      <c r="GG161" s="1">
        <f t="shared" si="788"/>
        <v>0.29812552962315919</v>
      </c>
      <c r="GH161" s="1">
        <f t="shared" si="789"/>
        <v>0.40352094009583261</v>
      </c>
      <c r="GI161" s="1">
        <f t="shared" si="790"/>
        <v>0.27922969731679187</v>
      </c>
      <c r="GJ161" s="1">
        <f t="shared" si="791"/>
        <v>0.77674348585755382</v>
      </c>
      <c r="GK161" s="1">
        <f t="shared" si="792"/>
        <v>0.75395521370055363</v>
      </c>
      <c r="GL161" s="1">
        <f t="shared" si="793"/>
        <v>0.62574007289806699</v>
      </c>
      <c r="GM161" s="1">
        <f t="shared" si="794"/>
        <v>0.40047505366397895</v>
      </c>
      <c r="GN161" s="1">
        <f t="shared" si="795"/>
        <v>0.51547956918695104</v>
      </c>
      <c r="GO161" s="1">
        <f t="shared" si="796"/>
        <v>0.37859125018561013</v>
      </c>
      <c r="GP161" s="1">
        <f t="shared" si="797"/>
        <v>0.81452216330794647</v>
      </c>
      <c r="GQ161" s="1">
        <f t="shared" si="798"/>
        <v>0.79457018356668641</v>
      </c>
      <c r="GR161" s="1">
        <f t="shared" si="799"/>
        <v>0.6784945597580101</v>
      </c>
      <c r="GS161" s="1">
        <f t="shared" si="800"/>
        <v>0.4574509996237679</v>
      </c>
      <c r="GT161" s="1">
        <f t="shared" si="801"/>
        <v>0.5731746481884703</v>
      </c>
      <c r="GU161" s="1">
        <f t="shared" si="802"/>
        <v>0.43471129262911545</v>
      </c>
      <c r="GV161" s="1">
        <f t="shared" si="803"/>
        <v>0.87351704273024489</v>
      </c>
      <c r="GW161" s="1">
        <f t="shared" si="804"/>
        <v>0.85881114996825869</v>
      </c>
      <c r="GX161" s="1">
        <f t="shared" si="805"/>
        <v>0.76845643297425503</v>
      </c>
      <c r="GY161" s="1">
        <f t="shared" si="806"/>
        <v>0.57007206806783439</v>
      </c>
      <c r="GZ161" s="1">
        <f t="shared" si="807"/>
        <v>0.678648847187594</v>
      </c>
      <c r="HA161" s="1">
        <f t="shared" si="808"/>
        <v>0.54738223329119817</v>
      </c>
      <c r="HB161" s="1">
        <f t="shared" si="809"/>
        <v>0.84359470321262753</v>
      </c>
      <c r="HC161" s="1">
        <f t="shared" si="810"/>
        <v>0.82610239790951101</v>
      </c>
      <c r="HD161" s="1">
        <f t="shared" si="811"/>
        <v>0.72160104239914247</v>
      </c>
      <c r="HE161" s="1">
        <f t="shared" si="812"/>
        <v>0.50873576161238088</v>
      </c>
      <c r="HF161" s="1">
        <f t="shared" si="813"/>
        <v>0.62254646236439648</v>
      </c>
      <c r="HG161" s="1">
        <f t="shared" si="814"/>
        <v>0.48572906745705086</v>
      </c>
      <c r="HH161" s="1">
        <f t="shared" si="815"/>
        <v>0.89453975600361557</v>
      </c>
      <c r="HI161" s="1">
        <f t="shared" si="816"/>
        <v>0.88194779529233414</v>
      </c>
      <c r="HJ161" s="1">
        <f t="shared" si="817"/>
        <v>0.803003174516425</v>
      </c>
      <c r="HK161" s="1">
        <f t="shared" si="818"/>
        <v>0.61956456215623235</v>
      </c>
      <c r="HL161" s="1">
        <f t="shared" si="819"/>
        <v>0.72174312711522159</v>
      </c>
      <c r="HM161" s="1">
        <f t="shared" si="820"/>
        <v>0.59764318124852922</v>
      </c>
      <c r="HN161" s="1">
        <f t="shared" si="821"/>
        <v>0.97976195949023348</v>
      </c>
      <c r="HP161" s="1">
        <f t="shared" ref="HP161:IU161" si="915">IF(B1=1,ET161,0)</f>
        <v>0.81376751913628032</v>
      </c>
      <c r="HQ161" s="1">
        <f t="shared" si="915"/>
        <v>0.79375491676942145</v>
      </c>
      <c r="HR161" s="1">
        <f t="shared" si="915"/>
        <v>0.6774056622659681</v>
      </c>
      <c r="HS161" s="1">
        <f t="shared" si="915"/>
        <v>0.45621346625795889</v>
      </c>
      <c r="HT161" s="1">
        <f t="shared" si="915"/>
        <v>0.57195408232353395</v>
      </c>
      <c r="HU161" s="1">
        <f t="shared" si="915"/>
        <v>0.43348612543222415</v>
      </c>
      <c r="HV161" s="1">
        <f t="shared" si="915"/>
        <v>0.87296499238204406</v>
      </c>
      <c r="HW161" s="1">
        <f t="shared" si="915"/>
        <v>0.85820533296428225</v>
      </c>
      <c r="HX161" s="1">
        <f t="shared" si="915"/>
        <v>0.7675678472275792</v>
      </c>
      <c r="HY161" s="1">
        <f t="shared" si="915"/>
        <v>0.56884930379316201</v>
      </c>
      <c r="HZ161" s="1">
        <f t="shared" si="915"/>
        <v>0.67756022391589543</v>
      </c>
      <c r="IA161" s="1">
        <f t="shared" si="915"/>
        <v>0.54614631302841055</v>
      </c>
      <c r="IB161" s="1">
        <f t="shared" si="915"/>
        <v>0.49182163556040615</v>
      </c>
      <c r="IC161" s="1">
        <f t="shared" si="915"/>
        <v>0.46016317851597649</v>
      </c>
      <c r="ID161" s="1">
        <f t="shared" si="915"/>
        <v>0.31744888129933252</v>
      </c>
      <c r="IE161" s="1">
        <f t="shared" si="915"/>
        <v>0.15669978445180102</v>
      </c>
      <c r="IF161" s="1">
        <f t="shared" si="915"/>
        <v>0.22836488459705215</v>
      </c>
      <c r="IG161" s="1">
        <f t="shared" si="915"/>
        <v>0.14491703543116546</v>
      </c>
      <c r="IH161" s="1">
        <f t="shared" si="915"/>
        <v>0.60349221085451943</v>
      </c>
      <c r="II161" s="1">
        <f t="shared" si="915"/>
        <v>0.57274708199053415</v>
      </c>
      <c r="IJ161" s="1">
        <f t="shared" si="915"/>
        <v>0.422439538918635</v>
      </c>
      <c r="IK161" s="1">
        <f t="shared" si="915"/>
        <v>0.22613987358642684</v>
      </c>
      <c r="IL161" s="1">
        <f t="shared" si="915"/>
        <v>0.31760217197856044</v>
      </c>
      <c r="IM161" s="1">
        <f t="shared" si="915"/>
        <v>0.21043866838138559</v>
      </c>
      <c r="IN161" s="1">
        <f t="shared" si="915"/>
        <v>0.60491943634129042</v>
      </c>
      <c r="IO161" s="1">
        <f t="shared" si="915"/>
        <v>0.57420689345505727</v>
      </c>
      <c r="IP161" s="1">
        <f t="shared" si="915"/>
        <v>0.42389634066185328</v>
      </c>
      <c r="IQ161" s="1">
        <f t="shared" si="915"/>
        <v>0.22718600773879721</v>
      </c>
      <c r="IR161" s="1">
        <f t="shared" si="915"/>
        <v>0.31889705780981664</v>
      </c>
      <c r="IS161" s="1">
        <f t="shared" si="915"/>
        <v>0.21143201300609962</v>
      </c>
      <c r="IT161" s="1">
        <f t="shared" si="915"/>
        <v>0.70656507383803646</v>
      </c>
      <c r="IU161" s="1">
        <f t="shared" si="915"/>
        <v>0.67956861342956087</v>
      </c>
      <c r="IV161" s="1">
        <f t="shared" ref="IV161:KA161" si="916">IF(AH1=1,FZ161,0)</f>
        <v>0.53642415149149381</v>
      </c>
      <c r="IW161" s="1">
        <f t="shared" si="916"/>
        <v>0.31615137184849051</v>
      </c>
      <c r="IX161" s="1">
        <f t="shared" si="916"/>
        <v>0.42406909714779711</v>
      </c>
      <c r="IY161" s="1">
        <f t="shared" si="916"/>
        <v>0.29659582402431595</v>
      </c>
      <c r="IZ161" s="1">
        <f t="shared" si="916"/>
        <v>0.68869705314192153</v>
      </c>
      <c r="JA161" s="1">
        <f t="shared" si="916"/>
        <v>0.66084577940829115</v>
      </c>
      <c r="JB161" s="1">
        <f t="shared" si="916"/>
        <v>0.51530289260574802</v>
      </c>
      <c r="JC161" s="1">
        <f t="shared" si="916"/>
        <v>0.29812552962315919</v>
      </c>
      <c r="JD161" s="1">
        <f t="shared" si="916"/>
        <v>0.40352094009583261</v>
      </c>
      <c r="JE161" s="1">
        <f t="shared" si="916"/>
        <v>0.27922969731679187</v>
      </c>
      <c r="JF161" s="1">
        <f t="shared" si="916"/>
        <v>0.77674348585755382</v>
      </c>
      <c r="JG161" s="1">
        <f t="shared" si="916"/>
        <v>0.75395521370055363</v>
      </c>
      <c r="JH161" s="1">
        <f t="shared" si="916"/>
        <v>0.62574007289806699</v>
      </c>
      <c r="JI161" s="1">
        <f t="shared" si="916"/>
        <v>0.40047505366397895</v>
      </c>
      <c r="JJ161" s="1">
        <f t="shared" si="916"/>
        <v>0.51547956918695104</v>
      </c>
      <c r="JK161" s="1">
        <f t="shared" si="916"/>
        <v>0.37859125018561013</v>
      </c>
      <c r="JL161" s="1">
        <f t="shared" si="916"/>
        <v>0.81452216330794647</v>
      </c>
      <c r="JM161" s="1">
        <f t="shared" si="916"/>
        <v>0.79457018356668641</v>
      </c>
      <c r="JN161" s="1">
        <f t="shared" si="916"/>
        <v>0.6784945597580101</v>
      </c>
      <c r="JO161" s="1">
        <f t="shared" si="916"/>
        <v>0.4574509996237679</v>
      </c>
      <c r="JP161" s="1">
        <f t="shared" si="916"/>
        <v>0.5731746481884703</v>
      </c>
      <c r="JQ161" s="1">
        <f t="shared" si="916"/>
        <v>0.43471129262911545</v>
      </c>
      <c r="JR161" s="1">
        <f t="shared" si="916"/>
        <v>0.87351704273024489</v>
      </c>
      <c r="JS161" s="1">
        <f t="shared" si="916"/>
        <v>0.85881114996825869</v>
      </c>
      <c r="JT161" s="1">
        <f t="shared" si="916"/>
        <v>0.76845643297425503</v>
      </c>
      <c r="JU161" s="1">
        <f t="shared" si="916"/>
        <v>0.57007206806783439</v>
      </c>
      <c r="JV161" s="1">
        <f t="shared" si="916"/>
        <v>0.678648847187594</v>
      </c>
      <c r="JW161" s="1">
        <f t="shared" si="916"/>
        <v>0.54738223329119817</v>
      </c>
      <c r="JX161" s="1">
        <f t="shared" si="916"/>
        <v>0.84359470321262753</v>
      </c>
      <c r="JY161" s="1">
        <f t="shared" si="916"/>
        <v>0.82610239790951101</v>
      </c>
      <c r="JZ161" s="1">
        <f t="shared" si="916"/>
        <v>0.72160104239914247</v>
      </c>
      <c r="KA161" s="1">
        <f t="shared" si="916"/>
        <v>0.50873576161238088</v>
      </c>
      <c r="KB161" s="1">
        <f t="shared" ref="KB161:KJ161" si="917">IF(BN1=1,HF161,0)</f>
        <v>0.62254646236439648</v>
      </c>
      <c r="KC161" s="1">
        <f t="shared" si="917"/>
        <v>0.48572906745705086</v>
      </c>
      <c r="KD161" s="1">
        <f t="shared" si="917"/>
        <v>0.89453975600361557</v>
      </c>
      <c r="KE161" s="1">
        <f t="shared" si="917"/>
        <v>0.88194779529233414</v>
      </c>
      <c r="KF161" s="1">
        <f t="shared" si="917"/>
        <v>0.803003174516425</v>
      </c>
      <c r="KG161" s="1">
        <f t="shared" si="917"/>
        <v>0.61956456215623235</v>
      </c>
      <c r="KH161" s="1">
        <f t="shared" si="917"/>
        <v>0.72174312711522159</v>
      </c>
      <c r="KI161" s="1">
        <f t="shared" si="917"/>
        <v>0.59764318124852922</v>
      </c>
      <c r="KJ161" s="1">
        <f t="shared" si="917"/>
        <v>0</v>
      </c>
    </row>
    <row r="162" spans="1:296" x14ac:dyDescent="0.2">
      <c r="A162" s="1" t="str">
        <f>'Respondent Data'!A162</f>
        <v>1293</v>
      </c>
      <c r="B162" s="1">
        <f>SUMPRODUCT('Respondent Data'!B162:S162,'Product Coding'!A100:R100)</f>
        <v>1.8080733559263207</v>
      </c>
      <c r="C162" s="1">
        <f>SUMPRODUCT('Respondent Data'!B162:S162,'Product Coding'!A101:R101)</f>
        <v>1.3204063305953779</v>
      </c>
      <c r="D162" s="1">
        <f>SUMPRODUCT('Respondent Data'!B162:S162,'Product Coding'!A102:R102)</f>
        <v>2.331115753450653</v>
      </c>
      <c r="E162" s="1">
        <f>SUMPRODUCT('Respondent Data'!B162:S162,'Product Coding'!A103:R103)</f>
        <v>1.6715426681669499</v>
      </c>
      <c r="F162" s="1">
        <f>SUMPRODUCT('Respondent Data'!B162:S162,'Product Coding'!A104:R104)</f>
        <v>2.1126370087657169</v>
      </c>
      <c r="G162" s="1">
        <f>SUMPRODUCT('Respondent Data'!B162:S162,'Product Coding'!A105:R105)</f>
        <v>1.7668111981704957</v>
      </c>
      <c r="H162" s="1">
        <f>SUMPRODUCT('Respondent Data'!B162:S162,'Product Coding'!A106:R106)</f>
        <v>0.2863911151716706</v>
      </c>
      <c r="I162" s="1">
        <f>SUMPRODUCT('Respondent Data'!B162:S162,'Product Coding'!A107:R107)</f>
        <v>-0.20127591015927204</v>
      </c>
      <c r="J162" s="1">
        <f>SUMPRODUCT('Respondent Data'!B162:S162,'Product Coding'!A108:R108)</f>
        <v>0.80943351269600294</v>
      </c>
      <c r="K162" s="1">
        <f>SUMPRODUCT('Respondent Data'!B162:S162,'Product Coding'!A109:R109)</f>
        <v>0.14986042741229988</v>
      </c>
      <c r="L162" s="1">
        <f>SUMPRODUCT('Respondent Data'!B162:S162,'Product Coding'!A110:R110)</f>
        <v>0.59095476801106683</v>
      </c>
      <c r="M162" s="1">
        <f>SUMPRODUCT('Respondent Data'!B162:S162,'Product Coding'!A111:R111)</f>
        <v>0.24512895741584562</v>
      </c>
      <c r="N162" s="1">
        <f>SUMPRODUCT('Respondent Data'!B162:S162,'Product Coding'!A112:R112)</f>
        <v>-1.0302135566797763</v>
      </c>
      <c r="O162" s="1">
        <f>SUMPRODUCT('Respondent Data'!B162:S162,'Product Coding'!A113:R113)</f>
        <v>-1.5178805820107186</v>
      </c>
      <c r="P162" s="1">
        <f>SUMPRODUCT('Respondent Data'!B162:S162,'Product Coding'!A114:R114)</f>
        <v>-0.50717115915544408</v>
      </c>
      <c r="Q162" s="1">
        <f>SUMPRODUCT('Respondent Data'!B162:S162,'Product Coding'!A115:R115)</f>
        <v>-1.1667442444391471</v>
      </c>
      <c r="R162" s="1">
        <f>SUMPRODUCT('Respondent Data'!B162:S162,'Product Coding'!A116:R116)</f>
        <v>-0.72564990384038019</v>
      </c>
      <c r="S162" s="1">
        <f>SUMPRODUCT('Respondent Data'!B162:S162,'Product Coding'!A117:R117)</f>
        <v>-1.0714757144356013</v>
      </c>
      <c r="T162" s="1">
        <f>SUMPRODUCT('Respondent Data'!B162:S162,'Product Coding'!A118:R118)</f>
        <v>-2.5518957974344261</v>
      </c>
      <c r="U162" s="1">
        <f>SUMPRODUCT('Respondent Data'!B162:S162,'Product Coding'!A119:R119)</f>
        <v>-3.0395628227653688</v>
      </c>
      <c r="V162" s="1">
        <f>SUMPRODUCT('Respondent Data'!B162:S162,'Product Coding'!A120:R120)</f>
        <v>-2.0288533999100942</v>
      </c>
      <c r="W162" s="1">
        <f>SUMPRODUCT('Respondent Data'!B162:S162,'Product Coding'!A121:R121)</f>
        <v>-2.6884264851937969</v>
      </c>
      <c r="X162" s="1">
        <f>SUMPRODUCT('Respondent Data'!B162:S162,'Product Coding'!A122:R122)</f>
        <v>-2.2473321445950303</v>
      </c>
      <c r="Y162" s="1">
        <f>SUMPRODUCT('Respondent Data'!B162:S162,'Product Coding'!A123:R123)</f>
        <v>-2.5931579551902515</v>
      </c>
      <c r="Z162" s="1">
        <f>SUMPRODUCT('Respondent Data'!B162:S162,'Product Coding'!A124:R124)</f>
        <v>0.85926390972845368</v>
      </c>
      <c r="AA162" s="1">
        <f>SUMPRODUCT('Respondent Data'!B162:S162,'Product Coding'!A125:R125)</f>
        <v>0.37159688439751093</v>
      </c>
      <c r="AB162" s="1">
        <f>SUMPRODUCT('Respondent Data'!B162:S162,'Product Coding'!A126:R126)</f>
        <v>1.3823063072527857</v>
      </c>
      <c r="AC162" s="1">
        <f>SUMPRODUCT('Respondent Data'!B162:S162,'Product Coding'!A127:R127)</f>
        <v>0.72273322196908285</v>
      </c>
      <c r="AD162" s="1">
        <f>SUMPRODUCT('Respondent Data'!B162:S162,'Product Coding'!A128:R128)</f>
        <v>1.1638275625678496</v>
      </c>
      <c r="AE162" s="1">
        <f>SUMPRODUCT('Respondent Data'!B162:S162,'Product Coding'!A129:R129)</f>
        <v>0.81800175197262848</v>
      </c>
      <c r="AF162" s="1">
        <f>SUMPRODUCT('Respondent Data'!B162:S162,'Product Coding'!A130:R130)</f>
        <v>-0.66241833102619629</v>
      </c>
      <c r="AG162" s="1">
        <f>SUMPRODUCT('Respondent Data'!B162:S162,'Product Coding'!A131:R131)</f>
        <v>-1.1500853563571392</v>
      </c>
      <c r="AH162" s="1">
        <f>SUMPRODUCT('Respondent Data'!B162:S162,'Product Coding'!A132:R132)</f>
        <v>-0.13937593350186417</v>
      </c>
      <c r="AI162" s="1">
        <f>SUMPRODUCT('Respondent Data'!B162:S162,'Product Coding'!A133:R133)</f>
        <v>-0.79894901878556712</v>
      </c>
      <c r="AJ162" s="1">
        <f>SUMPRODUCT('Respondent Data'!B162:S162,'Product Coding'!A134:R134)</f>
        <v>-0.35785467818680028</v>
      </c>
      <c r="AK162" s="1">
        <f>SUMPRODUCT('Respondent Data'!B162:S162,'Product Coding'!A135:R135)</f>
        <v>-0.7036804887820215</v>
      </c>
      <c r="AL162" s="1">
        <f>SUMPRODUCT('Respondent Data'!B162:S162,'Product Coding'!A136:R136)</f>
        <v>2.9263915858714546</v>
      </c>
      <c r="AM162" s="1">
        <f>SUMPRODUCT('Respondent Data'!B162:S162,'Product Coding'!A137:R137)</f>
        <v>2.4387245605405119</v>
      </c>
      <c r="AN162" s="1">
        <f>SUMPRODUCT('Respondent Data'!B162:S162,'Product Coding'!A138:R138)</f>
        <v>3.449433983395787</v>
      </c>
      <c r="AO162" s="1">
        <f>SUMPRODUCT('Respondent Data'!B162:S162,'Product Coding'!A139:R139)</f>
        <v>2.7898608981120838</v>
      </c>
      <c r="AP162" s="1">
        <f>SUMPRODUCT('Respondent Data'!B162:S162,'Product Coding'!A140:R140)</f>
        <v>3.2309552387108509</v>
      </c>
      <c r="AQ162" s="1">
        <f>SUMPRODUCT('Respondent Data'!B162:S162,'Product Coding'!A141:R141)</f>
        <v>2.8851294281156297</v>
      </c>
      <c r="AR162" s="1">
        <f>SUMPRODUCT('Respondent Data'!B162:S162,'Product Coding'!A142:R142)</f>
        <v>1.4047093451168045</v>
      </c>
      <c r="AS162" s="1">
        <f>SUMPRODUCT('Respondent Data'!B162:S162,'Product Coding'!A143:R143)</f>
        <v>0.91704231978586204</v>
      </c>
      <c r="AT162" s="1">
        <f>SUMPRODUCT('Respondent Data'!B162:S162,'Product Coding'!A144:R144)</f>
        <v>1.9277517426411368</v>
      </c>
      <c r="AU162" s="1">
        <f>SUMPRODUCT('Respondent Data'!B162:S162,'Product Coding'!A145:R145)</f>
        <v>1.2681786573574336</v>
      </c>
      <c r="AV162" s="1">
        <f>SUMPRODUCT('Respondent Data'!B162:S162,'Product Coding'!A146:R146)</f>
        <v>1.7092729979562007</v>
      </c>
      <c r="AW162" s="1">
        <f>SUMPRODUCT('Respondent Data'!B162:S162,'Product Coding'!A147:R147)</f>
        <v>1.3634471873609795</v>
      </c>
      <c r="AX162" s="1">
        <f>SUMPRODUCT('Respondent Data'!B162:S162,'Product Coding'!A148:R148)</f>
        <v>4.7737706226924335</v>
      </c>
      <c r="AY162" s="1">
        <f>SUMPRODUCT('Respondent Data'!B162:S162,'Product Coding'!A149:R149)</f>
        <v>4.2861035973614907</v>
      </c>
      <c r="AZ162" s="1">
        <f>SUMPRODUCT('Respondent Data'!B162:S162,'Product Coding'!A150:R150)</f>
        <v>5.2968130202167654</v>
      </c>
      <c r="BA162" s="1">
        <f>SUMPRODUCT('Respondent Data'!B162:S162,'Product Coding'!A151:R151)</f>
        <v>4.6372399349330626</v>
      </c>
      <c r="BB162" s="1">
        <f>SUMPRODUCT('Respondent Data'!B162:S162,'Product Coding'!A152:R152)</f>
        <v>5.0783342755318301</v>
      </c>
      <c r="BC162" s="1">
        <f>SUMPRODUCT('Respondent Data'!B162:S162,'Product Coding'!A153:R153)</f>
        <v>4.7325084649366085</v>
      </c>
      <c r="BD162" s="1">
        <f>SUMPRODUCT('Respondent Data'!B162:S162,'Product Coding'!A154:R154)</f>
        <v>3.2520883819377833</v>
      </c>
      <c r="BE162" s="1">
        <f>SUMPRODUCT('Respondent Data'!B162:S162,'Product Coding'!A155:R155)</f>
        <v>2.7644213566068405</v>
      </c>
      <c r="BF162" s="1">
        <f>SUMPRODUCT('Respondent Data'!B162:S162,'Product Coding'!A156:R156)</f>
        <v>3.7751307794621152</v>
      </c>
      <c r="BG162" s="1">
        <f>SUMPRODUCT('Respondent Data'!B162:S162,'Product Coding'!A157:R157)</f>
        <v>3.1155576941784124</v>
      </c>
      <c r="BH162" s="1">
        <f>SUMPRODUCT('Respondent Data'!B162:S162,'Product Coding'!A158:R158)</f>
        <v>3.5566520347771799</v>
      </c>
      <c r="BI162" s="1">
        <f>SUMPRODUCT('Respondent Data'!B162:S162,'Product Coding'!A159:R159)</f>
        <v>3.2108262241819583</v>
      </c>
      <c r="BJ162" s="1">
        <f>SUMPRODUCT('Respondent Data'!B162:S162,'Product Coding'!A160:R160)</f>
        <v>6.0294415213697237</v>
      </c>
      <c r="BK162" s="1">
        <f>SUMPRODUCT('Respondent Data'!B162:S162,'Product Coding'!A161:R161)</f>
        <v>5.5417744960387809</v>
      </c>
      <c r="BL162" s="1">
        <f>SUMPRODUCT('Respondent Data'!B162:S162,'Product Coding'!A162:R162)</f>
        <v>6.5524839188940565</v>
      </c>
      <c r="BM162" s="1">
        <f>SUMPRODUCT('Respondent Data'!B162:S162,'Product Coding'!A163:R163)</f>
        <v>5.8929108336103528</v>
      </c>
      <c r="BN162" s="1">
        <f>SUMPRODUCT('Respondent Data'!B162:S162,'Product Coding'!A164:R164)</f>
        <v>6.3340051742091195</v>
      </c>
      <c r="BO162" s="1">
        <f>SUMPRODUCT('Respondent Data'!B162:S162,'Product Coding'!A165:R165)</f>
        <v>5.9881793636138987</v>
      </c>
      <c r="BP162" s="1">
        <f>SUMPRODUCT('Respondent Data'!B162:S162,'Product Coding'!A166:R166)</f>
        <v>4.5077592806150735</v>
      </c>
      <c r="BQ162" s="1">
        <f>SUMPRODUCT('Respondent Data'!B162:S162,'Product Coding'!A167:R167)</f>
        <v>4.0200922552841307</v>
      </c>
      <c r="BR162" s="1">
        <f>SUMPRODUCT('Respondent Data'!B162:S162,'Product Coding'!A168:R168)</f>
        <v>5.0308016781394063</v>
      </c>
      <c r="BS162" s="1">
        <f>SUMPRODUCT('Respondent Data'!B162:S162,'Product Coding'!A169:R169)</f>
        <v>4.3712285928557026</v>
      </c>
      <c r="BT162" s="1">
        <f>SUMPRODUCT('Respondent Data'!B162:S162,'Product Coding'!A170:R170)</f>
        <v>4.8123229334544693</v>
      </c>
      <c r="BU162" s="1">
        <f>SUMPRODUCT('Respondent Data'!B162:S162,'Product Coding'!A171:R171)</f>
        <v>4.4664971228592485</v>
      </c>
      <c r="BV162" s="1">
        <f>SUMPRODUCT('Respondent Data'!B162:S162,'Product Coding'!A172:R172)</f>
        <v>-3.6510261172169498</v>
      </c>
      <c r="BX162" s="1">
        <f t="shared" si="676"/>
        <v>0.16396974400925846</v>
      </c>
      <c r="BY162" s="1">
        <f t="shared" si="677"/>
        <v>0.26702677876919684</v>
      </c>
      <c r="BZ162" s="1">
        <f t="shared" si="678"/>
        <v>9.7187249563484068E-2</v>
      </c>
      <c r="CA162" s="1">
        <f t="shared" si="679"/>
        <v>0.18795688676546735</v>
      </c>
      <c r="CB162" s="1">
        <f t="shared" si="680"/>
        <v>0.12091868201608312</v>
      </c>
      <c r="CC162" s="1">
        <f t="shared" si="681"/>
        <v>0.17087701390489399</v>
      </c>
      <c r="CD162" s="1">
        <f t="shared" si="682"/>
        <v>0.75096884319311563</v>
      </c>
      <c r="CE162" s="1">
        <f t="shared" si="683"/>
        <v>1.2229621529601522</v>
      </c>
      <c r="CF162" s="1">
        <f t="shared" si="684"/>
        <v>0.44511014406224375</v>
      </c>
      <c r="CG162" s="1">
        <f t="shared" si="685"/>
        <v>0.86082811604848564</v>
      </c>
      <c r="CH162" s="1">
        <f t="shared" si="686"/>
        <v>0.55379828335236536</v>
      </c>
      <c r="CI162" s="1">
        <f t="shared" si="687"/>
        <v>0.78260360919516025</v>
      </c>
      <c r="CJ162" s="1">
        <f t="shared" si="688"/>
        <v>2.8016640848964616</v>
      </c>
      <c r="CK162" s="1">
        <f t="shared" si="689"/>
        <v>4.5625450006252937</v>
      </c>
      <c r="CL162" s="1">
        <f t="shared" si="690"/>
        <v>1.6605870080306289</v>
      </c>
      <c r="CM162" s="1">
        <f t="shared" si="691"/>
        <v>3.2115196760325926</v>
      </c>
      <c r="CN162" s="1">
        <f t="shared" si="692"/>
        <v>2.0660734127775862</v>
      </c>
      <c r="CO162" s="1">
        <f t="shared" si="693"/>
        <v>2.9196849436116885</v>
      </c>
      <c r="CP162" s="1">
        <f t="shared" si="694"/>
        <v>12.831406486379555</v>
      </c>
      <c r="CQ162" s="1">
        <f t="shared" si="695"/>
        <v>20.896105936121025</v>
      </c>
      <c r="CR162" s="1">
        <f t="shared" si="696"/>
        <v>7.6053610498523714</v>
      </c>
      <c r="CS162" s="1">
        <f t="shared" si="697"/>
        <v>14.708513638137697</v>
      </c>
      <c r="CT162" s="1">
        <f t="shared" si="698"/>
        <v>9.4624576632749307</v>
      </c>
      <c r="CU162" s="1">
        <f t="shared" si="699"/>
        <v>13.371932961416489</v>
      </c>
      <c r="CV162" s="1">
        <f t="shared" si="700"/>
        <v>0.42347368247868422</v>
      </c>
      <c r="CW162" s="1">
        <f t="shared" si="701"/>
        <v>0.6896321879933397</v>
      </c>
      <c r="CX162" s="1">
        <f t="shared" si="702"/>
        <v>0.25099900418396481</v>
      </c>
      <c r="CY162" s="1">
        <f t="shared" si="703"/>
        <v>0.48542367048708235</v>
      </c>
      <c r="CZ162" s="1">
        <f t="shared" si="704"/>
        <v>0.31228858630729139</v>
      </c>
      <c r="DA162" s="1">
        <f t="shared" si="705"/>
        <v>0.44131262609753741</v>
      </c>
      <c r="DB162" s="1">
        <f t="shared" si="706"/>
        <v>1.9394769649441526</v>
      </c>
      <c r="DC162" s="1">
        <f t="shared" si="707"/>
        <v>3.1584624930368439</v>
      </c>
      <c r="DD162" s="1">
        <f t="shared" si="708"/>
        <v>1.1495561754613273</v>
      </c>
      <c r="DE162" s="1">
        <f t="shared" si="709"/>
        <v>2.2232031554776159</v>
      </c>
      <c r="DF162" s="1">
        <f t="shared" si="710"/>
        <v>1.430257757726072</v>
      </c>
      <c r="DG162" s="1">
        <f t="shared" si="711"/>
        <v>2.0211779576131472</v>
      </c>
      <c r="DH162" s="1">
        <f t="shared" si="712"/>
        <v>5.3590064822713467E-2</v>
      </c>
      <c r="DI162" s="1">
        <f t="shared" si="713"/>
        <v>8.7272090775683722E-2</v>
      </c>
      <c r="DJ162" s="1">
        <f t="shared" si="714"/>
        <v>3.1763610021579715E-2</v>
      </c>
      <c r="DK162" s="1">
        <f t="shared" si="715"/>
        <v>6.1429758316071191E-2</v>
      </c>
      <c r="DL162" s="1">
        <f t="shared" si="716"/>
        <v>3.9519729976239273E-2</v>
      </c>
      <c r="DM162" s="1">
        <f t="shared" si="717"/>
        <v>5.5847560824135438E-2</v>
      </c>
      <c r="DN162" s="1">
        <f t="shared" si="718"/>
        <v>0.24543838395140044</v>
      </c>
      <c r="DO162" s="1">
        <f t="shared" si="719"/>
        <v>0.39969947778389631</v>
      </c>
      <c r="DP162" s="1">
        <f t="shared" si="720"/>
        <v>0.14547489610153994</v>
      </c>
      <c r="DQ162" s="1">
        <f t="shared" si="721"/>
        <v>0.28134357846925623</v>
      </c>
      <c r="DR162" s="1">
        <f t="shared" si="722"/>
        <v>0.18099733022626996</v>
      </c>
      <c r="DS162" s="1">
        <f t="shared" si="723"/>
        <v>0.25577754237934319</v>
      </c>
      <c r="DT162" s="1">
        <f t="shared" si="724"/>
        <v>8.4484640556893569E-3</v>
      </c>
      <c r="DU162" s="1">
        <f t="shared" si="725"/>
        <v>1.3758429373474483E-2</v>
      </c>
      <c r="DV162" s="1">
        <f t="shared" si="726"/>
        <v>5.0075273921391539E-3</v>
      </c>
      <c r="DW162" s="1">
        <f t="shared" si="727"/>
        <v>9.6843903212269628E-3</v>
      </c>
      <c r="DX162" s="1">
        <f t="shared" si="728"/>
        <v>6.2302783043713603E-3</v>
      </c>
      <c r="DY162" s="1">
        <f t="shared" si="729"/>
        <v>8.8043578932312811E-3</v>
      </c>
      <c r="DZ162" s="1">
        <f t="shared" si="730"/>
        <v>3.8693316971339632E-2</v>
      </c>
      <c r="EA162" s="1">
        <f t="shared" si="731"/>
        <v>6.3012550596949879E-2</v>
      </c>
      <c r="EB162" s="1">
        <f t="shared" si="732"/>
        <v>2.293409113769334E-2</v>
      </c>
      <c r="EC162" s="1">
        <f t="shared" si="733"/>
        <v>4.4353764412486806E-2</v>
      </c>
      <c r="ED162" s="1">
        <f t="shared" si="734"/>
        <v>2.8534196471885355E-2</v>
      </c>
      <c r="EE162" s="1">
        <f t="shared" si="735"/>
        <v>4.0323283433099349E-2</v>
      </c>
      <c r="EF162" s="1">
        <f t="shared" si="736"/>
        <v>2.4068377708065104E-3</v>
      </c>
      <c r="EG162" s="1">
        <f t="shared" si="737"/>
        <v>3.9195654103247714E-3</v>
      </c>
      <c r="EH162" s="1">
        <f t="shared" si="738"/>
        <v>1.4265677153035262E-3</v>
      </c>
      <c r="EI162" s="1">
        <f t="shared" si="739"/>
        <v>2.758934199011652E-3</v>
      </c>
      <c r="EJ162" s="1">
        <f t="shared" si="740"/>
        <v>1.7749106875230467E-3</v>
      </c>
      <c r="EK162" s="1">
        <f t="shared" si="741"/>
        <v>2.5082264640585508E-3</v>
      </c>
      <c r="EL162" s="1">
        <f t="shared" si="742"/>
        <v>1.102313227002419E-2</v>
      </c>
      <c r="EM162" s="1">
        <f t="shared" si="743"/>
        <v>1.7951308760018204E-2</v>
      </c>
      <c r="EN162" s="1">
        <f t="shared" si="744"/>
        <v>6.5335706497025711E-3</v>
      </c>
      <c r="EO162" s="1">
        <f t="shared" si="745"/>
        <v>1.2635706888465463E-2</v>
      </c>
      <c r="EP162" s="1">
        <f t="shared" si="746"/>
        <v>8.1289547278003832E-3</v>
      </c>
      <c r="EQ162" s="1">
        <f t="shared" si="747"/>
        <v>1.1487484703727126E-2</v>
      </c>
      <c r="ER162" s="1">
        <f t="shared" si="748"/>
        <v>38.514165828517498</v>
      </c>
      <c r="ET162" s="1">
        <f t="shared" si="749"/>
        <v>0.85912886064849958</v>
      </c>
      <c r="EU162" s="1">
        <f t="shared" si="750"/>
        <v>0.78924930140104099</v>
      </c>
      <c r="EV162" s="1">
        <f t="shared" si="751"/>
        <v>0.91142145554266152</v>
      </c>
      <c r="EW162" s="1">
        <f t="shared" si="752"/>
        <v>0.84178139050379974</v>
      </c>
      <c r="EX162" s="1">
        <f t="shared" si="753"/>
        <v>0.89212537541206927</v>
      </c>
      <c r="EY162" s="1">
        <f t="shared" si="754"/>
        <v>0.8540606640359123</v>
      </c>
      <c r="EZ162" s="1">
        <f t="shared" si="755"/>
        <v>0.57111238951366605</v>
      </c>
      <c r="FA162" s="1">
        <f t="shared" si="756"/>
        <v>0.44985021389967211</v>
      </c>
      <c r="FB162" s="1">
        <f t="shared" si="757"/>
        <v>0.69198877615582499</v>
      </c>
      <c r="FC162" s="1">
        <f t="shared" si="758"/>
        <v>0.5373951475558767</v>
      </c>
      <c r="FD162" s="1">
        <f t="shared" si="759"/>
        <v>0.64358418381211668</v>
      </c>
      <c r="FE162" s="1">
        <f t="shared" si="760"/>
        <v>0.56097721043631044</v>
      </c>
      <c r="FF162" s="1">
        <f t="shared" si="761"/>
        <v>0.26304270384458101</v>
      </c>
      <c r="FG162" s="1">
        <f t="shared" si="762"/>
        <v>0.17977382652861029</v>
      </c>
      <c r="FH162" s="1">
        <f t="shared" si="763"/>
        <v>0.37585690563083735</v>
      </c>
      <c r="FI162" s="1">
        <f t="shared" si="764"/>
        <v>0.23744398148984477</v>
      </c>
      <c r="FJ162" s="1">
        <f t="shared" si="765"/>
        <v>0.32615005101723582</v>
      </c>
      <c r="FK162" s="1">
        <f t="shared" si="766"/>
        <v>0.25512254540503371</v>
      </c>
      <c r="FL162" s="1">
        <f t="shared" si="767"/>
        <v>7.2299227196073498E-2</v>
      </c>
      <c r="FM162" s="1">
        <f t="shared" si="768"/>
        <v>4.5670221130522791E-2</v>
      </c>
      <c r="FN162" s="1">
        <f t="shared" si="769"/>
        <v>0.11620662912419641</v>
      </c>
      <c r="FO162" s="1">
        <f t="shared" si="770"/>
        <v>6.3659746748550655E-2</v>
      </c>
      <c r="FP162" s="1">
        <f t="shared" si="771"/>
        <v>9.5579837183970284E-2</v>
      </c>
      <c r="FQ162" s="1">
        <f t="shared" si="772"/>
        <v>6.9580062938273027E-2</v>
      </c>
      <c r="FR162" s="1">
        <f t="shared" si="773"/>
        <v>0.70250684105287242</v>
      </c>
      <c r="FS162" s="1">
        <f t="shared" si="774"/>
        <v>0.59184478557290709</v>
      </c>
      <c r="FT162" s="1">
        <f t="shared" si="775"/>
        <v>0.79936114789500312</v>
      </c>
      <c r="FU162" s="1">
        <f t="shared" si="776"/>
        <v>0.67320860699095497</v>
      </c>
      <c r="FV162" s="1">
        <f t="shared" si="777"/>
        <v>0.76202750708511879</v>
      </c>
      <c r="FW162" s="1">
        <f t="shared" si="778"/>
        <v>0.69381200295703749</v>
      </c>
      <c r="FX162" s="1">
        <f t="shared" si="779"/>
        <v>0.34019657644059786</v>
      </c>
      <c r="FY162" s="1">
        <f t="shared" si="780"/>
        <v>0.24047349270901314</v>
      </c>
      <c r="FZ162" s="1">
        <f t="shared" si="781"/>
        <v>0.46521231285587822</v>
      </c>
      <c r="GA162" s="1">
        <f t="shared" si="782"/>
        <v>0.31025037881976741</v>
      </c>
      <c r="GB162" s="1">
        <f t="shared" si="783"/>
        <v>0.41147898687737283</v>
      </c>
      <c r="GC162" s="1">
        <f t="shared" si="784"/>
        <v>0.330996721818413</v>
      </c>
      <c r="GD162" s="1">
        <f t="shared" si="785"/>
        <v>0.94913575344720913</v>
      </c>
      <c r="GE162" s="1">
        <f t="shared" si="786"/>
        <v>0.91973297988967795</v>
      </c>
      <c r="GF162" s="1">
        <f t="shared" si="787"/>
        <v>0.96921425633443758</v>
      </c>
      <c r="GG162" s="1">
        <f t="shared" si="788"/>
        <v>0.94212546064891955</v>
      </c>
      <c r="GH162" s="1">
        <f t="shared" si="789"/>
        <v>0.96198270332286751</v>
      </c>
      <c r="GI162" s="1">
        <f t="shared" si="790"/>
        <v>0.94710641678184693</v>
      </c>
      <c r="GJ162" s="1">
        <f t="shared" si="791"/>
        <v>0.80293012716317724</v>
      </c>
      <c r="GK162" s="1">
        <f t="shared" si="792"/>
        <v>0.71443907486717873</v>
      </c>
      <c r="GL162" s="1">
        <f t="shared" si="793"/>
        <v>0.87300036290918026</v>
      </c>
      <c r="GM162" s="1">
        <f t="shared" si="794"/>
        <v>0.78043080466726933</v>
      </c>
      <c r="GN162" s="1">
        <f t="shared" si="795"/>
        <v>0.84674196495296716</v>
      </c>
      <c r="GO162" s="1">
        <f t="shared" si="796"/>
        <v>0.79631938480543529</v>
      </c>
      <c r="GP162" s="1">
        <f t="shared" si="797"/>
        <v>0.99162231451896699</v>
      </c>
      <c r="GQ162" s="1">
        <f t="shared" si="798"/>
        <v>0.98642829595806414</v>
      </c>
      <c r="GR162" s="1">
        <f t="shared" si="799"/>
        <v>0.99501742299867846</v>
      </c>
      <c r="GS162" s="1">
        <f t="shared" si="800"/>
        <v>0.99040849753243598</v>
      </c>
      <c r="GT162" s="1">
        <f t="shared" si="801"/>
        <v>0.99380829772398604</v>
      </c>
      <c r="GU162" s="1">
        <f t="shared" si="802"/>
        <v>0.99127248229615283</v>
      </c>
      <c r="GV162" s="1">
        <f t="shared" si="803"/>
        <v>0.96274808325121108</v>
      </c>
      <c r="GW162" s="1">
        <f t="shared" si="804"/>
        <v>0.94072266544589311</v>
      </c>
      <c r="GX162" s="1">
        <f t="shared" si="805"/>
        <v>0.97758008914124039</v>
      </c>
      <c r="GY162" s="1">
        <f t="shared" si="806"/>
        <v>0.95752994251192414</v>
      </c>
      <c r="GZ162" s="1">
        <f t="shared" si="807"/>
        <v>0.97225741587419812</v>
      </c>
      <c r="HA162" s="1">
        <f t="shared" si="808"/>
        <v>0.96123966071389733</v>
      </c>
      <c r="HB162" s="1">
        <f t="shared" si="809"/>
        <v>0.99759894118823167</v>
      </c>
      <c r="HC162" s="1">
        <f t="shared" si="810"/>
        <v>0.99609573760152514</v>
      </c>
      <c r="HD162" s="1">
        <f t="shared" si="811"/>
        <v>0.99857546448107704</v>
      </c>
      <c r="HE162" s="1">
        <f t="shared" si="812"/>
        <v>0.99724865657645267</v>
      </c>
      <c r="HF162" s="1">
        <f t="shared" si="813"/>
        <v>0.99822823403881722</v>
      </c>
      <c r="HG162" s="1">
        <f t="shared" si="814"/>
        <v>0.9974980489956623</v>
      </c>
      <c r="HH162" s="1">
        <f t="shared" si="815"/>
        <v>0.98909705236390155</v>
      </c>
      <c r="HI162" s="1">
        <f t="shared" si="816"/>
        <v>0.98236525793961105</v>
      </c>
      <c r="HJ162" s="1">
        <f t="shared" si="817"/>
        <v>0.99350883980403637</v>
      </c>
      <c r="HK162" s="1">
        <f t="shared" si="818"/>
        <v>0.98752196194296626</v>
      </c>
      <c r="HL162" s="1">
        <f t="shared" si="819"/>
        <v>0.99193659234795495</v>
      </c>
      <c r="HM162" s="1">
        <f t="shared" si="820"/>
        <v>0.98864297890241126</v>
      </c>
      <c r="HN162" s="1">
        <f t="shared" si="821"/>
        <v>2.5307379746791894E-2</v>
      </c>
      <c r="HP162" s="1">
        <f t="shared" ref="HP162:IU162" si="918">IF(B1=1,ET162,0)</f>
        <v>0.85912886064849958</v>
      </c>
      <c r="HQ162" s="1">
        <f t="shared" si="918"/>
        <v>0.78924930140104099</v>
      </c>
      <c r="HR162" s="1">
        <f t="shared" si="918"/>
        <v>0.91142145554266152</v>
      </c>
      <c r="HS162" s="1">
        <f t="shared" si="918"/>
        <v>0.84178139050379974</v>
      </c>
      <c r="HT162" s="1">
        <f t="shared" si="918"/>
        <v>0.89212537541206927</v>
      </c>
      <c r="HU162" s="1">
        <f t="shared" si="918"/>
        <v>0.8540606640359123</v>
      </c>
      <c r="HV162" s="1">
        <f t="shared" si="918"/>
        <v>0.57111238951366605</v>
      </c>
      <c r="HW162" s="1">
        <f t="shared" si="918"/>
        <v>0.44985021389967211</v>
      </c>
      <c r="HX162" s="1">
        <f t="shared" si="918"/>
        <v>0.69198877615582499</v>
      </c>
      <c r="HY162" s="1">
        <f t="shared" si="918"/>
        <v>0.5373951475558767</v>
      </c>
      <c r="HZ162" s="1">
        <f t="shared" si="918"/>
        <v>0.64358418381211668</v>
      </c>
      <c r="IA162" s="1">
        <f t="shared" si="918"/>
        <v>0.56097721043631044</v>
      </c>
      <c r="IB162" s="1">
        <f t="shared" si="918"/>
        <v>0.26304270384458101</v>
      </c>
      <c r="IC162" s="1">
        <f t="shared" si="918"/>
        <v>0.17977382652861029</v>
      </c>
      <c r="ID162" s="1">
        <f t="shared" si="918"/>
        <v>0.37585690563083735</v>
      </c>
      <c r="IE162" s="1">
        <f t="shared" si="918"/>
        <v>0.23744398148984477</v>
      </c>
      <c r="IF162" s="1">
        <f t="shared" si="918"/>
        <v>0.32615005101723582</v>
      </c>
      <c r="IG162" s="1">
        <f t="shared" si="918"/>
        <v>0.25512254540503371</v>
      </c>
      <c r="IH162" s="1">
        <f t="shared" si="918"/>
        <v>7.2299227196073498E-2</v>
      </c>
      <c r="II162" s="1">
        <f t="shared" si="918"/>
        <v>4.5670221130522791E-2</v>
      </c>
      <c r="IJ162" s="1">
        <f t="shared" si="918"/>
        <v>0.11620662912419641</v>
      </c>
      <c r="IK162" s="1">
        <f t="shared" si="918"/>
        <v>6.3659746748550655E-2</v>
      </c>
      <c r="IL162" s="1">
        <f t="shared" si="918"/>
        <v>9.5579837183970284E-2</v>
      </c>
      <c r="IM162" s="1">
        <f t="shared" si="918"/>
        <v>6.9580062938273027E-2</v>
      </c>
      <c r="IN162" s="1">
        <f t="shared" si="918"/>
        <v>0.70250684105287242</v>
      </c>
      <c r="IO162" s="1">
        <f t="shared" si="918"/>
        <v>0.59184478557290709</v>
      </c>
      <c r="IP162" s="1">
        <f t="shared" si="918"/>
        <v>0.79936114789500312</v>
      </c>
      <c r="IQ162" s="1">
        <f t="shared" si="918"/>
        <v>0.67320860699095497</v>
      </c>
      <c r="IR162" s="1">
        <f t="shared" si="918"/>
        <v>0.76202750708511879</v>
      </c>
      <c r="IS162" s="1">
        <f t="shared" si="918"/>
        <v>0.69381200295703749</v>
      </c>
      <c r="IT162" s="1">
        <f t="shared" si="918"/>
        <v>0.34019657644059786</v>
      </c>
      <c r="IU162" s="1">
        <f t="shared" si="918"/>
        <v>0.24047349270901314</v>
      </c>
      <c r="IV162" s="1">
        <f t="shared" ref="IV162:KA162" si="919">IF(AH1=1,FZ162,0)</f>
        <v>0.46521231285587822</v>
      </c>
      <c r="IW162" s="1">
        <f t="shared" si="919"/>
        <v>0.31025037881976741</v>
      </c>
      <c r="IX162" s="1">
        <f t="shared" si="919"/>
        <v>0.41147898687737283</v>
      </c>
      <c r="IY162" s="1">
        <f t="shared" si="919"/>
        <v>0.330996721818413</v>
      </c>
      <c r="IZ162" s="1">
        <f t="shared" si="919"/>
        <v>0.94913575344720913</v>
      </c>
      <c r="JA162" s="1">
        <f t="shared" si="919"/>
        <v>0.91973297988967795</v>
      </c>
      <c r="JB162" s="1">
        <f t="shared" si="919"/>
        <v>0.96921425633443758</v>
      </c>
      <c r="JC162" s="1">
        <f t="shared" si="919"/>
        <v>0.94212546064891955</v>
      </c>
      <c r="JD162" s="1">
        <f t="shared" si="919"/>
        <v>0.96198270332286751</v>
      </c>
      <c r="JE162" s="1">
        <f t="shared" si="919"/>
        <v>0.94710641678184693</v>
      </c>
      <c r="JF162" s="1">
        <f t="shared" si="919"/>
        <v>0.80293012716317724</v>
      </c>
      <c r="JG162" s="1">
        <f t="shared" si="919"/>
        <v>0.71443907486717873</v>
      </c>
      <c r="JH162" s="1">
        <f t="shared" si="919"/>
        <v>0.87300036290918026</v>
      </c>
      <c r="JI162" s="1">
        <f t="shared" si="919"/>
        <v>0.78043080466726933</v>
      </c>
      <c r="JJ162" s="1">
        <f t="shared" si="919"/>
        <v>0.84674196495296716</v>
      </c>
      <c r="JK162" s="1">
        <f t="shared" si="919"/>
        <v>0.79631938480543529</v>
      </c>
      <c r="JL162" s="1">
        <f t="shared" si="919"/>
        <v>0.99162231451896699</v>
      </c>
      <c r="JM162" s="1">
        <f t="shared" si="919"/>
        <v>0.98642829595806414</v>
      </c>
      <c r="JN162" s="1">
        <f t="shared" si="919"/>
        <v>0.99501742299867846</v>
      </c>
      <c r="JO162" s="1">
        <f t="shared" si="919"/>
        <v>0.99040849753243598</v>
      </c>
      <c r="JP162" s="1">
        <f t="shared" si="919"/>
        <v>0.99380829772398604</v>
      </c>
      <c r="JQ162" s="1">
        <f t="shared" si="919"/>
        <v>0.99127248229615283</v>
      </c>
      <c r="JR162" s="1">
        <f t="shared" si="919"/>
        <v>0.96274808325121108</v>
      </c>
      <c r="JS162" s="1">
        <f t="shared" si="919"/>
        <v>0.94072266544589311</v>
      </c>
      <c r="JT162" s="1">
        <f t="shared" si="919"/>
        <v>0.97758008914124039</v>
      </c>
      <c r="JU162" s="1">
        <f t="shared" si="919"/>
        <v>0.95752994251192414</v>
      </c>
      <c r="JV162" s="1">
        <f t="shared" si="919"/>
        <v>0.97225741587419812</v>
      </c>
      <c r="JW162" s="1">
        <f t="shared" si="919"/>
        <v>0.96123966071389733</v>
      </c>
      <c r="JX162" s="1">
        <f t="shared" si="919"/>
        <v>0.99759894118823167</v>
      </c>
      <c r="JY162" s="1">
        <f t="shared" si="919"/>
        <v>0.99609573760152514</v>
      </c>
      <c r="JZ162" s="1">
        <f t="shared" si="919"/>
        <v>0.99857546448107704</v>
      </c>
      <c r="KA162" s="1">
        <f t="shared" si="919"/>
        <v>0.99724865657645267</v>
      </c>
      <c r="KB162" s="1">
        <f t="shared" ref="KB162:KJ162" si="920">IF(BN1=1,HF162,0)</f>
        <v>0.99822823403881722</v>
      </c>
      <c r="KC162" s="1">
        <f t="shared" si="920"/>
        <v>0.9974980489956623</v>
      </c>
      <c r="KD162" s="1">
        <f t="shared" si="920"/>
        <v>0.98909705236390155</v>
      </c>
      <c r="KE162" s="1">
        <f t="shared" si="920"/>
        <v>0.98236525793961105</v>
      </c>
      <c r="KF162" s="1">
        <f t="shared" si="920"/>
        <v>0.99350883980403637</v>
      </c>
      <c r="KG162" s="1">
        <f t="shared" si="920"/>
        <v>0.98752196194296626</v>
      </c>
      <c r="KH162" s="1">
        <f t="shared" si="920"/>
        <v>0.99193659234795495</v>
      </c>
      <c r="KI162" s="1">
        <f t="shared" si="920"/>
        <v>0.98864297890241126</v>
      </c>
      <c r="KJ162" s="1">
        <f t="shared" si="920"/>
        <v>0</v>
      </c>
    </row>
    <row r="163" spans="1:296" x14ac:dyDescent="0.2">
      <c r="A163" s="1" t="str">
        <f>'Respondent Data'!A163</f>
        <v>1300</v>
      </c>
      <c r="B163" s="1">
        <f>SUMPRODUCT('Respondent Data'!B163:S163,'Product Coding'!A100:R100)</f>
        <v>2.3733942684755278</v>
      </c>
      <c r="C163" s="1">
        <f>SUMPRODUCT('Respondent Data'!B163:S163,'Product Coding'!A101:R101)</f>
        <v>1.560278023779484</v>
      </c>
      <c r="D163" s="1">
        <f>SUMPRODUCT('Respondent Data'!B163:S163,'Product Coding'!A102:R102)</f>
        <v>0.70264949503548091</v>
      </c>
      <c r="E163" s="1">
        <f>SUMPRODUCT('Respondent Data'!B163:S163,'Product Coding'!A103:R103)</f>
        <v>1.245326054839444</v>
      </c>
      <c r="F163" s="1">
        <f>SUMPRODUCT('Respondent Data'!B163:S163,'Product Coding'!A104:R104)</f>
        <v>-0.80119353519055214</v>
      </c>
      <c r="G163" s="1">
        <f>SUMPRODUCT('Respondent Data'!B163:S163,'Product Coding'!A105:R105)</f>
        <v>0.13676747944612799</v>
      </c>
      <c r="H163" s="1">
        <f>SUMPRODUCT('Respondent Data'!B163:S163,'Product Coding'!A106:R106)</f>
        <v>0.62050742177541185</v>
      </c>
      <c r="I163" s="1">
        <f>SUMPRODUCT('Respondent Data'!B163:S163,'Product Coding'!A107:R107)</f>
        <v>-0.19260882292063197</v>
      </c>
      <c r="J163" s="1">
        <f>SUMPRODUCT('Respondent Data'!B163:S163,'Product Coding'!A108:R108)</f>
        <v>-1.0502373516646351</v>
      </c>
      <c r="K163" s="1">
        <f>SUMPRODUCT('Respondent Data'!B163:S163,'Product Coding'!A109:R109)</f>
        <v>-0.50756079186067193</v>
      </c>
      <c r="L163" s="1">
        <f>SUMPRODUCT('Respondent Data'!B163:S163,'Product Coding'!A110:R110)</f>
        <v>-2.5540803818906683</v>
      </c>
      <c r="M163" s="1">
        <f>SUMPRODUCT('Respondent Data'!B163:S163,'Product Coding'!A111:R111)</f>
        <v>-1.616119367253988</v>
      </c>
      <c r="N163" s="1">
        <f>SUMPRODUCT('Respondent Data'!B163:S163,'Product Coding'!A112:R112)</f>
        <v>-2.4143377469112215E-2</v>
      </c>
      <c r="O163" s="1">
        <f>SUMPRODUCT('Respondent Data'!B163:S163,'Product Coding'!A113:R113)</f>
        <v>-0.83725962216515604</v>
      </c>
      <c r="P163" s="1">
        <f>SUMPRODUCT('Respondent Data'!B163:S163,'Product Coding'!A114:R114)</f>
        <v>-1.6948881509091589</v>
      </c>
      <c r="Q163" s="1">
        <f>SUMPRODUCT('Respondent Data'!B163:S163,'Product Coding'!A115:R115)</f>
        <v>-1.152211591105196</v>
      </c>
      <c r="R163" s="1">
        <f>SUMPRODUCT('Respondent Data'!B163:S163,'Product Coding'!A116:R116)</f>
        <v>-3.1987311811351917</v>
      </c>
      <c r="S163" s="1">
        <f>SUMPRODUCT('Respondent Data'!B163:S163,'Product Coding'!A117:R117)</f>
        <v>-2.2607701664985118</v>
      </c>
      <c r="T163" s="1">
        <f>SUMPRODUCT('Respondent Data'!B163:S163,'Product Coding'!A118:R118)</f>
        <v>-1.7770302241692282</v>
      </c>
      <c r="U163" s="1">
        <f>SUMPRODUCT('Respondent Data'!B163:S163,'Product Coding'!A119:R119)</f>
        <v>-2.5901464688652718</v>
      </c>
      <c r="V163" s="1">
        <f>SUMPRODUCT('Respondent Data'!B163:S163,'Product Coding'!A120:R120)</f>
        <v>-3.4477749976092751</v>
      </c>
      <c r="W163" s="1">
        <f>SUMPRODUCT('Respondent Data'!B163:S163,'Product Coding'!A121:R121)</f>
        <v>-2.9050984378053117</v>
      </c>
      <c r="X163" s="1">
        <f>SUMPRODUCT('Respondent Data'!B163:S163,'Product Coding'!A122:R122)</f>
        <v>-4.9516180278353081</v>
      </c>
      <c r="Y163" s="1">
        <f>SUMPRODUCT('Respondent Data'!B163:S163,'Product Coding'!A123:R123)</f>
        <v>-4.0136570131986282</v>
      </c>
      <c r="Z163" s="1">
        <f>SUMPRODUCT('Respondent Data'!B163:S163,'Product Coding'!A124:R124)</f>
        <v>2.058948793833288</v>
      </c>
      <c r="AA163" s="1">
        <f>SUMPRODUCT('Respondent Data'!B163:S163,'Product Coding'!A125:R125)</f>
        <v>1.2458325491372439</v>
      </c>
      <c r="AB163" s="1">
        <f>SUMPRODUCT('Respondent Data'!B163:S163,'Product Coding'!A126:R126)</f>
        <v>0.38820402039324087</v>
      </c>
      <c r="AC163" s="1">
        <f>SUMPRODUCT('Respondent Data'!B163:S163,'Product Coding'!A127:R127)</f>
        <v>0.93088058019720399</v>
      </c>
      <c r="AD163" s="1">
        <f>SUMPRODUCT('Respondent Data'!B163:S163,'Product Coding'!A128:R128)</f>
        <v>-1.1156390098327922</v>
      </c>
      <c r="AE163" s="1">
        <f>SUMPRODUCT('Respondent Data'!B163:S163,'Product Coding'!A129:R129)</f>
        <v>-0.17767799519611205</v>
      </c>
      <c r="AF163" s="1">
        <f>SUMPRODUCT('Respondent Data'!B163:S163,'Product Coding'!A130:R130)</f>
        <v>0.30606194713317181</v>
      </c>
      <c r="AG163" s="1">
        <f>SUMPRODUCT('Respondent Data'!B163:S163,'Product Coding'!A131:R131)</f>
        <v>-0.50705429756287201</v>
      </c>
      <c r="AH163" s="1">
        <f>SUMPRODUCT('Respondent Data'!B163:S163,'Product Coding'!A132:R132)</f>
        <v>-1.3646828263068751</v>
      </c>
      <c r="AI163" s="1">
        <f>SUMPRODUCT('Respondent Data'!B163:S163,'Product Coding'!A133:R133)</f>
        <v>-0.82200626650291198</v>
      </c>
      <c r="AJ163" s="1">
        <f>SUMPRODUCT('Respondent Data'!B163:S163,'Product Coding'!A134:R134)</f>
        <v>-2.8685258565329081</v>
      </c>
      <c r="AK163" s="1">
        <f>SUMPRODUCT('Respondent Data'!B163:S163,'Product Coding'!A135:R135)</f>
        <v>-1.930564841896228</v>
      </c>
      <c r="AL163" s="1">
        <f>SUMPRODUCT('Respondent Data'!B163:S163,'Product Coding'!A136:R136)</f>
        <v>5.1334195735197268</v>
      </c>
      <c r="AM163" s="1">
        <f>SUMPRODUCT('Respondent Data'!B163:S163,'Product Coding'!A137:R137)</f>
        <v>4.320303328823683</v>
      </c>
      <c r="AN163" s="1">
        <f>SUMPRODUCT('Respondent Data'!B163:S163,'Product Coding'!A138:R138)</f>
        <v>3.4626748000796796</v>
      </c>
      <c r="AO163" s="1">
        <f>SUMPRODUCT('Respondent Data'!B163:S163,'Product Coding'!A139:R139)</f>
        <v>4.005351359883643</v>
      </c>
      <c r="AP163" s="1">
        <f>SUMPRODUCT('Respondent Data'!B163:S163,'Product Coding'!A140:R140)</f>
        <v>1.9588317698536468</v>
      </c>
      <c r="AQ163" s="1">
        <f>SUMPRODUCT('Respondent Data'!B163:S163,'Product Coding'!A141:R141)</f>
        <v>2.8967927844903274</v>
      </c>
      <c r="AR163" s="1">
        <f>SUMPRODUCT('Respondent Data'!B163:S163,'Product Coding'!A142:R142)</f>
        <v>3.3805327268196104</v>
      </c>
      <c r="AS163" s="1">
        <f>SUMPRODUCT('Respondent Data'!B163:S163,'Product Coding'!A143:R143)</f>
        <v>2.5674164821235674</v>
      </c>
      <c r="AT163" s="1">
        <f>SUMPRODUCT('Respondent Data'!B163:S163,'Product Coding'!A144:R144)</f>
        <v>1.7097879533795639</v>
      </c>
      <c r="AU163" s="1">
        <f>SUMPRODUCT('Respondent Data'!B163:S163,'Product Coding'!A145:R145)</f>
        <v>2.2524645131835275</v>
      </c>
      <c r="AV163" s="1">
        <f>SUMPRODUCT('Respondent Data'!B163:S163,'Product Coding'!A146:R146)</f>
        <v>0.20594492315353086</v>
      </c>
      <c r="AW163" s="1">
        <f>SUMPRODUCT('Respondent Data'!B163:S163,'Product Coding'!A147:R147)</f>
        <v>1.1439059377902112</v>
      </c>
      <c r="AX163" s="1">
        <f>SUMPRODUCT('Respondent Data'!B163:S163,'Product Coding'!A148:R148)</f>
        <v>7.0680231993592582</v>
      </c>
      <c r="AY163" s="1">
        <f>SUMPRODUCT('Respondent Data'!B163:S163,'Product Coding'!A149:R149)</f>
        <v>6.2549069546632143</v>
      </c>
      <c r="AZ163" s="1">
        <f>SUMPRODUCT('Respondent Data'!B163:S163,'Product Coding'!A150:R150)</f>
        <v>5.397278425919211</v>
      </c>
      <c r="BA163" s="1">
        <f>SUMPRODUCT('Respondent Data'!B163:S163,'Product Coding'!A151:R151)</f>
        <v>5.9399549857231744</v>
      </c>
      <c r="BB163" s="1">
        <f>SUMPRODUCT('Respondent Data'!B163:S163,'Product Coding'!A152:R152)</f>
        <v>3.893435395693178</v>
      </c>
      <c r="BC163" s="1">
        <f>SUMPRODUCT('Respondent Data'!B163:S163,'Product Coding'!A153:R153)</f>
        <v>4.8313964103298579</v>
      </c>
      <c r="BD163" s="1">
        <f>SUMPRODUCT('Respondent Data'!B163:S163,'Product Coding'!A154:R154)</f>
        <v>5.3151363526591417</v>
      </c>
      <c r="BE163" s="1">
        <f>SUMPRODUCT('Respondent Data'!B163:S163,'Product Coding'!A155:R155)</f>
        <v>4.5020201079630979</v>
      </c>
      <c r="BF163" s="1">
        <f>SUMPRODUCT('Respondent Data'!B163:S163,'Product Coding'!A156:R156)</f>
        <v>3.6443915792190946</v>
      </c>
      <c r="BG163" s="1">
        <f>SUMPRODUCT('Respondent Data'!B163:S163,'Product Coding'!A157:R157)</f>
        <v>4.187068139023058</v>
      </c>
      <c r="BH163" s="1">
        <f>SUMPRODUCT('Respondent Data'!B163:S163,'Product Coding'!A158:R158)</f>
        <v>2.1405485489930616</v>
      </c>
      <c r="BI163" s="1">
        <f>SUMPRODUCT('Respondent Data'!B163:S163,'Product Coding'!A159:R159)</f>
        <v>3.0785095636297424</v>
      </c>
      <c r="BJ163" s="1">
        <f>SUMPRODUCT('Respondent Data'!B163:S163,'Product Coding'!A160:R160)</f>
        <v>8.5009182867960771</v>
      </c>
      <c r="BK163" s="1">
        <f>SUMPRODUCT('Respondent Data'!B163:S163,'Product Coding'!A161:R161)</f>
        <v>7.6878020421000341</v>
      </c>
      <c r="BL163" s="1">
        <f>SUMPRODUCT('Respondent Data'!B163:S163,'Product Coding'!A162:R162)</f>
        <v>6.8301735133560317</v>
      </c>
      <c r="BM163" s="1">
        <f>SUMPRODUCT('Respondent Data'!B163:S163,'Product Coding'!A163:R163)</f>
        <v>7.3728500731599942</v>
      </c>
      <c r="BN163" s="1">
        <f>SUMPRODUCT('Respondent Data'!B163:S163,'Product Coding'!A164:R164)</f>
        <v>5.3263304831299987</v>
      </c>
      <c r="BO163" s="1">
        <f>SUMPRODUCT('Respondent Data'!B163:S163,'Product Coding'!A165:R165)</f>
        <v>6.2642914977666786</v>
      </c>
      <c r="BP163" s="1">
        <f>SUMPRODUCT('Respondent Data'!B163:S163,'Product Coding'!A166:R166)</f>
        <v>6.7480314400959616</v>
      </c>
      <c r="BQ163" s="1">
        <f>SUMPRODUCT('Respondent Data'!B163:S163,'Product Coding'!A167:R167)</f>
        <v>5.9349151953999177</v>
      </c>
      <c r="BR163" s="1">
        <f>SUMPRODUCT('Respondent Data'!B163:S163,'Product Coding'!A168:R168)</f>
        <v>5.0772866666559153</v>
      </c>
      <c r="BS163" s="1">
        <f>SUMPRODUCT('Respondent Data'!B163:S163,'Product Coding'!A169:R169)</f>
        <v>5.6199632264598778</v>
      </c>
      <c r="BT163" s="1">
        <f>SUMPRODUCT('Respondent Data'!B163:S163,'Product Coding'!A170:R170)</f>
        <v>3.5734436364298823</v>
      </c>
      <c r="BU163" s="1">
        <f>SUMPRODUCT('Respondent Data'!B163:S163,'Product Coding'!A171:R171)</f>
        <v>4.5114046510665622</v>
      </c>
      <c r="BV163" s="1">
        <f>SUMPRODUCT('Respondent Data'!B163:S163,'Product Coding'!A172:R172)</f>
        <v>-3.50360222957053</v>
      </c>
      <c r="BX163" s="1">
        <f t="shared" si="676"/>
        <v>9.3163965485487915E-2</v>
      </c>
      <c r="BY163" s="1">
        <f t="shared" si="677"/>
        <v>0.21007765649675825</v>
      </c>
      <c r="BZ163" s="1">
        <f t="shared" si="678"/>
        <v>0.49527134492671238</v>
      </c>
      <c r="CA163" s="1">
        <f t="shared" si="679"/>
        <v>0.28784703890828905</v>
      </c>
      <c r="CB163" s="1">
        <f t="shared" si="680"/>
        <v>2.228198775710216</v>
      </c>
      <c r="CC163" s="1">
        <f t="shared" si="681"/>
        <v>0.87217300070576409</v>
      </c>
      <c r="CD163" s="1">
        <f t="shared" si="682"/>
        <v>0.53767154211548696</v>
      </c>
      <c r="CE163" s="1">
        <f t="shared" si="683"/>
        <v>1.2124084343555999</v>
      </c>
      <c r="CF163" s="1">
        <f t="shared" si="684"/>
        <v>2.8583294668134003</v>
      </c>
      <c r="CG163" s="1">
        <f t="shared" si="685"/>
        <v>1.66123415310509</v>
      </c>
      <c r="CH163" s="1">
        <f t="shared" si="686"/>
        <v>12.85946841821122</v>
      </c>
      <c r="CI163" s="1">
        <f t="shared" si="687"/>
        <v>5.033519127671811</v>
      </c>
      <c r="CJ163" s="1">
        <f t="shared" si="688"/>
        <v>1.0244371885727586</v>
      </c>
      <c r="CK163" s="1">
        <f t="shared" si="689"/>
        <v>2.3100279456976964</v>
      </c>
      <c r="CL163" s="1">
        <f t="shared" si="690"/>
        <v>5.4460367968815531</v>
      </c>
      <c r="CM163" s="1">
        <f t="shared" si="691"/>
        <v>3.165185270308557</v>
      </c>
      <c r="CN163" s="1">
        <f t="shared" si="692"/>
        <v>24.501422599120708</v>
      </c>
      <c r="CO163" s="1">
        <f t="shared" si="693"/>
        <v>9.5904725838581566</v>
      </c>
      <c r="CP163" s="1">
        <f t="shared" si="694"/>
        <v>5.91227219783993</v>
      </c>
      <c r="CQ163" s="1">
        <f t="shared" si="695"/>
        <v>13.331724142706459</v>
      </c>
      <c r="CR163" s="1">
        <f t="shared" si="696"/>
        <v>31.430381776236352</v>
      </c>
      <c r="CS163" s="1">
        <f t="shared" si="697"/>
        <v>18.267041731205811</v>
      </c>
      <c r="CT163" s="1">
        <f t="shared" si="698"/>
        <v>141.40357384148209</v>
      </c>
      <c r="CU163" s="1">
        <f t="shared" si="699"/>
        <v>55.348912607015897</v>
      </c>
      <c r="CV163" s="1">
        <f t="shared" si="700"/>
        <v>0.12758802073913897</v>
      </c>
      <c r="CW163" s="1">
        <f t="shared" si="701"/>
        <v>0.28770128293984287</v>
      </c>
      <c r="CX163" s="1">
        <f t="shared" si="702"/>
        <v>0.67827394742931824</v>
      </c>
      <c r="CY163" s="1">
        <f t="shared" si="703"/>
        <v>0.3942064271153346</v>
      </c>
      <c r="CZ163" s="1">
        <f t="shared" si="704"/>
        <v>3.0515175059881177</v>
      </c>
      <c r="DA163" s="1">
        <f t="shared" si="705"/>
        <v>1.1944406436788906</v>
      </c>
      <c r="DB163" s="1">
        <f t="shared" si="706"/>
        <v>0.73634100382901202</v>
      </c>
      <c r="DC163" s="1">
        <f t="shared" si="707"/>
        <v>1.660392960526837</v>
      </c>
      <c r="DD163" s="1">
        <f t="shared" si="708"/>
        <v>3.9144812845894537</v>
      </c>
      <c r="DE163" s="1">
        <f t="shared" si="709"/>
        <v>2.2750596378591688</v>
      </c>
      <c r="DF163" s="1">
        <f t="shared" si="710"/>
        <v>17.611037858758909</v>
      </c>
      <c r="DG163" s="1">
        <f t="shared" si="711"/>
        <v>6.893402824853796</v>
      </c>
      <c r="DH163" s="1">
        <f t="shared" si="712"/>
        <v>5.8963629133610583E-3</v>
      </c>
      <c r="DI163" s="1">
        <f t="shared" si="713"/>
        <v>1.3295849916202201E-2</v>
      </c>
      <c r="DJ163" s="1">
        <f t="shared" si="714"/>
        <v>3.1345806021226233E-2</v>
      </c>
      <c r="DK163" s="1">
        <f t="shared" si="715"/>
        <v>1.8217887099320745E-2</v>
      </c>
      <c r="DL163" s="1">
        <f t="shared" si="716"/>
        <v>0.14102307213126056</v>
      </c>
      <c r="DM163" s="1">
        <f t="shared" si="717"/>
        <v>5.5199974674729362E-2</v>
      </c>
      <c r="DN163" s="1">
        <f t="shared" si="718"/>
        <v>3.4029321572762415E-2</v>
      </c>
      <c r="DO163" s="1">
        <f t="shared" si="719"/>
        <v>7.6733532014521919E-2</v>
      </c>
      <c r="DP163" s="1">
        <f t="shared" si="720"/>
        <v>0.18090414866369034</v>
      </c>
      <c r="DQ163" s="1">
        <f t="shared" si="721"/>
        <v>0.10513978660884087</v>
      </c>
      <c r="DR163" s="1">
        <f t="shared" si="722"/>
        <v>0.81387790087670198</v>
      </c>
      <c r="DS163" s="1">
        <f t="shared" si="723"/>
        <v>0.31857226507517777</v>
      </c>
      <c r="DT163" s="1">
        <f t="shared" si="724"/>
        <v>8.5191551286218552E-4</v>
      </c>
      <c r="DU163" s="1">
        <f t="shared" si="725"/>
        <v>1.9210046882686593E-3</v>
      </c>
      <c r="DV163" s="1">
        <f t="shared" si="726"/>
        <v>4.5288898945044188E-3</v>
      </c>
      <c r="DW163" s="1">
        <f t="shared" si="727"/>
        <v>2.6321481325911845E-3</v>
      </c>
      <c r="DX163" s="1">
        <f t="shared" si="728"/>
        <v>2.0375228693584858E-2</v>
      </c>
      <c r="DY163" s="1">
        <f t="shared" si="729"/>
        <v>7.9753765882426084E-3</v>
      </c>
      <c r="DZ163" s="1">
        <f t="shared" si="730"/>
        <v>4.9166083170221822E-3</v>
      </c>
      <c r="EA163" s="1">
        <f t="shared" si="731"/>
        <v>1.1086577817615333E-2</v>
      </c>
      <c r="EB163" s="1">
        <f t="shared" si="732"/>
        <v>2.6137307498238081E-2</v>
      </c>
      <c r="EC163" s="1">
        <f t="shared" si="733"/>
        <v>1.5190756835561614E-2</v>
      </c>
      <c r="ED163" s="1">
        <f t="shared" si="734"/>
        <v>0.11759032127439847</v>
      </c>
      <c r="EE163" s="1">
        <f t="shared" si="735"/>
        <v>4.6027807069033692E-2</v>
      </c>
      <c r="EF163" s="1">
        <f t="shared" si="736"/>
        <v>2.0328161245512541E-4</v>
      </c>
      <c r="EG163" s="1">
        <f t="shared" si="737"/>
        <v>4.5838457531208296E-4</v>
      </c>
      <c r="EH163" s="1">
        <f t="shared" si="738"/>
        <v>1.0806705905536333E-3</v>
      </c>
      <c r="EI163" s="1">
        <f t="shared" si="739"/>
        <v>6.28075564460863E-4</v>
      </c>
      <c r="EJ163" s="1">
        <f t="shared" si="740"/>
        <v>4.8618780623659085E-3</v>
      </c>
      <c r="EK163" s="1">
        <f t="shared" si="741"/>
        <v>1.9030612640775807E-3</v>
      </c>
      <c r="EL163" s="1">
        <f t="shared" si="742"/>
        <v>1.1731868376673531E-3</v>
      </c>
      <c r="EM163" s="1">
        <f t="shared" si="743"/>
        <v>2.6454470911115445E-3</v>
      </c>
      <c r="EN163" s="1">
        <f t="shared" si="744"/>
        <v>6.2368086192331022E-3</v>
      </c>
      <c r="EO163" s="1">
        <f t="shared" si="745"/>
        <v>3.6247744023018245E-3</v>
      </c>
      <c r="EP163" s="1">
        <f t="shared" si="746"/>
        <v>2.8059061910336244E-2</v>
      </c>
      <c r="EQ163" s="1">
        <f t="shared" si="747"/>
        <v>1.0983022022138245E-2</v>
      </c>
      <c r="ER163" s="1">
        <f t="shared" si="748"/>
        <v>33.234956531207018</v>
      </c>
      <c r="ET163" s="1">
        <f t="shared" si="749"/>
        <v>0.91477585391857241</v>
      </c>
      <c r="EU163" s="1">
        <f t="shared" si="750"/>
        <v>0.8263932439634124</v>
      </c>
      <c r="EV163" s="1">
        <f t="shared" si="751"/>
        <v>0.66877493733353988</v>
      </c>
      <c r="EW163" s="1">
        <f t="shared" si="752"/>
        <v>0.77648973037023272</v>
      </c>
      <c r="EX163" s="1">
        <f t="shared" si="753"/>
        <v>0.30977026802818119</v>
      </c>
      <c r="EY163" s="1">
        <f t="shared" si="754"/>
        <v>0.5341386718123935</v>
      </c>
      <c r="EZ163" s="1">
        <f t="shared" si="755"/>
        <v>0.65033394493613828</v>
      </c>
      <c r="FA163" s="1">
        <f t="shared" si="756"/>
        <v>0.45199610726093908</v>
      </c>
      <c r="FB163" s="1">
        <f t="shared" si="757"/>
        <v>0.25917952538819899</v>
      </c>
      <c r="FC163" s="1">
        <f t="shared" si="758"/>
        <v>0.37576550670417874</v>
      </c>
      <c r="FD163" s="1">
        <f t="shared" si="759"/>
        <v>7.2152839475863928E-2</v>
      </c>
      <c r="FE163" s="1">
        <f t="shared" si="760"/>
        <v>0.16574075242649902</v>
      </c>
      <c r="FF163" s="1">
        <f t="shared" si="761"/>
        <v>0.49396444880811863</v>
      </c>
      <c r="FG163" s="1">
        <f t="shared" si="762"/>
        <v>0.30211225294933797</v>
      </c>
      <c r="FH163" s="1">
        <f t="shared" si="763"/>
        <v>0.15513408184138469</v>
      </c>
      <c r="FI163" s="1">
        <f t="shared" si="764"/>
        <v>0.24008535877827111</v>
      </c>
      <c r="FJ163" s="1">
        <f t="shared" si="765"/>
        <v>3.9213498623974025E-2</v>
      </c>
      <c r="FK163" s="1">
        <f t="shared" si="766"/>
        <v>9.4424492588195297E-2</v>
      </c>
      <c r="FL163" s="1">
        <f t="shared" si="767"/>
        <v>0.14467022874366808</v>
      </c>
      <c r="FM163" s="1">
        <f t="shared" si="768"/>
        <v>6.977527546878641E-2</v>
      </c>
      <c r="FN163" s="1">
        <f t="shared" si="769"/>
        <v>3.0835283004061298E-2</v>
      </c>
      <c r="FO163" s="1">
        <f t="shared" si="770"/>
        <v>5.1902103807682773E-2</v>
      </c>
      <c r="FP163" s="1">
        <f t="shared" si="771"/>
        <v>7.022295670143501E-3</v>
      </c>
      <c r="FQ163" s="1">
        <f t="shared" si="772"/>
        <v>1.7746571384156432E-2</v>
      </c>
      <c r="FR163" s="1">
        <f t="shared" si="773"/>
        <v>0.88684872631450595</v>
      </c>
      <c r="FS163" s="1">
        <f t="shared" si="774"/>
        <v>0.77657762188213697</v>
      </c>
      <c r="FT163" s="1">
        <f t="shared" si="775"/>
        <v>0.59585027911071453</v>
      </c>
      <c r="FU163" s="1">
        <f t="shared" si="776"/>
        <v>0.71725390196990946</v>
      </c>
      <c r="FV163" s="1">
        <f t="shared" si="777"/>
        <v>0.24682109814952205</v>
      </c>
      <c r="FW163" s="1">
        <f t="shared" si="778"/>
        <v>0.45569699179629691</v>
      </c>
      <c r="FX163" s="1">
        <f t="shared" si="779"/>
        <v>0.57592373721220713</v>
      </c>
      <c r="FY163" s="1">
        <f t="shared" si="780"/>
        <v>0.37588432041331599</v>
      </c>
      <c r="FZ163" s="1">
        <f t="shared" si="781"/>
        <v>0.20348027433449431</v>
      </c>
      <c r="GA163" s="1">
        <f t="shared" si="782"/>
        <v>0.30533795123611152</v>
      </c>
      <c r="GB163" s="1">
        <f t="shared" si="783"/>
        <v>5.3731554768149066E-2</v>
      </c>
      <c r="GC163" s="1">
        <f t="shared" si="784"/>
        <v>0.1266880738496356</v>
      </c>
      <c r="GD163" s="1">
        <f t="shared" si="785"/>
        <v>0.99413820038449741</v>
      </c>
      <c r="GE163" s="1">
        <f t="shared" si="786"/>
        <v>0.98687861011440869</v>
      </c>
      <c r="GF163" s="1">
        <f t="shared" si="787"/>
        <v>0.96960689049373894</v>
      </c>
      <c r="GG163" s="1">
        <f t="shared" si="788"/>
        <v>0.98210806613187718</v>
      </c>
      <c r="GH163" s="1">
        <f t="shared" si="789"/>
        <v>0.87640646751528817</v>
      </c>
      <c r="GI163" s="1">
        <f t="shared" si="790"/>
        <v>0.94768766489807299</v>
      </c>
      <c r="GJ163" s="1">
        <f t="shared" si="791"/>
        <v>0.96709056420082573</v>
      </c>
      <c r="GK163" s="1">
        <f t="shared" si="792"/>
        <v>0.92873489147221333</v>
      </c>
      <c r="GL163" s="1">
        <f t="shared" si="793"/>
        <v>0.84680877879174077</v>
      </c>
      <c r="GM163" s="1">
        <f t="shared" si="794"/>
        <v>0.90486290704322048</v>
      </c>
      <c r="GN163" s="1">
        <f t="shared" si="795"/>
        <v>0.5513050241786781</v>
      </c>
      <c r="GO163" s="1">
        <f t="shared" si="796"/>
        <v>0.7583960519167946</v>
      </c>
      <c r="GP163" s="1">
        <f t="shared" si="797"/>
        <v>0.99914880962941899</v>
      </c>
      <c r="GQ163" s="1">
        <f t="shared" si="798"/>
        <v>0.99808267849533061</v>
      </c>
      <c r="GR163" s="1">
        <f t="shared" si="799"/>
        <v>0.99549152847661748</v>
      </c>
      <c r="GS163" s="1">
        <f t="shared" si="800"/>
        <v>0.99737476188301599</v>
      </c>
      <c r="GT163" s="1">
        <f t="shared" si="801"/>
        <v>0.98003163138361193</v>
      </c>
      <c r="GU163" s="1">
        <f t="shared" si="802"/>
        <v>0.99208772677043222</v>
      </c>
      <c r="GV163" s="1">
        <f t="shared" si="803"/>
        <v>0.9951074464524412</v>
      </c>
      <c r="GW163" s="1">
        <f t="shared" si="804"/>
        <v>0.98903498665609313</v>
      </c>
      <c r="GX163" s="1">
        <f t="shared" si="805"/>
        <v>0.97452845023054291</v>
      </c>
      <c r="GY163" s="1">
        <f t="shared" si="806"/>
        <v>0.98503654930536155</v>
      </c>
      <c r="GZ163" s="1">
        <f t="shared" si="807"/>
        <v>0.89478226588405918</v>
      </c>
      <c r="HA163" s="1">
        <f t="shared" si="808"/>
        <v>0.95599753012493671</v>
      </c>
      <c r="HB163" s="1">
        <f t="shared" si="809"/>
        <v>0.99979675970256032</v>
      </c>
      <c r="HC163" s="1">
        <f t="shared" si="810"/>
        <v>0.99954182544483683</v>
      </c>
      <c r="HD163" s="1">
        <f t="shared" si="811"/>
        <v>0.99892049599767396</v>
      </c>
      <c r="HE163" s="1">
        <f t="shared" si="812"/>
        <v>0.99937231866684684</v>
      </c>
      <c r="HF163" s="1">
        <f t="shared" si="813"/>
        <v>0.99516164542758767</v>
      </c>
      <c r="HG163" s="1">
        <f t="shared" si="814"/>
        <v>0.99810055349898175</v>
      </c>
      <c r="HH163" s="1">
        <f t="shared" si="815"/>
        <v>0.9988281879168448</v>
      </c>
      <c r="HI163" s="1">
        <f t="shared" si="816"/>
        <v>0.99736153283417739</v>
      </c>
      <c r="HJ163" s="1">
        <f t="shared" si="817"/>
        <v>0.99380184806815874</v>
      </c>
      <c r="HK163" s="1">
        <f t="shared" si="818"/>
        <v>0.99638831713330256</v>
      </c>
      <c r="HL163" s="1">
        <f t="shared" si="819"/>
        <v>0.97270676077870766</v>
      </c>
      <c r="HM163" s="1">
        <f t="shared" si="820"/>
        <v>0.98913629429684147</v>
      </c>
      <c r="HN163" s="1">
        <f t="shared" si="821"/>
        <v>2.9209910025398918E-2</v>
      </c>
      <c r="HP163" s="1">
        <f t="shared" ref="HP163:IU163" si="921">IF(B1=1,ET163,0)</f>
        <v>0.91477585391857241</v>
      </c>
      <c r="HQ163" s="1">
        <f t="shared" si="921"/>
        <v>0.8263932439634124</v>
      </c>
      <c r="HR163" s="1">
        <f t="shared" si="921"/>
        <v>0.66877493733353988</v>
      </c>
      <c r="HS163" s="1">
        <f t="shared" si="921"/>
        <v>0.77648973037023272</v>
      </c>
      <c r="HT163" s="1">
        <f t="shared" si="921"/>
        <v>0.30977026802818119</v>
      </c>
      <c r="HU163" s="1">
        <f t="shared" si="921"/>
        <v>0.5341386718123935</v>
      </c>
      <c r="HV163" s="1">
        <f t="shared" si="921"/>
        <v>0.65033394493613828</v>
      </c>
      <c r="HW163" s="1">
        <f t="shared" si="921"/>
        <v>0.45199610726093908</v>
      </c>
      <c r="HX163" s="1">
        <f t="shared" si="921"/>
        <v>0.25917952538819899</v>
      </c>
      <c r="HY163" s="1">
        <f t="shared" si="921"/>
        <v>0.37576550670417874</v>
      </c>
      <c r="HZ163" s="1">
        <f t="shared" si="921"/>
        <v>7.2152839475863928E-2</v>
      </c>
      <c r="IA163" s="1">
        <f t="shared" si="921"/>
        <v>0.16574075242649902</v>
      </c>
      <c r="IB163" s="1">
        <f t="shared" si="921"/>
        <v>0.49396444880811863</v>
      </c>
      <c r="IC163" s="1">
        <f t="shared" si="921"/>
        <v>0.30211225294933797</v>
      </c>
      <c r="ID163" s="1">
        <f t="shared" si="921"/>
        <v>0.15513408184138469</v>
      </c>
      <c r="IE163" s="1">
        <f t="shared" si="921"/>
        <v>0.24008535877827111</v>
      </c>
      <c r="IF163" s="1">
        <f t="shared" si="921"/>
        <v>3.9213498623974025E-2</v>
      </c>
      <c r="IG163" s="1">
        <f t="shared" si="921"/>
        <v>9.4424492588195297E-2</v>
      </c>
      <c r="IH163" s="1">
        <f t="shared" si="921"/>
        <v>0.14467022874366808</v>
      </c>
      <c r="II163" s="1">
        <f t="shared" si="921"/>
        <v>6.977527546878641E-2</v>
      </c>
      <c r="IJ163" s="1">
        <f t="shared" si="921"/>
        <v>3.0835283004061298E-2</v>
      </c>
      <c r="IK163" s="1">
        <f t="shared" si="921"/>
        <v>5.1902103807682773E-2</v>
      </c>
      <c r="IL163" s="1">
        <f t="shared" si="921"/>
        <v>7.022295670143501E-3</v>
      </c>
      <c r="IM163" s="1">
        <f t="shared" si="921"/>
        <v>1.7746571384156432E-2</v>
      </c>
      <c r="IN163" s="1">
        <f t="shared" si="921"/>
        <v>0.88684872631450595</v>
      </c>
      <c r="IO163" s="1">
        <f t="shared" si="921"/>
        <v>0.77657762188213697</v>
      </c>
      <c r="IP163" s="1">
        <f t="shared" si="921"/>
        <v>0.59585027911071453</v>
      </c>
      <c r="IQ163" s="1">
        <f t="shared" si="921"/>
        <v>0.71725390196990946</v>
      </c>
      <c r="IR163" s="1">
        <f t="shared" si="921"/>
        <v>0.24682109814952205</v>
      </c>
      <c r="IS163" s="1">
        <f t="shared" si="921"/>
        <v>0.45569699179629691</v>
      </c>
      <c r="IT163" s="1">
        <f t="shared" si="921"/>
        <v>0.57592373721220713</v>
      </c>
      <c r="IU163" s="1">
        <f t="shared" si="921"/>
        <v>0.37588432041331599</v>
      </c>
      <c r="IV163" s="1">
        <f t="shared" ref="IV163:KA163" si="922">IF(AH1=1,FZ163,0)</f>
        <v>0.20348027433449431</v>
      </c>
      <c r="IW163" s="1">
        <f t="shared" si="922"/>
        <v>0.30533795123611152</v>
      </c>
      <c r="IX163" s="1">
        <f t="shared" si="922"/>
        <v>5.3731554768149066E-2</v>
      </c>
      <c r="IY163" s="1">
        <f t="shared" si="922"/>
        <v>0.1266880738496356</v>
      </c>
      <c r="IZ163" s="1">
        <f t="shared" si="922"/>
        <v>0.99413820038449741</v>
      </c>
      <c r="JA163" s="1">
        <f t="shared" si="922"/>
        <v>0.98687861011440869</v>
      </c>
      <c r="JB163" s="1">
        <f t="shared" si="922"/>
        <v>0.96960689049373894</v>
      </c>
      <c r="JC163" s="1">
        <f t="shared" si="922"/>
        <v>0.98210806613187718</v>
      </c>
      <c r="JD163" s="1">
        <f t="shared" si="922"/>
        <v>0.87640646751528817</v>
      </c>
      <c r="JE163" s="1">
        <f t="shared" si="922"/>
        <v>0.94768766489807299</v>
      </c>
      <c r="JF163" s="1">
        <f t="shared" si="922"/>
        <v>0.96709056420082573</v>
      </c>
      <c r="JG163" s="1">
        <f t="shared" si="922"/>
        <v>0.92873489147221333</v>
      </c>
      <c r="JH163" s="1">
        <f t="shared" si="922"/>
        <v>0.84680877879174077</v>
      </c>
      <c r="JI163" s="1">
        <f t="shared" si="922"/>
        <v>0.90486290704322048</v>
      </c>
      <c r="JJ163" s="1">
        <f t="shared" si="922"/>
        <v>0.5513050241786781</v>
      </c>
      <c r="JK163" s="1">
        <f t="shared" si="922"/>
        <v>0.7583960519167946</v>
      </c>
      <c r="JL163" s="1">
        <f t="shared" si="922"/>
        <v>0.99914880962941899</v>
      </c>
      <c r="JM163" s="1">
        <f t="shared" si="922"/>
        <v>0.99808267849533061</v>
      </c>
      <c r="JN163" s="1">
        <f t="shared" si="922"/>
        <v>0.99549152847661748</v>
      </c>
      <c r="JO163" s="1">
        <f t="shared" si="922"/>
        <v>0.99737476188301599</v>
      </c>
      <c r="JP163" s="1">
        <f t="shared" si="922"/>
        <v>0.98003163138361193</v>
      </c>
      <c r="JQ163" s="1">
        <f t="shared" si="922"/>
        <v>0.99208772677043222</v>
      </c>
      <c r="JR163" s="1">
        <f t="shared" si="922"/>
        <v>0.9951074464524412</v>
      </c>
      <c r="JS163" s="1">
        <f t="shared" si="922"/>
        <v>0.98903498665609313</v>
      </c>
      <c r="JT163" s="1">
        <f t="shared" si="922"/>
        <v>0.97452845023054291</v>
      </c>
      <c r="JU163" s="1">
        <f t="shared" si="922"/>
        <v>0.98503654930536155</v>
      </c>
      <c r="JV163" s="1">
        <f t="shared" si="922"/>
        <v>0.89478226588405918</v>
      </c>
      <c r="JW163" s="1">
        <f t="shared" si="922"/>
        <v>0.95599753012493671</v>
      </c>
      <c r="JX163" s="1">
        <f t="shared" si="922"/>
        <v>0.99979675970256032</v>
      </c>
      <c r="JY163" s="1">
        <f t="shared" si="922"/>
        <v>0.99954182544483683</v>
      </c>
      <c r="JZ163" s="1">
        <f t="shared" si="922"/>
        <v>0.99892049599767396</v>
      </c>
      <c r="KA163" s="1">
        <f t="shared" si="922"/>
        <v>0.99937231866684684</v>
      </c>
      <c r="KB163" s="1">
        <f t="shared" ref="KB163:KJ163" si="923">IF(BN1=1,HF163,0)</f>
        <v>0.99516164542758767</v>
      </c>
      <c r="KC163" s="1">
        <f t="shared" si="923"/>
        <v>0.99810055349898175</v>
      </c>
      <c r="KD163" s="1">
        <f t="shared" si="923"/>
        <v>0.9988281879168448</v>
      </c>
      <c r="KE163" s="1">
        <f t="shared" si="923"/>
        <v>0.99736153283417739</v>
      </c>
      <c r="KF163" s="1">
        <f t="shared" si="923"/>
        <v>0.99380184806815874</v>
      </c>
      <c r="KG163" s="1">
        <f t="shared" si="923"/>
        <v>0.99638831713330256</v>
      </c>
      <c r="KH163" s="1">
        <f t="shared" si="923"/>
        <v>0.97270676077870766</v>
      </c>
      <c r="KI163" s="1">
        <f t="shared" si="923"/>
        <v>0.98913629429684147</v>
      </c>
      <c r="KJ163" s="1">
        <f t="shared" si="923"/>
        <v>0</v>
      </c>
    </row>
    <row r="164" spans="1:296" x14ac:dyDescent="0.2">
      <c r="A164" s="1" t="str">
        <f>'Respondent Data'!A164</f>
        <v>1301</v>
      </c>
      <c r="B164" s="1">
        <f>SUMPRODUCT('Respondent Data'!B164:S164,'Product Coding'!A100:R100)</f>
        <v>0.84080057227368821</v>
      </c>
      <c r="C164" s="1">
        <f>SUMPRODUCT('Respondent Data'!B164:S164,'Product Coding'!A101:R101)</f>
        <v>1.2702571103243179</v>
      </c>
      <c r="D164" s="1">
        <f>SUMPRODUCT('Respondent Data'!B164:S164,'Product Coding'!A102:R102)</f>
        <v>-0.10243133756805992</v>
      </c>
      <c r="E164" s="1">
        <f>SUMPRODUCT('Respondent Data'!B164:S164,'Product Coding'!A103:R103)</f>
        <v>-0.55761375874937091</v>
      </c>
      <c r="F164" s="1">
        <f>SUMPRODUCT('Respondent Data'!B164:S164,'Product Coding'!A104:R104)</f>
        <v>-1.3895208870024121</v>
      </c>
      <c r="G164" s="1">
        <f>SUMPRODUCT('Respondent Data'!B164:S164,'Product Coding'!A105:R105)</f>
        <v>-2.0806820454570421</v>
      </c>
      <c r="H164" s="1">
        <f>SUMPRODUCT('Respondent Data'!B164:S164,'Product Coding'!A106:R106)</f>
        <v>0.43341288259519017</v>
      </c>
      <c r="I164" s="1">
        <f>SUMPRODUCT('Respondent Data'!B164:S164,'Product Coding'!A107:R107)</f>
        <v>0.86286942064581995</v>
      </c>
      <c r="J164" s="1">
        <f>SUMPRODUCT('Respondent Data'!B164:S164,'Product Coding'!A108:R108)</f>
        <v>-0.50981902724655792</v>
      </c>
      <c r="K164" s="1">
        <f>SUMPRODUCT('Respondent Data'!B164:S164,'Product Coding'!A109:R109)</f>
        <v>-0.96500144842786895</v>
      </c>
      <c r="L164" s="1">
        <f>SUMPRODUCT('Respondent Data'!B164:S164,'Product Coding'!A110:R110)</f>
        <v>-1.7969085766809099</v>
      </c>
      <c r="M164" s="1">
        <f>SUMPRODUCT('Respondent Data'!B164:S164,'Product Coding'!A111:R111)</f>
        <v>-2.4880697351355403</v>
      </c>
      <c r="N164" s="1">
        <f>SUMPRODUCT('Respondent Data'!B164:S164,'Product Coding'!A112:R112)</f>
        <v>-2.4084835587566351</v>
      </c>
      <c r="O164" s="1">
        <f>SUMPRODUCT('Respondent Data'!B164:S164,'Product Coding'!A113:R113)</f>
        <v>-1.9790270207060054</v>
      </c>
      <c r="P164" s="1">
        <f>SUMPRODUCT('Respondent Data'!B164:S164,'Product Coding'!A114:R114)</f>
        <v>-3.3517154685983832</v>
      </c>
      <c r="Q164" s="1">
        <f>SUMPRODUCT('Respondent Data'!B164:S164,'Product Coding'!A115:R115)</f>
        <v>-3.8068978897796941</v>
      </c>
      <c r="R164" s="1">
        <f>SUMPRODUCT('Respondent Data'!B164:S164,'Product Coding'!A116:R116)</f>
        <v>-4.6388050180327358</v>
      </c>
      <c r="S164" s="1">
        <f>SUMPRODUCT('Respondent Data'!B164:S164,'Product Coding'!A117:R117)</f>
        <v>-5.3299661764873658</v>
      </c>
      <c r="T164" s="1">
        <f>SUMPRODUCT('Respondent Data'!B164:S164,'Product Coding'!A118:R118)</f>
        <v>-2.8158712484351334</v>
      </c>
      <c r="U164" s="1">
        <f>SUMPRODUCT('Respondent Data'!B164:S164,'Product Coding'!A119:R119)</f>
        <v>-2.3864147103845035</v>
      </c>
      <c r="V164" s="1">
        <f>SUMPRODUCT('Respondent Data'!B164:S164,'Product Coding'!A120:R120)</f>
        <v>-3.7591031582768815</v>
      </c>
      <c r="W164" s="1">
        <f>SUMPRODUCT('Respondent Data'!B164:S164,'Product Coding'!A121:R121)</f>
        <v>-4.2142855794581919</v>
      </c>
      <c r="X164" s="1">
        <f>SUMPRODUCT('Respondent Data'!B164:S164,'Product Coding'!A122:R122)</f>
        <v>-5.0461927077112332</v>
      </c>
      <c r="Y164" s="1">
        <f>SUMPRODUCT('Respondent Data'!B164:S164,'Product Coding'!A123:R123)</f>
        <v>-5.7373538661658632</v>
      </c>
      <c r="Z164" s="1">
        <f>SUMPRODUCT('Respondent Data'!B164:S164,'Product Coding'!A124:R124)</f>
        <v>-0.50863687563287485</v>
      </c>
      <c r="AA164" s="1">
        <f>SUMPRODUCT('Respondent Data'!B164:S164,'Product Coding'!A125:R125)</f>
        <v>-7.9180337582244992E-2</v>
      </c>
      <c r="AB164" s="1">
        <f>SUMPRODUCT('Respondent Data'!B164:S164,'Product Coding'!A126:R126)</f>
        <v>-1.4518687854746231</v>
      </c>
      <c r="AC164" s="1">
        <f>SUMPRODUCT('Respondent Data'!B164:S164,'Product Coding'!A127:R127)</f>
        <v>-1.907051206655934</v>
      </c>
      <c r="AD164" s="1">
        <f>SUMPRODUCT('Respondent Data'!B164:S164,'Product Coding'!A128:R128)</f>
        <v>-2.738958334908975</v>
      </c>
      <c r="AE164" s="1">
        <f>SUMPRODUCT('Respondent Data'!B164:S164,'Product Coding'!A129:R129)</f>
        <v>-3.430119493363605</v>
      </c>
      <c r="AF164" s="1">
        <f>SUMPRODUCT('Respondent Data'!B164:S164,'Product Coding'!A130:R130)</f>
        <v>-0.91602456531137288</v>
      </c>
      <c r="AG164" s="1">
        <f>SUMPRODUCT('Respondent Data'!B164:S164,'Product Coding'!A131:R131)</f>
        <v>-0.486568027260743</v>
      </c>
      <c r="AH164" s="1">
        <f>SUMPRODUCT('Respondent Data'!B164:S164,'Product Coding'!A132:R132)</f>
        <v>-1.8592564751531209</v>
      </c>
      <c r="AI164" s="1">
        <f>SUMPRODUCT('Respondent Data'!B164:S164,'Product Coding'!A133:R133)</f>
        <v>-2.314438896334432</v>
      </c>
      <c r="AJ164" s="1">
        <f>SUMPRODUCT('Respondent Data'!B164:S164,'Product Coding'!A134:R134)</f>
        <v>-3.1463460245874733</v>
      </c>
      <c r="AK164" s="1">
        <f>SUMPRODUCT('Respondent Data'!B164:S164,'Product Coding'!A135:R135)</f>
        <v>-3.8375071830421033</v>
      </c>
      <c r="AL164" s="1">
        <f>SUMPRODUCT('Respondent Data'!B164:S164,'Product Coding'!A136:R136)</f>
        <v>1.937175499963796</v>
      </c>
      <c r="AM164" s="1">
        <f>SUMPRODUCT('Respondent Data'!B164:S164,'Product Coding'!A137:R137)</f>
        <v>2.3666320380144263</v>
      </c>
      <c r="AN164" s="1">
        <f>SUMPRODUCT('Respondent Data'!B164:S164,'Product Coding'!A138:R138)</f>
        <v>0.99394359012204803</v>
      </c>
      <c r="AO164" s="1">
        <f>SUMPRODUCT('Respondent Data'!B164:S164,'Product Coding'!A139:R139)</f>
        <v>0.538761168940737</v>
      </c>
      <c r="AP164" s="1">
        <f>SUMPRODUCT('Respondent Data'!B164:S164,'Product Coding'!A140:R140)</f>
        <v>-0.29314595931230403</v>
      </c>
      <c r="AQ164" s="1">
        <f>SUMPRODUCT('Respondent Data'!B164:S164,'Product Coding'!A141:R141)</f>
        <v>-0.98430711776693414</v>
      </c>
      <c r="AR164" s="1">
        <f>SUMPRODUCT('Respondent Data'!B164:S164,'Product Coding'!A142:R142)</f>
        <v>1.5297878102852982</v>
      </c>
      <c r="AS164" s="1">
        <f>SUMPRODUCT('Respondent Data'!B164:S164,'Product Coding'!A143:R143)</f>
        <v>1.9592443483359283</v>
      </c>
      <c r="AT164" s="1">
        <f>SUMPRODUCT('Respondent Data'!B164:S164,'Product Coding'!A144:R144)</f>
        <v>0.58655590044354999</v>
      </c>
      <c r="AU164" s="1">
        <f>SUMPRODUCT('Respondent Data'!B164:S164,'Product Coding'!A145:R145)</f>
        <v>0.131373479262239</v>
      </c>
      <c r="AV164" s="1">
        <f>SUMPRODUCT('Respondent Data'!B164:S164,'Product Coding'!A146:R146)</f>
        <v>-0.70053364899080195</v>
      </c>
      <c r="AW164" s="1">
        <f>SUMPRODUCT('Respondent Data'!B164:S164,'Product Coding'!A147:R147)</f>
        <v>-1.3916948074454321</v>
      </c>
      <c r="AX164" s="1">
        <f>SUMPRODUCT('Respondent Data'!B164:S164,'Product Coding'!A148:R148)</f>
        <v>4.2642760636602448</v>
      </c>
      <c r="AY164" s="1">
        <f>SUMPRODUCT('Respondent Data'!B164:S164,'Product Coding'!A149:R149)</f>
        <v>4.6937326017108747</v>
      </c>
      <c r="AZ164" s="1">
        <f>SUMPRODUCT('Respondent Data'!B164:S164,'Product Coding'!A150:R150)</f>
        <v>3.3210441538184972</v>
      </c>
      <c r="BA164" s="1">
        <f>SUMPRODUCT('Respondent Data'!B164:S164,'Product Coding'!A151:R151)</f>
        <v>2.8658617326371862</v>
      </c>
      <c r="BB164" s="1">
        <f>SUMPRODUCT('Respondent Data'!B164:S164,'Product Coding'!A152:R152)</f>
        <v>2.033954604384145</v>
      </c>
      <c r="BC164" s="1">
        <f>SUMPRODUCT('Respondent Data'!B164:S164,'Product Coding'!A153:R153)</f>
        <v>1.3427934459295148</v>
      </c>
      <c r="BD164" s="1">
        <f>SUMPRODUCT('Respondent Data'!B164:S164,'Product Coding'!A154:R154)</f>
        <v>3.856888373981747</v>
      </c>
      <c r="BE164" s="1">
        <f>SUMPRODUCT('Respondent Data'!B164:S164,'Product Coding'!A155:R155)</f>
        <v>4.2863449120323773</v>
      </c>
      <c r="BF164" s="1">
        <f>SUMPRODUCT('Respondent Data'!B164:S164,'Product Coding'!A156:R156)</f>
        <v>2.9136564641399989</v>
      </c>
      <c r="BG164" s="1">
        <f>SUMPRODUCT('Respondent Data'!B164:S164,'Product Coding'!A157:R157)</f>
        <v>2.458474042958688</v>
      </c>
      <c r="BH164" s="1">
        <f>SUMPRODUCT('Respondent Data'!B164:S164,'Product Coding'!A158:R158)</f>
        <v>1.626566914705647</v>
      </c>
      <c r="BI164" s="1">
        <f>SUMPRODUCT('Respondent Data'!B164:S164,'Product Coding'!A159:R159)</f>
        <v>0.93540575625101685</v>
      </c>
      <c r="BJ164" s="1">
        <f>SUMPRODUCT('Respondent Data'!B164:S164,'Product Coding'!A160:R160)</f>
        <v>6.5982341099526245</v>
      </c>
      <c r="BK164" s="1">
        <f>SUMPRODUCT('Respondent Data'!B164:S164,'Product Coding'!A161:R161)</f>
        <v>7.0276906480032544</v>
      </c>
      <c r="BL164" s="1">
        <f>SUMPRODUCT('Respondent Data'!B164:S164,'Product Coding'!A162:R162)</f>
        <v>5.6550022001108768</v>
      </c>
      <c r="BM164" s="1">
        <f>SUMPRODUCT('Respondent Data'!B164:S164,'Product Coding'!A163:R163)</f>
        <v>5.1998197789295659</v>
      </c>
      <c r="BN164" s="1">
        <f>SUMPRODUCT('Respondent Data'!B164:S164,'Product Coding'!A164:R164)</f>
        <v>4.3679126506765247</v>
      </c>
      <c r="BO164" s="1">
        <f>SUMPRODUCT('Respondent Data'!B164:S164,'Product Coding'!A165:R165)</f>
        <v>3.6767514922218951</v>
      </c>
      <c r="BP164" s="1">
        <f>SUMPRODUCT('Respondent Data'!B164:S164,'Product Coding'!A166:R166)</f>
        <v>6.1908464202741271</v>
      </c>
      <c r="BQ164" s="1">
        <f>SUMPRODUCT('Respondent Data'!B164:S164,'Product Coding'!A167:R167)</f>
        <v>6.620302958324757</v>
      </c>
      <c r="BR164" s="1">
        <f>SUMPRODUCT('Respondent Data'!B164:S164,'Product Coding'!A168:R168)</f>
        <v>5.2476145104323795</v>
      </c>
      <c r="BS164" s="1">
        <f>SUMPRODUCT('Respondent Data'!B164:S164,'Product Coding'!A169:R169)</f>
        <v>4.7924320892510686</v>
      </c>
      <c r="BT164" s="1">
        <f>SUMPRODUCT('Respondent Data'!B164:S164,'Product Coding'!A170:R170)</f>
        <v>3.9605249609980269</v>
      </c>
      <c r="BU164" s="1">
        <f>SUMPRODUCT('Respondent Data'!B164:S164,'Product Coding'!A171:R171)</f>
        <v>3.2693638025433969</v>
      </c>
      <c r="BV164" s="1">
        <f>SUMPRODUCT('Respondent Data'!B164:S164,'Product Coding'!A172:R172)</f>
        <v>-2.5057797541725102</v>
      </c>
      <c r="BX164" s="1">
        <f t="shared" si="676"/>
        <v>0.43136504626193539</v>
      </c>
      <c r="BY164" s="1">
        <f t="shared" si="677"/>
        <v>0.28075942635051826</v>
      </c>
      <c r="BZ164" s="1">
        <f t="shared" si="678"/>
        <v>1.1078612308518603</v>
      </c>
      <c r="CA164" s="1">
        <f t="shared" si="679"/>
        <v>1.7464999536908916</v>
      </c>
      <c r="CB164" s="1">
        <f t="shared" si="680"/>
        <v>4.0129269468798006</v>
      </c>
      <c r="CC164" s="1">
        <f t="shared" si="681"/>
        <v>8.0099301881621887</v>
      </c>
      <c r="CD164" s="1">
        <f t="shared" si="682"/>
        <v>0.64829276773908862</v>
      </c>
      <c r="CE164" s="1">
        <f t="shared" si="683"/>
        <v>0.42194959270550808</v>
      </c>
      <c r="CF164" s="1">
        <f t="shared" si="684"/>
        <v>1.6649898498814997</v>
      </c>
      <c r="CG164" s="1">
        <f t="shared" si="685"/>
        <v>2.6247914582929202</v>
      </c>
      <c r="CH164" s="1">
        <f t="shared" si="686"/>
        <v>6.0309743213356022</v>
      </c>
      <c r="CI164" s="1">
        <f t="shared" si="687"/>
        <v>12.038017118168085</v>
      </c>
      <c r="CJ164" s="1">
        <f t="shared" si="688"/>
        <v>11.117089942509672</v>
      </c>
      <c r="CK164" s="1">
        <f t="shared" si="689"/>
        <v>7.2356993734045991</v>
      </c>
      <c r="CL164" s="1">
        <f t="shared" si="690"/>
        <v>28.551671151679056</v>
      </c>
      <c r="CM164" s="1">
        <f t="shared" si="691"/>
        <v>45.010594247315886</v>
      </c>
      <c r="CN164" s="1">
        <f t="shared" si="692"/>
        <v>103.42068785539466</v>
      </c>
      <c r="CO164" s="1">
        <f t="shared" si="693"/>
        <v>206.43099181696547</v>
      </c>
      <c r="CP164" s="1">
        <f t="shared" si="694"/>
        <v>16.707726021124202</v>
      </c>
      <c r="CQ164" s="1">
        <f t="shared" si="695"/>
        <v>10.874435965458494</v>
      </c>
      <c r="CR164" s="1">
        <f t="shared" si="696"/>
        <v>42.90992530548867</v>
      </c>
      <c r="CS164" s="1">
        <f t="shared" si="697"/>
        <v>67.645821039599667</v>
      </c>
      <c r="CT164" s="1">
        <f t="shared" si="698"/>
        <v>155.42957073657195</v>
      </c>
      <c r="CU164" s="1">
        <f t="shared" si="699"/>
        <v>310.24238099922951</v>
      </c>
      <c r="CV164" s="1">
        <f t="shared" si="700"/>
        <v>1.6630227423824315</v>
      </c>
      <c r="CW164" s="1">
        <f t="shared" si="701"/>
        <v>1.0823995017798413</v>
      </c>
      <c r="CX164" s="1">
        <f t="shared" si="702"/>
        <v>4.2710888104542608</v>
      </c>
      <c r="CY164" s="1">
        <f t="shared" si="703"/>
        <v>6.733204666736377</v>
      </c>
      <c r="CZ164" s="1">
        <f t="shared" si="704"/>
        <v>15.470861243884924</v>
      </c>
      <c r="DA164" s="1">
        <f t="shared" si="705"/>
        <v>30.880332524023412</v>
      </c>
      <c r="DB164" s="1">
        <f t="shared" si="706"/>
        <v>2.499334672140987</v>
      </c>
      <c r="DC164" s="1">
        <f t="shared" si="707"/>
        <v>1.6267237572655981</v>
      </c>
      <c r="DD164" s="1">
        <f t="shared" si="708"/>
        <v>6.4189623387043993</v>
      </c>
      <c r="DE164" s="1">
        <f t="shared" si="709"/>
        <v>10.119243380933758</v>
      </c>
      <c r="DF164" s="1">
        <f t="shared" si="710"/>
        <v>23.250950771322611</v>
      </c>
      <c r="DG164" s="1">
        <f t="shared" si="711"/>
        <v>46.409639385909387</v>
      </c>
      <c r="DH164" s="1">
        <f t="shared" si="712"/>
        <v>0.14411041534983923</v>
      </c>
      <c r="DI164" s="1">
        <f t="shared" si="713"/>
        <v>9.3796096590049727E-2</v>
      </c>
      <c r="DJ164" s="1">
        <f t="shared" si="714"/>
        <v>0.37011423042167324</v>
      </c>
      <c r="DK164" s="1">
        <f t="shared" si="715"/>
        <v>0.58347062636604496</v>
      </c>
      <c r="DL164" s="1">
        <f t="shared" si="716"/>
        <v>1.340638454818728</v>
      </c>
      <c r="DM164" s="1">
        <f t="shared" si="717"/>
        <v>2.6759571187841238</v>
      </c>
      <c r="DN164" s="1">
        <f t="shared" si="718"/>
        <v>0.21658161883252477</v>
      </c>
      <c r="DO164" s="1">
        <f t="shared" si="719"/>
        <v>0.14096490104708795</v>
      </c>
      <c r="DP164" s="1">
        <f t="shared" si="720"/>
        <v>0.55623973453331332</v>
      </c>
      <c r="DQ164" s="1">
        <f t="shared" si="721"/>
        <v>0.8768902129163576</v>
      </c>
      <c r="DR164" s="1">
        <f t="shared" si="722"/>
        <v>2.0148276313610576</v>
      </c>
      <c r="DS164" s="1">
        <f t="shared" si="723"/>
        <v>4.0216602200871456</v>
      </c>
      <c r="DT164" s="1">
        <f t="shared" si="724"/>
        <v>1.4062043473371902E-2</v>
      </c>
      <c r="DU164" s="1">
        <f t="shared" si="725"/>
        <v>9.1524598321362158E-3</v>
      </c>
      <c r="DV164" s="1">
        <f t="shared" si="726"/>
        <v>3.6115102337805863E-2</v>
      </c>
      <c r="DW164" s="1">
        <f t="shared" si="727"/>
        <v>5.6934048059448655E-2</v>
      </c>
      <c r="DX164" s="1">
        <f t="shared" si="728"/>
        <v>0.13081716673961494</v>
      </c>
      <c r="DY164" s="1">
        <f t="shared" si="729"/>
        <v>0.26111523754804961</v>
      </c>
      <c r="DZ164" s="1">
        <f t="shared" si="730"/>
        <v>2.1133657356845748E-2</v>
      </c>
      <c r="EA164" s="1">
        <f t="shared" si="731"/>
        <v>1.3755109663181815E-2</v>
      </c>
      <c r="EB164" s="1">
        <f t="shared" si="732"/>
        <v>5.427690503587896E-2</v>
      </c>
      <c r="EC164" s="1">
        <f t="shared" si="733"/>
        <v>8.5565420552498023E-2</v>
      </c>
      <c r="ED164" s="1">
        <f t="shared" si="734"/>
        <v>0.19660337300930369</v>
      </c>
      <c r="EE164" s="1">
        <f t="shared" si="735"/>
        <v>0.39242660367544996</v>
      </c>
      <c r="EF164" s="1">
        <f t="shared" si="736"/>
        <v>1.3627724202390867E-3</v>
      </c>
      <c r="EG164" s="1">
        <f t="shared" si="737"/>
        <v>8.8697776110561934E-4</v>
      </c>
      <c r="EH164" s="1">
        <f t="shared" si="738"/>
        <v>3.4999653864867804E-3</v>
      </c>
      <c r="EI164" s="1">
        <f t="shared" si="739"/>
        <v>5.5175587114991795E-3</v>
      </c>
      <c r="EJ164" s="1">
        <f t="shared" si="740"/>
        <v>1.2677675706532098E-2</v>
      </c>
      <c r="EK164" s="1">
        <f t="shared" si="741"/>
        <v>2.5305045095933929E-2</v>
      </c>
      <c r="EL164" s="1">
        <f t="shared" si="742"/>
        <v>2.0480924724225933E-3</v>
      </c>
      <c r="EM164" s="1">
        <f t="shared" si="743"/>
        <v>1.333027032795362E-3</v>
      </c>
      <c r="EN164" s="1">
        <f t="shared" si="744"/>
        <v>5.2600512421183262E-3</v>
      </c>
      <c r="EO164" s="1">
        <f t="shared" si="745"/>
        <v>8.2922653080905479E-3</v>
      </c>
      <c r="EP164" s="1">
        <f t="shared" si="746"/>
        <v>1.905310952639314E-2</v>
      </c>
      <c r="EQ164" s="1">
        <f t="shared" si="747"/>
        <v>3.8030614360543016E-2</v>
      </c>
      <c r="ER164" s="1">
        <f t="shared" si="748"/>
        <v>12.253109655101987</v>
      </c>
      <c r="ET164" s="1">
        <f t="shared" si="749"/>
        <v>0.69863379898198452</v>
      </c>
      <c r="EU164" s="1">
        <f t="shared" si="750"/>
        <v>0.7807867577828157</v>
      </c>
      <c r="EV164" s="1">
        <f t="shared" si="751"/>
        <v>0.47441453230574632</v>
      </c>
      <c r="EW164" s="1">
        <f t="shared" si="752"/>
        <v>0.36409976947428935</v>
      </c>
      <c r="EX164" s="1">
        <f t="shared" si="753"/>
        <v>0.19948425552509411</v>
      </c>
      <c r="EY164" s="1">
        <f t="shared" si="754"/>
        <v>0.11098865131206707</v>
      </c>
      <c r="EZ164" s="1">
        <f t="shared" si="755"/>
        <v>0.60668833812312883</v>
      </c>
      <c r="FA164" s="1">
        <f t="shared" si="756"/>
        <v>0.70325980972175317</v>
      </c>
      <c r="FB164" s="1">
        <f t="shared" si="757"/>
        <v>0.37523595072771687</v>
      </c>
      <c r="FC164" s="1">
        <f t="shared" si="758"/>
        <v>0.27587793987766285</v>
      </c>
      <c r="FD164" s="1">
        <f t="shared" si="759"/>
        <v>0.14222779863744975</v>
      </c>
      <c r="FE164" s="1">
        <f t="shared" si="760"/>
        <v>7.6698779495122008E-2</v>
      </c>
      <c r="FF164" s="1">
        <f t="shared" si="761"/>
        <v>8.2528066123513613E-2</v>
      </c>
      <c r="FG164" s="1">
        <f t="shared" si="762"/>
        <v>0.12142259626781454</v>
      </c>
      <c r="FH164" s="1">
        <f t="shared" si="763"/>
        <v>3.3839033835593502E-2</v>
      </c>
      <c r="FI164" s="1">
        <f t="shared" si="764"/>
        <v>2.1734124854480376E-2</v>
      </c>
      <c r="FJ164" s="1">
        <f t="shared" si="765"/>
        <v>9.5766463575190589E-3</v>
      </c>
      <c r="FK164" s="1">
        <f t="shared" si="766"/>
        <v>4.8208803864872203E-3</v>
      </c>
      <c r="FL164" s="1">
        <f t="shared" si="767"/>
        <v>5.6472524976220149E-2</v>
      </c>
      <c r="FM164" s="1">
        <f t="shared" si="768"/>
        <v>8.4214526307514442E-2</v>
      </c>
      <c r="FN164" s="1">
        <f t="shared" si="769"/>
        <v>2.2773894354017533E-2</v>
      </c>
      <c r="FO164" s="1">
        <f t="shared" si="770"/>
        <v>1.4567529164275429E-2</v>
      </c>
      <c r="FP164" s="1">
        <f t="shared" si="771"/>
        <v>6.3926532259300523E-3</v>
      </c>
      <c r="FQ164" s="1">
        <f t="shared" si="772"/>
        <v>3.2129300540290995E-3</v>
      </c>
      <c r="FR164" s="1">
        <f t="shared" si="773"/>
        <v>0.37551312802735043</v>
      </c>
      <c r="FS164" s="1">
        <f t="shared" si="774"/>
        <v>0.48021525127397169</v>
      </c>
      <c r="FT164" s="1">
        <f t="shared" si="775"/>
        <v>0.18971412472062302</v>
      </c>
      <c r="FU164" s="1">
        <f t="shared" si="776"/>
        <v>0.12931249631881619</v>
      </c>
      <c r="FV164" s="1">
        <f t="shared" si="777"/>
        <v>6.0713279360013202E-2</v>
      </c>
      <c r="FW164" s="1">
        <f t="shared" si="778"/>
        <v>3.1367301430951212E-2</v>
      </c>
      <c r="FX164" s="1">
        <f t="shared" si="779"/>
        <v>0.28576860851899399</v>
      </c>
      <c r="FY164" s="1">
        <f t="shared" si="780"/>
        <v>0.38070238533228684</v>
      </c>
      <c r="FZ164" s="1">
        <f t="shared" si="781"/>
        <v>0.13478973936598171</v>
      </c>
      <c r="GA164" s="1">
        <f t="shared" si="782"/>
        <v>8.993417679072542E-2</v>
      </c>
      <c r="GB164" s="1">
        <f t="shared" si="783"/>
        <v>4.1235496679269436E-2</v>
      </c>
      <c r="GC164" s="1">
        <f t="shared" si="784"/>
        <v>2.1092756936202512E-2</v>
      </c>
      <c r="GD164" s="1">
        <f t="shared" si="785"/>
        <v>0.87404151433603205</v>
      </c>
      <c r="GE164" s="1">
        <f t="shared" si="786"/>
        <v>0.91424718292334139</v>
      </c>
      <c r="GF164" s="1">
        <f t="shared" si="787"/>
        <v>0.72986615115459019</v>
      </c>
      <c r="GG164" s="1">
        <f t="shared" si="788"/>
        <v>0.63152418702892554</v>
      </c>
      <c r="GH164" s="1">
        <f t="shared" si="789"/>
        <v>0.4272338591811462</v>
      </c>
      <c r="GI164" s="1">
        <f t="shared" si="790"/>
        <v>0.27203799383023392</v>
      </c>
      <c r="GJ164" s="1">
        <f t="shared" si="791"/>
        <v>0.82197526620502115</v>
      </c>
      <c r="GK164" s="1">
        <f t="shared" si="792"/>
        <v>0.87645115032222165</v>
      </c>
      <c r="GL164" s="1">
        <f t="shared" si="793"/>
        <v>0.64257451972840218</v>
      </c>
      <c r="GM164" s="1">
        <f t="shared" si="794"/>
        <v>0.53279621424748957</v>
      </c>
      <c r="GN164" s="1">
        <f t="shared" si="795"/>
        <v>0.33169392160192768</v>
      </c>
      <c r="GO164" s="1">
        <f t="shared" si="796"/>
        <v>0.19913732832816913</v>
      </c>
      <c r="GP164" s="1">
        <f t="shared" si="797"/>
        <v>0.98613295550910629</v>
      </c>
      <c r="GQ164" s="1">
        <f t="shared" si="798"/>
        <v>0.99093054796332891</v>
      </c>
      <c r="GR164" s="1">
        <f t="shared" si="799"/>
        <v>0.96514373523142483</v>
      </c>
      <c r="GS164" s="1">
        <f t="shared" si="800"/>
        <v>0.94613282809463783</v>
      </c>
      <c r="GT164" s="1">
        <f t="shared" si="801"/>
        <v>0.88431625324826957</v>
      </c>
      <c r="GU164" s="1">
        <f t="shared" si="802"/>
        <v>0.79294894727009357</v>
      </c>
      <c r="GV164" s="1">
        <f t="shared" si="803"/>
        <v>0.97930373051109776</v>
      </c>
      <c r="GW164" s="1">
        <f t="shared" si="804"/>
        <v>0.9864315261821448</v>
      </c>
      <c r="GX164" s="1">
        <f t="shared" si="805"/>
        <v>0.94851741058101646</v>
      </c>
      <c r="GY164" s="1">
        <f t="shared" si="806"/>
        <v>0.92117893686319741</v>
      </c>
      <c r="GZ164" s="1">
        <f t="shared" si="807"/>
        <v>0.83569879757661758</v>
      </c>
      <c r="HA164" s="1">
        <f t="shared" si="808"/>
        <v>0.7181707081438975</v>
      </c>
      <c r="HB164" s="1">
        <f t="shared" si="809"/>
        <v>0.9986390822010035</v>
      </c>
      <c r="HC164" s="1">
        <f t="shared" si="810"/>
        <v>0.99911380827124985</v>
      </c>
      <c r="HD164" s="1">
        <f t="shared" si="811"/>
        <v>0.99651224164702512</v>
      </c>
      <c r="HE164" s="1">
        <f t="shared" si="812"/>
        <v>0.99451271769080829</v>
      </c>
      <c r="HF164" s="1">
        <f t="shared" si="813"/>
        <v>0.98748103566350753</v>
      </c>
      <c r="HG164" s="1">
        <f t="shared" si="814"/>
        <v>0.97531949616656155</v>
      </c>
      <c r="HH164" s="1">
        <f t="shared" si="815"/>
        <v>0.99795609363681415</v>
      </c>
      <c r="HI164" s="1">
        <f t="shared" si="816"/>
        <v>0.99866874756269108</v>
      </c>
      <c r="HJ164" s="1">
        <f t="shared" si="817"/>
        <v>0.99476747212264238</v>
      </c>
      <c r="HK164" s="1">
        <f t="shared" si="818"/>
        <v>0.99177593085517046</v>
      </c>
      <c r="HL164" s="1">
        <f t="shared" si="819"/>
        <v>0.98130312409796971</v>
      </c>
      <c r="HM164" s="1">
        <f t="shared" si="820"/>
        <v>0.96336272376323784</v>
      </c>
      <c r="HN164" s="1">
        <f t="shared" si="821"/>
        <v>7.5453989744590597E-2</v>
      </c>
      <c r="HP164" s="1">
        <f t="shared" ref="HP164:IU164" si="924">IF(B1=1,ET164,0)</f>
        <v>0.69863379898198452</v>
      </c>
      <c r="HQ164" s="1">
        <f t="shared" si="924"/>
        <v>0.7807867577828157</v>
      </c>
      <c r="HR164" s="1">
        <f t="shared" si="924"/>
        <v>0.47441453230574632</v>
      </c>
      <c r="HS164" s="1">
        <f t="shared" si="924"/>
        <v>0.36409976947428935</v>
      </c>
      <c r="HT164" s="1">
        <f t="shared" si="924"/>
        <v>0.19948425552509411</v>
      </c>
      <c r="HU164" s="1">
        <f t="shared" si="924"/>
        <v>0.11098865131206707</v>
      </c>
      <c r="HV164" s="1">
        <f t="shared" si="924"/>
        <v>0.60668833812312883</v>
      </c>
      <c r="HW164" s="1">
        <f t="shared" si="924"/>
        <v>0.70325980972175317</v>
      </c>
      <c r="HX164" s="1">
        <f t="shared" si="924"/>
        <v>0.37523595072771687</v>
      </c>
      <c r="HY164" s="1">
        <f t="shared" si="924"/>
        <v>0.27587793987766285</v>
      </c>
      <c r="HZ164" s="1">
        <f t="shared" si="924"/>
        <v>0.14222779863744975</v>
      </c>
      <c r="IA164" s="1">
        <f t="shared" si="924"/>
        <v>7.6698779495122008E-2</v>
      </c>
      <c r="IB164" s="1">
        <f t="shared" si="924"/>
        <v>8.2528066123513613E-2</v>
      </c>
      <c r="IC164" s="1">
        <f t="shared" si="924"/>
        <v>0.12142259626781454</v>
      </c>
      <c r="ID164" s="1">
        <f t="shared" si="924"/>
        <v>3.3839033835593502E-2</v>
      </c>
      <c r="IE164" s="1">
        <f t="shared" si="924"/>
        <v>2.1734124854480376E-2</v>
      </c>
      <c r="IF164" s="1">
        <f t="shared" si="924"/>
        <v>9.5766463575190589E-3</v>
      </c>
      <c r="IG164" s="1">
        <f t="shared" si="924"/>
        <v>4.8208803864872203E-3</v>
      </c>
      <c r="IH164" s="1">
        <f t="shared" si="924"/>
        <v>5.6472524976220149E-2</v>
      </c>
      <c r="II164" s="1">
        <f t="shared" si="924"/>
        <v>8.4214526307514442E-2</v>
      </c>
      <c r="IJ164" s="1">
        <f t="shared" si="924"/>
        <v>2.2773894354017533E-2</v>
      </c>
      <c r="IK164" s="1">
        <f t="shared" si="924"/>
        <v>1.4567529164275429E-2</v>
      </c>
      <c r="IL164" s="1">
        <f t="shared" si="924"/>
        <v>6.3926532259300523E-3</v>
      </c>
      <c r="IM164" s="1">
        <f t="shared" si="924"/>
        <v>3.2129300540290995E-3</v>
      </c>
      <c r="IN164" s="1">
        <f t="shared" si="924"/>
        <v>0.37551312802735043</v>
      </c>
      <c r="IO164" s="1">
        <f t="shared" si="924"/>
        <v>0.48021525127397169</v>
      </c>
      <c r="IP164" s="1">
        <f t="shared" si="924"/>
        <v>0.18971412472062302</v>
      </c>
      <c r="IQ164" s="1">
        <f t="shared" si="924"/>
        <v>0.12931249631881619</v>
      </c>
      <c r="IR164" s="1">
        <f t="shared" si="924"/>
        <v>6.0713279360013202E-2</v>
      </c>
      <c r="IS164" s="1">
        <f t="shared" si="924"/>
        <v>3.1367301430951212E-2</v>
      </c>
      <c r="IT164" s="1">
        <f t="shared" si="924"/>
        <v>0.28576860851899399</v>
      </c>
      <c r="IU164" s="1">
        <f t="shared" si="924"/>
        <v>0.38070238533228684</v>
      </c>
      <c r="IV164" s="1">
        <f t="shared" ref="IV164:KA164" si="925">IF(AH1=1,FZ164,0)</f>
        <v>0.13478973936598171</v>
      </c>
      <c r="IW164" s="1">
        <f t="shared" si="925"/>
        <v>8.993417679072542E-2</v>
      </c>
      <c r="IX164" s="1">
        <f t="shared" si="925"/>
        <v>4.1235496679269436E-2</v>
      </c>
      <c r="IY164" s="1">
        <f t="shared" si="925"/>
        <v>2.1092756936202512E-2</v>
      </c>
      <c r="IZ164" s="1">
        <f t="shared" si="925"/>
        <v>0.87404151433603205</v>
      </c>
      <c r="JA164" s="1">
        <f t="shared" si="925"/>
        <v>0.91424718292334139</v>
      </c>
      <c r="JB164" s="1">
        <f t="shared" si="925"/>
        <v>0.72986615115459019</v>
      </c>
      <c r="JC164" s="1">
        <f t="shared" si="925"/>
        <v>0.63152418702892554</v>
      </c>
      <c r="JD164" s="1">
        <f t="shared" si="925"/>
        <v>0.4272338591811462</v>
      </c>
      <c r="JE164" s="1">
        <f t="shared" si="925"/>
        <v>0.27203799383023392</v>
      </c>
      <c r="JF164" s="1">
        <f t="shared" si="925"/>
        <v>0.82197526620502115</v>
      </c>
      <c r="JG164" s="1">
        <f t="shared" si="925"/>
        <v>0.87645115032222165</v>
      </c>
      <c r="JH164" s="1">
        <f t="shared" si="925"/>
        <v>0.64257451972840218</v>
      </c>
      <c r="JI164" s="1">
        <f t="shared" si="925"/>
        <v>0.53279621424748957</v>
      </c>
      <c r="JJ164" s="1">
        <f t="shared" si="925"/>
        <v>0.33169392160192768</v>
      </c>
      <c r="JK164" s="1">
        <f t="shared" si="925"/>
        <v>0.19913732832816913</v>
      </c>
      <c r="JL164" s="1">
        <f t="shared" si="925"/>
        <v>0.98613295550910629</v>
      </c>
      <c r="JM164" s="1">
        <f t="shared" si="925"/>
        <v>0.99093054796332891</v>
      </c>
      <c r="JN164" s="1">
        <f t="shared" si="925"/>
        <v>0.96514373523142483</v>
      </c>
      <c r="JO164" s="1">
        <f t="shared" si="925"/>
        <v>0.94613282809463783</v>
      </c>
      <c r="JP164" s="1">
        <f t="shared" si="925"/>
        <v>0.88431625324826957</v>
      </c>
      <c r="JQ164" s="1">
        <f t="shared" si="925"/>
        <v>0.79294894727009357</v>
      </c>
      <c r="JR164" s="1">
        <f t="shared" si="925"/>
        <v>0.97930373051109776</v>
      </c>
      <c r="JS164" s="1">
        <f t="shared" si="925"/>
        <v>0.9864315261821448</v>
      </c>
      <c r="JT164" s="1">
        <f t="shared" si="925"/>
        <v>0.94851741058101646</v>
      </c>
      <c r="JU164" s="1">
        <f t="shared" si="925"/>
        <v>0.92117893686319741</v>
      </c>
      <c r="JV164" s="1">
        <f t="shared" si="925"/>
        <v>0.83569879757661758</v>
      </c>
      <c r="JW164" s="1">
        <f t="shared" si="925"/>
        <v>0.7181707081438975</v>
      </c>
      <c r="JX164" s="1">
        <f t="shared" si="925"/>
        <v>0.9986390822010035</v>
      </c>
      <c r="JY164" s="1">
        <f t="shared" si="925"/>
        <v>0.99911380827124985</v>
      </c>
      <c r="JZ164" s="1">
        <f t="shared" si="925"/>
        <v>0.99651224164702512</v>
      </c>
      <c r="KA164" s="1">
        <f t="shared" si="925"/>
        <v>0.99451271769080829</v>
      </c>
      <c r="KB164" s="1">
        <f t="shared" ref="KB164:KJ164" si="926">IF(BN1=1,HF164,0)</f>
        <v>0.98748103566350753</v>
      </c>
      <c r="KC164" s="1">
        <f t="shared" si="926"/>
        <v>0.97531949616656155</v>
      </c>
      <c r="KD164" s="1">
        <f t="shared" si="926"/>
        <v>0.99795609363681415</v>
      </c>
      <c r="KE164" s="1">
        <f t="shared" si="926"/>
        <v>0.99866874756269108</v>
      </c>
      <c r="KF164" s="1">
        <f t="shared" si="926"/>
        <v>0.99476747212264238</v>
      </c>
      <c r="KG164" s="1">
        <f t="shared" si="926"/>
        <v>0.99177593085517046</v>
      </c>
      <c r="KH164" s="1">
        <f t="shared" si="926"/>
        <v>0.98130312409796971</v>
      </c>
      <c r="KI164" s="1">
        <f t="shared" si="926"/>
        <v>0.96336272376323784</v>
      </c>
      <c r="KJ164" s="1">
        <f t="shared" si="926"/>
        <v>0</v>
      </c>
    </row>
    <row r="165" spans="1:296" x14ac:dyDescent="0.2">
      <c r="A165" s="1" t="str">
        <f>'Respondent Data'!A165</f>
        <v>1304</v>
      </c>
      <c r="B165" s="1">
        <f>SUMPRODUCT('Respondent Data'!B165:S165,'Product Coding'!A100:R100)</f>
        <v>1.8711475319924751</v>
      </c>
      <c r="C165" s="1">
        <f>SUMPRODUCT('Respondent Data'!B165:S165,'Product Coding'!A101:R101)</f>
        <v>1.2173589018874009</v>
      </c>
      <c r="D165" s="1">
        <f>SUMPRODUCT('Respondent Data'!B165:S165,'Product Coding'!A102:R102)</f>
        <v>1.1473571335587081</v>
      </c>
      <c r="E165" s="1">
        <f>SUMPRODUCT('Respondent Data'!B165:S165,'Product Coding'!A103:R103)</f>
        <v>1.0586126667360938</v>
      </c>
      <c r="F165" s="1">
        <f>SUMPRODUCT('Respondent Data'!B165:S165,'Product Coding'!A104:R104)</f>
        <v>0.29909721531851496</v>
      </c>
      <c r="G165" s="1">
        <f>SUMPRODUCT('Respondent Data'!B165:S165,'Product Coding'!A105:R105)</f>
        <v>0.18958354823418189</v>
      </c>
      <c r="H165" s="1">
        <f>SUMPRODUCT('Respondent Data'!B165:S165,'Product Coding'!A106:R106)</f>
        <v>-0.61826699656618489</v>
      </c>
      <c r="I165" s="1">
        <f>SUMPRODUCT('Respondent Data'!B165:S165,'Product Coding'!A107:R107)</f>
        <v>-1.272055626671259</v>
      </c>
      <c r="J165" s="1">
        <f>SUMPRODUCT('Respondent Data'!B165:S165,'Product Coding'!A108:R108)</f>
        <v>-1.3420573949999519</v>
      </c>
      <c r="K165" s="1">
        <f>SUMPRODUCT('Respondent Data'!B165:S165,'Product Coding'!A109:R109)</f>
        <v>-1.4308018618225662</v>
      </c>
      <c r="L165" s="1">
        <f>SUMPRODUCT('Respondent Data'!B165:S165,'Product Coding'!A110:R110)</f>
        <v>-2.1903173132401452</v>
      </c>
      <c r="M165" s="1">
        <f>SUMPRODUCT('Respondent Data'!B165:S165,'Product Coding'!A111:R111)</f>
        <v>-2.2998309803244781</v>
      </c>
      <c r="N165" s="1">
        <f>SUMPRODUCT('Respondent Data'!B165:S165,'Product Coding'!A112:R112)</f>
        <v>-0.2001692085798048</v>
      </c>
      <c r="O165" s="1">
        <f>SUMPRODUCT('Respondent Data'!B165:S165,'Product Coding'!A113:R113)</f>
        <v>-0.85395783868487918</v>
      </c>
      <c r="P165" s="1">
        <f>SUMPRODUCT('Respondent Data'!B165:S165,'Product Coding'!A114:R114)</f>
        <v>-0.92395960701357183</v>
      </c>
      <c r="Q165" s="1">
        <f>SUMPRODUCT('Respondent Data'!B165:S165,'Product Coding'!A115:R115)</f>
        <v>-1.0127040738361863</v>
      </c>
      <c r="R165" s="1">
        <f>SUMPRODUCT('Respondent Data'!B165:S165,'Product Coding'!A116:R116)</f>
        <v>-1.7722195252537647</v>
      </c>
      <c r="S165" s="1">
        <f>SUMPRODUCT('Respondent Data'!B165:S165,'Product Coding'!A117:R117)</f>
        <v>-1.881733192338098</v>
      </c>
      <c r="T165" s="1">
        <f>SUMPRODUCT('Respondent Data'!B165:S165,'Product Coding'!A118:R118)</f>
        <v>-2.6895837371384648</v>
      </c>
      <c r="U165" s="1">
        <f>SUMPRODUCT('Respondent Data'!B165:S165,'Product Coding'!A119:R119)</f>
        <v>-3.3433723672435391</v>
      </c>
      <c r="V165" s="1">
        <f>SUMPRODUCT('Respondent Data'!B165:S165,'Product Coding'!A120:R120)</f>
        <v>-3.4133741355722318</v>
      </c>
      <c r="W165" s="1">
        <f>SUMPRODUCT('Respondent Data'!B165:S165,'Product Coding'!A121:R121)</f>
        <v>-3.5021186023948463</v>
      </c>
      <c r="X165" s="1">
        <f>SUMPRODUCT('Respondent Data'!B165:S165,'Product Coding'!A122:R122)</f>
        <v>-4.2616340538124247</v>
      </c>
      <c r="Y165" s="1">
        <f>SUMPRODUCT('Respondent Data'!B165:S165,'Product Coding'!A123:R123)</f>
        <v>-4.371147720896758</v>
      </c>
      <c r="Z165" s="1">
        <f>SUMPRODUCT('Respondent Data'!B165:S165,'Product Coding'!A124:R124)</f>
        <v>1.7285835312046551</v>
      </c>
      <c r="AA165" s="1">
        <f>SUMPRODUCT('Respondent Data'!B165:S165,'Product Coding'!A125:R125)</f>
        <v>1.074794901099581</v>
      </c>
      <c r="AB165" s="1">
        <f>SUMPRODUCT('Respondent Data'!B165:S165,'Product Coding'!A126:R126)</f>
        <v>1.0047931327708881</v>
      </c>
      <c r="AC165" s="1">
        <f>SUMPRODUCT('Respondent Data'!B165:S165,'Product Coding'!A127:R127)</f>
        <v>0.91604866594827383</v>
      </c>
      <c r="AD165" s="1">
        <f>SUMPRODUCT('Respondent Data'!B165:S165,'Product Coding'!A128:R128)</f>
        <v>0.15653321453069502</v>
      </c>
      <c r="AE165" s="1">
        <f>SUMPRODUCT('Respondent Data'!B165:S165,'Product Coding'!A129:R129)</f>
        <v>4.7019547446362164E-2</v>
      </c>
      <c r="AF165" s="1">
        <f>SUMPRODUCT('Respondent Data'!B165:S165,'Product Coding'!A130:R130)</f>
        <v>-0.76083099735400483</v>
      </c>
      <c r="AG165" s="1">
        <f>SUMPRODUCT('Respondent Data'!B165:S165,'Product Coding'!A131:R131)</f>
        <v>-1.414619627459079</v>
      </c>
      <c r="AH165" s="1">
        <f>SUMPRODUCT('Respondent Data'!B165:S165,'Product Coding'!A132:R132)</f>
        <v>-1.4846213957877719</v>
      </c>
      <c r="AI165" s="1">
        <f>SUMPRODUCT('Respondent Data'!B165:S165,'Product Coding'!A133:R133)</f>
        <v>-1.5733658626103861</v>
      </c>
      <c r="AJ165" s="1">
        <f>SUMPRODUCT('Respondent Data'!B165:S165,'Product Coding'!A134:R134)</f>
        <v>-2.3328813140279649</v>
      </c>
      <c r="AK165" s="1">
        <f>SUMPRODUCT('Respondent Data'!B165:S165,'Product Coding'!A135:R135)</f>
        <v>-2.4423949811122978</v>
      </c>
      <c r="AL165" s="1">
        <f>SUMPRODUCT('Respondent Data'!B165:S165,'Product Coding'!A136:R136)</f>
        <v>3.8853015140581681</v>
      </c>
      <c r="AM165" s="1">
        <f>SUMPRODUCT('Respondent Data'!B165:S165,'Product Coding'!A137:R137)</f>
        <v>3.2315128839530942</v>
      </c>
      <c r="AN165" s="1">
        <f>SUMPRODUCT('Respondent Data'!B165:S165,'Product Coding'!A138:R138)</f>
        <v>3.1615111156244011</v>
      </c>
      <c r="AO165" s="1">
        <f>SUMPRODUCT('Respondent Data'!B165:S165,'Product Coding'!A139:R139)</f>
        <v>3.0727666488017871</v>
      </c>
      <c r="AP165" s="1">
        <f>SUMPRODUCT('Respondent Data'!B165:S165,'Product Coding'!A140:R140)</f>
        <v>2.3132511973842078</v>
      </c>
      <c r="AQ165" s="1">
        <f>SUMPRODUCT('Respondent Data'!B165:S165,'Product Coding'!A141:R141)</f>
        <v>2.203737530299875</v>
      </c>
      <c r="AR165" s="1">
        <f>SUMPRODUCT('Respondent Data'!B165:S165,'Product Coding'!A142:R142)</f>
        <v>1.3958869854995082</v>
      </c>
      <c r="AS165" s="1">
        <f>SUMPRODUCT('Respondent Data'!B165:S165,'Product Coding'!A143:R143)</f>
        <v>0.74209835539443403</v>
      </c>
      <c r="AT165" s="1">
        <f>SUMPRODUCT('Respondent Data'!B165:S165,'Product Coding'!A144:R144)</f>
        <v>0.67209658706574116</v>
      </c>
      <c r="AU165" s="1">
        <f>SUMPRODUCT('Respondent Data'!B165:S165,'Product Coding'!A145:R145)</f>
        <v>0.58335212024312688</v>
      </c>
      <c r="AV165" s="1">
        <f>SUMPRODUCT('Respondent Data'!B165:S165,'Product Coding'!A146:R146)</f>
        <v>-0.17616333117445193</v>
      </c>
      <c r="AW165" s="1">
        <f>SUMPRODUCT('Respondent Data'!B165:S165,'Product Coding'!A147:R147)</f>
        <v>-0.2856769982587849</v>
      </c>
      <c r="AX165" s="1">
        <f>SUMPRODUCT('Respondent Data'!B165:S165,'Product Coding'!A148:R148)</f>
        <v>7.0134448198336052</v>
      </c>
      <c r="AY165" s="1">
        <f>SUMPRODUCT('Respondent Data'!B165:S165,'Product Coding'!A149:R149)</f>
        <v>6.3596561897285309</v>
      </c>
      <c r="AZ165" s="1">
        <f>SUMPRODUCT('Respondent Data'!B165:S165,'Product Coding'!A150:R150)</f>
        <v>6.2896544213998382</v>
      </c>
      <c r="BA165" s="1">
        <f>SUMPRODUCT('Respondent Data'!B165:S165,'Product Coding'!A151:R151)</f>
        <v>6.2009099545772237</v>
      </c>
      <c r="BB165" s="1">
        <f>SUMPRODUCT('Respondent Data'!B165:S165,'Product Coding'!A152:R152)</f>
        <v>5.4413945031596453</v>
      </c>
      <c r="BC165" s="1">
        <f>SUMPRODUCT('Respondent Data'!B165:S165,'Product Coding'!A153:R153)</f>
        <v>5.331880836075312</v>
      </c>
      <c r="BD165" s="1">
        <f>SUMPRODUCT('Respondent Data'!B165:S165,'Product Coding'!A154:R154)</f>
        <v>4.5240302912749453</v>
      </c>
      <c r="BE165" s="1">
        <f>SUMPRODUCT('Respondent Data'!B165:S165,'Product Coding'!A155:R155)</f>
        <v>3.8702416611698709</v>
      </c>
      <c r="BF165" s="1">
        <f>SUMPRODUCT('Respondent Data'!B165:S165,'Product Coding'!A156:R156)</f>
        <v>3.8002398928411782</v>
      </c>
      <c r="BG165" s="1">
        <f>SUMPRODUCT('Respondent Data'!B165:S165,'Product Coding'!A157:R157)</f>
        <v>3.7114954260185637</v>
      </c>
      <c r="BH165" s="1">
        <f>SUMPRODUCT('Respondent Data'!B165:S165,'Product Coding'!A158:R158)</f>
        <v>2.9519799746009854</v>
      </c>
      <c r="BI165" s="1">
        <f>SUMPRODUCT('Respondent Data'!B165:S165,'Product Coding'!A159:R159)</f>
        <v>2.8424663075166521</v>
      </c>
      <c r="BJ165" s="1">
        <f>SUMPRODUCT('Respondent Data'!B165:S165,'Product Coding'!A160:R160)</f>
        <v>7.5372856344080956</v>
      </c>
      <c r="BK165" s="1">
        <f>SUMPRODUCT('Respondent Data'!B165:S165,'Product Coding'!A161:R161)</f>
        <v>6.8834970043030212</v>
      </c>
      <c r="BL165" s="1">
        <f>SUMPRODUCT('Respondent Data'!B165:S165,'Product Coding'!A162:R162)</f>
        <v>6.8134952359743286</v>
      </c>
      <c r="BM165" s="1">
        <f>SUMPRODUCT('Respondent Data'!B165:S165,'Product Coding'!A163:R163)</f>
        <v>6.7247507691517141</v>
      </c>
      <c r="BN165" s="1">
        <f>SUMPRODUCT('Respondent Data'!B165:S165,'Product Coding'!A164:R164)</f>
        <v>5.9652353177341348</v>
      </c>
      <c r="BO165" s="1">
        <f>SUMPRODUCT('Respondent Data'!B165:S165,'Product Coding'!A165:R165)</f>
        <v>5.8557216506498024</v>
      </c>
      <c r="BP165" s="1">
        <f>SUMPRODUCT('Respondent Data'!B165:S165,'Product Coding'!A166:R166)</f>
        <v>5.0478711058494357</v>
      </c>
      <c r="BQ165" s="1">
        <f>SUMPRODUCT('Respondent Data'!B165:S165,'Product Coding'!A167:R167)</f>
        <v>4.3940824757443613</v>
      </c>
      <c r="BR165" s="1">
        <f>SUMPRODUCT('Respondent Data'!B165:S165,'Product Coding'!A168:R168)</f>
        <v>4.3240807074156686</v>
      </c>
      <c r="BS165" s="1">
        <f>SUMPRODUCT('Respondent Data'!B165:S165,'Product Coding'!A169:R169)</f>
        <v>4.2353362405930541</v>
      </c>
      <c r="BT165" s="1">
        <f>SUMPRODUCT('Respondent Data'!B165:S165,'Product Coding'!A170:R170)</f>
        <v>3.4758207891754749</v>
      </c>
      <c r="BU165" s="1">
        <f>SUMPRODUCT('Respondent Data'!B165:S165,'Product Coding'!A171:R171)</f>
        <v>3.3663071220911425</v>
      </c>
      <c r="BV165" s="1">
        <f>SUMPRODUCT('Respondent Data'!B165:S165,'Product Coding'!A172:R172)</f>
        <v>-2.8110757679151899</v>
      </c>
      <c r="BX165" s="1">
        <f t="shared" si="676"/>
        <v>0.15394690142090178</v>
      </c>
      <c r="BY165" s="1">
        <f t="shared" si="677"/>
        <v>0.29601092934188955</v>
      </c>
      <c r="BZ165" s="1">
        <f t="shared" si="678"/>
        <v>0.31747470485897389</v>
      </c>
      <c r="CA165" s="1">
        <f t="shared" si="679"/>
        <v>0.34693679356507712</v>
      </c>
      <c r="CB165" s="1">
        <f t="shared" si="680"/>
        <v>0.74148732200488254</v>
      </c>
      <c r="CC165" s="1">
        <f t="shared" si="681"/>
        <v>0.82730359425552669</v>
      </c>
      <c r="CD165" s="1">
        <f t="shared" si="682"/>
        <v>1.855709303014901</v>
      </c>
      <c r="CE165" s="1">
        <f t="shared" si="683"/>
        <v>3.5681798743839455</v>
      </c>
      <c r="CF165" s="1">
        <f t="shared" si="684"/>
        <v>3.8269088746902087</v>
      </c>
      <c r="CG165" s="1">
        <f t="shared" si="685"/>
        <v>4.1820512750473684</v>
      </c>
      <c r="CH165" s="1">
        <f t="shared" si="686"/>
        <v>8.93804882600414</v>
      </c>
      <c r="CI165" s="1">
        <f t="shared" si="687"/>
        <v>9.9724967641940658</v>
      </c>
      <c r="CJ165" s="1">
        <f t="shared" si="688"/>
        <v>1.2216094474725572</v>
      </c>
      <c r="CK165" s="1">
        <f t="shared" si="689"/>
        <v>2.348925145628733</v>
      </c>
      <c r="CL165" s="1">
        <f t="shared" si="690"/>
        <v>2.5192458906914217</v>
      </c>
      <c r="CM165" s="1">
        <f t="shared" si="691"/>
        <v>2.753035369878456</v>
      </c>
      <c r="CN165" s="1">
        <f t="shared" si="692"/>
        <v>5.8838983401539666</v>
      </c>
      <c r="CO165" s="1">
        <f t="shared" si="693"/>
        <v>6.5648731955142621</v>
      </c>
      <c r="CP165" s="1">
        <f t="shared" si="694"/>
        <v>14.72554494700552</v>
      </c>
      <c r="CQ165" s="1">
        <f t="shared" si="695"/>
        <v>28.314452610587253</v>
      </c>
      <c r="CR165" s="1">
        <f t="shared" si="696"/>
        <v>30.367535772326988</v>
      </c>
      <c r="CS165" s="1">
        <f t="shared" si="697"/>
        <v>33.185684805987783</v>
      </c>
      <c r="CT165" s="1">
        <f t="shared" si="698"/>
        <v>70.925785365207588</v>
      </c>
      <c r="CU165" s="1">
        <f t="shared" si="699"/>
        <v>79.134403807980291</v>
      </c>
      <c r="CV165" s="1">
        <f t="shared" si="700"/>
        <v>0.17753570573879249</v>
      </c>
      <c r="CW165" s="1">
        <f t="shared" si="701"/>
        <v>0.34136776227425258</v>
      </c>
      <c r="CX165" s="1">
        <f t="shared" si="702"/>
        <v>0.36612036527615494</v>
      </c>
      <c r="CY165" s="1">
        <f t="shared" si="703"/>
        <v>0.40009683809048063</v>
      </c>
      <c r="CZ165" s="1">
        <f t="shared" si="704"/>
        <v>0.85510311538255435</v>
      </c>
      <c r="DA165" s="1">
        <f t="shared" si="705"/>
        <v>0.95406874780042039</v>
      </c>
      <c r="DB165" s="1">
        <f t="shared" si="706"/>
        <v>2.140053860883115</v>
      </c>
      <c r="DC165" s="1">
        <f t="shared" si="707"/>
        <v>4.1149209653121375</v>
      </c>
      <c r="DD165" s="1">
        <f t="shared" si="708"/>
        <v>4.4132942046596373</v>
      </c>
      <c r="DE165" s="1">
        <f t="shared" si="709"/>
        <v>4.8228539691188956</v>
      </c>
      <c r="DF165" s="1">
        <f t="shared" si="710"/>
        <v>10.307598214750316</v>
      </c>
      <c r="DG165" s="1">
        <f t="shared" si="711"/>
        <v>11.500551389263853</v>
      </c>
      <c r="DH165" s="1">
        <f t="shared" si="712"/>
        <v>2.0541634236109253E-2</v>
      </c>
      <c r="DI165" s="1">
        <f t="shared" si="713"/>
        <v>3.9497698130391223E-2</v>
      </c>
      <c r="DJ165" s="1">
        <f t="shared" si="714"/>
        <v>4.2361679294860705E-2</v>
      </c>
      <c r="DK165" s="1">
        <f t="shared" si="715"/>
        <v>4.6292901323019095E-2</v>
      </c>
      <c r="DL165" s="1">
        <f t="shared" si="716"/>
        <v>9.8939057679977835E-2</v>
      </c>
      <c r="DM165" s="1">
        <f t="shared" si="717"/>
        <v>0.11038980114937358</v>
      </c>
      <c r="DN165" s="1">
        <f t="shared" si="718"/>
        <v>0.24761330951934163</v>
      </c>
      <c r="DO165" s="1">
        <f t="shared" si="719"/>
        <v>0.47611381061736419</v>
      </c>
      <c r="DP165" s="1">
        <f t="shared" si="720"/>
        <v>0.51063686006825659</v>
      </c>
      <c r="DQ165" s="1">
        <f t="shared" si="721"/>
        <v>0.55802466211257995</v>
      </c>
      <c r="DR165" s="1">
        <f t="shared" si="722"/>
        <v>1.1926328368654944</v>
      </c>
      <c r="DS165" s="1">
        <f t="shared" si="723"/>
        <v>1.3306625795005724</v>
      </c>
      <c r="DT165" s="1">
        <f t="shared" si="724"/>
        <v>8.9970392603628993E-4</v>
      </c>
      <c r="DU165" s="1">
        <f t="shared" si="725"/>
        <v>1.729961388117875E-3</v>
      </c>
      <c r="DV165" s="1">
        <f t="shared" si="726"/>
        <v>1.8554010229662862E-3</v>
      </c>
      <c r="DW165" s="1">
        <f t="shared" si="727"/>
        <v>2.0275847865461596E-3</v>
      </c>
      <c r="DX165" s="1">
        <f t="shared" si="728"/>
        <v>4.3334360650103404E-3</v>
      </c>
      <c r="DY165" s="1">
        <f t="shared" si="729"/>
        <v>4.8349676733056464E-3</v>
      </c>
      <c r="DZ165" s="1">
        <f t="shared" si="730"/>
        <v>1.0845226049336314E-2</v>
      </c>
      <c r="EA165" s="1">
        <f t="shared" si="731"/>
        <v>2.0853329376274411E-2</v>
      </c>
      <c r="EB165" s="1">
        <f t="shared" si="732"/>
        <v>2.2365405911797222E-2</v>
      </c>
      <c r="EC165" s="1">
        <f t="shared" si="733"/>
        <v>2.4440946302374429E-2</v>
      </c>
      <c r="ED165" s="1">
        <f t="shared" si="734"/>
        <v>5.2236177186013463E-2</v>
      </c>
      <c r="EE165" s="1">
        <f t="shared" si="735"/>
        <v>5.8281747851479687E-2</v>
      </c>
      <c r="EF165" s="1">
        <f t="shared" si="736"/>
        <v>5.3284198860144359E-4</v>
      </c>
      <c r="EG165" s="1">
        <f t="shared" si="737"/>
        <v>1.024554900309795E-3</v>
      </c>
      <c r="EH165" s="1">
        <f t="shared" si="738"/>
        <v>1.0988454558445836E-3</v>
      </c>
      <c r="EI165" s="1">
        <f t="shared" si="739"/>
        <v>1.2008198235623922E-3</v>
      </c>
      <c r="EJ165" s="1">
        <f t="shared" si="740"/>
        <v>2.5664406073339623E-3</v>
      </c>
      <c r="EK165" s="1">
        <f t="shared" si="741"/>
        <v>2.8634684314625971E-3</v>
      </c>
      <c r="EL165" s="1">
        <f t="shared" si="742"/>
        <v>6.4229927732108718E-3</v>
      </c>
      <c r="EM165" s="1">
        <f t="shared" si="743"/>
        <v>1.235020674275325E-2</v>
      </c>
      <c r="EN165" s="1">
        <f t="shared" si="744"/>
        <v>1.3245721194551982E-2</v>
      </c>
      <c r="EO165" s="1">
        <f t="shared" si="745"/>
        <v>1.4474942316227033E-2</v>
      </c>
      <c r="EP165" s="1">
        <f t="shared" si="746"/>
        <v>3.0936431111683416E-2</v>
      </c>
      <c r="EQ165" s="1">
        <f t="shared" si="747"/>
        <v>3.4516868856141608E-2</v>
      </c>
      <c r="ER165" s="1">
        <f t="shared" si="748"/>
        <v>16.627796250462676</v>
      </c>
      <c r="ET165" s="1">
        <f t="shared" si="749"/>
        <v>0.86659100065060124</v>
      </c>
      <c r="EU165" s="1">
        <f t="shared" si="750"/>
        <v>0.77159843127850547</v>
      </c>
      <c r="EV165" s="1">
        <f t="shared" si="751"/>
        <v>0.75902785557240948</v>
      </c>
      <c r="EW165" s="1">
        <f t="shared" si="752"/>
        <v>0.74242533486162809</v>
      </c>
      <c r="EX165" s="1">
        <f t="shared" si="753"/>
        <v>0.5742218087747849</v>
      </c>
      <c r="EY165" s="1">
        <f t="shared" si="754"/>
        <v>0.54725443716287125</v>
      </c>
      <c r="EZ165" s="1">
        <f t="shared" si="755"/>
        <v>0.35017569853635133</v>
      </c>
      <c r="FA165" s="1">
        <f t="shared" si="756"/>
        <v>0.21890556578288367</v>
      </c>
      <c r="FB165" s="1">
        <f t="shared" si="757"/>
        <v>0.20717192430200582</v>
      </c>
      <c r="FC165" s="1">
        <f t="shared" si="758"/>
        <v>0.19297377561955117</v>
      </c>
      <c r="FD165" s="1">
        <f t="shared" si="759"/>
        <v>0.10062337361267291</v>
      </c>
      <c r="FE165" s="1">
        <f t="shared" si="760"/>
        <v>9.1136960118616217E-2</v>
      </c>
      <c r="FF165" s="1">
        <f t="shared" si="761"/>
        <v>0.45012412111303496</v>
      </c>
      <c r="FG165" s="1">
        <f t="shared" si="762"/>
        <v>0.29860327015826993</v>
      </c>
      <c r="FH165" s="1">
        <f t="shared" si="763"/>
        <v>0.28415178451868028</v>
      </c>
      <c r="FI165" s="1">
        <f t="shared" si="764"/>
        <v>0.26645099271536721</v>
      </c>
      <c r="FJ165" s="1">
        <f t="shared" si="765"/>
        <v>0.14526652640509996</v>
      </c>
      <c r="FK165" s="1">
        <f t="shared" si="766"/>
        <v>0.13218992230999579</v>
      </c>
      <c r="FL165" s="1">
        <f t="shared" si="767"/>
        <v>6.3590801041869233E-2</v>
      </c>
      <c r="FM165" s="1">
        <f t="shared" si="768"/>
        <v>3.4112866212580702E-2</v>
      </c>
      <c r="FN165" s="1">
        <f t="shared" si="769"/>
        <v>3.1880094351632755E-2</v>
      </c>
      <c r="FO165" s="1">
        <f t="shared" si="770"/>
        <v>2.9252010181315583E-2</v>
      </c>
      <c r="FP165" s="1">
        <f t="shared" si="771"/>
        <v>1.3903219755230182E-2</v>
      </c>
      <c r="FQ165" s="1">
        <f t="shared" si="772"/>
        <v>1.2479034627826277E-2</v>
      </c>
      <c r="FR165" s="1">
        <f t="shared" si="773"/>
        <v>0.84923114868316829</v>
      </c>
      <c r="FS165" s="1">
        <f t="shared" si="774"/>
        <v>0.74550770349850004</v>
      </c>
      <c r="FT165" s="1">
        <f t="shared" si="775"/>
        <v>0.73199992139627801</v>
      </c>
      <c r="FU165" s="1">
        <f t="shared" si="776"/>
        <v>0.71423631051395564</v>
      </c>
      <c r="FV165" s="1">
        <f t="shared" si="777"/>
        <v>0.53905359314421863</v>
      </c>
      <c r="FW165" s="1">
        <f t="shared" si="778"/>
        <v>0.51175272166122143</v>
      </c>
      <c r="FX165" s="1">
        <f t="shared" si="779"/>
        <v>0.31846587488749573</v>
      </c>
      <c r="FY165" s="1">
        <f t="shared" si="780"/>
        <v>0.19550644218780713</v>
      </c>
      <c r="FZ165" s="1">
        <f t="shared" si="781"/>
        <v>0.18473039930828503</v>
      </c>
      <c r="GA165" s="1">
        <f t="shared" si="782"/>
        <v>0.17173709066094239</v>
      </c>
      <c r="GB165" s="1">
        <f t="shared" si="783"/>
        <v>8.8436110039313162E-2</v>
      </c>
      <c r="GC165" s="1">
        <f t="shared" si="784"/>
        <v>7.9996471264367902E-2</v>
      </c>
      <c r="GD165" s="1">
        <f t="shared" si="785"/>
        <v>0.97987183124431265</v>
      </c>
      <c r="GE165" s="1">
        <f t="shared" si="786"/>
        <v>0.96200309226135805</v>
      </c>
      <c r="GF165" s="1">
        <f t="shared" si="787"/>
        <v>0.95935990344203981</v>
      </c>
      <c r="GG165" s="1">
        <f t="shared" si="788"/>
        <v>0.95575531357951249</v>
      </c>
      <c r="GH165" s="1">
        <f t="shared" si="789"/>
        <v>0.90996856742096988</v>
      </c>
      <c r="GI165" s="1">
        <f t="shared" si="790"/>
        <v>0.90058464060539078</v>
      </c>
      <c r="GJ165" s="1">
        <f t="shared" si="791"/>
        <v>0.80153040398812536</v>
      </c>
      <c r="GK165" s="1">
        <f t="shared" si="792"/>
        <v>0.67745453826610014</v>
      </c>
      <c r="GL165" s="1">
        <f t="shared" si="793"/>
        <v>0.66197246104190521</v>
      </c>
      <c r="GM165" s="1">
        <f t="shared" si="794"/>
        <v>0.64183836387035431</v>
      </c>
      <c r="GN165" s="1">
        <f t="shared" si="795"/>
        <v>0.45607271002543337</v>
      </c>
      <c r="GO165" s="1">
        <f t="shared" si="796"/>
        <v>0.42906253732116201</v>
      </c>
      <c r="GP165" s="1">
        <f t="shared" si="797"/>
        <v>0.99910110481349201</v>
      </c>
      <c r="GQ165" s="1">
        <f t="shared" si="798"/>
        <v>0.99827302620985736</v>
      </c>
      <c r="GR165" s="1">
        <f t="shared" si="799"/>
        <v>0.99814803511457662</v>
      </c>
      <c r="GS165" s="1">
        <f t="shared" si="800"/>
        <v>0.9979765179947836</v>
      </c>
      <c r="GT165" s="1">
        <f t="shared" si="801"/>
        <v>0.99568526157807835</v>
      </c>
      <c r="GU165" s="1">
        <f t="shared" si="802"/>
        <v>0.99518829675633091</v>
      </c>
      <c r="GV165" s="1">
        <f t="shared" si="803"/>
        <v>0.98927113096064911</v>
      </c>
      <c r="GW165" s="1">
        <f t="shared" si="804"/>
        <v>0.97957264890440676</v>
      </c>
      <c r="GX165" s="1">
        <f t="shared" si="805"/>
        <v>0.97812386277697783</v>
      </c>
      <c r="GY165" s="1">
        <f t="shared" si="806"/>
        <v>0.97614216183900904</v>
      </c>
      <c r="GZ165" s="1">
        <f t="shared" si="807"/>
        <v>0.95035698418418935</v>
      </c>
      <c r="HA165" s="1">
        <f t="shared" si="808"/>
        <v>0.9449279476190503</v>
      </c>
      <c r="HB165" s="1">
        <f t="shared" si="809"/>
        <v>0.99946744178077906</v>
      </c>
      <c r="HC165" s="1">
        <f t="shared" si="810"/>
        <v>0.99897649373804631</v>
      </c>
      <c r="HD165" s="1">
        <f t="shared" si="811"/>
        <v>0.99890236068013427</v>
      </c>
      <c r="HE165" s="1">
        <f t="shared" si="812"/>
        <v>0.99880062041521889</v>
      </c>
      <c r="HF165" s="1">
        <f t="shared" si="813"/>
        <v>0.99744012914916713</v>
      </c>
      <c r="HG165" s="1">
        <f t="shared" si="814"/>
        <v>0.99714470760816409</v>
      </c>
      <c r="HH165" s="1">
        <f t="shared" si="815"/>
        <v>0.99361799877453882</v>
      </c>
      <c r="HI165" s="1">
        <f t="shared" si="816"/>
        <v>0.98780046009721267</v>
      </c>
      <c r="HJ165" s="1">
        <f t="shared" si="817"/>
        <v>0.98692743436514474</v>
      </c>
      <c r="HK165" s="1">
        <f t="shared" si="818"/>
        <v>0.98573159206556837</v>
      </c>
      <c r="HL165" s="1">
        <f t="shared" si="819"/>
        <v>0.96999191203445612</v>
      </c>
      <c r="HM165" s="1">
        <f t="shared" si="820"/>
        <v>0.96663479359760773</v>
      </c>
      <c r="HN165" s="1">
        <f t="shared" si="821"/>
        <v>5.6728588519608797E-2</v>
      </c>
      <c r="HP165" s="1">
        <f t="shared" ref="HP165:IU165" si="927">IF(B1=1,ET165,0)</f>
        <v>0.86659100065060124</v>
      </c>
      <c r="HQ165" s="1">
        <f t="shared" si="927"/>
        <v>0.77159843127850547</v>
      </c>
      <c r="HR165" s="1">
        <f t="shared" si="927"/>
        <v>0.75902785557240948</v>
      </c>
      <c r="HS165" s="1">
        <f t="shared" si="927"/>
        <v>0.74242533486162809</v>
      </c>
      <c r="HT165" s="1">
        <f t="shared" si="927"/>
        <v>0.5742218087747849</v>
      </c>
      <c r="HU165" s="1">
        <f t="shared" si="927"/>
        <v>0.54725443716287125</v>
      </c>
      <c r="HV165" s="1">
        <f t="shared" si="927"/>
        <v>0.35017569853635133</v>
      </c>
      <c r="HW165" s="1">
        <f t="shared" si="927"/>
        <v>0.21890556578288367</v>
      </c>
      <c r="HX165" s="1">
        <f t="shared" si="927"/>
        <v>0.20717192430200582</v>
      </c>
      <c r="HY165" s="1">
        <f t="shared" si="927"/>
        <v>0.19297377561955117</v>
      </c>
      <c r="HZ165" s="1">
        <f t="shared" si="927"/>
        <v>0.10062337361267291</v>
      </c>
      <c r="IA165" s="1">
        <f t="shared" si="927"/>
        <v>9.1136960118616217E-2</v>
      </c>
      <c r="IB165" s="1">
        <f t="shared" si="927"/>
        <v>0.45012412111303496</v>
      </c>
      <c r="IC165" s="1">
        <f t="shared" si="927"/>
        <v>0.29860327015826993</v>
      </c>
      <c r="ID165" s="1">
        <f t="shared" si="927"/>
        <v>0.28415178451868028</v>
      </c>
      <c r="IE165" s="1">
        <f t="shared" si="927"/>
        <v>0.26645099271536721</v>
      </c>
      <c r="IF165" s="1">
        <f t="shared" si="927"/>
        <v>0.14526652640509996</v>
      </c>
      <c r="IG165" s="1">
        <f t="shared" si="927"/>
        <v>0.13218992230999579</v>
      </c>
      <c r="IH165" s="1">
        <f t="shared" si="927"/>
        <v>6.3590801041869233E-2</v>
      </c>
      <c r="II165" s="1">
        <f t="shared" si="927"/>
        <v>3.4112866212580702E-2</v>
      </c>
      <c r="IJ165" s="1">
        <f t="shared" si="927"/>
        <v>3.1880094351632755E-2</v>
      </c>
      <c r="IK165" s="1">
        <f t="shared" si="927"/>
        <v>2.9252010181315583E-2</v>
      </c>
      <c r="IL165" s="1">
        <f t="shared" si="927"/>
        <v>1.3903219755230182E-2</v>
      </c>
      <c r="IM165" s="1">
        <f t="shared" si="927"/>
        <v>1.2479034627826277E-2</v>
      </c>
      <c r="IN165" s="1">
        <f t="shared" si="927"/>
        <v>0.84923114868316829</v>
      </c>
      <c r="IO165" s="1">
        <f t="shared" si="927"/>
        <v>0.74550770349850004</v>
      </c>
      <c r="IP165" s="1">
        <f t="shared" si="927"/>
        <v>0.73199992139627801</v>
      </c>
      <c r="IQ165" s="1">
        <f t="shared" si="927"/>
        <v>0.71423631051395564</v>
      </c>
      <c r="IR165" s="1">
        <f t="shared" si="927"/>
        <v>0.53905359314421863</v>
      </c>
      <c r="IS165" s="1">
        <f t="shared" si="927"/>
        <v>0.51175272166122143</v>
      </c>
      <c r="IT165" s="1">
        <f t="shared" si="927"/>
        <v>0.31846587488749573</v>
      </c>
      <c r="IU165" s="1">
        <f t="shared" si="927"/>
        <v>0.19550644218780713</v>
      </c>
      <c r="IV165" s="1">
        <f t="shared" ref="IV165:KA165" si="928">IF(AH1=1,FZ165,0)</f>
        <v>0.18473039930828503</v>
      </c>
      <c r="IW165" s="1">
        <f t="shared" si="928"/>
        <v>0.17173709066094239</v>
      </c>
      <c r="IX165" s="1">
        <f t="shared" si="928"/>
        <v>8.8436110039313162E-2</v>
      </c>
      <c r="IY165" s="1">
        <f t="shared" si="928"/>
        <v>7.9996471264367902E-2</v>
      </c>
      <c r="IZ165" s="1">
        <f t="shared" si="928"/>
        <v>0.97987183124431265</v>
      </c>
      <c r="JA165" s="1">
        <f t="shared" si="928"/>
        <v>0.96200309226135805</v>
      </c>
      <c r="JB165" s="1">
        <f t="shared" si="928"/>
        <v>0.95935990344203981</v>
      </c>
      <c r="JC165" s="1">
        <f t="shared" si="928"/>
        <v>0.95575531357951249</v>
      </c>
      <c r="JD165" s="1">
        <f t="shared" si="928"/>
        <v>0.90996856742096988</v>
      </c>
      <c r="JE165" s="1">
        <f t="shared" si="928"/>
        <v>0.90058464060539078</v>
      </c>
      <c r="JF165" s="1">
        <f t="shared" si="928"/>
        <v>0.80153040398812536</v>
      </c>
      <c r="JG165" s="1">
        <f t="shared" si="928"/>
        <v>0.67745453826610014</v>
      </c>
      <c r="JH165" s="1">
        <f t="shared" si="928"/>
        <v>0.66197246104190521</v>
      </c>
      <c r="JI165" s="1">
        <f t="shared" si="928"/>
        <v>0.64183836387035431</v>
      </c>
      <c r="JJ165" s="1">
        <f t="shared" si="928"/>
        <v>0.45607271002543337</v>
      </c>
      <c r="JK165" s="1">
        <f t="shared" si="928"/>
        <v>0.42906253732116201</v>
      </c>
      <c r="JL165" s="1">
        <f t="shared" si="928"/>
        <v>0.99910110481349201</v>
      </c>
      <c r="JM165" s="1">
        <f t="shared" si="928"/>
        <v>0.99827302620985736</v>
      </c>
      <c r="JN165" s="1">
        <f t="shared" si="928"/>
        <v>0.99814803511457662</v>
      </c>
      <c r="JO165" s="1">
        <f t="shared" si="928"/>
        <v>0.9979765179947836</v>
      </c>
      <c r="JP165" s="1">
        <f t="shared" si="928"/>
        <v>0.99568526157807835</v>
      </c>
      <c r="JQ165" s="1">
        <f t="shared" si="928"/>
        <v>0.99518829675633091</v>
      </c>
      <c r="JR165" s="1">
        <f t="shared" si="928"/>
        <v>0.98927113096064911</v>
      </c>
      <c r="JS165" s="1">
        <f t="shared" si="928"/>
        <v>0.97957264890440676</v>
      </c>
      <c r="JT165" s="1">
        <f t="shared" si="928"/>
        <v>0.97812386277697783</v>
      </c>
      <c r="JU165" s="1">
        <f t="shared" si="928"/>
        <v>0.97614216183900904</v>
      </c>
      <c r="JV165" s="1">
        <f t="shared" si="928"/>
        <v>0.95035698418418935</v>
      </c>
      <c r="JW165" s="1">
        <f t="shared" si="928"/>
        <v>0.9449279476190503</v>
      </c>
      <c r="JX165" s="1">
        <f t="shared" si="928"/>
        <v>0.99946744178077906</v>
      </c>
      <c r="JY165" s="1">
        <f t="shared" si="928"/>
        <v>0.99897649373804631</v>
      </c>
      <c r="JZ165" s="1">
        <f t="shared" si="928"/>
        <v>0.99890236068013427</v>
      </c>
      <c r="KA165" s="1">
        <f t="shared" si="928"/>
        <v>0.99880062041521889</v>
      </c>
      <c r="KB165" s="1">
        <f t="shared" ref="KB165:KJ165" si="929">IF(BN1=1,HF165,0)</f>
        <v>0.99744012914916713</v>
      </c>
      <c r="KC165" s="1">
        <f t="shared" si="929"/>
        <v>0.99714470760816409</v>
      </c>
      <c r="KD165" s="1">
        <f t="shared" si="929"/>
        <v>0.99361799877453882</v>
      </c>
      <c r="KE165" s="1">
        <f t="shared" si="929"/>
        <v>0.98780046009721267</v>
      </c>
      <c r="KF165" s="1">
        <f t="shared" si="929"/>
        <v>0.98692743436514474</v>
      </c>
      <c r="KG165" s="1">
        <f t="shared" si="929"/>
        <v>0.98573159206556837</v>
      </c>
      <c r="KH165" s="1">
        <f t="shared" si="929"/>
        <v>0.96999191203445612</v>
      </c>
      <c r="KI165" s="1">
        <f t="shared" si="929"/>
        <v>0.96663479359760773</v>
      </c>
      <c r="KJ165" s="1">
        <f t="shared" si="929"/>
        <v>0</v>
      </c>
    </row>
    <row r="166" spans="1:296" x14ac:dyDescent="0.2">
      <c r="A166" s="1" t="str">
        <f>'Respondent Data'!A166</f>
        <v>1318</v>
      </c>
      <c r="B166" s="1">
        <f>SUMPRODUCT('Respondent Data'!B166:S166,'Product Coding'!A100:R100)</f>
        <v>0.71300280065564015</v>
      </c>
      <c r="C166" s="1">
        <f>SUMPRODUCT('Respondent Data'!B166:S166,'Product Coding'!A101:R101)</f>
        <v>0.6178097884803031</v>
      </c>
      <c r="D166" s="1">
        <f>SUMPRODUCT('Respondent Data'!B166:S166,'Product Coding'!A102:R102)</f>
        <v>-0.15128655498369392</v>
      </c>
      <c r="E166" s="1">
        <f>SUMPRODUCT('Respondent Data'!B166:S166,'Product Coding'!A103:R103)</f>
        <v>0.45957957159853113</v>
      </c>
      <c r="F166" s="1">
        <f>SUMPRODUCT('Respondent Data'!B166:S166,'Product Coding'!A104:R104)</f>
        <v>-0.69170595654624867</v>
      </c>
      <c r="G166" s="1">
        <f>SUMPRODUCT('Respondent Data'!B166:S166,'Product Coding'!A105:R105)</f>
        <v>0.28102586055607648</v>
      </c>
      <c r="H166" s="1">
        <f>SUMPRODUCT('Respondent Data'!B166:S166,'Product Coding'!A106:R106)</f>
        <v>-0.82676015622202192</v>
      </c>
      <c r="I166" s="1">
        <f>SUMPRODUCT('Respondent Data'!B166:S166,'Product Coding'!A107:R107)</f>
        <v>-0.92195316839735897</v>
      </c>
      <c r="J166" s="1">
        <f>SUMPRODUCT('Respondent Data'!B166:S166,'Product Coding'!A108:R108)</f>
        <v>-1.691049511861356</v>
      </c>
      <c r="K166" s="1">
        <f>SUMPRODUCT('Respondent Data'!B166:S166,'Product Coding'!A109:R109)</f>
        <v>-1.0801833852791309</v>
      </c>
      <c r="L166" s="1">
        <f>SUMPRODUCT('Respondent Data'!B166:S166,'Product Coding'!A110:R110)</f>
        <v>-2.2314689134239107</v>
      </c>
      <c r="M166" s="1">
        <f>SUMPRODUCT('Respondent Data'!B166:S166,'Product Coding'!A111:R111)</f>
        <v>-1.2587370963215856</v>
      </c>
      <c r="N166" s="1">
        <f>SUMPRODUCT('Respondent Data'!B166:S166,'Product Coding'!A112:R112)</f>
        <v>0.65436944053314994</v>
      </c>
      <c r="O166" s="1">
        <f>SUMPRODUCT('Respondent Data'!B166:S166,'Product Coding'!A113:R113)</f>
        <v>0.55917642835781289</v>
      </c>
      <c r="P166" s="1">
        <f>SUMPRODUCT('Respondent Data'!B166:S166,'Product Coding'!A114:R114)</f>
        <v>-0.20991991510618413</v>
      </c>
      <c r="Q166" s="1">
        <f>SUMPRODUCT('Respondent Data'!B166:S166,'Product Coding'!A115:R115)</f>
        <v>0.40094621147604093</v>
      </c>
      <c r="R166" s="1">
        <f>SUMPRODUCT('Respondent Data'!B166:S166,'Product Coding'!A116:R116)</f>
        <v>-0.7503393166687391</v>
      </c>
      <c r="S166" s="1">
        <f>SUMPRODUCT('Respondent Data'!B166:S166,'Product Coding'!A117:R117)</f>
        <v>0.22239250043358627</v>
      </c>
      <c r="T166" s="1">
        <f>SUMPRODUCT('Respondent Data'!B166:S166,'Product Coding'!A118:R118)</f>
        <v>-0.88539351634451213</v>
      </c>
      <c r="U166" s="1">
        <f>SUMPRODUCT('Respondent Data'!B166:S166,'Product Coding'!A119:R119)</f>
        <v>-0.98058652851984918</v>
      </c>
      <c r="V166" s="1">
        <f>SUMPRODUCT('Respondent Data'!B166:S166,'Product Coding'!A120:R120)</f>
        <v>-1.7496828719838462</v>
      </c>
      <c r="W166" s="1">
        <f>SUMPRODUCT('Respondent Data'!B166:S166,'Product Coding'!A121:R121)</f>
        <v>-1.1388167454016211</v>
      </c>
      <c r="X166" s="1">
        <f>SUMPRODUCT('Respondent Data'!B166:S166,'Product Coding'!A122:R122)</f>
        <v>-2.2901022735464012</v>
      </c>
      <c r="Y166" s="1">
        <f>SUMPRODUCT('Respondent Data'!B166:S166,'Product Coding'!A123:R123)</f>
        <v>-1.3173704564440758</v>
      </c>
      <c r="Z166" s="1">
        <f>SUMPRODUCT('Respondent Data'!B166:S166,'Product Coding'!A124:R124)</f>
        <v>1.2908393022406401</v>
      </c>
      <c r="AA166" s="1">
        <f>SUMPRODUCT('Respondent Data'!B166:S166,'Product Coding'!A125:R125)</f>
        <v>1.1956462900653031</v>
      </c>
      <c r="AB166" s="1">
        <f>SUMPRODUCT('Respondent Data'!B166:S166,'Product Coding'!A126:R126)</f>
        <v>0.42654994660130607</v>
      </c>
      <c r="AC166" s="1">
        <f>SUMPRODUCT('Respondent Data'!B166:S166,'Product Coding'!A127:R127)</f>
        <v>1.0374160731835311</v>
      </c>
      <c r="AD166" s="1">
        <f>SUMPRODUCT('Respondent Data'!B166:S166,'Product Coding'!A128:R128)</f>
        <v>-0.11386945496124878</v>
      </c>
      <c r="AE166" s="1">
        <f>SUMPRODUCT('Respondent Data'!B166:S166,'Product Coding'!A129:R129)</f>
        <v>0.85886236214107647</v>
      </c>
      <c r="AF166" s="1">
        <f>SUMPRODUCT('Respondent Data'!B166:S166,'Product Coding'!A130:R130)</f>
        <v>-0.24892365463702193</v>
      </c>
      <c r="AG166" s="1">
        <f>SUMPRODUCT('Respondent Data'!B166:S166,'Product Coding'!A131:R131)</f>
        <v>-0.34411666681235897</v>
      </c>
      <c r="AH166" s="1">
        <f>SUMPRODUCT('Respondent Data'!B166:S166,'Product Coding'!A132:R132)</f>
        <v>-1.113213010276356</v>
      </c>
      <c r="AI166" s="1">
        <f>SUMPRODUCT('Respondent Data'!B166:S166,'Product Coding'!A133:R133)</f>
        <v>-0.50234688369413094</v>
      </c>
      <c r="AJ166" s="1">
        <f>SUMPRODUCT('Respondent Data'!B166:S166,'Product Coding'!A134:R134)</f>
        <v>-1.653632411838911</v>
      </c>
      <c r="AK166" s="1">
        <f>SUMPRODUCT('Respondent Data'!B166:S166,'Product Coding'!A135:R135)</f>
        <v>-0.6809005947365856</v>
      </c>
      <c r="AL166" s="1">
        <f>SUMPRODUCT('Respondent Data'!B166:S166,'Product Coding'!A136:R136)</f>
        <v>2.6184546357829031</v>
      </c>
      <c r="AM166" s="1">
        <f>SUMPRODUCT('Respondent Data'!B166:S166,'Product Coding'!A137:R137)</f>
        <v>2.5232616236075662</v>
      </c>
      <c r="AN166" s="1">
        <f>SUMPRODUCT('Respondent Data'!B166:S166,'Product Coding'!A138:R138)</f>
        <v>1.7541652801435692</v>
      </c>
      <c r="AO166" s="1">
        <f>SUMPRODUCT('Respondent Data'!B166:S166,'Product Coding'!A139:R139)</f>
        <v>2.365031406725794</v>
      </c>
      <c r="AP166" s="1">
        <f>SUMPRODUCT('Respondent Data'!B166:S166,'Product Coding'!A140:R140)</f>
        <v>1.2137458785810142</v>
      </c>
      <c r="AQ166" s="1">
        <f>SUMPRODUCT('Respondent Data'!B166:S166,'Product Coding'!A141:R141)</f>
        <v>2.1864776956833394</v>
      </c>
      <c r="AR166" s="1">
        <f>SUMPRODUCT('Respondent Data'!B166:S166,'Product Coding'!A142:R142)</f>
        <v>1.078691678905241</v>
      </c>
      <c r="AS166" s="1">
        <f>SUMPRODUCT('Respondent Data'!B166:S166,'Product Coding'!A143:R143)</f>
        <v>0.98349866672990394</v>
      </c>
      <c r="AT166" s="1">
        <f>SUMPRODUCT('Respondent Data'!B166:S166,'Product Coding'!A144:R144)</f>
        <v>0.21440232326590702</v>
      </c>
      <c r="AU166" s="1">
        <f>SUMPRODUCT('Respondent Data'!B166:S166,'Product Coding'!A145:R145)</f>
        <v>0.82526844984813197</v>
      </c>
      <c r="AV166" s="1">
        <f>SUMPRODUCT('Respondent Data'!B166:S166,'Product Coding'!A146:R146)</f>
        <v>-0.32601707829664783</v>
      </c>
      <c r="AW166" s="1">
        <f>SUMPRODUCT('Respondent Data'!B166:S166,'Product Coding'!A147:R147)</f>
        <v>0.64671473880567731</v>
      </c>
      <c r="AX166" s="1">
        <f>SUMPRODUCT('Respondent Data'!B166:S166,'Product Coding'!A148:R148)</f>
        <v>4.5494746848806997</v>
      </c>
      <c r="AY166" s="1">
        <f>SUMPRODUCT('Respondent Data'!B166:S166,'Product Coding'!A149:R149)</f>
        <v>4.4542816727053633</v>
      </c>
      <c r="AZ166" s="1">
        <f>SUMPRODUCT('Respondent Data'!B166:S166,'Product Coding'!A150:R150)</f>
        <v>3.6851853292413659</v>
      </c>
      <c r="BA166" s="1">
        <f>SUMPRODUCT('Respondent Data'!B166:S166,'Product Coding'!A151:R151)</f>
        <v>4.2960514558235907</v>
      </c>
      <c r="BB166" s="1">
        <f>SUMPRODUCT('Respondent Data'!B166:S166,'Product Coding'!A152:R152)</f>
        <v>3.1447659276788111</v>
      </c>
      <c r="BC166" s="1">
        <f>SUMPRODUCT('Respondent Data'!B166:S166,'Product Coding'!A153:R153)</f>
        <v>4.1174977447811365</v>
      </c>
      <c r="BD166" s="1">
        <f>SUMPRODUCT('Respondent Data'!B166:S166,'Product Coding'!A154:R154)</f>
        <v>3.0097117280030381</v>
      </c>
      <c r="BE166" s="1">
        <f>SUMPRODUCT('Respondent Data'!B166:S166,'Product Coding'!A155:R155)</f>
        <v>2.9145187158277008</v>
      </c>
      <c r="BF166" s="1">
        <f>SUMPRODUCT('Respondent Data'!B166:S166,'Product Coding'!A156:R156)</f>
        <v>2.1454223723637038</v>
      </c>
      <c r="BG166" s="1">
        <f>SUMPRODUCT('Respondent Data'!B166:S166,'Product Coding'!A157:R157)</f>
        <v>2.7562884989459291</v>
      </c>
      <c r="BH166" s="1">
        <f>SUMPRODUCT('Respondent Data'!B166:S166,'Product Coding'!A158:R158)</f>
        <v>1.6050029708011491</v>
      </c>
      <c r="BI166" s="1">
        <f>SUMPRODUCT('Respondent Data'!B166:S166,'Product Coding'!A159:R159)</f>
        <v>2.577734787903474</v>
      </c>
      <c r="BJ166" s="1">
        <f>SUMPRODUCT('Respondent Data'!B166:S166,'Product Coding'!A160:R160)</f>
        <v>6.0635769865825999</v>
      </c>
      <c r="BK166" s="1">
        <f>SUMPRODUCT('Respondent Data'!B166:S166,'Product Coding'!A161:R161)</f>
        <v>5.9683839744072635</v>
      </c>
      <c r="BL166" s="1">
        <f>SUMPRODUCT('Respondent Data'!B166:S166,'Product Coding'!A162:R162)</f>
        <v>5.1992876309432656</v>
      </c>
      <c r="BM166" s="1">
        <f>SUMPRODUCT('Respondent Data'!B166:S166,'Product Coding'!A163:R163)</f>
        <v>5.8101537575254909</v>
      </c>
      <c r="BN166" s="1">
        <f>SUMPRODUCT('Respondent Data'!B166:S166,'Product Coding'!A164:R164)</f>
        <v>4.6588682293807118</v>
      </c>
      <c r="BO166" s="1">
        <f>SUMPRODUCT('Respondent Data'!B166:S166,'Product Coding'!A165:R165)</f>
        <v>5.6316000464830367</v>
      </c>
      <c r="BP166" s="1">
        <f>SUMPRODUCT('Respondent Data'!B166:S166,'Product Coding'!A166:R166)</f>
        <v>4.5238140297049387</v>
      </c>
      <c r="BQ166" s="1">
        <f>SUMPRODUCT('Respondent Data'!B166:S166,'Product Coding'!A167:R167)</f>
        <v>4.4286210175296006</v>
      </c>
      <c r="BR166" s="1">
        <f>SUMPRODUCT('Respondent Data'!B166:S166,'Product Coding'!A168:R168)</f>
        <v>3.659524674065604</v>
      </c>
      <c r="BS166" s="1">
        <f>SUMPRODUCT('Respondent Data'!B166:S166,'Product Coding'!A169:R169)</f>
        <v>4.2703908006478297</v>
      </c>
      <c r="BT166" s="1">
        <f>SUMPRODUCT('Respondent Data'!B166:S166,'Product Coding'!A170:R170)</f>
        <v>3.1191052725030493</v>
      </c>
      <c r="BU166" s="1">
        <f>SUMPRODUCT('Respondent Data'!B166:S166,'Product Coding'!A171:R171)</f>
        <v>4.0918370896053737</v>
      </c>
      <c r="BV166" s="1">
        <f>SUMPRODUCT('Respondent Data'!B166:S166,'Product Coding'!A172:R172)</f>
        <v>2.08223057438593</v>
      </c>
      <c r="BX166" s="1">
        <f t="shared" si="676"/>
        <v>0.4901701022571463</v>
      </c>
      <c r="BY166" s="1">
        <f t="shared" si="677"/>
        <v>0.53912394090821458</v>
      </c>
      <c r="BZ166" s="1">
        <f t="shared" si="678"/>
        <v>1.1633299683237877</v>
      </c>
      <c r="CA166" s="1">
        <f t="shared" si="679"/>
        <v>0.63154911088156118</v>
      </c>
      <c r="CB166" s="1">
        <f t="shared" si="680"/>
        <v>1.9971196281017556</v>
      </c>
      <c r="CC166" s="1">
        <f t="shared" si="681"/>
        <v>0.75500881028006639</v>
      </c>
      <c r="CD166" s="1">
        <f t="shared" si="682"/>
        <v>2.2859007688355213</v>
      </c>
      <c r="CE166" s="1">
        <f t="shared" si="683"/>
        <v>2.5141962460476783</v>
      </c>
      <c r="CF166" s="1">
        <f t="shared" si="684"/>
        <v>5.4251715001697223</v>
      </c>
      <c r="CG166" s="1">
        <f t="shared" si="685"/>
        <v>2.9452196114649971</v>
      </c>
      <c r="CH166" s="1">
        <f t="shared" si="686"/>
        <v>9.3135368157141727</v>
      </c>
      <c r="CI166" s="1">
        <f t="shared" si="687"/>
        <v>3.5209720298105633</v>
      </c>
      <c r="CJ166" s="1">
        <f t="shared" si="688"/>
        <v>0.51976970498524444</v>
      </c>
      <c r="CK166" s="1">
        <f t="shared" si="689"/>
        <v>0.57167968920580914</v>
      </c>
      <c r="CL166" s="1">
        <f t="shared" si="690"/>
        <v>1.2335792649363557</v>
      </c>
      <c r="CM166" s="1">
        <f t="shared" si="691"/>
        <v>0.66968608149502185</v>
      </c>
      <c r="CN166" s="1">
        <f t="shared" si="692"/>
        <v>2.1177184718910649</v>
      </c>
      <c r="CO166" s="1">
        <f t="shared" si="693"/>
        <v>0.80060106639196627</v>
      </c>
      <c r="CP166" s="1">
        <f t="shared" si="694"/>
        <v>2.42393806307647</v>
      </c>
      <c r="CQ166" s="1">
        <f t="shared" si="695"/>
        <v>2.6660194799022112</v>
      </c>
      <c r="CR166" s="1">
        <f t="shared" si="696"/>
        <v>5.7527780196154579</v>
      </c>
      <c r="CS166" s="1">
        <f t="shared" si="697"/>
        <v>3.123070790157723</v>
      </c>
      <c r="CT166" s="1">
        <f t="shared" si="698"/>
        <v>9.8759476777174111</v>
      </c>
      <c r="CU166" s="1">
        <f t="shared" si="699"/>
        <v>3.7335908183071003</v>
      </c>
      <c r="CV166" s="1">
        <f t="shared" si="700"/>
        <v>0.27503984463186154</v>
      </c>
      <c r="CW166" s="1">
        <f t="shared" si="701"/>
        <v>0.30250838282854581</v>
      </c>
      <c r="CX166" s="1">
        <f t="shared" si="702"/>
        <v>0.65275726175463233</v>
      </c>
      <c r="CY166" s="1">
        <f t="shared" si="703"/>
        <v>0.35436916395837248</v>
      </c>
      <c r="CZ166" s="1">
        <f t="shared" si="704"/>
        <v>1.1206058258040967</v>
      </c>
      <c r="DA166" s="1">
        <f t="shared" si="705"/>
        <v>0.42364376145931815</v>
      </c>
      <c r="DB166" s="1">
        <f t="shared" si="706"/>
        <v>1.2826441054018987</v>
      </c>
      <c r="DC166" s="1">
        <f t="shared" si="707"/>
        <v>1.4107432128208333</v>
      </c>
      <c r="DD166" s="1">
        <f t="shared" si="708"/>
        <v>3.0441234984281</v>
      </c>
      <c r="DE166" s="1">
        <f t="shared" si="709"/>
        <v>1.6525951717860705</v>
      </c>
      <c r="DF166" s="1">
        <f t="shared" si="710"/>
        <v>5.2259281155081982</v>
      </c>
      <c r="DG166" s="1">
        <f t="shared" si="711"/>
        <v>1.9756561968444881</v>
      </c>
      <c r="DH166" s="1">
        <f t="shared" si="712"/>
        <v>7.2915456743448168E-2</v>
      </c>
      <c r="DI166" s="1">
        <f t="shared" si="713"/>
        <v>8.0197605304020966E-2</v>
      </c>
      <c r="DJ166" s="1">
        <f t="shared" si="714"/>
        <v>0.17305163165412821</v>
      </c>
      <c r="DK166" s="1">
        <f t="shared" si="715"/>
        <v>9.3946349774898477E-2</v>
      </c>
      <c r="DL166" s="1">
        <f t="shared" si="716"/>
        <v>0.29708235811157491</v>
      </c>
      <c r="DM166" s="1">
        <f t="shared" si="717"/>
        <v>0.11231164853465075</v>
      </c>
      <c r="DN166" s="1">
        <f t="shared" si="718"/>
        <v>0.34004011640514392</v>
      </c>
      <c r="DO166" s="1">
        <f t="shared" si="719"/>
        <v>0.37400030474942442</v>
      </c>
      <c r="DP166" s="1">
        <f t="shared" si="720"/>
        <v>0.80702363531525623</v>
      </c>
      <c r="DQ166" s="1">
        <f t="shared" si="721"/>
        <v>0.4381173641371357</v>
      </c>
      <c r="DR166" s="1">
        <f t="shared" si="722"/>
        <v>1.3854390296094767</v>
      </c>
      <c r="DS166" s="1">
        <f t="shared" si="723"/>
        <v>0.52376365378535283</v>
      </c>
      <c r="DT166" s="1">
        <f t="shared" si="724"/>
        <v>1.0572756954381164E-2</v>
      </c>
      <c r="DU166" s="1">
        <f t="shared" si="725"/>
        <v>1.1628670066295541E-2</v>
      </c>
      <c r="DV166" s="1">
        <f t="shared" si="726"/>
        <v>2.5092523914040949E-2</v>
      </c>
      <c r="DW166" s="1">
        <f t="shared" si="727"/>
        <v>1.3622240979935078E-2</v>
      </c>
      <c r="DX166" s="1">
        <f t="shared" si="728"/>
        <v>4.3077006001616271E-2</v>
      </c>
      <c r="DY166" s="1">
        <f t="shared" si="729"/>
        <v>1.6285213261170984E-2</v>
      </c>
      <c r="DZ166" s="1">
        <f t="shared" si="730"/>
        <v>4.9305890219416455E-2</v>
      </c>
      <c r="EA166" s="1">
        <f t="shared" si="731"/>
        <v>5.4230124853952275E-2</v>
      </c>
      <c r="EB166" s="1">
        <f t="shared" si="732"/>
        <v>0.11701860118151189</v>
      </c>
      <c r="EC166" s="1">
        <f t="shared" si="733"/>
        <v>6.3527112294092067E-2</v>
      </c>
      <c r="ED166" s="1">
        <f t="shared" si="734"/>
        <v>0.20088895810819801</v>
      </c>
      <c r="EE166" s="1">
        <f t="shared" si="735"/>
        <v>7.5945842765481442E-2</v>
      </c>
      <c r="EF166" s="1">
        <f t="shared" si="736"/>
        <v>2.3260656832203149E-3</v>
      </c>
      <c r="EG166" s="1">
        <f t="shared" si="737"/>
        <v>2.5583724755436389E-3</v>
      </c>
      <c r="EH166" s="1">
        <f t="shared" si="738"/>
        <v>5.520495650630613E-3</v>
      </c>
      <c r="EI166" s="1">
        <f t="shared" si="739"/>
        <v>2.9969692303249483E-3</v>
      </c>
      <c r="EJ166" s="1">
        <f t="shared" si="740"/>
        <v>9.4771823308313196E-3</v>
      </c>
      <c r="EK166" s="1">
        <f t="shared" si="741"/>
        <v>3.5828380311946182E-3</v>
      </c>
      <c r="EL166" s="1">
        <f t="shared" si="742"/>
        <v>1.0847571708577652E-2</v>
      </c>
      <c r="EM166" s="1">
        <f t="shared" si="743"/>
        <v>1.1930930878654142E-2</v>
      </c>
      <c r="EN166" s="1">
        <f t="shared" si="744"/>
        <v>2.5744746964410932E-2</v>
      </c>
      <c r="EO166" s="1">
        <f t="shared" si="745"/>
        <v>1.3976320130970032E-2</v>
      </c>
      <c r="EP166" s="1">
        <f t="shared" si="746"/>
        <v>4.4196694732468039E-2</v>
      </c>
      <c r="EQ166" s="1">
        <f t="shared" si="747"/>
        <v>1.6708510315923752E-2</v>
      </c>
      <c r="ER166" s="1">
        <f t="shared" si="748"/>
        <v>0.12465185662903756</v>
      </c>
      <c r="ET166" s="1">
        <f t="shared" si="749"/>
        <v>0.67106432915632219</v>
      </c>
      <c r="EU166" s="1">
        <f t="shared" si="750"/>
        <v>0.64972025541355338</v>
      </c>
      <c r="EV166" s="1">
        <f t="shared" si="751"/>
        <v>0.46225033381053277</v>
      </c>
      <c r="EW166" s="1">
        <f t="shared" si="752"/>
        <v>0.61291443409857183</v>
      </c>
      <c r="EX166" s="1">
        <f t="shared" si="753"/>
        <v>0.33365368223001368</v>
      </c>
      <c r="EY166" s="1">
        <f t="shared" si="754"/>
        <v>0.56979770935760654</v>
      </c>
      <c r="EZ166" s="1">
        <f t="shared" si="755"/>
        <v>0.30433055358345057</v>
      </c>
      <c r="FA166" s="1">
        <f t="shared" si="756"/>
        <v>0.28456008998492133</v>
      </c>
      <c r="FB166" s="1">
        <f t="shared" si="757"/>
        <v>0.15563786896172108</v>
      </c>
      <c r="FC166" s="1">
        <f t="shared" si="758"/>
        <v>0.25347131426954084</v>
      </c>
      <c r="FD166" s="1">
        <f t="shared" si="759"/>
        <v>9.6959948645003582E-2</v>
      </c>
      <c r="FE166" s="1">
        <f t="shared" si="760"/>
        <v>0.22119137066236214</v>
      </c>
      <c r="FF166" s="1">
        <f t="shared" si="761"/>
        <v>0.65799442949792775</v>
      </c>
      <c r="FG166" s="1">
        <f t="shared" si="762"/>
        <v>0.63626196028868542</v>
      </c>
      <c r="FH166" s="1">
        <f t="shared" si="763"/>
        <v>0.44771189261039918</v>
      </c>
      <c r="FI166" s="1">
        <f t="shared" si="764"/>
        <v>0.59891497634370228</v>
      </c>
      <c r="FJ166" s="1">
        <f t="shared" si="765"/>
        <v>0.32074736991677311</v>
      </c>
      <c r="FK166" s="1">
        <f t="shared" si="766"/>
        <v>0.55537010316438062</v>
      </c>
      <c r="FL166" s="1">
        <f t="shared" si="767"/>
        <v>0.29206135788025384</v>
      </c>
      <c r="FM166" s="1">
        <f t="shared" si="768"/>
        <v>0.27277541908388181</v>
      </c>
      <c r="FN166" s="1">
        <f t="shared" si="769"/>
        <v>0.14808720160727951</v>
      </c>
      <c r="FO166" s="1">
        <f t="shared" si="770"/>
        <v>0.24253767419834824</v>
      </c>
      <c r="FP166" s="1">
        <f t="shared" si="771"/>
        <v>9.194601055766341E-2</v>
      </c>
      <c r="FQ166" s="1">
        <f t="shared" si="772"/>
        <v>0.21125611367431957</v>
      </c>
      <c r="FR166" s="1">
        <f t="shared" si="773"/>
        <v>0.78428921590974043</v>
      </c>
      <c r="FS166" s="1">
        <f t="shared" si="774"/>
        <v>0.76774937741927296</v>
      </c>
      <c r="FT166" s="1">
        <f t="shared" si="775"/>
        <v>0.60504952732040063</v>
      </c>
      <c r="FU166" s="1">
        <f t="shared" si="776"/>
        <v>0.7383511280464562</v>
      </c>
      <c r="FV166" s="1">
        <f t="shared" si="777"/>
        <v>0.47156335601446231</v>
      </c>
      <c r="FW166" s="1">
        <f t="shared" si="778"/>
        <v>0.70242291440587745</v>
      </c>
      <c r="FX166" s="1">
        <f t="shared" si="779"/>
        <v>0.43808844209813114</v>
      </c>
      <c r="FY166" s="1">
        <f t="shared" si="780"/>
        <v>0.41480983734882765</v>
      </c>
      <c r="FZ166" s="1">
        <f t="shared" si="781"/>
        <v>0.24727236949828252</v>
      </c>
      <c r="GA166" s="1">
        <f t="shared" si="782"/>
        <v>0.3769893011328489</v>
      </c>
      <c r="GB166" s="1">
        <f t="shared" si="783"/>
        <v>0.1606186228699131</v>
      </c>
      <c r="GC166" s="1">
        <f t="shared" si="784"/>
        <v>0.33606032883114734</v>
      </c>
      <c r="GD166" s="1">
        <f t="shared" si="785"/>
        <v>0.93203988600857346</v>
      </c>
      <c r="GE166" s="1">
        <f t="shared" si="786"/>
        <v>0.9257565422194679</v>
      </c>
      <c r="GF166" s="1">
        <f t="shared" si="787"/>
        <v>0.85247739572203918</v>
      </c>
      <c r="GG166" s="1">
        <f t="shared" si="788"/>
        <v>0.91412161136217529</v>
      </c>
      <c r="GH166" s="1">
        <f t="shared" si="789"/>
        <v>0.77096106792779318</v>
      </c>
      <c r="GI166" s="1">
        <f t="shared" si="790"/>
        <v>0.89902861425338032</v>
      </c>
      <c r="GJ166" s="1">
        <f t="shared" si="791"/>
        <v>0.74624631588093659</v>
      </c>
      <c r="GK166" s="1">
        <f t="shared" si="792"/>
        <v>0.72780187642124961</v>
      </c>
      <c r="GL166" s="1">
        <f t="shared" si="793"/>
        <v>0.55339619275402474</v>
      </c>
      <c r="GM166" s="1">
        <f t="shared" si="794"/>
        <v>0.69535353993865157</v>
      </c>
      <c r="GN166" s="1">
        <f t="shared" si="795"/>
        <v>0.41921004376444337</v>
      </c>
      <c r="GO166" s="1">
        <f t="shared" si="796"/>
        <v>0.65626975516563046</v>
      </c>
      <c r="GP166" s="1">
        <f t="shared" si="797"/>
        <v>0.98953785674349182</v>
      </c>
      <c r="GQ166" s="1">
        <f t="shared" si="798"/>
        <v>0.98850500147891873</v>
      </c>
      <c r="GR166" s="1">
        <f t="shared" si="799"/>
        <v>0.97552169845290471</v>
      </c>
      <c r="GS166" s="1">
        <f t="shared" si="800"/>
        <v>0.98656083062387656</v>
      </c>
      <c r="GT166" s="1">
        <f t="shared" si="801"/>
        <v>0.95870198867987544</v>
      </c>
      <c r="GU166" s="1">
        <f t="shared" si="802"/>
        <v>0.98397574514647002</v>
      </c>
      <c r="GV166" s="1">
        <f t="shared" si="803"/>
        <v>0.95301094687545651</v>
      </c>
      <c r="GW166" s="1">
        <f t="shared" si="804"/>
        <v>0.94855949988958521</v>
      </c>
      <c r="GX166" s="1">
        <f t="shared" si="805"/>
        <v>0.89524023945730447</v>
      </c>
      <c r="GY166" s="1">
        <f t="shared" si="806"/>
        <v>0.94026751969015598</v>
      </c>
      <c r="GZ166" s="1">
        <f t="shared" si="807"/>
        <v>0.83271645829380814</v>
      </c>
      <c r="HA166" s="1">
        <f t="shared" si="808"/>
        <v>0.92941480904812146</v>
      </c>
      <c r="HB166" s="1">
        <f t="shared" si="809"/>
        <v>0.99767933234218076</v>
      </c>
      <c r="HC166" s="1">
        <f t="shared" si="810"/>
        <v>0.99744815609167337</v>
      </c>
      <c r="HD166" s="1">
        <f t="shared" si="811"/>
        <v>0.9945098129033576</v>
      </c>
      <c r="HE166" s="1">
        <f t="shared" si="812"/>
        <v>0.99701198575642291</v>
      </c>
      <c r="HF166" s="1">
        <f t="shared" si="813"/>
        <v>0.99061179143351319</v>
      </c>
      <c r="HG166" s="1">
        <f t="shared" si="814"/>
        <v>0.99642995286943792</v>
      </c>
      <c r="HH166" s="1">
        <f t="shared" si="815"/>
        <v>0.98926883536927079</v>
      </c>
      <c r="HI166" s="1">
        <f t="shared" si="816"/>
        <v>0.98820973792322508</v>
      </c>
      <c r="HJ166" s="1">
        <f t="shared" si="817"/>
        <v>0.9749014098872063</v>
      </c>
      <c r="HK166" s="1">
        <f t="shared" si="818"/>
        <v>0.98621632492446698</v>
      </c>
      <c r="HL166" s="1">
        <f t="shared" si="819"/>
        <v>0.95767397564518086</v>
      </c>
      <c r="HM166" s="1">
        <f t="shared" si="820"/>
        <v>0.98356607607156565</v>
      </c>
      <c r="HN166" s="1">
        <f t="shared" si="821"/>
        <v>0.8891640502842707</v>
      </c>
      <c r="HP166" s="1">
        <f t="shared" ref="HP166:IU166" si="930">IF(B1=1,ET166,0)</f>
        <v>0.67106432915632219</v>
      </c>
      <c r="HQ166" s="1">
        <f t="shared" si="930"/>
        <v>0.64972025541355338</v>
      </c>
      <c r="HR166" s="1">
        <f t="shared" si="930"/>
        <v>0.46225033381053277</v>
      </c>
      <c r="HS166" s="1">
        <f t="shared" si="930"/>
        <v>0.61291443409857183</v>
      </c>
      <c r="HT166" s="1">
        <f t="shared" si="930"/>
        <v>0.33365368223001368</v>
      </c>
      <c r="HU166" s="1">
        <f t="shared" si="930"/>
        <v>0.56979770935760654</v>
      </c>
      <c r="HV166" s="1">
        <f t="shared" si="930"/>
        <v>0.30433055358345057</v>
      </c>
      <c r="HW166" s="1">
        <f t="shared" si="930"/>
        <v>0.28456008998492133</v>
      </c>
      <c r="HX166" s="1">
        <f t="shared" si="930"/>
        <v>0.15563786896172108</v>
      </c>
      <c r="HY166" s="1">
        <f t="shared" si="930"/>
        <v>0.25347131426954084</v>
      </c>
      <c r="HZ166" s="1">
        <f t="shared" si="930"/>
        <v>9.6959948645003582E-2</v>
      </c>
      <c r="IA166" s="1">
        <f t="shared" si="930"/>
        <v>0.22119137066236214</v>
      </c>
      <c r="IB166" s="1">
        <f t="shared" si="930"/>
        <v>0.65799442949792775</v>
      </c>
      <c r="IC166" s="1">
        <f t="shared" si="930"/>
        <v>0.63626196028868542</v>
      </c>
      <c r="ID166" s="1">
        <f t="shared" si="930"/>
        <v>0.44771189261039918</v>
      </c>
      <c r="IE166" s="1">
        <f t="shared" si="930"/>
        <v>0.59891497634370228</v>
      </c>
      <c r="IF166" s="1">
        <f t="shared" si="930"/>
        <v>0.32074736991677311</v>
      </c>
      <c r="IG166" s="1">
        <f t="shared" si="930"/>
        <v>0.55537010316438062</v>
      </c>
      <c r="IH166" s="1">
        <f t="shared" si="930"/>
        <v>0.29206135788025384</v>
      </c>
      <c r="II166" s="1">
        <f t="shared" si="930"/>
        <v>0.27277541908388181</v>
      </c>
      <c r="IJ166" s="1">
        <f t="shared" si="930"/>
        <v>0.14808720160727951</v>
      </c>
      <c r="IK166" s="1">
        <f t="shared" si="930"/>
        <v>0.24253767419834824</v>
      </c>
      <c r="IL166" s="1">
        <f t="shared" si="930"/>
        <v>9.194601055766341E-2</v>
      </c>
      <c r="IM166" s="1">
        <f t="shared" si="930"/>
        <v>0.21125611367431957</v>
      </c>
      <c r="IN166" s="1">
        <f t="shared" si="930"/>
        <v>0.78428921590974043</v>
      </c>
      <c r="IO166" s="1">
        <f t="shared" si="930"/>
        <v>0.76774937741927296</v>
      </c>
      <c r="IP166" s="1">
        <f t="shared" si="930"/>
        <v>0.60504952732040063</v>
      </c>
      <c r="IQ166" s="1">
        <f t="shared" si="930"/>
        <v>0.7383511280464562</v>
      </c>
      <c r="IR166" s="1">
        <f t="shared" si="930"/>
        <v>0.47156335601446231</v>
      </c>
      <c r="IS166" s="1">
        <f t="shared" si="930"/>
        <v>0.70242291440587745</v>
      </c>
      <c r="IT166" s="1">
        <f t="shared" si="930"/>
        <v>0.43808844209813114</v>
      </c>
      <c r="IU166" s="1">
        <f t="shared" si="930"/>
        <v>0.41480983734882765</v>
      </c>
      <c r="IV166" s="1">
        <f t="shared" ref="IV166:KA166" si="931">IF(AH1=1,FZ166,0)</f>
        <v>0.24727236949828252</v>
      </c>
      <c r="IW166" s="1">
        <f t="shared" si="931"/>
        <v>0.3769893011328489</v>
      </c>
      <c r="IX166" s="1">
        <f t="shared" si="931"/>
        <v>0.1606186228699131</v>
      </c>
      <c r="IY166" s="1">
        <f t="shared" si="931"/>
        <v>0.33606032883114734</v>
      </c>
      <c r="IZ166" s="1">
        <f t="shared" si="931"/>
        <v>0.93203988600857346</v>
      </c>
      <c r="JA166" s="1">
        <f t="shared" si="931"/>
        <v>0.9257565422194679</v>
      </c>
      <c r="JB166" s="1">
        <f t="shared" si="931"/>
        <v>0.85247739572203918</v>
      </c>
      <c r="JC166" s="1">
        <f t="shared" si="931"/>
        <v>0.91412161136217529</v>
      </c>
      <c r="JD166" s="1">
        <f t="shared" si="931"/>
        <v>0.77096106792779318</v>
      </c>
      <c r="JE166" s="1">
        <f t="shared" si="931"/>
        <v>0.89902861425338032</v>
      </c>
      <c r="JF166" s="1">
        <f t="shared" si="931"/>
        <v>0.74624631588093659</v>
      </c>
      <c r="JG166" s="1">
        <f t="shared" si="931"/>
        <v>0.72780187642124961</v>
      </c>
      <c r="JH166" s="1">
        <f t="shared" si="931"/>
        <v>0.55339619275402474</v>
      </c>
      <c r="JI166" s="1">
        <f t="shared" si="931"/>
        <v>0.69535353993865157</v>
      </c>
      <c r="JJ166" s="1">
        <f t="shared" si="931"/>
        <v>0.41921004376444337</v>
      </c>
      <c r="JK166" s="1">
        <f t="shared" si="931"/>
        <v>0.65626975516563046</v>
      </c>
      <c r="JL166" s="1">
        <f t="shared" si="931"/>
        <v>0.98953785674349182</v>
      </c>
      <c r="JM166" s="1">
        <f t="shared" si="931"/>
        <v>0.98850500147891873</v>
      </c>
      <c r="JN166" s="1">
        <f t="shared" si="931"/>
        <v>0.97552169845290471</v>
      </c>
      <c r="JO166" s="1">
        <f t="shared" si="931"/>
        <v>0.98656083062387656</v>
      </c>
      <c r="JP166" s="1">
        <f t="shared" si="931"/>
        <v>0.95870198867987544</v>
      </c>
      <c r="JQ166" s="1">
        <f t="shared" si="931"/>
        <v>0.98397574514647002</v>
      </c>
      <c r="JR166" s="1">
        <f t="shared" si="931"/>
        <v>0.95301094687545651</v>
      </c>
      <c r="JS166" s="1">
        <f t="shared" si="931"/>
        <v>0.94855949988958521</v>
      </c>
      <c r="JT166" s="1">
        <f t="shared" si="931"/>
        <v>0.89524023945730447</v>
      </c>
      <c r="JU166" s="1">
        <f t="shared" si="931"/>
        <v>0.94026751969015598</v>
      </c>
      <c r="JV166" s="1">
        <f t="shared" si="931"/>
        <v>0.83271645829380814</v>
      </c>
      <c r="JW166" s="1">
        <f t="shared" si="931"/>
        <v>0.92941480904812146</v>
      </c>
      <c r="JX166" s="1">
        <f t="shared" si="931"/>
        <v>0.99767933234218076</v>
      </c>
      <c r="JY166" s="1">
        <f t="shared" si="931"/>
        <v>0.99744815609167337</v>
      </c>
      <c r="JZ166" s="1">
        <f t="shared" si="931"/>
        <v>0.9945098129033576</v>
      </c>
      <c r="KA166" s="1">
        <f t="shared" si="931"/>
        <v>0.99701198575642291</v>
      </c>
      <c r="KB166" s="1">
        <f t="shared" ref="KB166:KJ166" si="932">IF(BN1=1,HF166,0)</f>
        <v>0.99061179143351319</v>
      </c>
      <c r="KC166" s="1">
        <f t="shared" si="932"/>
        <v>0.99642995286943792</v>
      </c>
      <c r="KD166" s="1">
        <f t="shared" si="932"/>
        <v>0.98926883536927079</v>
      </c>
      <c r="KE166" s="1">
        <f t="shared" si="932"/>
        <v>0.98820973792322508</v>
      </c>
      <c r="KF166" s="1">
        <f t="shared" si="932"/>
        <v>0.9749014098872063</v>
      </c>
      <c r="KG166" s="1">
        <f t="shared" si="932"/>
        <v>0.98621632492446698</v>
      </c>
      <c r="KH166" s="1">
        <f t="shared" si="932"/>
        <v>0.95767397564518086</v>
      </c>
      <c r="KI166" s="1">
        <f t="shared" si="932"/>
        <v>0.98356607607156565</v>
      </c>
      <c r="KJ166" s="1">
        <f t="shared" si="932"/>
        <v>0</v>
      </c>
    </row>
    <row r="167" spans="1:296" x14ac:dyDescent="0.2">
      <c r="A167" s="1" t="str">
        <f>'Respondent Data'!A167</f>
        <v>1320</v>
      </c>
      <c r="B167" s="1">
        <f>SUMPRODUCT('Respondent Data'!B167:S167,'Product Coding'!A100:R100)</f>
        <v>2.285617538617283</v>
      </c>
      <c r="C167" s="1">
        <f>SUMPRODUCT('Respondent Data'!B167:S167,'Product Coding'!A101:R101)</f>
        <v>3.1195662348857649</v>
      </c>
      <c r="D167" s="1">
        <f>SUMPRODUCT('Respondent Data'!B167:S167,'Product Coding'!A102:R102)</f>
        <v>3.2083943031786726</v>
      </c>
      <c r="E167" s="1">
        <f>SUMPRODUCT('Respondent Data'!B167:S167,'Product Coding'!A103:R103)</f>
        <v>2.8140700622836561</v>
      </c>
      <c r="F167" s="1">
        <f>SUMPRODUCT('Respondent Data'!B167:S167,'Product Coding'!A104:R104)</f>
        <v>2.5859587939811073</v>
      </c>
      <c r="G167" s="1">
        <f>SUMPRODUCT('Respondent Data'!B167:S167,'Product Coding'!A105:R105)</f>
        <v>3.5509875896310081</v>
      </c>
      <c r="H167" s="1">
        <f>SUMPRODUCT('Respondent Data'!B167:S167,'Product Coding'!A106:R106)</f>
        <v>-1.5994357148427971</v>
      </c>
      <c r="I167" s="1">
        <f>SUMPRODUCT('Respondent Data'!B167:S167,'Product Coding'!A107:R107)</f>
        <v>-0.765487018574315</v>
      </c>
      <c r="J167" s="1">
        <f>SUMPRODUCT('Respondent Data'!B167:S167,'Product Coding'!A108:R108)</f>
        <v>-0.67665895028140732</v>
      </c>
      <c r="K167" s="1">
        <f>SUMPRODUCT('Respondent Data'!B167:S167,'Product Coding'!A109:R109)</f>
        <v>-1.070983191176424</v>
      </c>
      <c r="L167" s="1">
        <f>SUMPRODUCT('Respondent Data'!B167:S167,'Product Coding'!A110:R110)</f>
        <v>-1.2990944594789728</v>
      </c>
      <c r="M167" s="1">
        <f>SUMPRODUCT('Respondent Data'!B167:S167,'Product Coding'!A111:R111)</f>
        <v>-0.33406566382907221</v>
      </c>
      <c r="N167" s="1">
        <f>SUMPRODUCT('Respondent Data'!B167:S167,'Product Coding'!A112:R112)</f>
        <v>-3.955355565187979E-2</v>
      </c>
      <c r="O167" s="1">
        <f>SUMPRODUCT('Respondent Data'!B167:S167,'Product Coding'!A113:R113)</f>
        <v>0.79439514061660232</v>
      </c>
      <c r="P167" s="1">
        <f>SUMPRODUCT('Respondent Data'!B167:S167,'Product Coding'!A114:R114)</f>
        <v>0.88322320890951</v>
      </c>
      <c r="Q167" s="1">
        <f>SUMPRODUCT('Respondent Data'!B167:S167,'Product Coding'!A115:R115)</f>
        <v>0.48889896801449306</v>
      </c>
      <c r="R167" s="1">
        <f>SUMPRODUCT('Respondent Data'!B167:S167,'Product Coding'!A116:R116)</f>
        <v>0.26078769971194427</v>
      </c>
      <c r="S167" s="1">
        <f>SUMPRODUCT('Respondent Data'!B167:S167,'Product Coding'!A117:R117)</f>
        <v>1.2258164953618451</v>
      </c>
      <c r="T167" s="1">
        <f>SUMPRODUCT('Respondent Data'!B167:S167,'Product Coding'!A118:R118)</f>
        <v>-3.9246068091119599</v>
      </c>
      <c r="U167" s="1">
        <f>SUMPRODUCT('Respondent Data'!B167:S167,'Product Coding'!A119:R119)</f>
        <v>-3.090658112843478</v>
      </c>
      <c r="V167" s="1">
        <f>SUMPRODUCT('Respondent Data'!B167:S167,'Product Coding'!A120:R120)</f>
        <v>-3.0018300445505703</v>
      </c>
      <c r="W167" s="1">
        <f>SUMPRODUCT('Respondent Data'!B167:S167,'Product Coding'!A121:R121)</f>
        <v>-3.3961542854455873</v>
      </c>
      <c r="X167" s="1">
        <f>SUMPRODUCT('Respondent Data'!B167:S167,'Product Coding'!A122:R122)</f>
        <v>-3.6242655537481356</v>
      </c>
      <c r="Y167" s="1">
        <f>SUMPRODUCT('Respondent Data'!B167:S167,'Product Coding'!A123:R123)</f>
        <v>-2.6592367580982348</v>
      </c>
      <c r="Z167" s="1">
        <f>SUMPRODUCT('Respondent Data'!B167:S167,'Product Coding'!A124:R124)</f>
        <v>2.4625061844422191</v>
      </c>
      <c r="AA167" s="1">
        <f>SUMPRODUCT('Respondent Data'!B167:S167,'Product Coding'!A125:R125)</f>
        <v>3.2964548807107015</v>
      </c>
      <c r="AB167" s="1">
        <f>SUMPRODUCT('Respondent Data'!B167:S167,'Product Coding'!A126:R126)</f>
        <v>3.3852829490036092</v>
      </c>
      <c r="AC167" s="1">
        <f>SUMPRODUCT('Respondent Data'!B167:S167,'Product Coding'!A127:R127)</f>
        <v>2.9909587081085922</v>
      </c>
      <c r="AD167" s="1">
        <f>SUMPRODUCT('Respondent Data'!B167:S167,'Product Coding'!A128:R128)</f>
        <v>2.762847439806043</v>
      </c>
      <c r="AE167" s="1">
        <f>SUMPRODUCT('Respondent Data'!B167:S167,'Product Coding'!A129:R129)</f>
        <v>3.7278762354559438</v>
      </c>
      <c r="AF167" s="1">
        <f>SUMPRODUCT('Respondent Data'!B167:S167,'Product Coding'!A130:R130)</f>
        <v>-1.422547069017861</v>
      </c>
      <c r="AG167" s="1">
        <f>SUMPRODUCT('Respondent Data'!B167:S167,'Product Coding'!A131:R131)</f>
        <v>-0.58859837274937887</v>
      </c>
      <c r="AH167" s="1">
        <f>SUMPRODUCT('Respondent Data'!B167:S167,'Product Coding'!A132:R132)</f>
        <v>-0.49977030445647119</v>
      </c>
      <c r="AI167" s="1">
        <f>SUMPRODUCT('Respondent Data'!B167:S167,'Product Coding'!A133:R133)</f>
        <v>-0.89409454535148813</v>
      </c>
      <c r="AJ167" s="1">
        <f>SUMPRODUCT('Respondent Data'!B167:S167,'Product Coding'!A134:R134)</f>
        <v>-1.1222058136540369</v>
      </c>
      <c r="AK167" s="1">
        <f>SUMPRODUCT('Respondent Data'!B167:S167,'Product Coding'!A135:R135)</f>
        <v>-0.15717701800413608</v>
      </c>
      <c r="AL167" s="1">
        <f>SUMPRODUCT('Respondent Data'!B167:S167,'Product Coding'!A136:R136)</f>
        <v>3.5950033642451551</v>
      </c>
      <c r="AM167" s="1">
        <f>SUMPRODUCT('Respondent Data'!B167:S167,'Product Coding'!A137:R137)</f>
        <v>4.4289520605136374</v>
      </c>
      <c r="AN167" s="1">
        <f>SUMPRODUCT('Respondent Data'!B167:S167,'Product Coding'!A138:R138)</f>
        <v>4.5177801288065451</v>
      </c>
      <c r="AO167" s="1">
        <f>SUMPRODUCT('Respondent Data'!B167:S167,'Product Coding'!A139:R139)</f>
        <v>4.1234558879115282</v>
      </c>
      <c r="AP167" s="1">
        <f>SUMPRODUCT('Respondent Data'!B167:S167,'Product Coding'!A140:R140)</f>
        <v>3.8953446196089789</v>
      </c>
      <c r="AQ167" s="1">
        <f>SUMPRODUCT('Respondent Data'!B167:S167,'Product Coding'!A141:R141)</f>
        <v>4.8603734152588798</v>
      </c>
      <c r="AR167" s="1">
        <f>SUMPRODUCT('Respondent Data'!B167:S167,'Product Coding'!A142:R142)</f>
        <v>-0.29004988921492503</v>
      </c>
      <c r="AS167" s="1">
        <f>SUMPRODUCT('Respondent Data'!B167:S167,'Product Coding'!A143:R143)</f>
        <v>0.54389880705355709</v>
      </c>
      <c r="AT167" s="1">
        <f>SUMPRODUCT('Respondent Data'!B167:S167,'Product Coding'!A144:R144)</f>
        <v>0.63272687534646477</v>
      </c>
      <c r="AU167" s="1">
        <f>SUMPRODUCT('Respondent Data'!B167:S167,'Product Coding'!A145:R145)</f>
        <v>0.23840263445144783</v>
      </c>
      <c r="AV167" s="1">
        <f>SUMPRODUCT('Respondent Data'!B167:S167,'Product Coding'!A146:R146)</f>
        <v>1.0291366148899028E-2</v>
      </c>
      <c r="AW167" s="1">
        <f>SUMPRODUCT('Respondent Data'!B167:S167,'Product Coding'!A147:R147)</f>
        <v>0.97532016179879988</v>
      </c>
      <c r="AX167" s="1">
        <f>SUMPRODUCT('Respondent Data'!B167:S167,'Product Coding'!A148:R148)</f>
        <v>4.5829136674441004</v>
      </c>
      <c r="AY167" s="1">
        <f>SUMPRODUCT('Respondent Data'!B167:S167,'Product Coding'!A149:R149)</f>
        <v>5.4168623637125828</v>
      </c>
      <c r="AZ167" s="1">
        <f>SUMPRODUCT('Respondent Data'!B167:S167,'Product Coding'!A150:R150)</f>
        <v>5.5056904320054905</v>
      </c>
      <c r="BA167" s="1">
        <f>SUMPRODUCT('Respondent Data'!B167:S167,'Product Coding'!A151:R151)</f>
        <v>5.1113661911104735</v>
      </c>
      <c r="BB167" s="1">
        <f>SUMPRODUCT('Respondent Data'!B167:S167,'Product Coding'!A152:R152)</f>
        <v>4.8832549228079243</v>
      </c>
      <c r="BC167" s="1">
        <f>SUMPRODUCT('Respondent Data'!B167:S167,'Product Coding'!A153:R153)</f>
        <v>5.8482837184578251</v>
      </c>
      <c r="BD167" s="1">
        <f>SUMPRODUCT('Respondent Data'!B167:S167,'Product Coding'!A154:R154)</f>
        <v>0.6978604139840201</v>
      </c>
      <c r="BE167" s="1">
        <f>SUMPRODUCT('Respondent Data'!B167:S167,'Product Coding'!A155:R155)</f>
        <v>1.5318091102525024</v>
      </c>
      <c r="BF167" s="1">
        <f>SUMPRODUCT('Respondent Data'!B167:S167,'Product Coding'!A156:R156)</f>
        <v>1.6206371785454101</v>
      </c>
      <c r="BG167" s="1">
        <f>SUMPRODUCT('Respondent Data'!B167:S167,'Product Coding'!A157:R157)</f>
        <v>1.2263129376503932</v>
      </c>
      <c r="BH167" s="1">
        <f>SUMPRODUCT('Respondent Data'!B167:S167,'Product Coding'!A158:R158)</f>
        <v>0.99820166934784393</v>
      </c>
      <c r="BI167" s="1">
        <f>SUMPRODUCT('Respondent Data'!B167:S167,'Product Coding'!A159:R159)</f>
        <v>1.9632304649977448</v>
      </c>
      <c r="BJ167" s="1">
        <f>SUMPRODUCT('Respondent Data'!B167:S167,'Product Coding'!A160:R160)</f>
        <v>6.0268743852431106</v>
      </c>
      <c r="BK167" s="1">
        <f>SUMPRODUCT('Respondent Data'!B167:S167,'Product Coding'!A161:R161)</f>
        <v>6.8608230815115929</v>
      </c>
      <c r="BL167" s="1">
        <f>SUMPRODUCT('Respondent Data'!B167:S167,'Product Coding'!A162:R162)</f>
        <v>6.9496511498044997</v>
      </c>
      <c r="BM167" s="1">
        <f>SUMPRODUCT('Respondent Data'!B167:S167,'Product Coding'!A163:R163)</f>
        <v>6.5553269089094828</v>
      </c>
      <c r="BN167" s="1">
        <f>SUMPRODUCT('Respondent Data'!B167:S167,'Product Coding'!A164:R164)</f>
        <v>6.3272156406069344</v>
      </c>
      <c r="BO167" s="1">
        <f>SUMPRODUCT('Respondent Data'!B167:S167,'Product Coding'!A165:R165)</f>
        <v>7.2922444362568353</v>
      </c>
      <c r="BP167" s="1">
        <f>SUMPRODUCT('Respondent Data'!B167:S167,'Product Coding'!A166:R166)</f>
        <v>2.14182113178303</v>
      </c>
      <c r="BQ167" s="1">
        <f>SUMPRODUCT('Respondent Data'!B167:S167,'Product Coding'!A167:R167)</f>
        <v>2.9757698280515124</v>
      </c>
      <c r="BR167" s="1">
        <f>SUMPRODUCT('Respondent Data'!B167:S167,'Product Coding'!A168:R168)</f>
        <v>3.0645978963444191</v>
      </c>
      <c r="BS167" s="1">
        <f>SUMPRODUCT('Respondent Data'!B167:S167,'Product Coding'!A169:R169)</f>
        <v>2.6702736554494022</v>
      </c>
      <c r="BT167" s="1">
        <f>SUMPRODUCT('Respondent Data'!B167:S167,'Product Coding'!A170:R170)</f>
        <v>2.4421623871468539</v>
      </c>
      <c r="BU167" s="1">
        <f>SUMPRODUCT('Respondent Data'!B167:S167,'Product Coding'!A171:R171)</f>
        <v>3.4071911827967547</v>
      </c>
      <c r="BV167" s="1">
        <f>SUMPRODUCT('Respondent Data'!B167:S167,'Product Coding'!A172:R172)</f>
        <v>1.78085687225443</v>
      </c>
      <c r="BX167" s="1">
        <f t="shared" si="676"/>
        <v>0.1017112320946713</v>
      </c>
      <c r="BY167" s="1">
        <f t="shared" si="677"/>
        <v>4.4176326413631062E-2</v>
      </c>
      <c r="BZ167" s="1">
        <f t="shared" si="678"/>
        <v>4.0421465810505125E-2</v>
      </c>
      <c r="CA167" s="1">
        <f t="shared" si="679"/>
        <v>5.996045230781246E-2</v>
      </c>
      <c r="CB167" s="1">
        <f t="shared" si="680"/>
        <v>7.5323824938010389E-2</v>
      </c>
      <c r="CC167" s="1">
        <f t="shared" si="681"/>
        <v>2.869628550140069E-2</v>
      </c>
      <c r="CD167" s="1">
        <f t="shared" si="682"/>
        <v>4.9502382901332718</v>
      </c>
      <c r="CE167" s="1">
        <f t="shared" si="683"/>
        <v>2.1500412297300171</v>
      </c>
      <c r="CF167" s="1">
        <f t="shared" si="684"/>
        <v>1.9672939131464759</v>
      </c>
      <c r="CG167" s="1">
        <f t="shared" si="685"/>
        <v>2.91824728493672</v>
      </c>
      <c r="CH167" s="1">
        <f t="shared" si="686"/>
        <v>3.6659754747673472</v>
      </c>
      <c r="CI167" s="1">
        <f t="shared" si="687"/>
        <v>1.3966348489556073</v>
      </c>
      <c r="CJ167" s="1">
        <f t="shared" si="688"/>
        <v>1.0403462138126813</v>
      </c>
      <c r="CK167" s="1">
        <f t="shared" si="689"/>
        <v>0.45185446069315693</v>
      </c>
      <c r="CL167" s="1">
        <f t="shared" si="690"/>
        <v>0.41344813199761532</v>
      </c>
      <c r="CM167" s="1">
        <f t="shared" si="691"/>
        <v>0.61330128691063868</v>
      </c>
      <c r="CN167" s="1">
        <f t="shared" si="692"/>
        <v>0.7704444678362502</v>
      </c>
      <c r="CO167" s="1">
        <f t="shared" si="693"/>
        <v>0.2935179464160087</v>
      </c>
      <c r="CP167" s="1">
        <f t="shared" si="694"/>
        <v>50.633165645041082</v>
      </c>
      <c r="CQ167" s="1">
        <f t="shared" si="695"/>
        <v>21.99154613335936</v>
      </c>
      <c r="CR167" s="1">
        <f t="shared" si="696"/>
        <v>20.122328004970619</v>
      </c>
      <c r="CS167" s="1">
        <f t="shared" si="697"/>
        <v>29.849087965301642</v>
      </c>
      <c r="CT167" s="1">
        <f t="shared" si="698"/>
        <v>37.497173385476742</v>
      </c>
      <c r="CU167" s="1">
        <f t="shared" si="699"/>
        <v>14.28538173480581</v>
      </c>
      <c r="CV167" s="1">
        <f t="shared" si="700"/>
        <v>8.522110330515785E-2</v>
      </c>
      <c r="CW167" s="1">
        <f t="shared" si="701"/>
        <v>3.7014154675014121E-2</v>
      </c>
      <c r="CX167" s="1">
        <f t="shared" si="702"/>
        <v>3.3868058056524458E-2</v>
      </c>
      <c r="CY167" s="1">
        <f t="shared" si="703"/>
        <v>5.0239248852986668E-2</v>
      </c>
      <c r="CZ167" s="1">
        <f t="shared" si="704"/>
        <v>6.3111805197747825E-2</v>
      </c>
      <c r="DA167" s="1">
        <f t="shared" si="705"/>
        <v>2.4043845117448882E-2</v>
      </c>
      <c r="DB167" s="1">
        <f t="shared" si="706"/>
        <v>4.1476714028587329</v>
      </c>
      <c r="DC167" s="1">
        <f t="shared" si="707"/>
        <v>1.8014616672682096</v>
      </c>
      <c r="DD167" s="1">
        <f t="shared" si="708"/>
        <v>1.6483426102616996</v>
      </c>
      <c r="DE167" s="1">
        <f t="shared" si="709"/>
        <v>2.4451208408143743</v>
      </c>
      <c r="DF167" s="1">
        <f t="shared" si="710"/>
        <v>3.0716221622261815</v>
      </c>
      <c r="DG167" s="1">
        <f t="shared" si="711"/>
        <v>1.1702027425215409</v>
      </c>
      <c r="DH167" s="1">
        <f t="shared" si="712"/>
        <v>2.746059079170117E-2</v>
      </c>
      <c r="DI167" s="1">
        <f t="shared" si="713"/>
        <v>1.192698188137372E-2</v>
      </c>
      <c r="DJ167" s="1">
        <f t="shared" si="714"/>
        <v>1.0913222748003399E-2</v>
      </c>
      <c r="DK167" s="1">
        <f t="shared" si="715"/>
        <v>1.6188472114638905E-2</v>
      </c>
      <c r="DL167" s="1">
        <f t="shared" si="716"/>
        <v>2.0336364931290676E-2</v>
      </c>
      <c r="DM167" s="1">
        <f t="shared" si="717"/>
        <v>7.7475902824804786E-3</v>
      </c>
      <c r="DN167" s="1">
        <f t="shared" si="718"/>
        <v>1.3364941630068212</v>
      </c>
      <c r="DO167" s="1">
        <f t="shared" si="719"/>
        <v>0.5804806527163795</v>
      </c>
      <c r="DP167" s="1">
        <f t="shared" si="720"/>
        <v>0.53114146789251382</v>
      </c>
      <c r="DQ167" s="1">
        <f t="shared" si="721"/>
        <v>0.78788539741658148</v>
      </c>
      <c r="DR167" s="1">
        <f t="shared" si="722"/>
        <v>0.98976140876256968</v>
      </c>
      <c r="DS167" s="1">
        <f t="shared" si="723"/>
        <v>0.37707161031046643</v>
      </c>
      <c r="DT167" s="1">
        <f t="shared" si="724"/>
        <v>1.0225060425932322E-2</v>
      </c>
      <c r="DU167" s="1">
        <f t="shared" si="725"/>
        <v>4.4410592387146251E-3</v>
      </c>
      <c r="DV167" s="1">
        <f t="shared" si="726"/>
        <v>4.0635819850502602E-3</v>
      </c>
      <c r="DW167" s="1">
        <f t="shared" si="727"/>
        <v>6.0278421113112842E-3</v>
      </c>
      <c r="DX167" s="1">
        <f t="shared" si="728"/>
        <v>7.572326533087541E-3</v>
      </c>
      <c r="DY167" s="1">
        <f t="shared" si="729"/>
        <v>2.8848461198318358E-3</v>
      </c>
      <c r="DZ167" s="1">
        <f t="shared" si="730"/>
        <v>0.49764892821535717</v>
      </c>
      <c r="EA167" s="1">
        <f t="shared" si="731"/>
        <v>0.21614428455426241</v>
      </c>
      <c r="EB167" s="1">
        <f t="shared" si="732"/>
        <v>0.19777264244295237</v>
      </c>
      <c r="EC167" s="1">
        <f t="shared" si="733"/>
        <v>0.29337226785845022</v>
      </c>
      <c r="ED167" s="1">
        <f t="shared" si="734"/>
        <v>0.36854160526333773</v>
      </c>
      <c r="EE167" s="1">
        <f t="shared" si="735"/>
        <v>0.14040411692429122</v>
      </c>
      <c r="EF167" s="1">
        <f t="shared" si="736"/>
        <v>2.4130243885462145E-3</v>
      </c>
      <c r="EG167" s="1">
        <f t="shared" si="737"/>
        <v>1.0480509461654115E-3</v>
      </c>
      <c r="EH167" s="1">
        <f t="shared" si="738"/>
        <v>9.5896963209283494E-4</v>
      </c>
      <c r="EI167" s="1">
        <f t="shared" si="739"/>
        <v>1.4225177572555815E-3</v>
      </c>
      <c r="EJ167" s="1">
        <f t="shared" si="740"/>
        <v>1.7870025057294249E-3</v>
      </c>
      <c r="EK167" s="1">
        <f t="shared" si="741"/>
        <v>6.8079832826243778E-4</v>
      </c>
      <c r="EL167" s="1">
        <f t="shared" si="742"/>
        <v>0.11744077303172014</v>
      </c>
      <c r="EM167" s="1">
        <f t="shared" si="743"/>
        <v>5.100815137987335E-2</v>
      </c>
      <c r="EN167" s="1">
        <f t="shared" si="744"/>
        <v>4.667260531700583E-2</v>
      </c>
      <c r="EO167" s="1">
        <f t="shared" si="745"/>
        <v>6.9233276653326598E-2</v>
      </c>
      <c r="EP167" s="1">
        <f t="shared" si="746"/>
        <v>8.6972579588772428E-2</v>
      </c>
      <c r="EQ167" s="1">
        <f t="shared" si="747"/>
        <v>3.3134137528553279E-2</v>
      </c>
      <c r="ER167" s="1">
        <f t="shared" si="748"/>
        <v>0.168493707811082</v>
      </c>
      <c r="ET167" s="1">
        <f t="shared" si="749"/>
        <v>0.90767886435968437</v>
      </c>
      <c r="EU167" s="1">
        <f t="shared" si="750"/>
        <v>0.95769265659818137</v>
      </c>
      <c r="EV167" s="1">
        <f t="shared" si="751"/>
        <v>0.96114895055628624</v>
      </c>
      <c r="EW167" s="1">
        <f t="shared" si="752"/>
        <v>0.94343142503358224</v>
      </c>
      <c r="EX167" s="1">
        <f t="shared" si="753"/>
        <v>0.92995242624485452</v>
      </c>
      <c r="EY167" s="1">
        <f t="shared" si="754"/>
        <v>0.97210421977229766</v>
      </c>
      <c r="EZ167" s="1">
        <f t="shared" si="755"/>
        <v>0.16806049627595709</v>
      </c>
      <c r="FA167" s="1">
        <f t="shared" si="756"/>
        <v>0.3174561623390903</v>
      </c>
      <c r="FB167" s="1">
        <f t="shared" si="757"/>
        <v>0.33700739774025767</v>
      </c>
      <c r="FC167" s="1">
        <f t="shared" si="758"/>
        <v>0.255216153366428</v>
      </c>
      <c r="FD167" s="1">
        <f t="shared" si="759"/>
        <v>0.21431745739080671</v>
      </c>
      <c r="FE167" s="1">
        <f t="shared" si="760"/>
        <v>0.41725171460131888</v>
      </c>
      <c r="FF167" s="1">
        <f t="shared" si="761"/>
        <v>0.49011290007069719</v>
      </c>
      <c r="FG167" s="1">
        <f t="shared" si="762"/>
        <v>0.68877427254145795</v>
      </c>
      <c r="FH167" s="1">
        <f t="shared" si="763"/>
        <v>0.70748970362761576</v>
      </c>
      <c r="FI167" s="1">
        <f t="shared" si="764"/>
        <v>0.6198470230659342</v>
      </c>
      <c r="FJ167" s="1">
        <f t="shared" si="765"/>
        <v>0.56482991597141174</v>
      </c>
      <c r="FK167" s="1">
        <f t="shared" si="766"/>
        <v>0.7730855244573388</v>
      </c>
      <c r="FL167" s="1">
        <f t="shared" si="767"/>
        <v>1.9367396662730893E-2</v>
      </c>
      <c r="FM167" s="1">
        <f t="shared" si="768"/>
        <v>4.3494247589946106E-2</v>
      </c>
      <c r="FN167" s="1">
        <f t="shared" si="769"/>
        <v>4.734326631821429E-2</v>
      </c>
      <c r="FO167" s="1">
        <f t="shared" si="770"/>
        <v>3.2415869186303903E-2</v>
      </c>
      <c r="FP167" s="1">
        <f t="shared" si="771"/>
        <v>2.5975933089603279E-2</v>
      </c>
      <c r="FQ167" s="1">
        <f t="shared" si="772"/>
        <v>6.5421984046557038E-2</v>
      </c>
      <c r="FR167" s="1">
        <f t="shared" si="773"/>
        <v>0.92147120706959373</v>
      </c>
      <c r="FS167" s="1">
        <f t="shared" si="774"/>
        <v>0.96430699184948543</v>
      </c>
      <c r="FT167" s="1">
        <f t="shared" si="775"/>
        <v>0.96724141171341538</v>
      </c>
      <c r="FU167" s="1">
        <f t="shared" si="776"/>
        <v>0.95216399605341817</v>
      </c>
      <c r="FV167" s="1">
        <f t="shared" si="777"/>
        <v>0.94063483738099551</v>
      </c>
      <c r="FW167" s="1">
        <f t="shared" si="778"/>
        <v>0.97652068782788171</v>
      </c>
      <c r="FX167" s="1">
        <f t="shared" si="779"/>
        <v>0.1942625940429405</v>
      </c>
      <c r="FY167" s="1">
        <f t="shared" si="780"/>
        <v>0.35695651726519267</v>
      </c>
      <c r="FZ167" s="1">
        <f t="shared" si="781"/>
        <v>0.37759464962170575</v>
      </c>
      <c r="GA167" s="1">
        <f t="shared" si="782"/>
        <v>0.29026558028182697</v>
      </c>
      <c r="GB167" s="1">
        <f t="shared" si="783"/>
        <v>0.24560235703532093</v>
      </c>
      <c r="GC167" s="1">
        <f t="shared" si="784"/>
        <v>0.46078644193312013</v>
      </c>
      <c r="GD167" s="1">
        <f t="shared" si="785"/>
        <v>0.97327333910632852</v>
      </c>
      <c r="GE167" s="1">
        <f t="shared" si="786"/>
        <v>0.98821359436508061</v>
      </c>
      <c r="GF167" s="1">
        <f t="shared" si="787"/>
        <v>0.98920458996634997</v>
      </c>
      <c r="GG167" s="1">
        <f t="shared" si="788"/>
        <v>0.98406941964126848</v>
      </c>
      <c r="GH167" s="1">
        <f t="shared" si="789"/>
        <v>0.98006895997217536</v>
      </c>
      <c r="GI167" s="1">
        <f t="shared" si="790"/>
        <v>0.99231197339771493</v>
      </c>
      <c r="GJ167" s="1">
        <f t="shared" si="791"/>
        <v>0.42799165340653172</v>
      </c>
      <c r="GK167" s="1">
        <f t="shared" si="792"/>
        <v>0.63271891261768709</v>
      </c>
      <c r="GL167" s="1">
        <f t="shared" si="793"/>
        <v>0.65310751551678303</v>
      </c>
      <c r="GM167" s="1">
        <f t="shared" si="794"/>
        <v>0.55931996617062674</v>
      </c>
      <c r="GN167" s="1">
        <f t="shared" si="795"/>
        <v>0.50257281882951932</v>
      </c>
      <c r="GO167" s="1">
        <f t="shared" si="796"/>
        <v>0.7261786478733272</v>
      </c>
      <c r="GP167" s="1">
        <f t="shared" si="797"/>
        <v>0.98987843320613988</v>
      </c>
      <c r="GQ167" s="1">
        <f t="shared" si="798"/>
        <v>0.99557857656468118</v>
      </c>
      <c r="GR167" s="1">
        <f t="shared" si="799"/>
        <v>0.99595286388436022</v>
      </c>
      <c r="GS167" s="1">
        <f t="shared" si="800"/>
        <v>0.99400827506059775</v>
      </c>
      <c r="GT167" s="1">
        <f t="shared" si="801"/>
        <v>0.99248458266103545</v>
      </c>
      <c r="GU167" s="1">
        <f t="shared" si="802"/>
        <v>0.99712345227770327</v>
      </c>
      <c r="GV167" s="1">
        <f t="shared" si="803"/>
        <v>0.66771322782010711</v>
      </c>
      <c r="GW167" s="1">
        <f t="shared" si="804"/>
        <v>0.82227085445417936</v>
      </c>
      <c r="GX167" s="1">
        <f t="shared" si="805"/>
        <v>0.8348829857730099</v>
      </c>
      <c r="GY167" s="1">
        <f t="shared" si="806"/>
        <v>0.77317260068965876</v>
      </c>
      <c r="GZ167" s="1">
        <f t="shared" si="807"/>
        <v>0.7307048584815059</v>
      </c>
      <c r="HA167" s="1">
        <f t="shared" si="808"/>
        <v>0.8768821377960595</v>
      </c>
      <c r="HB167" s="1">
        <f t="shared" si="809"/>
        <v>0.99759278428169051</v>
      </c>
      <c r="HC167" s="1">
        <f t="shared" si="810"/>
        <v>0.99895304631463511</v>
      </c>
      <c r="HD167" s="1">
        <f t="shared" si="811"/>
        <v>0.99904194910961708</v>
      </c>
      <c r="HE167" s="1">
        <f t="shared" si="812"/>
        <v>0.9985795029250577</v>
      </c>
      <c r="HF167" s="1">
        <f t="shared" si="813"/>
        <v>0.99821618517583122</v>
      </c>
      <c r="HG167" s="1">
        <f t="shared" si="814"/>
        <v>0.99931966484277535</v>
      </c>
      <c r="HH167" s="1">
        <f t="shared" si="815"/>
        <v>0.89490201551077064</v>
      </c>
      <c r="HI167" s="1">
        <f t="shared" si="816"/>
        <v>0.95146740649641548</v>
      </c>
      <c r="HJ167" s="1">
        <f t="shared" si="817"/>
        <v>0.95540859187494431</v>
      </c>
      <c r="HK167" s="1">
        <f t="shared" si="818"/>
        <v>0.93524960533399693</v>
      </c>
      <c r="HL167" s="1">
        <f t="shared" si="819"/>
        <v>0.91998640883684835</v>
      </c>
      <c r="HM167" s="1">
        <f t="shared" si="820"/>
        <v>0.96792852319465872</v>
      </c>
      <c r="HN167" s="1">
        <f t="shared" si="821"/>
        <v>0.85580264002728934</v>
      </c>
      <c r="HP167" s="1">
        <f t="shared" ref="HP167:IU167" si="933">IF(B1=1,ET167,0)</f>
        <v>0.90767886435968437</v>
      </c>
      <c r="HQ167" s="1">
        <f t="shared" si="933"/>
        <v>0.95769265659818137</v>
      </c>
      <c r="HR167" s="1">
        <f t="shared" si="933"/>
        <v>0.96114895055628624</v>
      </c>
      <c r="HS167" s="1">
        <f t="shared" si="933"/>
        <v>0.94343142503358224</v>
      </c>
      <c r="HT167" s="1">
        <f t="shared" si="933"/>
        <v>0.92995242624485452</v>
      </c>
      <c r="HU167" s="1">
        <f t="shared" si="933"/>
        <v>0.97210421977229766</v>
      </c>
      <c r="HV167" s="1">
        <f t="shared" si="933"/>
        <v>0.16806049627595709</v>
      </c>
      <c r="HW167" s="1">
        <f t="shared" si="933"/>
        <v>0.3174561623390903</v>
      </c>
      <c r="HX167" s="1">
        <f t="shared" si="933"/>
        <v>0.33700739774025767</v>
      </c>
      <c r="HY167" s="1">
        <f t="shared" si="933"/>
        <v>0.255216153366428</v>
      </c>
      <c r="HZ167" s="1">
        <f t="shared" si="933"/>
        <v>0.21431745739080671</v>
      </c>
      <c r="IA167" s="1">
        <f t="shared" si="933"/>
        <v>0.41725171460131888</v>
      </c>
      <c r="IB167" s="1">
        <f t="shared" si="933"/>
        <v>0.49011290007069719</v>
      </c>
      <c r="IC167" s="1">
        <f t="shared" si="933"/>
        <v>0.68877427254145795</v>
      </c>
      <c r="ID167" s="1">
        <f t="shared" si="933"/>
        <v>0.70748970362761576</v>
      </c>
      <c r="IE167" s="1">
        <f t="shared" si="933"/>
        <v>0.6198470230659342</v>
      </c>
      <c r="IF167" s="1">
        <f t="shared" si="933"/>
        <v>0.56482991597141174</v>
      </c>
      <c r="IG167" s="1">
        <f t="shared" si="933"/>
        <v>0.7730855244573388</v>
      </c>
      <c r="IH167" s="1">
        <f t="shared" si="933"/>
        <v>1.9367396662730893E-2</v>
      </c>
      <c r="II167" s="1">
        <f t="shared" si="933"/>
        <v>4.3494247589946106E-2</v>
      </c>
      <c r="IJ167" s="1">
        <f t="shared" si="933"/>
        <v>4.734326631821429E-2</v>
      </c>
      <c r="IK167" s="1">
        <f t="shared" si="933"/>
        <v>3.2415869186303903E-2</v>
      </c>
      <c r="IL167" s="1">
        <f t="shared" si="933"/>
        <v>2.5975933089603279E-2</v>
      </c>
      <c r="IM167" s="1">
        <f t="shared" si="933"/>
        <v>6.5421984046557038E-2</v>
      </c>
      <c r="IN167" s="1">
        <f t="shared" si="933"/>
        <v>0.92147120706959373</v>
      </c>
      <c r="IO167" s="1">
        <f t="shared" si="933"/>
        <v>0.96430699184948543</v>
      </c>
      <c r="IP167" s="1">
        <f t="shared" si="933"/>
        <v>0.96724141171341538</v>
      </c>
      <c r="IQ167" s="1">
        <f t="shared" si="933"/>
        <v>0.95216399605341817</v>
      </c>
      <c r="IR167" s="1">
        <f t="shared" si="933"/>
        <v>0.94063483738099551</v>
      </c>
      <c r="IS167" s="1">
        <f t="shared" si="933"/>
        <v>0.97652068782788171</v>
      </c>
      <c r="IT167" s="1">
        <f t="shared" si="933"/>
        <v>0.1942625940429405</v>
      </c>
      <c r="IU167" s="1">
        <f t="shared" si="933"/>
        <v>0.35695651726519267</v>
      </c>
      <c r="IV167" s="1">
        <f t="shared" ref="IV167:KA167" si="934">IF(AH1=1,FZ167,0)</f>
        <v>0.37759464962170575</v>
      </c>
      <c r="IW167" s="1">
        <f t="shared" si="934"/>
        <v>0.29026558028182697</v>
      </c>
      <c r="IX167" s="1">
        <f t="shared" si="934"/>
        <v>0.24560235703532093</v>
      </c>
      <c r="IY167" s="1">
        <f t="shared" si="934"/>
        <v>0.46078644193312013</v>
      </c>
      <c r="IZ167" s="1">
        <f t="shared" si="934"/>
        <v>0.97327333910632852</v>
      </c>
      <c r="JA167" s="1">
        <f t="shared" si="934"/>
        <v>0.98821359436508061</v>
      </c>
      <c r="JB167" s="1">
        <f t="shared" si="934"/>
        <v>0.98920458996634997</v>
      </c>
      <c r="JC167" s="1">
        <f t="shared" si="934"/>
        <v>0.98406941964126848</v>
      </c>
      <c r="JD167" s="1">
        <f t="shared" si="934"/>
        <v>0.98006895997217536</v>
      </c>
      <c r="JE167" s="1">
        <f t="shared" si="934"/>
        <v>0.99231197339771493</v>
      </c>
      <c r="JF167" s="1">
        <f t="shared" si="934"/>
        <v>0.42799165340653172</v>
      </c>
      <c r="JG167" s="1">
        <f t="shared" si="934"/>
        <v>0.63271891261768709</v>
      </c>
      <c r="JH167" s="1">
        <f t="shared" si="934"/>
        <v>0.65310751551678303</v>
      </c>
      <c r="JI167" s="1">
        <f t="shared" si="934"/>
        <v>0.55931996617062674</v>
      </c>
      <c r="JJ167" s="1">
        <f t="shared" si="934"/>
        <v>0.50257281882951932</v>
      </c>
      <c r="JK167" s="1">
        <f t="shared" si="934"/>
        <v>0.7261786478733272</v>
      </c>
      <c r="JL167" s="1">
        <f t="shared" si="934"/>
        <v>0.98987843320613988</v>
      </c>
      <c r="JM167" s="1">
        <f t="shared" si="934"/>
        <v>0.99557857656468118</v>
      </c>
      <c r="JN167" s="1">
        <f t="shared" si="934"/>
        <v>0.99595286388436022</v>
      </c>
      <c r="JO167" s="1">
        <f t="shared" si="934"/>
        <v>0.99400827506059775</v>
      </c>
      <c r="JP167" s="1">
        <f t="shared" si="934"/>
        <v>0.99248458266103545</v>
      </c>
      <c r="JQ167" s="1">
        <f t="shared" si="934"/>
        <v>0.99712345227770327</v>
      </c>
      <c r="JR167" s="1">
        <f t="shared" si="934"/>
        <v>0.66771322782010711</v>
      </c>
      <c r="JS167" s="1">
        <f t="shared" si="934"/>
        <v>0.82227085445417936</v>
      </c>
      <c r="JT167" s="1">
        <f t="shared" si="934"/>
        <v>0.8348829857730099</v>
      </c>
      <c r="JU167" s="1">
        <f t="shared" si="934"/>
        <v>0.77317260068965876</v>
      </c>
      <c r="JV167" s="1">
        <f t="shared" si="934"/>
        <v>0.7307048584815059</v>
      </c>
      <c r="JW167" s="1">
        <f t="shared" si="934"/>
        <v>0.8768821377960595</v>
      </c>
      <c r="JX167" s="1">
        <f t="shared" si="934"/>
        <v>0.99759278428169051</v>
      </c>
      <c r="JY167" s="1">
        <f t="shared" si="934"/>
        <v>0.99895304631463511</v>
      </c>
      <c r="JZ167" s="1">
        <f t="shared" si="934"/>
        <v>0.99904194910961708</v>
      </c>
      <c r="KA167" s="1">
        <f t="shared" si="934"/>
        <v>0.9985795029250577</v>
      </c>
      <c r="KB167" s="1">
        <f t="shared" ref="KB167:KJ167" si="935">IF(BN1=1,HF167,0)</f>
        <v>0.99821618517583122</v>
      </c>
      <c r="KC167" s="1">
        <f t="shared" si="935"/>
        <v>0.99931966484277535</v>
      </c>
      <c r="KD167" s="1">
        <f t="shared" si="935"/>
        <v>0.89490201551077064</v>
      </c>
      <c r="KE167" s="1">
        <f t="shared" si="935"/>
        <v>0.95146740649641548</v>
      </c>
      <c r="KF167" s="1">
        <f t="shared" si="935"/>
        <v>0.95540859187494431</v>
      </c>
      <c r="KG167" s="1">
        <f t="shared" si="935"/>
        <v>0.93524960533399693</v>
      </c>
      <c r="KH167" s="1">
        <f t="shared" si="935"/>
        <v>0.91998640883684835</v>
      </c>
      <c r="KI167" s="1">
        <f t="shared" si="935"/>
        <v>0.96792852319465872</v>
      </c>
      <c r="KJ167" s="1">
        <f t="shared" si="935"/>
        <v>0</v>
      </c>
    </row>
    <row r="168" spans="1:296" x14ac:dyDescent="0.2">
      <c r="A168" s="1" t="str">
        <f>'Respondent Data'!A168</f>
        <v>1324</v>
      </c>
      <c r="B168" s="1">
        <f>SUMPRODUCT('Respondent Data'!B168:S168,'Product Coding'!A100:R100)</f>
        <v>2.2462924679313208</v>
      </c>
      <c r="C168" s="1">
        <f>SUMPRODUCT('Respondent Data'!B168:S168,'Product Coding'!A101:R101)</f>
        <v>2.2304457623496869</v>
      </c>
      <c r="D168" s="1">
        <f>SUMPRODUCT('Respondent Data'!B168:S168,'Product Coding'!A102:R102)</f>
        <v>1.2316369725928757</v>
      </c>
      <c r="E168" s="1">
        <f>SUMPRODUCT('Respondent Data'!B168:S168,'Product Coding'!A103:R103)</f>
        <v>0.71981608763314298</v>
      </c>
      <c r="F168" s="1">
        <f>SUMPRODUCT('Respondent Data'!B168:S168,'Product Coding'!A104:R104)</f>
        <v>0.56276319643730188</v>
      </c>
      <c r="G168" s="1">
        <f>SUMPRODUCT('Respondent Data'!B168:S168,'Product Coding'!A105:R105)</f>
        <v>0.767013691575815</v>
      </c>
      <c r="H168" s="1">
        <f>SUMPRODUCT('Respondent Data'!B168:S168,'Product Coding'!A106:R106)</f>
        <v>0.83623437558829483</v>
      </c>
      <c r="I168" s="1">
        <f>SUMPRODUCT('Respondent Data'!B168:S168,'Product Coding'!A107:R107)</f>
        <v>0.82038767000666102</v>
      </c>
      <c r="J168" s="1">
        <f>SUMPRODUCT('Respondent Data'!B168:S168,'Product Coding'!A108:R108)</f>
        <v>-0.17842111975015018</v>
      </c>
      <c r="K168" s="1">
        <f>SUMPRODUCT('Respondent Data'!B168:S168,'Product Coding'!A109:R109)</f>
        <v>-0.69024200470988295</v>
      </c>
      <c r="L168" s="1">
        <f>SUMPRODUCT('Respondent Data'!B168:S168,'Product Coding'!A110:R110)</f>
        <v>-0.84729489590572404</v>
      </c>
      <c r="M168" s="1">
        <f>SUMPRODUCT('Respondent Data'!B168:S168,'Product Coding'!A111:R111)</f>
        <v>-0.64304440076721092</v>
      </c>
      <c r="N168" s="1">
        <f>SUMPRODUCT('Respondent Data'!B168:S168,'Product Coding'!A112:R112)</f>
        <v>2.1757733101604408</v>
      </c>
      <c r="O168" s="1">
        <f>SUMPRODUCT('Respondent Data'!B168:S168,'Product Coding'!A113:R113)</f>
        <v>2.159926604578807</v>
      </c>
      <c r="P168" s="1">
        <f>SUMPRODUCT('Respondent Data'!B168:S168,'Product Coding'!A114:R114)</f>
        <v>1.1611178148219958</v>
      </c>
      <c r="Q168" s="1">
        <f>SUMPRODUCT('Respondent Data'!B168:S168,'Product Coding'!A115:R115)</f>
        <v>0.64929692986226306</v>
      </c>
      <c r="R168" s="1">
        <f>SUMPRODUCT('Respondent Data'!B168:S168,'Product Coding'!A116:R116)</f>
        <v>0.49224403866642197</v>
      </c>
      <c r="S168" s="1">
        <f>SUMPRODUCT('Respondent Data'!B168:S168,'Product Coding'!A117:R117)</f>
        <v>0.69649453380493509</v>
      </c>
      <c r="T168" s="1">
        <f>SUMPRODUCT('Respondent Data'!B168:S168,'Product Coding'!A118:R118)</f>
        <v>0.76571521781741492</v>
      </c>
      <c r="U168" s="1">
        <f>SUMPRODUCT('Respondent Data'!B168:S168,'Product Coding'!A119:R119)</f>
        <v>0.7498685122357811</v>
      </c>
      <c r="V168" s="1">
        <f>SUMPRODUCT('Respondent Data'!B168:S168,'Product Coding'!A120:R120)</f>
        <v>-0.2489402775210301</v>
      </c>
      <c r="W168" s="1">
        <f>SUMPRODUCT('Respondent Data'!B168:S168,'Product Coding'!A121:R121)</f>
        <v>-0.76076116248076286</v>
      </c>
      <c r="X168" s="1">
        <f>SUMPRODUCT('Respondent Data'!B168:S168,'Product Coding'!A122:R122)</f>
        <v>-0.91781405367660396</v>
      </c>
      <c r="Y168" s="1">
        <f>SUMPRODUCT('Respondent Data'!B168:S168,'Product Coding'!A123:R123)</f>
        <v>-0.71356355853809084</v>
      </c>
      <c r="Z168" s="1">
        <f>SUMPRODUCT('Respondent Data'!B168:S168,'Product Coding'!A124:R124)</f>
        <v>2.5598035593853878</v>
      </c>
      <c r="AA168" s="1">
        <f>SUMPRODUCT('Respondent Data'!B168:S168,'Product Coding'!A125:R125)</f>
        <v>2.543956853803754</v>
      </c>
      <c r="AB168" s="1">
        <f>SUMPRODUCT('Respondent Data'!B168:S168,'Product Coding'!A126:R126)</f>
        <v>1.5451480640469428</v>
      </c>
      <c r="AC168" s="1">
        <f>SUMPRODUCT('Respondent Data'!B168:S168,'Product Coding'!A127:R127)</f>
        <v>1.0333271790872101</v>
      </c>
      <c r="AD168" s="1">
        <f>SUMPRODUCT('Respondent Data'!B168:S168,'Product Coding'!A128:R128)</f>
        <v>0.87627428789136896</v>
      </c>
      <c r="AE168" s="1">
        <f>SUMPRODUCT('Respondent Data'!B168:S168,'Product Coding'!A129:R129)</f>
        <v>1.0805247830298821</v>
      </c>
      <c r="AF168" s="1">
        <f>SUMPRODUCT('Respondent Data'!B168:S168,'Product Coding'!A130:R130)</f>
        <v>1.1497454670423619</v>
      </c>
      <c r="AG168" s="1">
        <f>SUMPRODUCT('Respondent Data'!B168:S168,'Product Coding'!A131:R131)</f>
        <v>1.1338987614607281</v>
      </c>
      <c r="AH168" s="1">
        <f>SUMPRODUCT('Respondent Data'!B168:S168,'Product Coding'!A132:R132)</f>
        <v>0.1350899717039169</v>
      </c>
      <c r="AI168" s="1">
        <f>SUMPRODUCT('Respondent Data'!B168:S168,'Product Coding'!A133:R133)</f>
        <v>-0.37673091325581587</v>
      </c>
      <c r="AJ168" s="1">
        <f>SUMPRODUCT('Respondent Data'!B168:S168,'Product Coding'!A134:R134)</f>
        <v>-0.53378380445165696</v>
      </c>
      <c r="AK168" s="1">
        <f>SUMPRODUCT('Respondent Data'!B168:S168,'Product Coding'!A135:R135)</f>
        <v>-0.32953330931314384</v>
      </c>
      <c r="AL168" s="1">
        <f>SUMPRODUCT('Respondent Data'!B168:S168,'Product Coding'!A136:R136)</f>
        <v>3.5853329756019217</v>
      </c>
      <c r="AM168" s="1">
        <f>SUMPRODUCT('Respondent Data'!B168:S168,'Product Coding'!A137:R137)</f>
        <v>3.5694862700202878</v>
      </c>
      <c r="AN168" s="1">
        <f>SUMPRODUCT('Respondent Data'!B168:S168,'Product Coding'!A138:R138)</f>
        <v>2.5706774802634769</v>
      </c>
      <c r="AO168" s="1">
        <f>SUMPRODUCT('Respondent Data'!B168:S168,'Product Coding'!A139:R139)</f>
        <v>2.0588565953037441</v>
      </c>
      <c r="AP168" s="1">
        <f>SUMPRODUCT('Respondent Data'!B168:S168,'Product Coding'!A140:R140)</f>
        <v>1.901803704107903</v>
      </c>
      <c r="AQ168" s="1">
        <f>SUMPRODUCT('Respondent Data'!B168:S168,'Product Coding'!A141:R141)</f>
        <v>2.1060541992464161</v>
      </c>
      <c r="AR168" s="1">
        <f>SUMPRODUCT('Respondent Data'!B168:S168,'Product Coding'!A142:R142)</f>
        <v>2.1752748832588957</v>
      </c>
      <c r="AS168" s="1">
        <f>SUMPRODUCT('Respondent Data'!B168:S168,'Product Coding'!A143:R143)</f>
        <v>2.1594281776772619</v>
      </c>
      <c r="AT168" s="1">
        <f>SUMPRODUCT('Respondent Data'!B168:S168,'Product Coding'!A144:R144)</f>
        <v>1.1606193879204509</v>
      </c>
      <c r="AU168" s="1">
        <f>SUMPRODUCT('Respondent Data'!B168:S168,'Product Coding'!A145:R145)</f>
        <v>0.64879850296071817</v>
      </c>
      <c r="AV168" s="1">
        <f>SUMPRODUCT('Respondent Data'!B168:S168,'Product Coding'!A146:R146)</f>
        <v>0.49174561176487708</v>
      </c>
      <c r="AW168" s="1">
        <f>SUMPRODUCT('Respondent Data'!B168:S168,'Product Coding'!A147:R147)</f>
        <v>0.6959961069033902</v>
      </c>
      <c r="AX168" s="1">
        <f>SUMPRODUCT('Respondent Data'!B168:S168,'Product Coding'!A148:R148)</f>
        <v>5.021878624407961</v>
      </c>
      <c r="AY168" s="1">
        <f>SUMPRODUCT('Respondent Data'!B168:S168,'Product Coding'!A149:R149)</f>
        <v>5.0060319188263271</v>
      </c>
      <c r="AZ168" s="1">
        <f>SUMPRODUCT('Respondent Data'!B168:S168,'Product Coding'!A150:R150)</f>
        <v>4.0072231290695157</v>
      </c>
      <c r="BA168" s="1">
        <f>SUMPRODUCT('Respondent Data'!B168:S168,'Product Coding'!A151:R151)</f>
        <v>3.495402244109783</v>
      </c>
      <c r="BB168" s="1">
        <f>SUMPRODUCT('Respondent Data'!B168:S168,'Product Coding'!A152:R152)</f>
        <v>3.3383493529139421</v>
      </c>
      <c r="BC168" s="1">
        <f>SUMPRODUCT('Respondent Data'!B168:S168,'Product Coding'!A153:R153)</f>
        <v>3.542599848052455</v>
      </c>
      <c r="BD168" s="1">
        <f>SUMPRODUCT('Respondent Data'!B168:S168,'Product Coding'!A154:R154)</f>
        <v>3.6118205320649346</v>
      </c>
      <c r="BE168" s="1">
        <f>SUMPRODUCT('Respondent Data'!B168:S168,'Product Coding'!A155:R155)</f>
        <v>3.5959738264833008</v>
      </c>
      <c r="BF168" s="1">
        <f>SUMPRODUCT('Respondent Data'!B168:S168,'Product Coding'!A156:R156)</f>
        <v>2.5971650367264898</v>
      </c>
      <c r="BG168" s="1">
        <f>SUMPRODUCT('Respondent Data'!B168:S168,'Product Coding'!A157:R157)</f>
        <v>2.085344151766757</v>
      </c>
      <c r="BH168" s="1">
        <f>SUMPRODUCT('Respondent Data'!B168:S168,'Product Coding'!A158:R158)</f>
        <v>1.9282912605709162</v>
      </c>
      <c r="BI168" s="1">
        <f>SUMPRODUCT('Respondent Data'!B168:S168,'Product Coding'!A159:R159)</f>
        <v>2.1325417557094291</v>
      </c>
      <c r="BJ168" s="1">
        <f>SUMPRODUCT('Respondent Data'!B168:S168,'Product Coding'!A160:R160)</f>
        <v>5.1517248743673516</v>
      </c>
      <c r="BK168" s="1">
        <f>SUMPRODUCT('Respondent Data'!B168:S168,'Product Coding'!A161:R161)</f>
        <v>5.1358781687857178</v>
      </c>
      <c r="BL168" s="1">
        <f>SUMPRODUCT('Respondent Data'!B168:S168,'Product Coding'!A162:R162)</f>
        <v>4.1370693790289064</v>
      </c>
      <c r="BM168" s="1">
        <f>SUMPRODUCT('Respondent Data'!B168:S168,'Product Coding'!A163:R163)</f>
        <v>3.6252484940691732</v>
      </c>
      <c r="BN168" s="1">
        <f>SUMPRODUCT('Respondent Data'!B168:S168,'Product Coding'!A164:R164)</f>
        <v>3.4681956028733318</v>
      </c>
      <c r="BO168" s="1">
        <f>SUMPRODUCT('Respondent Data'!B168:S168,'Product Coding'!A165:R165)</f>
        <v>3.6724460980118452</v>
      </c>
      <c r="BP168" s="1">
        <f>SUMPRODUCT('Respondent Data'!B168:S168,'Product Coding'!A166:R166)</f>
        <v>3.7416667820243252</v>
      </c>
      <c r="BQ168" s="1">
        <f>SUMPRODUCT('Respondent Data'!B168:S168,'Product Coding'!A167:R167)</f>
        <v>3.7258200764426914</v>
      </c>
      <c r="BR168" s="1">
        <f>SUMPRODUCT('Respondent Data'!B168:S168,'Product Coding'!A168:R168)</f>
        <v>2.72701128668588</v>
      </c>
      <c r="BS168" s="1">
        <f>SUMPRODUCT('Respondent Data'!B168:S168,'Product Coding'!A169:R169)</f>
        <v>2.2151904017261472</v>
      </c>
      <c r="BT168" s="1">
        <f>SUMPRODUCT('Respondent Data'!B168:S168,'Product Coding'!A170:R170)</f>
        <v>2.0581375105303059</v>
      </c>
      <c r="BU168" s="1">
        <f>SUMPRODUCT('Respondent Data'!B168:S168,'Product Coding'!A171:R171)</f>
        <v>2.2623880056688193</v>
      </c>
      <c r="BV168" s="1">
        <f>SUMPRODUCT('Respondent Data'!B168:S168,'Product Coding'!A172:R172)</f>
        <v>1.89539908894736</v>
      </c>
      <c r="BX168" s="1">
        <f t="shared" si="676"/>
        <v>0.10579072086103115</v>
      </c>
      <c r="BY168" s="1">
        <f t="shared" si="677"/>
        <v>0.10748050869170074</v>
      </c>
      <c r="BZ168" s="1">
        <f t="shared" si="678"/>
        <v>0.29181449415366961</v>
      </c>
      <c r="CA168" s="1">
        <f t="shared" si="679"/>
        <v>0.48684178395183836</v>
      </c>
      <c r="CB168" s="1">
        <f t="shared" si="680"/>
        <v>0.56963287965478848</v>
      </c>
      <c r="CC168" s="1">
        <f t="shared" si="681"/>
        <v>0.46439783477840035</v>
      </c>
      <c r="CD168" s="1">
        <f t="shared" si="682"/>
        <v>0.43333924777236882</v>
      </c>
      <c r="CE168" s="1">
        <f t="shared" si="683"/>
        <v>0.44026094545509059</v>
      </c>
      <c r="CF168" s="1">
        <f t="shared" si="684"/>
        <v>1.1953285917366887</v>
      </c>
      <c r="CG168" s="1">
        <f t="shared" si="685"/>
        <v>1.9941980801792545</v>
      </c>
      <c r="CH168" s="1">
        <f t="shared" si="686"/>
        <v>2.3333264162201339</v>
      </c>
      <c r="CI168" s="1">
        <f t="shared" si="687"/>
        <v>1.9022633247233864</v>
      </c>
      <c r="CJ168" s="1">
        <f t="shared" si="688"/>
        <v>0.11352033329179334</v>
      </c>
      <c r="CK168" s="1">
        <f t="shared" si="689"/>
        <v>0.11533358568452459</v>
      </c>
      <c r="CL168" s="1">
        <f t="shared" si="690"/>
        <v>0.31313595716222403</v>
      </c>
      <c r="CM168" s="1">
        <f t="shared" si="691"/>
        <v>0.52241294061303412</v>
      </c>
      <c r="CN168" s="1">
        <f t="shared" si="692"/>
        <v>0.61125317821891723</v>
      </c>
      <c r="CO168" s="1">
        <f t="shared" si="693"/>
        <v>0.4983291214480276</v>
      </c>
      <c r="CP168" s="1">
        <f t="shared" si="694"/>
        <v>0.46500123484511474</v>
      </c>
      <c r="CQ168" s="1">
        <f t="shared" si="695"/>
        <v>0.47242866724648563</v>
      </c>
      <c r="CR168" s="1">
        <f t="shared" si="696"/>
        <v>1.2826654268232978</v>
      </c>
      <c r="CS168" s="1">
        <f t="shared" si="697"/>
        <v>2.1399044157113121</v>
      </c>
      <c r="CT168" s="1">
        <f t="shared" si="698"/>
        <v>2.5038112066161933</v>
      </c>
      <c r="CU168" s="1">
        <f t="shared" si="699"/>
        <v>2.0412524356935258</v>
      </c>
      <c r="CV168" s="1">
        <f t="shared" si="700"/>
        <v>7.7319927725675572E-2</v>
      </c>
      <c r="CW168" s="1">
        <f t="shared" si="701"/>
        <v>7.8554953556634111E-2</v>
      </c>
      <c r="CX168" s="1">
        <f t="shared" si="702"/>
        <v>0.21328028974209964</v>
      </c>
      <c r="CY168" s="1">
        <f t="shared" si="703"/>
        <v>0.35582110834128022</v>
      </c>
      <c r="CZ168" s="1">
        <f t="shared" si="704"/>
        <v>0.41633115576302537</v>
      </c>
      <c r="DA168" s="1">
        <f t="shared" si="705"/>
        <v>0.33941735842971121</v>
      </c>
      <c r="DB168" s="1">
        <f t="shared" si="706"/>
        <v>0.31671737413030793</v>
      </c>
      <c r="DC168" s="1">
        <f t="shared" si="707"/>
        <v>0.32177627873187553</v>
      </c>
      <c r="DD168" s="1">
        <f t="shared" si="708"/>
        <v>0.87363730551493923</v>
      </c>
      <c r="DE168" s="1">
        <f t="shared" si="709"/>
        <v>1.4575120594242825</v>
      </c>
      <c r="DF168" s="1">
        <f t="shared" si="710"/>
        <v>1.7053729135615217</v>
      </c>
      <c r="DG168" s="1">
        <f t="shared" si="711"/>
        <v>1.3903191280455174</v>
      </c>
      <c r="DH168" s="1">
        <f t="shared" si="712"/>
        <v>2.7727433534030684E-2</v>
      </c>
      <c r="DI168" s="1">
        <f t="shared" si="713"/>
        <v>2.817032190250161E-2</v>
      </c>
      <c r="DJ168" s="1">
        <f t="shared" si="714"/>
        <v>7.6483711662590062E-2</v>
      </c>
      <c r="DK168" s="1">
        <f t="shared" si="715"/>
        <v>0.12759978470934058</v>
      </c>
      <c r="DL168" s="1">
        <f t="shared" si="716"/>
        <v>0.14929908484293786</v>
      </c>
      <c r="DM168" s="1">
        <f t="shared" si="717"/>
        <v>0.12171729233304657</v>
      </c>
      <c r="DN168" s="1">
        <f t="shared" si="718"/>
        <v>0.11357692898301418</v>
      </c>
      <c r="DO168" s="1">
        <f t="shared" si="719"/>
        <v>0.11539108537478726</v>
      </c>
      <c r="DP168" s="1">
        <f t="shared" si="720"/>
        <v>0.31329207144966303</v>
      </c>
      <c r="DQ168" s="1">
        <f t="shared" si="721"/>
        <v>0.52267339017849379</v>
      </c>
      <c r="DR168" s="1">
        <f t="shared" si="722"/>
        <v>0.61155791918583546</v>
      </c>
      <c r="DS168" s="1">
        <f t="shared" si="723"/>
        <v>0.49857756399806241</v>
      </c>
      <c r="DT168" s="1">
        <f t="shared" si="724"/>
        <v>6.5921309313867731E-3</v>
      </c>
      <c r="DU168" s="1">
        <f t="shared" si="725"/>
        <v>6.6974265805266522E-3</v>
      </c>
      <c r="DV168" s="1">
        <f t="shared" si="726"/>
        <v>1.8183819313079216E-2</v>
      </c>
      <c r="DW168" s="1">
        <f t="shared" si="727"/>
        <v>3.0336543286213786E-2</v>
      </c>
      <c r="DX168" s="1">
        <f t="shared" si="728"/>
        <v>3.5495499935575825E-2</v>
      </c>
      <c r="DY168" s="1">
        <f t="shared" si="729"/>
        <v>2.8937994808951324E-2</v>
      </c>
      <c r="DZ168" s="1">
        <f t="shared" si="730"/>
        <v>2.700264291399089E-2</v>
      </c>
      <c r="EA168" s="1">
        <f t="shared" si="731"/>
        <v>2.7433954252269008E-2</v>
      </c>
      <c r="EB168" s="1">
        <f t="shared" si="732"/>
        <v>7.4484439832009808E-2</v>
      </c>
      <c r="EC168" s="1">
        <f t="shared" si="733"/>
        <v>0.12426434701140435</v>
      </c>
      <c r="ED168" s="1">
        <f t="shared" si="734"/>
        <v>0.1453964309553403</v>
      </c>
      <c r="EE168" s="1">
        <f t="shared" si="735"/>
        <v>0.11853562203271532</v>
      </c>
      <c r="EF168" s="1">
        <f t="shared" si="736"/>
        <v>5.7894101044948573E-3</v>
      </c>
      <c r="EG168" s="1">
        <f t="shared" si="737"/>
        <v>5.8818839496649076E-3</v>
      </c>
      <c r="EH168" s="1">
        <f t="shared" si="738"/>
        <v>1.5969583790912865E-2</v>
      </c>
      <c r="EI168" s="1">
        <f t="shared" si="739"/>
        <v>2.6642476016432021E-2</v>
      </c>
      <c r="EJ168" s="1">
        <f t="shared" si="740"/>
        <v>3.1173228828434266E-2</v>
      </c>
      <c r="EK168" s="1">
        <f t="shared" si="741"/>
        <v>2.5414228159985716E-2</v>
      </c>
      <c r="EL168" s="1">
        <f t="shared" si="742"/>
        <v>2.3714543197253912E-2</v>
      </c>
      <c r="EM168" s="1">
        <f t="shared" si="743"/>
        <v>2.4093333947316466E-2</v>
      </c>
      <c r="EN168" s="1">
        <f t="shared" si="744"/>
        <v>6.5414503000528534E-2</v>
      </c>
      <c r="EO168" s="1">
        <f t="shared" si="745"/>
        <v>0.10913273320937174</v>
      </c>
      <c r="EP168" s="1">
        <f t="shared" si="746"/>
        <v>0.12769157276936205</v>
      </c>
      <c r="EQ168" s="1">
        <f t="shared" si="747"/>
        <v>0.10410159250195905</v>
      </c>
      <c r="ER168" s="1">
        <f t="shared" si="748"/>
        <v>0.15025835662945547</v>
      </c>
      <c r="ET168" s="1">
        <f t="shared" si="749"/>
        <v>0.90433025086459717</v>
      </c>
      <c r="EU168" s="1">
        <f t="shared" si="750"/>
        <v>0.90295042860964603</v>
      </c>
      <c r="EV168" s="1">
        <f t="shared" si="751"/>
        <v>0.77410495433026438</v>
      </c>
      <c r="EW168" s="1">
        <f t="shared" si="752"/>
        <v>0.67256651702518466</v>
      </c>
      <c r="EX168" s="1">
        <f t="shared" si="753"/>
        <v>0.63709164923961803</v>
      </c>
      <c r="EY168" s="1">
        <f t="shared" si="754"/>
        <v>0.68287454150143889</v>
      </c>
      <c r="EZ168" s="1">
        <f t="shared" si="755"/>
        <v>0.69767153976572882</v>
      </c>
      <c r="FA168" s="1">
        <f t="shared" si="756"/>
        <v>0.69431862549325896</v>
      </c>
      <c r="FB168" s="1">
        <f t="shared" si="757"/>
        <v>0.45551267530703282</v>
      </c>
      <c r="FC168" s="1">
        <f t="shared" si="758"/>
        <v>0.33397924025792336</v>
      </c>
      <c r="FD168" s="1">
        <f t="shared" si="759"/>
        <v>0.3000006225414798</v>
      </c>
      <c r="FE168" s="1">
        <f t="shared" si="760"/>
        <v>0.34455867304711563</v>
      </c>
      <c r="FF168" s="1">
        <f t="shared" si="761"/>
        <v>0.898052752250869</v>
      </c>
      <c r="FG168" s="1">
        <f t="shared" si="762"/>
        <v>0.89659274394239663</v>
      </c>
      <c r="FH168" s="1">
        <f t="shared" si="763"/>
        <v>0.76153576828485292</v>
      </c>
      <c r="FI168" s="1">
        <f t="shared" si="764"/>
        <v>0.65685200993977844</v>
      </c>
      <c r="FJ168" s="1">
        <f t="shared" si="765"/>
        <v>0.62063492784256424</v>
      </c>
      <c r="FK168" s="1">
        <f t="shared" si="766"/>
        <v>0.66741010748931562</v>
      </c>
      <c r="FL168" s="1">
        <f t="shared" si="767"/>
        <v>0.68259328129899066</v>
      </c>
      <c r="FM168" s="1">
        <f t="shared" si="768"/>
        <v>0.67915004797485323</v>
      </c>
      <c r="FN168" s="1">
        <f t="shared" si="769"/>
        <v>0.43808435009753643</v>
      </c>
      <c r="FO168" s="1">
        <f t="shared" si="770"/>
        <v>0.31848103241495029</v>
      </c>
      <c r="FP168" s="1">
        <f t="shared" si="771"/>
        <v>0.28540350522074798</v>
      </c>
      <c r="FQ168" s="1">
        <f t="shared" si="772"/>
        <v>0.3288119027094048</v>
      </c>
      <c r="FR168" s="1">
        <f t="shared" si="773"/>
        <v>0.92822937204094491</v>
      </c>
      <c r="FS168" s="1">
        <f t="shared" si="774"/>
        <v>0.92716648020799319</v>
      </c>
      <c r="FT168" s="1">
        <f t="shared" si="775"/>
        <v>0.82421185644791495</v>
      </c>
      <c r="FU168" s="1">
        <f t="shared" si="776"/>
        <v>0.73756043024245743</v>
      </c>
      <c r="FV168" s="1">
        <f t="shared" si="777"/>
        <v>0.70604956752594084</v>
      </c>
      <c r="FW168" s="1">
        <f t="shared" si="778"/>
        <v>0.74659328080708687</v>
      </c>
      <c r="FX168" s="1">
        <f t="shared" si="779"/>
        <v>0.75946442239398571</v>
      </c>
      <c r="FY168" s="1">
        <f t="shared" si="780"/>
        <v>0.75655768384602062</v>
      </c>
      <c r="FZ168" s="1">
        <f t="shared" si="781"/>
        <v>0.53372122611807526</v>
      </c>
      <c r="GA168" s="1">
        <f t="shared" si="782"/>
        <v>0.40691560237318564</v>
      </c>
      <c r="GB168" s="1">
        <f t="shared" si="783"/>
        <v>0.369634808934173</v>
      </c>
      <c r="GC168" s="1">
        <f t="shared" si="784"/>
        <v>0.41835418052219081</v>
      </c>
      <c r="GD168" s="1">
        <f t="shared" si="785"/>
        <v>0.97302063501537095</v>
      </c>
      <c r="GE168" s="1">
        <f t="shared" si="786"/>
        <v>0.97260150258920541</v>
      </c>
      <c r="GF168" s="1">
        <f t="shared" si="787"/>
        <v>0.92895042364880398</v>
      </c>
      <c r="GG168" s="1">
        <f t="shared" si="788"/>
        <v>0.8868394740406661</v>
      </c>
      <c r="GH168" s="1">
        <f t="shared" si="789"/>
        <v>0.8700955331715583</v>
      </c>
      <c r="GI168" s="1">
        <f t="shared" si="790"/>
        <v>0.89149022381576359</v>
      </c>
      <c r="GJ168" s="1">
        <f t="shared" si="791"/>
        <v>0.89800711021667856</v>
      </c>
      <c r="GK168" s="1">
        <f t="shared" si="792"/>
        <v>0.89654652355768627</v>
      </c>
      <c r="GL168" s="1">
        <f t="shared" si="793"/>
        <v>0.76144524263834246</v>
      </c>
      <c r="GM168" s="1">
        <f t="shared" si="794"/>
        <v>0.65673965700732195</v>
      </c>
      <c r="GN168" s="1">
        <f t="shared" si="795"/>
        <v>0.62051756756294774</v>
      </c>
      <c r="GO168" s="1">
        <f t="shared" si="796"/>
        <v>0.66729946051780931</v>
      </c>
      <c r="GP168" s="1">
        <f t="shared" si="797"/>
        <v>0.9934510406660072</v>
      </c>
      <c r="GQ168" s="1">
        <f t="shared" si="798"/>
        <v>0.99334713052433643</v>
      </c>
      <c r="GR168" s="1">
        <f t="shared" si="799"/>
        <v>0.98214092684624765</v>
      </c>
      <c r="GS168" s="1">
        <f t="shared" si="800"/>
        <v>0.97055666569929022</v>
      </c>
      <c r="GT168" s="1">
        <f t="shared" si="801"/>
        <v>0.9657212417265123</v>
      </c>
      <c r="GU168" s="1">
        <f t="shared" si="802"/>
        <v>0.97187586136876547</v>
      </c>
      <c r="GV168" s="1">
        <f t="shared" si="803"/>
        <v>0.97370732870036802</v>
      </c>
      <c r="GW168" s="1">
        <f t="shared" si="804"/>
        <v>0.97329857151525179</v>
      </c>
      <c r="GX168" s="1">
        <f t="shared" si="805"/>
        <v>0.93067890322948266</v>
      </c>
      <c r="GY168" s="1">
        <f t="shared" si="806"/>
        <v>0.88947052591169296</v>
      </c>
      <c r="GZ168" s="1">
        <f t="shared" si="807"/>
        <v>0.87306016761893557</v>
      </c>
      <c r="HA168" s="1">
        <f t="shared" si="808"/>
        <v>0.89402606434893817</v>
      </c>
      <c r="HB168" s="1">
        <f t="shared" si="809"/>
        <v>0.9942439142365862</v>
      </c>
      <c r="HC168" s="1">
        <f t="shared" si="810"/>
        <v>0.99415251030611151</v>
      </c>
      <c r="HD168" s="1">
        <f t="shared" si="811"/>
        <v>0.98428143514757094</v>
      </c>
      <c r="HE168" s="1">
        <f t="shared" si="812"/>
        <v>0.97404892488005179</v>
      </c>
      <c r="HF168" s="1">
        <f t="shared" si="813"/>
        <v>0.96976916394168633</v>
      </c>
      <c r="HG168" s="1">
        <f t="shared" si="814"/>
        <v>0.97521564704091424</v>
      </c>
      <c r="HH168" s="1">
        <f t="shared" si="815"/>
        <v>0.97683480873174966</v>
      </c>
      <c r="HI168" s="1">
        <f t="shared" si="816"/>
        <v>0.97647349792381732</v>
      </c>
      <c r="HJ168" s="1">
        <f t="shared" si="817"/>
        <v>0.93860182791176439</v>
      </c>
      <c r="HK168" s="1">
        <f t="shared" si="818"/>
        <v>0.90160534448064966</v>
      </c>
      <c r="HL168" s="1">
        <f t="shared" si="819"/>
        <v>0.88676729005274046</v>
      </c>
      <c r="HM168" s="1">
        <f t="shared" si="820"/>
        <v>0.90571375568251944</v>
      </c>
      <c r="HN168" s="1">
        <f t="shared" si="821"/>
        <v>0.86936990654017066</v>
      </c>
      <c r="HP168" s="1">
        <f t="shared" ref="HP168:IU168" si="936">IF(B1=1,ET168,0)</f>
        <v>0.90433025086459717</v>
      </c>
      <c r="HQ168" s="1">
        <f t="shared" si="936"/>
        <v>0.90295042860964603</v>
      </c>
      <c r="HR168" s="1">
        <f t="shared" si="936"/>
        <v>0.77410495433026438</v>
      </c>
      <c r="HS168" s="1">
        <f t="shared" si="936"/>
        <v>0.67256651702518466</v>
      </c>
      <c r="HT168" s="1">
        <f t="shared" si="936"/>
        <v>0.63709164923961803</v>
      </c>
      <c r="HU168" s="1">
        <f t="shared" si="936"/>
        <v>0.68287454150143889</v>
      </c>
      <c r="HV168" s="1">
        <f t="shared" si="936"/>
        <v>0.69767153976572882</v>
      </c>
      <c r="HW168" s="1">
        <f t="shared" si="936"/>
        <v>0.69431862549325896</v>
      </c>
      <c r="HX168" s="1">
        <f t="shared" si="936"/>
        <v>0.45551267530703282</v>
      </c>
      <c r="HY168" s="1">
        <f t="shared" si="936"/>
        <v>0.33397924025792336</v>
      </c>
      <c r="HZ168" s="1">
        <f t="shared" si="936"/>
        <v>0.3000006225414798</v>
      </c>
      <c r="IA168" s="1">
        <f t="shared" si="936"/>
        <v>0.34455867304711563</v>
      </c>
      <c r="IB168" s="1">
        <f t="shared" si="936"/>
        <v>0.898052752250869</v>
      </c>
      <c r="IC168" s="1">
        <f t="shared" si="936"/>
        <v>0.89659274394239663</v>
      </c>
      <c r="ID168" s="1">
        <f t="shared" si="936"/>
        <v>0.76153576828485292</v>
      </c>
      <c r="IE168" s="1">
        <f t="shared" si="936"/>
        <v>0.65685200993977844</v>
      </c>
      <c r="IF168" s="1">
        <f t="shared" si="936"/>
        <v>0.62063492784256424</v>
      </c>
      <c r="IG168" s="1">
        <f t="shared" si="936"/>
        <v>0.66741010748931562</v>
      </c>
      <c r="IH168" s="1">
        <f t="shared" si="936"/>
        <v>0.68259328129899066</v>
      </c>
      <c r="II168" s="1">
        <f t="shared" si="936"/>
        <v>0.67915004797485323</v>
      </c>
      <c r="IJ168" s="1">
        <f t="shared" si="936"/>
        <v>0.43808435009753643</v>
      </c>
      <c r="IK168" s="1">
        <f t="shared" si="936"/>
        <v>0.31848103241495029</v>
      </c>
      <c r="IL168" s="1">
        <f t="shared" si="936"/>
        <v>0.28540350522074798</v>
      </c>
      <c r="IM168" s="1">
        <f t="shared" si="936"/>
        <v>0.3288119027094048</v>
      </c>
      <c r="IN168" s="1">
        <f t="shared" si="936"/>
        <v>0.92822937204094491</v>
      </c>
      <c r="IO168" s="1">
        <f t="shared" si="936"/>
        <v>0.92716648020799319</v>
      </c>
      <c r="IP168" s="1">
        <f t="shared" si="936"/>
        <v>0.82421185644791495</v>
      </c>
      <c r="IQ168" s="1">
        <f t="shared" si="936"/>
        <v>0.73756043024245743</v>
      </c>
      <c r="IR168" s="1">
        <f t="shared" si="936"/>
        <v>0.70604956752594084</v>
      </c>
      <c r="IS168" s="1">
        <f t="shared" si="936"/>
        <v>0.74659328080708687</v>
      </c>
      <c r="IT168" s="1">
        <f t="shared" si="936"/>
        <v>0.75946442239398571</v>
      </c>
      <c r="IU168" s="1">
        <f t="shared" si="936"/>
        <v>0.75655768384602062</v>
      </c>
      <c r="IV168" s="1">
        <f t="shared" ref="IV168:KA168" si="937">IF(AH1=1,FZ168,0)</f>
        <v>0.53372122611807526</v>
      </c>
      <c r="IW168" s="1">
        <f t="shared" si="937"/>
        <v>0.40691560237318564</v>
      </c>
      <c r="IX168" s="1">
        <f t="shared" si="937"/>
        <v>0.369634808934173</v>
      </c>
      <c r="IY168" s="1">
        <f t="shared" si="937"/>
        <v>0.41835418052219081</v>
      </c>
      <c r="IZ168" s="1">
        <f t="shared" si="937"/>
        <v>0.97302063501537095</v>
      </c>
      <c r="JA168" s="1">
        <f t="shared" si="937"/>
        <v>0.97260150258920541</v>
      </c>
      <c r="JB168" s="1">
        <f t="shared" si="937"/>
        <v>0.92895042364880398</v>
      </c>
      <c r="JC168" s="1">
        <f t="shared" si="937"/>
        <v>0.8868394740406661</v>
      </c>
      <c r="JD168" s="1">
        <f t="shared" si="937"/>
        <v>0.8700955331715583</v>
      </c>
      <c r="JE168" s="1">
        <f t="shared" si="937"/>
        <v>0.89149022381576359</v>
      </c>
      <c r="JF168" s="1">
        <f t="shared" si="937"/>
        <v>0.89800711021667856</v>
      </c>
      <c r="JG168" s="1">
        <f t="shared" si="937"/>
        <v>0.89654652355768627</v>
      </c>
      <c r="JH168" s="1">
        <f t="shared" si="937"/>
        <v>0.76144524263834246</v>
      </c>
      <c r="JI168" s="1">
        <f t="shared" si="937"/>
        <v>0.65673965700732195</v>
      </c>
      <c r="JJ168" s="1">
        <f t="shared" si="937"/>
        <v>0.62051756756294774</v>
      </c>
      <c r="JK168" s="1">
        <f t="shared" si="937"/>
        <v>0.66729946051780931</v>
      </c>
      <c r="JL168" s="1">
        <f t="shared" si="937"/>
        <v>0.9934510406660072</v>
      </c>
      <c r="JM168" s="1">
        <f t="shared" si="937"/>
        <v>0.99334713052433643</v>
      </c>
      <c r="JN168" s="1">
        <f t="shared" si="937"/>
        <v>0.98214092684624765</v>
      </c>
      <c r="JO168" s="1">
        <f t="shared" si="937"/>
        <v>0.97055666569929022</v>
      </c>
      <c r="JP168" s="1">
        <f t="shared" si="937"/>
        <v>0.9657212417265123</v>
      </c>
      <c r="JQ168" s="1">
        <f t="shared" si="937"/>
        <v>0.97187586136876547</v>
      </c>
      <c r="JR168" s="1">
        <f t="shared" si="937"/>
        <v>0.97370732870036802</v>
      </c>
      <c r="JS168" s="1">
        <f t="shared" si="937"/>
        <v>0.97329857151525179</v>
      </c>
      <c r="JT168" s="1">
        <f t="shared" si="937"/>
        <v>0.93067890322948266</v>
      </c>
      <c r="JU168" s="1">
        <f t="shared" si="937"/>
        <v>0.88947052591169296</v>
      </c>
      <c r="JV168" s="1">
        <f t="shared" si="937"/>
        <v>0.87306016761893557</v>
      </c>
      <c r="JW168" s="1">
        <f t="shared" si="937"/>
        <v>0.89402606434893817</v>
      </c>
      <c r="JX168" s="1">
        <f t="shared" si="937"/>
        <v>0.9942439142365862</v>
      </c>
      <c r="JY168" s="1">
        <f t="shared" si="937"/>
        <v>0.99415251030611151</v>
      </c>
      <c r="JZ168" s="1">
        <f t="shared" si="937"/>
        <v>0.98428143514757094</v>
      </c>
      <c r="KA168" s="1">
        <f t="shared" si="937"/>
        <v>0.97404892488005179</v>
      </c>
      <c r="KB168" s="1">
        <f t="shared" ref="KB168:KJ168" si="938">IF(BN1=1,HF168,0)</f>
        <v>0.96976916394168633</v>
      </c>
      <c r="KC168" s="1">
        <f t="shared" si="938"/>
        <v>0.97521564704091424</v>
      </c>
      <c r="KD168" s="1">
        <f t="shared" si="938"/>
        <v>0.97683480873174966</v>
      </c>
      <c r="KE168" s="1">
        <f t="shared" si="938"/>
        <v>0.97647349792381732</v>
      </c>
      <c r="KF168" s="1">
        <f t="shared" si="938"/>
        <v>0.93860182791176439</v>
      </c>
      <c r="KG168" s="1">
        <f t="shared" si="938"/>
        <v>0.90160534448064966</v>
      </c>
      <c r="KH168" s="1">
        <f t="shared" si="938"/>
        <v>0.88676729005274046</v>
      </c>
      <c r="KI168" s="1">
        <f t="shared" si="938"/>
        <v>0.90571375568251944</v>
      </c>
      <c r="KJ168" s="1">
        <f t="shared" si="938"/>
        <v>0</v>
      </c>
    </row>
    <row r="169" spans="1:296" x14ac:dyDescent="0.2">
      <c r="A169" s="1" t="str">
        <f>'Respondent Data'!A169</f>
        <v>1332</v>
      </c>
      <c r="B169" s="1">
        <f>SUMPRODUCT('Respondent Data'!B169:S169,'Product Coding'!A100:R100)</f>
        <v>3.196350302976275</v>
      </c>
      <c r="C169" s="1">
        <f>SUMPRODUCT('Respondent Data'!B169:S169,'Product Coding'!A101:R101)</f>
        <v>3.0872379357101281</v>
      </c>
      <c r="D169" s="1">
        <f>SUMPRODUCT('Respondent Data'!B169:S169,'Product Coding'!A102:R102)</f>
        <v>2.8659045362430673</v>
      </c>
      <c r="E169" s="1">
        <f>SUMPRODUCT('Respondent Data'!B169:S169,'Product Coding'!A103:R103)</f>
        <v>2.9793158016326009</v>
      </c>
      <c r="F169" s="1">
        <f>SUMPRODUCT('Respondent Data'!B169:S169,'Product Coding'!A104:R104)</f>
        <v>1.8096445494894229</v>
      </c>
      <c r="G169" s="1">
        <f>SUMPRODUCT('Respondent Data'!B169:S169,'Product Coding'!A105:R105)</f>
        <v>3.1204679998151841</v>
      </c>
      <c r="H169" s="1">
        <f>SUMPRODUCT('Respondent Data'!B169:S169,'Product Coding'!A106:R106)</f>
        <v>-0.372775119649565</v>
      </c>
      <c r="I169" s="1">
        <f>SUMPRODUCT('Respondent Data'!B169:S169,'Product Coding'!A107:R107)</f>
        <v>-0.48188748691571193</v>
      </c>
      <c r="J169" s="1">
        <f>SUMPRODUCT('Respondent Data'!B169:S169,'Product Coding'!A108:R108)</f>
        <v>-0.70322088638277269</v>
      </c>
      <c r="K169" s="1">
        <f>SUMPRODUCT('Respondent Data'!B169:S169,'Product Coding'!A109:R109)</f>
        <v>-0.58980962099323908</v>
      </c>
      <c r="L169" s="1">
        <f>SUMPRODUCT('Respondent Data'!B169:S169,'Product Coding'!A110:R110)</f>
        <v>-1.7594808731364173</v>
      </c>
      <c r="M169" s="1">
        <f>SUMPRODUCT('Respondent Data'!B169:S169,'Product Coding'!A111:R111)</f>
        <v>-0.4486574228106559</v>
      </c>
      <c r="N169" s="1">
        <f>SUMPRODUCT('Respondent Data'!B169:S169,'Product Coding'!A112:R112)</f>
        <v>2.781296974275822</v>
      </c>
      <c r="O169" s="1">
        <f>SUMPRODUCT('Respondent Data'!B169:S169,'Product Coding'!A113:R113)</f>
        <v>2.6721846070096751</v>
      </c>
      <c r="P169" s="1">
        <f>SUMPRODUCT('Respondent Data'!B169:S169,'Product Coding'!A114:R114)</f>
        <v>2.4508512075426143</v>
      </c>
      <c r="Q169" s="1">
        <f>SUMPRODUCT('Respondent Data'!B169:S169,'Product Coding'!A115:R115)</f>
        <v>2.5642624729321479</v>
      </c>
      <c r="R169" s="1">
        <f>SUMPRODUCT('Respondent Data'!B169:S169,'Product Coding'!A116:R116)</f>
        <v>1.3945912207889699</v>
      </c>
      <c r="S169" s="1">
        <f>SUMPRODUCT('Respondent Data'!B169:S169,'Product Coding'!A117:R117)</f>
        <v>2.7054146711147311</v>
      </c>
      <c r="T169" s="1">
        <f>SUMPRODUCT('Respondent Data'!B169:S169,'Product Coding'!A118:R118)</f>
        <v>-0.7878284483500182</v>
      </c>
      <c r="U169" s="1">
        <f>SUMPRODUCT('Respondent Data'!B169:S169,'Product Coding'!A119:R119)</f>
        <v>-0.89694081561616512</v>
      </c>
      <c r="V169" s="1">
        <f>SUMPRODUCT('Respondent Data'!B169:S169,'Product Coding'!A120:R120)</f>
        <v>-1.1182742150832259</v>
      </c>
      <c r="W169" s="1">
        <f>SUMPRODUCT('Respondent Data'!B169:S169,'Product Coding'!A121:R121)</f>
        <v>-1.0048629496936923</v>
      </c>
      <c r="X169" s="1">
        <f>SUMPRODUCT('Respondent Data'!B169:S169,'Product Coding'!A122:R122)</f>
        <v>-2.1745342018368703</v>
      </c>
      <c r="Y169" s="1">
        <f>SUMPRODUCT('Respondent Data'!B169:S169,'Product Coding'!A123:R123)</f>
        <v>-0.8637107515111091</v>
      </c>
      <c r="Z169" s="1">
        <f>SUMPRODUCT('Respondent Data'!B169:S169,'Product Coding'!A124:R124)</f>
        <v>3.7375039958377481</v>
      </c>
      <c r="AA169" s="1">
        <f>SUMPRODUCT('Respondent Data'!B169:S169,'Product Coding'!A125:R125)</f>
        <v>3.6283916285716011</v>
      </c>
      <c r="AB169" s="1">
        <f>SUMPRODUCT('Respondent Data'!B169:S169,'Product Coding'!A126:R126)</f>
        <v>3.4070582291045404</v>
      </c>
      <c r="AC169" s="1">
        <f>SUMPRODUCT('Respondent Data'!B169:S169,'Product Coding'!A127:R127)</f>
        <v>3.520469494494074</v>
      </c>
      <c r="AD169" s="1">
        <f>SUMPRODUCT('Respondent Data'!B169:S169,'Product Coding'!A128:R128)</f>
        <v>2.350798242350896</v>
      </c>
      <c r="AE169" s="1">
        <f>SUMPRODUCT('Respondent Data'!B169:S169,'Product Coding'!A129:R129)</f>
        <v>3.6616216926766572</v>
      </c>
      <c r="AF169" s="1">
        <f>SUMPRODUCT('Respondent Data'!B169:S169,'Product Coding'!A130:R130)</f>
        <v>0.16837857321190786</v>
      </c>
      <c r="AG169" s="1">
        <f>SUMPRODUCT('Respondent Data'!B169:S169,'Product Coding'!A131:R131)</f>
        <v>5.926620594576093E-2</v>
      </c>
      <c r="AH169" s="1">
        <f>SUMPRODUCT('Respondent Data'!B169:S169,'Product Coding'!A132:R132)</f>
        <v>-0.16206719352129983</v>
      </c>
      <c r="AI169" s="1">
        <f>SUMPRODUCT('Respondent Data'!B169:S169,'Product Coding'!A133:R133)</f>
        <v>-4.8655928131766224E-2</v>
      </c>
      <c r="AJ169" s="1">
        <f>SUMPRODUCT('Respondent Data'!B169:S169,'Product Coding'!A134:R134)</f>
        <v>-1.2183271802749442</v>
      </c>
      <c r="AK169" s="1">
        <f>SUMPRODUCT('Respondent Data'!B169:S169,'Product Coding'!A135:R135)</f>
        <v>9.2496270050816953E-2</v>
      </c>
      <c r="AL169" s="1">
        <f>SUMPRODUCT('Respondent Data'!B169:S169,'Product Coding'!A136:R136)</f>
        <v>4.1336573310292604</v>
      </c>
      <c r="AM169" s="1">
        <f>SUMPRODUCT('Respondent Data'!B169:S169,'Product Coding'!A137:R137)</f>
        <v>4.0245449637631134</v>
      </c>
      <c r="AN169" s="1">
        <f>SUMPRODUCT('Respondent Data'!B169:S169,'Product Coding'!A138:R138)</f>
        <v>3.8032115642960527</v>
      </c>
      <c r="AO169" s="1">
        <f>SUMPRODUCT('Respondent Data'!B169:S169,'Product Coding'!A139:R139)</f>
        <v>3.9166228296855863</v>
      </c>
      <c r="AP169" s="1">
        <f>SUMPRODUCT('Respondent Data'!B169:S169,'Product Coding'!A140:R140)</f>
        <v>2.7469515775424078</v>
      </c>
      <c r="AQ169" s="1">
        <f>SUMPRODUCT('Respondent Data'!B169:S169,'Product Coding'!A141:R141)</f>
        <v>4.0577750278681695</v>
      </c>
      <c r="AR169" s="1">
        <f>SUMPRODUCT('Respondent Data'!B169:S169,'Product Coding'!A142:R142)</f>
        <v>0.56453190840341994</v>
      </c>
      <c r="AS169" s="1">
        <f>SUMPRODUCT('Respondent Data'!B169:S169,'Product Coding'!A143:R143)</f>
        <v>0.45541954113727301</v>
      </c>
      <c r="AT169" s="1">
        <f>SUMPRODUCT('Respondent Data'!B169:S169,'Product Coding'!A144:R144)</f>
        <v>0.23408614167021224</v>
      </c>
      <c r="AU169" s="1">
        <f>SUMPRODUCT('Respondent Data'!B169:S169,'Product Coding'!A145:R145)</f>
        <v>0.34749740705974586</v>
      </c>
      <c r="AV169" s="1">
        <f>SUMPRODUCT('Respondent Data'!B169:S169,'Product Coding'!A146:R146)</f>
        <v>-0.82217384508343228</v>
      </c>
      <c r="AW169" s="1">
        <f>SUMPRODUCT('Respondent Data'!B169:S169,'Product Coding'!A147:R147)</f>
        <v>0.48864960524232903</v>
      </c>
      <c r="AX169" s="1">
        <f>SUMPRODUCT('Respondent Data'!B169:S169,'Product Coding'!A148:R148)</f>
        <v>5.0241420323081423</v>
      </c>
      <c r="AY169" s="1">
        <f>SUMPRODUCT('Respondent Data'!B169:S169,'Product Coding'!A149:R149)</f>
        <v>4.9150296650419953</v>
      </c>
      <c r="AZ169" s="1">
        <f>SUMPRODUCT('Respondent Data'!B169:S169,'Product Coding'!A150:R150)</f>
        <v>4.6936962655749346</v>
      </c>
      <c r="BA169" s="1">
        <f>SUMPRODUCT('Respondent Data'!B169:S169,'Product Coding'!A151:R151)</f>
        <v>4.8071075309644682</v>
      </c>
      <c r="BB169" s="1">
        <f>SUMPRODUCT('Respondent Data'!B169:S169,'Product Coding'!A152:R152)</f>
        <v>3.6374362788212897</v>
      </c>
      <c r="BC169" s="1">
        <f>SUMPRODUCT('Respondent Data'!B169:S169,'Product Coding'!A153:R153)</f>
        <v>4.9482597291470514</v>
      </c>
      <c r="BD169" s="1">
        <f>SUMPRODUCT('Respondent Data'!B169:S169,'Product Coding'!A154:R154)</f>
        <v>1.4550166096823018</v>
      </c>
      <c r="BE169" s="1">
        <f>SUMPRODUCT('Respondent Data'!B169:S169,'Product Coding'!A155:R155)</f>
        <v>1.3459042424161549</v>
      </c>
      <c r="BF169" s="1">
        <f>SUMPRODUCT('Respondent Data'!B169:S169,'Product Coding'!A156:R156)</f>
        <v>1.1245708429490942</v>
      </c>
      <c r="BG169" s="1">
        <f>SUMPRODUCT('Respondent Data'!B169:S169,'Product Coding'!A157:R157)</f>
        <v>1.2379821083386278</v>
      </c>
      <c r="BH169" s="1">
        <f>SUMPRODUCT('Respondent Data'!B169:S169,'Product Coding'!A158:R158)</f>
        <v>6.8310856195449743E-2</v>
      </c>
      <c r="BI169" s="1">
        <f>SUMPRODUCT('Respondent Data'!B169:S169,'Product Coding'!A159:R159)</f>
        <v>1.3791343065212109</v>
      </c>
      <c r="BJ169" s="1">
        <f>SUMPRODUCT('Respondent Data'!B169:S169,'Product Coding'!A160:R160)</f>
        <v>4.9828677871709317</v>
      </c>
      <c r="BK169" s="1">
        <f>SUMPRODUCT('Respondent Data'!B169:S169,'Product Coding'!A161:R161)</f>
        <v>4.8737554199047848</v>
      </c>
      <c r="BL169" s="1">
        <f>SUMPRODUCT('Respondent Data'!B169:S169,'Product Coding'!A162:R162)</f>
        <v>4.652422020437724</v>
      </c>
      <c r="BM169" s="1">
        <f>SUMPRODUCT('Respondent Data'!B169:S169,'Product Coding'!A163:R163)</f>
        <v>4.7658332858272576</v>
      </c>
      <c r="BN169" s="1">
        <f>SUMPRODUCT('Respondent Data'!B169:S169,'Product Coding'!A164:R164)</f>
        <v>3.5961620336840801</v>
      </c>
      <c r="BO169" s="1">
        <f>SUMPRODUCT('Respondent Data'!B169:S169,'Product Coding'!A165:R165)</f>
        <v>4.9069854840098408</v>
      </c>
      <c r="BP169" s="1">
        <f>SUMPRODUCT('Respondent Data'!B169:S169,'Product Coding'!A166:R166)</f>
        <v>1.4137423645450917</v>
      </c>
      <c r="BQ169" s="1">
        <f>SUMPRODUCT('Respondent Data'!B169:S169,'Product Coding'!A167:R167)</f>
        <v>1.3046299972789448</v>
      </c>
      <c r="BR169" s="1">
        <f>SUMPRODUCT('Respondent Data'!B169:S169,'Product Coding'!A168:R168)</f>
        <v>1.083296597811884</v>
      </c>
      <c r="BS169" s="1">
        <f>SUMPRODUCT('Respondent Data'!B169:S169,'Product Coding'!A169:R169)</f>
        <v>1.1967078632014176</v>
      </c>
      <c r="BT169" s="1">
        <f>SUMPRODUCT('Respondent Data'!B169:S169,'Product Coding'!A170:R170)</f>
        <v>2.7036611058239846E-2</v>
      </c>
      <c r="BU169" s="1">
        <f>SUMPRODUCT('Respondent Data'!B169:S169,'Product Coding'!A171:R171)</f>
        <v>1.3378600613840008</v>
      </c>
      <c r="BV169" s="1">
        <f>SUMPRODUCT('Respondent Data'!B169:S169,'Product Coding'!A172:R172)</f>
        <v>-3.61407468908165</v>
      </c>
      <c r="BX169" s="1">
        <f t="shared" si="676"/>
        <v>4.0911245485639666E-2</v>
      </c>
      <c r="BY169" s="1">
        <f t="shared" si="677"/>
        <v>4.5627807455099145E-2</v>
      </c>
      <c r="BZ169" s="1">
        <f t="shared" si="678"/>
        <v>5.6931611129049382E-2</v>
      </c>
      <c r="CA169" s="1">
        <f t="shared" si="679"/>
        <v>5.0827598130375101E-2</v>
      </c>
      <c r="CB169" s="1">
        <f t="shared" si="680"/>
        <v>0.16371231808886</v>
      </c>
      <c r="CC169" s="1">
        <f t="shared" si="681"/>
        <v>4.4136507708015124E-2</v>
      </c>
      <c r="CD169" s="1">
        <f t="shared" si="682"/>
        <v>1.4517578313116237</v>
      </c>
      <c r="CE169" s="1">
        <f t="shared" si="683"/>
        <v>1.6191276020127592</v>
      </c>
      <c r="CF169" s="1">
        <f t="shared" si="684"/>
        <v>2.0202492328129411</v>
      </c>
      <c r="CG169" s="1">
        <f t="shared" si="685"/>
        <v>1.8036450065650786</v>
      </c>
      <c r="CH169" s="1">
        <f t="shared" si="686"/>
        <v>5.8094207850774771</v>
      </c>
      <c r="CI169" s="1">
        <f t="shared" si="687"/>
        <v>1.5662080181437661</v>
      </c>
      <c r="CJ169" s="1">
        <f t="shared" si="688"/>
        <v>6.195809718542649E-2</v>
      </c>
      <c r="CK169" s="1">
        <f t="shared" si="689"/>
        <v>6.9101101545619645E-2</v>
      </c>
      <c r="CL169" s="1">
        <f t="shared" si="690"/>
        <v>8.6220164000988433E-2</v>
      </c>
      <c r="CM169" s="1">
        <f t="shared" si="691"/>
        <v>7.6975932345276124E-2</v>
      </c>
      <c r="CN169" s="1">
        <f t="shared" si="692"/>
        <v>0.24793436606962901</v>
      </c>
      <c r="CO169" s="1">
        <f t="shared" si="693"/>
        <v>6.6842600403314731E-2</v>
      </c>
      <c r="CP169" s="1">
        <f t="shared" si="694"/>
        <v>2.1986168285608043</v>
      </c>
      <c r="CQ169" s="1">
        <f t="shared" si="695"/>
        <v>2.4520902292335718</v>
      </c>
      <c r="CR169" s="1">
        <f t="shared" si="696"/>
        <v>3.0595694855915343</v>
      </c>
      <c r="CS169" s="1">
        <f t="shared" si="697"/>
        <v>2.7315328897526254</v>
      </c>
      <c r="CT169" s="1">
        <f t="shared" si="698"/>
        <v>8.7980860352738564</v>
      </c>
      <c r="CU169" s="1">
        <f t="shared" si="699"/>
        <v>2.37194608594372</v>
      </c>
      <c r="CV169" s="1">
        <f t="shared" si="700"/>
        <v>2.3813467527661301E-2</v>
      </c>
      <c r="CW169" s="1">
        <f t="shared" si="701"/>
        <v>2.6558866597492858E-2</v>
      </c>
      <c r="CX169" s="1">
        <f t="shared" si="702"/>
        <v>3.313854312733986E-2</v>
      </c>
      <c r="CY169" s="1">
        <f t="shared" si="703"/>
        <v>2.9585541657771434E-2</v>
      </c>
      <c r="CZ169" s="1">
        <f t="shared" si="704"/>
        <v>9.5293064887395473E-2</v>
      </c>
      <c r="DA169" s="1">
        <f t="shared" si="705"/>
        <v>2.5690816317438185E-2</v>
      </c>
      <c r="DB169" s="1">
        <f t="shared" si="706"/>
        <v>0.84503386693769378</v>
      </c>
      <c r="DC169" s="1">
        <f t="shared" si="707"/>
        <v>0.94245584840982033</v>
      </c>
      <c r="DD169" s="1">
        <f t="shared" si="708"/>
        <v>1.1759392541657163</v>
      </c>
      <c r="DE169" s="1">
        <f t="shared" si="709"/>
        <v>1.0498590616201673</v>
      </c>
      <c r="DF169" s="1">
        <f t="shared" si="710"/>
        <v>3.3815263157540136</v>
      </c>
      <c r="DG169" s="1">
        <f t="shared" si="711"/>
        <v>0.91165261137603304</v>
      </c>
      <c r="DH169" s="1">
        <f t="shared" si="712"/>
        <v>1.6024165842678097E-2</v>
      </c>
      <c r="DI169" s="1">
        <f t="shared" si="713"/>
        <v>1.7871554508281453E-2</v>
      </c>
      <c r="DJ169" s="1">
        <f t="shared" si="714"/>
        <v>2.2299041928287591E-2</v>
      </c>
      <c r="DK169" s="1">
        <f t="shared" si="715"/>
        <v>1.9908214774639763E-2</v>
      </c>
      <c r="DL169" s="1">
        <f t="shared" si="716"/>
        <v>6.4123037673492284E-2</v>
      </c>
      <c r="DM169" s="1">
        <f t="shared" si="717"/>
        <v>1.7287440429505571E-2</v>
      </c>
      <c r="DN169" s="1">
        <f t="shared" si="718"/>
        <v>0.56862625364240804</v>
      </c>
      <c r="DO169" s="1">
        <f t="shared" si="719"/>
        <v>0.63418184675451217</v>
      </c>
      <c r="DP169" s="1">
        <f t="shared" si="720"/>
        <v>0.79129364960304172</v>
      </c>
      <c r="DQ169" s="1">
        <f t="shared" si="721"/>
        <v>0.70645384571980274</v>
      </c>
      <c r="DR169" s="1">
        <f t="shared" si="722"/>
        <v>2.2754409210704378</v>
      </c>
      <c r="DS169" s="1">
        <f t="shared" si="723"/>
        <v>0.61345424048938613</v>
      </c>
      <c r="DT169" s="1">
        <f t="shared" si="724"/>
        <v>6.5772271232189209E-3</v>
      </c>
      <c r="DU169" s="1">
        <f t="shared" si="725"/>
        <v>7.3355002812620015E-3</v>
      </c>
      <c r="DV169" s="1">
        <f t="shared" si="726"/>
        <v>9.1527924032029986E-3</v>
      </c>
      <c r="DW169" s="1">
        <f t="shared" si="727"/>
        <v>8.1714612464809794E-3</v>
      </c>
      <c r="DX169" s="1">
        <f t="shared" si="728"/>
        <v>2.6319734003626319E-2</v>
      </c>
      <c r="DY169" s="1">
        <f t="shared" si="729"/>
        <v>7.0957467115787343E-3</v>
      </c>
      <c r="DZ169" s="1">
        <f t="shared" si="730"/>
        <v>0.23339648722745304</v>
      </c>
      <c r="EA169" s="1">
        <f t="shared" si="731"/>
        <v>0.26030422328865027</v>
      </c>
      <c r="EB169" s="1">
        <f t="shared" si="732"/>
        <v>0.32479182415464758</v>
      </c>
      <c r="EC169" s="1">
        <f t="shared" si="733"/>
        <v>0.28996875350573859</v>
      </c>
      <c r="ED169" s="1">
        <f t="shared" si="734"/>
        <v>0.93397009805569142</v>
      </c>
      <c r="EE169" s="1">
        <f t="shared" si="735"/>
        <v>0.25179643726940593</v>
      </c>
      <c r="EF169" s="1">
        <f t="shared" si="736"/>
        <v>6.8543774489237853E-3</v>
      </c>
      <c r="EG169" s="1">
        <f t="shared" si="737"/>
        <v>7.6446026209064499E-3</v>
      </c>
      <c r="EH169" s="1">
        <f t="shared" si="738"/>
        <v>9.538471557675508E-3</v>
      </c>
      <c r="EI169" s="1">
        <f t="shared" si="739"/>
        <v>8.5157891985980592E-3</v>
      </c>
      <c r="EJ169" s="1">
        <f t="shared" si="740"/>
        <v>2.7428791470384486E-2</v>
      </c>
      <c r="EK169" s="1">
        <f t="shared" si="741"/>
        <v>7.3947463470468216E-3</v>
      </c>
      <c r="EL169" s="1">
        <f t="shared" si="742"/>
        <v>0.24323131750495786</v>
      </c>
      <c r="EM169" s="1">
        <f t="shared" si="743"/>
        <v>0.27127288818576478</v>
      </c>
      <c r="EN169" s="1">
        <f t="shared" si="744"/>
        <v>0.33847785903900818</v>
      </c>
      <c r="EO169" s="1">
        <f t="shared" si="745"/>
        <v>0.30218741844960895</v>
      </c>
      <c r="EP169" s="1">
        <f t="shared" si="746"/>
        <v>0.97332560639155885</v>
      </c>
      <c r="EQ169" s="1">
        <f t="shared" si="747"/>
        <v>0.26240660220565742</v>
      </c>
      <c r="ER169" s="1">
        <f t="shared" si="748"/>
        <v>37.116985279222405</v>
      </c>
      <c r="ET169" s="1">
        <f t="shared" si="749"/>
        <v>0.96069670141131724</v>
      </c>
      <c r="EU169" s="1">
        <f t="shared" si="750"/>
        <v>0.95636324213091628</v>
      </c>
      <c r="EV169" s="1">
        <f t="shared" si="751"/>
        <v>0.94613500956014251</v>
      </c>
      <c r="EW169" s="1">
        <f t="shared" si="752"/>
        <v>0.95163088767290915</v>
      </c>
      <c r="EX169" s="1">
        <f t="shared" si="753"/>
        <v>0.85931890936952415</v>
      </c>
      <c r="EY169" s="1">
        <f t="shared" si="754"/>
        <v>0.95772917872118157</v>
      </c>
      <c r="EZ169" s="1">
        <f t="shared" si="755"/>
        <v>0.40787062540553903</v>
      </c>
      <c r="FA169" s="1">
        <f t="shared" si="756"/>
        <v>0.38180652184777686</v>
      </c>
      <c r="FB169" s="1">
        <f t="shared" si="757"/>
        <v>0.33109850310884426</v>
      </c>
      <c r="FC169" s="1">
        <f t="shared" si="758"/>
        <v>0.35667853728213711</v>
      </c>
      <c r="FD169" s="1">
        <f t="shared" si="759"/>
        <v>0.14685536869618229</v>
      </c>
      <c r="FE169" s="1">
        <f t="shared" si="760"/>
        <v>0.38968002318196221</v>
      </c>
      <c r="FF169" s="1">
        <f t="shared" si="761"/>
        <v>0.941656740176813</v>
      </c>
      <c r="FG169" s="1">
        <f t="shared" si="762"/>
        <v>0.9353652321134841</v>
      </c>
      <c r="FH169" s="1">
        <f t="shared" si="763"/>
        <v>0.92062367569811554</v>
      </c>
      <c r="FI169" s="1">
        <f t="shared" si="764"/>
        <v>0.9285258564899872</v>
      </c>
      <c r="FJ169" s="1">
        <f t="shared" si="765"/>
        <v>0.80132419395540921</v>
      </c>
      <c r="FK169" s="1">
        <f t="shared" si="766"/>
        <v>0.93734539623929047</v>
      </c>
      <c r="FL169" s="1">
        <f t="shared" si="767"/>
        <v>0.31263513374621466</v>
      </c>
      <c r="FM169" s="1">
        <f t="shared" si="768"/>
        <v>0.2896795661746126</v>
      </c>
      <c r="FN169" s="1">
        <f t="shared" si="769"/>
        <v>0.24633153923076312</v>
      </c>
      <c r="FO169" s="1">
        <f t="shared" si="770"/>
        <v>0.26798638241837741</v>
      </c>
      <c r="FP169" s="1">
        <f t="shared" si="771"/>
        <v>0.10206074904832677</v>
      </c>
      <c r="FQ169" s="1">
        <f t="shared" si="772"/>
        <v>0.29656464679805994</v>
      </c>
      <c r="FR169" s="1">
        <f t="shared" si="773"/>
        <v>0.97674042363872504</v>
      </c>
      <c r="FS169" s="1">
        <f t="shared" si="774"/>
        <v>0.97412825755865151</v>
      </c>
      <c r="FT169" s="1">
        <f t="shared" si="775"/>
        <v>0.96792439567008259</v>
      </c>
      <c r="FU169" s="1">
        <f t="shared" si="776"/>
        <v>0.97126461040805334</v>
      </c>
      <c r="FV169" s="1">
        <f t="shared" si="777"/>
        <v>0.91299765520090059</v>
      </c>
      <c r="FW169" s="1">
        <f t="shared" si="778"/>
        <v>0.97495267003591157</v>
      </c>
      <c r="FX169" s="1">
        <f t="shared" si="779"/>
        <v>0.54199547115075786</v>
      </c>
      <c r="FY169" s="1">
        <f t="shared" si="780"/>
        <v>0.51481221610192263</v>
      </c>
      <c r="FZ169" s="1">
        <f t="shared" si="781"/>
        <v>0.45957165306226022</v>
      </c>
      <c r="GA169" s="1">
        <f t="shared" si="782"/>
        <v>0.48783841714933324</v>
      </c>
      <c r="GB169" s="1">
        <f t="shared" si="783"/>
        <v>0.22823096974322535</v>
      </c>
      <c r="GC169" s="1">
        <f t="shared" si="784"/>
        <v>0.52310759499352066</v>
      </c>
      <c r="GD169" s="1">
        <f t="shared" si="785"/>
        <v>0.98422855835383816</v>
      </c>
      <c r="GE169" s="1">
        <f t="shared" si="786"/>
        <v>0.98244223013294152</v>
      </c>
      <c r="GF169" s="1">
        <f t="shared" si="787"/>
        <v>0.97818735906645615</v>
      </c>
      <c r="GG169" s="1">
        <f t="shared" si="788"/>
        <v>0.98048038589527531</v>
      </c>
      <c r="GH169" s="1">
        <f t="shared" si="789"/>
        <v>0.93974095531877089</v>
      </c>
      <c r="GI169" s="1">
        <f t="shared" si="790"/>
        <v>0.98300633651565905</v>
      </c>
      <c r="GJ169" s="1">
        <f t="shared" si="791"/>
        <v>0.63750048660601155</v>
      </c>
      <c r="GK169" s="1">
        <f t="shared" si="792"/>
        <v>0.6119270030969941</v>
      </c>
      <c r="GL169" s="1">
        <f t="shared" si="793"/>
        <v>0.55825576126036303</v>
      </c>
      <c r="GM169" s="1">
        <f t="shared" si="794"/>
        <v>0.58601057538605028</v>
      </c>
      <c r="GN169" s="1">
        <f t="shared" si="795"/>
        <v>0.30530240785817403</v>
      </c>
      <c r="GO169" s="1">
        <f t="shared" si="796"/>
        <v>0.61978826229164341</v>
      </c>
      <c r="GP169" s="1">
        <f t="shared" si="797"/>
        <v>0.99346575012230653</v>
      </c>
      <c r="GQ169" s="1">
        <f t="shared" si="798"/>
        <v>0.99271791743742388</v>
      </c>
      <c r="GR169" s="1">
        <f t="shared" si="799"/>
        <v>0.99093022139748865</v>
      </c>
      <c r="GS169" s="1">
        <f t="shared" si="800"/>
        <v>0.99189477032371265</v>
      </c>
      <c r="GT169" s="1">
        <f t="shared" si="801"/>
        <v>0.97435522953363252</v>
      </c>
      <c r="GU169" s="1">
        <f t="shared" si="802"/>
        <v>0.99295424815887856</v>
      </c>
      <c r="GV169" s="1">
        <f t="shared" si="803"/>
        <v>0.81076929467173686</v>
      </c>
      <c r="GW169" s="1">
        <f t="shared" si="804"/>
        <v>0.79345921526041552</v>
      </c>
      <c r="GX169" s="1">
        <f t="shared" si="805"/>
        <v>0.75483557625221775</v>
      </c>
      <c r="GY169" s="1">
        <f t="shared" si="806"/>
        <v>0.77521257571728563</v>
      </c>
      <c r="GZ169" s="1">
        <f t="shared" si="807"/>
        <v>0.51707107623088155</v>
      </c>
      <c r="HA169" s="1">
        <f t="shared" si="808"/>
        <v>0.79885193009603095</v>
      </c>
      <c r="HB169" s="1">
        <f t="shared" si="809"/>
        <v>0.99319228519789449</v>
      </c>
      <c r="HC169" s="1">
        <f t="shared" si="810"/>
        <v>0.99241339396745365</v>
      </c>
      <c r="HD169" s="1">
        <f t="shared" si="811"/>
        <v>0.99055165124816102</v>
      </c>
      <c r="HE169" s="1">
        <f t="shared" si="812"/>
        <v>0.99155611712795788</v>
      </c>
      <c r="HF169" s="1">
        <f t="shared" si="813"/>
        <v>0.97330346229529896</v>
      </c>
      <c r="HG169" s="1">
        <f t="shared" si="814"/>
        <v>0.99265953453314992</v>
      </c>
      <c r="HH169" s="1">
        <f t="shared" si="815"/>
        <v>0.80435554182056879</v>
      </c>
      <c r="HI169" s="1">
        <f t="shared" si="816"/>
        <v>0.78661317274460352</v>
      </c>
      <c r="HJ169" s="1">
        <f t="shared" si="817"/>
        <v>0.74711732678041731</v>
      </c>
      <c r="HK169" s="1">
        <f t="shared" si="818"/>
        <v>0.76793861300749255</v>
      </c>
      <c r="HL169" s="1">
        <f t="shared" si="819"/>
        <v>0.5067587410618003</v>
      </c>
      <c r="HM169" s="1">
        <f t="shared" si="820"/>
        <v>0.79213780904885578</v>
      </c>
      <c r="HN169" s="1">
        <f t="shared" si="821"/>
        <v>2.6235023380642347E-2</v>
      </c>
      <c r="HP169" s="1">
        <f t="shared" ref="HP169:IU169" si="939">IF(B1=1,ET169,0)</f>
        <v>0.96069670141131724</v>
      </c>
      <c r="HQ169" s="1">
        <f t="shared" si="939"/>
        <v>0.95636324213091628</v>
      </c>
      <c r="HR169" s="1">
        <f t="shared" si="939"/>
        <v>0.94613500956014251</v>
      </c>
      <c r="HS169" s="1">
        <f t="shared" si="939"/>
        <v>0.95163088767290915</v>
      </c>
      <c r="HT169" s="1">
        <f t="shared" si="939"/>
        <v>0.85931890936952415</v>
      </c>
      <c r="HU169" s="1">
        <f t="shared" si="939"/>
        <v>0.95772917872118157</v>
      </c>
      <c r="HV169" s="1">
        <f t="shared" si="939"/>
        <v>0.40787062540553903</v>
      </c>
      <c r="HW169" s="1">
        <f t="shared" si="939"/>
        <v>0.38180652184777686</v>
      </c>
      <c r="HX169" s="1">
        <f t="shared" si="939"/>
        <v>0.33109850310884426</v>
      </c>
      <c r="HY169" s="1">
        <f t="shared" si="939"/>
        <v>0.35667853728213711</v>
      </c>
      <c r="HZ169" s="1">
        <f t="shared" si="939"/>
        <v>0.14685536869618229</v>
      </c>
      <c r="IA169" s="1">
        <f t="shared" si="939"/>
        <v>0.38968002318196221</v>
      </c>
      <c r="IB169" s="1">
        <f t="shared" si="939"/>
        <v>0.941656740176813</v>
      </c>
      <c r="IC169" s="1">
        <f t="shared" si="939"/>
        <v>0.9353652321134841</v>
      </c>
      <c r="ID169" s="1">
        <f t="shared" si="939"/>
        <v>0.92062367569811554</v>
      </c>
      <c r="IE169" s="1">
        <f t="shared" si="939"/>
        <v>0.9285258564899872</v>
      </c>
      <c r="IF169" s="1">
        <f t="shared" si="939"/>
        <v>0.80132419395540921</v>
      </c>
      <c r="IG169" s="1">
        <f t="shared" si="939"/>
        <v>0.93734539623929047</v>
      </c>
      <c r="IH169" s="1">
        <f t="shared" si="939"/>
        <v>0.31263513374621466</v>
      </c>
      <c r="II169" s="1">
        <f t="shared" si="939"/>
        <v>0.2896795661746126</v>
      </c>
      <c r="IJ169" s="1">
        <f t="shared" si="939"/>
        <v>0.24633153923076312</v>
      </c>
      <c r="IK169" s="1">
        <f t="shared" si="939"/>
        <v>0.26798638241837741</v>
      </c>
      <c r="IL169" s="1">
        <f t="shared" si="939"/>
        <v>0.10206074904832677</v>
      </c>
      <c r="IM169" s="1">
        <f t="shared" si="939"/>
        <v>0.29656464679805994</v>
      </c>
      <c r="IN169" s="1">
        <f t="shared" si="939"/>
        <v>0.97674042363872504</v>
      </c>
      <c r="IO169" s="1">
        <f t="shared" si="939"/>
        <v>0.97412825755865151</v>
      </c>
      <c r="IP169" s="1">
        <f t="shared" si="939"/>
        <v>0.96792439567008259</v>
      </c>
      <c r="IQ169" s="1">
        <f t="shared" si="939"/>
        <v>0.97126461040805334</v>
      </c>
      <c r="IR169" s="1">
        <f t="shared" si="939"/>
        <v>0.91299765520090059</v>
      </c>
      <c r="IS169" s="1">
        <f t="shared" si="939"/>
        <v>0.97495267003591157</v>
      </c>
      <c r="IT169" s="1">
        <f t="shared" si="939"/>
        <v>0.54199547115075786</v>
      </c>
      <c r="IU169" s="1">
        <f t="shared" si="939"/>
        <v>0.51481221610192263</v>
      </c>
      <c r="IV169" s="1">
        <f t="shared" ref="IV169:KA169" si="940">IF(AH1=1,FZ169,0)</f>
        <v>0.45957165306226022</v>
      </c>
      <c r="IW169" s="1">
        <f t="shared" si="940"/>
        <v>0.48783841714933324</v>
      </c>
      <c r="IX169" s="1">
        <f t="shared" si="940"/>
        <v>0.22823096974322535</v>
      </c>
      <c r="IY169" s="1">
        <f t="shared" si="940"/>
        <v>0.52310759499352066</v>
      </c>
      <c r="IZ169" s="1">
        <f t="shared" si="940"/>
        <v>0.98422855835383816</v>
      </c>
      <c r="JA169" s="1">
        <f t="shared" si="940"/>
        <v>0.98244223013294152</v>
      </c>
      <c r="JB169" s="1">
        <f t="shared" si="940"/>
        <v>0.97818735906645615</v>
      </c>
      <c r="JC169" s="1">
        <f t="shared" si="940"/>
        <v>0.98048038589527531</v>
      </c>
      <c r="JD169" s="1">
        <f t="shared" si="940"/>
        <v>0.93974095531877089</v>
      </c>
      <c r="JE169" s="1">
        <f t="shared" si="940"/>
        <v>0.98300633651565905</v>
      </c>
      <c r="JF169" s="1">
        <f t="shared" si="940"/>
        <v>0.63750048660601155</v>
      </c>
      <c r="JG169" s="1">
        <f t="shared" si="940"/>
        <v>0.6119270030969941</v>
      </c>
      <c r="JH169" s="1">
        <f t="shared" si="940"/>
        <v>0.55825576126036303</v>
      </c>
      <c r="JI169" s="1">
        <f t="shared" si="940"/>
        <v>0.58601057538605028</v>
      </c>
      <c r="JJ169" s="1">
        <f t="shared" si="940"/>
        <v>0.30530240785817403</v>
      </c>
      <c r="JK169" s="1">
        <f t="shared" si="940"/>
        <v>0.61978826229164341</v>
      </c>
      <c r="JL169" s="1">
        <f t="shared" si="940"/>
        <v>0.99346575012230653</v>
      </c>
      <c r="JM169" s="1">
        <f t="shared" si="940"/>
        <v>0.99271791743742388</v>
      </c>
      <c r="JN169" s="1">
        <f t="shared" si="940"/>
        <v>0.99093022139748865</v>
      </c>
      <c r="JO169" s="1">
        <f t="shared" si="940"/>
        <v>0.99189477032371265</v>
      </c>
      <c r="JP169" s="1">
        <f t="shared" si="940"/>
        <v>0.97435522953363252</v>
      </c>
      <c r="JQ169" s="1">
        <f t="shared" si="940"/>
        <v>0.99295424815887856</v>
      </c>
      <c r="JR169" s="1">
        <f t="shared" si="940"/>
        <v>0.81076929467173686</v>
      </c>
      <c r="JS169" s="1">
        <f t="shared" si="940"/>
        <v>0.79345921526041552</v>
      </c>
      <c r="JT169" s="1">
        <f t="shared" si="940"/>
        <v>0.75483557625221775</v>
      </c>
      <c r="JU169" s="1">
        <f t="shared" si="940"/>
        <v>0.77521257571728563</v>
      </c>
      <c r="JV169" s="1">
        <f t="shared" si="940"/>
        <v>0.51707107623088155</v>
      </c>
      <c r="JW169" s="1">
        <f t="shared" si="940"/>
        <v>0.79885193009603095</v>
      </c>
      <c r="JX169" s="1">
        <f t="shared" si="940"/>
        <v>0.99319228519789449</v>
      </c>
      <c r="JY169" s="1">
        <f t="shared" si="940"/>
        <v>0.99241339396745365</v>
      </c>
      <c r="JZ169" s="1">
        <f t="shared" si="940"/>
        <v>0.99055165124816102</v>
      </c>
      <c r="KA169" s="1">
        <f t="shared" si="940"/>
        <v>0.99155611712795788</v>
      </c>
      <c r="KB169" s="1">
        <f t="shared" ref="KB169:KJ169" si="941">IF(BN1=1,HF169,0)</f>
        <v>0.97330346229529896</v>
      </c>
      <c r="KC169" s="1">
        <f t="shared" si="941"/>
        <v>0.99265953453314992</v>
      </c>
      <c r="KD169" s="1">
        <f t="shared" si="941"/>
        <v>0.80435554182056879</v>
      </c>
      <c r="KE169" s="1">
        <f t="shared" si="941"/>
        <v>0.78661317274460352</v>
      </c>
      <c r="KF169" s="1">
        <f t="shared" si="941"/>
        <v>0.74711732678041731</v>
      </c>
      <c r="KG169" s="1">
        <f t="shared" si="941"/>
        <v>0.76793861300749255</v>
      </c>
      <c r="KH169" s="1">
        <f t="shared" si="941"/>
        <v>0.5067587410618003</v>
      </c>
      <c r="KI169" s="1">
        <f t="shared" si="941"/>
        <v>0.79213780904885578</v>
      </c>
      <c r="KJ169" s="1">
        <f t="shared" si="941"/>
        <v>0</v>
      </c>
    </row>
    <row r="170" spans="1:296" x14ac:dyDescent="0.2">
      <c r="A170" s="1" t="str">
        <f>'Respondent Data'!A170</f>
        <v>1348</v>
      </c>
      <c r="B170" s="1">
        <f>SUMPRODUCT('Respondent Data'!B170:S170,'Product Coding'!A100:R100)</f>
        <v>2.2579232551930275</v>
      </c>
      <c r="C170" s="1">
        <f>SUMPRODUCT('Respondent Data'!B170:S170,'Product Coding'!A101:R101)</f>
        <v>2.4815266807969629</v>
      </c>
      <c r="D170" s="1">
        <f>SUMPRODUCT('Respondent Data'!B170:S170,'Product Coding'!A102:R102)</f>
        <v>2.0013107029746653</v>
      </c>
      <c r="E170" s="1">
        <f>SUMPRODUCT('Respondent Data'!B170:S170,'Product Coding'!A103:R103)</f>
        <v>2.0912518237051985</v>
      </c>
      <c r="F170" s="1">
        <f>SUMPRODUCT('Respondent Data'!B170:S170,'Product Coding'!A104:R104)</f>
        <v>2.2992798675820234</v>
      </c>
      <c r="G170" s="1">
        <f>SUMPRODUCT('Respondent Data'!B170:S170,'Product Coding'!A105:R105)</f>
        <v>1.8676157304571754</v>
      </c>
      <c r="H170" s="1">
        <f>SUMPRODUCT('Respondent Data'!B170:S170,'Product Coding'!A106:R106)</f>
        <v>1.5158011106708713</v>
      </c>
      <c r="I170" s="1">
        <f>SUMPRODUCT('Respondent Data'!B170:S170,'Product Coding'!A107:R107)</f>
        <v>1.7394045362748067</v>
      </c>
      <c r="J170" s="1">
        <f>SUMPRODUCT('Respondent Data'!B170:S170,'Product Coding'!A108:R108)</f>
        <v>1.2591885584525095</v>
      </c>
      <c r="K170" s="1">
        <f>SUMPRODUCT('Respondent Data'!B170:S170,'Product Coding'!A109:R109)</f>
        <v>1.3491296791830423</v>
      </c>
      <c r="L170" s="1">
        <f>SUMPRODUCT('Respondent Data'!B170:S170,'Product Coding'!A110:R110)</f>
        <v>1.5571577230598672</v>
      </c>
      <c r="M170" s="1">
        <f>SUMPRODUCT('Respondent Data'!B170:S170,'Product Coding'!A111:R111)</f>
        <v>1.1254935859350192</v>
      </c>
      <c r="N170" s="1">
        <f>SUMPRODUCT('Respondent Data'!B170:S170,'Product Coding'!A112:R112)</f>
        <v>-0.35193174121861703</v>
      </c>
      <c r="O170" s="1">
        <f>SUMPRODUCT('Respondent Data'!B170:S170,'Product Coding'!A113:R113)</f>
        <v>-0.12832831561468183</v>
      </c>
      <c r="P170" s="1">
        <f>SUMPRODUCT('Respondent Data'!B170:S170,'Product Coding'!A114:R114)</f>
        <v>-0.60854429343697902</v>
      </c>
      <c r="Q170" s="1">
        <f>SUMPRODUCT('Respondent Data'!B170:S170,'Product Coding'!A115:R115)</f>
        <v>-0.51860317270644607</v>
      </c>
      <c r="R170" s="1">
        <f>SUMPRODUCT('Respondent Data'!B170:S170,'Product Coding'!A116:R116)</f>
        <v>-0.31057512882962113</v>
      </c>
      <c r="S170" s="1">
        <f>SUMPRODUCT('Respondent Data'!B170:S170,'Product Coding'!A117:R117)</f>
        <v>-0.7422392659544691</v>
      </c>
      <c r="T170" s="1">
        <f>SUMPRODUCT('Respondent Data'!B170:S170,'Product Coding'!A118:R118)</f>
        <v>-1.0940538857407729</v>
      </c>
      <c r="U170" s="1">
        <f>SUMPRODUCT('Respondent Data'!B170:S170,'Product Coding'!A119:R119)</f>
        <v>-0.8704504601368378</v>
      </c>
      <c r="V170" s="1">
        <f>SUMPRODUCT('Respondent Data'!B170:S170,'Product Coding'!A120:R120)</f>
        <v>-1.3506664379591351</v>
      </c>
      <c r="W170" s="1">
        <f>SUMPRODUCT('Respondent Data'!B170:S170,'Product Coding'!A121:R121)</f>
        <v>-1.2607253172286019</v>
      </c>
      <c r="X170" s="1">
        <f>SUMPRODUCT('Respondent Data'!B170:S170,'Product Coding'!A122:R122)</f>
        <v>-1.052697273351777</v>
      </c>
      <c r="Y170" s="1">
        <f>SUMPRODUCT('Respondent Data'!B170:S170,'Product Coding'!A123:R123)</f>
        <v>-1.484361410476625</v>
      </c>
      <c r="Z170" s="1">
        <f>SUMPRODUCT('Respondent Data'!B170:S170,'Product Coding'!A124:R124)</f>
        <v>1.1381494491073831</v>
      </c>
      <c r="AA170" s="1">
        <f>SUMPRODUCT('Respondent Data'!B170:S170,'Product Coding'!A125:R125)</f>
        <v>1.3617528747113181</v>
      </c>
      <c r="AB170" s="1">
        <f>SUMPRODUCT('Respondent Data'!B170:S170,'Product Coding'!A126:R126)</f>
        <v>0.88153689688902104</v>
      </c>
      <c r="AC170" s="1">
        <f>SUMPRODUCT('Respondent Data'!B170:S170,'Product Coding'!A127:R127)</f>
        <v>0.97147801761955399</v>
      </c>
      <c r="AD170" s="1">
        <f>SUMPRODUCT('Respondent Data'!B170:S170,'Product Coding'!A128:R128)</f>
        <v>1.179506061496379</v>
      </c>
      <c r="AE170" s="1">
        <f>SUMPRODUCT('Respondent Data'!B170:S170,'Product Coding'!A129:R129)</f>
        <v>0.74784192437153096</v>
      </c>
      <c r="AF170" s="1">
        <f>SUMPRODUCT('Respondent Data'!B170:S170,'Product Coding'!A130:R130)</f>
        <v>0.39602730458522706</v>
      </c>
      <c r="AG170" s="1">
        <f>SUMPRODUCT('Respondent Data'!B170:S170,'Product Coding'!A131:R131)</f>
        <v>0.61963073018916226</v>
      </c>
      <c r="AH170" s="1">
        <f>SUMPRODUCT('Respondent Data'!B170:S170,'Product Coding'!A132:R132)</f>
        <v>0.13941475236686507</v>
      </c>
      <c r="AI170" s="1">
        <f>SUMPRODUCT('Respondent Data'!B170:S170,'Product Coding'!A133:R133)</f>
        <v>0.22935587309739802</v>
      </c>
      <c r="AJ170" s="1">
        <f>SUMPRODUCT('Respondent Data'!B170:S170,'Product Coding'!A134:R134)</f>
        <v>0.43738391697422296</v>
      </c>
      <c r="AK170" s="1">
        <f>SUMPRODUCT('Respondent Data'!B170:S170,'Product Coding'!A135:R135)</f>
        <v>5.7197798493749952E-3</v>
      </c>
      <c r="AL170" s="1">
        <f>SUMPRODUCT('Respondent Data'!B170:S170,'Product Coding'!A136:R136)</f>
        <v>2.3407272041445881</v>
      </c>
      <c r="AM170" s="1">
        <f>SUMPRODUCT('Respondent Data'!B170:S170,'Product Coding'!A137:R137)</f>
        <v>2.5643306297485235</v>
      </c>
      <c r="AN170" s="1">
        <f>SUMPRODUCT('Respondent Data'!B170:S170,'Product Coding'!A138:R138)</f>
        <v>2.0841146519262264</v>
      </c>
      <c r="AO170" s="1">
        <f>SUMPRODUCT('Respondent Data'!B170:S170,'Product Coding'!A139:R139)</f>
        <v>2.1740557726567591</v>
      </c>
      <c r="AP170" s="1">
        <f>SUMPRODUCT('Respondent Data'!B170:S170,'Product Coding'!A140:R140)</f>
        <v>2.382083816533584</v>
      </c>
      <c r="AQ170" s="1">
        <f>SUMPRODUCT('Respondent Data'!B170:S170,'Product Coding'!A141:R141)</f>
        <v>1.9504196794087361</v>
      </c>
      <c r="AR170" s="1">
        <f>SUMPRODUCT('Respondent Data'!B170:S170,'Product Coding'!A142:R142)</f>
        <v>1.5986050596224319</v>
      </c>
      <c r="AS170" s="1">
        <f>SUMPRODUCT('Respondent Data'!B170:S170,'Product Coding'!A143:R143)</f>
        <v>1.8222084852263674</v>
      </c>
      <c r="AT170" s="1">
        <f>SUMPRODUCT('Respondent Data'!B170:S170,'Product Coding'!A144:R144)</f>
        <v>1.3419925074040702</v>
      </c>
      <c r="AU170" s="1">
        <f>SUMPRODUCT('Respondent Data'!B170:S170,'Product Coding'!A145:R145)</f>
        <v>1.4319336281346029</v>
      </c>
      <c r="AV170" s="1">
        <f>SUMPRODUCT('Respondent Data'!B170:S170,'Product Coding'!A146:R146)</f>
        <v>1.6399616720114278</v>
      </c>
      <c r="AW170" s="1">
        <f>SUMPRODUCT('Respondent Data'!B170:S170,'Product Coding'!A147:R147)</f>
        <v>1.2082975348865799</v>
      </c>
      <c r="AX170" s="1">
        <f>SUMPRODUCT('Respondent Data'!B170:S170,'Product Coding'!A148:R148)</f>
        <v>3.8630363797572631</v>
      </c>
      <c r="AY170" s="1">
        <f>SUMPRODUCT('Respondent Data'!B170:S170,'Product Coding'!A149:R149)</f>
        <v>4.0866398053611981</v>
      </c>
      <c r="AZ170" s="1">
        <f>SUMPRODUCT('Respondent Data'!B170:S170,'Product Coding'!A150:R150)</f>
        <v>3.6064238275389013</v>
      </c>
      <c r="BA170" s="1">
        <f>SUMPRODUCT('Respondent Data'!B170:S170,'Product Coding'!A151:R151)</f>
        <v>3.6963649482694345</v>
      </c>
      <c r="BB170" s="1">
        <f>SUMPRODUCT('Respondent Data'!B170:S170,'Product Coding'!A152:R152)</f>
        <v>3.904392992146259</v>
      </c>
      <c r="BC170" s="1">
        <f>SUMPRODUCT('Respondent Data'!B170:S170,'Product Coding'!A153:R153)</f>
        <v>3.472728855021411</v>
      </c>
      <c r="BD170" s="1">
        <f>SUMPRODUCT('Respondent Data'!B170:S170,'Product Coding'!A154:R154)</f>
        <v>3.1209142352351069</v>
      </c>
      <c r="BE170" s="1">
        <f>SUMPRODUCT('Respondent Data'!B170:S170,'Product Coding'!A155:R155)</f>
        <v>3.3445176608390423</v>
      </c>
      <c r="BF170" s="1">
        <f>SUMPRODUCT('Respondent Data'!B170:S170,'Product Coding'!A156:R156)</f>
        <v>2.8643016830167451</v>
      </c>
      <c r="BG170" s="1">
        <f>SUMPRODUCT('Respondent Data'!B170:S170,'Product Coding'!A157:R157)</f>
        <v>2.9542428037472783</v>
      </c>
      <c r="BH170" s="1">
        <f>SUMPRODUCT('Respondent Data'!B170:S170,'Product Coding'!A158:R158)</f>
        <v>3.1622708476241028</v>
      </c>
      <c r="BI170" s="1">
        <f>SUMPRODUCT('Respondent Data'!B170:S170,'Product Coding'!A159:R159)</f>
        <v>2.7306067104992549</v>
      </c>
      <c r="BJ170" s="1">
        <f>SUMPRODUCT('Respondent Data'!B170:S170,'Product Coding'!A160:R160)</f>
        <v>4.0814681536166031</v>
      </c>
      <c r="BK170" s="1">
        <f>SUMPRODUCT('Respondent Data'!B170:S170,'Product Coding'!A161:R161)</f>
        <v>4.3050715792205381</v>
      </c>
      <c r="BL170" s="1">
        <f>SUMPRODUCT('Respondent Data'!B170:S170,'Product Coding'!A162:R162)</f>
        <v>3.8248556013982413</v>
      </c>
      <c r="BM170" s="1">
        <f>SUMPRODUCT('Respondent Data'!B170:S170,'Product Coding'!A163:R163)</f>
        <v>3.9147967221287745</v>
      </c>
      <c r="BN170" s="1">
        <f>SUMPRODUCT('Respondent Data'!B170:S170,'Product Coding'!A164:R164)</f>
        <v>4.122824766005599</v>
      </c>
      <c r="BO170" s="1">
        <f>SUMPRODUCT('Respondent Data'!B170:S170,'Product Coding'!A165:R165)</f>
        <v>3.691160628880751</v>
      </c>
      <c r="BP170" s="1">
        <f>SUMPRODUCT('Respondent Data'!B170:S170,'Product Coding'!A166:R166)</f>
        <v>3.3393460090944469</v>
      </c>
      <c r="BQ170" s="1">
        <f>SUMPRODUCT('Respondent Data'!B170:S170,'Product Coding'!A167:R167)</f>
        <v>3.5629494346983823</v>
      </c>
      <c r="BR170" s="1">
        <f>SUMPRODUCT('Respondent Data'!B170:S170,'Product Coding'!A168:R168)</f>
        <v>3.0827334568760851</v>
      </c>
      <c r="BS170" s="1">
        <f>SUMPRODUCT('Respondent Data'!B170:S170,'Product Coding'!A169:R169)</f>
        <v>3.1726745776066183</v>
      </c>
      <c r="BT170" s="1">
        <f>SUMPRODUCT('Respondent Data'!B170:S170,'Product Coding'!A170:R170)</f>
        <v>3.3807026214834428</v>
      </c>
      <c r="BU170" s="1">
        <f>SUMPRODUCT('Respondent Data'!B170:S170,'Product Coding'!A171:R171)</f>
        <v>2.9490384843585948</v>
      </c>
      <c r="BV170" s="1">
        <f>SUMPRODUCT('Respondent Data'!B170:S170,'Product Coding'!A172:R172)</f>
        <v>2.0494626497974302</v>
      </c>
      <c r="BX170" s="1">
        <f t="shared" si="676"/>
        <v>0.10456741926292366</v>
      </c>
      <c r="BY170" s="1">
        <f t="shared" si="677"/>
        <v>8.3615473960603121E-2</v>
      </c>
      <c r="BZ170" s="1">
        <f t="shared" si="678"/>
        <v>0.13515801507662764</v>
      </c>
      <c r="CA170" s="1">
        <f t="shared" si="679"/>
        <v>0.12353239820112549</v>
      </c>
      <c r="CB170" s="1">
        <f t="shared" si="680"/>
        <v>0.10033106936925079</v>
      </c>
      <c r="CC170" s="1">
        <f t="shared" si="681"/>
        <v>0.15449157259276686</v>
      </c>
      <c r="CD170" s="1">
        <f t="shared" si="682"/>
        <v>0.21963216468056626</v>
      </c>
      <c r="CE170" s="1">
        <f t="shared" si="683"/>
        <v>0.17562494777252585</v>
      </c>
      <c r="CF170" s="1">
        <f t="shared" si="684"/>
        <v>0.2838842885714567</v>
      </c>
      <c r="CG170" s="1">
        <f t="shared" si="685"/>
        <v>0.25946598105166135</v>
      </c>
      <c r="CH170" s="1">
        <f t="shared" si="686"/>
        <v>0.21073418571111141</v>
      </c>
      <c r="CI170" s="1">
        <f t="shared" si="687"/>
        <v>0.32449226300725209</v>
      </c>
      <c r="CJ170" s="1">
        <f t="shared" si="688"/>
        <v>1.4218114692879567</v>
      </c>
      <c r="CK170" s="1">
        <f t="shared" si="689"/>
        <v>1.136926212056637</v>
      </c>
      <c r="CL170" s="1">
        <f t="shared" si="690"/>
        <v>1.8377542197819248</v>
      </c>
      <c r="CM170" s="1">
        <f t="shared" si="691"/>
        <v>1.6796797877298624</v>
      </c>
      <c r="CN170" s="1">
        <f t="shared" si="692"/>
        <v>1.3642094847578039</v>
      </c>
      <c r="CO170" s="1">
        <f t="shared" si="693"/>
        <v>2.1006341302965739</v>
      </c>
      <c r="CP170" s="1">
        <f t="shared" si="694"/>
        <v>2.9863559124681713</v>
      </c>
      <c r="CQ170" s="1">
        <f t="shared" si="695"/>
        <v>2.3879863039195555</v>
      </c>
      <c r="CR170" s="1">
        <f t="shared" si="696"/>
        <v>3.8599971223031195</v>
      </c>
      <c r="CS170" s="1">
        <f t="shared" si="697"/>
        <v>3.5279794638683231</v>
      </c>
      <c r="CT170" s="1">
        <f t="shared" si="698"/>
        <v>2.865369388736112</v>
      </c>
      <c r="CU170" s="1">
        <f t="shared" si="699"/>
        <v>4.4121469621322209</v>
      </c>
      <c r="CV170" s="1">
        <f t="shared" si="700"/>
        <v>0.32041141114684912</v>
      </c>
      <c r="CW170" s="1">
        <f t="shared" si="701"/>
        <v>0.25621127684202921</v>
      </c>
      <c r="CX170" s="1">
        <f t="shared" si="702"/>
        <v>0.41414592273354855</v>
      </c>
      <c r="CY170" s="1">
        <f t="shared" si="703"/>
        <v>0.37852316055017488</v>
      </c>
      <c r="CZ170" s="1">
        <f t="shared" si="704"/>
        <v>0.30743055289184562</v>
      </c>
      <c r="DA170" s="1">
        <f t="shared" si="705"/>
        <v>0.47338705625200189</v>
      </c>
      <c r="DB170" s="1">
        <f t="shared" si="706"/>
        <v>0.67298832001957343</v>
      </c>
      <c r="DC170" s="1">
        <f t="shared" si="707"/>
        <v>0.538143120917005</v>
      </c>
      <c r="DD170" s="1">
        <f t="shared" si="708"/>
        <v>0.86986717416149584</v>
      </c>
      <c r="DE170" s="1">
        <f t="shared" si="709"/>
        <v>0.79504554783290693</v>
      </c>
      <c r="DF170" s="1">
        <f t="shared" si="710"/>
        <v>0.64572347961274035</v>
      </c>
      <c r="DG170" s="1">
        <f t="shared" si="711"/>
        <v>0.99429654694799374</v>
      </c>
      <c r="DH170" s="1">
        <f t="shared" si="712"/>
        <v>9.6257613836833955E-2</v>
      </c>
      <c r="DI170" s="1">
        <f t="shared" si="713"/>
        <v>7.6970686089575996E-2</v>
      </c>
      <c r="DJ170" s="1">
        <f t="shared" si="714"/>
        <v>0.12441722396807715</v>
      </c>
      <c r="DK170" s="1">
        <f t="shared" si="715"/>
        <v>0.11371547625636097</v>
      </c>
      <c r="DL170" s="1">
        <f t="shared" si="716"/>
        <v>9.2357919888018461E-2</v>
      </c>
      <c r="DM170" s="1">
        <f t="shared" si="717"/>
        <v>0.14221437461594252</v>
      </c>
      <c r="DN170" s="1">
        <f t="shared" si="718"/>
        <v>0.20217834812210861</v>
      </c>
      <c r="DO170" s="1">
        <f t="shared" si="719"/>
        <v>0.1616683142986966</v>
      </c>
      <c r="DP170" s="1">
        <f t="shared" si="720"/>
        <v>0.26132445857678893</v>
      </c>
      <c r="DQ170" s="1">
        <f t="shared" si="721"/>
        <v>0.2388466348688176</v>
      </c>
      <c r="DR170" s="1">
        <f t="shared" si="722"/>
        <v>0.19398747729821958</v>
      </c>
      <c r="DS170" s="1">
        <f t="shared" si="723"/>
        <v>0.29870538228600357</v>
      </c>
      <c r="DT170" s="1">
        <f t="shared" si="724"/>
        <v>2.1004126096826788E-2</v>
      </c>
      <c r="DU170" s="1">
        <f t="shared" si="725"/>
        <v>1.6795575247950716E-2</v>
      </c>
      <c r="DV170" s="1">
        <f t="shared" si="726"/>
        <v>2.7148762125688973E-2</v>
      </c>
      <c r="DW170" s="1">
        <f t="shared" si="727"/>
        <v>2.4813561309529737E-2</v>
      </c>
      <c r="DX170" s="1">
        <f t="shared" si="728"/>
        <v>2.015318392015079E-2</v>
      </c>
      <c r="DY170" s="1">
        <f t="shared" si="729"/>
        <v>3.1032232549188538E-2</v>
      </c>
      <c r="DZ170" s="1">
        <f t="shared" si="730"/>
        <v>4.4116816828674757E-2</v>
      </c>
      <c r="EA170" s="1">
        <f t="shared" si="731"/>
        <v>3.5277226642531301E-2</v>
      </c>
      <c r="EB170" s="1">
        <f t="shared" si="732"/>
        <v>5.7022937317312582E-2</v>
      </c>
      <c r="EC170" s="1">
        <f t="shared" si="733"/>
        <v>5.2118109275919658E-2</v>
      </c>
      <c r="ED170" s="1">
        <f t="shared" si="734"/>
        <v>4.2329507993870141E-2</v>
      </c>
      <c r="EE170" s="1">
        <f t="shared" si="735"/>
        <v>6.517973244143771E-2</v>
      </c>
      <c r="EF170" s="1">
        <f t="shared" si="736"/>
        <v>1.6882661108755585E-2</v>
      </c>
      <c r="EG170" s="1">
        <f t="shared" si="737"/>
        <v>1.3499919193524246E-2</v>
      </c>
      <c r="EH170" s="1">
        <f t="shared" si="738"/>
        <v>2.1821586310104581E-2</v>
      </c>
      <c r="EI170" s="1">
        <f t="shared" si="739"/>
        <v>1.9944602529948077E-2</v>
      </c>
      <c r="EJ170" s="1">
        <f t="shared" si="740"/>
        <v>1.6198692238746846E-2</v>
      </c>
      <c r="EK170" s="1">
        <f t="shared" si="741"/>
        <v>2.4943035628375611E-2</v>
      </c>
      <c r="EL170" s="1">
        <f t="shared" si="742"/>
        <v>3.5460140749587477E-2</v>
      </c>
      <c r="EM170" s="1">
        <f t="shared" si="743"/>
        <v>2.8355069833283675E-2</v>
      </c>
      <c r="EN170" s="1">
        <f t="shared" si="744"/>
        <v>4.5833800545476679E-2</v>
      </c>
      <c r="EO170" s="1">
        <f t="shared" si="745"/>
        <v>4.1891406120789426E-2</v>
      </c>
      <c r="EP170" s="1">
        <f t="shared" si="746"/>
        <v>3.4023540663700072E-2</v>
      </c>
      <c r="EQ170" s="1">
        <f t="shared" si="747"/>
        <v>5.2390055596476352E-2</v>
      </c>
      <c r="ER170" s="1">
        <f t="shared" si="748"/>
        <v>0.12880409790344974</v>
      </c>
      <c r="ET170" s="1">
        <f t="shared" si="749"/>
        <v>0.90533179103480954</v>
      </c>
      <c r="EU170" s="1">
        <f t="shared" si="750"/>
        <v>0.922836581822711</v>
      </c>
      <c r="EV170" s="1">
        <f t="shared" si="751"/>
        <v>0.88093462471169359</v>
      </c>
      <c r="EW170" s="1">
        <f t="shared" si="752"/>
        <v>0.89004999019261777</v>
      </c>
      <c r="EX170" s="1">
        <f t="shared" si="753"/>
        <v>0.90881738036647086</v>
      </c>
      <c r="EY170" s="1">
        <f t="shared" si="754"/>
        <v>0.86618215649178931</v>
      </c>
      <c r="EZ170" s="1">
        <f t="shared" si="755"/>
        <v>0.81991934040367809</v>
      </c>
      <c r="FA170" s="1">
        <f t="shared" si="756"/>
        <v>0.8506114147158198</v>
      </c>
      <c r="FB170" s="1">
        <f t="shared" si="757"/>
        <v>0.77888639101010648</v>
      </c>
      <c r="FC170" s="1">
        <f t="shared" si="758"/>
        <v>0.7939873049726951</v>
      </c>
      <c r="FD170" s="1">
        <f t="shared" si="759"/>
        <v>0.82594512635542794</v>
      </c>
      <c r="FE170" s="1">
        <f t="shared" si="760"/>
        <v>0.75500629783182394</v>
      </c>
      <c r="FF170" s="1">
        <f t="shared" si="761"/>
        <v>0.41291405738284515</v>
      </c>
      <c r="FG170" s="1">
        <f t="shared" si="762"/>
        <v>0.46796187643632875</v>
      </c>
      <c r="FH170" s="1">
        <f t="shared" si="763"/>
        <v>0.35239133573620335</v>
      </c>
      <c r="FI170" s="1">
        <f t="shared" si="764"/>
        <v>0.37317891659255581</v>
      </c>
      <c r="FJ170" s="1">
        <f t="shared" si="765"/>
        <v>0.42297436265570298</v>
      </c>
      <c r="FK170" s="1">
        <f t="shared" si="766"/>
        <v>0.32251467215332191</v>
      </c>
      <c r="FL170" s="1">
        <f t="shared" si="767"/>
        <v>0.25085567419414018</v>
      </c>
      <c r="FM170" s="1">
        <f t="shared" si="768"/>
        <v>0.2951605792629981</v>
      </c>
      <c r="FN170" s="1">
        <f t="shared" si="769"/>
        <v>0.20576143870762351</v>
      </c>
      <c r="FO170" s="1">
        <f t="shared" si="770"/>
        <v>0.22084905816814027</v>
      </c>
      <c r="FP170" s="1">
        <f t="shared" si="771"/>
        <v>0.25870748677061811</v>
      </c>
      <c r="FQ170" s="1">
        <f t="shared" si="772"/>
        <v>0.18476955762598701</v>
      </c>
      <c r="FR170" s="1">
        <f t="shared" si="773"/>
        <v>0.75733971363625652</v>
      </c>
      <c r="FS170" s="1">
        <f t="shared" si="774"/>
        <v>0.79604443809315661</v>
      </c>
      <c r="FT170" s="1">
        <f t="shared" si="775"/>
        <v>0.70714060262394762</v>
      </c>
      <c r="FU170" s="1">
        <f t="shared" si="776"/>
        <v>0.72541400000918044</v>
      </c>
      <c r="FV170" s="1">
        <f t="shared" si="777"/>
        <v>0.76485898068401859</v>
      </c>
      <c r="FW170" s="1">
        <f t="shared" si="778"/>
        <v>0.67870828358150326</v>
      </c>
      <c r="FX170" s="1">
        <f t="shared" si="779"/>
        <v>0.59773280424832875</v>
      </c>
      <c r="FY170" s="1">
        <f t="shared" si="780"/>
        <v>0.65013455926248476</v>
      </c>
      <c r="FZ170" s="1">
        <f t="shared" si="781"/>
        <v>0.53479734486939146</v>
      </c>
      <c r="GA170" s="1">
        <f t="shared" si="782"/>
        <v>0.55708892802595644</v>
      </c>
      <c r="GB170" s="1">
        <f t="shared" si="783"/>
        <v>0.60763549429051877</v>
      </c>
      <c r="GC170" s="1">
        <f t="shared" si="784"/>
        <v>0.50142994106386396</v>
      </c>
      <c r="GD170" s="1">
        <f t="shared" si="785"/>
        <v>0.91219434864407634</v>
      </c>
      <c r="GE170" s="1">
        <f t="shared" si="786"/>
        <v>0.92853037962523144</v>
      </c>
      <c r="GF170" s="1">
        <f t="shared" si="787"/>
        <v>0.88934959255692669</v>
      </c>
      <c r="GG170" s="1">
        <f t="shared" si="788"/>
        <v>0.89789539727094048</v>
      </c>
      <c r="GH170" s="1">
        <f t="shared" si="789"/>
        <v>0.91545086257305996</v>
      </c>
      <c r="GI170" s="1">
        <f t="shared" si="790"/>
        <v>0.87549239636932374</v>
      </c>
      <c r="GJ170" s="1">
        <f t="shared" si="791"/>
        <v>0.83182333267112474</v>
      </c>
      <c r="GK170" s="1">
        <f t="shared" si="792"/>
        <v>0.86083091678686585</v>
      </c>
      <c r="GL170" s="1">
        <f t="shared" si="793"/>
        <v>0.79281741759637847</v>
      </c>
      <c r="GM170" s="1">
        <f t="shared" si="794"/>
        <v>0.80720241864796338</v>
      </c>
      <c r="GN170" s="1">
        <f t="shared" si="795"/>
        <v>0.83752972205606502</v>
      </c>
      <c r="GO170" s="1">
        <f t="shared" si="796"/>
        <v>0.76999757885024145</v>
      </c>
      <c r="GP170" s="1">
        <f t="shared" si="797"/>
        <v>0.97942797138624405</v>
      </c>
      <c r="GQ170" s="1">
        <f t="shared" si="798"/>
        <v>0.98348185647458686</v>
      </c>
      <c r="GR170" s="1">
        <f t="shared" si="799"/>
        <v>0.97356881191240063</v>
      </c>
      <c r="GS170" s="1">
        <f t="shared" si="800"/>
        <v>0.97578724341057466</v>
      </c>
      <c r="GT170" s="1">
        <f t="shared" si="801"/>
        <v>0.98024494336947721</v>
      </c>
      <c r="GU170" s="1">
        <f t="shared" si="802"/>
        <v>0.96990178234053603</v>
      </c>
      <c r="GV170" s="1">
        <f t="shared" si="803"/>
        <v>0.95774724042595927</v>
      </c>
      <c r="GW170" s="1">
        <f t="shared" si="804"/>
        <v>0.96592485014189156</v>
      </c>
      <c r="GX170" s="1">
        <f t="shared" si="805"/>
        <v>0.94605326402657375</v>
      </c>
      <c r="GY170" s="1">
        <f t="shared" si="806"/>
        <v>0.95046363253666644</v>
      </c>
      <c r="GZ170" s="1">
        <f t="shared" si="807"/>
        <v>0.95938951390204807</v>
      </c>
      <c r="HA170" s="1">
        <f t="shared" si="808"/>
        <v>0.93880870011294426</v>
      </c>
      <c r="HB170" s="1">
        <f t="shared" si="809"/>
        <v>0.9833976310596666</v>
      </c>
      <c r="HC170" s="1">
        <f t="shared" si="810"/>
        <v>0.986679901065738</v>
      </c>
      <c r="HD170" s="1">
        <f t="shared" si="811"/>
        <v>0.97864442618705638</v>
      </c>
      <c r="HE170" s="1">
        <f t="shared" si="812"/>
        <v>0.98044540607354946</v>
      </c>
      <c r="HF170" s="1">
        <f t="shared" si="813"/>
        <v>0.98405952264801655</v>
      </c>
      <c r="HG170" s="1">
        <f t="shared" si="814"/>
        <v>0.97566397861995968</v>
      </c>
      <c r="HH170" s="1">
        <f t="shared" si="815"/>
        <v>0.96575421944883622</v>
      </c>
      <c r="HI170" s="1">
        <f t="shared" si="816"/>
        <v>0.97242677100052555</v>
      </c>
      <c r="HJ170" s="1">
        <f t="shared" si="817"/>
        <v>0.95617487164636383</v>
      </c>
      <c r="HK170" s="1">
        <f t="shared" si="818"/>
        <v>0.95979292479553024</v>
      </c>
      <c r="HL170" s="1">
        <f t="shared" si="819"/>
        <v>0.96709597090810739</v>
      </c>
      <c r="HM170" s="1">
        <f t="shared" si="820"/>
        <v>0.95021802484936779</v>
      </c>
      <c r="HN170" s="1">
        <f t="shared" si="821"/>
        <v>0.88589331121079373</v>
      </c>
      <c r="HP170" s="1">
        <f t="shared" ref="HP170:IU170" si="942">IF(B1=1,ET170,0)</f>
        <v>0.90533179103480954</v>
      </c>
      <c r="HQ170" s="1">
        <f t="shared" si="942"/>
        <v>0.922836581822711</v>
      </c>
      <c r="HR170" s="1">
        <f t="shared" si="942"/>
        <v>0.88093462471169359</v>
      </c>
      <c r="HS170" s="1">
        <f t="shared" si="942"/>
        <v>0.89004999019261777</v>
      </c>
      <c r="HT170" s="1">
        <f t="shared" si="942"/>
        <v>0.90881738036647086</v>
      </c>
      <c r="HU170" s="1">
        <f t="shared" si="942"/>
        <v>0.86618215649178931</v>
      </c>
      <c r="HV170" s="1">
        <f t="shared" si="942"/>
        <v>0.81991934040367809</v>
      </c>
      <c r="HW170" s="1">
        <f t="shared" si="942"/>
        <v>0.8506114147158198</v>
      </c>
      <c r="HX170" s="1">
        <f t="shared" si="942"/>
        <v>0.77888639101010648</v>
      </c>
      <c r="HY170" s="1">
        <f t="shared" si="942"/>
        <v>0.7939873049726951</v>
      </c>
      <c r="HZ170" s="1">
        <f t="shared" si="942"/>
        <v>0.82594512635542794</v>
      </c>
      <c r="IA170" s="1">
        <f t="shared" si="942"/>
        <v>0.75500629783182394</v>
      </c>
      <c r="IB170" s="1">
        <f t="shared" si="942"/>
        <v>0.41291405738284515</v>
      </c>
      <c r="IC170" s="1">
        <f t="shared" si="942"/>
        <v>0.46796187643632875</v>
      </c>
      <c r="ID170" s="1">
        <f t="shared" si="942"/>
        <v>0.35239133573620335</v>
      </c>
      <c r="IE170" s="1">
        <f t="shared" si="942"/>
        <v>0.37317891659255581</v>
      </c>
      <c r="IF170" s="1">
        <f t="shared" si="942"/>
        <v>0.42297436265570298</v>
      </c>
      <c r="IG170" s="1">
        <f t="shared" si="942"/>
        <v>0.32251467215332191</v>
      </c>
      <c r="IH170" s="1">
        <f t="shared" si="942"/>
        <v>0.25085567419414018</v>
      </c>
      <c r="II170" s="1">
        <f t="shared" si="942"/>
        <v>0.2951605792629981</v>
      </c>
      <c r="IJ170" s="1">
        <f t="shared" si="942"/>
        <v>0.20576143870762351</v>
      </c>
      <c r="IK170" s="1">
        <f t="shared" si="942"/>
        <v>0.22084905816814027</v>
      </c>
      <c r="IL170" s="1">
        <f t="shared" si="942"/>
        <v>0.25870748677061811</v>
      </c>
      <c r="IM170" s="1">
        <f t="shared" si="942"/>
        <v>0.18476955762598701</v>
      </c>
      <c r="IN170" s="1">
        <f t="shared" si="942"/>
        <v>0.75733971363625652</v>
      </c>
      <c r="IO170" s="1">
        <f t="shared" si="942"/>
        <v>0.79604443809315661</v>
      </c>
      <c r="IP170" s="1">
        <f t="shared" si="942"/>
        <v>0.70714060262394762</v>
      </c>
      <c r="IQ170" s="1">
        <f t="shared" si="942"/>
        <v>0.72541400000918044</v>
      </c>
      <c r="IR170" s="1">
        <f t="shared" si="942"/>
        <v>0.76485898068401859</v>
      </c>
      <c r="IS170" s="1">
        <f t="shared" si="942"/>
        <v>0.67870828358150326</v>
      </c>
      <c r="IT170" s="1">
        <f t="shared" si="942"/>
        <v>0.59773280424832875</v>
      </c>
      <c r="IU170" s="1">
        <f t="shared" si="942"/>
        <v>0.65013455926248476</v>
      </c>
      <c r="IV170" s="1">
        <f t="shared" ref="IV170:KA170" si="943">IF(AH1=1,FZ170,0)</f>
        <v>0.53479734486939146</v>
      </c>
      <c r="IW170" s="1">
        <f t="shared" si="943"/>
        <v>0.55708892802595644</v>
      </c>
      <c r="IX170" s="1">
        <f t="shared" si="943"/>
        <v>0.60763549429051877</v>
      </c>
      <c r="IY170" s="1">
        <f t="shared" si="943"/>
        <v>0.50142994106386396</v>
      </c>
      <c r="IZ170" s="1">
        <f t="shared" si="943"/>
        <v>0.91219434864407634</v>
      </c>
      <c r="JA170" s="1">
        <f t="shared" si="943"/>
        <v>0.92853037962523144</v>
      </c>
      <c r="JB170" s="1">
        <f t="shared" si="943"/>
        <v>0.88934959255692669</v>
      </c>
      <c r="JC170" s="1">
        <f t="shared" si="943"/>
        <v>0.89789539727094048</v>
      </c>
      <c r="JD170" s="1">
        <f t="shared" si="943"/>
        <v>0.91545086257305996</v>
      </c>
      <c r="JE170" s="1">
        <f t="shared" si="943"/>
        <v>0.87549239636932374</v>
      </c>
      <c r="JF170" s="1">
        <f t="shared" si="943"/>
        <v>0.83182333267112474</v>
      </c>
      <c r="JG170" s="1">
        <f t="shared" si="943"/>
        <v>0.86083091678686585</v>
      </c>
      <c r="JH170" s="1">
        <f t="shared" si="943"/>
        <v>0.79281741759637847</v>
      </c>
      <c r="JI170" s="1">
        <f t="shared" si="943"/>
        <v>0.80720241864796338</v>
      </c>
      <c r="JJ170" s="1">
        <f t="shared" si="943"/>
        <v>0.83752972205606502</v>
      </c>
      <c r="JK170" s="1">
        <f t="shared" si="943"/>
        <v>0.76999757885024145</v>
      </c>
      <c r="JL170" s="1">
        <f t="shared" si="943"/>
        <v>0.97942797138624405</v>
      </c>
      <c r="JM170" s="1">
        <f t="shared" si="943"/>
        <v>0.98348185647458686</v>
      </c>
      <c r="JN170" s="1">
        <f t="shared" si="943"/>
        <v>0.97356881191240063</v>
      </c>
      <c r="JO170" s="1">
        <f t="shared" si="943"/>
        <v>0.97578724341057466</v>
      </c>
      <c r="JP170" s="1">
        <f t="shared" si="943"/>
        <v>0.98024494336947721</v>
      </c>
      <c r="JQ170" s="1">
        <f t="shared" si="943"/>
        <v>0.96990178234053603</v>
      </c>
      <c r="JR170" s="1">
        <f t="shared" si="943"/>
        <v>0.95774724042595927</v>
      </c>
      <c r="JS170" s="1">
        <f t="shared" si="943"/>
        <v>0.96592485014189156</v>
      </c>
      <c r="JT170" s="1">
        <f t="shared" si="943"/>
        <v>0.94605326402657375</v>
      </c>
      <c r="JU170" s="1">
        <f t="shared" si="943"/>
        <v>0.95046363253666644</v>
      </c>
      <c r="JV170" s="1">
        <f t="shared" si="943"/>
        <v>0.95938951390204807</v>
      </c>
      <c r="JW170" s="1">
        <f t="shared" si="943"/>
        <v>0.93880870011294426</v>
      </c>
      <c r="JX170" s="1">
        <f t="shared" si="943"/>
        <v>0.9833976310596666</v>
      </c>
      <c r="JY170" s="1">
        <f t="shared" si="943"/>
        <v>0.986679901065738</v>
      </c>
      <c r="JZ170" s="1">
        <f t="shared" si="943"/>
        <v>0.97864442618705638</v>
      </c>
      <c r="KA170" s="1">
        <f t="shared" si="943"/>
        <v>0.98044540607354946</v>
      </c>
      <c r="KB170" s="1">
        <f t="shared" ref="KB170:KJ170" si="944">IF(BN1=1,HF170,0)</f>
        <v>0.98405952264801655</v>
      </c>
      <c r="KC170" s="1">
        <f t="shared" si="944"/>
        <v>0.97566397861995968</v>
      </c>
      <c r="KD170" s="1">
        <f t="shared" si="944"/>
        <v>0.96575421944883622</v>
      </c>
      <c r="KE170" s="1">
        <f t="shared" si="944"/>
        <v>0.97242677100052555</v>
      </c>
      <c r="KF170" s="1">
        <f t="shared" si="944"/>
        <v>0.95617487164636383</v>
      </c>
      <c r="KG170" s="1">
        <f t="shared" si="944"/>
        <v>0.95979292479553024</v>
      </c>
      <c r="KH170" s="1">
        <f t="shared" si="944"/>
        <v>0.96709597090810739</v>
      </c>
      <c r="KI170" s="1">
        <f t="shared" si="944"/>
        <v>0.95021802484936779</v>
      </c>
      <c r="KJ170" s="1">
        <f t="shared" si="944"/>
        <v>0</v>
      </c>
    </row>
    <row r="171" spans="1:296" x14ac:dyDescent="0.2">
      <c r="A171" s="1" t="str">
        <f>'Respondent Data'!A171</f>
        <v>1352</v>
      </c>
      <c r="B171" s="1">
        <f>SUMPRODUCT('Respondent Data'!B171:S171,'Product Coding'!A100:R100)</f>
        <v>3.4200425258442815</v>
      </c>
      <c r="C171" s="1">
        <f>SUMPRODUCT('Respondent Data'!B171:S171,'Product Coding'!A101:R101)</f>
        <v>2.1641843608263027</v>
      </c>
      <c r="D171" s="1">
        <f>SUMPRODUCT('Respondent Data'!B171:S171,'Product Coding'!A102:R102)</f>
        <v>1.9278585330610178</v>
      </c>
      <c r="E171" s="1">
        <f>SUMPRODUCT('Respondent Data'!B171:S171,'Product Coding'!A103:R103)</f>
        <v>1.5542047790093125</v>
      </c>
      <c r="F171" s="1">
        <f>SUMPRODUCT('Respondent Data'!B171:S171,'Product Coding'!A104:R104)</f>
        <v>7.454609798758205E-2</v>
      </c>
      <c r="G171" s="1">
        <f>SUMPRODUCT('Respondent Data'!B171:S171,'Product Coding'!A105:R105)</f>
        <v>0.52504208785030193</v>
      </c>
      <c r="H171" s="1">
        <f>SUMPRODUCT('Respondent Data'!B171:S171,'Product Coding'!A106:R106)</f>
        <v>1.1493684927038819</v>
      </c>
      <c r="I171" s="1">
        <f>SUMPRODUCT('Respondent Data'!B171:S171,'Product Coding'!A107:R107)</f>
        <v>-0.10648967231409689</v>
      </c>
      <c r="J171" s="1">
        <f>SUMPRODUCT('Respondent Data'!B171:S171,'Product Coding'!A108:R108)</f>
        <v>-0.342815500079382</v>
      </c>
      <c r="K171" s="1">
        <f>SUMPRODUCT('Respondent Data'!B171:S171,'Product Coding'!A109:R109)</f>
        <v>-0.71646925413108742</v>
      </c>
      <c r="L171" s="1">
        <f>SUMPRODUCT('Respondent Data'!B171:S171,'Product Coding'!A110:R110)</f>
        <v>-2.196127935152818</v>
      </c>
      <c r="M171" s="1">
        <f>SUMPRODUCT('Respondent Data'!B171:S171,'Product Coding'!A111:R111)</f>
        <v>-1.7456319452900979</v>
      </c>
      <c r="N171" s="1">
        <f>SUMPRODUCT('Respondent Data'!B171:S171,'Product Coding'!A112:R112)</f>
        <v>2.3063155162899145</v>
      </c>
      <c r="O171" s="1">
        <f>SUMPRODUCT('Respondent Data'!B171:S171,'Product Coding'!A113:R113)</f>
        <v>1.050457351271936</v>
      </c>
      <c r="P171" s="1">
        <f>SUMPRODUCT('Respondent Data'!B171:S171,'Product Coding'!A114:R114)</f>
        <v>0.81413152350665086</v>
      </c>
      <c r="Q171" s="1">
        <f>SUMPRODUCT('Respondent Data'!B171:S171,'Product Coding'!A115:R115)</f>
        <v>0.44047776945494543</v>
      </c>
      <c r="R171" s="1">
        <f>SUMPRODUCT('Respondent Data'!B171:S171,'Product Coding'!A116:R116)</f>
        <v>-1.0391809115667849</v>
      </c>
      <c r="S171" s="1">
        <f>SUMPRODUCT('Respondent Data'!B171:S171,'Product Coding'!A117:R117)</f>
        <v>-0.58868492170406506</v>
      </c>
      <c r="T171" s="1">
        <f>SUMPRODUCT('Respondent Data'!B171:S171,'Product Coding'!A118:R118)</f>
        <v>3.5641483149514874E-2</v>
      </c>
      <c r="U171" s="1">
        <f>SUMPRODUCT('Respondent Data'!B171:S171,'Product Coding'!A119:R119)</f>
        <v>-1.2202166818684639</v>
      </c>
      <c r="V171" s="1">
        <f>SUMPRODUCT('Respondent Data'!B171:S171,'Product Coding'!A120:R120)</f>
        <v>-1.456542509633749</v>
      </c>
      <c r="W171" s="1">
        <f>SUMPRODUCT('Respondent Data'!B171:S171,'Product Coding'!A121:R121)</f>
        <v>-1.8301962636854543</v>
      </c>
      <c r="X171" s="1">
        <f>SUMPRODUCT('Respondent Data'!B171:S171,'Product Coding'!A122:R122)</f>
        <v>-3.309854944707185</v>
      </c>
      <c r="Y171" s="1">
        <f>SUMPRODUCT('Respondent Data'!B171:S171,'Product Coding'!A123:R123)</f>
        <v>-2.8593589548444651</v>
      </c>
      <c r="Z171" s="1">
        <f>SUMPRODUCT('Respondent Data'!B171:S171,'Product Coding'!A124:R124)</f>
        <v>2.9577196202784606</v>
      </c>
      <c r="AA171" s="1">
        <f>SUMPRODUCT('Respondent Data'!B171:S171,'Product Coding'!A125:R125)</f>
        <v>1.7018614552604818</v>
      </c>
      <c r="AB171" s="1">
        <f>SUMPRODUCT('Respondent Data'!B171:S171,'Product Coding'!A126:R126)</f>
        <v>1.4655356274951967</v>
      </c>
      <c r="AC171" s="1">
        <f>SUMPRODUCT('Respondent Data'!B171:S171,'Product Coding'!A127:R127)</f>
        <v>1.0918818734434914</v>
      </c>
      <c r="AD171" s="1">
        <f>SUMPRODUCT('Respondent Data'!B171:S171,'Product Coding'!A128:R128)</f>
        <v>-0.38777680757823885</v>
      </c>
      <c r="AE171" s="1">
        <f>SUMPRODUCT('Respondent Data'!B171:S171,'Product Coding'!A129:R129)</f>
        <v>6.2719182284481034E-2</v>
      </c>
      <c r="AF171" s="1">
        <f>SUMPRODUCT('Respondent Data'!B171:S171,'Product Coding'!A130:R130)</f>
        <v>0.68704558713806096</v>
      </c>
      <c r="AG171" s="1">
        <f>SUMPRODUCT('Respondent Data'!B171:S171,'Product Coding'!A131:R131)</f>
        <v>-0.5688125778799179</v>
      </c>
      <c r="AH171" s="1">
        <f>SUMPRODUCT('Respondent Data'!B171:S171,'Product Coding'!A132:R132)</f>
        <v>-0.805138405645203</v>
      </c>
      <c r="AI171" s="1">
        <f>SUMPRODUCT('Respondent Data'!B171:S171,'Product Coding'!A133:R133)</f>
        <v>-1.1787921596969084</v>
      </c>
      <c r="AJ171" s="1">
        <f>SUMPRODUCT('Respondent Data'!B171:S171,'Product Coding'!A134:R134)</f>
        <v>-2.6584508407186389</v>
      </c>
      <c r="AK171" s="1">
        <f>SUMPRODUCT('Respondent Data'!B171:S171,'Product Coding'!A135:R135)</f>
        <v>-2.207954850855919</v>
      </c>
      <c r="AL171" s="1">
        <f>SUMPRODUCT('Respondent Data'!B171:S171,'Product Coding'!A136:R136)</f>
        <v>4.3334041719962162</v>
      </c>
      <c r="AM171" s="1">
        <f>SUMPRODUCT('Respondent Data'!B171:S171,'Product Coding'!A137:R137)</f>
        <v>3.077546006978237</v>
      </c>
      <c r="AN171" s="1">
        <f>SUMPRODUCT('Respondent Data'!B171:S171,'Product Coding'!A138:R138)</f>
        <v>2.8412201792129519</v>
      </c>
      <c r="AO171" s="1">
        <f>SUMPRODUCT('Respondent Data'!B171:S171,'Product Coding'!A139:R139)</f>
        <v>2.4675664251612464</v>
      </c>
      <c r="AP171" s="1">
        <f>SUMPRODUCT('Respondent Data'!B171:S171,'Product Coding'!A140:R140)</f>
        <v>0.9879077441395161</v>
      </c>
      <c r="AQ171" s="1">
        <f>SUMPRODUCT('Respondent Data'!B171:S171,'Product Coding'!A141:R141)</f>
        <v>1.438403734002236</v>
      </c>
      <c r="AR171" s="1">
        <f>SUMPRODUCT('Respondent Data'!B171:S171,'Product Coding'!A142:R142)</f>
        <v>2.0627301388558159</v>
      </c>
      <c r="AS171" s="1">
        <f>SUMPRODUCT('Respondent Data'!B171:S171,'Product Coding'!A143:R143)</f>
        <v>0.80687197383783715</v>
      </c>
      <c r="AT171" s="1">
        <f>SUMPRODUCT('Respondent Data'!B171:S171,'Product Coding'!A144:R144)</f>
        <v>0.57054614607255205</v>
      </c>
      <c r="AU171" s="1">
        <f>SUMPRODUCT('Respondent Data'!B171:S171,'Product Coding'!A145:R145)</f>
        <v>0.19689239202084674</v>
      </c>
      <c r="AV171" s="1">
        <f>SUMPRODUCT('Respondent Data'!B171:S171,'Product Coding'!A146:R146)</f>
        <v>-1.2827662890008837</v>
      </c>
      <c r="AW171" s="1">
        <f>SUMPRODUCT('Respondent Data'!B171:S171,'Product Coding'!A147:R147)</f>
        <v>-0.83227029913816386</v>
      </c>
      <c r="AX171" s="1">
        <f>SUMPRODUCT('Respondent Data'!B171:S171,'Product Coding'!A148:R148)</f>
        <v>5.8442302355330851</v>
      </c>
      <c r="AY171" s="1">
        <f>SUMPRODUCT('Respondent Data'!B171:S171,'Product Coding'!A149:R149)</f>
        <v>4.5883720705151063</v>
      </c>
      <c r="AZ171" s="1">
        <f>SUMPRODUCT('Respondent Data'!B171:S171,'Product Coding'!A150:R150)</f>
        <v>4.3520462427498208</v>
      </c>
      <c r="BA171" s="1">
        <f>SUMPRODUCT('Respondent Data'!B171:S171,'Product Coding'!A151:R151)</f>
        <v>3.9783924886981152</v>
      </c>
      <c r="BB171" s="1">
        <f>SUMPRODUCT('Respondent Data'!B171:S171,'Product Coding'!A152:R152)</f>
        <v>2.498733807676385</v>
      </c>
      <c r="BC171" s="1">
        <f>SUMPRODUCT('Respondent Data'!B171:S171,'Product Coding'!A153:R153)</f>
        <v>2.9492297975391049</v>
      </c>
      <c r="BD171" s="1">
        <f>SUMPRODUCT('Respondent Data'!B171:S171,'Product Coding'!A154:R154)</f>
        <v>3.5735562023926848</v>
      </c>
      <c r="BE171" s="1">
        <f>SUMPRODUCT('Respondent Data'!B171:S171,'Product Coding'!A155:R155)</f>
        <v>2.317698037374706</v>
      </c>
      <c r="BF171" s="1">
        <f>SUMPRODUCT('Respondent Data'!B171:S171,'Product Coding'!A156:R156)</f>
        <v>2.0813722096094214</v>
      </c>
      <c r="BG171" s="1">
        <f>SUMPRODUCT('Respondent Data'!B171:S171,'Product Coding'!A157:R157)</f>
        <v>1.7077184555577156</v>
      </c>
      <c r="BH171" s="1">
        <f>SUMPRODUCT('Respondent Data'!B171:S171,'Product Coding'!A158:R158)</f>
        <v>0.22805977453598536</v>
      </c>
      <c r="BI171" s="1">
        <f>SUMPRODUCT('Respondent Data'!B171:S171,'Product Coding'!A159:R159)</f>
        <v>0.67855576439870524</v>
      </c>
      <c r="BJ171" s="1">
        <f>SUMPRODUCT('Respondent Data'!B171:S171,'Product Coding'!A160:R160)</f>
        <v>3.8777196446023634</v>
      </c>
      <c r="BK171" s="1">
        <f>SUMPRODUCT('Respondent Data'!B171:S171,'Product Coding'!A161:R161)</f>
        <v>2.6218614795843846</v>
      </c>
      <c r="BL171" s="1">
        <f>SUMPRODUCT('Respondent Data'!B171:S171,'Product Coding'!A162:R162)</f>
        <v>2.3855356518190995</v>
      </c>
      <c r="BM171" s="1">
        <f>SUMPRODUCT('Respondent Data'!B171:S171,'Product Coding'!A163:R163)</f>
        <v>2.011881897767394</v>
      </c>
      <c r="BN171" s="1">
        <f>SUMPRODUCT('Respondent Data'!B171:S171,'Product Coding'!A164:R164)</f>
        <v>0.53222321674566364</v>
      </c>
      <c r="BO171" s="1">
        <f>SUMPRODUCT('Respondent Data'!B171:S171,'Product Coding'!A165:R165)</f>
        <v>0.98271920660838352</v>
      </c>
      <c r="BP171" s="1">
        <f>SUMPRODUCT('Respondent Data'!B171:S171,'Product Coding'!A166:R166)</f>
        <v>1.6070456114619633</v>
      </c>
      <c r="BQ171" s="1">
        <f>SUMPRODUCT('Respondent Data'!B171:S171,'Product Coding'!A167:R167)</f>
        <v>0.35118744644398481</v>
      </c>
      <c r="BR171" s="1">
        <f>SUMPRODUCT('Respondent Data'!B171:S171,'Product Coding'!A168:R168)</f>
        <v>0.11486161867869971</v>
      </c>
      <c r="BS171" s="1">
        <f>SUMPRODUCT('Respondent Data'!B171:S171,'Product Coding'!A169:R169)</f>
        <v>-0.25879213537300583</v>
      </c>
      <c r="BT171" s="1">
        <f>SUMPRODUCT('Respondent Data'!B171:S171,'Product Coding'!A170:R170)</f>
        <v>-1.7384508163947361</v>
      </c>
      <c r="BU171" s="1">
        <f>SUMPRODUCT('Respondent Data'!B171:S171,'Product Coding'!A171:R171)</f>
        <v>-1.2879548265320162</v>
      </c>
      <c r="BV171" s="1">
        <f>SUMPRODUCT('Respondent Data'!B171:S171,'Product Coding'!A172:R172)</f>
        <v>-3.5000184194032</v>
      </c>
      <c r="BX171" s="1">
        <f t="shared" si="676"/>
        <v>3.271104384468447E-2</v>
      </c>
      <c r="BY171" s="1">
        <f t="shared" si="677"/>
        <v>0.11484356731918256</v>
      </c>
      <c r="BZ171" s="1">
        <f t="shared" si="678"/>
        <v>0.14545936160578554</v>
      </c>
      <c r="CA171" s="1">
        <f t="shared" si="679"/>
        <v>0.21135739166435485</v>
      </c>
      <c r="CB171" s="1">
        <f t="shared" si="680"/>
        <v>0.9281646865485873</v>
      </c>
      <c r="CC171" s="1">
        <f t="shared" si="681"/>
        <v>0.59153046759712369</v>
      </c>
      <c r="CD171" s="1">
        <f t="shared" si="682"/>
        <v>0.31683679096003187</v>
      </c>
      <c r="CE171" s="1">
        <f t="shared" si="683"/>
        <v>1.1123664382151781</v>
      </c>
      <c r="CF171" s="1">
        <f t="shared" si="684"/>
        <v>1.4089087943844709</v>
      </c>
      <c r="CG171" s="1">
        <f t="shared" si="685"/>
        <v>2.0471923194679316</v>
      </c>
      <c r="CH171" s="1">
        <f t="shared" si="686"/>
        <v>8.9901356301800099</v>
      </c>
      <c r="CI171" s="1">
        <f t="shared" si="687"/>
        <v>5.7295210754644037</v>
      </c>
      <c r="CJ171" s="1">
        <f t="shared" si="688"/>
        <v>9.9627652608904618E-2</v>
      </c>
      <c r="CK171" s="1">
        <f t="shared" si="689"/>
        <v>0.34977774122919419</v>
      </c>
      <c r="CL171" s="1">
        <f t="shared" si="690"/>
        <v>0.4430239161912024</v>
      </c>
      <c r="CM171" s="1">
        <f t="shared" si="691"/>
        <v>0.6437287936466235</v>
      </c>
      <c r="CN171" s="1">
        <f t="shared" si="692"/>
        <v>2.8269005842301174</v>
      </c>
      <c r="CO171" s="1">
        <f t="shared" si="693"/>
        <v>1.8016175886397374</v>
      </c>
      <c r="CP171" s="1">
        <f t="shared" si="694"/>
        <v>0.96498619528510099</v>
      </c>
      <c r="CQ171" s="1">
        <f t="shared" si="695"/>
        <v>3.3879217553100172</v>
      </c>
      <c r="CR171" s="1">
        <f t="shared" si="696"/>
        <v>4.2910974223580505</v>
      </c>
      <c r="CS171" s="1">
        <f t="shared" si="697"/>
        <v>6.2351102641657725</v>
      </c>
      <c r="CT171" s="1">
        <f t="shared" si="698"/>
        <v>27.381153402600916</v>
      </c>
      <c r="CU171" s="1">
        <f t="shared" si="699"/>
        <v>17.450336896372789</v>
      </c>
      <c r="CV171" s="1">
        <f t="shared" si="700"/>
        <v>5.1937218815707148E-2</v>
      </c>
      <c r="CW171" s="1">
        <f t="shared" si="701"/>
        <v>0.18234378315022903</v>
      </c>
      <c r="CX171" s="1">
        <f t="shared" si="702"/>
        <v>0.23095425289341234</v>
      </c>
      <c r="CY171" s="1">
        <f t="shared" si="703"/>
        <v>0.33558437178923983</v>
      </c>
      <c r="CZ171" s="1">
        <f t="shared" si="704"/>
        <v>1.4737008287223985</v>
      </c>
      <c r="DA171" s="1">
        <f t="shared" si="705"/>
        <v>0.93920718267576064</v>
      </c>
      <c r="DB171" s="1">
        <f t="shared" si="706"/>
        <v>0.50306012303033465</v>
      </c>
      <c r="DC171" s="1">
        <f t="shared" si="707"/>
        <v>1.7661686181322711</v>
      </c>
      <c r="DD171" s="1">
        <f t="shared" si="708"/>
        <v>2.2370060916662342</v>
      </c>
      <c r="DE171" s="1">
        <f t="shared" si="709"/>
        <v>3.2504458114784027</v>
      </c>
      <c r="DF171" s="1">
        <f t="shared" si="710"/>
        <v>14.27415901566893</v>
      </c>
      <c r="DG171" s="1">
        <f t="shared" si="711"/>
        <v>9.0970924443292098</v>
      </c>
      <c r="DH171" s="1">
        <f t="shared" si="712"/>
        <v>1.3122799102472622E-2</v>
      </c>
      <c r="DI171" s="1">
        <f t="shared" si="713"/>
        <v>4.6072178842615004E-2</v>
      </c>
      <c r="DJ171" s="1">
        <f t="shared" si="714"/>
        <v>5.835441965685937E-2</v>
      </c>
      <c r="DK171" s="1">
        <f t="shared" si="715"/>
        <v>8.4790953257355667E-2</v>
      </c>
      <c r="DL171" s="1">
        <f t="shared" si="716"/>
        <v>0.37235493839386768</v>
      </c>
      <c r="DM171" s="1">
        <f t="shared" si="717"/>
        <v>0.23730626042159028</v>
      </c>
      <c r="DN171" s="1">
        <f t="shared" si="718"/>
        <v>0.12710647742646869</v>
      </c>
      <c r="DO171" s="1">
        <f t="shared" si="719"/>
        <v>0.4462517725310341</v>
      </c>
      <c r="DP171" s="1">
        <f t="shared" si="720"/>
        <v>0.56521666352811162</v>
      </c>
      <c r="DQ171" s="1">
        <f t="shared" si="721"/>
        <v>0.82127900473185789</v>
      </c>
      <c r="DR171" s="1">
        <f t="shared" si="722"/>
        <v>3.6066028445620648</v>
      </c>
      <c r="DS171" s="1">
        <f t="shared" si="723"/>
        <v>2.298531174477338</v>
      </c>
      <c r="DT171" s="1">
        <f t="shared" si="724"/>
        <v>2.8965635264290739E-3</v>
      </c>
      <c r="DU171" s="1">
        <f t="shared" si="725"/>
        <v>1.016939997149623E-2</v>
      </c>
      <c r="DV171" s="1">
        <f t="shared" si="726"/>
        <v>1.2880429111510685E-2</v>
      </c>
      <c r="DW171" s="1">
        <f t="shared" si="727"/>
        <v>1.8715700869803915E-2</v>
      </c>
      <c r="DX171" s="1">
        <f t="shared" si="728"/>
        <v>8.2188999847921135E-2</v>
      </c>
      <c r="DY171" s="1">
        <f t="shared" si="729"/>
        <v>5.2380033647009175E-2</v>
      </c>
      <c r="DZ171" s="1">
        <f t="shared" si="730"/>
        <v>2.8055903592779836E-2</v>
      </c>
      <c r="EA171" s="1">
        <f t="shared" si="731"/>
        <v>9.8500068302818378E-2</v>
      </c>
      <c r="EB171" s="1">
        <f t="shared" si="732"/>
        <v>0.12475889932636249</v>
      </c>
      <c r="EC171" s="1">
        <f t="shared" si="733"/>
        <v>0.18127891706275046</v>
      </c>
      <c r="ED171" s="1">
        <f t="shared" si="734"/>
        <v>0.79607667329948106</v>
      </c>
      <c r="EE171" s="1">
        <f t="shared" si="735"/>
        <v>0.507349195271667</v>
      </c>
      <c r="EF171" s="1">
        <f t="shared" si="736"/>
        <v>2.0697970135576779E-2</v>
      </c>
      <c r="EG171" s="1">
        <f t="shared" si="737"/>
        <v>7.2667467841195418E-2</v>
      </c>
      <c r="EH171" s="1">
        <f t="shared" si="738"/>
        <v>9.2039665158709177E-2</v>
      </c>
      <c r="EI171" s="1">
        <f t="shared" si="739"/>
        <v>0.13373675879539701</v>
      </c>
      <c r="EJ171" s="1">
        <f t="shared" si="740"/>
        <v>0.58729782682252885</v>
      </c>
      <c r="EK171" s="1">
        <f t="shared" si="741"/>
        <v>0.37429193671539157</v>
      </c>
      <c r="EL171" s="1">
        <f t="shared" si="742"/>
        <v>0.20047903296147418</v>
      </c>
      <c r="EM171" s="1">
        <f t="shared" si="743"/>
        <v>0.70385180697121108</v>
      </c>
      <c r="EN171" s="1">
        <f t="shared" si="744"/>
        <v>0.89148950086654022</v>
      </c>
      <c r="EO171" s="1">
        <f t="shared" si="745"/>
        <v>1.2953645163792278</v>
      </c>
      <c r="EP171" s="1">
        <f t="shared" si="746"/>
        <v>5.6885240248451474</v>
      </c>
      <c r="EQ171" s="1">
        <f t="shared" si="747"/>
        <v>3.6253644693882414</v>
      </c>
      <c r="ER171" s="1">
        <f t="shared" si="748"/>
        <v>33.116061931171743</v>
      </c>
      <c r="ET171" s="1">
        <f t="shared" si="749"/>
        <v>0.9683250759835933</v>
      </c>
      <c r="EU171" s="1">
        <f t="shared" si="750"/>
        <v>0.8969868323361796</v>
      </c>
      <c r="EV171" s="1">
        <f t="shared" si="751"/>
        <v>0.87301220236930066</v>
      </c>
      <c r="EW171" s="1">
        <f t="shared" si="752"/>
        <v>0.82552020310541185</v>
      </c>
      <c r="EX171" s="1">
        <f t="shared" si="753"/>
        <v>0.51862789883886884</v>
      </c>
      <c r="EY171" s="1">
        <f t="shared" si="754"/>
        <v>0.62832601722654402</v>
      </c>
      <c r="EZ171" s="1">
        <f t="shared" si="755"/>
        <v>0.75939555065966535</v>
      </c>
      <c r="FA171" s="1">
        <f t="shared" si="756"/>
        <v>0.47340271172123882</v>
      </c>
      <c r="FB171" s="1">
        <f t="shared" si="757"/>
        <v>0.41512572096176931</v>
      </c>
      <c r="FC171" s="1">
        <f t="shared" si="758"/>
        <v>0.32817095055379025</v>
      </c>
      <c r="FD171" s="1">
        <f t="shared" si="759"/>
        <v>0.10009874110007265</v>
      </c>
      <c r="FE171" s="1">
        <f t="shared" si="760"/>
        <v>0.14859898479937372</v>
      </c>
      <c r="FF171" s="1">
        <f t="shared" si="761"/>
        <v>0.90939873840701024</v>
      </c>
      <c r="FG171" s="1">
        <f t="shared" si="762"/>
        <v>0.74086271350817789</v>
      </c>
      <c r="FH171" s="1">
        <f t="shared" si="763"/>
        <v>0.69298920744117365</v>
      </c>
      <c r="FI171" s="1">
        <f t="shared" si="764"/>
        <v>0.60837286775362331</v>
      </c>
      <c r="FJ171" s="1">
        <f t="shared" si="765"/>
        <v>0.26130806849825094</v>
      </c>
      <c r="FK171" s="1">
        <f t="shared" si="766"/>
        <v>0.35693665118854701</v>
      </c>
      <c r="FL171" s="1">
        <f t="shared" si="767"/>
        <v>0.5089094276588082</v>
      </c>
      <c r="FM171" s="1">
        <f t="shared" si="768"/>
        <v>0.22789832083716077</v>
      </c>
      <c r="FN171" s="1">
        <f t="shared" si="769"/>
        <v>0.18899670903325311</v>
      </c>
      <c r="FO171" s="1">
        <f t="shared" si="770"/>
        <v>0.13821489424326039</v>
      </c>
      <c r="FP171" s="1">
        <f t="shared" si="771"/>
        <v>3.5234649762625844E-2</v>
      </c>
      <c r="FQ171" s="1">
        <f t="shared" si="772"/>
        <v>5.419955232343715E-2</v>
      </c>
      <c r="FR171" s="1">
        <f t="shared" si="773"/>
        <v>0.9506270736630279</v>
      </c>
      <c r="FS171" s="1">
        <f t="shared" si="774"/>
        <v>0.8457776953295314</v>
      </c>
      <c r="FT171" s="1">
        <f t="shared" si="775"/>
        <v>0.8123778748474656</v>
      </c>
      <c r="FU171" s="1">
        <f t="shared" si="776"/>
        <v>0.74873592497966412</v>
      </c>
      <c r="FV171" s="1">
        <f t="shared" si="777"/>
        <v>0.40425260338230706</v>
      </c>
      <c r="FW171" s="1">
        <f t="shared" si="778"/>
        <v>0.51567465763002074</v>
      </c>
      <c r="FX171" s="1">
        <f t="shared" si="779"/>
        <v>0.66530938096068304</v>
      </c>
      <c r="FY171" s="1">
        <f t="shared" si="780"/>
        <v>0.36151086142941075</v>
      </c>
      <c r="FZ171" s="1">
        <f t="shared" si="781"/>
        <v>0.30892743840505243</v>
      </c>
      <c r="GA171" s="1">
        <f t="shared" si="782"/>
        <v>0.2352694386314684</v>
      </c>
      <c r="GB171" s="1">
        <f t="shared" si="783"/>
        <v>6.5470052981257715E-2</v>
      </c>
      <c r="GC171" s="1">
        <f t="shared" si="784"/>
        <v>9.903841185108947E-2</v>
      </c>
      <c r="GD171" s="1">
        <f t="shared" si="785"/>
        <v>0.98704717817613208</v>
      </c>
      <c r="GE171" s="1">
        <f t="shared" si="786"/>
        <v>0.95595697909336452</v>
      </c>
      <c r="GF171" s="1">
        <f t="shared" si="787"/>
        <v>0.9448630642315653</v>
      </c>
      <c r="GG171" s="1">
        <f t="shared" si="788"/>
        <v>0.9218365962559425</v>
      </c>
      <c r="GH171" s="1">
        <f t="shared" si="789"/>
        <v>0.72867446461798557</v>
      </c>
      <c r="GI171" s="1">
        <f t="shared" si="790"/>
        <v>0.8082073387871388</v>
      </c>
      <c r="GJ171" s="1">
        <f t="shared" si="791"/>
        <v>0.88722762225917473</v>
      </c>
      <c r="GK171" s="1">
        <f t="shared" si="792"/>
        <v>0.69144254063726085</v>
      </c>
      <c r="GL171" s="1">
        <f t="shared" si="793"/>
        <v>0.63888918595201238</v>
      </c>
      <c r="GM171" s="1">
        <f t="shared" si="794"/>
        <v>0.54906469431751193</v>
      </c>
      <c r="GN171" s="1">
        <f t="shared" si="795"/>
        <v>0.21707970791978851</v>
      </c>
      <c r="GO171" s="1">
        <f t="shared" si="796"/>
        <v>0.3031652414679552</v>
      </c>
      <c r="GP171" s="1">
        <f t="shared" si="797"/>
        <v>0.99711180232162322</v>
      </c>
      <c r="GQ171" s="1">
        <f t="shared" si="798"/>
        <v>0.98993297562588689</v>
      </c>
      <c r="GR171" s="1">
        <f t="shared" si="799"/>
        <v>0.98728336658374438</v>
      </c>
      <c r="GS171" s="1">
        <f t="shared" si="800"/>
        <v>0.98162814134127496</v>
      </c>
      <c r="GT171" s="1">
        <f t="shared" si="801"/>
        <v>0.92405300750657138</v>
      </c>
      <c r="GU171" s="1">
        <f t="shared" si="802"/>
        <v>0.95022707389697714</v>
      </c>
      <c r="GV171" s="1">
        <f t="shared" si="803"/>
        <v>0.97270974905670793</v>
      </c>
      <c r="GW171" s="1">
        <f t="shared" si="804"/>
        <v>0.910332214676144</v>
      </c>
      <c r="GX171" s="1">
        <f t="shared" si="805"/>
        <v>0.88907942902155945</v>
      </c>
      <c r="GY171" s="1">
        <f t="shared" si="806"/>
        <v>0.84654012321366034</v>
      </c>
      <c r="GZ171" s="1">
        <f t="shared" si="807"/>
        <v>0.55676910393972823</v>
      </c>
      <c r="HA171" s="1">
        <f t="shared" si="808"/>
        <v>0.66341628279422793</v>
      </c>
      <c r="HB171" s="1">
        <f t="shared" si="809"/>
        <v>0.97972174850820226</v>
      </c>
      <c r="HC171" s="1">
        <f t="shared" si="810"/>
        <v>0.93225536336303472</v>
      </c>
      <c r="HD171" s="1">
        <f t="shared" si="811"/>
        <v>0.9157176537673356</v>
      </c>
      <c r="HE171" s="1">
        <f t="shared" si="812"/>
        <v>0.88203896737237908</v>
      </c>
      <c r="HF171" s="1">
        <f t="shared" si="813"/>
        <v>0.63000149253767423</v>
      </c>
      <c r="HG171" s="1">
        <f t="shared" si="814"/>
        <v>0.72764743304107338</v>
      </c>
      <c r="HH171" s="1">
        <f t="shared" si="815"/>
        <v>0.83300080429817236</v>
      </c>
      <c r="HI171" s="1">
        <f t="shared" si="816"/>
        <v>0.58690550193893498</v>
      </c>
      <c r="HJ171" s="1">
        <f t="shared" si="817"/>
        <v>0.52868387561330588</v>
      </c>
      <c r="HK171" s="1">
        <f t="shared" si="818"/>
        <v>0.43566065122302583</v>
      </c>
      <c r="HL171" s="1">
        <f t="shared" si="819"/>
        <v>0.14950981655824314</v>
      </c>
      <c r="HM171" s="1">
        <f t="shared" si="820"/>
        <v>0.21619917881460737</v>
      </c>
      <c r="HN171" s="1">
        <f t="shared" si="821"/>
        <v>2.931170666818092E-2</v>
      </c>
      <c r="HP171" s="1">
        <f t="shared" ref="HP171:IU171" si="945">IF(B1=1,ET171,0)</f>
        <v>0.9683250759835933</v>
      </c>
      <c r="HQ171" s="1">
        <f t="shared" si="945"/>
        <v>0.8969868323361796</v>
      </c>
      <c r="HR171" s="1">
        <f t="shared" si="945"/>
        <v>0.87301220236930066</v>
      </c>
      <c r="HS171" s="1">
        <f t="shared" si="945"/>
        <v>0.82552020310541185</v>
      </c>
      <c r="HT171" s="1">
        <f t="shared" si="945"/>
        <v>0.51862789883886884</v>
      </c>
      <c r="HU171" s="1">
        <f t="shared" si="945"/>
        <v>0.62832601722654402</v>
      </c>
      <c r="HV171" s="1">
        <f t="shared" si="945"/>
        <v>0.75939555065966535</v>
      </c>
      <c r="HW171" s="1">
        <f t="shared" si="945"/>
        <v>0.47340271172123882</v>
      </c>
      <c r="HX171" s="1">
        <f t="shared" si="945"/>
        <v>0.41512572096176931</v>
      </c>
      <c r="HY171" s="1">
        <f t="shared" si="945"/>
        <v>0.32817095055379025</v>
      </c>
      <c r="HZ171" s="1">
        <f t="shared" si="945"/>
        <v>0.10009874110007265</v>
      </c>
      <c r="IA171" s="1">
        <f t="shared" si="945"/>
        <v>0.14859898479937372</v>
      </c>
      <c r="IB171" s="1">
        <f t="shared" si="945"/>
        <v>0.90939873840701024</v>
      </c>
      <c r="IC171" s="1">
        <f t="shared" si="945"/>
        <v>0.74086271350817789</v>
      </c>
      <c r="ID171" s="1">
        <f t="shared" si="945"/>
        <v>0.69298920744117365</v>
      </c>
      <c r="IE171" s="1">
        <f t="shared" si="945"/>
        <v>0.60837286775362331</v>
      </c>
      <c r="IF171" s="1">
        <f t="shared" si="945"/>
        <v>0.26130806849825094</v>
      </c>
      <c r="IG171" s="1">
        <f t="shared" si="945"/>
        <v>0.35693665118854701</v>
      </c>
      <c r="IH171" s="1">
        <f t="shared" si="945"/>
        <v>0.5089094276588082</v>
      </c>
      <c r="II171" s="1">
        <f t="shared" si="945"/>
        <v>0.22789832083716077</v>
      </c>
      <c r="IJ171" s="1">
        <f t="shared" si="945"/>
        <v>0.18899670903325311</v>
      </c>
      <c r="IK171" s="1">
        <f t="shared" si="945"/>
        <v>0.13821489424326039</v>
      </c>
      <c r="IL171" s="1">
        <f t="shared" si="945"/>
        <v>3.5234649762625844E-2</v>
      </c>
      <c r="IM171" s="1">
        <f t="shared" si="945"/>
        <v>5.419955232343715E-2</v>
      </c>
      <c r="IN171" s="1">
        <f t="shared" si="945"/>
        <v>0.9506270736630279</v>
      </c>
      <c r="IO171" s="1">
        <f t="shared" si="945"/>
        <v>0.8457776953295314</v>
      </c>
      <c r="IP171" s="1">
        <f t="shared" si="945"/>
        <v>0.8123778748474656</v>
      </c>
      <c r="IQ171" s="1">
        <f t="shared" si="945"/>
        <v>0.74873592497966412</v>
      </c>
      <c r="IR171" s="1">
        <f t="shared" si="945"/>
        <v>0.40425260338230706</v>
      </c>
      <c r="IS171" s="1">
        <f t="shared" si="945"/>
        <v>0.51567465763002074</v>
      </c>
      <c r="IT171" s="1">
        <f t="shared" si="945"/>
        <v>0.66530938096068304</v>
      </c>
      <c r="IU171" s="1">
        <f t="shared" si="945"/>
        <v>0.36151086142941075</v>
      </c>
      <c r="IV171" s="1">
        <f t="shared" ref="IV171:KA171" si="946">IF(AH1=1,FZ171,0)</f>
        <v>0.30892743840505243</v>
      </c>
      <c r="IW171" s="1">
        <f t="shared" si="946"/>
        <v>0.2352694386314684</v>
      </c>
      <c r="IX171" s="1">
        <f t="shared" si="946"/>
        <v>6.5470052981257715E-2</v>
      </c>
      <c r="IY171" s="1">
        <f t="shared" si="946"/>
        <v>9.903841185108947E-2</v>
      </c>
      <c r="IZ171" s="1">
        <f t="shared" si="946"/>
        <v>0.98704717817613208</v>
      </c>
      <c r="JA171" s="1">
        <f t="shared" si="946"/>
        <v>0.95595697909336452</v>
      </c>
      <c r="JB171" s="1">
        <f t="shared" si="946"/>
        <v>0.9448630642315653</v>
      </c>
      <c r="JC171" s="1">
        <f t="shared" si="946"/>
        <v>0.9218365962559425</v>
      </c>
      <c r="JD171" s="1">
        <f t="shared" si="946"/>
        <v>0.72867446461798557</v>
      </c>
      <c r="JE171" s="1">
        <f t="shared" si="946"/>
        <v>0.8082073387871388</v>
      </c>
      <c r="JF171" s="1">
        <f t="shared" si="946"/>
        <v>0.88722762225917473</v>
      </c>
      <c r="JG171" s="1">
        <f t="shared" si="946"/>
        <v>0.69144254063726085</v>
      </c>
      <c r="JH171" s="1">
        <f t="shared" si="946"/>
        <v>0.63888918595201238</v>
      </c>
      <c r="JI171" s="1">
        <f t="shared" si="946"/>
        <v>0.54906469431751193</v>
      </c>
      <c r="JJ171" s="1">
        <f t="shared" si="946"/>
        <v>0.21707970791978851</v>
      </c>
      <c r="JK171" s="1">
        <f t="shared" si="946"/>
        <v>0.3031652414679552</v>
      </c>
      <c r="JL171" s="1">
        <f t="shared" si="946"/>
        <v>0.99711180232162322</v>
      </c>
      <c r="JM171" s="1">
        <f t="shared" si="946"/>
        <v>0.98993297562588689</v>
      </c>
      <c r="JN171" s="1">
        <f t="shared" si="946"/>
        <v>0.98728336658374438</v>
      </c>
      <c r="JO171" s="1">
        <f t="shared" si="946"/>
        <v>0.98162814134127496</v>
      </c>
      <c r="JP171" s="1">
        <f t="shared" si="946"/>
        <v>0.92405300750657138</v>
      </c>
      <c r="JQ171" s="1">
        <f t="shared" si="946"/>
        <v>0.95022707389697714</v>
      </c>
      <c r="JR171" s="1">
        <f t="shared" si="946"/>
        <v>0.97270974905670793</v>
      </c>
      <c r="JS171" s="1">
        <f t="shared" si="946"/>
        <v>0.910332214676144</v>
      </c>
      <c r="JT171" s="1">
        <f t="shared" si="946"/>
        <v>0.88907942902155945</v>
      </c>
      <c r="JU171" s="1">
        <f t="shared" si="946"/>
        <v>0.84654012321366034</v>
      </c>
      <c r="JV171" s="1">
        <f t="shared" si="946"/>
        <v>0.55676910393972823</v>
      </c>
      <c r="JW171" s="1">
        <f t="shared" si="946"/>
        <v>0.66341628279422793</v>
      </c>
      <c r="JX171" s="1">
        <f t="shared" si="946"/>
        <v>0.97972174850820226</v>
      </c>
      <c r="JY171" s="1">
        <f t="shared" si="946"/>
        <v>0.93225536336303472</v>
      </c>
      <c r="JZ171" s="1">
        <f t="shared" si="946"/>
        <v>0.9157176537673356</v>
      </c>
      <c r="KA171" s="1">
        <f t="shared" si="946"/>
        <v>0.88203896737237908</v>
      </c>
      <c r="KB171" s="1">
        <f t="shared" ref="KB171:KJ171" si="947">IF(BN1=1,HF171,0)</f>
        <v>0.63000149253767423</v>
      </c>
      <c r="KC171" s="1">
        <f t="shared" si="947"/>
        <v>0.72764743304107338</v>
      </c>
      <c r="KD171" s="1">
        <f t="shared" si="947"/>
        <v>0.83300080429817236</v>
      </c>
      <c r="KE171" s="1">
        <f t="shared" si="947"/>
        <v>0.58690550193893498</v>
      </c>
      <c r="KF171" s="1">
        <f t="shared" si="947"/>
        <v>0.52868387561330588</v>
      </c>
      <c r="KG171" s="1">
        <f t="shared" si="947"/>
        <v>0.43566065122302583</v>
      </c>
      <c r="KH171" s="1">
        <f t="shared" si="947"/>
        <v>0.14950981655824314</v>
      </c>
      <c r="KI171" s="1">
        <f t="shared" si="947"/>
        <v>0.21619917881460737</v>
      </c>
      <c r="KJ171" s="1">
        <f t="shared" si="947"/>
        <v>0</v>
      </c>
    </row>
    <row r="172" spans="1:296" x14ac:dyDescent="0.2">
      <c r="A172" s="1" t="str">
        <f>'Respondent Data'!A172</f>
        <v>1357</v>
      </c>
      <c r="B172" s="1">
        <f>SUMPRODUCT('Respondent Data'!B172:S172,'Product Coding'!A100:R100)</f>
        <v>-0.37329226564039497</v>
      </c>
      <c r="C172" s="1">
        <f>SUMPRODUCT('Respondent Data'!B172:S172,'Product Coding'!A101:R101)</f>
        <v>-0.10538640233632801</v>
      </c>
      <c r="D172" s="1">
        <f>SUMPRODUCT('Respondent Data'!B172:S172,'Product Coding'!A102:R102)</f>
        <v>-0.4701586071616477</v>
      </c>
      <c r="E172" s="1">
        <f>SUMPRODUCT('Respondent Data'!B172:S172,'Product Coding'!A103:R103)</f>
        <v>-0.20051438209695283</v>
      </c>
      <c r="F172" s="1">
        <f>SUMPRODUCT('Respondent Data'!B172:S172,'Product Coding'!A104:R104)</f>
        <v>-0.65368083835160684</v>
      </c>
      <c r="G172" s="1">
        <f>SUMPRODUCT('Respondent Data'!B172:S172,'Product Coding'!A105:R105)</f>
        <v>-1.1134336600684138</v>
      </c>
      <c r="H172" s="1">
        <f>SUMPRODUCT('Respondent Data'!B172:S172,'Product Coding'!A106:R106)</f>
        <v>-2.9529634895466152</v>
      </c>
      <c r="I172" s="1">
        <f>SUMPRODUCT('Respondent Data'!B172:S172,'Product Coding'!A107:R107)</f>
        <v>-2.6850576262425481</v>
      </c>
      <c r="J172" s="1">
        <f>SUMPRODUCT('Respondent Data'!B172:S172,'Product Coding'!A108:R108)</f>
        <v>-3.0498298310678678</v>
      </c>
      <c r="K172" s="1">
        <f>SUMPRODUCT('Respondent Data'!B172:S172,'Product Coding'!A109:R109)</f>
        <v>-2.7801856060031729</v>
      </c>
      <c r="L172" s="1">
        <f>SUMPRODUCT('Respondent Data'!B172:S172,'Product Coding'!A110:R110)</f>
        <v>-3.2333520622578269</v>
      </c>
      <c r="M172" s="1">
        <f>SUMPRODUCT('Respondent Data'!B172:S172,'Product Coding'!A111:R111)</f>
        <v>-3.6931048839746339</v>
      </c>
      <c r="N172" s="1">
        <f>SUMPRODUCT('Respondent Data'!B172:S172,'Product Coding'!A112:R112)</f>
        <v>-2.9424217319454953</v>
      </c>
      <c r="O172" s="1">
        <f>SUMPRODUCT('Respondent Data'!B172:S172,'Product Coding'!A113:R113)</f>
        <v>-2.6745158686414281</v>
      </c>
      <c r="P172" s="1">
        <f>SUMPRODUCT('Respondent Data'!B172:S172,'Product Coding'!A114:R114)</f>
        <v>-3.0392880734667478</v>
      </c>
      <c r="Q172" s="1">
        <f>SUMPRODUCT('Respondent Data'!B172:S172,'Product Coding'!A115:R115)</f>
        <v>-2.7696438484020534</v>
      </c>
      <c r="R172" s="1">
        <f>SUMPRODUCT('Respondent Data'!B172:S172,'Product Coding'!A116:R116)</f>
        <v>-3.2228103046567074</v>
      </c>
      <c r="S172" s="1">
        <f>SUMPRODUCT('Respondent Data'!B172:S172,'Product Coding'!A117:R117)</f>
        <v>-3.6825631263735139</v>
      </c>
      <c r="T172" s="1">
        <f>SUMPRODUCT('Respondent Data'!B172:S172,'Product Coding'!A118:R118)</f>
        <v>-5.5220929558517149</v>
      </c>
      <c r="U172" s="1">
        <f>SUMPRODUCT('Respondent Data'!B172:S172,'Product Coding'!A119:R119)</f>
        <v>-5.2541870925476477</v>
      </c>
      <c r="V172" s="1">
        <f>SUMPRODUCT('Respondent Data'!B172:S172,'Product Coding'!A120:R120)</f>
        <v>-5.6189592973729674</v>
      </c>
      <c r="W172" s="1">
        <f>SUMPRODUCT('Respondent Data'!B172:S172,'Product Coding'!A121:R121)</f>
        <v>-5.3493150723082739</v>
      </c>
      <c r="X172" s="1">
        <f>SUMPRODUCT('Respondent Data'!B172:S172,'Product Coding'!A122:R122)</f>
        <v>-5.802481528562927</v>
      </c>
      <c r="Y172" s="1">
        <f>SUMPRODUCT('Respondent Data'!B172:S172,'Product Coding'!A123:R123)</f>
        <v>-6.2622343502797335</v>
      </c>
      <c r="Z172" s="1">
        <f>SUMPRODUCT('Respondent Data'!B172:S172,'Product Coding'!A124:R124)</f>
        <v>-0.39866830340994497</v>
      </c>
      <c r="AA172" s="1">
        <f>SUMPRODUCT('Respondent Data'!B172:S172,'Product Coding'!A125:R125)</f>
        <v>-0.13076244010587779</v>
      </c>
      <c r="AB172" s="1">
        <f>SUMPRODUCT('Respondent Data'!B172:S172,'Product Coding'!A126:R126)</f>
        <v>-0.4955346449311977</v>
      </c>
      <c r="AC172" s="1">
        <f>SUMPRODUCT('Respondent Data'!B172:S172,'Product Coding'!A127:R127)</f>
        <v>-0.22589041986650282</v>
      </c>
      <c r="AD172" s="1">
        <f>SUMPRODUCT('Respondent Data'!B172:S172,'Product Coding'!A128:R128)</f>
        <v>-0.67905687612115684</v>
      </c>
      <c r="AE172" s="1">
        <f>SUMPRODUCT('Respondent Data'!B172:S172,'Product Coding'!A129:R129)</f>
        <v>-1.138809697837964</v>
      </c>
      <c r="AF172" s="1">
        <f>SUMPRODUCT('Respondent Data'!B172:S172,'Product Coding'!A130:R130)</f>
        <v>-2.978339527316165</v>
      </c>
      <c r="AG172" s="1">
        <f>SUMPRODUCT('Respondent Data'!B172:S172,'Product Coding'!A131:R131)</f>
        <v>-2.7104336640120978</v>
      </c>
      <c r="AH172" s="1">
        <f>SUMPRODUCT('Respondent Data'!B172:S172,'Product Coding'!A132:R132)</f>
        <v>-3.0752058688374175</v>
      </c>
      <c r="AI172" s="1">
        <f>SUMPRODUCT('Respondent Data'!B172:S172,'Product Coding'!A133:R133)</f>
        <v>-2.8055616437727231</v>
      </c>
      <c r="AJ172" s="1">
        <f>SUMPRODUCT('Respondent Data'!B172:S172,'Product Coding'!A134:R134)</f>
        <v>-3.2587281000273771</v>
      </c>
      <c r="AK172" s="1">
        <f>SUMPRODUCT('Respondent Data'!B172:S172,'Product Coding'!A135:R135)</f>
        <v>-3.7184809217441841</v>
      </c>
      <c r="AL172" s="1">
        <f>SUMPRODUCT('Respondent Data'!B172:S172,'Product Coding'!A136:R136)</f>
        <v>2.0637318712542561</v>
      </c>
      <c r="AM172" s="1">
        <f>SUMPRODUCT('Respondent Data'!B172:S172,'Product Coding'!A137:R137)</f>
        <v>2.3316377345583232</v>
      </c>
      <c r="AN172" s="1">
        <f>SUMPRODUCT('Respondent Data'!B172:S172,'Product Coding'!A138:R138)</f>
        <v>1.9668655297330031</v>
      </c>
      <c r="AO172" s="1">
        <f>SUMPRODUCT('Respondent Data'!B172:S172,'Product Coding'!A139:R139)</f>
        <v>2.236509754797698</v>
      </c>
      <c r="AP172" s="1">
        <f>SUMPRODUCT('Respondent Data'!B172:S172,'Product Coding'!A140:R140)</f>
        <v>1.783343298543044</v>
      </c>
      <c r="AQ172" s="1">
        <f>SUMPRODUCT('Respondent Data'!B172:S172,'Product Coding'!A141:R141)</f>
        <v>1.323590476826237</v>
      </c>
      <c r="AR172" s="1">
        <f>SUMPRODUCT('Respondent Data'!B172:S172,'Product Coding'!A142:R142)</f>
        <v>-0.515939352651964</v>
      </c>
      <c r="AS172" s="1">
        <f>SUMPRODUCT('Respondent Data'!B172:S172,'Product Coding'!A143:R143)</f>
        <v>-0.24803348934789704</v>
      </c>
      <c r="AT172" s="1">
        <f>SUMPRODUCT('Respondent Data'!B172:S172,'Product Coding'!A144:R144)</f>
        <v>-0.61280569417321684</v>
      </c>
      <c r="AU172" s="1">
        <f>SUMPRODUCT('Respondent Data'!B172:S172,'Product Coding'!A145:R145)</f>
        <v>-0.34316146910852208</v>
      </c>
      <c r="AV172" s="1">
        <f>SUMPRODUCT('Respondent Data'!B172:S172,'Product Coding'!A146:R146)</f>
        <v>-0.79632792536317609</v>
      </c>
      <c r="AW172" s="1">
        <f>SUMPRODUCT('Respondent Data'!B172:S172,'Product Coding'!A147:R147)</f>
        <v>-1.2560807470799831</v>
      </c>
      <c r="AX172" s="1">
        <f>SUMPRODUCT('Respondent Data'!B172:S172,'Product Coding'!A148:R148)</f>
        <v>4.4721872499654349</v>
      </c>
      <c r="AY172" s="1">
        <f>SUMPRODUCT('Respondent Data'!B172:S172,'Product Coding'!A149:R149)</f>
        <v>4.7400931132695021</v>
      </c>
      <c r="AZ172" s="1">
        <f>SUMPRODUCT('Respondent Data'!B172:S172,'Product Coding'!A150:R150)</f>
        <v>4.3753209084441824</v>
      </c>
      <c r="BA172" s="1">
        <f>SUMPRODUCT('Respondent Data'!B172:S172,'Product Coding'!A151:R151)</f>
        <v>4.6449651335088769</v>
      </c>
      <c r="BB172" s="1">
        <f>SUMPRODUCT('Respondent Data'!B172:S172,'Product Coding'!A152:R152)</f>
        <v>4.1917986772542228</v>
      </c>
      <c r="BC172" s="1">
        <f>SUMPRODUCT('Respondent Data'!B172:S172,'Product Coding'!A153:R153)</f>
        <v>3.7320458555374159</v>
      </c>
      <c r="BD172" s="1">
        <f>SUMPRODUCT('Respondent Data'!B172:S172,'Product Coding'!A154:R154)</f>
        <v>1.8925160260592149</v>
      </c>
      <c r="BE172" s="1">
        <f>SUMPRODUCT('Respondent Data'!B172:S172,'Product Coding'!A155:R155)</f>
        <v>2.1604218893632821</v>
      </c>
      <c r="BF172" s="1">
        <f>SUMPRODUCT('Respondent Data'!B172:S172,'Product Coding'!A156:R156)</f>
        <v>1.7956496845379619</v>
      </c>
      <c r="BG172" s="1">
        <f>SUMPRODUCT('Respondent Data'!B172:S172,'Product Coding'!A157:R157)</f>
        <v>2.0652939096026568</v>
      </c>
      <c r="BH172" s="1">
        <f>SUMPRODUCT('Respondent Data'!B172:S172,'Product Coding'!A158:R158)</f>
        <v>1.6121274533480028</v>
      </c>
      <c r="BI172" s="1">
        <f>SUMPRODUCT('Respondent Data'!B172:S172,'Product Coding'!A159:R159)</f>
        <v>1.1523746316311958</v>
      </c>
      <c r="BJ172" s="1">
        <f>SUMPRODUCT('Respondent Data'!B172:S172,'Product Coding'!A160:R160)</f>
        <v>6.3342886984755751</v>
      </c>
      <c r="BK172" s="1">
        <f>SUMPRODUCT('Respondent Data'!B172:S172,'Product Coding'!A161:R161)</f>
        <v>6.6021945617796423</v>
      </c>
      <c r="BL172" s="1">
        <f>SUMPRODUCT('Respondent Data'!B172:S172,'Product Coding'!A162:R162)</f>
        <v>6.2374223569543226</v>
      </c>
      <c r="BM172" s="1">
        <f>SUMPRODUCT('Respondent Data'!B172:S172,'Product Coding'!A163:R163)</f>
        <v>6.5070665820190161</v>
      </c>
      <c r="BN172" s="1">
        <f>SUMPRODUCT('Respondent Data'!B172:S172,'Product Coding'!A164:R164)</f>
        <v>6.053900125764363</v>
      </c>
      <c r="BO172" s="1">
        <f>SUMPRODUCT('Respondent Data'!B172:S172,'Product Coding'!A165:R165)</f>
        <v>5.5941473040475564</v>
      </c>
      <c r="BP172" s="1">
        <f>SUMPRODUCT('Respondent Data'!B172:S172,'Product Coding'!A166:R166)</f>
        <v>3.7546174745693546</v>
      </c>
      <c r="BQ172" s="1">
        <f>SUMPRODUCT('Respondent Data'!B172:S172,'Product Coding'!A167:R167)</f>
        <v>4.0225233378734213</v>
      </c>
      <c r="BR172" s="1">
        <f>SUMPRODUCT('Respondent Data'!B172:S172,'Product Coding'!A168:R168)</f>
        <v>3.6577511330481021</v>
      </c>
      <c r="BS172" s="1">
        <f>SUMPRODUCT('Respondent Data'!B172:S172,'Product Coding'!A169:R169)</f>
        <v>3.9273953581127965</v>
      </c>
      <c r="BT172" s="1">
        <f>SUMPRODUCT('Respondent Data'!B172:S172,'Product Coding'!A170:R170)</f>
        <v>3.4742289018581425</v>
      </c>
      <c r="BU172" s="1">
        <f>SUMPRODUCT('Respondent Data'!B172:S172,'Product Coding'!A171:R171)</f>
        <v>3.0144760801413359</v>
      </c>
      <c r="BV172" s="1">
        <f>SUMPRODUCT('Respondent Data'!B172:S172,'Product Coding'!A172:R172)</f>
        <v>-3.19184291694391</v>
      </c>
      <c r="BX172" s="1">
        <f t="shared" si="676"/>
        <v>1.4525087962162508</v>
      </c>
      <c r="BY172" s="1">
        <f t="shared" si="677"/>
        <v>1.1111398744595162</v>
      </c>
      <c r="BZ172" s="1">
        <f t="shared" si="678"/>
        <v>1.6002479838809756</v>
      </c>
      <c r="CA172" s="1">
        <f t="shared" si="679"/>
        <v>1.2220311874846768</v>
      </c>
      <c r="CB172" s="1">
        <f t="shared" si="680"/>
        <v>1.9226046175178642</v>
      </c>
      <c r="CC172" s="1">
        <f t="shared" si="681"/>
        <v>3.0447952577540787</v>
      </c>
      <c r="CD172" s="1">
        <f t="shared" si="682"/>
        <v>19.162658002145523</v>
      </c>
      <c r="CE172" s="1">
        <f t="shared" si="683"/>
        <v>14.659046101669587</v>
      </c>
      <c r="CF172" s="1">
        <f t="shared" si="684"/>
        <v>21.111751552634711</v>
      </c>
      <c r="CG172" s="1">
        <f t="shared" si="685"/>
        <v>16.122013012744766</v>
      </c>
      <c r="CH172" s="1">
        <f t="shared" si="686"/>
        <v>25.36453813898661</v>
      </c>
      <c r="CI172" s="1">
        <f t="shared" si="687"/>
        <v>40.169374783055879</v>
      </c>
      <c r="CJ172" s="1">
        <f t="shared" si="688"/>
        <v>18.961710935041079</v>
      </c>
      <c r="CK172" s="1">
        <f t="shared" si="689"/>
        <v>14.505325656397874</v>
      </c>
      <c r="CL172" s="1">
        <f t="shared" si="690"/>
        <v>20.890365534292961</v>
      </c>
      <c r="CM172" s="1">
        <f t="shared" si="691"/>
        <v>15.952951328798422</v>
      </c>
      <c r="CN172" s="1">
        <f t="shared" si="692"/>
        <v>25.098555750378654</v>
      </c>
      <c r="CO172" s="1">
        <f t="shared" si="693"/>
        <v>39.748143132980481</v>
      </c>
      <c r="CP172" s="1">
        <f t="shared" si="694"/>
        <v>250.15805944189137</v>
      </c>
      <c r="CQ172" s="1">
        <f t="shared" si="695"/>
        <v>191.36585987456994</v>
      </c>
      <c r="CR172" s="1">
        <f t="shared" si="696"/>
        <v>275.60241377971283</v>
      </c>
      <c r="CS172" s="1">
        <f t="shared" si="697"/>
        <v>210.46409580098967</v>
      </c>
      <c r="CT172" s="1">
        <f t="shared" si="698"/>
        <v>331.12022553334248</v>
      </c>
      <c r="CU172" s="1">
        <f t="shared" si="699"/>
        <v>524.38930150494866</v>
      </c>
      <c r="CV172" s="1">
        <f t="shared" si="700"/>
        <v>1.4898393620042127</v>
      </c>
      <c r="CW172" s="1">
        <f t="shared" si="701"/>
        <v>1.1396970028508837</v>
      </c>
      <c r="CX172" s="1">
        <f t="shared" si="702"/>
        <v>1.641375557631261</v>
      </c>
      <c r="CY172" s="1">
        <f t="shared" si="703"/>
        <v>1.2534383058155085</v>
      </c>
      <c r="CZ172" s="1">
        <f t="shared" si="704"/>
        <v>1.9720169985963496</v>
      </c>
      <c r="DA172" s="1">
        <f t="shared" si="705"/>
        <v>3.1230487801950826</v>
      </c>
      <c r="DB172" s="1">
        <f t="shared" si="706"/>
        <v>19.655152689327299</v>
      </c>
      <c r="DC172" s="1">
        <f t="shared" si="707"/>
        <v>15.035794584234827</v>
      </c>
      <c r="DD172" s="1">
        <f t="shared" si="708"/>
        <v>21.654339406345301</v>
      </c>
      <c r="DE172" s="1">
        <f t="shared" si="709"/>
        <v>16.53636084249591</v>
      </c>
      <c r="DF172" s="1">
        <f t="shared" si="710"/>
        <v>26.016425798562434</v>
      </c>
      <c r="DG172" s="1">
        <f t="shared" si="711"/>
        <v>41.201757851514024</v>
      </c>
      <c r="DH172" s="1">
        <f t="shared" si="712"/>
        <v>0.12697921450231814</v>
      </c>
      <c r="DI172" s="1">
        <f t="shared" si="713"/>
        <v>9.713653289302894E-2</v>
      </c>
      <c r="DJ172" s="1">
        <f t="shared" si="714"/>
        <v>0.13989466537583173</v>
      </c>
      <c r="DK172" s="1">
        <f t="shared" si="715"/>
        <v>0.10683071984717751</v>
      </c>
      <c r="DL172" s="1">
        <f t="shared" si="716"/>
        <v>0.16807528103575203</v>
      </c>
      <c r="DM172" s="1">
        <f t="shared" si="717"/>
        <v>0.26617787868627479</v>
      </c>
      <c r="DN172" s="1">
        <f t="shared" si="718"/>
        <v>1.6752113771893007</v>
      </c>
      <c r="DO172" s="1">
        <f t="shared" si="719"/>
        <v>1.2815028481701165</v>
      </c>
      <c r="DP172" s="1">
        <f t="shared" si="720"/>
        <v>1.8456023370770267</v>
      </c>
      <c r="DQ172" s="1">
        <f t="shared" si="721"/>
        <v>1.4093963175213013</v>
      </c>
      <c r="DR172" s="1">
        <f t="shared" si="722"/>
        <v>2.2173835624903848</v>
      </c>
      <c r="DS172" s="1">
        <f t="shared" si="723"/>
        <v>3.511631509763518</v>
      </c>
      <c r="DT172" s="1">
        <f t="shared" si="724"/>
        <v>1.1422305071691008E-2</v>
      </c>
      <c r="DU172" s="1">
        <f t="shared" si="725"/>
        <v>8.7378325394371487E-3</v>
      </c>
      <c r="DV172" s="1">
        <f t="shared" si="726"/>
        <v>1.2584103249399979E-2</v>
      </c>
      <c r="DW172" s="1">
        <f t="shared" si="727"/>
        <v>9.6098647160913105E-3</v>
      </c>
      <c r="DX172" s="1">
        <f t="shared" si="728"/>
        <v>1.5119066081209016E-2</v>
      </c>
      <c r="DY172" s="1">
        <f t="shared" si="729"/>
        <v>2.3943800137735817E-2</v>
      </c>
      <c r="DZ172" s="1">
        <f t="shared" si="730"/>
        <v>0.15069218599926451</v>
      </c>
      <c r="EA172" s="1">
        <f t="shared" si="731"/>
        <v>0.11527647685812992</v>
      </c>
      <c r="EB172" s="1">
        <f t="shared" si="732"/>
        <v>0.16601955696248891</v>
      </c>
      <c r="EC172" s="1">
        <f t="shared" si="733"/>
        <v>0.12678102293153101</v>
      </c>
      <c r="ED172" s="1">
        <f t="shared" si="734"/>
        <v>0.19946281453218326</v>
      </c>
      <c r="EE172" s="1">
        <f t="shared" si="735"/>
        <v>0.31588576572230659</v>
      </c>
      <c r="EF172" s="1">
        <f t="shared" si="736"/>
        <v>1.7744075286045945E-3</v>
      </c>
      <c r="EG172" s="1">
        <f t="shared" si="737"/>
        <v>1.3573858992866254E-3</v>
      </c>
      <c r="EH172" s="1">
        <f t="shared" si="738"/>
        <v>1.9548880376005517E-3</v>
      </c>
      <c r="EI172" s="1">
        <f t="shared" si="739"/>
        <v>1.4928524666501194E-3</v>
      </c>
      <c r="EJ172" s="1">
        <f t="shared" si="740"/>
        <v>2.3486839575364272E-3</v>
      </c>
      <c r="EK172" s="1">
        <f t="shared" si="741"/>
        <v>3.7195696456312839E-3</v>
      </c>
      <c r="EL172" s="1">
        <f t="shared" si="742"/>
        <v>2.3409403588919676E-2</v>
      </c>
      <c r="EM172" s="1">
        <f t="shared" si="743"/>
        <v>1.7907720650451611E-2</v>
      </c>
      <c r="EN172" s="1">
        <f t="shared" si="744"/>
        <v>2.579044684246275E-2</v>
      </c>
      <c r="EO172" s="1">
        <f t="shared" si="745"/>
        <v>1.9694903976207337E-2</v>
      </c>
      <c r="EP172" s="1">
        <f t="shared" si="746"/>
        <v>3.0985717642907515E-2</v>
      </c>
      <c r="EQ172" s="1">
        <f t="shared" si="747"/>
        <v>4.907153830673406E-2</v>
      </c>
      <c r="ER172" s="1">
        <f t="shared" si="748"/>
        <v>24.33323026883323</v>
      </c>
      <c r="ET172" s="1">
        <f t="shared" si="749"/>
        <v>0.40774573430391259</v>
      </c>
      <c r="EU172" s="1">
        <f t="shared" si="750"/>
        <v>0.47367775678814994</v>
      </c>
      <c r="EV172" s="1">
        <f t="shared" si="751"/>
        <v>0.38457870410785189</v>
      </c>
      <c r="EW172" s="1">
        <f t="shared" si="752"/>
        <v>0.45003868786017925</v>
      </c>
      <c r="EX172" s="1">
        <f t="shared" si="753"/>
        <v>0.34216054884950159</v>
      </c>
      <c r="EY172" s="1">
        <f t="shared" si="754"/>
        <v>0.24723130251968853</v>
      </c>
      <c r="EZ172" s="1">
        <f t="shared" si="755"/>
        <v>4.9596635517677741E-2</v>
      </c>
      <c r="FA172" s="1">
        <f t="shared" si="756"/>
        <v>6.3860850367723154E-2</v>
      </c>
      <c r="FB172" s="1">
        <f t="shared" si="757"/>
        <v>4.5224820730262127E-2</v>
      </c>
      <c r="FC172" s="1">
        <f t="shared" si="758"/>
        <v>5.8404347622890498E-2</v>
      </c>
      <c r="FD172" s="1">
        <f t="shared" si="759"/>
        <v>3.7929737085788284E-2</v>
      </c>
      <c r="FE172" s="1">
        <f t="shared" si="760"/>
        <v>2.4289900083971423E-2</v>
      </c>
      <c r="FF172" s="1">
        <f t="shared" si="761"/>
        <v>5.0095906270468296E-2</v>
      </c>
      <c r="FG172" s="1">
        <f t="shared" si="762"/>
        <v>6.4493969501851489E-2</v>
      </c>
      <c r="FH172" s="1">
        <f t="shared" si="763"/>
        <v>4.5682197423036273E-2</v>
      </c>
      <c r="FI172" s="1">
        <f t="shared" si="764"/>
        <v>5.8986779387567398E-2</v>
      </c>
      <c r="FJ172" s="1">
        <f t="shared" si="765"/>
        <v>3.8316296486463293E-2</v>
      </c>
      <c r="FK172" s="1">
        <f t="shared" si="766"/>
        <v>2.4540995567246503E-2</v>
      </c>
      <c r="FL172" s="1">
        <f t="shared" si="767"/>
        <v>3.9815564836825903E-3</v>
      </c>
      <c r="FM172" s="1">
        <f t="shared" si="768"/>
        <v>5.1984276245901385E-3</v>
      </c>
      <c r="FN172" s="1">
        <f t="shared" si="769"/>
        <v>3.6152974456557115E-3</v>
      </c>
      <c r="FO172" s="1">
        <f t="shared" si="770"/>
        <v>4.7289351708249654E-3</v>
      </c>
      <c r="FP172" s="1">
        <f t="shared" si="771"/>
        <v>3.0109578493574978E-3</v>
      </c>
      <c r="FQ172" s="1">
        <f t="shared" si="772"/>
        <v>1.903350519577683E-3</v>
      </c>
      <c r="FR172" s="1">
        <f t="shared" si="773"/>
        <v>0.40163233631066197</v>
      </c>
      <c r="FS172" s="1">
        <f t="shared" si="774"/>
        <v>0.46735589135640354</v>
      </c>
      <c r="FT172" s="1">
        <f t="shared" si="775"/>
        <v>0.37859061620786039</v>
      </c>
      <c r="FU172" s="1">
        <f t="shared" si="776"/>
        <v>0.44376630920814353</v>
      </c>
      <c r="FV172" s="1">
        <f t="shared" si="777"/>
        <v>0.33647183056903401</v>
      </c>
      <c r="FW172" s="1">
        <f t="shared" si="778"/>
        <v>0.24253896893082233</v>
      </c>
      <c r="FX172" s="1">
        <f t="shared" si="779"/>
        <v>4.841406960485501E-2</v>
      </c>
      <c r="FY172" s="1">
        <f t="shared" si="780"/>
        <v>6.2360489512825502E-2</v>
      </c>
      <c r="FZ172" s="1">
        <f t="shared" si="781"/>
        <v>4.4141653484714188E-2</v>
      </c>
      <c r="GA172" s="1">
        <f t="shared" si="782"/>
        <v>5.702437404097533E-2</v>
      </c>
      <c r="GB172" s="1">
        <f t="shared" si="783"/>
        <v>3.7014518776692172E-2</v>
      </c>
      <c r="GC172" s="1">
        <f t="shared" si="784"/>
        <v>2.3695695414358769E-2</v>
      </c>
      <c r="GD172" s="1">
        <f t="shared" si="785"/>
        <v>0.88732781149083306</v>
      </c>
      <c r="GE172" s="1">
        <f t="shared" si="786"/>
        <v>0.91146358727396437</v>
      </c>
      <c r="GF172" s="1">
        <f t="shared" si="787"/>
        <v>0.87727404151882105</v>
      </c>
      <c r="GG172" s="1">
        <f t="shared" si="788"/>
        <v>0.90348052513221921</v>
      </c>
      <c r="GH172" s="1">
        <f t="shared" si="789"/>
        <v>0.85610920480509034</v>
      </c>
      <c r="GI172" s="1">
        <f t="shared" si="790"/>
        <v>0.78977844806256758</v>
      </c>
      <c r="GJ172" s="1">
        <f t="shared" si="791"/>
        <v>0.37380223803124135</v>
      </c>
      <c r="GK172" s="1">
        <f t="shared" si="792"/>
        <v>0.43830758344310278</v>
      </c>
      <c r="GL172" s="1">
        <f t="shared" si="793"/>
        <v>0.35141944711332701</v>
      </c>
      <c r="GM172" s="1">
        <f t="shared" si="794"/>
        <v>0.41504172340927431</v>
      </c>
      <c r="GN172" s="1">
        <f t="shared" si="795"/>
        <v>0.31081155870205279</v>
      </c>
      <c r="GO172" s="1">
        <f t="shared" si="796"/>
        <v>0.22164930753673542</v>
      </c>
      <c r="GP172" s="1">
        <f t="shared" si="797"/>
        <v>0.98870669055406935</v>
      </c>
      <c r="GQ172" s="1">
        <f t="shared" si="798"/>
        <v>0.99133785582578959</v>
      </c>
      <c r="GR172" s="1">
        <f t="shared" si="799"/>
        <v>0.98757228835706834</v>
      </c>
      <c r="GS172" s="1">
        <f t="shared" si="800"/>
        <v>0.99048160576482314</v>
      </c>
      <c r="GT172" s="1">
        <f t="shared" si="801"/>
        <v>0.98510611554211558</v>
      </c>
      <c r="GU172" s="1">
        <f t="shared" si="802"/>
        <v>0.9766160993069003</v>
      </c>
      <c r="GV172" s="1">
        <f t="shared" si="803"/>
        <v>0.86904214017200188</v>
      </c>
      <c r="GW172" s="1">
        <f t="shared" si="804"/>
        <v>0.89663865485365746</v>
      </c>
      <c r="GX172" s="1">
        <f t="shared" si="805"/>
        <v>0.85761854853020292</v>
      </c>
      <c r="GY172" s="1">
        <f t="shared" si="806"/>
        <v>0.88748388519919652</v>
      </c>
      <c r="GZ172" s="1">
        <f t="shared" si="807"/>
        <v>0.83370654586738635</v>
      </c>
      <c r="HA172" s="1">
        <f t="shared" si="808"/>
        <v>0.75994438578875201</v>
      </c>
      <c r="HB172" s="1">
        <f t="shared" si="809"/>
        <v>0.99822873541660739</v>
      </c>
      <c r="HC172" s="1">
        <f t="shared" si="810"/>
        <v>0.99864445409960445</v>
      </c>
      <c r="HD172" s="1">
        <f t="shared" si="811"/>
        <v>0.99804892609343987</v>
      </c>
      <c r="HE172" s="1">
        <f t="shared" si="812"/>
        <v>0.99850937281981256</v>
      </c>
      <c r="HF172" s="1">
        <f t="shared" si="813"/>
        <v>0.99765681943307072</v>
      </c>
      <c r="HG172" s="1">
        <f t="shared" si="814"/>
        <v>0.99629421428243692</v>
      </c>
      <c r="HH172" s="1">
        <f t="shared" si="815"/>
        <v>0.97712606166522709</v>
      </c>
      <c r="HI172" s="1">
        <f t="shared" si="816"/>
        <v>0.98240732407549825</v>
      </c>
      <c r="HJ172" s="1">
        <f t="shared" si="817"/>
        <v>0.97485797716107647</v>
      </c>
      <c r="HK172" s="1">
        <f t="shared" si="818"/>
        <v>0.98068549337707889</v>
      </c>
      <c r="HL172" s="1">
        <f t="shared" si="819"/>
        <v>0.96994554132743105</v>
      </c>
      <c r="HM172" s="1">
        <f t="shared" si="820"/>
        <v>0.95322383982894188</v>
      </c>
      <c r="HN172" s="1">
        <f t="shared" si="821"/>
        <v>3.9473844803371648E-2</v>
      </c>
      <c r="HP172" s="1">
        <f t="shared" ref="HP172:IU172" si="948">IF(B1=1,ET172,0)</f>
        <v>0.40774573430391259</v>
      </c>
      <c r="HQ172" s="1">
        <f t="shared" si="948"/>
        <v>0.47367775678814994</v>
      </c>
      <c r="HR172" s="1">
        <f t="shared" si="948"/>
        <v>0.38457870410785189</v>
      </c>
      <c r="HS172" s="1">
        <f t="shared" si="948"/>
        <v>0.45003868786017925</v>
      </c>
      <c r="HT172" s="1">
        <f t="shared" si="948"/>
        <v>0.34216054884950159</v>
      </c>
      <c r="HU172" s="1">
        <f t="shared" si="948"/>
        <v>0.24723130251968853</v>
      </c>
      <c r="HV172" s="1">
        <f t="shared" si="948"/>
        <v>4.9596635517677741E-2</v>
      </c>
      <c r="HW172" s="1">
        <f t="shared" si="948"/>
        <v>6.3860850367723154E-2</v>
      </c>
      <c r="HX172" s="1">
        <f t="shared" si="948"/>
        <v>4.5224820730262127E-2</v>
      </c>
      <c r="HY172" s="1">
        <f t="shared" si="948"/>
        <v>5.8404347622890498E-2</v>
      </c>
      <c r="HZ172" s="1">
        <f t="shared" si="948"/>
        <v>3.7929737085788284E-2</v>
      </c>
      <c r="IA172" s="1">
        <f t="shared" si="948"/>
        <v>2.4289900083971423E-2</v>
      </c>
      <c r="IB172" s="1">
        <f t="shared" si="948"/>
        <v>5.0095906270468296E-2</v>
      </c>
      <c r="IC172" s="1">
        <f t="shared" si="948"/>
        <v>6.4493969501851489E-2</v>
      </c>
      <c r="ID172" s="1">
        <f t="shared" si="948"/>
        <v>4.5682197423036273E-2</v>
      </c>
      <c r="IE172" s="1">
        <f t="shared" si="948"/>
        <v>5.8986779387567398E-2</v>
      </c>
      <c r="IF172" s="1">
        <f t="shared" si="948"/>
        <v>3.8316296486463293E-2</v>
      </c>
      <c r="IG172" s="1">
        <f t="shared" si="948"/>
        <v>2.4540995567246503E-2</v>
      </c>
      <c r="IH172" s="1">
        <f t="shared" si="948"/>
        <v>3.9815564836825903E-3</v>
      </c>
      <c r="II172" s="1">
        <f t="shared" si="948"/>
        <v>5.1984276245901385E-3</v>
      </c>
      <c r="IJ172" s="1">
        <f t="shared" si="948"/>
        <v>3.6152974456557115E-3</v>
      </c>
      <c r="IK172" s="1">
        <f t="shared" si="948"/>
        <v>4.7289351708249654E-3</v>
      </c>
      <c r="IL172" s="1">
        <f t="shared" si="948"/>
        <v>3.0109578493574978E-3</v>
      </c>
      <c r="IM172" s="1">
        <f t="shared" si="948"/>
        <v>1.903350519577683E-3</v>
      </c>
      <c r="IN172" s="1">
        <f t="shared" si="948"/>
        <v>0.40163233631066197</v>
      </c>
      <c r="IO172" s="1">
        <f t="shared" si="948"/>
        <v>0.46735589135640354</v>
      </c>
      <c r="IP172" s="1">
        <f t="shared" si="948"/>
        <v>0.37859061620786039</v>
      </c>
      <c r="IQ172" s="1">
        <f t="shared" si="948"/>
        <v>0.44376630920814353</v>
      </c>
      <c r="IR172" s="1">
        <f t="shared" si="948"/>
        <v>0.33647183056903401</v>
      </c>
      <c r="IS172" s="1">
        <f t="shared" si="948"/>
        <v>0.24253896893082233</v>
      </c>
      <c r="IT172" s="1">
        <f t="shared" si="948"/>
        <v>4.841406960485501E-2</v>
      </c>
      <c r="IU172" s="1">
        <f t="shared" si="948"/>
        <v>6.2360489512825502E-2</v>
      </c>
      <c r="IV172" s="1">
        <f t="shared" ref="IV172:KA172" si="949">IF(AH1=1,FZ172,0)</f>
        <v>4.4141653484714188E-2</v>
      </c>
      <c r="IW172" s="1">
        <f t="shared" si="949"/>
        <v>5.702437404097533E-2</v>
      </c>
      <c r="IX172" s="1">
        <f t="shared" si="949"/>
        <v>3.7014518776692172E-2</v>
      </c>
      <c r="IY172" s="1">
        <f t="shared" si="949"/>
        <v>2.3695695414358769E-2</v>
      </c>
      <c r="IZ172" s="1">
        <f t="shared" si="949"/>
        <v>0.88732781149083306</v>
      </c>
      <c r="JA172" s="1">
        <f t="shared" si="949"/>
        <v>0.91146358727396437</v>
      </c>
      <c r="JB172" s="1">
        <f t="shared" si="949"/>
        <v>0.87727404151882105</v>
      </c>
      <c r="JC172" s="1">
        <f t="shared" si="949"/>
        <v>0.90348052513221921</v>
      </c>
      <c r="JD172" s="1">
        <f t="shared" si="949"/>
        <v>0.85610920480509034</v>
      </c>
      <c r="JE172" s="1">
        <f t="shared" si="949"/>
        <v>0.78977844806256758</v>
      </c>
      <c r="JF172" s="1">
        <f t="shared" si="949"/>
        <v>0.37380223803124135</v>
      </c>
      <c r="JG172" s="1">
        <f t="shared" si="949"/>
        <v>0.43830758344310278</v>
      </c>
      <c r="JH172" s="1">
        <f t="shared" si="949"/>
        <v>0.35141944711332701</v>
      </c>
      <c r="JI172" s="1">
        <f t="shared" si="949"/>
        <v>0.41504172340927431</v>
      </c>
      <c r="JJ172" s="1">
        <f t="shared" si="949"/>
        <v>0.31081155870205279</v>
      </c>
      <c r="JK172" s="1">
        <f t="shared" si="949"/>
        <v>0.22164930753673542</v>
      </c>
      <c r="JL172" s="1">
        <f t="shared" si="949"/>
        <v>0.98870669055406935</v>
      </c>
      <c r="JM172" s="1">
        <f t="shared" si="949"/>
        <v>0.99133785582578959</v>
      </c>
      <c r="JN172" s="1">
        <f t="shared" si="949"/>
        <v>0.98757228835706834</v>
      </c>
      <c r="JO172" s="1">
        <f t="shared" si="949"/>
        <v>0.99048160576482314</v>
      </c>
      <c r="JP172" s="1">
        <f t="shared" si="949"/>
        <v>0.98510611554211558</v>
      </c>
      <c r="JQ172" s="1">
        <f t="shared" si="949"/>
        <v>0.9766160993069003</v>
      </c>
      <c r="JR172" s="1">
        <f t="shared" si="949"/>
        <v>0.86904214017200188</v>
      </c>
      <c r="JS172" s="1">
        <f t="shared" si="949"/>
        <v>0.89663865485365746</v>
      </c>
      <c r="JT172" s="1">
        <f t="shared" si="949"/>
        <v>0.85761854853020292</v>
      </c>
      <c r="JU172" s="1">
        <f t="shared" si="949"/>
        <v>0.88748388519919652</v>
      </c>
      <c r="JV172" s="1">
        <f t="shared" si="949"/>
        <v>0.83370654586738635</v>
      </c>
      <c r="JW172" s="1">
        <f t="shared" si="949"/>
        <v>0.75994438578875201</v>
      </c>
      <c r="JX172" s="1">
        <f t="shared" si="949"/>
        <v>0.99822873541660739</v>
      </c>
      <c r="JY172" s="1">
        <f t="shared" si="949"/>
        <v>0.99864445409960445</v>
      </c>
      <c r="JZ172" s="1">
        <f t="shared" si="949"/>
        <v>0.99804892609343987</v>
      </c>
      <c r="KA172" s="1">
        <f t="shared" si="949"/>
        <v>0.99850937281981256</v>
      </c>
      <c r="KB172" s="1">
        <f t="shared" ref="KB172:KJ172" si="950">IF(BN1=1,HF172,0)</f>
        <v>0.99765681943307072</v>
      </c>
      <c r="KC172" s="1">
        <f t="shared" si="950"/>
        <v>0.99629421428243692</v>
      </c>
      <c r="KD172" s="1">
        <f t="shared" si="950"/>
        <v>0.97712606166522709</v>
      </c>
      <c r="KE172" s="1">
        <f t="shared" si="950"/>
        <v>0.98240732407549825</v>
      </c>
      <c r="KF172" s="1">
        <f t="shared" si="950"/>
        <v>0.97485797716107647</v>
      </c>
      <c r="KG172" s="1">
        <f t="shared" si="950"/>
        <v>0.98068549337707889</v>
      </c>
      <c r="KH172" s="1">
        <f t="shared" si="950"/>
        <v>0.96994554132743105</v>
      </c>
      <c r="KI172" s="1">
        <f t="shared" si="950"/>
        <v>0.95322383982894188</v>
      </c>
      <c r="KJ172" s="1">
        <f t="shared" si="950"/>
        <v>0</v>
      </c>
    </row>
    <row r="173" spans="1:296" x14ac:dyDescent="0.2">
      <c r="A173" s="1" t="str">
        <f>'Respondent Data'!A173</f>
        <v>1386</v>
      </c>
      <c r="B173" s="1">
        <f>SUMPRODUCT('Respondent Data'!B173:S173,'Product Coding'!A100:R100)</f>
        <v>3.9678314069886382</v>
      </c>
      <c r="C173" s="1">
        <f>SUMPRODUCT('Respondent Data'!B173:S173,'Product Coding'!A101:R101)</f>
        <v>0.91286151648628633</v>
      </c>
      <c r="D173" s="1">
        <f>SUMPRODUCT('Respondent Data'!B173:S173,'Product Coding'!A102:R102)</f>
        <v>0.32513469310796839</v>
      </c>
      <c r="E173" s="1">
        <f>SUMPRODUCT('Respondent Data'!B173:S173,'Product Coding'!A103:R103)</f>
        <v>-0.26440237499625063</v>
      </c>
      <c r="F173" s="1">
        <f>SUMPRODUCT('Respondent Data'!B173:S173,'Product Coding'!A104:R104)</f>
        <v>-1.6444980313375714</v>
      </c>
      <c r="G173" s="1">
        <f>SUMPRODUCT('Respondent Data'!B173:S173,'Product Coding'!A105:R105)</f>
        <v>-1.8607685086725114</v>
      </c>
      <c r="H173" s="1">
        <f>SUMPRODUCT('Respondent Data'!B173:S173,'Product Coding'!A106:R106)</f>
        <v>4.2423024796738966</v>
      </c>
      <c r="I173" s="1">
        <f>SUMPRODUCT('Respondent Data'!B173:S173,'Product Coding'!A107:R107)</f>
        <v>1.1873325891715443</v>
      </c>
      <c r="J173" s="1">
        <f>SUMPRODUCT('Respondent Data'!B173:S173,'Product Coding'!A108:R108)</f>
        <v>0.59960576579322633</v>
      </c>
      <c r="K173" s="1">
        <f>SUMPRODUCT('Respondent Data'!B173:S173,'Product Coding'!A109:R109)</f>
        <v>1.0068697689007394E-2</v>
      </c>
      <c r="L173" s="1">
        <f>SUMPRODUCT('Respondent Data'!B173:S173,'Product Coding'!A110:R110)</f>
        <v>-1.3700269586523135</v>
      </c>
      <c r="M173" s="1">
        <f>SUMPRODUCT('Respondent Data'!B173:S173,'Product Coding'!A111:R111)</f>
        <v>-1.5862974359872535</v>
      </c>
      <c r="N173" s="1">
        <f>SUMPRODUCT('Respondent Data'!B173:S173,'Product Coding'!A112:R112)</f>
        <v>3.6381176679195857</v>
      </c>
      <c r="O173" s="1">
        <f>SUMPRODUCT('Respondent Data'!B173:S173,'Product Coding'!A113:R113)</f>
        <v>0.58314777741723334</v>
      </c>
      <c r="P173" s="1">
        <f>SUMPRODUCT('Respondent Data'!B173:S173,'Product Coding'!A114:R114)</f>
        <v>-4.5790459610846046E-3</v>
      </c>
      <c r="Q173" s="1">
        <f>SUMPRODUCT('Respondent Data'!B173:S173,'Product Coding'!A115:R115)</f>
        <v>-0.59411611406530362</v>
      </c>
      <c r="R173" s="1">
        <f>SUMPRODUCT('Respondent Data'!B173:S173,'Product Coding'!A116:R116)</f>
        <v>-1.9742117704066244</v>
      </c>
      <c r="S173" s="1">
        <f>SUMPRODUCT('Respondent Data'!B173:S173,'Product Coding'!A117:R117)</f>
        <v>-2.1904822477415644</v>
      </c>
      <c r="T173" s="1">
        <f>SUMPRODUCT('Respondent Data'!B173:S173,'Product Coding'!A118:R118)</f>
        <v>3.9125887406048436</v>
      </c>
      <c r="U173" s="1">
        <f>SUMPRODUCT('Respondent Data'!B173:S173,'Product Coding'!A119:R119)</f>
        <v>0.85761885010249128</v>
      </c>
      <c r="V173" s="1">
        <f>SUMPRODUCT('Respondent Data'!B173:S173,'Product Coding'!A120:R120)</f>
        <v>0.2698920267241734</v>
      </c>
      <c r="W173" s="1">
        <f>SUMPRODUCT('Respondent Data'!B173:S173,'Product Coding'!A121:R121)</f>
        <v>-0.31964504138004557</v>
      </c>
      <c r="X173" s="1">
        <f>SUMPRODUCT('Respondent Data'!B173:S173,'Product Coding'!A122:R122)</f>
        <v>-1.6997406977213665</v>
      </c>
      <c r="Y173" s="1">
        <f>SUMPRODUCT('Respondent Data'!B173:S173,'Product Coding'!A123:R123)</f>
        <v>-1.9160111750563065</v>
      </c>
      <c r="Z173" s="1">
        <f>SUMPRODUCT('Respondent Data'!B173:S173,'Product Coding'!A124:R124)</f>
        <v>3.2833237806149507</v>
      </c>
      <c r="AA173" s="1">
        <f>SUMPRODUCT('Respondent Data'!B173:S173,'Product Coding'!A125:R125)</f>
        <v>0.22835389011259835</v>
      </c>
      <c r="AB173" s="1">
        <f>SUMPRODUCT('Respondent Data'!B173:S173,'Product Coding'!A126:R126)</f>
        <v>-0.35937293326571962</v>
      </c>
      <c r="AC173" s="1">
        <f>SUMPRODUCT('Respondent Data'!B173:S173,'Product Coding'!A127:R127)</f>
        <v>-0.94891000136993853</v>
      </c>
      <c r="AD173" s="1">
        <f>SUMPRODUCT('Respondent Data'!B173:S173,'Product Coding'!A128:R128)</f>
        <v>-2.3290056577112597</v>
      </c>
      <c r="AE173" s="1">
        <f>SUMPRODUCT('Respondent Data'!B173:S173,'Product Coding'!A129:R129)</f>
        <v>-2.5452761350461994</v>
      </c>
      <c r="AF173" s="1">
        <f>SUMPRODUCT('Respondent Data'!B173:S173,'Product Coding'!A130:R130)</f>
        <v>3.5577948533002086</v>
      </c>
      <c r="AG173" s="1">
        <f>SUMPRODUCT('Respondent Data'!B173:S173,'Product Coding'!A131:R131)</f>
        <v>0.50282496279785638</v>
      </c>
      <c r="AH173" s="1">
        <f>SUMPRODUCT('Respondent Data'!B173:S173,'Product Coding'!A132:R132)</f>
        <v>-8.4901860580461619E-2</v>
      </c>
      <c r="AI173" s="1">
        <f>SUMPRODUCT('Respondent Data'!B173:S173,'Product Coding'!A133:R133)</f>
        <v>-0.67443892868468058</v>
      </c>
      <c r="AJ173" s="1">
        <f>SUMPRODUCT('Respondent Data'!B173:S173,'Product Coding'!A134:R134)</f>
        <v>-2.0545345850260017</v>
      </c>
      <c r="AK173" s="1">
        <f>SUMPRODUCT('Respondent Data'!B173:S173,'Product Coding'!A135:R135)</f>
        <v>-2.2708050623609415</v>
      </c>
      <c r="AL173" s="1">
        <f>SUMPRODUCT('Respondent Data'!B173:S173,'Product Coding'!A136:R136)</f>
        <v>3.5479686124308039</v>
      </c>
      <c r="AM173" s="1">
        <f>SUMPRODUCT('Respondent Data'!B173:S173,'Product Coding'!A137:R137)</f>
        <v>0.49299872192845184</v>
      </c>
      <c r="AN173" s="1">
        <f>SUMPRODUCT('Respondent Data'!B173:S173,'Product Coding'!A138:R138)</f>
        <v>-9.4728101449866195E-2</v>
      </c>
      <c r="AO173" s="1">
        <f>SUMPRODUCT('Respondent Data'!B173:S173,'Product Coding'!A139:R139)</f>
        <v>-0.68426516955408512</v>
      </c>
      <c r="AP173" s="1">
        <f>SUMPRODUCT('Respondent Data'!B173:S173,'Product Coding'!A140:R140)</f>
        <v>-2.064360825895406</v>
      </c>
      <c r="AQ173" s="1">
        <f>SUMPRODUCT('Respondent Data'!B173:S173,'Product Coding'!A141:R141)</f>
        <v>-2.2806313032303462</v>
      </c>
      <c r="AR173" s="1">
        <f>SUMPRODUCT('Respondent Data'!B173:S173,'Product Coding'!A142:R142)</f>
        <v>3.8224396851160618</v>
      </c>
      <c r="AS173" s="1">
        <f>SUMPRODUCT('Respondent Data'!B173:S173,'Product Coding'!A143:R143)</f>
        <v>0.76746979461370979</v>
      </c>
      <c r="AT173" s="1">
        <f>SUMPRODUCT('Respondent Data'!B173:S173,'Product Coding'!A144:R144)</f>
        <v>0.17974297123539179</v>
      </c>
      <c r="AU173" s="1">
        <f>SUMPRODUCT('Respondent Data'!B173:S173,'Product Coding'!A145:R145)</f>
        <v>-0.40979409686882717</v>
      </c>
      <c r="AV173" s="1">
        <f>SUMPRODUCT('Respondent Data'!B173:S173,'Product Coding'!A146:R146)</f>
        <v>-1.7898897532101481</v>
      </c>
      <c r="AW173" s="1">
        <f>SUMPRODUCT('Respondent Data'!B173:S173,'Product Coding'!A147:R147)</f>
        <v>-2.0061602305450883</v>
      </c>
      <c r="AX173" s="1">
        <f>SUMPRODUCT('Respondent Data'!B173:S173,'Product Coding'!A148:R148)</f>
        <v>3.9479570021385313</v>
      </c>
      <c r="AY173" s="1">
        <f>SUMPRODUCT('Respondent Data'!B173:S173,'Product Coding'!A149:R149)</f>
        <v>0.89298711163617939</v>
      </c>
      <c r="AZ173" s="1">
        <f>SUMPRODUCT('Respondent Data'!B173:S173,'Product Coding'!A150:R150)</f>
        <v>0.30526028825786145</v>
      </c>
      <c r="BA173" s="1">
        <f>SUMPRODUCT('Respondent Data'!B173:S173,'Product Coding'!A151:R151)</f>
        <v>-0.28427677984635757</v>
      </c>
      <c r="BB173" s="1">
        <f>SUMPRODUCT('Respondent Data'!B173:S173,'Product Coding'!A152:R152)</f>
        <v>-1.6643724361876786</v>
      </c>
      <c r="BC173" s="1">
        <f>SUMPRODUCT('Respondent Data'!B173:S173,'Product Coding'!A153:R153)</f>
        <v>-1.8806429135226184</v>
      </c>
      <c r="BD173" s="1">
        <f>SUMPRODUCT('Respondent Data'!B173:S173,'Product Coding'!A154:R154)</f>
        <v>4.2224280748237897</v>
      </c>
      <c r="BE173" s="1">
        <f>SUMPRODUCT('Respondent Data'!B173:S173,'Product Coding'!A155:R155)</f>
        <v>1.1674581843214373</v>
      </c>
      <c r="BF173" s="1">
        <f>SUMPRODUCT('Respondent Data'!B173:S173,'Product Coding'!A156:R156)</f>
        <v>0.57973136094311939</v>
      </c>
      <c r="BG173" s="1">
        <f>SUMPRODUCT('Respondent Data'!B173:S173,'Product Coding'!A157:R157)</f>
        <v>-9.8057071610996027E-3</v>
      </c>
      <c r="BH173" s="1">
        <f>SUMPRODUCT('Respondent Data'!B173:S173,'Product Coding'!A158:R158)</f>
        <v>-1.3899013635024207</v>
      </c>
      <c r="BI173" s="1">
        <f>SUMPRODUCT('Respondent Data'!B173:S173,'Product Coding'!A159:R159)</f>
        <v>-1.6061718408373604</v>
      </c>
      <c r="BJ173" s="1">
        <f>SUMPRODUCT('Respondent Data'!B173:S173,'Product Coding'!A160:R160)</f>
        <v>2.8203907681404567</v>
      </c>
      <c r="BK173" s="1">
        <f>SUMPRODUCT('Respondent Data'!B173:S173,'Product Coding'!A161:R161)</f>
        <v>-0.23457912236189563</v>
      </c>
      <c r="BL173" s="1">
        <f>SUMPRODUCT('Respondent Data'!B173:S173,'Product Coding'!A162:R162)</f>
        <v>-0.82230594574021354</v>
      </c>
      <c r="BM173" s="1">
        <f>SUMPRODUCT('Respondent Data'!B173:S173,'Product Coding'!A163:R163)</f>
        <v>-1.4118430138444324</v>
      </c>
      <c r="BN173" s="1">
        <f>SUMPRODUCT('Respondent Data'!B173:S173,'Product Coding'!A164:R164)</f>
        <v>-2.7919386701857536</v>
      </c>
      <c r="BO173" s="1">
        <f>SUMPRODUCT('Respondent Data'!B173:S173,'Product Coding'!A165:R165)</f>
        <v>-3.0082091475206933</v>
      </c>
      <c r="BP173" s="1">
        <f>SUMPRODUCT('Respondent Data'!B173:S173,'Product Coding'!A166:R166)</f>
        <v>3.0948618408257147</v>
      </c>
      <c r="BQ173" s="1">
        <f>SUMPRODUCT('Respondent Data'!B173:S173,'Product Coding'!A167:R167)</f>
        <v>3.9891950323362374E-2</v>
      </c>
      <c r="BR173" s="1">
        <f>SUMPRODUCT('Respondent Data'!B173:S173,'Product Coding'!A168:R168)</f>
        <v>-0.5478348730549556</v>
      </c>
      <c r="BS173" s="1">
        <f>SUMPRODUCT('Respondent Data'!B173:S173,'Product Coding'!A169:R169)</f>
        <v>-1.1373719411591745</v>
      </c>
      <c r="BT173" s="1">
        <f>SUMPRODUCT('Respondent Data'!B173:S173,'Product Coding'!A170:R170)</f>
        <v>-2.5174675975004956</v>
      </c>
      <c r="BU173" s="1">
        <f>SUMPRODUCT('Respondent Data'!B173:S173,'Product Coding'!A171:R171)</f>
        <v>-2.7337380748354354</v>
      </c>
      <c r="BV173" s="1">
        <f>SUMPRODUCT('Respondent Data'!B173:S173,'Product Coding'!A172:R172)</f>
        <v>-3.0644864903778699</v>
      </c>
      <c r="BX173" s="1">
        <f t="shared" si="676"/>
        <v>1.8914406341395757E-2</v>
      </c>
      <c r="BY173" s="1">
        <f t="shared" si="677"/>
        <v>0.40137404074948385</v>
      </c>
      <c r="BZ173" s="1">
        <f t="shared" si="678"/>
        <v>0.72243004074105366</v>
      </c>
      <c r="CA173" s="1">
        <f t="shared" si="679"/>
        <v>1.3026522455540861</v>
      </c>
      <c r="CB173" s="1">
        <f t="shared" si="680"/>
        <v>5.17840985496239</v>
      </c>
      <c r="CC173" s="1">
        <f t="shared" si="681"/>
        <v>6.4286753662813316</v>
      </c>
      <c r="CD173" s="1">
        <f t="shared" si="682"/>
        <v>1.4374456816744678E-2</v>
      </c>
      <c r="CE173" s="1">
        <f t="shared" si="683"/>
        <v>0.30503383040305476</v>
      </c>
      <c r="CF173" s="1">
        <f t="shared" si="684"/>
        <v>0.5490280390679747</v>
      </c>
      <c r="CG173" s="1">
        <f t="shared" si="685"/>
        <v>0.98998182194974083</v>
      </c>
      <c r="CH173" s="1">
        <f t="shared" si="686"/>
        <v>3.935456788651662</v>
      </c>
      <c r="CI173" s="1">
        <f t="shared" si="687"/>
        <v>4.8856260552696877</v>
      </c>
      <c r="CJ173" s="1">
        <f t="shared" si="688"/>
        <v>2.630180613242784E-2</v>
      </c>
      <c r="CK173" s="1">
        <f t="shared" si="689"/>
        <v>0.55813870210018413</v>
      </c>
      <c r="CL173" s="1">
        <f t="shared" si="690"/>
        <v>1.0045895458123579</v>
      </c>
      <c r="CM173" s="1">
        <f t="shared" si="691"/>
        <v>1.8114291404192737</v>
      </c>
      <c r="CN173" s="1">
        <f t="shared" si="692"/>
        <v>7.2009414211106471</v>
      </c>
      <c r="CO173" s="1">
        <f t="shared" si="693"/>
        <v>8.9395231402102144</v>
      </c>
      <c r="CP173" s="1">
        <f t="shared" si="694"/>
        <v>1.9988688496425478E-2</v>
      </c>
      <c r="CQ173" s="1">
        <f t="shared" si="695"/>
        <v>0.42417089525744972</v>
      </c>
      <c r="CR173" s="1">
        <f t="shared" si="696"/>
        <v>0.76346192337154195</v>
      </c>
      <c r="CS173" s="1">
        <f t="shared" si="697"/>
        <v>1.3766390277109979</v>
      </c>
      <c r="CT173" s="1">
        <f t="shared" si="698"/>
        <v>5.4725281687072389</v>
      </c>
      <c r="CU173" s="1">
        <f t="shared" si="699"/>
        <v>6.7938050511269212</v>
      </c>
      <c r="CV173" s="1">
        <f t="shared" si="700"/>
        <v>3.7503396355949625E-2</v>
      </c>
      <c r="CW173" s="1">
        <f t="shared" si="701"/>
        <v>0.79584256917820739</v>
      </c>
      <c r="CX173" s="1">
        <f t="shared" si="702"/>
        <v>1.4324309031079672</v>
      </c>
      <c r="CY173" s="1">
        <f t="shared" si="703"/>
        <v>2.5828927748084767</v>
      </c>
      <c r="CZ173" s="1">
        <f t="shared" si="704"/>
        <v>10.267726820437918</v>
      </c>
      <c r="DA173" s="1">
        <f t="shared" si="705"/>
        <v>12.746747423825683</v>
      </c>
      <c r="DB173" s="1">
        <f t="shared" si="706"/>
        <v>2.8501605689839303E-2</v>
      </c>
      <c r="DC173" s="1">
        <f t="shared" si="707"/>
        <v>0.60481965106894831</v>
      </c>
      <c r="DD173" s="1">
        <f t="shared" si="708"/>
        <v>1.0886102258801651</v>
      </c>
      <c r="DE173" s="1">
        <f t="shared" si="709"/>
        <v>1.9629313224866736</v>
      </c>
      <c r="DF173" s="1">
        <f t="shared" si="710"/>
        <v>7.8032052987831015</v>
      </c>
      <c r="DG173" s="1">
        <f t="shared" si="711"/>
        <v>9.6871964729194282</v>
      </c>
      <c r="DH173" s="1">
        <f t="shared" si="712"/>
        <v>2.8783049836936241E-2</v>
      </c>
      <c r="DI173" s="1">
        <f t="shared" si="713"/>
        <v>0.61079204970132595</v>
      </c>
      <c r="DJ173" s="1">
        <f t="shared" si="714"/>
        <v>1.0993599001223102</v>
      </c>
      <c r="DK173" s="1">
        <f t="shared" si="715"/>
        <v>1.9823146350578689</v>
      </c>
      <c r="DL173" s="1">
        <f t="shared" si="716"/>
        <v>7.8802594298323267</v>
      </c>
      <c r="DM173" s="1">
        <f t="shared" si="717"/>
        <v>9.782854408081068</v>
      </c>
      <c r="DN173" s="1">
        <f t="shared" si="718"/>
        <v>2.1874369169586044E-2</v>
      </c>
      <c r="DO173" s="1">
        <f t="shared" si="719"/>
        <v>0.46418606981215949</v>
      </c>
      <c r="DP173" s="1">
        <f t="shared" si="720"/>
        <v>0.83548492747474523</v>
      </c>
      <c r="DQ173" s="1">
        <f t="shared" si="721"/>
        <v>1.5065075585521981</v>
      </c>
      <c r="DR173" s="1">
        <f t="shared" si="722"/>
        <v>5.9887921848733514</v>
      </c>
      <c r="DS173" s="1">
        <f t="shared" si="723"/>
        <v>7.4347148779232919</v>
      </c>
      <c r="DT173" s="1">
        <f t="shared" si="724"/>
        <v>1.9294079300340602E-2</v>
      </c>
      <c r="DU173" s="1">
        <f t="shared" si="725"/>
        <v>0.40943090845891256</v>
      </c>
      <c r="DV173" s="1">
        <f t="shared" si="726"/>
        <v>0.73693153480055795</v>
      </c>
      <c r="DW173" s="1">
        <f t="shared" si="727"/>
        <v>1.3288006651036459</v>
      </c>
      <c r="DX173" s="1">
        <f t="shared" si="728"/>
        <v>5.2823571931328592</v>
      </c>
      <c r="DY173" s="1">
        <f t="shared" si="729"/>
        <v>6.5577195537835316</v>
      </c>
      <c r="DZ173" s="1">
        <f t="shared" si="730"/>
        <v>1.4662998389466098E-2</v>
      </c>
      <c r="EA173" s="1">
        <f t="shared" si="731"/>
        <v>0.31115684028647583</v>
      </c>
      <c r="EB173" s="1">
        <f t="shared" si="732"/>
        <v>0.56004879733943114</v>
      </c>
      <c r="EC173" s="1">
        <f t="shared" si="733"/>
        <v>1.009853940633088</v>
      </c>
      <c r="ED173" s="1">
        <f t="shared" si="734"/>
        <v>4.0144540617765827</v>
      </c>
      <c r="EE173" s="1">
        <f t="shared" si="735"/>
        <v>4.9836962810659147</v>
      </c>
      <c r="EF173" s="1">
        <f t="shared" si="736"/>
        <v>5.9582655155860052E-2</v>
      </c>
      <c r="EG173" s="1">
        <f t="shared" si="737"/>
        <v>1.2643765089338703</v>
      </c>
      <c r="EH173" s="1">
        <f t="shared" si="738"/>
        <v>2.2757415281653386</v>
      </c>
      <c r="EI173" s="1">
        <f t="shared" si="739"/>
        <v>4.1035112672285106</v>
      </c>
      <c r="EJ173" s="1">
        <f t="shared" si="740"/>
        <v>16.31261394488806</v>
      </c>
      <c r="EK173" s="1">
        <f t="shared" si="741"/>
        <v>20.251100697768315</v>
      </c>
      <c r="EL173" s="1">
        <f t="shared" si="742"/>
        <v>4.5281268050715813E-2</v>
      </c>
      <c r="EM173" s="1">
        <f t="shared" si="743"/>
        <v>0.96089325774922241</v>
      </c>
      <c r="EN173" s="1">
        <f t="shared" si="744"/>
        <v>1.7295043646752513</v>
      </c>
      <c r="EO173" s="1">
        <f t="shared" si="745"/>
        <v>3.1185618223029423</v>
      </c>
      <c r="EP173" s="1">
        <f t="shared" si="746"/>
        <v>12.397162273384739</v>
      </c>
      <c r="EQ173" s="1">
        <f t="shared" si="747"/>
        <v>15.390309757410957</v>
      </c>
      <c r="ER173" s="1">
        <f t="shared" si="748"/>
        <v>21.423458010271847</v>
      </c>
      <c r="ET173" s="1">
        <f t="shared" si="749"/>
        <v>0.98143670731939936</v>
      </c>
      <c r="EU173" s="1">
        <f t="shared" si="750"/>
        <v>0.71358536045464294</v>
      </c>
      <c r="EV173" s="1">
        <f t="shared" si="751"/>
        <v>0.5805751039791216</v>
      </c>
      <c r="EW173" s="1">
        <f t="shared" si="752"/>
        <v>0.43428181651431719</v>
      </c>
      <c r="EX173" s="1">
        <f t="shared" si="753"/>
        <v>0.16185394356718139</v>
      </c>
      <c r="EY173" s="1">
        <f t="shared" si="754"/>
        <v>0.13461350115513029</v>
      </c>
      <c r="EZ173" s="1">
        <f t="shared" si="755"/>
        <v>0.98582924015865514</v>
      </c>
      <c r="FA173" s="1">
        <f t="shared" si="756"/>
        <v>0.76626366052989892</v>
      </c>
      <c r="FB173" s="1">
        <f t="shared" si="757"/>
        <v>0.64556610647389179</v>
      </c>
      <c r="FC173" s="1">
        <f t="shared" si="758"/>
        <v>0.50251715315681711</v>
      </c>
      <c r="FD173" s="1">
        <f t="shared" si="759"/>
        <v>0.20261549089019462</v>
      </c>
      <c r="FE173" s="1">
        <f t="shared" si="760"/>
        <v>0.16990545960775935</v>
      </c>
      <c r="FF173" s="1">
        <f t="shared" si="761"/>
        <v>0.97437224998020322</v>
      </c>
      <c r="FG173" s="1">
        <f t="shared" si="762"/>
        <v>0.64179138779629819</v>
      </c>
      <c r="FH173" s="1">
        <f t="shared" si="763"/>
        <v>0.49885524050997226</v>
      </c>
      <c r="FI173" s="1">
        <f t="shared" si="764"/>
        <v>0.35569098492408313</v>
      </c>
      <c r="FJ173" s="1">
        <f t="shared" si="765"/>
        <v>0.12193722021057563</v>
      </c>
      <c r="FK173" s="1">
        <f t="shared" si="766"/>
        <v>0.10060844830216378</v>
      </c>
      <c r="FL173" s="1">
        <f t="shared" si="767"/>
        <v>0.98040302924742129</v>
      </c>
      <c r="FM173" s="1">
        <f t="shared" si="768"/>
        <v>0.70216292393703805</v>
      </c>
      <c r="FN173" s="1">
        <f t="shared" si="769"/>
        <v>0.56706639749165211</v>
      </c>
      <c r="FO173" s="1">
        <f t="shared" si="770"/>
        <v>0.42076225642188736</v>
      </c>
      <c r="FP173" s="1">
        <f t="shared" si="771"/>
        <v>0.15449913448576469</v>
      </c>
      <c r="FQ173" s="1">
        <f t="shared" si="772"/>
        <v>0.12830703275743446</v>
      </c>
      <c r="FR173" s="1">
        <f t="shared" si="773"/>
        <v>0.96385226642373045</v>
      </c>
      <c r="FS173" s="1">
        <f t="shared" si="774"/>
        <v>0.55684168376608223</v>
      </c>
      <c r="FT173" s="1">
        <f t="shared" si="775"/>
        <v>0.41111136958598882</v>
      </c>
      <c r="FU173" s="1">
        <f t="shared" si="776"/>
        <v>0.27910408233008172</v>
      </c>
      <c r="FV173" s="1">
        <f t="shared" si="777"/>
        <v>8.8749045476160665E-2</v>
      </c>
      <c r="FW173" s="1">
        <f t="shared" si="778"/>
        <v>7.2744480506480608E-2</v>
      </c>
      <c r="FX173" s="1">
        <f t="shared" si="779"/>
        <v>0.97228822441096474</v>
      </c>
      <c r="FY173" s="1">
        <f t="shared" si="780"/>
        <v>0.62312297792086091</v>
      </c>
      <c r="FZ173" s="1">
        <f t="shared" si="781"/>
        <v>0.47878727567686213</v>
      </c>
      <c r="GA173" s="1">
        <f t="shared" si="782"/>
        <v>0.33750360408648916</v>
      </c>
      <c r="GB173" s="1">
        <f t="shared" si="783"/>
        <v>0.11359498796855659</v>
      </c>
      <c r="GC173" s="1">
        <f t="shared" si="784"/>
        <v>9.3569908865615656E-2</v>
      </c>
      <c r="GD173" s="1">
        <f t="shared" si="785"/>
        <v>0.97202223555151079</v>
      </c>
      <c r="GE173" s="1">
        <f t="shared" si="786"/>
        <v>0.62081259973031322</v>
      </c>
      <c r="GF173" s="1">
        <f t="shared" si="787"/>
        <v>0.47633566781081188</v>
      </c>
      <c r="GG173" s="1">
        <f t="shared" si="788"/>
        <v>0.33531002673049481</v>
      </c>
      <c r="GH173" s="1">
        <f t="shared" si="789"/>
        <v>0.11260932272323057</v>
      </c>
      <c r="GI173" s="1">
        <f t="shared" si="790"/>
        <v>9.2739822143064754E-2</v>
      </c>
      <c r="GJ173" s="1">
        <f t="shared" si="791"/>
        <v>0.97859387628308758</v>
      </c>
      <c r="GK173" s="1">
        <f t="shared" si="792"/>
        <v>0.68297330552276747</v>
      </c>
      <c r="GL173" s="1">
        <f t="shared" si="793"/>
        <v>0.54481515213300991</v>
      </c>
      <c r="GM173" s="1">
        <f t="shared" si="794"/>
        <v>0.39896149388738217</v>
      </c>
      <c r="GN173" s="1">
        <f t="shared" si="795"/>
        <v>0.14308624059024322</v>
      </c>
      <c r="GO173" s="1">
        <f t="shared" si="796"/>
        <v>0.11855765304140425</v>
      </c>
      <c r="GP173" s="1">
        <f t="shared" si="797"/>
        <v>0.98107113570836746</v>
      </c>
      <c r="GQ173" s="1">
        <f t="shared" si="798"/>
        <v>0.70950622268771668</v>
      </c>
      <c r="GR173" s="1">
        <f t="shared" si="799"/>
        <v>0.57572793167971614</v>
      </c>
      <c r="GS173" s="1">
        <f t="shared" si="800"/>
        <v>0.42940557986979694</v>
      </c>
      <c r="GT173" s="1">
        <f t="shared" si="801"/>
        <v>0.15917592223076452</v>
      </c>
      <c r="GU173" s="1">
        <f t="shared" si="802"/>
        <v>0.13231504462207544</v>
      </c>
      <c r="GV173" s="1">
        <f t="shared" si="803"/>
        <v>0.98554889809450019</v>
      </c>
      <c r="GW173" s="1">
        <f t="shared" si="804"/>
        <v>0.76268526332937336</v>
      </c>
      <c r="GX173" s="1">
        <f t="shared" si="805"/>
        <v>0.64100559014912839</v>
      </c>
      <c r="GY173" s="1">
        <f t="shared" si="806"/>
        <v>0.49754859285198005</v>
      </c>
      <c r="GZ173" s="1">
        <f t="shared" si="807"/>
        <v>0.1994235040704925</v>
      </c>
      <c r="HA173" s="1">
        <f t="shared" si="808"/>
        <v>0.1671207817088376</v>
      </c>
      <c r="HB173" s="1">
        <f t="shared" si="809"/>
        <v>0.94376780814037042</v>
      </c>
      <c r="HC173" s="1">
        <f t="shared" si="810"/>
        <v>0.44162267010570028</v>
      </c>
      <c r="HD173" s="1">
        <f t="shared" si="811"/>
        <v>0.30527439097433157</v>
      </c>
      <c r="HE173" s="1">
        <f t="shared" si="812"/>
        <v>0.19594352743401611</v>
      </c>
      <c r="HF173" s="1">
        <f t="shared" si="813"/>
        <v>5.7761352686736975E-2</v>
      </c>
      <c r="HG173" s="1">
        <f t="shared" si="814"/>
        <v>4.7056386124273319E-2</v>
      </c>
      <c r="HH173" s="1">
        <f t="shared" si="815"/>
        <v>0.95668030277136973</v>
      </c>
      <c r="HI173" s="1">
        <f t="shared" si="816"/>
        <v>0.50997166523374804</v>
      </c>
      <c r="HJ173" s="1">
        <f t="shared" si="817"/>
        <v>0.36636688072084367</v>
      </c>
      <c r="HK173" s="1">
        <f t="shared" si="818"/>
        <v>0.24280320246372758</v>
      </c>
      <c r="HL173" s="1">
        <f t="shared" si="819"/>
        <v>7.4642672798450327E-2</v>
      </c>
      <c r="HM173" s="1">
        <f t="shared" si="820"/>
        <v>6.101165962088332E-2</v>
      </c>
      <c r="HN173" s="1">
        <f t="shared" si="821"/>
        <v>4.4596154595866307E-2</v>
      </c>
      <c r="HP173" s="1">
        <f t="shared" ref="HP173:IU173" si="951">IF(B1=1,ET173,0)</f>
        <v>0.98143670731939936</v>
      </c>
      <c r="HQ173" s="1">
        <f t="shared" si="951"/>
        <v>0.71358536045464294</v>
      </c>
      <c r="HR173" s="1">
        <f t="shared" si="951"/>
        <v>0.5805751039791216</v>
      </c>
      <c r="HS173" s="1">
        <f t="shared" si="951"/>
        <v>0.43428181651431719</v>
      </c>
      <c r="HT173" s="1">
        <f t="shared" si="951"/>
        <v>0.16185394356718139</v>
      </c>
      <c r="HU173" s="1">
        <f t="shared" si="951"/>
        <v>0.13461350115513029</v>
      </c>
      <c r="HV173" s="1">
        <f t="shared" si="951"/>
        <v>0.98582924015865514</v>
      </c>
      <c r="HW173" s="1">
        <f t="shared" si="951"/>
        <v>0.76626366052989892</v>
      </c>
      <c r="HX173" s="1">
        <f t="shared" si="951"/>
        <v>0.64556610647389179</v>
      </c>
      <c r="HY173" s="1">
        <f t="shared" si="951"/>
        <v>0.50251715315681711</v>
      </c>
      <c r="HZ173" s="1">
        <f t="shared" si="951"/>
        <v>0.20261549089019462</v>
      </c>
      <c r="IA173" s="1">
        <f t="shared" si="951"/>
        <v>0.16990545960775935</v>
      </c>
      <c r="IB173" s="1">
        <f t="shared" si="951"/>
        <v>0.97437224998020322</v>
      </c>
      <c r="IC173" s="1">
        <f t="shared" si="951"/>
        <v>0.64179138779629819</v>
      </c>
      <c r="ID173" s="1">
        <f t="shared" si="951"/>
        <v>0.49885524050997226</v>
      </c>
      <c r="IE173" s="1">
        <f t="shared" si="951"/>
        <v>0.35569098492408313</v>
      </c>
      <c r="IF173" s="1">
        <f t="shared" si="951"/>
        <v>0.12193722021057563</v>
      </c>
      <c r="IG173" s="1">
        <f t="shared" si="951"/>
        <v>0.10060844830216378</v>
      </c>
      <c r="IH173" s="1">
        <f t="shared" si="951"/>
        <v>0.98040302924742129</v>
      </c>
      <c r="II173" s="1">
        <f t="shared" si="951"/>
        <v>0.70216292393703805</v>
      </c>
      <c r="IJ173" s="1">
        <f t="shared" si="951"/>
        <v>0.56706639749165211</v>
      </c>
      <c r="IK173" s="1">
        <f t="shared" si="951"/>
        <v>0.42076225642188736</v>
      </c>
      <c r="IL173" s="1">
        <f t="shared" si="951"/>
        <v>0.15449913448576469</v>
      </c>
      <c r="IM173" s="1">
        <f t="shared" si="951"/>
        <v>0.12830703275743446</v>
      </c>
      <c r="IN173" s="1">
        <f t="shared" si="951"/>
        <v>0.96385226642373045</v>
      </c>
      <c r="IO173" s="1">
        <f t="shared" si="951"/>
        <v>0.55684168376608223</v>
      </c>
      <c r="IP173" s="1">
        <f t="shared" si="951"/>
        <v>0.41111136958598882</v>
      </c>
      <c r="IQ173" s="1">
        <f t="shared" si="951"/>
        <v>0.27910408233008172</v>
      </c>
      <c r="IR173" s="1">
        <f t="shared" si="951"/>
        <v>8.8749045476160665E-2</v>
      </c>
      <c r="IS173" s="1">
        <f t="shared" si="951"/>
        <v>7.2744480506480608E-2</v>
      </c>
      <c r="IT173" s="1">
        <f t="shared" si="951"/>
        <v>0.97228822441096474</v>
      </c>
      <c r="IU173" s="1">
        <f t="shared" si="951"/>
        <v>0.62312297792086091</v>
      </c>
      <c r="IV173" s="1">
        <f t="shared" ref="IV173:KA173" si="952">IF(AH1=1,FZ173,0)</f>
        <v>0.47878727567686213</v>
      </c>
      <c r="IW173" s="1">
        <f t="shared" si="952"/>
        <v>0.33750360408648916</v>
      </c>
      <c r="IX173" s="1">
        <f t="shared" si="952"/>
        <v>0.11359498796855659</v>
      </c>
      <c r="IY173" s="1">
        <f t="shared" si="952"/>
        <v>9.3569908865615656E-2</v>
      </c>
      <c r="IZ173" s="1">
        <f t="shared" si="952"/>
        <v>0.97202223555151079</v>
      </c>
      <c r="JA173" s="1">
        <f t="shared" si="952"/>
        <v>0.62081259973031322</v>
      </c>
      <c r="JB173" s="1">
        <f t="shared" si="952"/>
        <v>0.47633566781081188</v>
      </c>
      <c r="JC173" s="1">
        <f t="shared" si="952"/>
        <v>0.33531002673049481</v>
      </c>
      <c r="JD173" s="1">
        <f t="shared" si="952"/>
        <v>0.11260932272323057</v>
      </c>
      <c r="JE173" s="1">
        <f t="shared" si="952"/>
        <v>9.2739822143064754E-2</v>
      </c>
      <c r="JF173" s="1">
        <f t="shared" si="952"/>
        <v>0.97859387628308758</v>
      </c>
      <c r="JG173" s="1">
        <f t="shared" si="952"/>
        <v>0.68297330552276747</v>
      </c>
      <c r="JH173" s="1">
        <f t="shared" si="952"/>
        <v>0.54481515213300991</v>
      </c>
      <c r="JI173" s="1">
        <f t="shared" si="952"/>
        <v>0.39896149388738217</v>
      </c>
      <c r="JJ173" s="1">
        <f t="shared" si="952"/>
        <v>0.14308624059024322</v>
      </c>
      <c r="JK173" s="1">
        <f t="shared" si="952"/>
        <v>0.11855765304140425</v>
      </c>
      <c r="JL173" s="1">
        <f t="shared" si="952"/>
        <v>0.98107113570836746</v>
      </c>
      <c r="JM173" s="1">
        <f t="shared" si="952"/>
        <v>0.70950622268771668</v>
      </c>
      <c r="JN173" s="1">
        <f t="shared" si="952"/>
        <v>0.57572793167971614</v>
      </c>
      <c r="JO173" s="1">
        <f t="shared" si="952"/>
        <v>0.42940557986979694</v>
      </c>
      <c r="JP173" s="1">
        <f t="shared" si="952"/>
        <v>0.15917592223076452</v>
      </c>
      <c r="JQ173" s="1">
        <f t="shared" si="952"/>
        <v>0.13231504462207544</v>
      </c>
      <c r="JR173" s="1">
        <f t="shared" si="952"/>
        <v>0.98554889809450019</v>
      </c>
      <c r="JS173" s="1">
        <f t="shared" si="952"/>
        <v>0.76268526332937336</v>
      </c>
      <c r="JT173" s="1">
        <f t="shared" si="952"/>
        <v>0.64100559014912839</v>
      </c>
      <c r="JU173" s="1">
        <f t="shared" si="952"/>
        <v>0.49754859285198005</v>
      </c>
      <c r="JV173" s="1">
        <f t="shared" si="952"/>
        <v>0.1994235040704925</v>
      </c>
      <c r="JW173" s="1">
        <f t="shared" si="952"/>
        <v>0.1671207817088376</v>
      </c>
      <c r="JX173" s="1">
        <f t="shared" si="952"/>
        <v>0.94376780814037042</v>
      </c>
      <c r="JY173" s="1">
        <f t="shared" si="952"/>
        <v>0.44162267010570028</v>
      </c>
      <c r="JZ173" s="1">
        <f t="shared" si="952"/>
        <v>0.30527439097433157</v>
      </c>
      <c r="KA173" s="1">
        <f t="shared" si="952"/>
        <v>0.19594352743401611</v>
      </c>
      <c r="KB173" s="1">
        <f t="shared" ref="KB173:KJ173" si="953">IF(BN1=1,HF173,0)</f>
        <v>5.7761352686736975E-2</v>
      </c>
      <c r="KC173" s="1">
        <f t="shared" si="953"/>
        <v>4.7056386124273319E-2</v>
      </c>
      <c r="KD173" s="1">
        <f t="shared" si="953"/>
        <v>0.95668030277136973</v>
      </c>
      <c r="KE173" s="1">
        <f t="shared" si="953"/>
        <v>0.50997166523374804</v>
      </c>
      <c r="KF173" s="1">
        <f t="shared" si="953"/>
        <v>0.36636688072084367</v>
      </c>
      <c r="KG173" s="1">
        <f t="shared" si="953"/>
        <v>0.24280320246372758</v>
      </c>
      <c r="KH173" s="1">
        <f t="shared" si="953"/>
        <v>7.4642672798450327E-2</v>
      </c>
      <c r="KI173" s="1">
        <f t="shared" si="953"/>
        <v>6.101165962088332E-2</v>
      </c>
      <c r="KJ173" s="1">
        <f t="shared" si="953"/>
        <v>0</v>
      </c>
    </row>
    <row r="174" spans="1:296" x14ac:dyDescent="0.2">
      <c r="A174" s="1" t="str">
        <f>'Respondent Data'!A174</f>
        <v>1391</v>
      </c>
      <c r="B174" s="1">
        <f>SUMPRODUCT('Respondent Data'!B174:S174,'Product Coding'!A100:R100)</f>
        <v>4.0515306683782768</v>
      </c>
      <c r="C174" s="1">
        <f>SUMPRODUCT('Respondent Data'!B174:S174,'Product Coding'!A101:R101)</f>
        <v>3.6983941381281098</v>
      </c>
      <c r="D174" s="1">
        <f>SUMPRODUCT('Respondent Data'!B174:S174,'Product Coding'!A102:R102)</f>
        <v>3.2689215868702979</v>
      </c>
      <c r="E174" s="1">
        <f>SUMPRODUCT('Respondent Data'!B174:S174,'Product Coding'!A103:R103)</f>
        <v>1.942183806733774</v>
      </c>
      <c r="F174" s="1">
        <f>SUMPRODUCT('Respondent Data'!B174:S174,'Product Coding'!A104:R104)</f>
        <v>1.8564432635369901</v>
      </c>
      <c r="G174" s="1">
        <f>SUMPRODUCT('Respondent Data'!B174:S174,'Product Coding'!A105:R105)</f>
        <v>1.6367803361544371</v>
      </c>
      <c r="H174" s="1">
        <f>SUMPRODUCT('Respondent Data'!B174:S174,'Product Coding'!A106:R106)</f>
        <v>1.9748842726722966</v>
      </c>
      <c r="I174" s="1">
        <f>SUMPRODUCT('Respondent Data'!B174:S174,'Product Coding'!A107:R107)</f>
        <v>1.6217477424221296</v>
      </c>
      <c r="J174" s="1">
        <f>SUMPRODUCT('Respondent Data'!B174:S174,'Product Coding'!A108:R108)</f>
        <v>1.1922751911643177</v>
      </c>
      <c r="K174" s="1">
        <f>SUMPRODUCT('Respondent Data'!B174:S174,'Product Coding'!A109:R109)</f>
        <v>-0.1344625889722062</v>
      </c>
      <c r="L174" s="1">
        <f>SUMPRODUCT('Respondent Data'!B174:S174,'Product Coding'!A110:R110)</f>
        <v>-0.22020313216899023</v>
      </c>
      <c r="M174" s="1">
        <f>SUMPRODUCT('Respondent Data'!B174:S174,'Product Coding'!A111:R111)</f>
        <v>-0.43986605955154323</v>
      </c>
      <c r="N174" s="1">
        <f>SUMPRODUCT('Respondent Data'!B174:S174,'Product Coding'!A112:R112)</f>
        <v>2.1909417443891401</v>
      </c>
      <c r="O174" s="1">
        <f>SUMPRODUCT('Respondent Data'!B174:S174,'Product Coding'!A113:R113)</f>
        <v>1.8378052141389729</v>
      </c>
      <c r="P174" s="1">
        <f>SUMPRODUCT('Respondent Data'!B174:S174,'Product Coding'!A114:R114)</f>
        <v>1.408332662881161</v>
      </c>
      <c r="Q174" s="1">
        <f>SUMPRODUCT('Respondent Data'!B174:S174,'Product Coding'!A115:R115)</f>
        <v>8.1594882744636998E-2</v>
      </c>
      <c r="R174" s="1">
        <f>SUMPRODUCT('Respondent Data'!B174:S174,'Product Coding'!A116:R116)</f>
        <v>-4.1456604521470375E-3</v>
      </c>
      <c r="S174" s="1">
        <f>SUMPRODUCT('Respondent Data'!B174:S174,'Product Coding'!A117:R117)</f>
        <v>-0.22380858783470003</v>
      </c>
      <c r="T174" s="1">
        <f>SUMPRODUCT('Respondent Data'!B174:S174,'Product Coding'!A118:R118)</f>
        <v>0.11429534868315971</v>
      </c>
      <c r="U174" s="1">
        <f>SUMPRODUCT('Respondent Data'!B174:S174,'Product Coding'!A119:R119)</f>
        <v>-0.23884118156700729</v>
      </c>
      <c r="V174" s="1">
        <f>SUMPRODUCT('Respondent Data'!B174:S174,'Product Coding'!A120:R120)</f>
        <v>-0.66831373282481921</v>
      </c>
      <c r="W174" s="1">
        <f>SUMPRODUCT('Respondent Data'!B174:S174,'Product Coding'!A121:R121)</f>
        <v>-1.9950515129613433</v>
      </c>
      <c r="X174" s="1">
        <f>SUMPRODUCT('Respondent Data'!B174:S174,'Product Coding'!A122:R122)</f>
        <v>-2.0807920561581272</v>
      </c>
      <c r="Y174" s="1">
        <f>SUMPRODUCT('Respondent Data'!B174:S174,'Product Coding'!A123:R123)</f>
        <v>-2.3004549835406802</v>
      </c>
      <c r="Z174" s="1">
        <f>SUMPRODUCT('Respondent Data'!B174:S174,'Product Coding'!A124:R124)</f>
        <v>3.3213735333806067</v>
      </c>
      <c r="AA174" s="1">
        <f>SUMPRODUCT('Respondent Data'!B174:S174,'Product Coding'!A125:R125)</f>
        <v>2.9682370031304401</v>
      </c>
      <c r="AB174" s="1">
        <f>SUMPRODUCT('Respondent Data'!B174:S174,'Product Coding'!A126:R126)</f>
        <v>2.5387644518726278</v>
      </c>
      <c r="AC174" s="1">
        <f>SUMPRODUCT('Respondent Data'!B174:S174,'Product Coding'!A127:R127)</f>
        <v>1.2120266717361039</v>
      </c>
      <c r="AD174" s="1">
        <f>SUMPRODUCT('Respondent Data'!B174:S174,'Product Coding'!A128:R128)</f>
        <v>1.12628612853932</v>
      </c>
      <c r="AE174" s="1">
        <f>SUMPRODUCT('Respondent Data'!B174:S174,'Product Coding'!A129:R129)</f>
        <v>0.90662320115676698</v>
      </c>
      <c r="AF174" s="1">
        <f>SUMPRODUCT('Respondent Data'!B174:S174,'Product Coding'!A130:R130)</f>
        <v>1.2447271376746265</v>
      </c>
      <c r="AG174" s="1">
        <f>SUMPRODUCT('Respondent Data'!B174:S174,'Product Coding'!A131:R131)</f>
        <v>0.89159060742445972</v>
      </c>
      <c r="AH174" s="1">
        <f>SUMPRODUCT('Respondent Data'!B174:S174,'Product Coding'!A132:R132)</f>
        <v>0.46211805616664781</v>
      </c>
      <c r="AI174" s="1">
        <f>SUMPRODUCT('Respondent Data'!B174:S174,'Product Coding'!A133:R133)</f>
        <v>-0.86461972396987619</v>
      </c>
      <c r="AJ174" s="1">
        <f>SUMPRODUCT('Respondent Data'!B174:S174,'Product Coding'!A134:R134)</f>
        <v>-0.95036026716666022</v>
      </c>
      <c r="AK174" s="1">
        <f>SUMPRODUCT('Respondent Data'!B174:S174,'Product Coding'!A135:R135)</f>
        <v>-1.1700231945492132</v>
      </c>
      <c r="AL174" s="1">
        <f>SUMPRODUCT('Respondent Data'!B174:S174,'Product Coding'!A136:R136)</f>
        <v>4.4697527463732847</v>
      </c>
      <c r="AM174" s="1">
        <f>SUMPRODUCT('Respondent Data'!B174:S174,'Product Coding'!A137:R137)</f>
        <v>4.1166162161231181</v>
      </c>
      <c r="AN174" s="1">
        <f>SUMPRODUCT('Respondent Data'!B174:S174,'Product Coding'!A138:R138)</f>
        <v>3.6871436648653058</v>
      </c>
      <c r="AO174" s="1">
        <f>SUMPRODUCT('Respondent Data'!B174:S174,'Product Coding'!A139:R139)</f>
        <v>2.3604058847287819</v>
      </c>
      <c r="AP174" s="1">
        <f>SUMPRODUCT('Respondent Data'!B174:S174,'Product Coding'!A140:R140)</f>
        <v>2.274665341531998</v>
      </c>
      <c r="AQ174" s="1">
        <f>SUMPRODUCT('Respondent Data'!B174:S174,'Product Coding'!A141:R141)</f>
        <v>2.055002414149445</v>
      </c>
      <c r="AR174" s="1">
        <f>SUMPRODUCT('Respondent Data'!B174:S174,'Product Coding'!A142:R142)</f>
        <v>2.3931063506673045</v>
      </c>
      <c r="AS174" s="1">
        <f>SUMPRODUCT('Respondent Data'!B174:S174,'Product Coding'!A143:R143)</f>
        <v>2.0399698204171379</v>
      </c>
      <c r="AT174" s="1">
        <f>SUMPRODUCT('Respondent Data'!B174:S174,'Product Coding'!A144:R144)</f>
        <v>1.6104972691593256</v>
      </c>
      <c r="AU174" s="1">
        <f>SUMPRODUCT('Respondent Data'!B174:S174,'Product Coding'!A145:R145)</f>
        <v>0.28375948902280168</v>
      </c>
      <c r="AV174" s="1">
        <f>SUMPRODUCT('Respondent Data'!B174:S174,'Product Coding'!A146:R146)</f>
        <v>0.19801894582601776</v>
      </c>
      <c r="AW174" s="1">
        <f>SUMPRODUCT('Respondent Data'!B174:S174,'Product Coding'!A147:R147)</f>
        <v>-2.1643981556535241E-2</v>
      </c>
      <c r="AX174" s="1">
        <f>SUMPRODUCT('Respondent Data'!B174:S174,'Product Coding'!A148:R148)</f>
        <v>4.837266185536274</v>
      </c>
      <c r="AY174" s="1">
        <f>SUMPRODUCT('Respondent Data'!B174:S174,'Product Coding'!A149:R149)</f>
        <v>4.4841296552861074</v>
      </c>
      <c r="AZ174" s="1">
        <f>SUMPRODUCT('Respondent Data'!B174:S174,'Product Coding'!A150:R150)</f>
        <v>4.054657104028295</v>
      </c>
      <c r="BA174" s="1">
        <f>SUMPRODUCT('Respondent Data'!B174:S174,'Product Coding'!A151:R151)</f>
        <v>2.7279193238917712</v>
      </c>
      <c r="BB174" s="1">
        <f>SUMPRODUCT('Respondent Data'!B174:S174,'Product Coding'!A152:R152)</f>
        <v>2.6421787806949872</v>
      </c>
      <c r="BC174" s="1">
        <f>SUMPRODUCT('Respondent Data'!B174:S174,'Product Coding'!A153:R153)</f>
        <v>2.4225158533124338</v>
      </c>
      <c r="BD174" s="1">
        <f>SUMPRODUCT('Respondent Data'!B174:S174,'Product Coding'!A154:R154)</f>
        <v>2.7606197898302938</v>
      </c>
      <c r="BE174" s="1">
        <f>SUMPRODUCT('Respondent Data'!B174:S174,'Product Coding'!A155:R155)</f>
        <v>2.4074832595801268</v>
      </c>
      <c r="BF174" s="1">
        <f>SUMPRODUCT('Respondent Data'!B174:S174,'Product Coding'!A156:R156)</f>
        <v>1.9780107083223148</v>
      </c>
      <c r="BG174" s="1">
        <f>SUMPRODUCT('Respondent Data'!B174:S174,'Product Coding'!A157:R157)</f>
        <v>0.65127292818579097</v>
      </c>
      <c r="BH174" s="1">
        <f>SUMPRODUCT('Respondent Data'!B174:S174,'Product Coding'!A158:R158)</f>
        <v>0.56553238498900682</v>
      </c>
      <c r="BI174" s="1">
        <f>SUMPRODUCT('Respondent Data'!B174:S174,'Product Coding'!A159:R159)</f>
        <v>0.34586945760645382</v>
      </c>
      <c r="BJ174" s="1">
        <f>SUMPRODUCT('Respondent Data'!B174:S174,'Product Coding'!A160:R160)</f>
        <v>4.9400104603354844</v>
      </c>
      <c r="BK174" s="1">
        <f>SUMPRODUCT('Respondent Data'!B174:S174,'Product Coding'!A161:R161)</f>
        <v>4.586873930085317</v>
      </c>
      <c r="BL174" s="1">
        <f>SUMPRODUCT('Respondent Data'!B174:S174,'Product Coding'!A162:R162)</f>
        <v>4.1574013788275046</v>
      </c>
      <c r="BM174" s="1">
        <f>SUMPRODUCT('Respondent Data'!B174:S174,'Product Coding'!A163:R163)</f>
        <v>2.8306635986909812</v>
      </c>
      <c r="BN174" s="1">
        <f>SUMPRODUCT('Respondent Data'!B174:S174,'Product Coding'!A164:R164)</f>
        <v>2.7449230554941968</v>
      </c>
      <c r="BO174" s="1">
        <f>SUMPRODUCT('Respondent Data'!B174:S174,'Product Coding'!A165:R165)</f>
        <v>2.5252601281116442</v>
      </c>
      <c r="BP174" s="1">
        <f>SUMPRODUCT('Respondent Data'!B174:S174,'Product Coding'!A166:R166)</f>
        <v>2.8633640646295038</v>
      </c>
      <c r="BQ174" s="1">
        <f>SUMPRODUCT('Respondent Data'!B174:S174,'Product Coding'!A167:R167)</f>
        <v>2.5102275343793368</v>
      </c>
      <c r="BR174" s="1">
        <f>SUMPRODUCT('Respondent Data'!B174:S174,'Product Coding'!A168:R168)</f>
        <v>2.0807549831215248</v>
      </c>
      <c r="BS174" s="1">
        <f>SUMPRODUCT('Respondent Data'!B174:S174,'Product Coding'!A169:R169)</f>
        <v>0.75401720298500097</v>
      </c>
      <c r="BT174" s="1">
        <f>SUMPRODUCT('Respondent Data'!B174:S174,'Product Coding'!A170:R170)</f>
        <v>0.66827665978821682</v>
      </c>
      <c r="BU174" s="1">
        <f>SUMPRODUCT('Respondent Data'!B174:S174,'Product Coding'!A171:R171)</f>
        <v>0.44861373240566382</v>
      </c>
      <c r="BV174" s="1">
        <f>SUMPRODUCT('Respondent Data'!B174:S174,'Product Coding'!A172:R172)</f>
        <v>0.63267961993932698</v>
      </c>
      <c r="BX174" s="1">
        <f t="shared" si="676"/>
        <v>1.7395727160987501E-2</v>
      </c>
      <c r="BY174" s="1">
        <f t="shared" si="677"/>
        <v>2.4763260934328228E-2</v>
      </c>
      <c r="BZ174" s="1">
        <f t="shared" si="678"/>
        <v>3.8047435813351745E-2</v>
      </c>
      <c r="CA174" s="1">
        <f t="shared" si="679"/>
        <v>0.14339047053812776</v>
      </c>
      <c r="CB174" s="1">
        <f t="shared" si="680"/>
        <v>0.15622730271566754</v>
      </c>
      <c r="CC174" s="1">
        <f t="shared" si="681"/>
        <v>0.19460559932110422</v>
      </c>
      <c r="CD174" s="1">
        <f t="shared" si="682"/>
        <v>0.13877737164804785</v>
      </c>
      <c r="CE174" s="1">
        <f t="shared" si="683"/>
        <v>0.19755312520697002</v>
      </c>
      <c r="CF174" s="1">
        <f t="shared" si="684"/>
        <v>0.30352988933778063</v>
      </c>
      <c r="CG174" s="1">
        <f t="shared" si="685"/>
        <v>1.1439218629092702</v>
      </c>
      <c r="CH174" s="1">
        <f t="shared" si="686"/>
        <v>1.2463298745663656</v>
      </c>
      <c r="CI174" s="1">
        <f t="shared" si="687"/>
        <v>1.5524992621373626</v>
      </c>
      <c r="CJ174" s="1">
        <f t="shared" si="688"/>
        <v>0.11181140126019483</v>
      </c>
      <c r="CK174" s="1">
        <f t="shared" si="689"/>
        <v>0.15916637914674583</v>
      </c>
      <c r="CL174" s="1">
        <f t="shared" si="690"/>
        <v>0.24455069186120107</v>
      </c>
      <c r="CM174" s="1">
        <f t="shared" si="691"/>
        <v>0.92164525747348114</v>
      </c>
      <c r="CN174" s="1">
        <f t="shared" si="692"/>
        <v>1.004154265589656</v>
      </c>
      <c r="CO174" s="1">
        <f t="shared" si="693"/>
        <v>1.2508315721328833</v>
      </c>
      <c r="CP174" s="1">
        <f t="shared" si="694"/>
        <v>0.89199446758247625</v>
      </c>
      <c r="CQ174" s="1">
        <f t="shared" si="695"/>
        <v>1.2697768565983956</v>
      </c>
      <c r="CR174" s="1">
        <f t="shared" si="696"/>
        <v>1.9509447312625343</v>
      </c>
      <c r="CS174" s="1">
        <f t="shared" si="697"/>
        <v>7.3525817713961761</v>
      </c>
      <c r="CT174" s="1">
        <f t="shared" si="698"/>
        <v>8.0108114146691154</v>
      </c>
      <c r="CU174" s="1">
        <f t="shared" si="699"/>
        <v>9.9787215761978594</v>
      </c>
      <c r="CV174" s="1">
        <f t="shared" si="700"/>
        <v>3.6103208720077121E-2</v>
      </c>
      <c r="CW174" s="1">
        <f t="shared" si="701"/>
        <v>5.139383768370348E-2</v>
      </c>
      <c r="CX174" s="1">
        <f t="shared" si="702"/>
        <v>7.8963903245950803E-2</v>
      </c>
      <c r="CY174" s="1">
        <f t="shared" si="703"/>
        <v>0.29759354342588012</v>
      </c>
      <c r="CZ174" s="1">
        <f t="shared" si="704"/>
        <v>0.32423519094778869</v>
      </c>
      <c r="DA174" s="1">
        <f t="shared" si="705"/>
        <v>0.40388576489875727</v>
      </c>
      <c r="DB174" s="1">
        <f t="shared" si="706"/>
        <v>0.28801948707666242</v>
      </c>
      <c r="DC174" s="1">
        <f t="shared" si="707"/>
        <v>0.41000307987389056</v>
      </c>
      <c r="DD174" s="1">
        <f t="shared" si="708"/>
        <v>0.62994796630977556</v>
      </c>
      <c r="DE174" s="1">
        <f t="shared" si="709"/>
        <v>2.3741030997940991</v>
      </c>
      <c r="DF174" s="1">
        <f t="shared" si="710"/>
        <v>2.5866413734315388</v>
      </c>
      <c r="DG174" s="1">
        <f t="shared" si="711"/>
        <v>3.2220673720620208</v>
      </c>
      <c r="DH174" s="1">
        <f t="shared" si="712"/>
        <v>1.1450146590806882E-2</v>
      </c>
      <c r="DI174" s="1">
        <f t="shared" si="713"/>
        <v>1.6299575472783146E-2</v>
      </c>
      <c r="DJ174" s="1">
        <f t="shared" si="714"/>
        <v>2.5043432415070298E-2</v>
      </c>
      <c r="DK174" s="1">
        <f t="shared" si="715"/>
        <v>9.4381907246074342E-2</v>
      </c>
      <c r="DL174" s="1">
        <f t="shared" si="716"/>
        <v>0.10283131604825708</v>
      </c>
      <c r="DM174" s="1">
        <f t="shared" si="717"/>
        <v>0.12809252634265736</v>
      </c>
      <c r="DN174" s="1">
        <f t="shared" si="718"/>
        <v>9.1345491576842547E-2</v>
      </c>
      <c r="DO174" s="1">
        <f t="shared" si="719"/>
        <v>0.13003263514989646</v>
      </c>
      <c r="DP174" s="1">
        <f t="shared" si="720"/>
        <v>0.19978824083900429</v>
      </c>
      <c r="DQ174" s="1">
        <f t="shared" si="721"/>
        <v>0.75294771512135517</v>
      </c>
      <c r="DR174" s="1">
        <f t="shared" si="722"/>
        <v>0.82035431070055587</v>
      </c>
      <c r="DS174" s="1">
        <f t="shared" si="723"/>
        <v>1.0218799116060184</v>
      </c>
      <c r="DT174" s="1">
        <f t="shared" si="724"/>
        <v>7.9287000449085755E-3</v>
      </c>
      <c r="DU174" s="1">
        <f t="shared" si="725"/>
        <v>1.1286706572543487E-2</v>
      </c>
      <c r="DV174" s="1">
        <f t="shared" si="726"/>
        <v>1.7341425469037618E-2</v>
      </c>
      <c r="DW174" s="1">
        <f t="shared" si="727"/>
        <v>6.5355131157999666E-2</v>
      </c>
      <c r="DX174" s="1">
        <f t="shared" si="728"/>
        <v>7.1205958255978002E-2</v>
      </c>
      <c r="DY174" s="1">
        <f t="shared" si="729"/>
        <v>8.8698184893186746E-2</v>
      </c>
      <c r="DZ174" s="1">
        <f t="shared" si="730"/>
        <v>6.3252552919191046E-2</v>
      </c>
      <c r="EA174" s="1">
        <f t="shared" si="731"/>
        <v>9.0041621037439651E-2</v>
      </c>
      <c r="EB174" s="1">
        <f t="shared" si="732"/>
        <v>0.13834417066627189</v>
      </c>
      <c r="EC174" s="1">
        <f t="shared" si="733"/>
        <v>0.52138167274553682</v>
      </c>
      <c r="ED174" s="1">
        <f t="shared" si="734"/>
        <v>0.56805764087899646</v>
      </c>
      <c r="EE174" s="1">
        <f t="shared" si="735"/>
        <v>0.70760485350876678</v>
      </c>
      <c r="EF174" s="1">
        <f t="shared" si="736"/>
        <v>7.1545235332067733E-3</v>
      </c>
      <c r="EG174" s="1">
        <f t="shared" si="737"/>
        <v>1.0184646578667883E-2</v>
      </c>
      <c r="EH174" s="1">
        <f t="shared" si="738"/>
        <v>1.5648168793729628E-2</v>
      </c>
      <c r="EI174" s="1">
        <f t="shared" si="739"/>
        <v>5.8973705807673256E-2</v>
      </c>
      <c r="EJ174" s="1">
        <f t="shared" si="740"/>
        <v>6.4253244688462496E-2</v>
      </c>
      <c r="EK174" s="1">
        <f t="shared" si="741"/>
        <v>8.0037490077397355E-2</v>
      </c>
      <c r="EL174" s="1">
        <f t="shared" si="742"/>
        <v>5.7076428144908778E-2</v>
      </c>
      <c r="EM174" s="1">
        <f t="shared" si="743"/>
        <v>8.1249750026061995E-2</v>
      </c>
      <c r="EN174" s="1">
        <f t="shared" si="744"/>
        <v>0.12483592759312537</v>
      </c>
      <c r="EO174" s="1">
        <f t="shared" si="745"/>
        <v>0.47047276682336264</v>
      </c>
      <c r="EP174" s="1">
        <f t="shared" si="746"/>
        <v>0.5125911860540775</v>
      </c>
      <c r="EQ174" s="1">
        <f t="shared" si="747"/>
        <v>0.63851268782588699</v>
      </c>
      <c r="ER174" s="1">
        <f t="shared" si="748"/>
        <v>0.53116656779187521</v>
      </c>
      <c r="ET174" s="1">
        <f t="shared" si="749"/>
        <v>0.98290171002631421</v>
      </c>
      <c r="EU174" s="1">
        <f t="shared" si="750"/>
        <v>0.97583513980414338</v>
      </c>
      <c r="EV174" s="1">
        <f t="shared" si="751"/>
        <v>0.96334711256856953</v>
      </c>
      <c r="EW174" s="1">
        <f t="shared" si="752"/>
        <v>0.87459186145688084</v>
      </c>
      <c r="EX174" s="1">
        <f t="shared" si="753"/>
        <v>0.86488184256786571</v>
      </c>
      <c r="EY174" s="1">
        <f t="shared" si="754"/>
        <v>0.83709636098165052</v>
      </c>
      <c r="EZ174" s="1">
        <f t="shared" si="755"/>
        <v>0.87813476531658852</v>
      </c>
      <c r="FA174" s="1">
        <f t="shared" si="756"/>
        <v>0.83503602383165476</v>
      </c>
      <c r="FB174" s="1">
        <f t="shared" si="757"/>
        <v>0.7671477333811042</v>
      </c>
      <c r="FC174" s="1">
        <f t="shared" si="758"/>
        <v>0.46643490945281696</v>
      </c>
      <c r="FD174" s="1">
        <f t="shared" si="759"/>
        <v>0.44517059196082737</v>
      </c>
      <c r="FE174" s="1">
        <f t="shared" si="760"/>
        <v>0.39177288504390761</v>
      </c>
      <c r="FF174" s="1">
        <f t="shared" si="761"/>
        <v>0.89943312226024941</v>
      </c>
      <c r="FG174" s="1">
        <f t="shared" si="762"/>
        <v>0.86268892713752865</v>
      </c>
      <c r="FH174" s="1">
        <f t="shared" si="763"/>
        <v>0.80350282759838387</v>
      </c>
      <c r="FI174" s="1">
        <f t="shared" si="764"/>
        <v>0.52038741079337847</v>
      </c>
      <c r="FJ174" s="1">
        <f t="shared" si="765"/>
        <v>0.49896358637132315</v>
      </c>
      <c r="FK174" s="1">
        <f t="shared" si="766"/>
        <v>0.44428024396885557</v>
      </c>
      <c r="FL174" s="1">
        <f t="shared" si="767"/>
        <v>0.52854277173324127</v>
      </c>
      <c r="FM174" s="1">
        <f t="shared" si="768"/>
        <v>0.44057194304934955</v>
      </c>
      <c r="FN174" s="1">
        <f t="shared" si="769"/>
        <v>0.33887452699670156</v>
      </c>
      <c r="FO174" s="1">
        <f t="shared" si="770"/>
        <v>0.11972346124458773</v>
      </c>
      <c r="FP174" s="1">
        <f t="shared" si="771"/>
        <v>0.11097779700194967</v>
      </c>
      <c r="FQ174" s="1">
        <f t="shared" si="772"/>
        <v>9.1085286484359415E-2</v>
      </c>
      <c r="FR174" s="1">
        <f t="shared" si="773"/>
        <v>0.96515481429241368</v>
      </c>
      <c r="FS174" s="1">
        <f t="shared" si="774"/>
        <v>0.95111837653820774</v>
      </c>
      <c r="FT174" s="1">
        <f t="shared" si="775"/>
        <v>0.92681506488919962</v>
      </c>
      <c r="FU174" s="1">
        <f t="shared" si="776"/>
        <v>0.7706573488026307</v>
      </c>
      <c r="FV174" s="1">
        <f t="shared" si="777"/>
        <v>0.75515286622482414</v>
      </c>
      <c r="FW174" s="1">
        <f t="shared" si="778"/>
        <v>0.71230866855617425</v>
      </c>
      <c r="FX174" s="1">
        <f t="shared" si="779"/>
        <v>0.776385769030279</v>
      </c>
      <c r="FY174" s="1">
        <f t="shared" si="780"/>
        <v>0.70921830900499816</v>
      </c>
      <c r="FZ174" s="1">
        <f t="shared" si="781"/>
        <v>0.61351651750209768</v>
      </c>
      <c r="GA174" s="1">
        <f t="shared" si="782"/>
        <v>0.29637505743704867</v>
      </c>
      <c r="GB174" s="1">
        <f t="shared" si="783"/>
        <v>0.278812375111606</v>
      </c>
      <c r="GC174" s="1">
        <f t="shared" si="784"/>
        <v>0.23685079177493293</v>
      </c>
      <c r="GD174" s="1">
        <f t="shared" si="785"/>
        <v>0.98867947507902332</v>
      </c>
      <c r="GE174" s="1">
        <f t="shared" si="786"/>
        <v>0.98396183973096663</v>
      </c>
      <c r="GF174" s="1">
        <f t="shared" si="787"/>
        <v>0.97556841825124785</v>
      </c>
      <c r="GG174" s="1">
        <f t="shared" si="788"/>
        <v>0.91375779641352173</v>
      </c>
      <c r="GH174" s="1">
        <f t="shared" si="789"/>
        <v>0.90675698581290798</v>
      </c>
      <c r="GI174" s="1">
        <f t="shared" si="790"/>
        <v>0.88645210977689848</v>
      </c>
      <c r="GJ174" s="1">
        <f t="shared" si="791"/>
        <v>0.91630011551625046</v>
      </c>
      <c r="GK174" s="1">
        <f t="shared" si="792"/>
        <v>0.88493019484110047</v>
      </c>
      <c r="GL174" s="1">
        <f t="shared" si="793"/>
        <v>0.83348041426102515</v>
      </c>
      <c r="GM174" s="1">
        <f t="shared" si="794"/>
        <v>0.57046767075466975</v>
      </c>
      <c r="GN174" s="1">
        <f t="shared" si="795"/>
        <v>0.54934360531997428</v>
      </c>
      <c r="GO174" s="1">
        <f t="shared" si="796"/>
        <v>0.49458921583808635</v>
      </c>
      <c r="GP174" s="1">
        <f t="shared" si="797"/>
        <v>0.99213366972827011</v>
      </c>
      <c r="GQ174" s="1">
        <f t="shared" si="798"/>
        <v>0.9888392614090652</v>
      </c>
      <c r="GR174" s="1">
        <f t="shared" si="799"/>
        <v>0.98295417346143898</v>
      </c>
      <c r="GS174" s="1">
        <f t="shared" si="800"/>
        <v>0.9386541358401671</v>
      </c>
      <c r="GT174" s="1">
        <f t="shared" si="801"/>
        <v>0.93352729444120353</v>
      </c>
      <c r="GU174" s="1">
        <f t="shared" si="802"/>
        <v>0.91852821459246858</v>
      </c>
      <c r="GV174" s="1">
        <f t="shared" si="803"/>
        <v>0.94051032114098454</v>
      </c>
      <c r="GW174" s="1">
        <f t="shared" si="804"/>
        <v>0.91739616240364907</v>
      </c>
      <c r="GX174" s="1">
        <f t="shared" si="805"/>
        <v>0.87846894267021269</v>
      </c>
      <c r="GY174" s="1">
        <f t="shared" si="806"/>
        <v>0.65729725677276374</v>
      </c>
      <c r="GZ174" s="1">
        <f t="shared" si="807"/>
        <v>0.63773165853739666</v>
      </c>
      <c r="HA174" s="1">
        <f t="shared" si="808"/>
        <v>0.58561557607734105</v>
      </c>
      <c r="HB174" s="1">
        <f t="shared" si="809"/>
        <v>0.99289630005522111</v>
      </c>
      <c r="HC174" s="1">
        <f t="shared" si="810"/>
        <v>0.98991803467498574</v>
      </c>
      <c r="HD174" s="1">
        <f t="shared" si="811"/>
        <v>0.98459292373626328</v>
      </c>
      <c r="HE174" s="1">
        <f t="shared" si="812"/>
        <v>0.94431050980374021</v>
      </c>
      <c r="HF174" s="1">
        <f t="shared" si="813"/>
        <v>0.93962598187119339</v>
      </c>
      <c r="HG174" s="1">
        <f t="shared" si="814"/>
        <v>0.92589378534289435</v>
      </c>
      <c r="HH174" s="1">
        <f t="shared" si="815"/>
        <v>0.94600539126099548</v>
      </c>
      <c r="HI174" s="1">
        <f t="shared" si="816"/>
        <v>0.92485570514665683</v>
      </c>
      <c r="HJ174" s="1">
        <f t="shared" si="817"/>
        <v>0.88901854525553436</v>
      </c>
      <c r="HK174" s="1">
        <f t="shared" si="818"/>
        <v>0.68005339681351806</v>
      </c>
      <c r="HL174" s="1">
        <f t="shared" si="819"/>
        <v>0.66111716716313618</v>
      </c>
      <c r="HM174" s="1">
        <f t="shared" si="820"/>
        <v>0.61030958590066342</v>
      </c>
      <c r="HN174" s="1">
        <f t="shared" si="821"/>
        <v>0.65309680934460279</v>
      </c>
      <c r="HP174" s="1">
        <f t="shared" ref="HP174:IU174" si="954">IF(B1=1,ET174,0)</f>
        <v>0.98290171002631421</v>
      </c>
      <c r="HQ174" s="1">
        <f t="shared" si="954"/>
        <v>0.97583513980414338</v>
      </c>
      <c r="HR174" s="1">
        <f t="shared" si="954"/>
        <v>0.96334711256856953</v>
      </c>
      <c r="HS174" s="1">
        <f t="shared" si="954"/>
        <v>0.87459186145688084</v>
      </c>
      <c r="HT174" s="1">
        <f t="shared" si="954"/>
        <v>0.86488184256786571</v>
      </c>
      <c r="HU174" s="1">
        <f t="shared" si="954"/>
        <v>0.83709636098165052</v>
      </c>
      <c r="HV174" s="1">
        <f t="shared" si="954"/>
        <v>0.87813476531658852</v>
      </c>
      <c r="HW174" s="1">
        <f t="shared" si="954"/>
        <v>0.83503602383165476</v>
      </c>
      <c r="HX174" s="1">
        <f t="shared" si="954"/>
        <v>0.7671477333811042</v>
      </c>
      <c r="HY174" s="1">
        <f t="shared" si="954"/>
        <v>0.46643490945281696</v>
      </c>
      <c r="HZ174" s="1">
        <f t="shared" si="954"/>
        <v>0.44517059196082737</v>
      </c>
      <c r="IA174" s="1">
        <f t="shared" si="954"/>
        <v>0.39177288504390761</v>
      </c>
      <c r="IB174" s="1">
        <f t="shared" si="954"/>
        <v>0.89943312226024941</v>
      </c>
      <c r="IC174" s="1">
        <f t="shared" si="954"/>
        <v>0.86268892713752865</v>
      </c>
      <c r="ID174" s="1">
        <f t="shared" si="954"/>
        <v>0.80350282759838387</v>
      </c>
      <c r="IE174" s="1">
        <f t="shared" si="954"/>
        <v>0.52038741079337847</v>
      </c>
      <c r="IF174" s="1">
        <f t="shared" si="954"/>
        <v>0.49896358637132315</v>
      </c>
      <c r="IG174" s="1">
        <f t="shared" si="954"/>
        <v>0.44428024396885557</v>
      </c>
      <c r="IH174" s="1">
        <f t="shared" si="954"/>
        <v>0.52854277173324127</v>
      </c>
      <c r="II174" s="1">
        <f t="shared" si="954"/>
        <v>0.44057194304934955</v>
      </c>
      <c r="IJ174" s="1">
        <f t="shared" si="954"/>
        <v>0.33887452699670156</v>
      </c>
      <c r="IK174" s="1">
        <f t="shared" si="954"/>
        <v>0.11972346124458773</v>
      </c>
      <c r="IL174" s="1">
        <f t="shared" si="954"/>
        <v>0.11097779700194967</v>
      </c>
      <c r="IM174" s="1">
        <f t="shared" si="954"/>
        <v>9.1085286484359415E-2</v>
      </c>
      <c r="IN174" s="1">
        <f t="shared" si="954"/>
        <v>0.96515481429241368</v>
      </c>
      <c r="IO174" s="1">
        <f t="shared" si="954"/>
        <v>0.95111837653820774</v>
      </c>
      <c r="IP174" s="1">
        <f t="shared" si="954"/>
        <v>0.92681506488919962</v>
      </c>
      <c r="IQ174" s="1">
        <f t="shared" si="954"/>
        <v>0.7706573488026307</v>
      </c>
      <c r="IR174" s="1">
        <f t="shared" si="954"/>
        <v>0.75515286622482414</v>
      </c>
      <c r="IS174" s="1">
        <f t="shared" si="954"/>
        <v>0.71230866855617425</v>
      </c>
      <c r="IT174" s="1">
        <f t="shared" si="954"/>
        <v>0.776385769030279</v>
      </c>
      <c r="IU174" s="1">
        <f t="shared" si="954"/>
        <v>0.70921830900499816</v>
      </c>
      <c r="IV174" s="1">
        <f t="shared" ref="IV174:KA174" si="955">IF(AH1=1,FZ174,0)</f>
        <v>0.61351651750209768</v>
      </c>
      <c r="IW174" s="1">
        <f t="shared" si="955"/>
        <v>0.29637505743704867</v>
      </c>
      <c r="IX174" s="1">
        <f t="shared" si="955"/>
        <v>0.278812375111606</v>
      </c>
      <c r="IY174" s="1">
        <f t="shared" si="955"/>
        <v>0.23685079177493293</v>
      </c>
      <c r="IZ174" s="1">
        <f t="shared" si="955"/>
        <v>0.98867947507902332</v>
      </c>
      <c r="JA174" s="1">
        <f t="shared" si="955"/>
        <v>0.98396183973096663</v>
      </c>
      <c r="JB174" s="1">
        <f t="shared" si="955"/>
        <v>0.97556841825124785</v>
      </c>
      <c r="JC174" s="1">
        <f t="shared" si="955"/>
        <v>0.91375779641352173</v>
      </c>
      <c r="JD174" s="1">
        <f t="shared" si="955"/>
        <v>0.90675698581290798</v>
      </c>
      <c r="JE174" s="1">
        <f t="shared" si="955"/>
        <v>0.88645210977689848</v>
      </c>
      <c r="JF174" s="1">
        <f t="shared" si="955"/>
        <v>0.91630011551625046</v>
      </c>
      <c r="JG174" s="1">
        <f t="shared" si="955"/>
        <v>0.88493019484110047</v>
      </c>
      <c r="JH174" s="1">
        <f t="shared" si="955"/>
        <v>0.83348041426102515</v>
      </c>
      <c r="JI174" s="1">
        <f t="shared" si="955"/>
        <v>0.57046767075466975</v>
      </c>
      <c r="JJ174" s="1">
        <f t="shared" si="955"/>
        <v>0.54934360531997428</v>
      </c>
      <c r="JK174" s="1">
        <f t="shared" si="955"/>
        <v>0.49458921583808635</v>
      </c>
      <c r="JL174" s="1">
        <f t="shared" si="955"/>
        <v>0.99213366972827011</v>
      </c>
      <c r="JM174" s="1">
        <f t="shared" si="955"/>
        <v>0.9888392614090652</v>
      </c>
      <c r="JN174" s="1">
        <f t="shared" si="955"/>
        <v>0.98295417346143898</v>
      </c>
      <c r="JO174" s="1">
        <f t="shared" si="955"/>
        <v>0.9386541358401671</v>
      </c>
      <c r="JP174" s="1">
        <f t="shared" si="955"/>
        <v>0.93352729444120353</v>
      </c>
      <c r="JQ174" s="1">
        <f t="shared" si="955"/>
        <v>0.91852821459246858</v>
      </c>
      <c r="JR174" s="1">
        <f t="shared" si="955"/>
        <v>0.94051032114098454</v>
      </c>
      <c r="JS174" s="1">
        <f t="shared" si="955"/>
        <v>0.91739616240364907</v>
      </c>
      <c r="JT174" s="1">
        <f t="shared" si="955"/>
        <v>0.87846894267021269</v>
      </c>
      <c r="JU174" s="1">
        <f t="shared" si="955"/>
        <v>0.65729725677276374</v>
      </c>
      <c r="JV174" s="1">
        <f t="shared" si="955"/>
        <v>0.63773165853739666</v>
      </c>
      <c r="JW174" s="1">
        <f t="shared" si="955"/>
        <v>0.58561557607734105</v>
      </c>
      <c r="JX174" s="1">
        <f t="shared" si="955"/>
        <v>0.99289630005522111</v>
      </c>
      <c r="JY174" s="1">
        <f t="shared" si="955"/>
        <v>0.98991803467498574</v>
      </c>
      <c r="JZ174" s="1">
        <f t="shared" si="955"/>
        <v>0.98459292373626328</v>
      </c>
      <c r="KA174" s="1">
        <f t="shared" si="955"/>
        <v>0.94431050980374021</v>
      </c>
      <c r="KB174" s="1">
        <f t="shared" ref="KB174:KJ174" si="956">IF(BN1=1,HF174,0)</f>
        <v>0.93962598187119339</v>
      </c>
      <c r="KC174" s="1">
        <f t="shared" si="956"/>
        <v>0.92589378534289435</v>
      </c>
      <c r="KD174" s="1">
        <f t="shared" si="956"/>
        <v>0.94600539126099548</v>
      </c>
      <c r="KE174" s="1">
        <f t="shared" si="956"/>
        <v>0.92485570514665683</v>
      </c>
      <c r="KF174" s="1">
        <f t="shared" si="956"/>
        <v>0.88901854525553436</v>
      </c>
      <c r="KG174" s="1">
        <f t="shared" si="956"/>
        <v>0.68005339681351806</v>
      </c>
      <c r="KH174" s="1">
        <f t="shared" si="956"/>
        <v>0.66111716716313618</v>
      </c>
      <c r="KI174" s="1">
        <f t="shared" si="956"/>
        <v>0.61030958590066342</v>
      </c>
      <c r="KJ174" s="1">
        <f t="shared" si="956"/>
        <v>0</v>
      </c>
    </row>
    <row r="175" spans="1:296" x14ac:dyDescent="0.2">
      <c r="A175" s="1" t="str">
        <f>'Respondent Data'!A175</f>
        <v>1402</v>
      </c>
      <c r="B175" s="1">
        <f>SUMPRODUCT('Respondent Data'!B175:S175,'Product Coding'!A100:R100)</f>
        <v>2.0508510214643088</v>
      </c>
      <c r="C175" s="1">
        <f>SUMPRODUCT('Respondent Data'!B175:S175,'Product Coding'!A101:R101)</f>
        <v>1.5314309885970161</v>
      </c>
      <c r="D175" s="1">
        <f>SUMPRODUCT('Respondent Data'!B175:S175,'Product Coding'!A102:R102)</f>
        <v>1.587254668412643</v>
      </c>
      <c r="E175" s="1">
        <f>SUMPRODUCT('Respondent Data'!B175:S175,'Product Coding'!A103:R103)</f>
        <v>2.6365426227453761</v>
      </c>
      <c r="F175" s="1">
        <f>SUMPRODUCT('Respondent Data'!B175:S175,'Product Coding'!A104:R104)</f>
        <v>1.8393294860596181</v>
      </c>
      <c r="G175" s="1">
        <f>SUMPRODUCT('Respondent Data'!B175:S175,'Product Coding'!A105:R105)</f>
        <v>2.6282521466660911</v>
      </c>
      <c r="H175" s="1">
        <f>SUMPRODUCT('Respondent Data'!B175:S175,'Product Coding'!A106:R106)</f>
        <v>-0.84890281533061118</v>
      </c>
      <c r="I175" s="1">
        <f>SUMPRODUCT('Respondent Data'!B175:S175,'Product Coding'!A107:R107)</f>
        <v>-1.368322848197904</v>
      </c>
      <c r="J175" s="1">
        <f>SUMPRODUCT('Respondent Data'!B175:S175,'Product Coding'!A108:R108)</f>
        <v>-1.3124991683822771</v>
      </c>
      <c r="K175" s="1">
        <f>SUMPRODUCT('Respondent Data'!B175:S175,'Product Coding'!A109:R109)</f>
        <v>-0.26321121404954395</v>
      </c>
      <c r="L175" s="1">
        <f>SUMPRODUCT('Respondent Data'!B175:S175,'Product Coding'!A110:R110)</f>
        <v>-1.0604243507353019</v>
      </c>
      <c r="M175" s="1">
        <f>SUMPRODUCT('Respondent Data'!B175:S175,'Product Coding'!A111:R111)</f>
        <v>-0.27150169012882897</v>
      </c>
      <c r="N175" s="1">
        <f>SUMPRODUCT('Respondent Data'!B175:S175,'Product Coding'!A112:R112)</f>
        <v>3.14158247077052</v>
      </c>
      <c r="O175" s="1">
        <f>SUMPRODUCT('Respondent Data'!B175:S175,'Product Coding'!A113:R113)</f>
        <v>2.6221624379032269</v>
      </c>
      <c r="P175" s="1">
        <f>SUMPRODUCT('Respondent Data'!B175:S175,'Product Coding'!A114:R114)</f>
        <v>2.677986117718854</v>
      </c>
      <c r="Q175" s="1">
        <f>SUMPRODUCT('Respondent Data'!B175:S175,'Product Coding'!A115:R115)</f>
        <v>3.7272740720515873</v>
      </c>
      <c r="R175" s="1">
        <f>SUMPRODUCT('Respondent Data'!B175:S175,'Product Coding'!A116:R116)</f>
        <v>2.9300609353658293</v>
      </c>
      <c r="S175" s="1">
        <f>SUMPRODUCT('Respondent Data'!B175:S175,'Product Coding'!A117:R117)</f>
        <v>3.7189835959723023</v>
      </c>
      <c r="T175" s="1">
        <f>SUMPRODUCT('Respondent Data'!B175:S175,'Product Coding'!A118:R118)</f>
        <v>0.24182863397559995</v>
      </c>
      <c r="U175" s="1">
        <f>SUMPRODUCT('Respondent Data'!B175:S175,'Product Coding'!A119:R119)</f>
        <v>-0.27759139889169315</v>
      </c>
      <c r="V175" s="1">
        <f>SUMPRODUCT('Respondent Data'!B175:S175,'Product Coding'!A120:R120)</f>
        <v>-0.22176771907606607</v>
      </c>
      <c r="W175" s="1">
        <f>SUMPRODUCT('Respondent Data'!B175:S175,'Product Coding'!A121:R121)</f>
        <v>0.82752023525666729</v>
      </c>
      <c r="X175" s="1">
        <f>SUMPRODUCT('Respondent Data'!B175:S175,'Product Coding'!A122:R122)</f>
        <v>3.0307098570909075E-2</v>
      </c>
      <c r="Y175" s="1">
        <f>SUMPRODUCT('Respondent Data'!B175:S175,'Product Coding'!A123:R123)</f>
        <v>0.81922975917738228</v>
      </c>
      <c r="Z175" s="1">
        <f>SUMPRODUCT('Respondent Data'!B175:S175,'Product Coding'!A124:R124)</f>
        <v>2.216499071217918</v>
      </c>
      <c r="AA175" s="1">
        <f>SUMPRODUCT('Respondent Data'!B175:S175,'Product Coding'!A125:R125)</f>
        <v>1.6970790383506249</v>
      </c>
      <c r="AB175" s="1">
        <f>SUMPRODUCT('Respondent Data'!B175:S175,'Product Coding'!A126:R126)</f>
        <v>1.752902718166252</v>
      </c>
      <c r="AC175" s="1">
        <f>SUMPRODUCT('Respondent Data'!B175:S175,'Product Coding'!A127:R127)</f>
        <v>2.8021906724989849</v>
      </c>
      <c r="AD175" s="1">
        <f>SUMPRODUCT('Respondent Data'!B175:S175,'Product Coding'!A128:R128)</f>
        <v>2.0049775358132269</v>
      </c>
      <c r="AE175" s="1">
        <f>SUMPRODUCT('Respondent Data'!B175:S175,'Product Coding'!A129:R129)</f>
        <v>2.7939001964196999</v>
      </c>
      <c r="AF175" s="1">
        <f>SUMPRODUCT('Respondent Data'!B175:S175,'Product Coding'!A130:R130)</f>
        <v>-0.68325476557700215</v>
      </c>
      <c r="AG175" s="1">
        <f>SUMPRODUCT('Respondent Data'!B175:S175,'Product Coding'!A131:R131)</f>
        <v>-1.2026747984442951</v>
      </c>
      <c r="AH175" s="1">
        <f>SUMPRODUCT('Respondent Data'!B175:S175,'Product Coding'!A132:R132)</f>
        <v>-1.1468511186286681</v>
      </c>
      <c r="AI175" s="1">
        <f>SUMPRODUCT('Respondent Data'!B175:S175,'Product Coding'!A133:R133)</f>
        <v>-9.7563164295934923E-2</v>
      </c>
      <c r="AJ175" s="1">
        <f>SUMPRODUCT('Respondent Data'!B175:S175,'Product Coding'!A134:R134)</f>
        <v>-0.89477630098169292</v>
      </c>
      <c r="AK175" s="1">
        <f>SUMPRODUCT('Respondent Data'!B175:S175,'Product Coding'!A135:R135)</f>
        <v>-0.10585364037521994</v>
      </c>
      <c r="AL175" s="1">
        <f>SUMPRODUCT('Respondent Data'!B175:S175,'Product Coding'!A136:R136)</f>
        <v>2.2688202506011841</v>
      </c>
      <c r="AM175" s="1">
        <f>SUMPRODUCT('Respondent Data'!B175:S175,'Product Coding'!A137:R137)</f>
        <v>1.749400217733891</v>
      </c>
      <c r="AN175" s="1">
        <f>SUMPRODUCT('Respondent Data'!B175:S175,'Product Coding'!A138:R138)</f>
        <v>1.8052238975495181</v>
      </c>
      <c r="AO175" s="1">
        <f>SUMPRODUCT('Respondent Data'!B175:S175,'Product Coding'!A139:R139)</f>
        <v>2.854511851882251</v>
      </c>
      <c r="AP175" s="1">
        <f>SUMPRODUCT('Respondent Data'!B175:S175,'Product Coding'!A140:R140)</f>
        <v>2.057298715196493</v>
      </c>
      <c r="AQ175" s="1">
        <f>SUMPRODUCT('Respondent Data'!B175:S175,'Product Coding'!A141:R141)</f>
        <v>2.846221375802966</v>
      </c>
      <c r="AR175" s="1">
        <f>SUMPRODUCT('Respondent Data'!B175:S175,'Product Coding'!A142:R142)</f>
        <v>-0.63093358619373618</v>
      </c>
      <c r="AS175" s="1">
        <f>SUMPRODUCT('Respondent Data'!B175:S175,'Product Coding'!A143:R143)</f>
        <v>-1.1503536190610291</v>
      </c>
      <c r="AT175" s="1">
        <f>SUMPRODUCT('Respondent Data'!B175:S175,'Product Coding'!A144:R144)</f>
        <v>-1.094529939245402</v>
      </c>
      <c r="AU175" s="1">
        <f>SUMPRODUCT('Respondent Data'!B175:S175,'Product Coding'!A145:R145)</f>
        <v>-4.5241984912669064E-2</v>
      </c>
      <c r="AV175" s="1">
        <f>SUMPRODUCT('Respondent Data'!B175:S175,'Product Coding'!A146:R146)</f>
        <v>-0.84245512159842695</v>
      </c>
      <c r="AW175" s="1">
        <f>SUMPRODUCT('Respondent Data'!B175:S175,'Product Coding'!A147:R147)</f>
        <v>-5.3532460991954078E-2</v>
      </c>
      <c r="AX175" s="1">
        <f>SUMPRODUCT('Respondent Data'!B175:S175,'Product Coding'!A148:R148)</f>
        <v>2.820577544294975</v>
      </c>
      <c r="AY175" s="1">
        <f>SUMPRODUCT('Respondent Data'!B175:S175,'Product Coding'!A149:R149)</f>
        <v>2.3011575114276819</v>
      </c>
      <c r="AZ175" s="1">
        <f>SUMPRODUCT('Respondent Data'!B175:S175,'Product Coding'!A150:R150)</f>
        <v>2.356981191243309</v>
      </c>
      <c r="BA175" s="1">
        <f>SUMPRODUCT('Respondent Data'!B175:S175,'Product Coding'!A151:R151)</f>
        <v>3.4062691455760419</v>
      </c>
      <c r="BB175" s="1">
        <f>SUMPRODUCT('Respondent Data'!B175:S175,'Product Coding'!A152:R152)</f>
        <v>2.6090560088902839</v>
      </c>
      <c r="BC175" s="1">
        <f>SUMPRODUCT('Respondent Data'!B175:S175,'Product Coding'!A153:R153)</f>
        <v>3.3979786694967569</v>
      </c>
      <c r="BD175" s="1">
        <f>SUMPRODUCT('Respondent Data'!B175:S175,'Product Coding'!A154:R154)</f>
        <v>-7.9176292499945067E-2</v>
      </c>
      <c r="BE175" s="1">
        <f>SUMPRODUCT('Respondent Data'!B175:S175,'Product Coding'!A155:R155)</f>
        <v>-0.59859632536723806</v>
      </c>
      <c r="BF175" s="1">
        <f>SUMPRODUCT('Respondent Data'!B175:S175,'Product Coding'!A156:R156)</f>
        <v>-0.54277264555161109</v>
      </c>
      <c r="BG175" s="1">
        <f>SUMPRODUCT('Respondent Data'!B175:S175,'Product Coding'!A157:R157)</f>
        <v>0.50651530878112205</v>
      </c>
      <c r="BH175" s="1">
        <f>SUMPRODUCT('Respondent Data'!B175:S175,'Product Coding'!A158:R158)</f>
        <v>-0.29069782790463594</v>
      </c>
      <c r="BI175" s="1">
        <f>SUMPRODUCT('Respondent Data'!B175:S175,'Product Coding'!A159:R159)</f>
        <v>0.49822483270183704</v>
      </c>
      <c r="BJ175" s="1">
        <f>SUMPRODUCT('Respondent Data'!B175:S175,'Product Coding'!A160:R160)</f>
        <v>1.8720446309783318</v>
      </c>
      <c r="BK175" s="1">
        <f>SUMPRODUCT('Respondent Data'!B175:S175,'Product Coding'!A161:R161)</f>
        <v>1.352624598111039</v>
      </c>
      <c r="BL175" s="1">
        <f>SUMPRODUCT('Respondent Data'!B175:S175,'Product Coding'!A162:R162)</f>
        <v>1.408448277926666</v>
      </c>
      <c r="BM175" s="1">
        <f>SUMPRODUCT('Respondent Data'!B175:S175,'Product Coding'!A163:R163)</f>
        <v>2.457736232259399</v>
      </c>
      <c r="BN175" s="1">
        <f>SUMPRODUCT('Respondent Data'!B175:S175,'Product Coding'!A164:R164)</f>
        <v>1.660523095573641</v>
      </c>
      <c r="BO175" s="1">
        <f>SUMPRODUCT('Respondent Data'!B175:S175,'Product Coding'!A165:R165)</f>
        <v>2.449445756180114</v>
      </c>
      <c r="BP175" s="1">
        <f>SUMPRODUCT('Respondent Data'!B175:S175,'Product Coding'!A166:R166)</f>
        <v>-1.0277092058165882</v>
      </c>
      <c r="BQ175" s="1">
        <f>SUMPRODUCT('Respondent Data'!B175:S175,'Product Coding'!A167:R167)</f>
        <v>-1.5471292386838811</v>
      </c>
      <c r="BR175" s="1">
        <f>SUMPRODUCT('Respondent Data'!B175:S175,'Product Coding'!A168:R168)</f>
        <v>-1.491305558868254</v>
      </c>
      <c r="BS175" s="1">
        <f>SUMPRODUCT('Respondent Data'!B175:S175,'Product Coding'!A169:R169)</f>
        <v>-0.44201760453552108</v>
      </c>
      <c r="BT175" s="1">
        <f>SUMPRODUCT('Respondent Data'!B175:S175,'Product Coding'!A170:R170)</f>
        <v>-1.2392307412212791</v>
      </c>
      <c r="BU175" s="1">
        <f>SUMPRODUCT('Respondent Data'!B175:S175,'Product Coding'!A171:R171)</f>
        <v>-0.45030808061480598</v>
      </c>
      <c r="BV175" s="1">
        <f>SUMPRODUCT('Respondent Data'!B175:S175,'Product Coding'!A172:R172)</f>
        <v>-3.8863046824190599</v>
      </c>
      <c r="BX175" s="1">
        <f t="shared" si="676"/>
        <v>0.12862539402574846</v>
      </c>
      <c r="BY175" s="1">
        <f t="shared" si="677"/>
        <v>0.21622602884263084</v>
      </c>
      <c r="BZ175" s="1">
        <f t="shared" si="678"/>
        <v>0.2044862243392207</v>
      </c>
      <c r="CA175" s="1">
        <f t="shared" si="679"/>
        <v>7.1608419385519054E-2</v>
      </c>
      <c r="CB175" s="1">
        <f t="shared" si="680"/>
        <v>0.15892395111436117</v>
      </c>
      <c r="CC175" s="1">
        <f t="shared" si="681"/>
        <v>7.2204554983003835E-2</v>
      </c>
      <c r="CD175" s="1">
        <f t="shared" si="682"/>
        <v>2.3370812350034287</v>
      </c>
      <c r="CE175" s="1">
        <f t="shared" si="683"/>
        <v>3.9287560466190938</v>
      </c>
      <c r="CF175" s="1">
        <f t="shared" si="684"/>
        <v>3.7154476481077068</v>
      </c>
      <c r="CG175" s="1">
        <f t="shared" si="685"/>
        <v>1.3011015008486662</v>
      </c>
      <c r="CH175" s="1">
        <f t="shared" si="686"/>
        <v>2.8875960828359024</v>
      </c>
      <c r="CI175" s="1">
        <f t="shared" si="687"/>
        <v>1.3119330891905476</v>
      </c>
      <c r="CJ175" s="1">
        <f t="shared" si="688"/>
        <v>4.3214358305532448E-2</v>
      </c>
      <c r="CK175" s="1">
        <f t="shared" si="689"/>
        <v>7.2645601252870298E-2</v>
      </c>
      <c r="CL175" s="1">
        <f t="shared" si="690"/>
        <v>6.8701371405491068E-2</v>
      </c>
      <c r="CM175" s="1">
        <f t="shared" si="691"/>
        <v>2.4058327801112056E-2</v>
      </c>
      <c r="CN175" s="1">
        <f t="shared" si="692"/>
        <v>5.3393784476276268E-2</v>
      </c>
      <c r="CO175" s="1">
        <f t="shared" si="693"/>
        <v>2.4258611870237881E-2</v>
      </c>
      <c r="CP175" s="1">
        <f t="shared" si="694"/>
        <v>0.785190721035669</v>
      </c>
      <c r="CQ175" s="1">
        <f t="shared" si="695"/>
        <v>1.3199467553011979</v>
      </c>
      <c r="CR175" s="1">
        <f t="shared" si="696"/>
        <v>1.2482813922314049</v>
      </c>
      <c r="CS175" s="1">
        <f t="shared" si="697"/>
        <v>0.43713192776136273</v>
      </c>
      <c r="CT175" s="1">
        <f t="shared" si="698"/>
        <v>0.97014755686845844</v>
      </c>
      <c r="CU175" s="1">
        <f t="shared" si="699"/>
        <v>0.44077102362707021</v>
      </c>
      <c r="CV175" s="1">
        <f t="shared" si="700"/>
        <v>0.10899000794133852</v>
      </c>
      <c r="CW175" s="1">
        <f t="shared" si="701"/>
        <v>0.18321791570927948</v>
      </c>
      <c r="CX175" s="1">
        <f t="shared" si="702"/>
        <v>0.17327025805001275</v>
      </c>
      <c r="CY175" s="1">
        <f t="shared" si="703"/>
        <v>6.0676993502014748E-2</v>
      </c>
      <c r="CZ175" s="1">
        <f t="shared" si="704"/>
        <v>0.134663320763517</v>
      </c>
      <c r="DA175" s="1">
        <f t="shared" si="705"/>
        <v>6.1182125665038278E-2</v>
      </c>
      <c r="DB175" s="1">
        <f t="shared" si="706"/>
        <v>1.9803127080146166</v>
      </c>
      <c r="DC175" s="1">
        <f t="shared" si="707"/>
        <v>3.3290094538787587</v>
      </c>
      <c r="DD175" s="1">
        <f t="shared" si="708"/>
        <v>3.1482637759058965</v>
      </c>
      <c r="DE175" s="1">
        <f t="shared" si="709"/>
        <v>1.1024810768050703</v>
      </c>
      <c r="DF175" s="1">
        <f t="shared" si="710"/>
        <v>2.4467883840780469</v>
      </c>
      <c r="DG175" s="1">
        <f t="shared" si="711"/>
        <v>1.111659162581528</v>
      </c>
      <c r="DH175" s="1">
        <f t="shared" si="712"/>
        <v>0.10343413448911742</v>
      </c>
      <c r="DI175" s="1">
        <f t="shared" si="713"/>
        <v>0.17387820124290057</v>
      </c>
      <c r="DJ175" s="1">
        <f t="shared" si="714"/>
        <v>0.16443763527162281</v>
      </c>
      <c r="DK175" s="1">
        <f t="shared" si="715"/>
        <v>5.7583923745199245E-2</v>
      </c>
      <c r="DL175" s="1">
        <f t="shared" si="716"/>
        <v>0.1277987247977965</v>
      </c>
      <c r="DM175" s="1">
        <f t="shared" si="717"/>
        <v>5.8063306296607768E-2</v>
      </c>
      <c r="DN175" s="1">
        <f t="shared" si="718"/>
        <v>1.8793643090799523</v>
      </c>
      <c r="DO175" s="1">
        <f t="shared" si="719"/>
        <v>3.1593099043847088</v>
      </c>
      <c r="DP175" s="1">
        <f t="shared" si="720"/>
        <v>2.987777916114426</v>
      </c>
      <c r="DQ175" s="1">
        <f t="shared" si="721"/>
        <v>1.0462810134974856</v>
      </c>
      <c r="DR175" s="1">
        <f t="shared" si="722"/>
        <v>2.3220609261846694</v>
      </c>
      <c r="DS175" s="1">
        <f t="shared" si="723"/>
        <v>1.0549912372738315</v>
      </c>
      <c r="DT175" s="1">
        <f t="shared" si="724"/>
        <v>5.9571527575869705E-2</v>
      </c>
      <c r="DU175" s="1">
        <f t="shared" si="725"/>
        <v>0.10014286010460005</v>
      </c>
      <c r="DV175" s="1">
        <f t="shared" si="726"/>
        <v>9.4705690461642761E-2</v>
      </c>
      <c r="DW175" s="1">
        <f t="shared" si="727"/>
        <v>3.316470252549783E-2</v>
      </c>
      <c r="DX175" s="1">
        <f t="shared" si="728"/>
        <v>7.3603992492960998E-2</v>
      </c>
      <c r="DY175" s="1">
        <f t="shared" si="729"/>
        <v>3.3440796592719209E-2</v>
      </c>
      <c r="DZ175" s="1">
        <f t="shared" si="730"/>
        <v>1.0823951233936309</v>
      </c>
      <c r="EA175" s="1">
        <f t="shared" si="731"/>
        <v>1.8195629326755129</v>
      </c>
      <c r="EB175" s="1">
        <f t="shared" si="732"/>
        <v>1.7207713430338749</v>
      </c>
      <c r="EC175" s="1">
        <f t="shared" si="733"/>
        <v>0.60259177065219316</v>
      </c>
      <c r="ED175" s="1">
        <f t="shared" si="734"/>
        <v>1.3373604098907357</v>
      </c>
      <c r="EE175" s="1">
        <f t="shared" si="735"/>
        <v>0.60760830932627252</v>
      </c>
      <c r="EF175" s="1">
        <f t="shared" si="736"/>
        <v>0.15380885774044215</v>
      </c>
      <c r="EG175" s="1">
        <f t="shared" si="737"/>
        <v>0.25856075125709171</v>
      </c>
      <c r="EH175" s="1">
        <f t="shared" si="738"/>
        <v>0.24452241975620509</v>
      </c>
      <c r="EI175" s="1">
        <f t="shared" si="739"/>
        <v>8.5628574930393761E-2</v>
      </c>
      <c r="EJ175" s="1">
        <f t="shared" si="740"/>
        <v>0.19003954525188502</v>
      </c>
      <c r="EK175" s="1">
        <f t="shared" si="741"/>
        <v>8.6341427442932564E-2</v>
      </c>
      <c r="EL175" s="1">
        <f t="shared" si="742"/>
        <v>2.794656513398444</v>
      </c>
      <c r="EM175" s="1">
        <f t="shared" si="743"/>
        <v>4.6979640719341385</v>
      </c>
      <c r="EN175" s="1">
        <f t="shared" si="744"/>
        <v>4.4428921915330424</v>
      </c>
      <c r="EO175" s="1">
        <f t="shared" si="745"/>
        <v>1.5558431300886646</v>
      </c>
      <c r="EP175" s="1">
        <f t="shared" si="746"/>
        <v>3.4529562259522186</v>
      </c>
      <c r="EQ175" s="1">
        <f t="shared" si="747"/>
        <v>1.568795426507255</v>
      </c>
      <c r="ER175" s="1">
        <f t="shared" si="748"/>
        <v>48.730478802068674</v>
      </c>
      <c r="ET175" s="1">
        <f t="shared" si="749"/>
        <v>0.88603358146413103</v>
      </c>
      <c r="EU175" s="1">
        <f t="shared" si="750"/>
        <v>0.82221558845571419</v>
      </c>
      <c r="EV175" s="1">
        <f t="shared" si="751"/>
        <v>0.83022950349523383</v>
      </c>
      <c r="EW175" s="1">
        <f t="shared" si="752"/>
        <v>0.93317669207322884</v>
      </c>
      <c r="EX175" s="1">
        <f t="shared" si="753"/>
        <v>0.86286938762327925</v>
      </c>
      <c r="EY175" s="1">
        <f t="shared" si="754"/>
        <v>0.9326578546533516</v>
      </c>
      <c r="EZ175" s="1">
        <f t="shared" si="755"/>
        <v>0.29966306768644563</v>
      </c>
      <c r="FA175" s="1">
        <f t="shared" si="756"/>
        <v>0.20289095068642221</v>
      </c>
      <c r="FB175" s="1">
        <f t="shared" si="757"/>
        <v>0.21206894331682308</v>
      </c>
      <c r="FC175" s="1">
        <f t="shared" si="758"/>
        <v>0.43457448514600133</v>
      </c>
      <c r="FD175" s="1">
        <f t="shared" si="759"/>
        <v>0.25722836907236657</v>
      </c>
      <c r="FE175" s="1">
        <f t="shared" si="760"/>
        <v>0.43253846950653718</v>
      </c>
      <c r="FF175" s="1">
        <f t="shared" si="761"/>
        <v>0.95857576349339702</v>
      </c>
      <c r="FG175" s="1">
        <f t="shared" si="762"/>
        <v>0.93227436800372943</v>
      </c>
      <c r="FH175" s="1">
        <f t="shared" si="763"/>
        <v>0.93571509006754683</v>
      </c>
      <c r="FI175" s="1">
        <f t="shared" si="764"/>
        <v>0.97650687744244913</v>
      </c>
      <c r="FJ175" s="1">
        <f t="shared" si="765"/>
        <v>0.94931260724798905</v>
      </c>
      <c r="FK175" s="1">
        <f t="shared" si="766"/>
        <v>0.9763159307726561</v>
      </c>
      <c r="FL175" s="1">
        <f t="shared" si="767"/>
        <v>0.56016423803718585</v>
      </c>
      <c r="FM175" s="1">
        <f t="shared" si="768"/>
        <v>0.43104437535686907</v>
      </c>
      <c r="FN175" s="1">
        <f t="shared" si="769"/>
        <v>0.44478418202247644</v>
      </c>
      <c r="FO175" s="1">
        <f t="shared" si="770"/>
        <v>0.69583034144799194</v>
      </c>
      <c r="FP175" s="1">
        <f t="shared" si="771"/>
        <v>0.50757619474426374</v>
      </c>
      <c r="FQ175" s="1">
        <f t="shared" si="772"/>
        <v>0.69407281490333494</v>
      </c>
      <c r="FR175" s="1">
        <f t="shared" si="773"/>
        <v>0.90172137966900079</v>
      </c>
      <c r="FS175" s="1">
        <f t="shared" si="774"/>
        <v>0.84515285538129337</v>
      </c>
      <c r="FT175" s="1">
        <f t="shared" si="775"/>
        <v>0.85231854565376119</v>
      </c>
      <c r="FU175" s="1">
        <f t="shared" si="776"/>
        <v>0.94279408917725382</v>
      </c>
      <c r="FV175" s="1">
        <f t="shared" si="777"/>
        <v>0.88131869753848935</v>
      </c>
      <c r="FW175" s="1">
        <f t="shared" si="778"/>
        <v>0.94234531077622929</v>
      </c>
      <c r="FX175" s="1">
        <f t="shared" si="779"/>
        <v>0.33553526021306879</v>
      </c>
      <c r="FY175" s="1">
        <f t="shared" si="780"/>
        <v>0.23099972653189929</v>
      </c>
      <c r="FZ175" s="1">
        <f t="shared" si="781"/>
        <v>0.24106470900144736</v>
      </c>
      <c r="GA175" s="1">
        <f t="shared" si="782"/>
        <v>0.47562853765114488</v>
      </c>
      <c r="GB175" s="1">
        <f t="shared" si="783"/>
        <v>0.29012515088520058</v>
      </c>
      <c r="GC175" s="1">
        <f t="shared" si="784"/>
        <v>0.4735612724439337</v>
      </c>
      <c r="GD175" s="1">
        <f t="shared" si="785"/>
        <v>0.90626161430377838</v>
      </c>
      <c r="GE175" s="1">
        <f t="shared" si="786"/>
        <v>0.85187713592534686</v>
      </c>
      <c r="GF175" s="1">
        <f t="shared" si="787"/>
        <v>0.85878364775347948</v>
      </c>
      <c r="GG175" s="1">
        <f t="shared" si="788"/>
        <v>0.94555143809176068</v>
      </c>
      <c r="GH175" s="1">
        <f t="shared" si="789"/>
        <v>0.88668303839347784</v>
      </c>
      <c r="GI175" s="1">
        <f t="shared" si="790"/>
        <v>0.94512303191021829</v>
      </c>
      <c r="GJ175" s="1">
        <f t="shared" si="791"/>
        <v>0.34729888011966481</v>
      </c>
      <c r="GK175" s="1">
        <f t="shared" si="792"/>
        <v>0.24042449901263874</v>
      </c>
      <c r="GL175" s="1">
        <f t="shared" si="793"/>
        <v>0.25076622144855315</v>
      </c>
      <c r="GM175" s="1">
        <f t="shared" si="794"/>
        <v>0.48869143260573428</v>
      </c>
      <c r="GN175" s="1">
        <f t="shared" si="795"/>
        <v>0.30101795909820445</v>
      </c>
      <c r="GO175" s="1">
        <f t="shared" si="796"/>
        <v>0.48662007986302092</v>
      </c>
      <c r="GP175" s="1">
        <f t="shared" si="797"/>
        <v>0.94377771955409195</v>
      </c>
      <c r="GQ175" s="1">
        <f t="shared" si="798"/>
        <v>0.90897285822036011</v>
      </c>
      <c r="GR175" s="1">
        <f t="shared" si="799"/>
        <v>0.91348753250592407</v>
      </c>
      <c r="GS175" s="1">
        <f t="shared" si="800"/>
        <v>0.96789988813552286</v>
      </c>
      <c r="GT175" s="1">
        <f t="shared" si="801"/>
        <v>0.93144213973902157</v>
      </c>
      <c r="GU175" s="1">
        <f t="shared" si="802"/>
        <v>0.96764130397892711</v>
      </c>
      <c r="GV175" s="1">
        <f t="shared" si="803"/>
        <v>0.48021626096123549</v>
      </c>
      <c r="GW175" s="1">
        <f t="shared" si="804"/>
        <v>0.35466489802768453</v>
      </c>
      <c r="GX175" s="1">
        <f t="shared" si="805"/>
        <v>0.36754283029345675</v>
      </c>
      <c r="GY175" s="1">
        <f t="shared" si="806"/>
        <v>0.62398922689652814</v>
      </c>
      <c r="GZ175" s="1">
        <f t="shared" si="807"/>
        <v>0.42783303583324866</v>
      </c>
      <c r="HA175" s="1">
        <f t="shared" si="808"/>
        <v>0.62204206969985543</v>
      </c>
      <c r="HB175" s="1">
        <f t="shared" si="809"/>
        <v>0.86669468109158632</v>
      </c>
      <c r="HC175" s="1">
        <f t="shared" si="810"/>
        <v>0.79455838663423051</v>
      </c>
      <c r="HD175" s="1">
        <f t="shared" si="811"/>
        <v>0.80352108095882624</v>
      </c>
      <c r="HE175" s="1">
        <f t="shared" si="812"/>
        <v>0.92112534903027588</v>
      </c>
      <c r="HF175" s="1">
        <f t="shared" si="813"/>
        <v>0.84030820991611577</v>
      </c>
      <c r="HG175" s="1">
        <f t="shared" si="814"/>
        <v>0.92052091058870322</v>
      </c>
      <c r="HH175" s="1">
        <f t="shared" si="815"/>
        <v>0.26352846337188324</v>
      </c>
      <c r="HI175" s="1">
        <f t="shared" si="816"/>
        <v>0.1755012821027768</v>
      </c>
      <c r="HJ175" s="1">
        <f t="shared" si="817"/>
        <v>0.18372585103846059</v>
      </c>
      <c r="HK175" s="1">
        <f t="shared" si="818"/>
        <v>0.39126031962897073</v>
      </c>
      <c r="HL175" s="1">
        <f t="shared" si="819"/>
        <v>0.22456991473931687</v>
      </c>
      <c r="HM175" s="1">
        <f t="shared" si="820"/>
        <v>0.38928751962147568</v>
      </c>
      <c r="HN175" s="1">
        <f t="shared" si="821"/>
        <v>2.0108392762114374E-2</v>
      </c>
      <c r="HP175" s="1">
        <f t="shared" ref="HP175:IU175" si="957">IF(B1=1,ET175,0)</f>
        <v>0.88603358146413103</v>
      </c>
      <c r="HQ175" s="1">
        <f t="shared" si="957"/>
        <v>0.82221558845571419</v>
      </c>
      <c r="HR175" s="1">
        <f t="shared" si="957"/>
        <v>0.83022950349523383</v>
      </c>
      <c r="HS175" s="1">
        <f t="shared" si="957"/>
        <v>0.93317669207322884</v>
      </c>
      <c r="HT175" s="1">
        <f t="shared" si="957"/>
        <v>0.86286938762327925</v>
      </c>
      <c r="HU175" s="1">
        <f t="shared" si="957"/>
        <v>0.9326578546533516</v>
      </c>
      <c r="HV175" s="1">
        <f t="shared" si="957"/>
        <v>0.29966306768644563</v>
      </c>
      <c r="HW175" s="1">
        <f t="shared" si="957"/>
        <v>0.20289095068642221</v>
      </c>
      <c r="HX175" s="1">
        <f t="shared" si="957"/>
        <v>0.21206894331682308</v>
      </c>
      <c r="HY175" s="1">
        <f t="shared" si="957"/>
        <v>0.43457448514600133</v>
      </c>
      <c r="HZ175" s="1">
        <f t="shared" si="957"/>
        <v>0.25722836907236657</v>
      </c>
      <c r="IA175" s="1">
        <f t="shared" si="957"/>
        <v>0.43253846950653718</v>
      </c>
      <c r="IB175" s="1">
        <f t="shared" si="957"/>
        <v>0.95857576349339702</v>
      </c>
      <c r="IC175" s="1">
        <f t="shared" si="957"/>
        <v>0.93227436800372943</v>
      </c>
      <c r="ID175" s="1">
        <f t="shared" si="957"/>
        <v>0.93571509006754683</v>
      </c>
      <c r="IE175" s="1">
        <f t="shared" si="957"/>
        <v>0.97650687744244913</v>
      </c>
      <c r="IF175" s="1">
        <f t="shared" si="957"/>
        <v>0.94931260724798905</v>
      </c>
      <c r="IG175" s="1">
        <f t="shared" si="957"/>
        <v>0.9763159307726561</v>
      </c>
      <c r="IH175" s="1">
        <f t="shared" si="957"/>
        <v>0.56016423803718585</v>
      </c>
      <c r="II175" s="1">
        <f t="shared" si="957"/>
        <v>0.43104437535686907</v>
      </c>
      <c r="IJ175" s="1">
        <f t="shared" si="957"/>
        <v>0.44478418202247644</v>
      </c>
      <c r="IK175" s="1">
        <f t="shared" si="957"/>
        <v>0.69583034144799194</v>
      </c>
      <c r="IL175" s="1">
        <f t="shared" si="957"/>
        <v>0.50757619474426374</v>
      </c>
      <c r="IM175" s="1">
        <f t="shared" si="957"/>
        <v>0.69407281490333494</v>
      </c>
      <c r="IN175" s="1">
        <f t="shared" si="957"/>
        <v>0.90172137966900079</v>
      </c>
      <c r="IO175" s="1">
        <f t="shared" si="957"/>
        <v>0.84515285538129337</v>
      </c>
      <c r="IP175" s="1">
        <f t="shared" si="957"/>
        <v>0.85231854565376119</v>
      </c>
      <c r="IQ175" s="1">
        <f t="shared" si="957"/>
        <v>0.94279408917725382</v>
      </c>
      <c r="IR175" s="1">
        <f t="shared" si="957"/>
        <v>0.88131869753848935</v>
      </c>
      <c r="IS175" s="1">
        <f t="shared" si="957"/>
        <v>0.94234531077622929</v>
      </c>
      <c r="IT175" s="1">
        <f t="shared" si="957"/>
        <v>0.33553526021306879</v>
      </c>
      <c r="IU175" s="1">
        <f t="shared" si="957"/>
        <v>0.23099972653189929</v>
      </c>
      <c r="IV175" s="1">
        <f t="shared" ref="IV175:KA175" si="958">IF(AH1=1,FZ175,0)</f>
        <v>0.24106470900144736</v>
      </c>
      <c r="IW175" s="1">
        <f t="shared" si="958"/>
        <v>0.47562853765114488</v>
      </c>
      <c r="IX175" s="1">
        <f t="shared" si="958"/>
        <v>0.29012515088520058</v>
      </c>
      <c r="IY175" s="1">
        <f t="shared" si="958"/>
        <v>0.4735612724439337</v>
      </c>
      <c r="IZ175" s="1">
        <f t="shared" si="958"/>
        <v>0.90626161430377838</v>
      </c>
      <c r="JA175" s="1">
        <f t="shared" si="958"/>
        <v>0.85187713592534686</v>
      </c>
      <c r="JB175" s="1">
        <f t="shared" si="958"/>
        <v>0.85878364775347948</v>
      </c>
      <c r="JC175" s="1">
        <f t="shared" si="958"/>
        <v>0.94555143809176068</v>
      </c>
      <c r="JD175" s="1">
        <f t="shared" si="958"/>
        <v>0.88668303839347784</v>
      </c>
      <c r="JE175" s="1">
        <f t="shared" si="958"/>
        <v>0.94512303191021829</v>
      </c>
      <c r="JF175" s="1">
        <f t="shared" si="958"/>
        <v>0.34729888011966481</v>
      </c>
      <c r="JG175" s="1">
        <f t="shared" si="958"/>
        <v>0.24042449901263874</v>
      </c>
      <c r="JH175" s="1">
        <f t="shared" si="958"/>
        <v>0.25076622144855315</v>
      </c>
      <c r="JI175" s="1">
        <f t="shared" si="958"/>
        <v>0.48869143260573428</v>
      </c>
      <c r="JJ175" s="1">
        <f t="shared" si="958"/>
        <v>0.30101795909820445</v>
      </c>
      <c r="JK175" s="1">
        <f t="shared" si="958"/>
        <v>0.48662007986302092</v>
      </c>
      <c r="JL175" s="1">
        <f t="shared" si="958"/>
        <v>0.94377771955409195</v>
      </c>
      <c r="JM175" s="1">
        <f t="shared" si="958"/>
        <v>0.90897285822036011</v>
      </c>
      <c r="JN175" s="1">
        <f t="shared" si="958"/>
        <v>0.91348753250592407</v>
      </c>
      <c r="JO175" s="1">
        <f t="shared" si="958"/>
        <v>0.96789988813552286</v>
      </c>
      <c r="JP175" s="1">
        <f t="shared" si="958"/>
        <v>0.93144213973902157</v>
      </c>
      <c r="JQ175" s="1">
        <f t="shared" si="958"/>
        <v>0.96764130397892711</v>
      </c>
      <c r="JR175" s="1">
        <f t="shared" si="958"/>
        <v>0.48021626096123549</v>
      </c>
      <c r="JS175" s="1">
        <f t="shared" si="958"/>
        <v>0.35466489802768453</v>
      </c>
      <c r="JT175" s="1">
        <f t="shared" si="958"/>
        <v>0.36754283029345675</v>
      </c>
      <c r="JU175" s="1">
        <f t="shared" si="958"/>
        <v>0.62398922689652814</v>
      </c>
      <c r="JV175" s="1">
        <f t="shared" si="958"/>
        <v>0.42783303583324866</v>
      </c>
      <c r="JW175" s="1">
        <f t="shared" si="958"/>
        <v>0.62204206969985543</v>
      </c>
      <c r="JX175" s="1">
        <f t="shared" si="958"/>
        <v>0.86669468109158632</v>
      </c>
      <c r="JY175" s="1">
        <f t="shared" si="958"/>
        <v>0.79455838663423051</v>
      </c>
      <c r="JZ175" s="1">
        <f t="shared" si="958"/>
        <v>0.80352108095882624</v>
      </c>
      <c r="KA175" s="1">
        <f t="shared" si="958"/>
        <v>0.92112534903027588</v>
      </c>
      <c r="KB175" s="1">
        <f t="shared" ref="KB175:KJ175" si="959">IF(BN1=1,HF175,0)</f>
        <v>0.84030820991611577</v>
      </c>
      <c r="KC175" s="1">
        <f t="shared" si="959"/>
        <v>0.92052091058870322</v>
      </c>
      <c r="KD175" s="1">
        <f t="shared" si="959"/>
        <v>0.26352846337188324</v>
      </c>
      <c r="KE175" s="1">
        <f t="shared" si="959"/>
        <v>0.1755012821027768</v>
      </c>
      <c r="KF175" s="1">
        <f t="shared" si="959"/>
        <v>0.18372585103846059</v>
      </c>
      <c r="KG175" s="1">
        <f t="shared" si="959"/>
        <v>0.39126031962897073</v>
      </c>
      <c r="KH175" s="1">
        <f t="shared" si="959"/>
        <v>0.22456991473931687</v>
      </c>
      <c r="KI175" s="1">
        <f t="shared" si="959"/>
        <v>0.38928751962147568</v>
      </c>
      <c r="KJ175" s="1">
        <f t="shared" si="959"/>
        <v>0</v>
      </c>
    </row>
    <row r="176" spans="1:296" x14ac:dyDescent="0.2">
      <c r="A176" s="1" t="str">
        <f>'Respondent Data'!A176</f>
        <v>1408</v>
      </c>
      <c r="B176" s="1">
        <f>SUMPRODUCT('Respondent Data'!B176:S176,'Product Coding'!A100:R100)</f>
        <v>2.7748417666110292</v>
      </c>
      <c r="C176" s="1">
        <f>SUMPRODUCT('Respondent Data'!B176:S176,'Product Coding'!A101:R101)</f>
        <v>1.7285141416513092</v>
      </c>
      <c r="D176" s="1">
        <f>SUMPRODUCT('Respondent Data'!B176:S176,'Product Coding'!A102:R102)</f>
        <v>0.54724943631652367</v>
      </c>
      <c r="E176" s="1">
        <f>SUMPRODUCT('Respondent Data'!B176:S176,'Product Coding'!A103:R103)</f>
        <v>0.38556831534882208</v>
      </c>
      <c r="F176" s="1">
        <f>SUMPRODUCT('Respondent Data'!B176:S176,'Product Coding'!A104:R104)</f>
        <v>-1.4355889297477307</v>
      </c>
      <c r="G176" s="1">
        <f>SUMPRODUCT('Respondent Data'!B176:S176,'Product Coding'!A105:R105)</f>
        <v>-1.3104726158312607</v>
      </c>
      <c r="H176" s="1">
        <f>SUMPRODUCT('Respondent Data'!B176:S176,'Product Coding'!A106:R106)</f>
        <v>-7.0031391455610992E-2</v>
      </c>
      <c r="I176" s="1">
        <f>SUMPRODUCT('Respondent Data'!B176:S176,'Product Coding'!A107:R107)</f>
        <v>-1.1163590164153308</v>
      </c>
      <c r="J176" s="1">
        <f>SUMPRODUCT('Respondent Data'!B176:S176,'Product Coding'!A108:R108)</f>
        <v>-2.2976237217501163</v>
      </c>
      <c r="K176" s="1">
        <f>SUMPRODUCT('Respondent Data'!B176:S176,'Product Coding'!A109:R109)</f>
        <v>-2.4593048427178177</v>
      </c>
      <c r="L176" s="1">
        <f>SUMPRODUCT('Respondent Data'!B176:S176,'Product Coding'!A110:R110)</f>
        <v>-4.2804620878143709</v>
      </c>
      <c r="M176" s="1">
        <f>SUMPRODUCT('Respondent Data'!B176:S176,'Product Coding'!A111:R111)</f>
        <v>-4.1553457738979009</v>
      </c>
      <c r="N176" s="1">
        <f>SUMPRODUCT('Respondent Data'!B176:S176,'Product Coding'!A112:R112)</f>
        <v>1.944411419202879</v>
      </c>
      <c r="O176" s="1">
        <f>SUMPRODUCT('Respondent Data'!B176:S176,'Product Coding'!A113:R113)</f>
        <v>0.89808379424315921</v>
      </c>
      <c r="P176" s="1">
        <f>SUMPRODUCT('Respondent Data'!B176:S176,'Product Coding'!A114:R114)</f>
        <v>-0.28318091109162635</v>
      </c>
      <c r="Q176" s="1">
        <f>SUMPRODUCT('Respondent Data'!B176:S176,'Product Coding'!A115:R115)</f>
        <v>-0.44486203205932795</v>
      </c>
      <c r="R176" s="1">
        <f>SUMPRODUCT('Respondent Data'!B176:S176,'Product Coding'!A116:R116)</f>
        <v>-2.2660192771558805</v>
      </c>
      <c r="S176" s="1">
        <f>SUMPRODUCT('Respondent Data'!B176:S176,'Product Coding'!A117:R117)</f>
        <v>-2.1409029632394105</v>
      </c>
      <c r="T176" s="1">
        <f>SUMPRODUCT('Respondent Data'!B176:S176,'Product Coding'!A118:R118)</f>
        <v>-0.90046173886376102</v>
      </c>
      <c r="U176" s="1">
        <f>SUMPRODUCT('Respondent Data'!B176:S176,'Product Coding'!A119:R119)</f>
        <v>-1.9467893638234808</v>
      </c>
      <c r="V176" s="1">
        <f>SUMPRODUCT('Respondent Data'!B176:S176,'Product Coding'!A120:R120)</f>
        <v>-3.1280540691582663</v>
      </c>
      <c r="W176" s="1">
        <f>SUMPRODUCT('Respondent Data'!B176:S176,'Product Coding'!A121:R121)</f>
        <v>-3.2897351901259677</v>
      </c>
      <c r="X176" s="1">
        <f>SUMPRODUCT('Respondent Data'!B176:S176,'Product Coding'!A122:R122)</f>
        <v>-5.1108924352225209</v>
      </c>
      <c r="Y176" s="1">
        <f>SUMPRODUCT('Respondent Data'!B176:S176,'Product Coding'!A123:R123)</f>
        <v>-4.985776121306051</v>
      </c>
      <c r="Z176" s="1">
        <f>SUMPRODUCT('Respondent Data'!B176:S176,'Product Coding'!A124:R124)</f>
        <v>2.5358517632283788</v>
      </c>
      <c r="AA176" s="1">
        <f>SUMPRODUCT('Respondent Data'!B176:S176,'Product Coding'!A125:R125)</f>
        <v>1.489524138268659</v>
      </c>
      <c r="AB176" s="1">
        <f>SUMPRODUCT('Respondent Data'!B176:S176,'Product Coding'!A126:R126)</f>
        <v>0.30825943293387348</v>
      </c>
      <c r="AC176" s="1">
        <f>SUMPRODUCT('Respondent Data'!B176:S176,'Product Coding'!A127:R127)</f>
        <v>0.1465783119661721</v>
      </c>
      <c r="AD176" s="1">
        <f>SUMPRODUCT('Respondent Data'!B176:S176,'Product Coding'!A128:R128)</f>
        <v>-1.6745789331303811</v>
      </c>
      <c r="AE176" s="1">
        <f>SUMPRODUCT('Respondent Data'!B176:S176,'Product Coding'!A129:R129)</f>
        <v>-1.5494626192139107</v>
      </c>
      <c r="AF176" s="1">
        <f>SUMPRODUCT('Respondent Data'!B176:S176,'Product Coding'!A130:R130)</f>
        <v>-0.30902139483826119</v>
      </c>
      <c r="AG176" s="1">
        <f>SUMPRODUCT('Respondent Data'!B176:S176,'Product Coding'!A131:R131)</f>
        <v>-1.3553490197979809</v>
      </c>
      <c r="AH176" s="1">
        <f>SUMPRODUCT('Respondent Data'!B176:S176,'Product Coding'!A132:R132)</f>
        <v>-2.5366137251327663</v>
      </c>
      <c r="AI176" s="1">
        <f>SUMPRODUCT('Respondent Data'!B176:S176,'Product Coding'!A133:R133)</f>
        <v>-2.6982948461004677</v>
      </c>
      <c r="AJ176" s="1">
        <f>SUMPRODUCT('Respondent Data'!B176:S176,'Product Coding'!A134:R134)</f>
        <v>-4.5194520911970208</v>
      </c>
      <c r="AK176" s="1">
        <f>SUMPRODUCT('Respondent Data'!B176:S176,'Product Coding'!A135:R135)</f>
        <v>-4.3943357772805509</v>
      </c>
      <c r="AL176" s="1">
        <f>SUMPRODUCT('Respondent Data'!B176:S176,'Product Coding'!A136:R136)</f>
        <v>3.6332367849143568</v>
      </c>
      <c r="AM176" s="1">
        <f>SUMPRODUCT('Respondent Data'!B176:S176,'Product Coding'!A137:R137)</f>
        <v>2.5869091599546374</v>
      </c>
      <c r="AN176" s="1">
        <f>SUMPRODUCT('Respondent Data'!B176:S176,'Product Coding'!A138:R138)</f>
        <v>1.4056444546198517</v>
      </c>
      <c r="AO176" s="1">
        <f>SUMPRODUCT('Respondent Data'!B176:S176,'Product Coding'!A139:R139)</f>
        <v>1.2439633336521501</v>
      </c>
      <c r="AP176" s="1">
        <f>SUMPRODUCT('Respondent Data'!B176:S176,'Product Coding'!A140:R140)</f>
        <v>-0.57719391144440291</v>
      </c>
      <c r="AQ176" s="1">
        <f>SUMPRODUCT('Respondent Data'!B176:S176,'Product Coding'!A141:R141)</f>
        <v>-0.45207759752793275</v>
      </c>
      <c r="AR176" s="1">
        <f>SUMPRODUCT('Respondent Data'!B176:S176,'Product Coding'!A142:R142)</f>
        <v>0.78836362684771699</v>
      </c>
      <c r="AS176" s="1">
        <f>SUMPRODUCT('Respondent Data'!B176:S176,'Product Coding'!A143:R143)</f>
        <v>-0.25796399811200277</v>
      </c>
      <c r="AT176" s="1">
        <f>SUMPRODUCT('Respondent Data'!B176:S176,'Product Coding'!A144:R144)</f>
        <v>-1.4392287034467883</v>
      </c>
      <c r="AU176" s="1">
        <f>SUMPRODUCT('Respondent Data'!B176:S176,'Product Coding'!A145:R145)</f>
        <v>-1.6009098244144899</v>
      </c>
      <c r="AV176" s="1">
        <f>SUMPRODUCT('Respondent Data'!B176:S176,'Product Coding'!A146:R146)</f>
        <v>-3.4220670695110429</v>
      </c>
      <c r="AW176" s="1">
        <f>SUMPRODUCT('Respondent Data'!B176:S176,'Product Coding'!A147:R147)</f>
        <v>-3.2969507555945725</v>
      </c>
      <c r="AX176" s="1">
        <f>SUMPRODUCT('Respondent Data'!B176:S176,'Product Coding'!A148:R148)</f>
        <v>5.9068661926463495</v>
      </c>
      <c r="AY176" s="1">
        <f>SUMPRODUCT('Respondent Data'!B176:S176,'Product Coding'!A149:R149)</f>
        <v>4.8605385676866293</v>
      </c>
      <c r="AZ176" s="1">
        <f>SUMPRODUCT('Respondent Data'!B176:S176,'Product Coding'!A150:R150)</f>
        <v>3.6792738623518435</v>
      </c>
      <c r="BA176" s="1">
        <f>SUMPRODUCT('Respondent Data'!B176:S176,'Product Coding'!A151:R151)</f>
        <v>3.5175927413841421</v>
      </c>
      <c r="BB176" s="1">
        <f>SUMPRODUCT('Respondent Data'!B176:S176,'Product Coding'!A152:R152)</f>
        <v>1.6964354962875889</v>
      </c>
      <c r="BC176" s="1">
        <f>SUMPRODUCT('Respondent Data'!B176:S176,'Product Coding'!A153:R153)</f>
        <v>1.8215518102040591</v>
      </c>
      <c r="BD176" s="1">
        <f>SUMPRODUCT('Respondent Data'!B176:S176,'Product Coding'!A154:R154)</f>
        <v>3.0619930345797091</v>
      </c>
      <c r="BE176" s="1">
        <f>SUMPRODUCT('Respondent Data'!B176:S176,'Product Coding'!A155:R155)</f>
        <v>2.0156654096199889</v>
      </c>
      <c r="BF176" s="1">
        <f>SUMPRODUCT('Respondent Data'!B176:S176,'Product Coding'!A156:R156)</f>
        <v>0.8344007042852033</v>
      </c>
      <c r="BG176" s="1">
        <f>SUMPRODUCT('Respondent Data'!B176:S176,'Product Coding'!A157:R157)</f>
        <v>0.67271958331750192</v>
      </c>
      <c r="BH176" s="1">
        <f>SUMPRODUCT('Respondent Data'!B176:S176,'Product Coding'!A158:R158)</f>
        <v>-1.148437661779051</v>
      </c>
      <c r="BI176" s="1">
        <f>SUMPRODUCT('Respondent Data'!B176:S176,'Product Coding'!A159:R159)</f>
        <v>-1.0233213478625809</v>
      </c>
      <c r="BJ176" s="1">
        <f>SUMPRODUCT('Respondent Data'!B176:S176,'Product Coding'!A160:R160)</f>
        <v>6.148423844946219</v>
      </c>
      <c r="BK176" s="1">
        <f>SUMPRODUCT('Respondent Data'!B176:S176,'Product Coding'!A161:R161)</f>
        <v>5.1020962199864988</v>
      </c>
      <c r="BL176" s="1">
        <f>SUMPRODUCT('Respondent Data'!B176:S176,'Product Coding'!A162:R162)</f>
        <v>3.9208315146517139</v>
      </c>
      <c r="BM176" s="1">
        <f>SUMPRODUCT('Respondent Data'!B176:S176,'Product Coding'!A163:R163)</f>
        <v>3.7591503936840116</v>
      </c>
      <c r="BN176" s="1">
        <f>SUMPRODUCT('Respondent Data'!B176:S176,'Product Coding'!A164:R164)</f>
        <v>1.9379931485874589</v>
      </c>
      <c r="BO176" s="1">
        <f>SUMPRODUCT('Respondent Data'!B176:S176,'Product Coding'!A165:R165)</f>
        <v>2.0631094625039292</v>
      </c>
      <c r="BP176" s="1">
        <f>SUMPRODUCT('Respondent Data'!B176:S176,'Product Coding'!A166:R166)</f>
        <v>3.3035506868795785</v>
      </c>
      <c r="BQ176" s="1">
        <f>SUMPRODUCT('Respondent Data'!B176:S176,'Product Coding'!A167:R167)</f>
        <v>2.2572230619198592</v>
      </c>
      <c r="BR176" s="1">
        <f>SUMPRODUCT('Respondent Data'!B176:S176,'Product Coding'!A168:R168)</f>
        <v>1.0759583565850737</v>
      </c>
      <c r="BS176" s="1">
        <f>SUMPRODUCT('Respondent Data'!B176:S176,'Product Coding'!A169:R169)</f>
        <v>0.91427723561737184</v>
      </c>
      <c r="BT176" s="1">
        <f>SUMPRODUCT('Respondent Data'!B176:S176,'Product Coding'!A170:R170)</f>
        <v>-0.90688000947918113</v>
      </c>
      <c r="BU176" s="1">
        <f>SUMPRODUCT('Respondent Data'!B176:S176,'Product Coding'!A171:R171)</f>
        <v>-0.78176369556271097</v>
      </c>
      <c r="BV176" s="1">
        <f>SUMPRODUCT('Respondent Data'!B176:S176,'Product Coding'!A172:R172)</f>
        <v>7.1244270680257502</v>
      </c>
      <c r="BX176" s="1">
        <f t="shared" si="676"/>
        <v>6.2359343239258791E-2</v>
      </c>
      <c r="BY176" s="1">
        <f t="shared" si="677"/>
        <v>0.17754802528953575</v>
      </c>
      <c r="BZ176" s="1">
        <f t="shared" si="678"/>
        <v>0.57853893206441587</v>
      </c>
      <c r="CA176" s="1">
        <f t="shared" si="679"/>
        <v>0.68006403552987094</v>
      </c>
      <c r="CB176" s="1">
        <f t="shared" si="680"/>
        <v>4.2021190331052587</v>
      </c>
      <c r="CC176" s="1">
        <f t="shared" si="681"/>
        <v>3.7079257225612943</v>
      </c>
      <c r="CD176" s="1">
        <f t="shared" si="682"/>
        <v>1.0725418493756236</v>
      </c>
      <c r="CE176" s="1">
        <f t="shared" si="683"/>
        <v>3.0537154098368289</v>
      </c>
      <c r="CF176" s="1">
        <f t="shared" si="684"/>
        <v>9.9505091602940716</v>
      </c>
      <c r="CG176" s="1">
        <f t="shared" si="685"/>
        <v>11.696677682484953</v>
      </c>
      <c r="CH176" s="1">
        <f t="shared" si="686"/>
        <v>72.273829148120967</v>
      </c>
      <c r="CI176" s="1">
        <f t="shared" si="687"/>
        <v>63.774012124612078</v>
      </c>
      <c r="CJ176" s="1">
        <f t="shared" si="688"/>
        <v>0.14307140764418602</v>
      </c>
      <c r="CK176" s="1">
        <f t="shared" si="689"/>
        <v>0.40734947777043568</v>
      </c>
      <c r="CL176" s="1">
        <f t="shared" si="690"/>
        <v>1.3273452715792893</v>
      </c>
      <c r="CM176" s="1">
        <f t="shared" si="691"/>
        <v>1.5602749130653102</v>
      </c>
      <c r="CN176" s="1">
        <f t="shared" si="692"/>
        <v>9.6409463911143831</v>
      </c>
      <c r="CO176" s="1">
        <f t="shared" si="693"/>
        <v>8.507115774640658</v>
      </c>
      <c r="CP176" s="1">
        <f t="shared" si="694"/>
        <v>2.460739067740267</v>
      </c>
      <c r="CQ176" s="1">
        <f t="shared" si="695"/>
        <v>7.0061572097354006</v>
      </c>
      <c r="CR176" s="1">
        <f t="shared" si="696"/>
        <v>22.829511639939483</v>
      </c>
      <c r="CS176" s="1">
        <f t="shared" si="697"/>
        <v>26.835756341640209</v>
      </c>
      <c r="CT176" s="1">
        <f t="shared" si="698"/>
        <v>165.81827092667714</v>
      </c>
      <c r="CU176" s="1">
        <f t="shared" si="699"/>
        <v>146.31709078105561</v>
      </c>
      <c r="CV176" s="1">
        <f t="shared" si="700"/>
        <v>7.9194235790894491E-2</v>
      </c>
      <c r="CW176" s="1">
        <f t="shared" si="701"/>
        <v>0.22547992728273511</v>
      </c>
      <c r="CX176" s="1">
        <f t="shared" si="702"/>
        <v>0.73472468150173253</v>
      </c>
      <c r="CY176" s="1">
        <f t="shared" si="703"/>
        <v>0.8636580949228736</v>
      </c>
      <c r="CZ176" s="1">
        <f t="shared" si="704"/>
        <v>5.3365476325228052</v>
      </c>
      <c r="DA176" s="1">
        <f t="shared" si="705"/>
        <v>4.7089390092032692</v>
      </c>
      <c r="DB176" s="1">
        <f t="shared" si="706"/>
        <v>1.3620915119192774</v>
      </c>
      <c r="DC176" s="1">
        <f t="shared" si="707"/>
        <v>3.8781142591100246</v>
      </c>
      <c r="DD176" s="1">
        <f t="shared" si="708"/>
        <v>12.636806735701446</v>
      </c>
      <c r="DE176" s="1">
        <f t="shared" si="709"/>
        <v>14.854381111788896</v>
      </c>
      <c r="DF176" s="1">
        <f t="shared" si="710"/>
        <v>91.785294227789961</v>
      </c>
      <c r="DG176" s="1">
        <f t="shared" si="711"/>
        <v>80.99081695184195</v>
      </c>
      <c r="DH176" s="1">
        <f t="shared" si="712"/>
        <v>2.6430495975538912E-2</v>
      </c>
      <c r="DI176" s="1">
        <f t="shared" si="713"/>
        <v>7.5252273743089071E-2</v>
      </c>
      <c r="DJ176" s="1">
        <f t="shared" si="714"/>
        <v>0.24520897946203046</v>
      </c>
      <c r="DK176" s="1">
        <f t="shared" si="715"/>
        <v>0.28823956155563007</v>
      </c>
      <c r="DL176" s="1">
        <f t="shared" si="716"/>
        <v>1.7810336739291182</v>
      </c>
      <c r="DM176" s="1">
        <f t="shared" si="717"/>
        <v>1.5715738940953978</v>
      </c>
      <c r="DN176" s="1">
        <f t="shared" si="718"/>
        <v>0.4545880626862166</v>
      </c>
      <c r="DO176" s="1">
        <f t="shared" si="719"/>
        <v>1.2942922208218686</v>
      </c>
      <c r="DP176" s="1">
        <f t="shared" si="720"/>
        <v>4.2174416639805754</v>
      </c>
      <c r="DQ176" s="1">
        <f t="shared" si="721"/>
        <v>4.9575408648541899</v>
      </c>
      <c r="DR176" s="1">
        <f t="shared" si="722"/>
        <v>30.632669479969696</v>
      </c>
      <c r="DS176" s="1">
        <f t="shared" si="723"/>
        <v>27.030091775282827</v>
      </c>
      <c r="DT176" s="1">
        <f t="shared" si="724"/>
        <v>2.7206996903742717E-3</v>
      </c>
      <c r="DU176" s="1">
        <f t="shared" si="725"/>
        <v>7.7463108547893211E-3</v>
      </c>
      <c r="DV176" s="1">
        <f t="shared" si="726"/>
        <v>2.5241296838196588E-2</v>
      </c>
      <c r="DW176" s="1">
        <f t="shared" si="727"/>
        <v>2.9670774494878888E-2</v>
      </c>
      <c r="DX176" s="1">
        <f t="shared" si="728"/>
        <v>0.18333586209239894</v>
      </c>
      <c r="DY176" s="1">
        <f t="shared" si="729"/>
        <v>0.1617745127077003</v>
      </c>
      <c r="DZ176" s="1">
        <f t="shared" si="730"/>
        <v>4.6794339483559849E-2</v>
      </c>
      <c r="EA176" s="1">
        <f t="shared" si="731"/>
        <v>0.13323172019559842</v>
      </c>
      <c r="EB176" s="1">
        <f t="shared" si="732"/>
        <v>0.43413457848021164</v>
      </c>
      <c r="EC176" s="1">
        <f t="shared" si="733"/>
        <v>0.51031883429314229</v>
      </c>
      <c r="ED176" s="1">
        <f t="shared" si="734"/>
        <v>3.1532625966089802</v>
      </c>
      <c r="EE176" s="1">
        <f t="shared" si="735"/>
        <v>2.7824208214579573</v>
      </c>
      <c r="EF176" s="1">
        <f t="shared" si="736"/>
        <v>2.1368471195713393E-3</v>
      </c>
      <c r="EG176" s="1">
        <f t="shared" si="737"/>
        <v>6.0839798291312704E-3</v>
      </c>
      <c r="EH176" s="1">
        <f t="shared" si="738"/>
        <v>1.9824603440714805E-2</v>
      </c>
      <c r="EI176" s="1">
        <f t="shared" si="739"/>
        <v>2.3303530793621279E-2</v>
      </c>
      <c r="EJ176" s="1">
        <f t="shared" si="740"/>
        <v>0.14399263182640287</v>
      </c>
      <c r="EK176" s="1">
        <f t="shared" si="741"/>
        <v>0.12705827207704495</v>
      </c>
      <c r="EL176" s="1">
        <f t="shared" si="742"/>
        <v>3.675243904774101E-2</v>
      </c>
      <c r="EM176" s="1">
        <f t="shared" si="743"/>
        <v>0.10464066230563464</v>
      </c>
      <c r="EN176" s="1">
        <f t="shared" si="744"/>
        <v>0.34097082703168219</v>
      </c>
      <c r="EO176" s="1">
        <f t="shared" si="745"/>
        <v>0.40080620988062593</v>
      </c>
      <c r="EP176" s="1">
        <f t="shared" si="746"/>
        <v>2.4765835496857145</v>
      </c>
      <c r="EQ176" s="1">
        <f t="shared" si="747"/>
        <v>2.1853231133164313</v>
      </c>
      <c r="ER176" s="1">
        <f t="shared" si="748"/>
        <v>8.0519419949930191E-4</v>
      </c>
      <c r="ET176" s="1">
        <f t="shared" si="749"/>
        <v>0.94130108269286938</v>
      </c>
      <c r="EU176" s="1">
        <f t="shared" si="750"/>
        <v>0.84922226399566147</v>
      </c>
      <c r="EV176" s="1">
        <f t="shared" si="751"/>
        <v>0.63349720408365118</v>
      </c>
      <c r="EW176" s="1">
        <f t="shared" si="752"/>
        <v>0.59521540777736648</v>
      </c>
      <c r="EX176" s="1">
        <f t="shared" si="753"/>
        <v>0.19222935762065368</v>
      </c>
      <c r="EY176" s="1">
        <f t="shared" si="754"/>
        <v>0.21240776913871132</v>
      </c>
      <c r="EZ176" s="1">
        <f t="shared" si="755"/>
        <v>0.48249930407980002</v>
      </c>
      <c r="FA176" s="1">
        <f t="shared" si="756"/>
        <v>0.24668727300722185</v>
      </c>
      <c r="FB176" s="1">
        <f t="shared" si="757"/>
        <v>9.1319954657993765E-2</v>
      </c>
      <c r="FC176" s="1">
        <f t="shared" si="758"/>
        <v>7.8760761280055047E-2</v>
      </c>
      <c r="FD176" s="1">
        <f t="shared" si="759"/>
        <v>1.3647437449713844E-2</v>
      </c>
      <c r="FE176" s="1">
        <f t="shared" si="760"/>
        <v>1.543829025251983E-2</v>
      </c>
      <c r="FF176" s="1">
        <f t="shared" si="761"/>
        <v>0.87483598427236575</v>
      </c>
      <c r="FG176" s="1">
        <f t="shared" si="762"/>
        <v>0.71055556263411512</v>
      </c>
      <c r="FH176" s="1">
        <f t="shared" si="763"/>
        <v>0.42967410646440973</v>
      </c>
      <c r="FI176" s="1">
        <f t="shared" si="764"/>
        <v>0.39058305609952715</v>
      </c>
      <c r="FJ176" s="1">
        <f t="shared" si="765"/>
        <v>9.3976603512920628E-2</v>
      </c>
      <c r="FK176" s="1">
        <f t="shared" si="766"/>
        <v>0.1051843717594569</v>
      </c>
      <c r="FL176" s="1">
        <f t="shared" si="767"/>
        <v>0.2889556191397471</v>
      </c>
      <c r="FM176" s="1">
        <f t="shared" si="768"/>
        <v>0.12490386758631354</v>
      </c>
      <c r="FN176" s="1">
        <f t="shared" si="769"/>
        <v>4.1964771041465607E-2</v>
      </c>
      <c r="FO176" s="1">
        <f t="shared" si="770"/>
        <v>3.5925016289357112E-2</v>
      </c>
      <c r="FP176" s="1">
        <f t="shared" si="771"/>
        <v>5.9945472066398366E-3</v>
      </c>
      <c r="FQ176" s="1">
        <f t="shared" si="772"/>
        <v>6.7880786587498649E-3</v>
      </c>
      <c r="FR176" s="1">
        <f t="shared" si="773"/>
        <v>0.92661725464753197</v>
      </c>
      <c r="FS176" s="1">
        <f t="shared" si="774"/>
        <v>0.81600683759652171</v>
      </c>
      <c r="FT176" s="1">
        <f t="shared" si="775"/>
        <v>0.57646035169933174</v>
      </c>
      <c r="FU176" s="1">
        <f t="shared" si="776"/>
        <v>0.53657910897083538</v>
      </c>
      <c r="FV176" s="1">
        <f t="shared" si="777"/>
        <v>0.1578146426087646</v>
      </c>
      <c r="FW176" s="1">
        <f t="shared" si="778"/>
        <v>0.17516389619645953</v>
      </c>
      <c r="FX176" s="1">
        <f t="shared" si="779"/>
        <v>0.42335362324191539</v>
      </c>
      <c r="FY176" s="1">
        <f t="shared" si="780"/>
        <v>0.20499724829783766</v>
      </c>
      <c r="FZ176" s="1">
        <f t="shared" si="781"/>
        <v>7.3330950520988106E-2</v>
      </c>
      <c r="GA176" s="1">
        <f t="shared" si="782"/>
        <v>6.3074048299269561E-2</v>
      </c>
      <c r="GB176" s="1">
        <f t="shared" si="783"/>
        <v>1.0777569962164238E-2</v>
      </c>
      <c r="GC176" s="1">
        <f t="shared" si="784"/>
        <v>1.2196487816280195E-2</v>
      </c>
      <c r="GD176" s="1">
        <f t="shared" si="785"/>
        <v>0.97425008699647142</v>
      </c>
      <c r="GE176" s="1">
        <f t="shared" si="786"/>
        <v>0.9300143086597471</v>
      </c>
      <c r="GF176" s="1">
        <f t="shared" si="787"/>
        <v>0.80307805074778016</v>
      </c>
      <c r="GG176" s="1">
        <f t="shared" si="788"/>
        <v>0.77625313632849258</v>
      </c>
      <c r="GH176" s="1">
        <f t="shared" si="789"/>
        <v>0.35957852987345296</v>
      </c>
      <c r="GI176" s="1">
        <f t="shared" si="790"/>
        <v>0.38886691232015713</v>
      </c>
      <c r="GJ176" s="1">
        <f t="shared" si="791"/>
        <v>0.68747986158588448</v>
      </c>
      <c r="GK176" s="1">
        <f t="shared" si="792"/>
        <v>0.43586426825863395</v>
      </c>
      <c r="GL176" s="1">
        <f t="shared" si="793"/>
        <v>0.19166481666745916</v>
      </c>
      <c r="GM176" s="1">
        <f t="shared" si="794"/>
        <v>0.16785449276552716</v>
      </c>
      <c r="GN176" s="1">
        <f t="shared" si="795"/>
        <v>3.1612886817320801E-2</v>
      </c>
      <c r="GO176" s="1">
        <f t="shared" si="796"/>
        <v>3.5675944553339223E-2</v>
      </c>
      <c r="GP176" s="1">
        <f t="shared" si="797"/>
        <v>0.99728668243189311</v>
      </c>
      <c r="GQ176" s="1">
        <f t="shared" si="798"/>
        <v>0.99231323323007881</v>
      </c>
      <c r="GR176" s="1">
        <f t="shared" si="799"/>
        <v>0.97538014034740927</v>
      </c>
      <c r="GS176" s="1">
        <f t="shared" si="800"/>
        <v>0.9711842122454778</v>
      </c>
      <c r="GT176" s="1">
        <f t="shared" si="801"/>
        <v>0.84506861664090815</v>
      </c>
      <c r="GU176" s="1">
        <f t="shared" si="802"/>
        <v>0.86075222778759441</v>
      </c>
      <c r="GV176" s="1">
        <f t="shared" si="803"/>
        <v>0.9552974851711119</v>
      </c>
      <c r="GW176" s="1">
        <f t="shared" si="804"/>
        <v>0.88243205884441511</v>
      </c>
      <c r="GX176" s="1">
        <f t="shared" si="805"/>
        <v>0.6972846307490369</v>
      </c>
      <c r="GY176" s="1">
        <f t="shared" si="806"/>
        <v>0.66211185167933018</v>
      </c>
      <c r="GZ176" s="1">
        <f t="shared" si="807"/>
        <v>0.24077456619681867</v>
      </c>
      <c r="HA176" s="1">
        <f t="shared" si="808"/>
        <v>0.2643809473358768</v>
      </c>
      <c r="HB176" s="1">
        <f t="shared" si="809"/>
        <v>0.9978677092597551</v>
      </c>
      <c r="HC176" s="1">
        <f t="shared" si="810"/>
        <v>0.99395281114588019</v>
      </c>
      <c r="HD176" s="1">
        <f t="shared" si="811"/>
        <v>0.98056077155441246</v>
      </c>
      <c r="HE176" s="1">
        <f t="shared" si="812"/>
        <v>0.97722715685780115</v>
      </c>
      <c r="HF176" s="1">
        <f t="shared" si="813"/>
        <v>0.87413150415443119</v>
      </c>
      <c r="HG176" s="1">
        <f t="shared" si="814"/>
        <v>0.88726556982462801</v>
      </c>
      <c r="HH176" s="1">
        <f t="shared" si="815"/>
        <v>0.96455041949889397</v>
      </c>
      <c r="HI176" s="1">
        <f t="shared" si="816"/>
        <v>0.90527176313858848</v>
      </c>
      <c r="HJ176" s="1">
        <f t="shared" si="817"/>
        <v>0.74572837815835169</v>
      </c>
      <c r="HK176" s="1">
        <f t="shared" si="818"/>
        <v>0.71387461944876596</v>
      </c>
      <c r="HL176" s="1">
        <f t="shared" si="819"/>
        <v>0.28763870786030749</v>
      </c>
      <c r="HM176" s="1">
        <f t="shared" si="820"/>
        <v>0.31393989382723558</v>
      </c>
      <c r="HN176" s="1">
        <f t="shared" si="821"/>
        <v>0.9991954536165818</v>
      </c>
      <c r="HP176" s="1">
        <f t="shared" ref="HP176:IU176" si="960">IF(B1=1,ET176,0)</f>
        <v>0.94130108269286938</v>
      </c>
      <c r="HQ176" s="1">
        <f t="shared" si="960"/>
        <v>0.84922226399566147</v>
      </c>
      <c r="HR176" s="1">
        <f t="shared" si="960"/>
        <v>0.63349720408365118</v>
      </c>
      <c r="HS176" s="1">
        <f t="shared" si="960"/>
        <v>0.59521540777736648</v>
      </c>
      <c r="HT176" s="1">
        <f t="shared" si="960"/>
        <v>0.19222935762065368</v>
      </c>
      <c r="HU176" s="1">
        <f t="shared" si="960"/>
        <v>0.21240776913871132</v>
      </c>
      <c r="HV176" s="1">
        <f t="shared" si="960"/>
        <v>0.48249930407980002</v>
      </c>
      <c r="HW176" s="1">
        <f t="shared" si="960"/>
        <v>0.24668727300722185</v>
      </c>
      <c r="HX176" s="1">
        <f t="shared" si="960"/>
        <v>9.1319954657993765E-2</v>
      </c>
      <c r="HY176" s="1">
        <f t="shared" si="960"/>
        <v>7.8760761280055047E-2</v>
      </c>
      <c r="HZ176" s="1">
        <f t="shared" si="960"/>
        <v>1.3647437449713844E-2</v>
      </c>
      <c r="IA176" s="1">
        <f t="shared" si="960"/>
        <v>1.543829025251983E-2</v>
      </c>
      <c r="IB176" s="1">
        <f t="shared" si="960"/>
        <v>0.87483598427236575</v>
      </c>
      <c r="IC176" s="1">
        <f t="shared" si="960"/>
        <v>0.71055556263411512</v>
      </c>
      <c r="ID176" s="1">
        <f t="shared" si="960"/>
        <v>0.42967410646440973</v>
      </c>
      <c r="IE176" s="1">
        <f t="shared" si="960"/>
        <v>0.39058305609952715</v>
      </c>
      <c r="IF176" s="1">
        <f t="shared" si="960"/>
        <v>9.3976603512920628E-2</v>
      </c>
      <c r="IG176" s="1">
        <f t="shared" si="960"/>
        <v>0.1051843717594569</v>
      </c>
      <c r="IH176" s="1">
        <f t="shared" si="960"/>
        <v>0.2889556191397471</v>
      </c>
      <c r="II176" s="1">
        <f t="shared" si="960"/>
        <v>0.12490386758631354</v>
      </c>
      <c r="IJ176" s="1">
        <f t="shared" si="960"/>
        <v>4.1964771041465607E-2</v>
      </c>
      <c r="IK176" s="1">
        <f t="shared" si="960"/>
        <v>3.5925016289357112E-2</v>
      </c>
      <c r="IL176" s="1">
        <f t="shared" si="960"/>
        <v>5.9945472066398366E-3</v>
      </c>
      <c r="IM176" s="1">
        <f t="shared" si="960"/>
        <v>6.7880786587498649E-3</v>
      </c>
      <c r="IN176" s="1">
        <f t="shared" si="960"/>
        <v>0.92661725464753197</v>
      </c>
      <c r="IO176" s="1">
        <f t="shared" si="960"/>
        <v>0.81600683759652171</v>
      </c>
      <c r="IP176" s="1">
        <f t="shared" si="960"/>
        <v>0.57646035169933174</v>
      </c>
      <c r="IQ176" s="1">
        <f t="shared" si="960"/>
        <v>0.53657910897083538</v>
      </c>
      <c r="IR176" s="1">
        <f t="shared" si="960"/>
        <v>0.1578146426087646</v>
      </c>
      <c r="IS176" s="1">
        <f t="shared" si="960"/>
        <v>0.17516389619645953</v>
      </c>
      <c r="IT176" s="1">
        <f t="shared" si="960"/>
        <v>0.42335362324191539</v>
      </c>
      <c r="IU176" s="1">
        <f t="shared" si="960"/>
        <v>0.20499724829783766</v>
      </c>
      <c r="IV176" s="1">
        <f t="shared" ref="IV176:KA176" si="961">IF(AH1=1,FZ176,0)</f>
        <v>7.3330950520988106E-2</v>
      </c>
      <c r="IW176" s="1">
        <f t="shared" si="961"/>
        <v>6.3074048299269561E-2</v>
      </c>
      <c r="IX176" s="1">
        <f t="shared" si="961"/>
        <v>1.0777569962164238E-2</v>
      </c>
      <c r="IY176" s="1">
        <f t="shared" si="961"/>
        <v>1.2196487816280195E-2</v>
      </c>
      <c r="IZ176" s="1">
        <f t="shared" si="961"/>
        <v>0.97425008699647142</v>
      </c>
      <c r="JA176" s="1">
        <f t="shared" si="961"/>
        <v>0.9300143086597471</v>
      </c>
      <c r="JB176" s="1">
        <f t="shared" si="961"/>
        <v>0.80307805074778016</v>
      </c>
      <c r="JC176" s="1">
        <f t="shared" si="961"/>
        <v>0.77625313632849258</v>
      </c>
      <c r="JD176" s="1">
        <f t="shared" si="961"/>
        <v>0.35957852987345296</v>
      </c>
      <c r="JE176" s="1">
        <f t="shared" si="961"/>
        <v>0.38886691232015713</v>
      </c>
      <c r="JF176" s="1">
        <f t="shared" si="961"/>
        <v>0.68747986158588448</v>
      </c>
      <c r="JG176" s="1">
        <f t="shared" si="961"/>
        <v>0.43586426825863395</v>
      </c>
      <c r="JH176" s="1">
        <f t="shared" si="961"/>
        <v>0.19166481666745916</v>
      </c>
      <c r="JI176" s="1">
        <f t="shared" si="961"/>
        <v>0.16785449276552716</v>
      </c>
      <c r="JJ176" s="1">
        <f t="shared" si="961"/>
        <v>3.1612886817320801E-2</v>
      </c>
      <c r="JK176" s="1">
        <f t="shared" si="961"/>
        <v>3.5675944553339223E-2</v>
      </c>
      <c r="JL176" s="1">
        <f t="shared" si="961"/>
        <v>0.99728668243189311</v>
      </c>
      <c r="JM176" s="1">
        <f t="shared" si="961"/>
        <v>0.99231323323007881</v>
      </c>
      <c r="JN176" s="1">
        <f t="shared" si="961"/>
        <v>0.97538014034740927</v>
      </c>
      <c r="JO176" s="1">
        <f t="shared" si="961"/>
        <v>0.9711842122454778</v>
      </c>
      <c r="JP176" s="1">
        <f t="shared" si="961"/>
        <v>0.84506861664090815</v>
      </c>
      <c r="JQ176" s="1">
        <f t="shared" si="961"/>
        <v>0.86075222778759441</v>
      </c>
      <c r="JR176" s="1">
        <f t="shared" si="961"/>
        <v>0.9552974851711119</v>
      </c>
      <c r="JS176" s="1">
        <f t="shared" si="961"/>
        <v>0.88243205884441511</v>
      </c>
      <c r="JT176" s="1">
        <f t="shared" si="961"/>
        <v>0.6972846307490369</v>
      </c>
      <c r="JU176" s="1">
        <f t="shared" si="961"/>
        <v>0.66211185167933018</v>
      </c>
      <c r="JV176" s="1">
        <f t="shared" si="961"/>
        <v>0.24077456619681867</v>
      </c>
      <c r="JW176" s="1">
        <f t="shared" si="961"/>
        <v>0.2643809473358768</v>
      </c>
      <c r="JX176" s="1">
        <f t="shared" si="961"/>
        <v>0.9978677092597551</v>
      </c>
      <c r="JY176" s="1">
        <f t="shared" si="961"/>
        <v>0.99395281114588019</v>
      </c>
      <c r="JZ176" s="1">
        <f t="shared" si="961"/>
        <v>0.98056077155441246</v>
      </c>
      <c r="KA176" s="1">
        <f t="shared" si="961"/>
        <v>0.97722715685780115</v>
      </c>
      <c r="KB176" s="1">
        <f t="shared" ref="KB176:KJ176" si="962">IF(BN1=1,HF176,0)</f>
        <v>0.87413150415443119</v>
      </c>
      <c r="KC176" s="1">
        <f t="shared" si="962"/>
        <v>0.88726556982462801</v>
      </c>
      <c r="KD176" s="1">
        <f t="shared" si="962"/>
        <v>0.96455041949889397</v>
      </c>
      <c r="KE176" s="1">
        <f t="shared" si="962"/>
        <v>0.90527176313858848</v>
      </c>
      <c r="KF176" s="1">
        <f t="shared" si="962"/>
        <v>0.74572837815835169</v>
      </c>
      <c r="KG176" s="1">
        <f t="shared" si="962"/>
        <v>0.71387461944876596</v>
      </c>
      <c r="KH176" s="1">
        <f t="shared" si="962"/>
        <v>0.28763870786030749</v>
      </c>
      <c r="KI176" s="1">
        <f t="shared" si="962"/>
        <v>0.31393989382723558</v>
      </c>
      <c r="KJ176" s="1">
        <f t="shared" si="962"/>
        <v>0</v>
      </c>
    </row>
    <row r="177" spans="1:296" x14ac:dyDescent="0.2">
      <c r="A177" s="1" t="str">
        <f>'Respondent Data'!A177</f>
        <v>1423</v>
      </c>
      <c r="B177" s="1">
        <f>SUMPRODUCT('Respondent Data'!B177:S177,'Product Coding'!A100:R100)</f>
        <v>4.3388161204491382</v>
      </c>
      <c r="C177" s="1">
        <f>SUMPRODUCT('Respondent Data'!B177:S177,'Product Coding'!A101:R101)</f>
        <v>3.6965647631197509</v>
      </c>
      <c r="D177" s="1">
        <f>SUMPRODUCT('Respondent Data'!B177:S177,'Product Coding'!A102:R102)</f>
        <v>3.0516811922729659</v>
      </c>
      <c r="E177" s="1">
        <f>SUMPRODUCT('Respondent Data'!B177:S177,'Product Coding'!A103:R103)</f>
        <v>2.8969386437202429</v>
      </c>
      <c r="F177" s="1">
        <f>SUMPRODUCT('Respondent Data'!B177:S177,'Product Coding'!A104:R104)</f>
        <v>3.4210980712624535</v>
      </c>
      <c r="G177" s="1">
        <f>SUMPRODUCT('Respondent Data'!B177:S177,'Product Coding'!A105:R105)</f>
        <v>2.8306966568486187</v>
      </c>
      <c r="H177" s="1">
        <f>SUMPRODUCT('Respondent Data'!B177:S177,'Product Coding'!A106:R106)</f>
        <v>1.7097319078693982</v>
      </c>
      <c r="I177" s="1">
        <f>SUMPRODUCT('Respondent Data'!B177:S177,'Product Coding'!A107:R107)</f>
        <v>1.0674805505400109</v>
      </c>
      <c r="J177" s="1">
        <f>SUMPRODUCT('Respondent Data'!B177:S177,'Product Coding'!A108:R108)</f>
        <v>0.42259697969322629</v>
      </c>
      <c r="K177" s="1">
        <f>SUMPRODUCT('Respondent Data'!B177:S177,'Product Coding'!A109:R109)</f>
        <v>0.26785443114050289</v>
      </c>
      <c r="L177" s="1">
        <f>SUMPRODUCT('Respondent Data'!B177:S177,'Product Coding'!A110:R110)</f>
        <v>0.79201385868271346</v>
      </c>
      <c r="M177" s="1">
        <f>SUMPRODUCT('Respondent Data'!B177:S177,'Product Coding'!A111:R111)</f>
        <v>0.20161244426887914</v>
      </c>
      <c r="N177" s="1">
        <f>SUMPRODUCT('Respondent Data'!B177:S177,'Product Coding'!A112:R112)</f>
        <v>2.8649374689630003</v>
      </c>
      <c r="O177" s="1">
        <f>SUMPRODUCT('Respondent Data'!B177:S177,'Product Coding'!A113:R113)</f>
        <v>2.222686111633613</v>
      </c>
      <c r="P177" s="1">
        <f>SUMPRODUCT('Respondent Data'!B177:S177,'Product Coding'!A114:R114)</f>
        <v>1.5778025407868281</v>
      </c>
      <c r="Q177" s="1">
        <f>SUMPRODUCT('Respondent Data'!B177:S177,'Product Coding'!A115:R115)</f>
        <v>1.4230599922341047</v>
      </c>
      <c r="R177" s="1">
        <f>SUMPRODUCT('Respondent Data'!B177:S177,'Product Coding'!A116:R116)</f>
        <v>1.9472194197763153</v>
      </c>
      <c r="S177" s="1">
        <f>SUMPRODUCT('Respondent Data'!B177:S177,'Product Coding'!A117:R117)</f>
        <v>1.356818005362481</v>
      </c>
      <c r="T177" s="1">
        <f>SUMPRODUCT('Respondent Data'!B177:S177,'Product Coding'!A118:R118)</f>
        <v>0.23585325638326027</v>
      </c>
      <c r="U177" s="1">
        <f>SUMPRODUCT('Respondent Data'!B177:S177,'Product Coding'!A119:R119)</f>
        <v>-0.40639810094612705</v>
      </c>
      <c r="V177" s="1">
        <f>SUMPRODUCT('Respondent Data'!B177:S177,'Product Coding'!A120:R120)</f>
        <v>-1.0512816717929117</v>
      </c>
      <c r="W177" s="1">
        <f>SUMPRODUCT('Respondent Data'!B177:S177,'Product Coding'!A121:R121)</f>
        <v>-1.2060242203456351</v>
      </c>
      <c r="X177" s="1">
        <f>SUMPRODUCT('Respondent Data'!B177:S177,'Product Coding'!A122:R122)</f>
        <v>-0.68186479280342449</v>
      </c>
      <c r="Y177" s="1">
        <f>SUMPRODUCT('Respondent Data'!B177:S177,'Product Coding'!A123:R123)</f>
        <v>-1.2722662072172588</v>
      </c>
      <c r="Z177" s="1">
        <f>SUMPRODUCT('Respondent Data'!B177:S177,'Product Coding'!A124:R124)</f>
        <v>4.0172230141922594</v>
      </c>
      <c r="AA177" s="1">
        <f>SUMPRODUCT('Respondent Data'!B177:S177,'Product Coding'!A125:R125)</f>
        <v>3.374971656862872</v>
      </c>
      <c r="AB177" s="1">
        <f>SUMPRODUCT('Respondent Data'!B177:S177,'Product Coding'!A126:R126)</f>
        <v>2.7300880860160879</v>
      </c>
      <c r="AC177" s="1">
        <f>SUMPRODUCT('Respondent Data'!B177:S177,'Product Coding'!A127:R127)</f>
        <v>2.5753455374633645</v>
      </c>
      <c r="AD177" s="1">
        <f>SUMPRODUCT('Respondent Data'!B177:S177,'Product Coding'!A128:R128)</f>
        <v>3.099504965005575</v>
      </c>
      <c r="AE177" s="1">
        <f>SUMPRODUCT('Respondent Data'!B177:S177,'Product Coding'!A129:R129)</f>
        <v>2.5091035505917407</v>
      </c>
      <c r="AF177" s="1">
        <f>SUMPRODUCT('Respondent Data'!B177:S177,'Product Coding'!A130:R130)</f>
        <v>1.3881388016125198</v>
      </c>
      <c r="AG177" s="1">
        <f>SUMPRODUCT('Respondent Data'!B177:S177,'Product Coding'!A131:R131)</f>
        <v>0.74588744428313247</v>
      </c>
      <c r="AH177" s="1">
        <f>SUMPRODUCT('Respondent Data'!B177:S177,'Product Coding'!A132:R132)</f>
        <v>0.10100387343634809</v>
      </c>
      <c r="AI177" s="1">
        <f>SUMPRODUCT('Respondent Data'!B177:S177,'Product Coding'!A133:R133)</f>
        <v>-5.3738675116375312E-2</v>
      </c>
      <c r="AJ177" s="1">
        <f>SUMPRODUCT('Respondent Data'!B177:S177,'Product Coding'!A134:R134)</f>
        <v>0.47042075242583525</v>
      </c>
      <c r="AK177" s="1">
        <f>SUMPRODUCT('Respondent Data'!B177:S177,'Product Coding'!A135:R135)</f>
        <v>-0.11998066198799906</v>
      </c>
      <c r="AL177" s="1">
        <f>SUMPRODUCT('Respondent Data'!B177:S177,'Product Coding'!A136:R136)</f>
        <v>5.904761758717882</v>
      </c>
      <c r="AM177" s="1">
        <f>SUMPRODUCT('Respondent Data'!B177:S177,'Product Coding'!A137:R137)</f>
        <v>5.2625104013884947</v>
      </c>
      <c r="AN177" s="1">
        <f>SUMPRODUCT('Respondent Data'!B177:S177,'Product Coding'!A138:R138)</f>
        <v>4.6176268305417096</v>
      </c>
      <c r="AO177" s="1">
        <f>SUMPRODUCT('Respondent Data'!B177:S177,'Product Coding'!A139:R139)</f>
        <v>4.4628842819889867</v>
      </c>
      <c r="AP177" s="1">
        <f>SUMPRODUCT('Respondent Data'!B177:S177,'Product Coding'!A140:R140)</f>
        <v>4.9870437095311972</v>
      </c>
      <c r="AQ177" s="1">
        <f>SUMPRODUCT('Respondent Data'!B177:S177,'Product Coding'!A141:R141)</f>
        <v>4.3966422951173625</v>
      </c>
      <c r="AR177" s="1">
        <f>SUMPRODUCT('Respondent Data'!B177:S177,'Product Coding'!A142:R142)</f>
        <v>3.2756775461381427</v>
      </c>
      <c r="AS177" s="1">
        <f>SUMPRODUCT('Respondent Data'!B177:S177,'Product Coding'!A143:R143)</f>
        <v>2.6334261888087545</v>
      </c>
      <c r="AT177" s="1">
        <f>SUMPRODUCT('Respondent Data'!B177:S177,'Product Coding'!A144:R144)</f>
        <v>1.9885426179619701</v>
      </c>
      <c r="AU177" s="1">
        <f>SUMPRODUCT('Respondent Data'!B177:S177,'Product Coding'!A145:R145)</f>
        <v>1.8338000694092467</v>
      </c>
      <c r="AV177" s="1">
        <f>SUMPRODUCT('Respondent Data'!B177:S177,'Product Coding'!A146:R146)</f>
        <v>2.357959496951457</v>
      </c>
      <c r="AW177" s="1">
        <f>SUMPRODUCT('Respondent Data'!B177:S177,'Product Coding'!A147:R147)</f>
        <v>1.7675580825376229</v>
      </c>
      <c r="AX177" s="1">
        <f>SUMPRODUCT('Respondent Data'!B177:S177,'Product Coding'!A148:R148)</f>
        <v>6.4154053211651592</v>
      </c>
      <c r="AY177" s="1">
        <f>SUMPRODUCT('Respondent Data'!B177:S177,'Product Coding'!A149:R149)</f>
        <v>5.7731539638357718</v>
      </c>
      <c r="AZ177" s="1">
        <f>SUMPRODUCT('Respondent Data'!B177:S177,'Product Coding'!A150:R150)</f>
        <v>5.1282703929889877</v>
      </c>
      <c r="BA177" s="1">
        <f>SUMPRODUCT('Respondent Data'!B177:S177,'Product Coding'!A151:R151)</f>
        <v>4.9735278444362647</v>
      </c>
      <c r="BB177" s="1">
        <f>SUMPRODUCT('Respondent Data'!B177:S177,'Product Coding'!A152:R152)</f>
        <v>5.4976872719784753</v>
      </c>
      <c r="BC177" s="1">
        <f>SUMPRODUCT('Respondent Data'!B177:S177,'Product Coding'!A153:R153)</f>
        <v>4.9072858575646405</v>
      </c>
      <c r="BD177" s="1">
        <f>SUMPRODUCT('Respondent Data'!B177:S177,'Product Coding'!A154:R154)</f>
        <v>3.7863211085854198</v>
      </c>
      <c r="BE177" s="1">
        <f>SUMPRODUCT('Respondent Data'!B177:S177,'Product Coding'!A155:R155)</f>
        <v>3.1440697512560325</v>
      </c>
      <c r="BF177" s="1">
        <f>SUMPRODUCT('Respondent Data'!B177:S177,'Product Coding'!A156:R156)</f>
        <v>2.4991861804092483</v>
      </c>
      <c r="BG177" s="1">
        <f>SUMPRODUCT('Respondent Data'!B177:S177,'Product Coding'!A157:R157)</f>
        <v>2.3444436318565245</v>
      </c>
      <c r="BH177" s="1">
        <f>SUMPRODUCT('Respondent Data'!B177:S177,'Product Coding'!A158:R158)</f>
        <v>2.8686030593987359</v>
      </c>
      <c r="BI177" s="1">
        <f>SUMPRODUCT('Respondent Data'!B177:S177,'Product Coding'!A159:R159)</f>
        <v>2.2782016449849012</v>
      </c>
      <c r="BJ177" s="1">
        <f>SUMPRODUCT('Respondent Data'!B177:S177,'Product Coding'!A160:R160)</f>
        <v>6.5793154509029899</v>
      </c>
      <c r="BK177" s="1">
        <f>SUMPRODUCT('Respondent Data'!B177:S177,'Product Coding'!A161:R161)</f>
        <v>5.9370640935736025</v>
      </c>
      <c r="BL177" s="1">
        <f>SUMPRODUCT('Respondent Data'!B177:S177,'Product Coding'!A162:R162)</f>
        <v>5.2921805227268175</v>
      </c>
      <c r="BM177" s="1">
        <f>SUMPRODUCT('Respondent Data'!B177:S177,'Product Coding'!A163:R163)</f>
        <v>5.1374379741740945</v>
      </c>
      <c r="BN177" s="1">
        <f>SUMPRODUCT('Respondent Data'!B177:S177,'Product Coding'!A164:R164)</f>
        <v>5.6615974017163051</v>
      </c>
      <c r="BO177" s="1">
        <f>SUMPRODUCT('Respondent Data'!B177:S177,'Product Coding'!A165:R165)</f>
        <v>5.0711959873024703</v>
      </c>
      <c r="BP177" s="1">
        <f>SUMPRODUCT('Respondent Data'!B177:S177,'Product Coding'!A166:R166)</f>
        <v>3.9502312383232505</v>
      </c>
      <c r="BQ177" s="1">
        <f>SUMPRODUCT('Respondent Data'!B177:S177,'Product Coding'!A167:R167)</f>
        <v>3.3079798809938632</v>
      </c>
      <c r="BR177" s="1">
        <f>SUMPRODUCT('Respondent Data'!B177:S177,'Product Coding'!A168:R168)</f>
        <v>2.6630963101470781</v>
      </c>
      <c r="BS177" s="1">
        <f>SUMPRODUCT('Respondent Data'!B177:S177,'Product Coding'!A169:R169)</f>
        <v>2.5083537615943552</v>
      </c>
      <c r="BT177" s="1">
        <f>SUMPRODUCT('Respondent Data'!B177:S177,'Product Coding'!A170:R170)</f>
        <v>3.0325131891365658</v>
      </c>
      <c r="BU177" s="1">
        <f>SUMPRODUCT('Respondent Data'!B177:S177,'Product Coding'!A171:R171)</f>
        <v>2.442111774722731</v>
      </c>
      <c r="BV177" s="1">
        <f>SUMPRODUCT('Respondent Data'!B177:S177,'Product Coding'!A172:R172)</f>
        <v>3.88150789323422</v>
      </c>
      <c r="BX177" s="1">
        <f t="shared" si="676"/>
        <v>1.3051971022006888E-2</v>
      </c>
      <c r="BY177" s="1">
        <f t="shared" si="677"/>
        <v>2.4808603686810673E-2</v>
      </c>
      <c r="BZ177" s="1">
        <f t="shared" si="678"/>
        <v>4.7279371823716713E-2</v>
      </c>
      <c r="CA177" s="1">
        <f t="shared" si="679"/>
        <v>5.5191923836090784E-2</v>
      </c>
      <c r="CB177" s="1">
        <f t="shared" si="680"/>
        <v>3.2676534068752684E-2</v>
      </c>
      <c r="CC177" s="1">
        <f t="shared" si="681"/>
        <v>5.8971756277834304E-2</v>
      </c>
      <c r="CD177" s="1">
        <f t="shared" si="682"/>
        <v>0.18091428781311752</v>
      </c>
      <c r="CE177" s="1">
        <f t="shared" si="683"/>
        <v>0.34387379960234682</v>
      </c>
      <c r="CF177" s="1">
        <f t="shared" si="684"/>
        <v>0.65534269631132558</v>
      </c>
      <c r="CG177" s="1">
        <f t="shared" si="685"/>
        <v>0.76501913596088278</v>
      </c>
      <c r="CH177" s="1">
        <f t="shared" si="686"/>
        <v>0.45293173569584594</v>
      </c>
      <c r="CI177" s="1">
        <f t="shared" si="687"/>
        <v>0.8174116591359607</v>
      </c>
      <c r="CJ177" s="1">
        <f t="shared" si="688"/>
        <v>5.6986694457723287E-2</v>
      </c>
      <c r="CK177" s="1">
        <f t="shared" si="689"/>
        <v>0.10831776410162804</v>
      </c>
      <c r="CL177" s="1">
        <f t="shared" si="690"/>
        <v>0.20642821775564721</v>
      </c>
      <c r="CM177" s="1">
        <f t="shared" si="691"/>
        <v>0.24097550437999901</v>
      </c>
      <c r="CN177" s="1">
        <f t="shared" si="692"/>
        <v>0.14267022657142492</v>
      </c>
      <c r="CO177" s="1">
        <f t="shared" si="693"/>
        <v>0.25747877090547944</v>
      </c>
      <c r="CP177" s="1">
        <f t="shared" si="694"/>
        <v>0.78989657770918853</v>
      </c>
      <c r="CQ177" s="1">
        <f t="shared" si="695"/>
        <v>1.5014001423167551</v>
      </c>
      <c r="CR177" s="1">
        <f t="shared" si="696"/>
        <v>2.8613160370050919</v>
      </c>
      <c r="CS177" s="1">
        <f t="shared" si="697"/>
        <v>3.3401784053770394</v>
      </c>
      <c r="CT177" s="1">
        <f t="shared" si="698"/>
        <v>1.97756203938742</v>
      </c>
      <c r="CU177" s="1">
        <f t="shared" si="699"/>
        <v>3.5689313427696532</v>
      </c>
      <c r="CV177" s="1">
        <f t="shared" si="700"/>
        <v>1.8002889355961407E-2</v>
      </c>
      <c r="CW177" s="1">
        <f t="shared" si="701"/>
        <v>3.4219088174230014E-2</v>
      </c>
      <c r="CX177" s="1">
        <f t="shared" si="702"/>
        <v>6.5213545013744156E-2</v>
      </c>
      <c r="CY177" s="1">
        <f t="shared" si="703"/>
        <v>7.6127513345567596E-2</v>
      </c>
      <c r="CZ177" s="1">
        <f t="shared" si="704"/>
        <v>4.5071508845995298E-2</v>
      </c>
      <c r="DA177" s="1">
        <f t="shared" si="705"/>
        <v>8.1341124770083192E-2</v>
      </c>
      <c r="DB177" s="1">
        <f t="shared" si="706"/>
        <v>0.24953931486060815</v>
      </c>
      <c r="DC177" s="1">
        <f t="shared" si="707"/>
        <v>0.47431318658438137</v>
      </c>
      <c r="DD177" s="1">
        <f t="shared" si="708"/>
        <v>0.90392953156557931</v>
      </c>
      <c r="DE177" s="1">
        <f t="shared" si="709"/>
        <v>1.0552088138010034</v>
      </c>
      <c r="DF177" s="1">
        <f t="shared" si="710"/>
        <v>0.62473935237729949</v>
      </c>
      <c r="DG177" s="1">
        <f t="shared" si="711"/>
        <v>1.1274750482425462</v>
      </c>
      <c r="DH177" s="1">
        <f t="shared" si="712"/>
        <v>2.7264312518428223E-3</v>
      </c>
      <c r="DI177" s="1">
        <f t="shared" si="713"/>
        <v>5.1822787755395599E-3</v>
      </c>
      <c r="DJ177" s="1">
        <f t="shared" si="714"/>
        <v>9.8762061829844438E-3</v>
      </c>
      <c r="DK177" s="1">
        <f t="shared" si="715"/>
        <v>1.1529062219210257E-2</v>
      </c>
      <c r="DL177" s="1">
        <f t="shared" si="716"/>
        <v>6.8258137822049319E-3</v>
      </c>
      <c r="DM177" s="1">
        <f t="shared" si="717"/>
        <v>1.2318632873215149E-2</v>
      </c>
      <c r="DN177" s="1">
        <f t="shared" si="718"/>
        <v>3.779125523393382E-2</v>
      </c>
      <c r="DO177" s="1">
        <f t="shared" si="719"/>
        <v>7.1831930391584309E-2</v>
      </c>
      <c r="DP177" s="1">
        <f t="shared" si="720"/>
        <v>0.13689478814176873</v>
      </c>
      <c r="DQ177" s="1">
        <f t="shared" si="721"/>
        <v>0.15980514184598862</v>
      </c>
      <c r="DR177" s="1">
        <f t="shared" si="722"/>
        <v>9.461308464985313E-2</v>
      </c>
      <c r="DS177" s="1">
        <f t="shared" si="723"/>
        <v>0.17074943618334057</v>
      </c>
      <c r="DT177" s="1">
        <f t="shared" si="724"/>
        <v>1.6361566048201459E-3</v>
      </c>
      <c r="DU177" s="1">
        <f t="shared" si="725"/>
        <v>3.1099334123635999E-3</v>
      </c>
      <c r="DV177" s="1">
        <f t="shared" si="726"/>
        <v>5.9268026530775357E-3</v>
      </c>
      <c r="DW177" s="1">
        <f t="shared" si="727"/>
        <v>6.9186968439396103E-3</v>
      </c>
      <c r="DX177" s="1">
        <f t="shared" si="728"/>
        <v>4.0962339671973538E-3</v>
      </c>
      <c r="DY177" s="1">
        <f t="shared" si="729"/>
        <v>7.3925254943591227E-3</v>
      </c>
      <c r="DZ177" s="1">
        <f t="shared" si="730"/>
        <v>2.2678881711633691E-2</v>
      </c>
      <c r="EA177" s="1">
        <f t="shared" si="731"/>
        <v>4.3107005638866928E-2</v>
      </c>
      <c r="EB177" s="1">
        <f t="shared" si="732"/>
        <v>8.2151828193803914E-2</v>
      </c>
      <c r="EC177" s="1">
        <f t="shared" si="733"/>
        <v>9.5900543297692459E-2</v>
      </c>
      <c r="ED177" s="1">
        <f t="shared" si="734"/>
        <v>5.6778186960566995E-2</v>
      </c>
      <c r="EE177" s="1">
        <f t="shared" si="735"/>
        <v>0.10246831552853478</v>
      </c>
      <c r="EF177" s="1">
        <f t="shared" si="736"/>
        <v>1.3887996710699787E-3</v>
      </c>
      <c r="EG177" s="1">
        <f t="shared" si="737"/>
        <v>2.6397683983403757E-3</v>
      </c>
      <c r="EH177" s="1">
        <f t="shared" si="738"/>
        <v>5.0307785641311347E-3</v>
      </c>
      <c r="EI177" s="1">
        <f t="shared" si="739"/>
        <v>5.8727165069583729E-3</v>
      </c>
      <c r="EJ177" s="1">
        <f t="shared" si="740"/>
        <v>3.4769583605321866E-3</v>
      </c>
      <c r="EK177" s="1">
        <f t="shared" si="741"/>
        <v>6.2749109374349637E-3</v>
      </c>
      <c r="EL177" s="1">
        <f t="shared" si="742"/>
        <v>1.9250249865179658E-2</v>
      </c>
      <c r="EM177" s="1">
        <f t="shared" si="743"/>
        <v>3.6590015329645641E-2</v>
      </c>
      <c r="EN177" s="1">
        <f t="shared" si="744"/>
        <v>6.9731975311674979E-2</v>
      </c>
      <c r="EO177" s="1">
        <f t="shared" si="745"/>
        <v>8.1402136320507065E-2</v>
      </c>
      <c r="EP177" s="1">
        <f t="shared" si="746"/>
        <v>4.8194364245134846E-2</v>
      </c>
      <c r="EQ177" s="1">
        <f t="shared" si="747"/>
        <v>8.6976981593254746E-2</v>
      </c>
      <c r="ER177" s="1">
        <f t="shared" si="748"/>
        <v>2.061970940766835E-2</v>
      </c>
      <c r="ET177" s="1">
        <f t="shared" si="749"/>
        <v>0.98711618811733859</v>
      </c>
      <c r="EU177" s="1">
        <f t="shared" si="750"/>
        <v>0.97579196388714906</v>
      </c>
      <c r="EV177" s="1">
        <f t="shared" si="751"/>
        <v>0.95485505291545547</v>
      </c>
      <c r="EW177" s="1">
        <f t="shared" si="752"/>
        <v>0.94769489550730868</v>
      </c>
      <c r="EX177" s="1">
        <f t="shared" si="753"/>
        <v>0.96835743527549045</v>
      </c>
      <c r="EY177" s="1">
        <f t="shared" si="754"/>
        <v>0.94431224824624849</v>
      </c>
      <c r="EZ177" s="1">
        <f t="shared" si="755"/>
        <v>0.846801508221105</v>
      </c>
      <c r="FA177" s="1">
        <f t="shared" si="756"/>
        <v>0.74411749101433533</v>
      </c>
      <c r="FB177" s="1">
        <f t="shared" si="757"/>
        <v>0.60410451698512024</v>
      </c>
      <c r="FC177" s="1">
        <f t="shared" si="758"/>
        <v>0.56656609530502144</v>
      </c>
      <c r="FD177" s="1">
        <f t="shared" si="759"/>
        <v>0.68826358144147393</v>
      </c>
      <c r="FE177" s="1">
        <f t="shared" si="760"/>
        <v>0.55023307183768311</v>
      </c>
      <c r="FF177" s="1">
        <f t="shared" si="761"/>
        <v>0.94608570310626305</v>
      </c>
      <c r="FG177" s="1">
        <f t="shared" si="762"/>
        <v>0.90226831364610727</v>
      </c>
      <c r="FH177" s="1">
        <f t="shared" si="763"/>
        <v>0.82889307899340137</v>
      </c>
      <c r="FI177" s="1">
        <f t="shared" si="764"/>
        <v>0.80581767848802766</v>
      </c>
      <c r="FJ177" s="1">
        <f t="shared" si="765"/>
        <v>0.87514313119060938</v>
      </c>
      <c r="FK177" s="1">
        <f t="shared" si="766"/>
        <v>0.79524205349401222</v>
      </c>
      <c r="FL177" s="1">
        <f t="shared" si="767"/>
        <v>0.55869149785171213</v>
      </c>
      <c r="FM177" s="1">
        <f t="shared" si="768"/>
        <v>0.39977610262459512</v>
      </c>
      <c r="FN177" s="1">
        <f t="shared" si="769"/>
        <v>0.25897906061468579</v>
      </c>
      <c r="FO177" s="1">
        <f t="shared" si="770"/>
        <v>0.23040527522119869</v>
      </c>
      <c r="FP177" s="1">
        <f t="shared" si="771"/>
        <v>0.33584522732756628</v>
      </c>
      <c r="FQ177" s="1">
        <f t="shared" si="772"/>
        <v>0.21886956160602036</v>
      </c>
      <c r="FR177" s="1">
        <f t="shared" si="773"/>
        <v>0.98231548304607375</v>
      </c>
      <c r="FS177" s="1">
        <f t="shared" si="774"/>
        <v>0.96691311486559495</v>
      </c>
      <c r="FT177" s="1">
        <f t="shared" si="775"/>
        <v>0.93877889995014785</v>
      </c>
      <c r="FU177" s="1">
        <f t="shared" si="776"/>
        <v>0.92925790633407823</v>
      </c>
      <c r="FV177" s="1">
        <f t="shared" si="777"/>
        <v>0.95687232073165529</v>
      </c>
      <c r="FW177" s="1">
        <f t="shared" si="778"/>
        <v>0.92477755362594005</v>
      </c>
      <c r="FX177" s="1">
        <f t="shared" si="779"/>
        <v>0.80029494719144112</v>
      </c>
      <c r="FY177" s="1">
        <f t="shared" si="780"/>
        <v>0.67828193432682538</v>
      </c>
      <c r="FZ177" s="1">
        <f t="shared" si="781"/>
        <v>0.52522952316292482</v>
      </c>
      <c r="GA177" s="1">
        <f t="shared" si="782"/>
        <v>0.48656856339115795</v>
      </c>
      <c r="GB177" s="1">
        <f t="shared" si="783"/>
        <v>0.61548333801160893</v>
      </c>
      <c r="GC177" s="1">
        <f t="shared" si="784"/>
        <v>0.47004076537869377</v>
      </c>
      <c r="GD177" s="1">
        <f t="shared" si="785"/>
        <v>0.99728098196390502</v>
      </c>
      <c r="GE177" s="1">
        <f t="shared" si="786"/>
        <v>0.9948444387799471</v>
      </c>
      <c r="GF177" s="1">
        <f t="shared" si="787"/>
        <v>0.99022037936678053</v>
      </c>
      <c r="GG177" s="1">
        <f t="shared" si="788"/>
        <v>0.98860234208801023</v>
      </c>
      <c r="GH177" s="1">
        <f t="shared" si="789"/>
        <v>0.99322046208115833</v>
      </c>
      <c r="GI177" s="1">
        <f t="shared" si="790"/>
        <v>0.98783126925338538</v>
      </c>
      <c r="GJ177" s="1">
        <f t="shared" si="791"/>
        <v>0.96358491648167222</v>
      </c>
      <c r="GK177" s="1">
        <f t="shared" si="792"/>
        <v>0.93298209508897445</v>
      </c>
      <c r="GL177" s="1">
        <f t="shared" si="793"/>
        <v>0.87958886823157967</v>
      </c>
      <c r="GM177" s="1">
        <f t="shared" si="794"/>
        <v>0.86221380119798663</v>
      </c>
      <c r="GN177" s="1">
        <f t="shared" si="795"/>
        <v>0.91356481484037966</v>
      </c>
      <c r="GO177" s="1">
        <f t="shared" si="796"/>
        <v>0.85415373186940313</v>
      </c>
      <c r="GP177" s="1">
        <f t="shared" si="797"/>
        <v>0.99836651603076498</v>
      </c>
      <c r="GQ177" s="1">
        <f t="shared" si="798"/>
        <v>0.99689970828841823</v>
      </c>
      <c r="GR177" s="1">
        <f t="shared" si="799"/>
        <v>0.99410811737251081</v>
      </c>
      <c r="GS177" s="1">
        <f t="shared" si="800"/>
        <v>0.99312884261100187</v>
      </c>
      <c r="GT177" s="1">
        <f t="shared" si="801"/>
        <v>0.99592047671465411</v>
      </c>
      <c r="GU177" s="1">
        <f t="shared" si="802"/>
        <v>0.99266172290614185</v>
      </c>
      <c r="GV177" s="1">
        <f t="shared" si="803"/>
        <v>0.97782404416753321</v>
      </c>
      <c r="GW177" s="1">
        <f t="shared" si="804"/>
        <v>0.9586744165211839</v>
      </c>
      <c r="GX177" s="1">
        <f t="shared" si="805"/>
        <v>0.92408474850435574</v>
      </c>
      <c r="GY177" s="1">
        <f t="shared" si="806"/>
        <v>0.91249156332278425</v>
      </c>
      <c r="GZ177" s="1">
        <f t="shared" si="807"/>
        <v>0.94627237043577839</v>
      </c>
      <c r="HA177" s="1">
        <f t="shared" si="808"/>
        <v>0.90705554610028816</v>
      </c>
      <c r="HB177" s="1">
        <f t="shared" si="809"/>
        <v>0.99861312641850386</v>
      </c>
      <c r="HC177" s="1">
        <f t="shared" si="810"/>
        <v>0.99736718163238502</v>
      </c>
      <c r="HD177" s="1">
        <f t="shared" si="811"/>
        <v>0.99499440348352475</v>
      </c>
      <c r="HE177" s="1">
        <f t="shared" si="812"/>
        <v>0.99416157093180524</v>
      </c>
      <c r="HF177" s="1">
        <f t="shared" si="813"/>
        <v>0.99653508899076992</v>
      </c>
      <c r="HG177" s="1">
        <f t="shared" si="814"/>
        <v>0.99376421803899562</v>
      </c>
      <c r="HH177" s="1">
        <f t="shared" si="815"/>
        <v>0.98111332337889934</v>
      </c>
      <c r="HI177" s="1">
        <f t="shared" si="816"/>
        <v>0.96470155530293267</v>
      </c>
      <c r="HJ177" s="1">
        <f t="shared" si="817"/>
        <v>0.93481360105052669</v>
      </c>
      <c r="HK177" s="1">
        <f t="shared" si="818"/>
        <v>0.92472537866673765</v>
      </c>
      <c r="HL177" s="1">
        <f t="shared" si="819"/>
        <v>0.9540215384769386</v>
      </c>
      <c r="HM177" s="1">
        <f t="shared" si="820"/>
        <v>0.91998268310542619</v>
      </c>
      <c r="HN177" s="1">
        <f t="shared" si="821"/>
        <v>0.97979687319615327</v>
      </c>
      <c r="HP177" s="1">
        <f t="shared" ref="HP177:IU177" si="963">IF(B1=1,ET177,0)</f>
        <v>0.98711618811733859</v>
      </c>
      <c r="HQ177" s="1">
        <f t="shared" si="963"/>
        <v>0.97579196388714906</v>
      </c>
      <c r="HR177" s="1">
        <f t="shared" si="963"/>
        <v>0.95485505291545547</v>
      </c>
      <c r="HS177" s="1">
        <f t="shared" si="963"/>
        <v>0.94769489550730868</v>
      </c>
      <c r="HT177" s="1">
        <f t="shared" si="963"/>
        <v>0.96835743527549045</v>
      </c>
      <c r="HU177" s="1">
        <f t="shared" si="963"/>
        <v>0.94431224824624849</v>
      </c>
      <c r="HV177" s="1">
        <f t="shared" si="963"/>
        <v>0.846801508221105</v>
      </c>
      <c r="HW177" s="1">
        <f t="shared" si="963"/>
        <v>0.74411749101433533</v>
      </c>
      <c r="HX177" s="1">
        <f t="shared" si="963"/>
        <v>0.60410451698512024</v>
      </c>
      <c r="HY177" s="1">
        <f t="shared" si="963"/>
        <v>0.56656609530502144</v>
      </c>
      <c r="HZ177" s="1">
        <f t="shared" si="963"/>
        <v>0.68826358144147393</v>
      </c>
      <c r="IA177" s="1">
        <f t="shared" si="963"/>
        <v>0.55023307183768311</v>
      </c>
      <c r="IB177" s="1">
        <f t="shared" si="963"/>
        <v>0.94608570310626305</v>
      </c>
      <c r="IC177" s="1">
        <f t="shared" si="963"/>
        <v>0.90226831364610727</v>
      </c>
      <c r="ID177" s="1">
        <f t="shared" si="963"/>
        <v>0.82889307899340137</v>
      </c>
      <c r="IE177" s="1">
        <f t="shared" si="963"/>
        <v>0.80581767848802766</v>
      </c>
      <c r="IF177" s="1">
        <f t="shared" si="963"/>
        <v>0.87514313119060938</v>
      </c>
      <c r="IG177" s="1">
        <f t="shared" si="963"/>
        <v>0.79524205349401222</v>
      </c>
      <c r="IH177" s="1">
        <f t="shared" si="963"/>
        <v>0.55869149785171213</v>
      </c>
      <c r="II177" s="1">
        <f t="shared" si="963"/>
        <v>0.39977610262459512</v>
      </c>
      <c r="IJ177" s="1">
        <f t="shared" si="963"/>
        <v>0.25897906061468579</v>
      </c>
      <c r="IK177" s="1">
        <f t="shared" si="963"/>
        <v>0.23040527522119869</v>
      </c>
      <c r="IL177" s="1">
        <f t="shared" si="963"/>
        <v>0.33584522732756628</v>
      </c>
      <c r="IM177" s="1">
        <f t="shared" si="963"/>
        <v>0.21886956160602036</v>
      </c>
      <c r="IN177" s="1">
        <f t="shared" si="963"/>
        <v>0.98231548304607375</v>
      </c>
      <c r="IO177" s="1">
        <f t="shared" si="963"/>
        <v>0.96691311486559495</v>
      </c>
      <c r="IP177" s="1">
        <f t="shared" si="963"/>
        <v>0.93877889995014785</v>
      </c>
      <c r="IQ177" s="1">
        <f t="shared" si="963"/>
        <v>0.92925790633407823</v>
      </c>
      <c r="IR177" s="1">
        <f t="shared" si="963"/>
        <v>0.95687232073165529</v>
      </c>
      <c r="IS177" s="1">
        <f t="shared" si="963"/>
        <v>0.92477755362594005</v>
      </c>
      <c r="IT177" s="1">
        <f t="shared" si="963"/>
        <v>0.80029494719144112</v>
      </c>
      <c r="IU177" s="1">
        <f t="shared" si="963"/>
        <v>0.67828193432682538</v>
      </c>
      <c r="IV177" s="1">
        <f t="shared" ref="IV177:KA177" si="964">IF(AH1=1,FZ177,0)</f>
        <v>0.52522952316292482</v>
      </c>
      <c r="IW177" s="1">
        <f t="shared" si="964"/>
        <v>0.48656856339115795</v>
      </c>
      <c r="IX177" s="1">
        <f t="shared" si="964"/>
        <v>0.61548333801160893</v>
      </c>
      <c r="IY177" s="1">
        <f t="shared" si="964"/>
        <v>0.47004076537869377</v>
      </c>
      <c r="IZ177" s="1">
        <f t="shared" si="964"/>
        <v>0.99728098196390502</v>
      </c>
      <c r="JA177" s="1">
        <f t="shared" si="964"/>
        <v>0.9948444387799471</v>
      </c>
      <c r="JB177" s="1">
        <f t="shared" si="964"/>
        <v>0.99022037936678053</v>
      </c>
      <c r="JC177" s="1">
        <f t="shared" si="964"/>
        <v>0.98860234208801023</v>
      </c>
      <c r="JD177" s="1">
        <f t="shared" si="964"/>
        <v>0.99322046208115833</v>
      </c>
      <c r="JE177" s="1">
        <f t="shared" si="964"/>
        <v>0.98783126925338538</v>
      </c>
      <c r="JF177" s="1">
        <f t="shared" si="964"/>
        <v>0.96358491648167222</v>
      </c>
      <c r="JG177" s="1">
        <f t="shared" si="964"/>
        <v>0.93298209508897445</v>
      </c>
      <c r="JH177" s="1">
        <f t="shared" si="964"/>
        <v>0.87958886823157967</v>
      </c>
      <c r="JI177" s="1">
        <f t="shared" si="964"/>
        <v>0.86221380119798663</v>
      </c>
      <c r="JJ177" s="1">
        <f t="shared" si="964"/>
        <v>0.91356481484037966</v>
      </c>
      <c r="JK177" s="1">
        <f t="shared" si="964"/>
        <v>0.85415373186940313</v>
      </c>
      <c r="JL177" s="1">
        <f t="shared" si="964"/>
        <v>0.99836651603076498</v>
      </c>
      <c r="JM177" s="1">
        <f t="shared" si="964"/>
        <v>0.99689970828841823</v>
      </c>
      <c r="JN177" s="1">
        <f t="shared" si="964"/>
        <v>0.99410811737251081</v>
      </c>
      <c r="JO177" s="1">
        <f t="shared" si="964"/>
        <v>0.99312884261100187</v>
      </c>
      <c r="JP177" s="1">
        <f t="shared" si="964"/>
        <v>0.99592047671465411</v>
      </c>
      <c r="JQ177" s="1">
        <f t="shared" si="964"/>
        <v>0.99266172290614185</v>
      </c>
      <c r="JR177" s="1">
        <f t="shared" si="964"/>
        <v>0.97782404416753321</v>
      </c>
      <c r="JS177" s="1">
        <f t="shared" si="964"/>
        <v>0.9586744165211839</v>
      </c>
      <c r="JT177" s="1">
        <f t="shared" si="964"/>
        <v>0.92408474850435574</v>
      </c>
      <c r="JU177" s="1">
        <f t="shared" si="964"/>
        <v>0.91249156332278425</v>
      </c>
      <c r="JV177" s="1">
        <f t="shared" si="964"/>
        <v>0.94627237043577839</v>
      </c>
      <c r="JW177" s="1">
        <f t="shared" si="964"/>
        <v>0.90705554610028816</v>
      </c>
      <c r="JX177" s="1">
        <f t="shared" si="964"/>
        <v>0.99861312641850386</v>
      </c>
      <c r="JY177" s="1">
        <f t="shared" si="964"/>
        <v>0.99736718163238502</v>
      </c>
      <c r="JZ177" s="1">
        <f t="shared" si="964"/>
        <v>0.99499440348352475</v>
      </c>
      <c r="KA177" s="1">
        <f t="shared" si="964"/>
        <v>0.99416157093180524</v>
      </c>
      <c r="KB177" s="1">
        <f t="shared" ref="KB177:KJ177" si="965">IF(BN1=1,HF177,0)</f>
        <v>0.99653508899076992</v>
      </c>
      <c r="KC177" s="1">
        <f t="shared" si="965"/>
        <v>0.99376421803899562</v>
      </c>
      <c r="KD177" s="1">
        <f t="shared" si="965"/>
        <v>0.98111332337889934</v>
      </c>
      <c r="KE177" s="1">
        <f t="shared" si="965"/>
        <v>0.96470155530293267</v>
      </c>
      <c r="KF177" s="1">
        <f t="shared" si="965"/>
        <v>0.93481360105052669</v>
      </c>
      <c r="KG177" s="1">
        <f t="shared" si="965"/>
        <v>0.92472537866673765</v>
      </c>
      <c r="KH177" s="1">
        <f t="shared" si="965"/>
        <v>0.9540215384769386</v>
      </c>
      <c r="KI177" s="1">
        <f t="shared" si="965"/>
        <v>0.91998268310542619</v>
      </c>
      <c r="KJ177" s="1">
        <f t="shared" si="965"/>
        <v>0</v>
      </c>
    </row>
    <row r="178" spans="1:296" x14ac:dyDescent="0.2">
      <c r="A178" s="1" t="str">
        <f>'Respondent Data'!A178</f>
        <v>1430</v>
      </c>
      <c r="B178" s="1">
        <f>SUMPRODUCT('Respondent Data'!B178:S178,'Product Coding'!A100:R100)</f>
        <v>-6.8536085111820078E-2</v>
      </c>
      <c r="C178" s="1">
        <f>SUMPRODUCT('Respondent Data'!B178:S178,'Product Coding'!A101:R101)</f>
        <v>-0.22354834758152509</v>
      </c>
      <c r="D178" s="1">
        <f>SUMPRODUCT('Respondent Data'!B178:S178,'Product Coding'!A102:R102)</f>
        <v>-0.93153985903299563</v>
      </c>
      <c r="E178" s="1">
        <f>SUMPRODUCT('Respondent Data'!B178:S178,'Product Coding'!A103:R103)</f>
        <v>-0.85631400697361471</v>
      </c>
      <c r="F178" s="1">
        <f>SUMPRODUCT('Respondent Data'!B178:S178,'Product Coding'!A104:R104)</f>
        <v>-1.6384321621018532</v>
      </c>
      <c r="G178" s="1">
        <f>SUMPRODUCT('Respondent Data'!B178:S178,'Product Coding'!A105:R105)</f>
        <v>-1.3047489003535371</v>
      </c>
      <c r="H178" s="1">
        <f>SUMPRODUCT('Respondent Data'!B178:S178,'Product Coding'!A106:R106)</f>
        <v>-1.327080901899</v>
      </c>
      <c r="I178" s="1">
        <f>SUMPRODUCT('Respondent Data'!B178:S178,'Product Coding'!A107:R107)</f>
        <v>-1.4820931643687052</v>
      </c>
      <c r="J178" s="1">
        <f>SUMPRODUCT('Respondent Data'!B178:S178,'Product Coding'!A108:R108)</f>
        <v>-2.1900846758201755</v>
      </c>
      <c r="K178" s="1">
        <f>SUMPRODUCT('Respondent Data'!B178:S178,'Product Coding'!A109:R109)</f>
        <v>-2.1148588237607946</v>
      </c>
      <c r="L178" s="1">
        <f>SUMPRODUCT('Respondent Data'!B178:S178,'Product Coding'!A110:R110)</f>
        <v>-2.8969769788890329</v>
      </c>
      <c r="M178" s="1">
        <f>SUMPRODUCT('Respondent Data'!B178:S178,'Product Coding'!A111:R111)</f>
        <v>-2.5632937171407169</v>
      </c>
      <c r="N178" s="1">
        <f>SUMPRODUCT('Respondent Data'!B178:S178,'Product Coding'!A112:R112)</f>
        <v>-2.6634794743187897</v>
      </c>
      <c r="O178" s="1">
        <f>SUMPRODUCT('Respondent Data'!B178:S178,'Product Coding'!A113:R113)</f>
        <v>-2.8184917367884945</v>
      </c>
      <c r="P178" s="1">
        <f>SUMPRODUCT('Respondent Data'!B178:S178,'Product Coding'!A114:R114)</f>
        <v>-3.5264832482399657</v>
      </c>
      <c r="Q178" s="1">
        <f>SUMPRODUCT('Respondent Data'!B178:S178,'Product Coding'!A115:R115)</f>
        <v>-3.4512573961805848</v>
      </c>
      <c r="R178" s="1">
        <f>SUMPRODUCT('Respondent Data'!B178:S178,'Product Coding'!A116:R116)</f>
        <v>-4.2333755513088223</v>
      </c>
      <c r="S178" s="1">
        <f>SUMPRODUCT('Respondent Data'!B178:S178,'Product Coding'!A117:R117)</f>
        <v>-3.8996922895605066</v>
      </c>
      <c r="T178" s="1">
        <f>SUMPRODUCT('Respondent Data'!B178:S178,'Product Coding'!A118:R118)</f>
        <v>-3.9220242911059695</v>
      </c>
      <c r="U178" s="1">
        <f>SUMPRODUCT('Respondent Data'!B178:S178,'Product Coding'!A119:R119)</f>
        <v>-4.0770365535756747</v>
      </c>
      <c r="V178" s="1">
        <f>SUMPRODUCT('Respondent Data'!B178:S178,'Product Coding'!A120:R120)</f>
        <v>-4.7850280650271459</v>
      </c>
      <c r="W178" s="1">
        <f>SUMPRODUCT('Respondent Data'!B178:S178,'Product Coding'!A121:R121)</f>
        <v>-4.709802212967765</v>
      </c>
      <c r="X178" s="1">
        <f>SUMPRODUCT('Respondent Data'!B178:S178,'Product Coding'!A122:R122)</f>
        <v>-5.4919203680960029</v>
      </c>
      <c r="Y178" s="1">
        <f>SUMPRODUCT('Respondent Data'!B178:S178,'Product Coding'!A123:R123)</f>
        <v>-5.1582371063476868</v>
      </c>
      <c r="Z178" s="1">
        <f>SUMPRODUCT('Respondent Data'!B178:S178,'Product Coding'!A124:R124)</f>
        <v>-0.51223964900621988</v>
      </c>
      <c r="AA178" s="1">
        <f>SUMPRODUCT('Respondent Data'!B178:S178,'Product Coding'!A125:R125)</f>
        <v>-0.66725191147592489</v>
      </c>
      <c r="AB178" s="1">
        <f>SUMPRODUCT('Respondent Data'!B178:S178,'Product Coding'!A126:R126)</f>
        <v>-1.3752434229273955</v>
      </c>
      <c r="AC178" s="1">
        <f>SUMPRODUCT('Respondent Data'!B178:S178,'Product Coding'!A127:R127)</f>
        <v>-1.3000175708680146</v>
      </c>
      <c r="AD178" s="1">
        <f>SUMPRODUCT('Respondent Data'!B178:S178,'Product Coding'!A128:R128)</f>
        <v>-2.082135725996253</v>
      </c>
      <c r="AE178" s="1">
        <f>SUMPRODUCT('Respondent Data'!B178:S178,'Product Coding'!A129:R129)</f>
        <v>-1.7484524642479369</v>
      </c>
      <c r="AF178" s="1">
        <f>SUMPRODUCT('Respondent Data'!B178:S178,'Product Coding'!A130:R130)</f>
        <v>-1.7707844657933998</v>
      </c>
      <c r="AG178" s="1">
        <f>SUMPRODUCT('Respondent Data'!B178:S178,'Product Coding'!A131:R131)</f>
        <v>-1.925796728263105</v>
      </c>
      <c r="AH178" s="1">
        <f>SUMPRODUCT('Respondent Data'!B178:S178,'Product Coding'!A132:R132)</f>
        <v>-2.6337882397145753</v>
      </c>
      <c r="AI178" s="1">
        <f>SUMPRODUCT('Respondent Data'!B178:S178,'Product Coding'!A133:R133)</f>
        <v>-2.5585623876551944</v>
      </c>
      <c r="AJ178" s="1">
        <f>SUMPRODUCT('Respondent Data'!B178:S178,'Product Coding'!A134:R134)</f>
        <v>-3.3406805427834327</v>
      </c>
      <c r="AK178" s="1">
        <f>SUMPRODUCT('Respondent Data'!B178:S178,'Product Coding'!A135:R135)</f>
        <v>-3.0069972810351167</v>
      </c>
      <c r="AL178" s="1">
        <f>SUMPRODUCT('Respondent Data'!B178:S178,'Product Coding'!A136:R136)</f>
        <v>2.3268488664836759</v>
      </c>
      <c r="AM178" s="1">
        <f>SUMPRODUCT('Respondent Data'!B178:S178,'Product Coding'!A137:R137)</f>
        <v>2.1718366040139712</v>
      </c>
      <c r="AN178" s="1">
        <f>SUMPRODUCT('Respondent Data'!B178:S178,'Product Coding'!A138:R138)</f>
        <v>1.4638450925625004</v>
      </c>
      <c r="AO178" s="1">
        <f>SUMPRODUCT('Respondent Data'!B178:S178,'Product Coding'!A139:R139)</f>
        <v>1.5390709446218813</v>
      </c>
      <c r="AP178" s="1">
        <f>SUMPRODUCT('Respondent Data'!B178:S178,'Product Coding'!A140:R140)</f>
        <v>0.75695278949364309</v>
      </c>
      <c r="AQ178" s="1">
        <f>SUMPRODUCT('Respondent Data'!B178:S178,'Product Coding'!A141:R141)</f>
        <v>1.0906360512419591</v>
      </c>
      <c r="AR178" s="1">
        <f>SUMPRODUCT('Respondent Data'!B178:S178,'Product Coding'!A142:R142)</f>
        <v>1.0683040496964962</v>
      </c>
      <c r="AS178" s="1">
        <f>SUMPRODUCT('Respondent Data'!B178:S178,'Product Coding'!A143:R143)</f>
        <v>0.91329178722679105</v>
      </c>
      <c r="AT178" s="1">
        <f>SUMPRODUCT('Respondent Data'!B178:S178,'Product Coding'!A144:R144)</f>
        <v>0.20530027577532051</v>
      </c>
      <c r="AU178" s="1">
        <f>SUMPRODUCT('Respondent Data'!B178:S178,'Product Coding'!A145:R145)</f>
        <v>0.28052612783470143</v>
      </c>
      <c r="AV178" s="1">
        <f>SUMPRODUCT('Respondent Data'!B178:S178,'Product Coding'!A146:R146)</f>
        <v>-0.50159202729353691</v>
      </c>
      <c r="AW178" s="1">
        <f>SUMPRODUCT('Respondent Data'!B178:S178,'Product Coding'!A147:R147)</f>
        <v>-0.16790876554522094</v>
      </c>
      <c r="AX178" s="1">
        <f>SUMPRODUCT('Respondent Data'!B178:S178,'Product Coding'!A148:R148)</f>
        <v>4.643950183823951</v>
      </c>
      <c r="AY178" s="1">
        <f>SUMPRODUCT('Respondent Data'!B178:S178,'Product Coding'!A149:R149)</f>
        <v>4.4889379213542453</v>
      </c>
      <c r="AZ178" s="1">
        <f>SUMPRODUCT('Respondent Data'!B178:S178,'Product Coding'!A150:R150)</f>
        <v>3.7809464099027745</v>
      </c>
      <c r="BA178" s="1">
        <f>SUMPRODUCT('Respondent Data'!B178:S178,'Product Coding'!A151:R151)</f>
        <v>3.8561722619621555</v>
      </c>
      <c r="BB178" s="1">
        <f>SUMPRODUCT('Respondent Data'!B178:S178,'Product Coding'!A152:R152)</f>
        <v>3.0740541068339171</v>
      </c>
      <c r="BC178" s="1">
        <f>SUMPRODUCT('Respondent Data'!B178:S178,'Product Coding'!A153:R153)</f>
        <v>3.4077373685822332</v>
      </c>
      <c r="BD178" s="1">
        <f>SUMPRODUCT('Respondent Data'!B178:S178,'Product Coding'!A154:R154)</f>
        <v>3.3854053670367708</v>
      </c>
      <c r="BE178" s="1">
        <f>SUMPRODUCT('Respondent Data'!B178:S178,'Product Coding'!A155:R155)</f>
        <v>3.2303931045670651</v>
      </c>
      <c r="BF178" s="1">
        <f>SUMPRODUCT('Respondent Data'!B178:S178,'Product Coding'!A156:R156)</f>
        <v>2.5224015931155948</v>
      </c>
      <c r="BG178" s="1">
        <f>SUMPRODUCT('Respondent Data'!B178:S178,'Product Coding'!A157:R157)</f>
        <v>2.5976274451749757</v>
      </c>
      <c r="BH178" s="1">
        <f>SUMPRODUCT('Respondent Data'!B178:S178,'Product Coding'!A158:R158)</f>
        <v>1.8155092900467373</v>
      </c>
      <c r="BI178" s="1">
        <f>SUMPRODUCT('Respondent Data'!B178:S178,'Product Coding'!A159:R159)</f>
        <v>2.1491925517950534</v>
      </c>
      <c r="BJ178" s="1">
        <f>SUMPRODUCT('Respondent Data'!B178:S178,'Product Coding'!A160:R160)</f>
        <v>7.54776295189553</v>
      </c>
      <c r="BK178" s="1">
        <f>SUMPRODUCT('Respondent Data'!B178:S178,'Product Coding'!A161:R161)</f>
        <v>7.3927506894258253</v>
      </c>
      <c r="BL178" s="1">
        <f>SUMPRODUCT('Respondent Data'!B178:S178,'Product Coding'!A162:R162)</f>
        <v>6.684759177974354</v>
      </c>
      <c r="BM178" s="1">
        <f>SUMPRODUCT('Respondent Data'!B178:S178,'Product Coding'!A163:R163)</f>
        <v>6.759985030033735</v>
      </c>
      <c r="BN178" s="1">
        <f>SUMPRODUCT('Respondent Data'!B178:S178,'Product Coding'!A164:R164)</f>
        <v>5.9778668749054971</v>
      </c>
      <c r="BO178" s="1">
        <f>SUMPRODUCT('Respondent Data'!B178:S178,'Product Coding'!A165:R165)</f>
        <v>6.3115501366538131</v>
      </c>
      <c r="BP178" s="1">
        <f>SUMPRODUCT('Respondent Data'!B178:S178,'Product Coding'!A166:R166)</f>
        <v>6.2892181351083494</v>
      </c>
      <c r="BQ178" s="1">
        <f>SUMPRODUCT('Respondent Data'!B178:S178,'Product Coding'!A167:R167)</f>
        <v>6.1342058726386446</v>
      </c>
      <c r="BR178" s="1">
        <f>SUMPRODUCT('Respondent Data'!B178:S178,'Product Coding'!A168:R168)</f>
        <v>5.4262143611871734</v>
      </c>
      <c r="BS178" s="1">
        <f>SUMPRODUCT('Respondent Data'!B178:S178,'Product Coding'!A169:R169)</f>
        <v>5.5014402132465543</v>
      </c>
      <c r="BT178" s="1">
        <f>SUMPRODUCT('Respondent Data'!B178:S178,'Product Coding'!A170:R170)</f>
        <v>4.7193220581183164</v>
      </c>
      <c r="BU178" s="1">
        <f>SUMPRODUCT('Respondent Data'!B178:S178,'Product Coding'!A171:R171)</f>
        <v>5.0530053198666325</v>
      </c>
      <c r="BV178" s="1">
        <f>SUMPRODUCT('Respondent Data'!B178:S178,'Product Coding'!A172:R172)</f>
        <v>-2.8273873950367601</v>
      </c>
      <c r="BX178" s="1">
        <f t="shared" si="676"/>
        <v>1.0709392692170161</v>
      </c>
      <c r="BY178" s="1">
        <f t="shared" si="677"/>
        <v>1.2505060977604756</v>
      </c>
      <c r="BZ178" s="1">
        <f t="shared" si="678"/>
        <v>2.5384149708829664</v>
      </c>
      <c r="CA178" s="1">
        <f t="shared" si="679"/>
        <v>2.3544661337563215</v>
      </c>
      <c r="CB178" s="1">
        <f t="shared" si="680"/>
        <v>5.1470933747935437</v>
      </c>
      <c r="CC178" s="1">
        <f t="shared" si="681"/>
        <v>3.6867632325238944</v>
      </c>
      <c r="CD178" s="1">
        <f t="shared" si="682"/>
        <v>3.7700222447209604</v>
      </c>
      <c r="CE178" s="1">
        <f t="shared" si="683"/>
        <v>4.4021504684976316</v>
      </c>
      <c r="CF178" s="1">
        <f t="shared" si="684"/>
        <v>8.935969743231297</v>
      </c>
      <c r="CG178" s="1">
        <f t="shared" si="685"/>
        <v>8.2884155561810573</v>
      </c>
      <c r="CH178" s="1">
        <f t="shared" si="686"/>
        <v>18.119287504336871</v>
      </c>
      <c r="CI178" s="1">
        <f t="shared" si="687"/>
        <v>12.978494483441986</v>
      </c>
      <c r="CJ178" s="1">
        <f t="shared" si="688"/>
        <v>14.346119310648422</v>
      </c>
      <c r="CK178" s="1">
        <f t="shared" si="689"/>
        <v>16.751565838351752</v>
      </c>
      <c r="CL178" s="1">
        <f t="shared" si="690"/>
        <v>34.004172859258318</v>
      </c>
      <c r="CM178" s="1">
        <f t="shared" si="691"/>
        <v>31.540025693935608</v>
      </c>
      <c r="CN178" s="1">
        <f t="shared" si="692"/>
        <v>68.94958265170591</v>
      </c>
      <c r="CO178" s="1">
        <f t="shared" si="693"/>
        <v>49.38724979481708</v>
      </c>
      <c r="CP178" s="1">
        <f t="shared" si="694"/>
        <v>50.502573284205162</v>
      </c>
      <c r="CQ178" s="1">
        <f t="shared" si="695"/>
        <v>58.970454870579893</v>
      </c>
      <c r="CR178" s="1">
        <f t="shared" si="696"/>
        <v>119.70472255300481</v>
      </c>
      <c r="CS178" s="1">
        <f t="shared" si="697"/>
        <v>111.0301974005891</v>
      </c>
      <c r="CT178" s="1">
        <f t="shared" si="698"/>
        <v>242.72287685482485</v>
      </c>
      <c r="CU178" s="1">
        <f t="shared" si="699"/>
        <v>173.85769266653088</v>
      </c>
      <c r="CV178" s="1">
        <f t="shared" si="700"/>
        <v>1.6690250424088366</v>
      </c>
      <c r="CW178" s="1">
        <f t="shared" si="701"/>
        <v>1.9488742759177409</v>
      </c>
      <c r="CX178" s="1">
        <f t="shared" si="702"/>
        <v>3.9560395964625381</v>
      </c>
      <c r="CY178" s="1">
        <f t="shared" si="703"/>
        <v>3.6693611409131215</v>
      </c>
      <c r="CZ178" s="1">
        <f t="shared" si="704"/>
        <v>8.0215825351402117</v>
      </c>
      <c r="DA178" s="1">
        <f t="shared" si="705"/>
        <v>5.7457041098262529</v>
      </c>
      <c r="DB178" s="1">
        <f t="shared" si="706"/>
        <v>5.8754606519173125</v>
      </c>
      <c r="DC178" s="1">
        <f t="shared" si="707"/>
        <v>6.8606125329086947</v>
      </c>
      <c r="DD178" s="1">
        <f t="shared" si="708"/>
        <v>13.926426743661073</v>
      </c>
      <c r="DE178" s="1">
        <f t="shared" si="709"/>
        <v>12.917233985892716</v>
      </c>
      <c r="DF178" s="1">
        <f t="shared" si="710"/>
        <v>28.238337564607107</v>
      </c>
      <c r="DG178" s="1">
        <f t="shared" si="711"/>
        <v>20.226573932121003</v>
      </c>
      <c r="DH178" s="1">
        <f t="shared" si="712"/>
        <v>9.7602822542963305E-2</v>
      </c>
      <c r="DI178" s="1">
        <f t="shared" si="713"/>
        <v>0.11396811029055308</v>
      </c>
      <c r="DJ178" s="1">
        <f t="shared" si="714"/>
        <v>0.2313450193348788</v>
      </c>
      <c r="DK178" s="1">
        <f t="shared" si="715"/>
        <v>0.21458036589175419</v>
      </c>
      <c r="DL178" s="1">
        <f t="shared" si="716"/>
        <v>0.46909367852327338</v>
      </c>
      <c r="DM178" s="1">
        <f t="shared" si="717"/>
        <v>0.33600271078399818</v>
      </c>
      <c r="DN178" s="1">
        <f t="shared" si="718"/>
        <v>0.34359073638559362</v>
      </c>
      <c r="DO178" s="1">
        <f t="shared" si="719"/>
        <v>0.40120137839219516</v>
      </c>
      <c r="DP178" s="1">
        <f t="shared" si="720"/>
        <v>0.81440273427974863</v>
      </c>
      <c r="DQ178" s="1">
        <f t="shared" si="721"/>
        <v>0.7553862071784252</v>
      </c>
      <c r="DR178" s="1">
        <f t="shared" si="722"/>
        <v>1.6513481704557376</v>
      </c>
      <c r="DS178" s="1">
        <f t="shared" si="723"/>
        <v>1.1828286909941705</v>
      </c>
      <c r="DT178" s="1">
        <f t="shared" si="724"/>
        <v>9.6196231966027453E-3</v>
      </c>
      <c r="DU178" s="1">
        <f t="shared" si="725"/>
        <v>1.1232567346517024E-2</v>
      </c>
      <c r="DV178" s="1">
        <f t="shared" si="726"/>
        <v>2.2801102021744318E-2</v>
      </c>
      <c r="DW178" s="1">
        <f t="shared" si="727"/>
        <v>2.1148796843033946E-2</v>
      </c>
      <c r="DX178" s="1">
        <f t="shared" si="728"/>
        <v>4.6233339505277714E-2</v>
      </c>
      <c r="DY178" s="1">
        <f t="shared" si="729"/>
        <v>3.311604507499135E-2</v>
      </c>
      <c r="DZ178" s="1">
        <f t="shared" si="730"/>
        <v>3.3863912249236142E-2</v>
      </c>
      <c r="EA178" s="1">
        <f t="shared" si="731"/>
        <v>3.9541951610996766E-2</v>
      </c>
      <c r="EB178" s="1">
        <f t="shared" si="732"/>
        <v>8.0266607357647457E-2</v>
      </c>
      <c r="EC178" s="1">
        <f t="shared" si="733"/>
        <v>7.4450005559713539E-2</v>
      </c>
      <c r="ED178" s="1">
        <f t="shared" si="734"/>
        <v>0.16275499777878899</v>
      </c>
      <c r="EE178" s="1">
        <f t="shared" si="735"/>
        <v>0.11657825068005796</v>
      </c>
      <c r="EF178" s="1">
        <f t="shared" si="736"/>
        <v>5.2728837818946791E-4</v>
      </c>
      <c r="EG178" s="1">
        <f t="shared" si="737"/>
        <v>6.1570002254772525E-4</v>
      </c>
      <c r="EH178" s="1">
        <f t="shared" si="738"/>
        <v>1.2498157007047944E-3</v>
      </c>
      <c r="EI178" s="1">
        <f t="shared" si="739"/>
        <v>1.1592465276561101E-3</v>
      </c>
      <c r="EJ178" s="1">
        <f t="shared" si="740"/>
        <v>2.5342263525072722E-3</v>
      </c>
      <c r="EK178" s="1">
        <f t="shared" si="741"/>
        <v>1.8152172224176354E-3</v>
      </c>
      <c r="EL178" s="1">
        <f t="shared" si="742"/>
        <v>1.8562106856073333E-3</v>
      </c>
      <c r="EM178" s="1">
        <f t="shared" si="743"/>
        <v>2.1674457626128492E-3</v>
      </c>
      <c r="EN178" s="1">
        <f t="shared" si="744"/>
        <v>4.3997200671364893E-3</v>
      </c>
      <c r="EO178" s="1">
        <f t="shared" si="745"/>
        <v>4.080889852488407E-3</v>
      </c>
      <c r="EP178" s="1">
        <f t="shared" si="746"/>
        <v>8.921224570554465E-3</v>
      </c>
      <c r="EQ178" s="1">
        <f t="shared" si="747"/>
        <v>6.3901002645261398E-3</v>
      </c>
      <c r="ER178" s="1">
        <f t="shared" si="748"/>
        <v>16.901246811510688</v>
      </c>
      <c r="ET178" s="1">
        <f t="shared" si="749"/>
        <v>0.48287268239308712</v>
      </c>
      <c r="EU178" s="1">
        <f t="shared" si="750"/>
        <v>0.44434449699786205</v>
      </c>
      <c r="EV178" s="1">
        <f t="shared" si="751"/>
        <v>0.28261241494534561</v>
      </c>
      <c r="EW178" s="1">
        <f t="shared" si="752"/>
        <v>0.29811003006913739</v>
      </c>
      <c r="EX178" s="1">
        <f t="shared" si="753"/>
        <v>0.1626785114572277</v>
      </c>
      <c r="EY178" s="1">
        <f t="shared" si="754"/>
        <v>0.21336686971095073</v>
      </c>
      <c r="EZ178" s="1">
        <f t="shared" si="755"/>
        <v>0.20964262820927337</v>
      </c>
      <c r="FA178" s="1">
        <f t="shared" si="756"/>
        <v>0.18511146733721129</v>
      </c>
      <c r="FB178" s="1">
        <f t="shared" si="757"/>
        <v>0.10064442886223886</v>
      </c>
      <c r="FC178" s="1">
        <f t="shared" si="758"/>
        <v>0.10766098845938706</v>
      </c>
      <c r="FD178" s="1">
        <f t="shared" si="759"/>
        <v>5.2303204278567793E-2</v>
      </c>
      <c r="FE178" s="1">
        <f t="shared" si="760"/>
        <v>7.1538462256041574E-2</v>
      </c>
      <c r="FF178" s="1">
        <f t="shared" si="761"/>
        <v>6.5163053913318419E-2</v>
      </c>
      <c r="FG178" s="1">
        <f t="shared" si="762"/>
        <v>5.633305867809861E-2</v>
      </c>
      <c r="FH178" s="1">
        <f t="shared" si="763"/>
        <v>2.8568022561787462E-2</v>
      </c>
      <c r="FI178" s="1">
        <f t="shared" si="764"/>
        <v>3.0731383232631169E-2</v>
      </c>
      <c r="FJ178" s="1">
        <f t="shared" si="765"/>
        <v>1.4296010956623088E-2</v>
      </c>
      <c r="FK178" s="1">
        <f t="shared" si="766"/>
        <v>1.9846290561047086E-2</v>
      </c>
      <c r="FL178" s="1">
        <f t="shared" si="767"/>
        <v>1.9416505549766008E-2</v>
      </c>
      <c r="FM178" s="1">
        <f t="shared" si="768"/>
        <v>1.6674877690323751E-2</v>
      </c>
      <c r="FN178" s="1">
        <f t="shared" si="769"/>
        <v>8.2846799930373239E-3</v>
      </c>
      <c r="FO178" s="1">
        <f t="shared" si="770"/>
        <v>8.9261647591700275E-3</v>
      </c>
      <c r="FP178" s="1">
        <f t="shared" si="771"/>
        <v>4.1030206638979425E-3</v>
      </c>
      <c r="FQ178" s="1">
        <f t="shared" si="772"/>
        <v>5.7189362661160615E-3</v>
      </c>
      <c r="FR178" s="1">
        <f t="shared" si="773"/>
        <v>0.37466864645731623</v>
      </c>
      <c r="FS178" s="1">
        <f t="shared" si="774"/>
        <v>0.33911245663017714</v>
      </c>
      <c r="FT178" s="1">
        <f t="shared" si="775"/>
        <v>0.20177401341058046</v>
      </c>
      <c r="FU178" s="1">
        <f t="shared" si="776"/>
        <v>0.21416205982397926</v>
      </c>
      <c r="FV178" s="1">
        <f t="shared" si="777"/>
        <v>0.11084529749684967</v>
      </c>
      <c r="FW178" s="1">
        <f t="shared" si="778"/>
        <v>0.14824249384780039</v>
      </c>
      <c r="FX178" s="1">
        <f t="shared" si="779"/>
        <v>0.14544480008348776</v>
      </c>
      <c r="FY178" s="1">
        <f t="shared" si="780"/>
        <v>0.12721654906834162</v>
      </c>
      <c r="FZ178" s="1">
        <f t="shared" si="781"/>
        <v>6.6995270681556668E-2</v>
      </c>
      <c r="GA178" s="1">
        <f t="shared" si="782"/>
        <v>7.1853358290422914E-2</v>
      </c>
      <c r="GB178" s="1">
        <f t="shared" si="783"/>
        <v>3.420167093256684E-2</v>
      </c>
      <c r="GC178" s="1">
        <f t="shared" si="784"/>
        <v>4.7110758580156696E-2</v>
      </c>
      <c r="GD178" s="1">
        <f t="shared" si="785"/>
        <v>0.91107637431467814</v>
      </c>
      <c r="GE178" s="1">
        <f t="shared" si="786"/>
        <v>0.89769176582548038</v>
      </c>
      <c r="GF178" s="1">
        <f t="shared" si="787"/>
        <v>0.81212006732293307</v>
      </c>
      <c r="GG178" s="1">
        <f t="shared" si="788"/>
        <v>0.82332962732012582</v>
      </c>
      <c r="GH178" s="1">
        <f t="shared" si="789"/>
        <v>0.68069178611209857</v>
      </c>
      <c r="GI178" s="1">
        <f t="shared" si="790"/>
        <v>0.74850147528007349</v>
      </c>
      <c r="GJ178" s="1">
        <f t="shared" si="791"/>
        <v>0.74427425920642287</v>
      </c>
      <c r="GK178" s="1">
        <f t="shared" si="792"/>
        <v>0.71367329166307791</v>
      </c>
      <c r="GL178" s="1">
        <f t="shared" si="793"/>
        <v>0.55114555390976272</v>
      </c>
      <c r="GM178" s="1">
        <f t="shared" si="794"/>
        <v>0.569675206464896</v>
      </c>
      <c r="GN178" s="1">
        <f t="shared" si="795"/>
        <v>0.37716660947932423</v>
      </c>
      <c r="GO178" s="1">
        <f t="shared" si="796"/>
        <v>0.45812115450276103</v>
      </c>
      <c r="GP178" s="1">
        <f t="shared" si="797"/>
        <v>0.99047203226285785</v>
      </c>
      <c r="GQ178" s="1">
        <f t="shared" si="798"/>
        <v>0.98889220174544878</v>
      </c>
      <c r="GR178" s="1">
        <f t="shared" si="799"/>
        <v>0.97770719842139997</v>
      </c>
      <c r="GS178" s="1">
        <f t="shared" si="800"/>
        <v>0.97928921141716352</v>
      </c>
      <c r="GT178" s="1">
        <f t="shared" si="801"/>
        <v>0.95580972450453594</v>
      </c>
      <c r="GU178" s="1">
        <f t="shared" si="802"/>
        <v>0.96794547405118692</v>
      </c>
      <c r="GV178" s="1">
        <f t="shared" si="803"/>
        <v>0.96724529036363882</v>
      </c>
      <c r="GW178" s="1">
        <f t="shared" si="804"/>
        <v>0.9619621396234006</v>
      </c>
      <c r="GX178" s="1">
        <f t="shared" si="805"/>
        <v>0.92569740949969648</v>
      </c>
      <c r="GY178" s="1">
        <f t="shared" si="806"/>
        <v>0.93070872988554709</v>
      </c>
      <c r="GZ178" s="1">
        <f t="shared" si="807"/>
        <v>0.86002640445347478</v>
      </c>
      <c r="HA178" s="1">
        <f t="shared" si="808"/>
        <v>0.89559329978973234</v>
      </c>
      <c r="HB178" s="1">
        <f t="shared" si="809"/>
        <v>0.99947298950831798</v>
      </c>
      <c r="HC178" s="1">
        <f t="shared" si="810"/>
        <v>0.99938467883071003</v>
      </c>
      <c r="HD178" s="1">
        <f t="shared" si="811"/>
        <v>0.99875174438875658</v>
      </c>
      <c r="HE178" s="1">
        <f t="shared" si="812"/>
        <v>0.99884209576880323</v>
      </c>
      <c r="HF178" s="1">
        <f t="shared" si="813"/>
        <v>0.99747217971627022</v>
      </c>
      <c r="HG178" s="1">
        <f t="shared" si="814"/>
        <v>0.99818807182081892</v>
      </c>
      <c r="HH178" s="1">
        <f t="shared" si="815"/>
        <v>0.99814722844874415</v>
      </c>
      <c r="HI178" s="1">
        <f t="shared" si="816"/>
        <v>0.99783724189827028</v>
      </c>
      <c r="HJ178" s="1">
        <f t="shared" si="817"/>
        <v>0.99561955267486302</v>
      </c>
      <c r="HK178" s="1">
        <f t="shared" si="818"/>
        <v>0.99593569612395672</v>
      </c>
      <c r="HL178" s="1">
        <f t="shared" si="819"/>
        <v>0.99115765993093086</v>
      </c>
      <c r="HM178" s="1">
        <f t="shared" si="820"/>
        <v>0.99365047384424143</v>
      </c>
      <c r="HN178" s="1">
        <f t="shared" si="821"/>
        <v>5.5862030758493851E-2</v>
      </c>
      <c r="HP178" s="1">
        <f t="shared" ref="HP178:IU178" si="966">IF(B1=1,ET178,0)</f>
        <v>0.48287268239308712</v>
      </c>
      <c r="HQ178" s="1">
        <f t="shared" si="966"/>
        <v>0.44434449699786205</v>
      </c>
      <c r="HR178" s="1">
        <f t="shared" si="966"/>
        <v>0.28261241494534561</v>
      </c>
      <c r="HS178" s="1">
        <f t="shared" si="966"/>
        <v>0.29811003006913739</v>
      </c>
      <c r="HT178" s="1">
        <f t="shared" si="966"/>
        <v>0.1626785114572277</v>
      </c>
      <c r="HU178" s="1">
        <f t="shared" si="966"/>
        <v>0.21336686971095073</v>
      </c>
      <c r="HV178" s="1">
        <f t="shared" si="966"/>
        <v>0.20964262820927337</v>
      </c>
      <c r="HW178" s="1">
        <f t="shared" si="966"/>
        <v>0.18511146733721129</v>
      </c>
      <c r="HX178" s="1">
        <f t="shared" si="966"/>
        <v>0.10064442886223886</v>
      </c>
      <c r="HY178" s="1">
        <f t="shared" si="966"/>
        <v>0.10766098845938706</v>
      </c>
      <c r="HZ178" s="1">
        <f t="shared" si="966"/>
        <v>5.2303204278567793E-2</v>
      </c>
      <c r="IA178" s="1">
        <f t="shared" si="966"/>
        <v>7.1538462256041574E-2</v>
      </c>
      <c r="IB178" s="1">
        <f t="shared" si="966"/>
        <v>6.5163053913318419E-2</v>
      </c>
      <c r="IC178" s="1">
        <f t="shared" si="966"/>
        <v>5.633305867809861E-2</v>
      </c>
      <c r="ID178" s="1">
        <f t="shared" si="966"/>
        <v>2.8568022561787462E-2</v>
      </c>
      <c r="IE178" s="1">
        <f t="shared" si="966"/>
        <v>3.0731383232631169E-2</v>
      </c>
      <c r="IF178" s="1">
        <f t="shared" si="966"/>
        <v>1.4296010956623088E-2</v>
      </c>
      <c r="IG178" s="1">
        <f t="shared" si="966"/>
        <v>1.9846290561047086E-2</v>
      </c>
      <c r="IH178" s="1">
        <f t="shared" si="966"/>
        <v>1.9416505549766008E-2</v>
      </c>
      <c r="II178" s="1">
        <f t="shared" si="966"/>
        <v>1.6674877690323751E-2</v>
      </c>
      <c r="IJ178" s="1">
        <f t="shared" si="966"/>
        <v>8.2846799930373239E-3</v>
      </c>
      <c r="IK178" s="1">
        <f t="shared" si="966"/>
        <v>8.9261647591700275E-3</v>
      </c>
      <c r="IL178" s="1">
        <f t="shared" si="966"/>
        <v>4.1030206638979425E-3</v>
      </c>
      <c r="IM178" s="1">
        <f t="shared" si="966"/>
        <v>5.7189362661160615E-3</v>
      </c>
      <c r="IN178" s="1">
        <f t="shared" si="966"/>
        <v>0.37466864645731623</v>
      </c>
      <c r="IO178" s="1">
        <f t="shared" si="966"/>
        <v>0.33911245663017714</v>
      </c>
      <c r="IP178" s="1">
        <f t="shared" si="966"/>
        <v>0.20177401341058046</v>
      </c>
      <c r="IQ178" s="1">
        <f t="shared" si="966"/>
        <v>0.21416205982397926</v>
      </c>
      <c r="IR178" s="1">
        <f t="shared" si="966"/>
        <v>0.11084529749684967</v>
      </c>
      <c r="IS178" s="1">
        <f t="shared" si="966"/>
        <v>0.14824249384780039</v>
      </c>
      <c r="IT178" s="1">
        <f t="shared" si="966"/>
        <v>0.14544480008348776</v>
      </c>
      <c r="IU178" s="1">
        <f t="shared" si="966"/>
        <v>0.12721654906834162</v>
      </c>
      <c r="IV178" s="1">
        <f t="shared" ref="IV178:KA178" si="967">IF(AH1=1,FZ178,0)</f>
        <v>6.6995270681556668E-2</v>
      </c>
      <c r="IW178" s="1">
        <f t="shared" si="967"/>
        <v>7.1853358290422914E-2</v>
      </c>
      <c r="IX178" s="1">
        <f t="shared" si="967"/>
        <v>3.420167093256684E-2</v>
      </c>
      <c r="IY178" s="1">
        <f t="shared" si="967"/>
        <v>4.7110758580156696E-2</v>
      </c>
      <c r="IZ178" s="1">
        <f t="shared" si="967"/>
        <v>0.91107637431467814</v>
      </c>
      <c r="JA178" s="1">
        <f t="shared" si="967"/>
        <v>0.89769176582548038</v>
      </c>
      <c r="JB178" s="1">
        <f t="shared" si="967"/>
        <v>0.81212006732293307</v>
      </c>
      <c r="JC178" s="1">
        <f t="shared" si="967"/>
        <v>0.82332962732012582</v>
      </c>
      <c r="JD178" s="1">
        <f t="shared" si="967"/>
        <v>0.68069178611209857</v>
      </c>
      <c r="JE178" s="1">
        <f t="shared" si="967"/>
        <v>0.74850147528007349</v>
      </c>
      <c r="JF178" s="1">
        <f t="shared" si="967"/>
        <v>0.74427425920642287</v>
      </c>
      <c r="JG178" s="1">
        <f t="shared" si="967"/>
        <v>0.71367329166307791</v>
      </c>
      <c r="JH178" s="1">
        <f t="shared" si="967"/>
        <v>0.55114555390976272</v>
      </c>
      <c r="JI178" s="1">
        <f t="shared" si="967"/>
        <v>0.569675206464896</v>
      </c>
      <c r="JJ178" s="1">
        <f t="shared" si="967"/>
        <v>0.37716660947932423</v>
      </c>
      <c r="JK178" s="1">
        <f t="shared" si="967"/>
        <v>0.45812115450276103</v>
      </c>
      <c r="JL178" s="1">
        <f t="shared" si="967"/>
        <v>0.99047203226285785</v>
      </c>
      <c r="JM178" s="1">
        <f t="shared" si="967"/>
        <v>0.98889220174544878</v>
      </c>
      <c r="JN178" s="1">
        <f t="shared" si="967"/>
        <v>0.97770719842139997</v>
      </c>
      <c r="JO178" s="1">
        <f t="shared" si="967"/>
        <v>0.97928921141716352</v>
      </c>
      <c r="JP178" s="1">
        <f t="shared" si="967"/>
        <v>0.95580972450453594</v>
      </c>
      <c r="JQ178" s="1">
        <f t="shared" si="967"/>
        <v>0.96794547405118692</v>
      </c>
      <c r="JR178" s="1">
        <f t="shared" si="967"/>
        <v>0.96724529036363882</v>
      </c>
      <c r="JS178" s="1">
        <f t="shared" si="967"/>
        <v>0.9619621396234006</v>
      </c>
      <c r="JT178" s="1">
        <f t="shared" si="967"/>
        <v>0.92569740949969648</v>
      </c>
      <c r="JU178" s="1">
        <f t="shared" si="967"/>
        <v>0.93070872988554709</v>
      </c>
      <c r="JV178" s="1">
        <f t="shared" si="967"/>
        <v>0.86002640445347478</v>
      </c>
      <c r="JW178" s="1">
        <f t="shared" si="967"/>
        <v>0.89559329978973234</v>
      </c>
      <c r="JX178" s="1">
        <f t="shared" si="967"/>
        <v>0.99947298950831798</v>
      </c>
      <c r="JY178" s="1">
        <f t="shared" si="967"/>
        <v>0.99938467883071003</v>
      </c>
      <c r="JZ178" s="1">
        <f t="shared" si="967"/>
        <v>0.99875174438875658</v>
      </c>
      <c r="KA178" s="1">
        <f t="shared" si="967"/>
        <v>0.99884209576880323</v>
      </c>
      <c r="KB178" s="1">
        <f t="shared" ref="KB178:KJ178" si="968">IF(BN1=1,HF178,0)</f>
        <v>0.99747217971627022</v>
      </c>
      <c r="KC178" s="1">
        <f t="shared" si="968"/>
        <v>0.99818807182081892</v>
      </c>
      <c r="KD178" s="1">
        <f t="shared" si="968"/>
        <v>0.99814722844874415</v>
      </c>
      <c r="KE178" s="1">
        <f t="shared" si="968"/>
        <v>0.99783724189827028</v>
      </c>
      <c r="KF178" s="1">
        <f t="shared" si="968"/>
        <v>0.99561955267486302</v>
      </c>
      <c r="KG178" s="1">
        <f t="shared" si="968"/>
        <v>0.99593569612395672</v>
      </c>
      <c r="KH178" s="1">
        <f t="shared" si="968"/>
        <v>0.99115765993093086</v>
      </c>
      <c r="KI178" s="1">
        <f t="shared" si="968"/>
        <v>0.99365047384424143</v>
      </c>
      <c r="KJ178" s="1">
        <f t="shared" si="968"/>
        <v>0</v>
      </c>
    </row>
    <row r="179" spans="1:296" x14ac:dyDescent="0.2">
      <c r="A179" s="1" t="str">
        <f>'Respondent Data'!A179</f>
        <v>1433</v>
      </c>
      <c r="B179" s="1">
        <f>SUMPRODUCT('Respondent Data'!B179:S179,'Product Coding'!A100:R100)</f>
        <v>1.071304274122395</v>
      </c>
      <c r="C179" s="1">
        <f>SUMPRODUCT('Respondent Data'!B179:S179,'Product Coding'!A101:R101)</f>
        <v>0.90060779430280202</v>
      </c>
      <c r="D179" s="1">
        <f>SUMPRODUCT('Respondent Data'!B179:S179,'Product Coding'!A102:R102)</f>
        <v>0.90258633852497605</v>
      </c>
      <c r="E179" s="1">
        <f>SUMPRODUCT('Respondent Data'!B179:S179,'Product Coding'!A103:R103)</f>
        <v>5.4018171862754927E-2</v>
      </c>
      <c r="F179" s="1">
        <f>SUMPRODUCT('Respondent Data'!B179:S179,'Product Coding'!A104:R104)</f>
        <v>-8.4030637892852922E-2</v>
      </c>
      <c r="G179" s="1">
        <f>SUMPRODUCT('Respondent Data'!B179:S179,'Product Coding'!A105:R105)</f>
        <v>-0.35787191089885695</v>
      </c>
      <c r="H179" s="1">
        <f>SUMPRODUCT('Respondent Data'!B179:S179,'Product Coding'!A106:R106)</f>
        <v>0.11710480322472916</v>
      </c>
      <c r="I179" s="1">
        <f>SUMPRODUCT('Respondent Data'!B179:S179,'Product Coding'!A107:R107)</f>
        <v>-5.3591676594863968E-2</v>
      </c>
      <c r="J179" s="1">
        <f>SUMPRODUCT('Respondent Data'!B179:S179,'Product Coding'!A108:R108)</f>
        <v>-5.161313237268994E-2</v>
      </c>
      <c r="K179" s="1">
        <f>SUMPRODUCT('Respondent Data'!B179:S179,'Product Coding'!A109:R109)</f>
        <v>-0.90018129903491106</v>
      </c>
      <c r="L179" s="1">
        <f>SUMPRODUCT('Respondent Data'!B179:S179,'Product Coding'!A110:R110)</f>
        <v>-1.0382301087905188</v>
      </c>
      <c r="M179" s="1">
        <f>SUMPRODUCT('Respondent Data'!B179:S179,'Product Coding'!A111:R111)</f>
        <v>-1.3120713817965228</v>
      </c>
      <c r="N179" s="1">
        <f>SUMPRODUCT('Respondent Data'!B179:S179,'Product Coding'!A112:R112)</f>
        <v>-2.4254918304988649</v>
      </c>
      <c r="O179" s="1">
        <f>SUMPRODUCT('Respondent Data'!B179:S179,'Product Coding'!A113:R113)</f>
        <v>-2.5961883103184582</v>
      </c>
      <c r="P179" s="1">
        <f>SUMPRODUCT('Respondent Data'!B179:S179,'Product Coding'!A114:R114)</f>
        <v>-2.594209766096284</v>
      </c>
      <c r="Q179" s="1">
        <f>SUMPRODUCT('Respondent Data'!B179:S179,'Product Coding'!A115:R115)</f>
        <v>-3.4427779327585051</v>
      </c>
      <c r="R179" s="1">
        <f>SUMPRODUCT('Respondent Data'!B179:S179,'Product Coding'!A116:R116)</f>
        <v>-3.5808267425141129</v>
      </c>
      <c r="S179" s="1">
        <f>SUMPRODUCT('Respondent Data'!B179:S179,'Product Coding'!A117:R117)</f>
        <v>-3.8546680155201174</v>
      </c>
      <c r="T179" s="1">
        <f>SUMPRODUCT('Respondent Data'!B179:S179,'Product Coding'!A118:R118)</f>
        <v>-3.3796913013965306</v>
      </c>
      <c r="U179" s="1">
        <f>SUMPRODUCT('Respondent Data'!B179:S179,'Product Coding'!A119:R119)</f>
        <v>-3.550387781216124</v>
      </c>
      <c r="V179" s="1">
        <f>SUMPRODUCT('Respondent Data'!B179:S179,'Product Coding'!A120:R120)</f>
        <v>-3.5484092369939497</v>
      </c>
      <c r="W179" s="1">
        <f>SUMPRODUCT('Respondent Data'!B179:S179,'Product Coding'!A121:R121)</f>
        <v>-4.3969774036561713</v>
      </c>
      <c r="X179" s="1">
        <f>SUMPRODUCT('Respondent Data'!B179:S179,'Product Coding'!A122:R122)</f>
        <v>-4.5350262134117791</v>
      </c>
      <c r="Y179" s="1">
        <f>SUMPRODUCT('Respondent Data'!B179:S179,'Product Coding'!A123:R123)</f>
        <v>-4.8088674864177836</v>
      </c>
      <c r="Z179" s="1">
        <f>SUMPRODUCT('Respondent Data'!B179:S179,'Product Coding'!A124:R124)</f>
        <v>-0.13854927056475475</v>
      </c>
      <c r="AA179" s="1">
        <f>SUMPRODUCT('Respondent Data'!B179:S179,'Product Coding'!A125:R125)</f>
        <v>-0.30924575038434787</v>
      </c>
      <c r="AB179" s="1">
        <f>SUMPRODUCT('Respondent Data'!B179:S179,'Product Coding'!A126:R126)</f>
        <v>-0.30726720616217384</v>
      </c>
      <c r="AC179" s="1">
        <f>SUMPRODUCT('Respondent Data'!B179:S179,'Product Coding'!A127:R127)</f>
        <v>-1.1558353728243951</v>
      </c>
      <c r="AD179" s="1">
        <f>SUMPRODUCT('Respondent Data'!B179:S179,'Product Coding'!A128:R128)</f>
        <v>-1.2938841825800029</v>
      </c>
      <c r="AE179" s="1">
        <f>SUMPRODUCT('Respondent Data'!B179:S179,'Product Coding'!A129:R129)</f>
        <v>-1.567725455586007</v>
      </c>
      <c r="AF179" s="1">
        <f>SUMPRODUCT('Respondent Data'!B179:S179,'Product Coding'!A130:R130)</f>
        <v>-1.0927487414624206</v>
      </c>
      <c r="AG179" s="1">
        <f>SUMPRODUCT('Respondent Data'!B179:S179,'Product Coding'!A131:R131)</f>
        <v>-1.263445221282014</v>
      </c>
      <c r="AH179" s="1">
        <f>SUMPRODUCT('Respondent Data'!B179:S179,'Product Coding'!A132:R132)</f>
        <v>-1.2614666770598397</v>
      </c>
      <c r="AI179" s="1">
        <f>SUMPRODUCT('Respondent Data'!B179:S179,'Product Coding'!A133:R133)</f>
        <v>-2.1100348437220608</v>
      </c>
      <c r="AJ179" s="1">
        <f>SUMPRODUCT('Respondent Data'!B179:S179,'Product Coding'!A134:R134)</f>
        <v>-2.2480836534776687</v>
      </c>
      <c r="AK179" s="1">
        <f>SUMPRODUCT('Respondent Data'!B179:S179,'Product Coding'!A135:R135)</f>
        <v>-2.5219249264836727</v>
      </c>
      <c r="AL179" s="1">
        <f>SUMPRODUCT('Respondent Data'!B179:S179,'Product Coding'!A136:R136)</f>
        <v>2.585497413714072</v>
      </c>
      <c r="AM179" s="1">
        <f>SUMPRODUCT('Respondent Data'!B179:S179,'Product Coding'!A137:R137)</f>
        <v>2.4148009338944791</v>
      </c>
      <c r="AN179" s="1">
        <f>SUMPRODUCT('Respondent Data'!B179:S179,'Product Coding'!A138:R138)</f>
        <v>2.4167794781166529</v>
      </c>
      <c r="AO179" s="1">
        <f>SUMPRODUCT('Respondent Data'!B179:S179,'Product Coding'!A139:R139)</f>
        <v>1.5682113114544318</v>
      </c>
      <c r="AP179" s="1">
        <f>SUMPRODUCT('Respondent Data'!B179:S179,'Product Coding'!A140:R140)</f>
        <v>1.430162501698824</v>
      </c>
      <c r="AQ179" s="1">
        <f>SUMPRODUCT('Respondent Data'!B179:S179,'Product Coding'!A141:R141)</f>
        <v>1.1563212286928199</v>
      </c>
      <c r="AR179" s="1">
        <f>SUMPRODUCT('Respondent Data'!B179:S179,'Product Coding'!A142:R142)</f>
        <v>1.6312979428164063</v>
      </c>
      <c r="AS179" s="1">
        <f>SUMPRODUCT('Respondent Data'!B179:S179,'Product Coding'!A143:R143)</f>
        <v>1.4606014629968129</v>
      </c>
      <c r="AT179" s="1">
        <f>SUMPRODUCT('Respondent Data'!B179:S179,'Product Coding'!A144:R144)</f>
        <v>1.4625800072189872</v>
      </c>
      <c r="AU179" s="1">
        <f>SUMPRODUCT('Respondent Data'!B179:S179,'Product Coding'!A145:R145)</f>
        <v>0.61401184055676594</v>
      </c>
      <c r="AV179" s="1">
        <f>SUMPRODUCT('Respondent Data'!B179:S179,'Product Coding'!A146:R146)</f>
        <v>0.47596303080115809</v>
      </c>
      <c r="AW179" s="1">
        <f>SUMPRODUCT('Respondent Data'!B179:S179,'Product Coding'!A147:R147)</f>
        <v>0.20212175779515407</v>
      </c>
      <c r="AX179" s="1">
        <f>SUMPRODUCT('Respondent Data'!B179:S179,'Product Coding'!A148:R148)</f>
        <v>5.143713866296336</v>
      </c>
      <c r="AY179" s="1">
        <f>SUMPRODUCT('Respondent Data'!B179:S179,'Product Coding'!A149:R149)</f>
        <v>4.9730173864767426</v>
      </c>
      <c r="AZ179" s="1">
        <f>SUMPRODUCT('Respondent Data'!B179:S179,'Product Coding'!A150:R150)</f>
        <v>4.9749959306989169</v>
      </c>
      <c r="BA179" s="1">
        <f>SUMPRODUCT('Respondent Data'!B179:S179,'Product Coding'!A151:R151)</f>
        <v>4.1264277640366949</v>
      </c>
      <c r="BB179" s="1">
        <f>SUMPRODUCT('Respondent Data'!B179:S179,'Product Coding'!A152:R152)</f>
        <v>3.988378954281087</v>
      </c>
      <c r="BC179" s="1">
        <f>SUMPRODUCT('Respondent Data'!B179:S179,'Product Coding'!A153:R153)</f>
        <v>3.714537681275083</v>
      </c>
      <c r="BD179" s="1">
        <f>SUMPRODUCT('Respondent Data'!B179:S179,'Product Coding'!A154:R154)</f>
        <v>4.1895143953986693</v>
      </c>
      <c r="BE179" s="1">
        <f>SUMPRODUCT('Respondent Data'!B179:S179,'Product Coding'!A155:R155)</f>
        <v>4.018817915579076</v>
      </c>
      <c r="BF179" s="1">
        <f>SUMPRODUCT('Respondent Data'!B179:S179,'Product Coding'!A156:R156)</f>
        <v>4.0207964598012502</v>
      </c>
      <c r="BG179" s="1">
        <f>SUMPRODUCT('Respondent Data'!B179:S179,'Product Coding'!A157:R157)</f>
        <v>3.1722282931390291</v>
      </c>
      <c r="BH179" s="1">
        <f>SUMPRODUCT('Respondent Data'!B179:S179,'Product Coding'!A158:R158)</f>
        <v>3.0341794833834212</v>
      </c>
      <c r="BI179" s="1">
        <f>SUMPRODUCT('Respondent Data'!B179:S179,'Product Coding'!A159:R159)</f>
        <v>2.7603382103774172</v>
      </c>
      <c r="BJ179" s="1">
        <f>SUMPRODUCT('Respondent Data'!B179:S179,'Product Coding'!A160:R160)</f>
        <v>7.7152730839003558</v>
      </c>
      <c r="BK179" s="1">
        <f>SUMPRODUCT('Respondent Data'!B179:S179,'Product Coding'!A161:R161)</f>
        <v>7.5445766040807625</v>
      </c>
      <c r="BL179" s="1">
        <f>SUMPRODUCT('Respondent Data'!B179:S179,'Product Coding'!A162:R162)</f>
        <v>7.5465551483029367</v>
      </c>
      <c r="BM179" s="1">
        <f>SUMPRODUCT('Respondent Data'!B179:S179,'Product Coding'!A163:R163)</f>
        <v>6.6979869816407156</v>
      </c>
      <c r="BN179" s="1">
        <f>SUMPRODUCT('Respondent Data'!B179:S179,'Product Coding'!A164:R164)</f>
        <v>6.5599381718851077</v>
      </c>
      <c r="BO179" s="1">
        <f>SUMPRODUCT('Respondent Data'!B179:S179,'Product Coding'!A165:R165)</f>
        <v>6.2860968988791033</v>
      </c>
      <c r="BP179" s="1">
        <f>SUMPRODUCT('Respondent Data'!B179:S179,'Product Coding'!A166:R166)</f>
        <v>6.7610736130026892</v>
      </c>
      <c r="BQ179" s="1">
        <f>SUMPRODUCT('Respondent Data'!B179:S179,'Product Coding'!A167:R167)</f>
        <v>6.5903771331830958</v>
      </c>
      <c r="BR179" s="1">
        <f>SUMPRODUCT('Respondent Data'!B179:S179,'Product Coding'!A168:R168)</f>
        <v>6.5923556774052701</v>
      </c>
      <c r="BS179" s="1">
        <f>SUMPRODUCT('Respondent Data'!B179:S179,'Product Coding'!A169:R169)</f>
        <v>5.7437875107430489</v>
      </c>
      <c r="BT179" s="1">
        <f>SUMPRODUCT('Respondent Data'!B179:S179,'Product Coding'!A170:R170)</f>
        <v>5.6057387009874411</v>
      </c>
      <c r="BU179" s="1">
        <f>SUMPRODUCT('Respondent Data'!B179:S179,'Product Coding'!A171:R171)</f>
        <v>5.3318974279814366</v>
      </c>
      <c r="BV179" s="1">
        <f>SUMPRODUCT('Respondent Data'!B179:S179,'Product Coding'!A172:R172)</f>
        <v>-2.7655763537930498</v>
      </c>
      <c r="BX179" s="1">
        <f t="shared" si="676"/>
        <v>0.34256143191008531</v>
      </c>
      <c r="BY179" s="1">
        <f t="shared" si="677"/>
        <v>0.40632262409874936</v>
      </c>
      <c r="BZ179" s="1">
        <f t="shared" si="678"/>
        <v>0.40551949159708328</v>
      </c>
      <c r="CA179" s="1">
        <f t="shared" si="679"/>
        <v>0.94741489005201729</v>
      </c>
      <c r="CB179" s="1">
        <f t="shared" si="680"/>
        <v>1.0876622169768115</v>
      </c>
      <c r="CC179" s="1">
        <f t="shared" si="681"/>
        <v>1.4302824051585481</v>
      </c>
      <c r="CD179" s="1">
        <f t="shared" si="682"/>
        <v>0.8894919666518013</v>
      </c>
      <c r="CE179" s="1">
        <f t="shared" si="683"/>
        <v>1.0550537110657046</v>
      </c>
      <c r="CF179" s="1">
        <f t="shared" si="684"/>
        <v>1.0529683043565907</v>
      </c>
      <c r="CG179" s="1">
        <f t="shared" si="685"/>
        <v>2.4600490752524751</v>
      </c>
      <c r="CH179" s="1">
        <f t="shared" si="686"/>
        <v>2.8242140366972217</v>
      </c>
      <c r="CI179" s="1">
        <f t="shared" si="687"/>
        <v>3.7138585693612933</v>
      </c>
      <c r="CJ179" s="1">
        <f t="shared" si="688"/>
        <v>11.307789567626337</v>
      </c>
      <c r="CK179" s="1">
        <f t="shared" si="689"/>
        <v>13.41251612668521</v>
      </c>
      <c r="CL179" s="1">
        <f t="shared" si="690"/>
        <v>13.386005105660093</v>
      </c>
      <c r="CM179" s="1">
        <f t="shared" si="691"/>
        <v>31.273713886027956</v>
      </c>
      <c r="CN179" s="1">
        <f t="shared" si="692"/>
        <v>35.903211291631777</v>
      </c>
      <c r="CO179" s="1">
        <f t="shared" si="693"/>
        <v>47.212940375776107</v>
      </c>
      <c r="CP179" s="1">
        <f t="shared" si="694"/>
        <v>29.361705796561242</v>
      </c>
      <c r="CQ179" s="1">
        <f t="shared" si="695"/>
        <v>34.826820056046678</v>
      </c>
      <c r="CR179" s="1">
        <f t="shared" si="696"/>
        <v>34.757981774696404</v>
      </c>
      <c r="CS179" s="1">
        <f t="shared" si="697"/>
        <v>81.205047263727835</v>
      </c>
      <c r="CT179" s="1">
        <f t="shared" si="698"/>
        <v>93.225959042847251</v>
      </c>
      <c r="CU179" s="1">
        <f t="shared" si="699"/>
        <v>122.59270097074507</v>
      </c>
      <c r="CV179" s="1">
        <f t="shared" si="700"/>
        <v>1.1486062726557644</v>
      </c>
      <c r="CW179" s="1">
        <f t="shared" si="701"/>
        <v>1.362397138987536</v>
      </c>
      <c r="CX179" s="1">
        <f t="shared" si="702"/>
        <v>1.3597042408873508</v>
      </c>
      <c r="CY179" s="1">
        <f t="shared" si="703"/>
        <v>3.1766760182356095</v>
      </c>
      <c r="CZ179" s="1">
        <f t="shared" si="704"/>
        <v>3.6469244012214235</v>
      </c>
      <c r="DA179" s="1">
        <f t="shared" si="705"/>
        <v>4.7957276832772253</v>
      </c>
      <c r="DB179" s="1">
        <f t="shared" si="706"/>
        <v>2.9824608295114148</v>
      </c>
      <c r="DC179" s="1">
        <f t="shared" si="707"/>
        <v>3.5375882911328218</v>
      </c>
      <c r="DD179" s="1">
        <f t="shared" si="708"/>
        <v>3.5305959358820544</v>
      </c>
      <c r="DE179" s="1">
        <f t="shared" si="709"/>
        <v>8.2485286890605636</v>
      </c>
      <c r="DF179" s="1">
        <f t="shared" si="710"/>
        <v>9.4695714569652427</v>
      </c>
      <c r="DG179" s="1">
        <f t="shared" si="711"/>
        <v>12.452543839332188</v>
      </c>
      <c r="DH179" s="1">
        <f t="shared" si="712"/>
        <v>7.5358585882864787E-2</v>
      </c>
      <c r="DI179" s="1">
        <f t="shared" si="713"/>
        <v>8.938513070068442E-2</v>
      </c>
      <c r="DJ179" s="1">
        <f t="shared" si="714"/>
        <v>8.9208453106640495E-2</v>
      </c>
      <c r="DK179" s="1">
        <f t="shared" si="715"/>
        <v>0.20841764340075988</v>
      </c>
      <c r="DL179" s="1">
        <f t="shared" si="716"/>
        <v>0.23927003729686672</v>
      </c>
      <c r="DM179" s="1">
        <f t="shared" si="717"/>
        <v>0.3146415487140472</v>
      </c>
      <c r="DN179" s="1">
        <f t="shared" si="718"/>
        <v>0.1956754337091928</v>
      </c>
      <c r="DO179" s="1">
        <f t="shared" si="719"/>
        <v>0.23209663520220519</v>
      </c>
      <c r="DP179" s="1">
        <f t="shared" si="720"/>
        <v>0.23163787573324451</v>
      </c>
      <c r="DQ179" s="1">
        <f t="shared" si="721"/>
        <v>0.54117539875923737</v>
      </c>
      <c r="DR179" s="1">
        <f t="shared" si="722"/>
        <v>0.62128645028522245</v>
      </c>
      <c r="DS179" s="1">
        <f t="shared" si="723"/>
        <v>0.81699544632183307</v>
      </c>
      <c r="DT179" s="1">
        <f t="shared" si="724"/>
        <v>5.8359753839513431E-3</v>
      </c>
      <c r="DU179" s="1">
        <f t="shared" si="725"/>
        <v>6.9222294493596903E-3</v>
      </c>
      <c r="DV179" s="1">
        <f t="shared" si="726"/>
        <v>6.908547052355332E-3</v>
      </c>
      <c r="DW179" s="1">
        <f t="shared" si="727"/>
        <v>1.614043339877155E-2</v>
      </c>
      <c r="DX179" s="1">
        <f t="shared" si="728"/>
        <v>1.8529727322008388E-2</v>
      </c>
      <c r="DY179" s="1">
        <f t="shared" si="729"/>
        <v>2.4366703694754934E-2</v>
      </c>
      <c r="DZ179" s="1">
        <f t="shared" si="730"/>
        <v>1.5153641764800075E-2</v>
      </c>
      <c r="EA179" s="1">
        <f t="shared" si="731"/>
        <v>1.7974199407661619E-2</v>
      </c>
      <c r="EB179" s="1">
        <f t="shared" si="732"/>
        <v>1.7938671817319483E-2</v>
      </c>
      <c r="EC179" s="1">
        <f t="shared" si="733"/>
        <v>4.1910105777039304E-2</v>
      </c>
      <c r="ED179" s="1">
        <f t="shared" si="734"/>
        <v>4.811412512282183E-2</v>
      </c>
      <c r="EE179" s="1">
        <f t="shared" si="735"/>
        <v>6.3270366046222659E-2</v>
      </c>
      <c r="EF179" s="1">
        <f t="shared" si="736"/>
        <v>4.4596366231193935E-4</v>
      </c>
      <c r="EG179" s="1">
        <f t="shared" si="737"/>
        <v>5.2897118193631924E-4</v>
      </c>
      <c r="EH179" s="1">
        <f t="shared" si="738"/>
        <v>5.2792562374324515E-4</v>
      </c>
      <c r="EI179" s="1">
        <f t="shared" si="739"/>
        <v>1.2333922465835592E-3</v>
      </c>
      <c r="EJ179" s="1">
        <f t="shared" si="740"/>
        <v>1.4159732545974966E-3</v>
      </c>
      <c r="EK179" s="1">
        <f t="shared" si="741"/>
        <v>1.8620134087723509E-3</v>
      </c>
      <c r="EL179" s="1">
        <f t="shared" si="742"/>
        <v>1.1579852782411504E-3</v>
      </c>
      <c r="EM179" s="1">
        <f t="shared" si="743"/>
        <v>1.3735218652582133E-3</v>
      </c>
      <c r="EN179" s="1">
        <f t="shared" si="744"/>
        <v>1.3708069781554221E-3</v>
      </c>
      <c r="EO179" s="1">
        <f t="shared" si="745"/>
        <v>3.2026153351514966E-3</v>
      </c>
      <c r="EP179" s="1">
        <f t="shared" si="746"/>
        <v>3.6767035563094845E-3</v>
      </c>
      <c r="EQ179" s="1">
        <f t="shared" si="747"/>
        <v>4.8348874526414039E-3</v>
      </c>
      <c r="ER179" s="1">
        <f t="shared" si="748"/>
        <v>15.88819457342824</v>
      </c>
      <c r="ET179" s="1">
        <f t="shared" si="749"/>
        <v>0.74484487356178752</v>
      </c>
      <c r="EU179" s="1">
        <f t="shared" si="750"/>
        <v>0.71107438852507698</v>
      </c>
      <c r="EV179" s="1">
        <f t="shared" si="751"/>
        <v>0.7114807058731758</v>
      </c>
      <c r="EW179" s="1">
        <f t="shared" si="752"/>
        <v>0.51350126011067376</v>
      </c>
      <c r="EX179" s="1">
        <f t="shared" si="753"/>
        <v>0.47900469332060885</v>
      </c>
      <c r="EY179" s="1">
        <f t="shared" si="754"/>
        <v>0.41147481374073541</v>
      </c>
      <c r="EZ179" s="1">
        <f t="shared" si="755"/>
        <v>0.52924278993999108</v>
      </c>
      <c r="FA179" s="1">
        <f t="shared" si="756"/>
        <v>0.48660528657492974</v>
      </c>
      <c r="FB179" s="1">
        <f t="shared" si="757"/>
        <v>0.48709958058188557</v>
      </c>
      <c r="FC179" s="1">
        <f t="shared" si="758"/>
        <v>0.28901324179254057</v>
      </c>
      <c r="FD179" s="1">
        <f t="shared" si="759"/>
        <v>0.26149163995633701</v>
      </c>
      <c r="FE179" s="1">
        <f t="shared" si="760"/>
        <v>0.21214043342320632</v>
      </c>
      <c r="FF179" s="1">
        <f t="shared" si="761"/>
        <v>8.1249357937540581E-2</v>
      </c>
      <c r="FG179" s="1">
        <f t="shared" si="762"/>
        <v>6.9384137454560749E-2</v>
      </c>
      <c r="FH179" s="1">
        <f t="shared" si="763"/>
        <v>6.9512000910284366E-2</v>
      </c>
      <c r="FI179" s="1">
        <f t="shared" si="764"/>
        <v>3.0984968247888055E-2</v>
      </c>
      <c r="FJ179" s="1">
        <f t="shared" si="765"/>
        <v>2.7097912756084763E-2</v>
      </c>
      <c r="FK179" s="1">
        <f t="shared" si="766"/>
        <v>2.0741319492358436E-2</v>
      </c>
      <c r="FL179" s="1">
        <f t="shared" si="767"/>
        <v>3.293622587283155E-2</v>
      </c>
      <c r="FM179" s="1">
        <f t="shared" si="768"/>
        <v>2.7912050202491382E-2</v>
      </c>
      <c r="FN179" s="1">
        <f t="shared" si="769"/>
        <v>2.7965784151376096E-2</v>
      </c>
      <c r="FO179" s="1">
        <f t="shared" si="770"/>
        <v>1.216470318168943E-2</v>
      </c>
      <c r="FP179" s="1">
        <f t="shared" si="771"/>
        <v>1.0612786647735486E-2</v>
      </c>
      <c r="FQ179" s="1">
        <f t="shared" si="772"/>
        <v>8.0910926951641288E-3</v>
      </c>
      <c r="FR179" s="1">
        <f t="shared" si="773"/>
        <v>0.46541798407949325</v>
      </c>
      <c r="FS179" s="1">
        <f t="shared" si="774"/>
        <v>0.42329885331158795</v>
      </c>
      <c r="FT179" s="1">
        <f t="shared" si="775"/>
        <v>0.42378192261245284</v>
      </c>
      <c r="FU179" s="1">
        <f t="shared" si="776"/>
        <v>0.23942484301725633</v>
      </c>
      <c r="FV179" s="1">
        <f t="shared" si="777"/>
        <v>0.21519609824880181</v>
      </c>
      <c r="FW179" s="1">
        <f t="shared" si="778"/>
        <v>0.17254088781385682</v>
      </c>
      <c r="FX179" s="1">
        <f t="shared" si="779"/>
        <v>0.25110102592589323</v>
      </c>
      <c r="FY179" s="1">
        <f t="shared" si="780"/>
        <v>0.22038138672787061</v>
      </c>
      <c r="FZ179" s="1">
        <f t="shared" si="781"/>
        <v>0.22072151526029027</v>
      </c>
      <c r="GA179" s="1">
        <f t="shared" si="782"/>
        <v>0.10812530658880151</v>
      </c>
      <c r="GB179" s="1">
        <f t="shared" si="783"/>
        <v>9.551489324185429E-2</v>
      </c>
      <c r="GC179" s="1">
        <f t="shared" si="784"/>
        <v>7.4335383102504871E-2</v>
      </c>
      <c r="GD179" s="1">
        <f t="shared" si="785"/>
        <v>0.92992236555121222</v>
      </c>
      <c r="GE179" s="1">
        <f t="shared" si="786"/>
        <v>0.91794900794800416</v>
      </c>
      <c r="GF179" s="1">
        <f t="shared" si="787"/>
        <v>0.91809790600486063</v>
      </c>
      <c r="GG179" s="1">
        <f t="shared" si="788"/>
        <v>0.82752846705032745</v>
      </c>
      <c r="GH179" s="1">
        <f t="shared" si="789"/>
        <v>0.80692663415088306</v>
      </c>
      <c r="GI179" s="1">
        <f t="shared" si="790"/>
        <v>0.76066362042046931</v>
      </c>
      <c r="GJ179" s="1">
        <f t="shared" si="791"/>
        <v>0.83634736635662599</v>
      </c>
      <c r="GK179" s="1">
        <f t="shared" si="792"/>
        <v>0.81162464974663717</v>
      </c>
      <c r="GL179" s="1">
        <f t="shared" si="793"/>
        <v>0.81192696303258705</v>
      </c>
      <c r="GM179" s="1">
        <f t="shared" si="794"/>
        <v>0.64885541308606121</v>
      </c>
      <c r="GN179" s="1">
        <f t="shared" si="795"/>
        <v>0.61679415122730252</v>
      </c>
      <c r="GO179" s="1">
        <f t="shared" si="796"/>
        <v>0.55035911180972552</v>
      </c>
      <c r="GP179" s="1">
        <f t="shared" si="797"/>
        <v>0.99419788561278721</v>
      </c>
      <c r="GQ179" s="1">
        <f t="shared" si="798"/>
        <v>0.99312535839719707</v>
      </c>
      <c r="GR179" s="1">
        <f t="shared" si="799"/>
        <v>0.99313885350106568</v>
      </c>
      <c r="GS179" s="1">
        <f t="shared" si="800"/>
        <v>0.98411594217859699</v>
      </c>
      <c r="GT179" s="1">
        <f t="shared" si="801"/>
        <v>0.98180737702106335</v>
      </c>
      <c r="GU179" s="1">
        <f t="shared" si="802"/>
        <v>0.97621290929618509</v>
      </c>
      <c r="GV179" s="1">
        <f t="shared" si="803"/>
        <v>0.98507256326396442</v>
      </c>
      <c r="GW179" s="1">
        <f t="shared" si="804"/>
        <v>0.98234316801140886</v>
      </c>
      <c r="GX179" s="1">
        <f t="shared" si="805"/>
        <v>0.98237745326514248</v>
      </c>
      <c r="GY179" s="1">
        <f t="shared" si="806"/>
        <v>0.95977569893538617</v>
      </c>
      <c r="GZ179" s="1">
        <f t="shared" si="807"/>
        <v>0.95409457427435806</v>
      </c>
      <c r="HA179" s="1">
        <f t="shared" si="808"/>
        <v>0.94049456463129522</v>
      </c>
      <c r="HB179" s="1">
        <f t="shared" si="809"/>
        <v>0.99955423513262076</v>
      </c>
      <c r="HC179" s="1">
        <f t="shared" si="810"/>
        <v>0.99947130848064158</v>
      </c>
      <c r="HD179" s="1">
        <f t="shared" si="811"/>
        <v>0.99947235293466297</v>
      </c>
      <c r="HE179" s="1">
        <f t="shared" si="812"/>
        <v>0.99876812713585594</v>
      </c>
      <c r="HF179" s="1">
        <f t="shared" si="813"/>
        <v>0.99858602889067605</v>
      </c>
      <c r="HG179" s="1">
        <f t="shared" si="814"/>
        <v>0.99814144724138509</v>
      </c>
      <c r="HH179" s="1">
        <f t="shared" si="815"/>
        <v>0.99884335410068248</v>
      </c>
      <c r="HI179" s="1">
        <f t="shared" si="816"/>
        <v>0.99862836210937578</v>
      </c>
      <c r="HJ179" s="1">
        <f t="shared" si="817"/>
        <v>0.99863106956124259</v>
      </c>
      <c r="HK179" s="1">
        <f t="shared" si="818"/>
        <v>0.9968076086662897</v>
      </c>
      <c r="HL179" s="1">
        <f t="shared" si="819"/>
        <v>0.99633676507257585</v>
      </c>
      <c r="HM179" s="1">
        <f t="shared" si="820"/>
        <v>0.99518837620686285</v>
      </c>
      <c r="HN179" s="1">
        <f t="shared" si="821"/>
        <v>5.9212960607014357E-2</v>
      </c>
      <c r="HP179" s="1">
        <f t="shared" ref="HP179:IU179" si="969">IF(B1=1,ET179,0)</f>
        <v>0.74484487356178752</v>
      </c>
      <c r="HQ179" s="1">
        <f t="shared" si="969"/>
        <v>0.71107438852507698</v>
      </c>
      <c r="HR179" s="1">
        <f t="shared" si="969"/>
        <v>0.7114807058731758</v>
      </c>
      <c r="HS179" s="1">
        <f t="shared" si="969"/>
        <v>0.51350126011067376</v>
      </c>
      <c r="HT179" s="1">
        <f t="shared" si="969"/>
        <v>0.47900469332060885</v>
      </c>
      <c r="HU179" s="1">
        <f t="shared" si="969"/>
        <v>0.41147481374073541</v>
      </c>
      <c r="HV179" s="1">
        <f t="shared" si="969"/>
        <v>0.52924278993999108</v>
      </c>
      <c r="HW179" s="1">
        <f t="shared" si="969"/>
        <v>0.48660528657492974</v>
      </c>
      <c r="HX179" s="1">
        <f t="shared" si="969"/>
        <v>0.48709958058188557</v>
      </c>
      <c r="HY179" s="1">
        <f t="shared" si="969"/>
        <v>0.28901324179254057</v>
      </c>
      <c r="HZ179" s="1">
        <f t="shared" si="969"/>
        <v>0.26149163995633701</v>
      </c>
      <c r="IA179" s="1">
        <f t="shared" si="969"/>
        <v>0.21214043342320632</v>
      </c>
      <c r="IB179" s="1">
        <f t="shared" si="969"/>
        <v>8.1249357937540581E-2</v>
      </c>
      <c r="IC179" s="1">
        <f t="shared" si="969"/>
        <v>6.9384137454560749E-2</v>
      </c>
      <c r="ID179" s="1">
        <f t="shared" si="969"/>
        <v>6.9512000910284366E-2</v>
      </c>
      <c r="IE179" s="1">
        <f t="shared" si="969"/>
        <v>3.0984968247888055E-2</v>
      </c>
      <c r="IF179" s="1">
        <f t="shared" si="969"/>
        <v>2.7097912756084763E-2</v>
      </c>
      <c r="IG179" s="1">
        <f t="shared" si="969"/>
        <v>2.0741319492358436E-2</v>
      </c>
      <c r="IH179" s="1">
        <f t="shared" si="969"/>
        <v>3.293622587283155E-2</v>
      </c>
      <c r="II179" s="1">
        <f t="shared" si="969"/>
        <v>2.7912050202491382E-2</v>
      </c>
      <c r="IJ179" s="1">
        <f t="shared" si="969"/>
        <v>2.7965784151376096E-2</v>
      </c>
      <c r="IK179" s="1">
        <f t="shared" si="969"/>
        <v>1.216470318168943E-2</v>
      </c>
      <c r="IL179" s="1">
        <f t="shared" si="969"/>
        <v>1.0612786647735486E-2</v>
      </c>
      <c r="IM179" s="1">
        <f t="shared" si="969"/>
        <v>8.0910926951641288E-3</v>
      </c>
      <c r="IN179" s="1">
        <f t="shared" si="969"/>
        <v>0.46541798407949325</v>
      </c>
      <c r="IO179" s="1">
        <f t="shared" si="969"/>
        <v>0.42329885331158795</v>
      </c>
      <c r="IP179" s="1">
        <f t="shared" si="969"/>
        <v>0.42378192261245284</v>
      </c>
      <c r="IQ179" s="1">
        <f t="shared" si="969"/>
        <v>0.23942484301725633</v>
      </c>
      <c r="IR179" s="1">
        <f t="shared" si="969"/>
        <v>0.21519609824880181</v>
      </c>
      <c r="IS179" s="1">
        <f t="shared" si="969"/>
        <v>0.17254088781385682</v>
      </c>
      <c r="IT179" s="1">
        <f t="shared" si="969"/>
        <v>0.25110102592589323</v>
      </c>
      <c r="IU179" s="1">
        <f t="shared" si="969"/>
        <v>0.22038138672787061</v>
      </c>
      <c r="IV179" s="1">
        <f t="shared" ref="IV179:KA179" si="970">IF(AH1=1,FZ179,0)</f>
        <v>0.22072151526029027</v>
      </c>
      <c r="IW179" s="1">
        <f t="shared" si="970"/>
        <v>0.10812530658880151</v>
      </c>
      <c r="IX179" s="1">
        <f t="shared" si="970"/>
        <v>9.551489324185429E-2</v>
      </c>
      <c r="IY179" s="1">
        <f t="shared" si="970"/>
        <v>7.4335383102504871E-2</v>
      </c>
      <c r="IZ179" s="1">
        <f t="shared" si="970"/>
        <v>0.92992236555121222</v>
      </c>
      <c r="JA179" s="1">
        <f t="shared" si="970"/>
        <v>0.91794900794800416</v>
      </c>
      <c r="JB179" s="1">
        <f t="shared" si="970"/>
        <v>0.91809790600486063</v>
      </c>
      <c r="JC179" s="1">
        <f t="shared" si="970"/>
        <v>0.82752846705032745</v>
      </c>
      <c r="JD179" s="1">
        <f t="shared" si="970"/>
        <v>0.80692663415088306</v>
      </c>
      <c r="JE179" s="1">
        <f t="shared" si="970"/>
        <v>0.76066362042046931</v>
      </c>
      <c r="JF179" s="1">
        <f t="shared" si="970"/>
        <v>0.83634736635662599</v>
      </c>
      <c r="JG179" s="1">
        <f t="shared" si="970"/>
        <v>0.81162464974663717</v>
      </c>
      <c r="JH179" s="1">
        <f t="shared" si="970"/>
        <v>0.81192696303258705</v>
      </c>
      <c r="JI179" s="1">
        <f t="shared" si="970"/>
        <v>0.64885541308606121</v>
      </c>
      <c r="JJ179" s="1">
        <f t="shared" si="970"/>
        <v>0.61679415122730252</v>
      </c>
      <c r="JK179" s="1">
        <f t="shared" si="970"/>
        <v>0.55035911180972552</v>
      </c>
      <c r="JL179" s="1">
        <f t="shared" si="970"/>
        <v>0.99419788561278721</v>
      </c>
      <c r="JM179" s="1">
        <f t="shared" si="970"/>
        <v>0.99312535839719707</v>
      </c>
      <c r="JN179" s="1">
        <f t="shared" si="970"/>
        <v>0.99313885350106568</v>
      </c>
      <c r="JO179" s="1">
        <f t="shared" si="970"/>
        <v>0.98411594217859699</v>
      </c>
      <c r="JP179" s="1">
        <f t="shared" si="970"/>
        <v>0.98180737702106335</v>
      </c>
      <c r="JQ179" s="1">
        <f t="shared" si="970"/>
        <v>0.97621290929618509</v>
      </c>
      <c r="JR179" s="1">
        <f t="shared" si="970"/>
        <v>0.98507256326396442</v>
      </c>
      <c r="JS179" s="1">
        <f t="shared" si="970"/>
        <v>0.98234316801140886</v>
      </c>
      <c r="JT179" s="1">
        <f t="shared" si="970"/>
        <v>0.98237745326514248</v>
      </c>
      <c r="JU179" s="1">
        <f t="shared" si="970"/>
        <v>0.95977569893538617</v>
      </c>
      <c r="JV179" s="1">
        <f t="shared" si="970"/>
        <v>0.95409457427435806</v>
      </c>
      <c r="JW179" s="1">
        <f t="shared" si="970"/>
        <v>0.94049456463129522</v>
      </c>
      <c r="JX179" s="1">
        <f t="shared" si="970"/>
        <v>0.99955423513262076</v>
      </c>
      <c r="JY179" s="1">
        <f t="shared" si="970"/>
        <v>0.99947130848064158</v>
      </c>
      <c r="JZ179" s="1">
        <f t="shared" si="970"/>
        <v>0.99947235293466297</v>
      </c>
      <c r="KA179" s="1">
        <f t="shared" si="970"/>
        <v>0.99876812713585594</v>
      </c>
      <c r="KB179" s="1">
        <f t="shared" ref="KB179:KJ179" si="971">IF(BN1=1,HF179,0)</f>
        <v>0.99858602889067605</v>
      </c>
      <c r="KC179" s="1">
        <f t="shared" si="971"/>
        <v>0.99814144724138509</v>
      </c>
      <c r="KD179" s="1">
        <f t="shared" si="971"/>
        <v>0.99884335410068248</v>
      </c>
      <c r="KE179" s="1">
        <f t="shared" si="971"/>
        <v>0.99862836210937578</v>
      </c>
      <c r="KF179" s="1">
        <f t="shared" si="971"/>
        <v>0.99863106956124259</v>
      </c>
      <c r="KG179" s="1">
        <f t="shared" si="971"/>
        <v>0.9968076086662897</v>
      </c>
      <c r="KH179" s="1">
        <f t="shared" si="971"/>
        <v>0.99633676507257585</v>
      </c>
      <c r="KI179" s="1">
        <f t="shared" si="971"/>
        <v>0.99518837620686285</v>
      </c>
      <c r="KJ179" s="1">
        <f t="shared" si="971"/>
        <v>0</v>
      </c>
    </row>
    <row r="180" spans="1:296" x14ac:dyDescent="0.2">
      <c r="A180" s="1" t="str">
        <f>'Respondent Data'!A180</f>
        <v>1442</v>
      </c>
      <c r="B180" s="1">
        <f>SUMPRODUCT('Respondent Data'!B180:S180,'Product Coding'!A100:R100)</f>
        <v>0.75100955233962097</v>
      </c>
      <c r="C180" s="1">
        <f>SUMPRODUCT('Respondent Data'!B180:S180,'Product Coding'!A101:R101)</f>
        <v>-0.10076349472536505</v>
      </c>
      <c r="D180" s="1">
        <f>SUMPRODUCT('Respondent Data'!B180:S180,'Product Coding'!A102:R102)</f>
        <v>1.4588169686734791</v>
      </c>
      <c r="E180" s="1">
        <f>SUMPRODUCT('Respondent Data'!B180:S180,'Product Coding'!A103:R103)</f>
        <v>1.0491832108235579</v>
      </c>
      <c r="F180" s="1">
        <f>SUMPRODUCT('Respondent Data'!B180:S180,'Product Coding'!A104:R104)</f>
        <v>0.102143546192071</v>
      </c>
      <c r="G180" s="1">
        <f>SUMPRODUCT('Respondent Data'!B180:S180,'Product Coding'!A105:R105)</f>
        <v>-5.8826152605393922E-2</v>
      </c>
      <c r="H180" s="1">
        <f>SUMPRODUCT('Respondent Data'!B180:S180,'Product Coding'!A106:R106)</f>
        <v>-0.77807350305217104</v>
      </c>
      <c r="I180" s="1">
        <f>SUMPRODUCT('Respondent Data'!B180:S180,'Product Coding'!A107:R107)</f>
        <v>-1.6298465501171571</v>
      </c>
      <c r="J180" s="1">
        <f>SUMPRODUCT('Respondent Data'!B180:S180,'Product Coding'!A108:R108)</f>
        <v>-7.0266086718312915E-2</v>
      </c>
      <c r="K180" s="1">
        <f>SUMPRODUCT('Respondent Data'!B180:S180,'Product Coding'!A109:R109)</f>
        <v>-0.47989984456823409</v>
      </c>
      <c r="L180" s="1">
        <f>SUMPRODUCT('Respondent Data'!B180:S180,'Product Coding'!A110:R110)</f>
        <v>-1.426939509199721</v>
      </c>
      <c r="M180" s="1">
        <f>SUMPRODUCT('Respondent Data'!B180:S180,'Product Coding'!A111:R111)</f>
        <v>-1.5879092079971859</v>
      </c>
      <c r="N180" s="1">
        <f>SUMPRODUCT('Respondent Data'!B180:S180,'Product Coding'!A112:R112)</f>
        <v>-2.2535861616143071E-2</v>
      </c>
      <c r="O180" s="1">
        <f>SUMPRODUCT('Respondent Data'!B180:S180,'Product Coding'!A113:R113)</f>
        <v>-0.87430890868112909</v>
      </c>
      <c r="P180" s="1">
        <f>SUMPRODUCT('Respondent Data'!B180:S180,'Product Coding'!A114:R114)</f>
        <v>0.68527155471771506</v>
      </c>
      <c r="Q180" s="1">
        <f>SUMPRODUCT('Respondent Data'!B180:S180,'Product Coding'!A115:R115)</f>
        <v>0.27563779686779388</v>
      </c>
      <c r="R180" s="1">
        <f>SUMPRODUCT('Respondent Data'!B180:S180,'Product Coding'!A116:R116)</f>
        <v>-0.67140186776369304</v>
      </c>
      <c r="S180" s="1">
        <f>SUMPRODUCT('Respondent Data'!B180:S180,'Product Coding'!A117:R117)</f>
        <v>-0.83237156656115796</v>
      </c>
      <c r="T180" s="1">
        <f>SUMPRODUCT('Respondent Data'!B180:S180,'Product Coding'!A118:R118)</f>
        <v>-1.5516189170079351</v>
      </c>
      <c r="U180" s="1">
        <f>SUMPRODUCT('Respondent Data'!B180:S180,'Product Coding'!A119:R119)</f>
        <v>-2.4033919640729211</v>
      </c>
      <c r="V180" s="1">
        <f>SUMPRODUCT('Respondent Data'!B180:S180,'Product Coding'!A120:R120)</f>
        <v>-0.84381150067407695</v>
      </c>
      <c r="W180" s="1">
        <f>SUMPRODUCT('Respondent Data'!B180:S180,'Product Coding'!A121:R121)</f>
        <v>-1.2534452585239981</v>
      </c>
      <c r="X180" s="1">
        <f>SUMPRODUCT('Respondent Data'!B180:S180,'Product Coding'!A122:R122)</f>
        <v>-2.2004849231554848</v>
      </c>
      <c r="Y180" s="1">
        <f>SUMPRODUCT('Respondent Data'!B180:S180,'Product Coding'!A123:R123)</f>
        <v>-2.3614546219529498</v>
      </c>
      <c r="Z180" s="1">
        <f>SUMPRODUCT('Respondent Data'!B180:S180,'Product Coding'!A124:R124)</f>
        <v>2.2110826602686471</v>
      </c>
      <c r="AA180" s="1">
        <f>SUMPRODUCT('Respondent Data'!B180:S180,'Product Coding'!A125:R125)</f>
        <v>1.3593096132036608</v>
      </c>
      <c r="AB180" s="1">
        <f>SUMPRODUCT('Respondent Data'!B180:S180,'Product Coding'!A126:R126)</f>
        <v>2.918890076602505</v>
      </c>
      <c r="AC180" s="1">
        <f>SUMPRODUCT('Respondent Data'!B180:S180,'Product Coding'!A127:R127)</f>
        <v>2.509256318752584</v>
      </c>
      <c r="AD180" s="1">
        <f>SUMPRODUCT('Respondent Data'!B180:S180,'Product Coding'!A128:R128)</f>
        <v>1.5622166541210969</v>
      </c>
      <c r="AE180" s="1">
        <f>SUMPRODUCT('Respondent Data'!B180:S180,'Product Coding'!A129:R129)</f>
        <v>1.401246955323632</v>
      </c>
      <c r="AF180" s="1">
        <f>SUMPRODUCT('Respondent Data'!B180:S180,'Product Coding'!A130:R130)</f>
        <v>0.68199960487685485</v>
      </c>
      <c r="AG180" s="1">
        <f>SUMPRODUCT('Respondent Data'!B180:S180,'Product Coding'!A131:R131)</f>
        <v>-0.16977344218813117</v>
      </c>
      <c r="AH180" s="1">
        <f>SUMPRODUCT('Respondent Data'!B180:S180,'Product Coding'!A132:R132)</f>
        <v>1.3898070212107128</v>
      </c>
      <c r="AI180" s="1">
        <f>SUMPRODUCT('Respondent Data'!B180:S180,'Product Coding'!A133:R133)</f>
        <v>0.9801732633607918</v>
      </c>
      <c r="AJ180" s="1">
        <f>SUMPRODUCT('Respondent Data'!B180:S180,'Product Coding'!A134:R134)</f>
        <v>3.3133598729304881E-2</v>
      </c>
      <c r="AK180" s="1">
        <f>SUMPRODUCT('Respondent Data'!B180:S180,'Product Coding'!A135:R135)</f>
        <v>-0.12783610006816004</v>
      </c>
      <c r="AL180" s="1">
        <f>SUMPRODUCT('Respondent Data'!B180:S180,'Product Coding'!A136:R136)</f>
        <v>1.4268717167482481</v>
      </c>
      <c r="AM180" s="1">
        <f>SUMPRODUCT('Respondent Data'!B180:S180,'Product Coding'!A137:R137)</f>
        <v>0.57509866968326206</v>
      </c>
      <c r="AN180" s="1">
        <f>SUMPRODUCT('Respondent Data'!B180:S180,'Product Coding'!A138:R138)</f>
        <v>2.1346791330821064</v>
      </c>
      <c r="AO180" s="1">
        <f>SUMPRODUCT('Respondent Data'!B180:S180,'Product Coding'!A139:R139)</f>
        <v>1.725045375232185</v>
      </c>
      <c r="AP180" s="1">
        <f>SUMPRODUCT('Respondent Data'!B180:S180,'Product Coding'!A140:R140)</f>
        <v>0.77800571060069801</v>
      </c>
      <c r="AQ180" s="1">
        <f>SUMPRODUCT('Respondent Data'!B180:S180,'Product Coding'!A141:R141)</f>
        <v>0.61703601180323298</v>
      </c>
      <c r="AR180" s="1">
        <f>SUMPRODUCT('Respondent Data'!B180:S180,'Product Coding'!A142:R142)</f>
        <v>-0.10221133864354393</v>
      </c>
      <c r="AS180" s="1">
        <f>SUMPRODUCT('Respondent Data'!B180:S180,'Product Coding'!A143:R143)</f>
        <v>-0.95398438570852995</v>
      </c>
      <c r="AT180" s="1">
        <f>SUMPRODUCT('Respondent Data'!B180:S180,'Product Coding'!A144:R144)</f>
        <v>0.60559607769031421</v>
      </c>
      <c r="AU180" s="1">
        <f>SUMPRODUCT('Respondent Data'!B180:S180,'Product Coding'!A145:R145)</f>
        <v>0.19596231984039292</v>
      </c>
      <c r="AV180" s="1">
        <f>SUMPRODUCT('Respondent Data'!B180:S180,'Product Coding'!A146:R146)</f>
        <v>-0.751077344791094</v>
      </c>
      <c r="AW180" s="1">
        <f>SUMPRODUCT('Respondent Data'!B180:S180,'Product Coding'!A147:R147)</f>
        <v>-0.91204704358855904</v>
      </c>
      <c r="AX180" s="1">
        <f>SUMPRODUCT('Respondent Data'!B180:S180,'Product Coding'!A148:R148)</f>
        <v>1.6533597645597871</v>
      </c>
      <c r="AY180" s="1">
        <f>SUMPRODUCT('Respondent Data'!B180:S180,'Product Coding'!A149:R149)</f>
        <v>0.80158671749480104</v>
      </c>
      <c r="AZ180" s="1">
        <f>SUMPRODUCT('Respondent Data'!B180:S180,'Product Coding'!A150:R150)</f>
        <v>2.361167180893645</v>
      </c>
      <c r="BA180" s="1">
        <f>SUMPRODUCT('Respondent Data'!B180:S180,'Product Coding'!A151:R151)</f>
        <v>1.9515334230437238</v>
      </c>
      <c r="BB180" s="1">
        <f>SUMPRODUCT('Respondent Data'!B180:S180,'Product Coding'!A152:R152)</f>
        <v>1.0044937584122371</v>
      </c>
      <c r="BC180" s="1">
        <f>SUMPRODUCT('Respondent Data'!B180:S180,'Product Coding'!A153:R153)</f>
        <v>0.84352405961477195</v>
      </c>
      <c r="BD180" s="1">
        <f>SUMPRODUCT('Respondent Data'!B180:S180,'Product Coding'!A154:R154)</f>
        <v>0.12427670916799505</v>
      </c>
      <c r="BE180" s="1">
        <f>SUMPRODUCT('Respondent Data'!B180:S180,'Product Coding'!A155:R155)</f>
        <v>-0.72749633789699097</v>
      </c>
      <c r="BF180" s="1">
        <f>SUMPRODUCT('Respondent Data'!B180:S180,'Product Coding'!A156:R156)</f>
        <v>0.83208412550185318</v>
      </c>
      <c r="BG180" s="1">
        <f>SUMPRODUCT('Respondent Data'!B180:S180,'Product Coding'!A157:R157)</f>
        <v>0.42245036765193178</v>
      </c>
      <c r="BH180" s="1">
        <f>SUMPRODUCT('Respondent Data'!B180:S180,'Product Coding'!A158:R158)</f>
        <v>-0.52458929697955503</v>
      </c>
      <c r="BI180" s="1">
        <f>SUMPRODUCT('Respondent Data'!B180:S180,'Product Coding'!A159:R159)</f>
        <v>-0.68555899577702006</v>
      </c>
      <c r="BJ180" s="1">
        <f>SUMPRODUCT('Respondent Data'!B180:S180,'Product Coding'!A160:R160)</f>
        <v>1.0132790479746541</v>
      </c>
      <c r="BK180" s="1">
        <f>SUMPRODUCT('Respondent Data'!B180:S180,'Product Coding'!A161:R161)</f>
        <v>0.16150600090966805</v>
      </c>
      <c r="BL180" s="1">
        <f>SUMPRODUCT('Respondent Data'!B180:S180,'Product Coding'!A162:R162)</f>
        <v>1.7210864643085122</v>
      </c>
      <c r="BM180" s="1">
        <f>SUMPRODUCT('Respondent Data'!B180:S180,'Product Coding'!A163:R163)</f>
        <v>1.3114527064585908</v>
      </c>
      <c r="BN180" s="1">
        <f>SUMPRODUCT('Respondent Data'!B180:S180,'Product Coding'!A164:R164)</f>
        <v>0.36441304182710399</v>
      </c>
      <c r="BO180" s="1">
        <f>SUMPRODUCT('Respondent Data'!B180:S180,'Product Coding'!A165:R165)</f>
        <v>0.20344334302963896</v>
      </c>
      <c r="BP180" s="1">
        <f>SUMPRODUCT('Respondent Data'!B180:S180,'Product Coding'!A166:R166)</f>
        <v>-0.51580400741713794</v>
      </c>
      <c r="BQ180" s="1">
        <f>SUMPRODUCT('Respondent Data'!B180:S180,'Product Coding'!A167:R167)</f>
        <v>-1.367577054482124</v>
      </c>
      <c r="BR180" s="1">
        <f>SUMPRODUCT('Respondent Data'!B180:S180,'Product Coding'!A168:R168)</f>
        <v>0.19200340891672008</v>
      </c>
      <c r="BS180" s="1">
        <f>SUMPRODUCT('Respondent Data'!B180:S180,'Product Coding'!A169:R169)</f>
        <v>-0.2176303489332011</v>
      </c>
      <c r="BT180" s="1">
        <f>SUMPRODUCT('Respondent Data'!B180:S180,'Product Coding'!A170:R170)</f>
        <v>-1.1646700135646881</v>
      </c>
      <c r="BU180" s="1">
        <f>SUMPRODUCT('Respondent Data'!B180:S180,'Product Coding'!A171:R171)</f>
        <v>-1.3256397123621531</v>
      </c>
      <c r="BV180" s="1">
        <f>SUMPRODUCT('Respondent Data'!B180:S180,'Product Coding'!A172:R172)</f>
        <v>-3.5262925200426101</v>
      </c>
      <c r="BX180" s="1">
        <f t="shared" si="676"/>
        <v>0.47188991461858443</v>
      </c>
      <c r="BY180" s="1">
        <f t="shared" si="677"/>
        <v>1.1060150324396529</v>
      </c>
      <c r="BZ180" s="1">
        <f t="shared" si="678"/>
        <v>0.23251118009668681</v>
      </c>
      <c r="CA180" s="1">
        <f t="shared" si="679"/>
        <v>0.3502236912383781</v>
      </c>
      <c r="CB180" s="1">
        <f t="shared" si="680"/>
        <v>0.90289993451865391</v>
      </c>
      <c r="CC180" s="1">
        <f t="shared" si="681"/>
        <v>1.0605908437572256</v>
      </c>
      <c r="CD180" s="1">
        <f t="shared" si="682"/>
        <v>2.1772737113863254</v>
      </c>
      <c r="CE180" s="1">
        <f t="shared" si="683"/>
        <v>5.1030915896461764</v>
      </c>
      <c r="CF180" s="1">
        <f t="shared" si="684"/>
        <v>1.0727935994078361</v>
      </c>
      <c r="CG180" s="1">
        <f t="shared" si="685"/>
        <v>1.6159125516686157</v>
      </c>
      <c r="CH180" s="1">
        <f t="shared" si="686"/>
        <v>4.1659298716499382</v>
      </c>
      <c r="CI180" s="1">
        <f t="shared" si="687"/>
        <v>4.8935069199690542</v>
      </c>
      <c r="CJ180" s="1">
        <f t="shared" si="688"/>
        <v>1.0227917124705572</v>
      </c>
      <c r="CK180" s="1">
        <f t="shared" si="689"/>
        <v>2.3972180248045092</v>
      </c>
      <c r="CL180" s="1">
        <f t="shared" si="690"/>
        <v>0.50395336007945013</v>
      </c>
      <c r="CM180" s="1">
        <f t="shared" si="691"/>
        <v>0.75908782496228666</v>
      </c>
      <c r="CN180" s="1">
        <f t="shared" si="692"/>
        <v>1.9569788241020369</v>
      </c>
      <c r="CO180" s="1">
        <f t="shared" si="693"/>
        <v>2.2987639525922701</v>
      </c>
      <c r="CP180" s="1">
        <f t="shared" si="694"/>
        <v>4.7191038392627771</v>
      </c>
      <c r="CQ180" s="1">
        <f t="shared" si="695"/>
        <v>11.06063008379191</v>
      </c>
      <c r="CR180" s="1">
        <f t="shared" si="696"/>
        <v>2.3252126580256878</v>
      </c>
      <c r="CS180" s="1">
        <f t="shared" si="697"/>
        <v>3.5023888299449606</v>
      </c>
      <c r="CT180" s="1">
        <f t="shared" si="698"/>
        <v>9.0293909987481697</v>
      </c>
      <c r="CU180" s="1">
        <f t="shared" si="699"/>
        <v>10.606368493183636</v>
      </c>
      <c r="CV180" s="1">
        <f t="shared" si="700"/>
        <v>0.10958194425170888</v>
      </c>
      <c r="CW180" s="1">
        <f t="shared" si="701"/>
        <v>0.25683803334579863</v>
      </c>
      <c r="CX180" s="1">
        <f t="shared" si="702"/>
        <v>5.3993582795360595E-2</v>
      </c>
      <c r="CY180" s="1">
        <f t="shared" si="703"/>
        <v>8.1328699385176895E-2</v>
      </c>
      <c r="CZ180" s="1">
        <f t="shared" si="704"/>
        <v>0.20967078808892631</v>
      </c>
      <c r="DA180" s="1">
        <f t="shared" si="705"/>
        <v>0.24628966018147666</v>
      </c>
      <c r="DB180" s="1">
        <f t="shared" si="706"/>
        <v>0.50560497071587818</v>
      </c>
      <c r="DC180" s="1">
        <f t="shared" si="707"/>
        <v>1.1850363416644814</v>
      </c>
      <c r="DD180" s="1">
        <f t="shared" si="708"/>
        <v>0.24912337552057914</v>
      </c>
      <c r="DE180" s="1">
        <f t="shared" si="709"/>
        <v>0.3752460768222004</v>
      </c>
      <c r="DF180" s="1">
        <f t="shared" si="710"/>
        <v>0.96740930630114719</v>
      </c>
      <c r="DG180" s="1">
        <f t="shared" si="711"/>
        <v>1.1363667370022701</v>
      </c>
      <c r="DH180" s="1">
        <f t="shared" si="712"/>
        <v>0.2400587205164236</v>
      </c>
      <c r="DI180" s="1">
        <f t="shared" si="713"/>
        <v>0.56264934963485513</v>
      </c>
      <c r="DJ180" s="1">
        <f t="shared" si="714"/>
        <v>0.11828253724152837</v>
      </c>
      <c r="DK180" s="1">
        <f t="shared" si="715"/>
        <v>0.17816496731272363</v>
      </c>
      <c r="DL180" s="1">
        <f t="shared" si="716"/>
        <v>0.45932111774438528</v>
      </c>
      <c r="DM180" s="1">
        <f t="shared" si="717"/>
        <v>0.5395412638763073</v>
      </c>
      <c r="DN180" s="1">
        <f t="shared" si="718"/>
        <v>1.1076175293805735</v>
      </c>
      <c r="DO180" s="1">
        <f t="shared" si="719"/>
        <v>2.5960326757115597</v>
      </c>
      <c r="DP180" s="1">
        <f t="shared" si="720"/>
        <v>0.54574902084993915</v>
      </c>
      <c r="DQ180" s="1">
        <f t="shared" si="721"/>
        <v>0.82204320881393977</v>
      </c>
      <c r="DR180" s="1">
        <f t="shared" si="722"/>
        <v>2.119281984565744</v>
      </c>
      <c r="DS180" s="1">
        <f t="shared" si="723"/>
        <v>2.4894132585892144</v>
      </c>
      <c r="DT180" s="1">
        <f t="shared" si="724"/>
        <v>0.19140574886256342</v>
      </c>
      <c r="DU180" s="1">
        <f t="shared" si="725"/>
        <v>0.44861657132145638</v>
      </c>
      <c r="DV180" s="1">
        <f t="shared" si="726"/>
        <v>9.4310082005664458E-2</v>
      </c>
      <c r="DW180" s="1">
        <f t="shared" si="727"/>
        <v>0.14205607243179877</v>
      </c>
      <c r="DX180" s="1">
        <f t="shared" si="728"/>
        <v>0.366229988734106</v>
      </c>
      <c r="DY180" s="1">
        <f t="shared" si="729"/>
        <v>0.43019182736764289</v>
      </c>
      <c r="DZ180" s="1">
        <f t="shared" si="730"/>
        <v>0.88313543539813522</v>
      </c>
      <c r="EA180" s="1">
        <f t="shared" si="731"/>
        <v>2.0698918052104682</v>
      </c>
      <c r="EB180" s="1">
        <f t="shared" si="732"/>
        <v>0.43514145123358156</v>
      </c>
      <c r="EC180" s="1">
        <f t="shared" si="733"/>
        <v>0.65543878448544879</v>
      </c>
      <c r="ED180" s="1">
        <f t="shared" si="734"/>
        <v>1.6897647143753471</v>
      </c>
      <c r="EE180" s="1">
        <f t="shared" si="735"/>
        <v>1.9848810656143769</v>
      </c>
      <c r="EF180" s="1">
        <f t="shared" si="736"/>
        <v>0.36302664399535478</v>
      </c>
      <c r="EG180" s="1">
        <f t="shared" si="737"/>
        <v>0.85086142550749877</v>
      </c>
      <c r="EH180" s="1">
        <f t="shared" si="738"/>
        <v>0.17887170457992133</v>
      </c>
      <c r="EI180" s="1">
        <f t="shared" si="739"/>
        <v>0.26942837161649857</v>
      </c>
      <c r="EJ180" s="1">
        <f t="shared" si="740"/>
        <v>0.69460423488148793</v>
      </c>
      <c r="EK180" s="1">
        <f t="shared" si="741"/>
        <v>0.8159164303661598</v>
      </c>
      <c r="EL180" s="1">
        <f t="shared" si="742"/>
        <v>1.674984660654919</v>
      </c>
      <c r="EM180" s="1">
        <f t="shared" si="743"/>
        <v>3.9258270973804197</v>
      </c>
      <c r="EN180" s="1">
        <f t="shared" si="744"/>
        <v>0.82530405509409455</v>
      </c>
      <c r="EO180" s="1">
        <f t="shared" si="745"/>
        <v>1.2431274592854482</v>
      </c>
      <c r="EP180" s="1">
        <f t="shared" si="746"/>
        <v>3.2048651466676543</v>
      </c>
      <c r="EQ180" s="1">
        <f t="shared" si="747"/>
        <v>3.7645928414475347</v>
      </c>
      <c r="ER180" s="1">
        <f t="shared" si="748"/>
        <v>33.997687923116047</v>
      </c>
      <c r="ET180" s="1">
        <f t="shared" si="749"/>
        <v>0.67939863577306547</v>
      </c>
      <c r="EU180" s="1">
        <f t="shared" si="750"/>
        <v>0.47483041887007738</v>
      </c>
      <c r="EV180" s="1">
        <f t="shared" si="751"/>
        <v>0.81135166653948976</v>
      </c>
      <c r="EW180" s="1">
        <f t="shared" si="752"/>
        <v>0.7406180223980775</v>
      </c>
      <c r="EX180" s="1">
        <f t="shared" si="753"/>
        <v>0.52551370771524775</v>
      </c>
      <c r="EY180" s="1">
        <f t="shared" si="754"/>
        <v>0.48529770139938466</v>
      </c>
      <c r="EZ180" s="1">
        <f t="shared" si="755"/>
        <v>0.31473523870994247</v>
      </c>
      <c r="FA180" s="1">
        <f t="shared" si="756"/>
        <v>0.1638513834032064</v>
      </c>
      <c r="FB180" s="1">
        <f t="shared" si="757"/>
        <v>0.48244070238623082</v>
      </c>
      <c r="FC180" s="1">
        <f t="shared" si="758"/>
        <v>0.38227577575639093</v>
      </c>
      <c r="FD180" s="1">
        <f t="shared" si="759"/>
        <v>0.19357599209541951</v>
      </c>
      <c r="FE180" s="1">
        <f t="shared" si="760"/>
        <v>0.16967826008851972</v>
      </c>
      <c r="FF180" s="1">
        <f t="shared" si="761"/>
        <v>0.49436627302503627</v>
      </c>
      <c r="FG180" s="1">
        <f t="shared" si="762"/>
        <v>0.29435849942470044</v>
      </c>
      <c r="FH180" s="1">
        <f t="shared" si="763"/>
        <v>0.66491423640103609</v>
      </c>
      <c r="FI180" s="1">
        <f t="shared" si="764"/>
        <v>0.56847644887851989</v>
      </c>
      <c r="FJ180" s="1">
        <f t="shared" si="765"/>
        <v>0.33818301025665137</v>
      </c>
      <c r="FK180" s="1">
        <f t="shared" si="766"/>
        <v>0.30314384853580362</v>
      </c>
      <c r="FL180" s="1">
        <f t="shared" si="767"/>
        <v>0.17485256923205389</v>
      </c>
      <c r="FM180" s="1">
        <f t="shared" si="768"/>
        <v>8.291440770941845E-2</v>
      </c>
      <c r="FN180" s="1">
        <f t="shared" si="769"/>
        <v>0.30073264565092211</v>
      </c>
      <c r="FO180" s="1">
        <f t="shared" si="770"/>
        <v>0.22210431790099847</v>
      </c>
      <c r="FP180" s="1">
        <f t="shared" si="771"/>
        <v>9.970695131188087E-2</v>
      </c>
      <c r="FQ180" s="1">
        <f t="shared" si="772"/>
        <v>8.6159594242358847E-2</v>
      </c>
      <c r="FR180" s="1">
        <f t="shared" si="773"/>
        <v>0.90124033216347088</v>
      </c>
      <c r="FS180" s="1">
        <f t="shared" si="774"/>
        <v>0.79564746886114179</v>
      </c>
      <c r="FT180" s="1">
        <f t="shared" si="775"/>
        <v>0.94877237994925845</v>
      </c>
      <c r="FU180" s="1">
        <f t="shared" si="776"/>
        <v>0.92478818010525488</v>
      </c>
      <c r="FV180" s="1">
        <f t="shared" si="777"/>
        <v>0.82667119835127167</v>
      </c>
      <c r="FW180" s="1">
        <f t="shared" si="778"/>
        <v>0.80238168697827961</v>
      </c>
      <c r="FX180" s="1">
        <f t="shared" si="779"/>
        <v>0.66418484227275398</v>
      </c>
      <c r="FY180" s="1">
        <f t="shared" si="780"/>
        <v>0.45765829196151325</v>
      </c>
      <c r="FZ180" s="1">
        <f t="shared" si="781"/>
        <v>0.80056143339983887</v>
      </c>
      <c r="GA180" s="1">
        <f t="shared" si="782"/>
        <v>0.7271425942262737</v>
      </c>
      <c r="GB180" s="1">
        <f t="shared" si="783"/>
        <v>0.50828264194808692</v>
      </c>
      <c r="GC180" s="1">
        <f t="shared" si="784"/>
        <v>0.46808442702267061</v>
      </c>
      <c r="GD180" s="1">
        <f t="shared" si="785"/>
        <v>0.80641342498970459</v>
      </c>
      <c r="GE180" s="1">
        <f t="shared" si="786"/>
        <v>0.63993883223620851</v>
      </c>
      <c r="GF180" s="1">
        <f t="shared" si="787"/>
        <v>0.89422839640034413</v>
      </c>
      <c r="GG180" s="1">
        <f t="shared" si="788"/>
        <v>0.8487775716849737</v>
      </c>
      <c r="GH180" s="1">
        <f t="shared" si="789"/>
        <v>0.68525013983602212</v>
      </c>
      <c r="GI180" s="1">
        <f t="shared" si="790"/>
        <v>0.6495441359474623</v>
      </c>
      <c r="GJ180" s="1">
        <f t="shared" si="791"/>
        <v>0.47446938833057578</v>
      </c>
      <c r="GK180" s="1">
        <f t="shared" si="792"/>
        <v>0.27808423620681544</v>
      </c>
      <c r="GL180" s="1">
        <f t="shared" si="793"/>
        <v>0.64693555455085727</v>
      </c>
      <c r="GM180" s="1">
        <f t="shared" si="794"/>
        <v>0.54883440478392975</v>
      </c>
      <c r="GN180" s="1">
        <f t="shared" si="795"/>
        <v>0.3205865981171358</v>
      </c>
      <c r="GO180" s="1">
        <f t="shared" si="796"/>
        <v>0.28658113152361453</v>
      </c>
      <c r="GP180" s="1">
        <f t="shared" si="797"/>
        <v>0.83934461534594851</v>
      </c>
      <c r="GQ180" s="1">
        <f t="shared" si="798"/>
        <v>0.69031379303343221</v>
      </c>
      <c r="GR180" s="1">
        <f t="shared" si="799"/>
        <v>0.91381777107196915</v>
      </c>
      <c r="GS180" s="1">
        <f t="shared" si="800"/>
        <v>0.87561374974407657</v>
      </c>
      <c r="GT180" s="1">
        <f t="shared" si="801"/>
        <v>0.73194118724224455</v>
      </c>
      <c r="GU180" s="1">
        <f t="shared" si="802"/>
        <v>0.69920690418191123</v>
      </c>
      <c r="GV180" s="1">
        <f t="shared" si="803"/>
        <v>0.53102925111096888</v>
      </c>
      <c r="GW180" s="1">
        <f t="shared" si="804"/>
        <v>0.32574437910245541</v>
      </c>
      <c r="GX180" s="1">
        <f t="shared" si="805"/>
        <v>0.69679542677862583</v>
      </c>
      <c r="GY180" s="1">
        <f t="shared" si="806"/>
        <v>0.60406945238438681</v>
      </c>
      <c r="GZ180" s="1">
        <f t="shared" si="807"/>
        <v>0.37177973026991445</v>
      </c>
      <c r="HA180" s="1">
        <f t="shared" si="808"/>
        <v>0.33502172382006468</v>
      </c>
      <c r="HB180" s="1">
        <f t="shared" si="809"/>
        <v>0.73366137368288153</v>
      </c>
      <c r="HC180" s="1">
        <f t="shared" si="810"/>
        <v>0.54028896286808947</v>
      </c>
      <c r="HD180" s="1">
        <f t="shared" si="811"/>
        <v>0.84826872688096255</v>
      </c>
      <c r="HE180" s="1">
        <f t="shared" si="812"/>
        <v>0.78775614470203892</v>
      </c>
      <c r="HF180" s="1">
        <f t="shared" si="813"/>
        <v>0.59010828570833529</v>
      </c>
      <c r="HG180" s="1">
        <f t="shared" si="814"/>
        <v>0.55068613471290684</v>
      </c>
      <c r="HH180" s="1">
        <f t="shared" si="815"/>
        <v>0.37383391938971683</v>
      </c>
      <c r="HI180" s="1">
        <f t="shared" si="816"/>
        <v>0.20301159180593348</v>
      </c>
      <c r="HJ180" s="1">
        <f t="shared" si="817"/>
        <v>0.54785392998453064</v>
      </c>
      <c r="HK180" s="1">
        <f t="shared" si="818"/>
        <v>0.44580614260705076</v>
      </c>
      <c r="HL180" s="1">
        <f t="shared" si="819"/>
        <v>0.23781975524054505</v>
      </c>
      <c r="HM180" s="1">
        <f t="shared" si="820"/>
        <v>0.20988152257228118</v>
      </c>
      <c r="HN180" s="1">
        <f t="shared" si="821"/>
        <v>2.8573316105819032E-2</v>
      </c>
      <c r="HP180" s="1">
        <f t="shared" ref="HP180:IU180" si="972">IF(B1=1,ET180,0)</f>
        <v>0.67939863577306547</v>
      </c>
      <c r="HQ180" s="1">
        <f t="shared" si="972"/>
        <v>0.47483041887007738</v>
      </c>
      <c r="HR180" s="1">
        <f t="shared" si="972"/>
        <v>0.81135166653948976</v>
      </c>
      <c r="HS180" s="1">
        <f t="shared" si="972"/>
        <v>0.7406180223980775</v>
      </c>
      <c r="HT180" s="1">
        <f t="shared" si="972"/>
        <v>0.52551370771524775</v>
      </c>
      <c r="HU180" s="1">
        <f t="shared" si="972"/>
        <v>0.48529770139938466</v>
      </c>
      <c r="HV180" s="1">
        <f t="shared" si="972"/>
        <v>0.31473523870994247</v>
      </c>
      <c r="HW180" s="1">
        <f t="shared" si="972"/>
        <v>0.1638513834032064</v>
      </c>
      <c r="HX180" s="1">
        <f t="shared" si="972"/>
        <v>0.48244070238623082</v>
      </c>
      <c r="HY180" s="1">
        <f t="shared" si="972"/>
        <v>0.38227577575639093</v>
      </c>
      <c r="HZ180" s="1">
        <f t="shared" si="972"/>
        <v>0.19357599209541951</v>
      </c>
      <c r="IA180" s="1">
        <f t="shared" si="972"/>
        <v>0.16967826008851972</v>
      </c>
      <c r="IB180" s="1">
        <f t="shared" si="972"/>
        <v>0.49436627302503627</v>
      </c>
      <c r="IC180" s="1">
        <f t="shared" si="972"/>
        <v>0.29435849942470044</v>
      </c>
      <c r="ID180" s="1">
        <f t="shared" si="972"/>
        <v>0.66491423640103609</v>
      </c>
      <c r="IE180" s="1">
        <f t="shared" si="972"/>
        <v>0.56847644887851989</v>
      </c>
      <c r="IF180" s="1">
        <f t="shared" si="972"/>
        <v>0.33818301025665137</v>
      </c>
      <c r="IG180" s="1">
        <f t="shared" si="972"/>
        <v>0.30314384853580362</v>
      </c>
      <c r="IH180" s="1">
        <f t="shared" si="972"/>
        <v>0.17485256923205389</v>
      </c>
      <c r="II180" s="1">
        <f t="shared" si="972"/>
        <v>8.291440770941845E-2</v>
      </c>
      <c r="IJ180" s="1">
        <f t="shared" si="972"/>
        <v>0.30073264565092211</v>
      </c>
      <c r="IK180" s="1">
        <f t="shared" si="972"/>
        <v>0.22210431790099847</v>
      </c>
      <c r="IL180" s="1">
        <f t="shared" si="972"/>
        <v>9.970695131188087E-2</v>
      </c>
      <c r="IM180" s="1">
        <f t="shared" si="972"/>
        <v>8.6159594242358847E-2</v>
      </c>
      <c r="IN180" s="1">
        <f t="shared" si="972"/>
        <v>0.90124033216347088</v>
      </c>
      <c r="IO180" s="1">
        <f t="shared" si="972"/>
        <v>0.79564746886114179</v>
      </c>
      <c r="IP180" s="1">
        <f t="shared" si="972"/>
        <v>0.94877237994925845</v>
      </c>
      <c r="IQ180" s="1">
        <f t="shared" si="972"/>
        <v>0.92478818010525488</v>
      </c>
      <c r="IR180" s="1">
        <f t="shared" si="972"/>
        <v>0.82667119835127167</v>
      </c>
      <c r="IS180" s="1">
        <f t="shared" si="972"/>
        <v>0.80238168697827961</v>
      </c>
      <c r="IT180" s="1">
        <f t="shared" si="972"/>
        <v>0.66418484227275398</v>
      </c>
      <c r="IU180" s="1">
        <f t="shared" si="972"/>
        <v>0.45765829196151325</v>
      </c>
      <c r="IV180" s="1">
        <f t="shared" ref="IV180:KA180" si="973">IF(AH1=1,FZ180,0)</f>
        <v>0.80056143339983887</v>
      </c>
      <c r="IW180" s="1">
        <f t="shared" si="973"/>
        <v>0.7271425942262737</v>
      </c>
      <c r="IX180" s="1">
        <f t="shared" si="973"/>
        <v>0.50828264194808692</v>
      </c>
      <c r="IY180" s="1">
        <f t="shared" si="973"/>
        <v>0.46808442702267061</v>
      </c>
      <c r="IZ180" s="1">
        <f t="shared" si="973"/>
        <v>0.80641342498970459</v>
      </c>
      <c r="JA180" s="1">
        <f t="shared" si="973"/>
        <v>0.63993883223620851</v>
      </c>
      <c r="JB180" s="1">
        <f t="shared" si="973"/>
        <v>0.89422839640034413</v>
      </c>
      <c r="JC180" s="1">
        <f t="shared" si="973"/>
        <v>0.8487775716849737</v>
      </c>
      <c r="JD180" s="1">
        <f t="shared" si="973"/>
        <v>0.68525013983602212</v>
      </c>
      <c r="JE180" s="1">
        <f t="shared" si="973"/>
        <v>0.6495441359474623</v>
      </c>
      <c r="JF180" s="1">
        <f t="shared" si="973"/>
        <v>0.47446938833057578</v>
      </c>
      <c r="JG180" s="1">
        <f t="shared" si="973"/>
        <v>0.27808423620681544</v>
      </c>
      <c r="JH180" s="1">
        <f t="shared" si="973"/>
        <v>0.64693555455085727</v>
      </c>
      <c r="JI180" s="1">
        <f t="shared" si="973"/>
        <v>0.54883440478392975</v>
      </c>
      <c r="JJ180" s="1">
        <f t="shared" si="973"/>
        <v>0.3205865981171358</v>
      </c>
      <c r="JK180" s="1">
        <f t="shared" si="973"/>
        <v>0.28658113152361453</v>
      </c>
      <c r="JL180" s="1">
        <f t="shared" si="973"/>
        <v>0.83934461534594851</v>
      </c>
      <c r="JM180" s="1">
        <f t="shared" si="973"/>
        <v>0.69031379303343221</v>
      </c>
      <c r="JN180" s="1">
        <f t="shared" si="973"/>
        <v>0.91381777107196915</v>
      </c>
      <c r="JO180" s="1">
        <f t="shared" si="973"/>
        <v>0.87561374974407657</v>
      </c>
      <c r="JP180" s="1">
        <f t="shared" si="973"/>
        <v>0.73194118724224455</v>
      </c>
      <c r="JQ180" s="1">
        <f t="shared" si="973"/>
        <v>0.69920690418191123</v>
      </c>
      <c r="JR180" s="1">
        <f t="shared" si="973"/>
        <v>0.53102925111096888</v>
      </c>
      <c r="JS180" s="1">
        <f t="shared" si="973"/>
        <v>0.32574437910245541</v>
      </c>
      <c r="JT180" s="1">
        <f t="shared" si="973"/>
        <v>0.69679542677862583</v>
      </c>
      <c r="JU180" s="1">
        <f t="shared" si="973"/>
        <v>0.60406945238438681</v>
      </c>
      <c r="JV180" s="1">
        <f t="shared" si="973"/>
        <v>0.37177973026991445</v>
      </c>
      <c r="JW180" s="1">
        <f t="shared" si="973"/>
        <v>0.33502172382006468</v>
      </c>
      <c r="JX180" s="1">
        <f t="shared" si="973"/>
        <v>0.73366137368288153</v>
      </c>
      <c r="JY180" s="1">
        <f t="shared" si="973"/>
        <v>0.54028896286808947</v>
      </c>
      <c r="JZ180" s="1">
        <f t="shared" si="973"/>
        <v>0.84826872688096255</v>
      </c>
      <c r="KA180" s="1">
        <f t="shared" si="973"/>
        <v>0.78775614470203892</v>
      </c>
      <c r="KB180" s="1">
        <f t="shared" ref="KB180:KJ180" si="974">IF(BN1=1,HF180,0)</f>
        <v>0.59010828570833529</v>
      </c>
      <c r="KC180" s="1">
        <f t="shared" si="974"/>
        <v>0.55068613471290684</v>
      </c>
      <c r="KD180" s="1">
        <f t="shared" si="974"/>
        <v>0.37383391938971683</v>
      </c>
      <c r="KE180" s="1">
        <f t="shared" si="974"/>
        <v>0.20301159180593348</v>
      </c>
      <c r="KF180" s="1">
        <f t="shared" si="974"/>
        <v>0.54785392998453064</v>
      </c>
      <c r="KG180" s="1">
        <f t="shared" si="974"/>
        <v>0.44580614260705076</v>
      </c>
      <c r="KH180" s="1">
        <f t="shared" si="974"/>
        <v>0.23781975524054505</v>
      </c>
      <c r="KI180" s="1">
        <f t="shared" si="974"/>
        <v>0.20988152257228118</v>
      </c>
      <c r="KJ180" s="1">
        <f t="shared" si="974"/>
        <v>0</v>
      </c>
    </row>
    <row r="181" spans="1:296" x14ac:dyDescent="0.2">
      <c r="A181" s="1" t="str">
        <f>'Respondent Data'!A181</f>
        <v>1447</v>
      </c>
      <c r="B181" s="1">
        <f>SUMPRODUCT('Respondent Data'!B181:S181,'Product Coding'!A100:R100)</f>
        <v>3.5184812413969841</v>
      </c>
      <c r="C181" s="1">
        <f>SUMPRODUCT('Respondent Data'!B181:S181,'Product Coding'!A101:R101)</f>
        <v>2.4147964115384073</v>
      </c>
      <c r="D181" s="1">
        <f>SUMPRODUCT('Respondent Data'!B181:S181,'Product Coding'!A102:R102)</f>
        <v>2.0631142281484887</v>
      </c>
      <c r="E181" s="1">
        <f>SUMPRODUCT('Respondent Data'!B181:S181,'Product Coding'!A103:R103)</f>
        <v>2.0907822340413391</v>
      </c>
      <c r="F181" s="1">
        <f>SUMPRODUCT('Respondent Data'!B181:S181,'Product Coding'!A104:R104)</f>
        <v>1.2475038890060479</v>
      </c>
      <c r="G181" s="1">
        <f>SUMPRODUCT('Respondent Data'!B181:S181,'Product Coding'!A105:R105)</f>
        <v>0.45011206320904401</v>
      </c>
      <c r="H181" s="1">
        <f>SUMPRODUCT('Respondent Data'!B181:S181,'Product Coding'!A106:R106)</f>
        <v>2.1249566737400039</v>
      </c>
      <c r="I181" s="1">
        <f>SUMPRODUCT('Respondent Data'!B181:S181,'Product Coding'!A107:R107)</f>
        <v>1.021271843881427</v>
      </c>
      <c r="J181" s="1">
        <f>SUMPRODUCT('Respondent Data'!B181:S181,'Product Coding'!A108:R108)</f>
        <v>0.66958966049150848</v>
      </c>
      <c r="K181" s="1">
        <f>SUMPRODUCT('Respondent Data'!B181:S181,'Product Coding'!A109:R109)</f>
        <v>0.69725766638435893</v>
      </c>
      <c r="L181" s="1">
        <f>SUMPRODUCT('Respondent Data'!B181:S181,'Product Coding'!A110:R110)</f>
        <v>-0.14602067865093205</v>
      </c>
      <c r="M181" s="1">
        <f>SUMPRODUCT('Respondent Data'!B181:S181,'Product Coding'!A111:R111)</f>
        <v>-0.94341250444793601</v>
      </c>
      <c r="N181" s="1">
        <f>SUMPRODUCT('Respondent Data'!B181:S181,'Product Coding'!A112:R112)</f>
        <v>0.86073020129206002</v>
      </c>
      <c r="O181" s="1">
        <f>SUMPRODUCT('Respondent Data'!B181:S181,'Product Coding'!A113:R113)</f>
        <v>-0.24295462856651684</v>
      </c>
      <c r="P181" s="1">
        <f>SUMPRODUCT('Respondent Data'!B181:S181,'Product Coding'!A114:R114)</f>
        <v>-0.59463681195643547</v>
      </c>
      <c r="Q181" s="1">
        <f>SUMPRODUCT('Respondent Data'!B181:S181,'Product Coding'!A115:R115)</f>
        <v>-0.56696880606358502</v>
      </c>
      <c r="R181" s="1">
        <f>SUMPRODUCT('Respondent Data'!B181:S181,'Product Coding'!A116:R116)</f>
        <v>-1.4102471510988757</v>
      </c>
      <c r="S181" s="1">
        <f>SUMPRODUCT('Respondent Data'!B181:S181,'Product Coding'!A117:R117)</f>
        <v>-2.20763897689588</v>
      </c>
      <c r="T181" s="1">
        <f>SUMPRODUCT('Respondent Data'!B181:S181,'Product Coding'!A118:R118)</f>
        <v>-0.53279436636492006</v>
      </c>
      <c r="U181" s="1">
        <f>SUMPRODUCT('Respondent Data'!B181:S181,'Product Coding'!A119:R119)</f>
        <v>-1.636479196223497</v>
      </c>
      <c r="V181" s="1">
        <f>SUMPRODUCT('Respondent Data'!B181:S181,'Product Coding'!A120:R120)</f>
        <v>-1.9881613796134157</v>
      </c>
      <c r="W181" s="1">
        <f>SUMPRODUCT('Respondent Data'!B181:S181,'Product Coding'!A121:R121)</f>
        <v>-1.9604933737205652</v>
      </c>
      <c r="X181" s="1">
        <f>SUMPRODUCT('Respondent Data'!B181:S181,'Product Coding'!A122:R122)</f>
        <v>-2.803771718755856</v>
      </c>
      <c r="Y181" s="1">
        <f>SUMPRODUCT('Respondent Data'!B181:S181,'Product Coding'!A123:R123)</f>
        <v>-3.6011635445528603</v>
      </c>
      <c r="Z181" s="1">
        <f>SUMPRODUCT('Respondent Data'!B181:S181,'Product Coding'!A124:R124)</f>
        <v>2.7519626689955405</v>
      </c>
      <c r="AA181" s="1">
        <f>SUMPRODUCT('Respondent Data'!B181:S181,'Product Coding'!A125:R125)</f>
        <v>1.6482778391369632</v>
      </c>
      <c r="AB181" s="1">
        <f>SUMPRODUCT('Respondent Data'!B181:S181,'Product Coding'!A126:R126)</f>
        <v>1.2965956557470446</v>
      </c>
      <c r="AC181" s="1">
        <f>SUMPRODUCT('Respondent Data'!B181:S181,'Product Coding'!A127:R127)</f>
        <v>1.3242636616398951</v>
      </c>
      <c r="AD181" s="1">
        <f>SUMPRODUCT('Respondent Data'!B181:S181,'Product Coding'!A128:R128)</f>
        <v>0.4809853166046042</v>
      </c>
      <c r="AE181" s="1">
        <f>SUMPRODUCT('Respondent Data'!B181:S181,'Product Coding'!A129:R129)</f>
        <v>-0.31640650919239988</v>
      </c>
      <c r="AF181" s="1">
        <f>SUMPRODUCT('Respondent Data'!B181:S181,'Product Coding'!A130:R130)</f>
        <v>1.3584381013385602</v>
      </c>
      <c r="AG181" s="1">
        <f>SUMPRODUCT('Respondent Data'!B181:S181,'Product Coding'!A131:R131)</f>
        <v>0.25475327147998328</v>
      </c>
      <c r="AH181" s="1">
        <f>SUMPRODUCT('Respondent Data'!B181:S181,'Product Coding'!A132:R132)</f>
        <v>-9.6928911909935356E-2</v>
      </c>
      <c r="AI181" s="1">
        <f>SUMPRODUCT('Respondent Data'!B181:S181,'Product Coding'!A133:R133)</f>
        <v>-6.92609060170849E-2</v>
      </c>
      <c r="AJ181" s="1">
        <f>SUMPRODUCT('Respondent Data'!B181:S181,'Product Coding'!A134:R134)</f>
        <v>-0.91253925105237588</v>
      </c>
      <c r="AK181" s="1">
        <f>SUMPRODUCT('Respondent Data'!B181:S181,'Product Coding'!A135:R135)</f>
        <v>-1.7099310768493798</v>
      </c>
      <c r="AL181" s="1">
        <f>SUMPRODUCT('Respondent Data'!B181:S181,'Product Coding'!A136:R136)</f>
        <v>4.3016758960842738</v>
      </c>
      <c r="AM181" s="1">
        <f>SUMPRODUCT('Respondent Data'!B181:S181,'Product Coding'!A137:R137)</f>
        <v>3.1979910662256974</v>
      </c>
      <c r="AN181" s="1">
        <f>SUMPRODUCT('Respondent Data'!B181:S181,'Product Coding'!A138:R138)</f>
        <v>2.8463088828357788</v>
      </c>
      <c r="AO181" s="1">
        <f>SUMPRODUCT('Respondent Data'!B181:S181,'Product Coding'!A139:R139)</f>
        <v>2.8739768887286292</v>
      </c>
      <c r="AP181" s="1">
        <f>SUMPRODUCT('Respondent Data'!B181:S181,'Product Coding'!A140:R140)</f>
        <v>2.030698543693338</v>
      </c>
      <c r="AQ181" s="1">
        <f>SUMPRODUCT('Respondent Data'!B181:S181,'Product Coding'!A141:R141)</f>
        <v>1.2333067178963342</v>
      </c>
      <c r="AR181" s="1">
        <f>SUMPRODUCT('Respondent Data'!B181:S181,'Product Coding'!A142:R142)</f>
        <v>2.908151328427294</v>
      </c>
      <c r="AS181" s="1">
        <f>SUMPRODUCT('Respondent Data'!B181:S181,'Product Coding'!A143:R143)</f>
        <v>1.8044664985687171</v>
      </c>
      <c r="AT181" s="1">
        <f>SUMPRODUCT('Respondent Data'!B181:S181,'Product Coding'!A144:R144)</f>
        <v>1.4527843151787985</v>
      </c>
      <c r="AU181" s="1">
        <f>SUMPRODUCT('Respondent Data'!B181:S181,'Product Coding'!A145:R145)</f>
        <v>1.4804523210716489</v>
      </c>
      <c r="AV181" s="1">
        <f>SUMPRODUCT('Respondent Data'!B181:S181,'Product Coding'!A146:R146)</f>
        <v>0.63717397603635806</v>
      </c>
      <c r="AW181" s="1">
        <f>SUMPRODUCT('Respondent Data'!B181:S181,'Product Coding'!A147:R147)</f>
        <v>-0.16021784976064601</v>
      </c>
      <c r="AX181" s="1">
        <f>SUMPRODUCT('Respondent Data'!B181:S181,'Product Coding'!A148:R148)</f>
        <v>5.3780809311921303</v>
      </c>
      <c r="AY181" s="1">
        <f>SUMPRODUCT('Respondent Data'!B181:S181,'Product Coding'!A149:R149)</f>
        <v>4.2743961013335534</v>
      </c>
      <c r="AZ181" s="1">
        <f>SUMPRODUCT('Respondent Data'!B181:S181,'Product Coding'!A150:R150)</f>
        <v>3.9227139179436348</v>
      </c>
      <c r="BA181" s="1">
        <f>SUMPRODUCT('Respondent Data'!B181:S181,'Product Coding'!A151:R151)</f>
        <v>3.9503819238364852</v>
      </c>
      <c r="BB181" s="1">
        <f>SUMPRODUCT('Respondent Data'!B181:S181,'Product Coding'!A152:R152)</f>
        <v>3.107103578801194</v>
      </c>
      <c r="BC181" s="1">
        <f>SUMPRODUCT('Respondent Data'!B181:S181,'Product Coding'!A153:R153)</f>
        <v>2.3097117530041902</v>
      </c>
      <c r="BD181" s="1">
        <f>SUMPRODUCT('Respondent Data'!B181:S181,'Product Coding'!A154:R154)</f>
        <v>3.98455636353515</v>
      </c>
      <c r="BE181" s="1">
        <f>SUMPRODUCT('Respondent Data'!B181:S181,'Product Coding'!A155:R155)</f>
        <v>2.8808715336765731</v>
      </c>
      <c r="BF181" s="1">
        <f>SUMPRODUCT('Respondent Data'!B181:S181,'Product Coding'!A156:R156)</f>
        <v>2.5291893502866545</v>
      </c>
      <c r="BG181" s="1">
        <f>SUMPRODUCT('Respondent Data'!B181:S181,'Product Coding'!A157:R157)</f>
        <v>2.5568573561795049</v>
      </c>
      <c r="BH181" s="1">
        <f>SUMPRODUCT('Respondent Data'!B181:S181,'Product Coding'!A158:R158)</f>
        <v>1.7135790111442137</v>
      </c>
      <c r="BI181" s="1">
        <f>SUMPRODUCT('Respondent Data'!B181:S181,'Product Coding'!A159:R159)</f>
        <v>0.91618718534721</v>
      </c>
      <c r="BJ181" s="1">
        <f>SUMPRODUCT('Respondent Data'!B181:S181,'Product Coding'!A160:R160)</f>
        <v>6.0189045045539702</v>
      </c>
      <c r="BK181" s="1">
        <f>SUMPRODUCT('Respondent Data'!B181:S181,'Product Coding'!A161:R161)</f>
        <v>4.9152196746953933</v>
      </c>
      <c r="BL181" s="1">
        <f>SUMPRODUCT('Respondent Data'!B181:S181,'Product Coding'!A162:R162)</f>
        <v>4.5635374913054747</v>
      </c>
      <c r="BM181" s="1">
        <f>SUMPRODUCT('Respondent Data'!B181:S181,'Product Coding'!A163:R163)</f>
        <v>4.5912054971983247</v>
      </c>
      <c r="BN181" s="1">
        <f>SUMPRODUCT('Respondent Data'!B181:S181,'Product Coding'!A164:R164)</f>
        <v>3.747927152163034</v>
      </c>
      <c r="BO181" s="1">
        <f>SUMPRODUCT('Respondent Data'!B181:S181,'Product Coding'!A165:R165)</f>
        <v>2.9505353263660301</v>
      </c>
      <c r="BP181" s="1">
        <f>SUMPRODUCT('Respondent Data'!B181:S181,'Product Coding'!A166:R166)</f>
        <v>4.6253799368969899</v>
      </c>
      <c r="BQ181" s="1">
        <f>SUMPRODUCT('Respondent Data'!B181:S181,'Product Coding'!A167:R167)</f>
        <v>3.521695107038413</v>
      </c>
      <c r="BR181" s="1">
        <f>SUMPRODUCT('Respondent Data'!B181:S181,'Product Coding'!A168:R168)</f>
        <v>3.1700129236484944</v>
      </c>
      <c r="BS181" s="1">
        <f>SUMPRODUCT('Respondent Data'!B181:S181,'Product Coding'!A169:R169)</f>
        <v>3.1976809295413449</v>
      </c>
      <c r="BT181" s="1">
        <f>SUMPRODUCT('Respondent Data'!B181:S181,'Product Coding'!A170:R170)</f>
        <v>2.3544025845060537</v>
      </c>
      <c r="BU181" s="1">
        <f>SUMPRODUCT('Respondent Data'!B181:S181,'Product Coding'!A171:R171)</f>
        <v>1.5570107587090498</v>
      </c>
      <c r="BV181" s="1">
        <f>SUMPRODUCT('Respondent Data'!B181:S181,'Product Coding'!A172:R172)</f>
        <v>8.3388685113298404</v>
      </c>
      <c r="BX181" s="1">
        <f t="shared" si="676"/>
        <v>2.9644423719424832E-2</v>
      </c>
      <c r="BY181" s="1">
        <f t="shared" si="677"/>
        <v>8.9385534932987024E-2</v>
      </c>
      <c r="BZ181" s="1">
        <f t="shared" si="678"/>
        <v>0.12705766656392473</v>
      </c>
      <c r="CA181" s="1">
        <f t="shared" si="679"/>
        <v>0.12359042136094431</v>
      </c>
      <c r="CB181" s="1">
        <f t="shared" si="680"/>
        <v>0.28722083792065578</v>
      </c>
      <c r="CC181" s="1">
        <f t="shared" si="681"/>
        <v>0.63755670096849526</v>
      </c>
      <c r="CD181" s="1">
        <f t="shared" si="682"/>
        <v>0.11943814296265415</v>
      </c>
      <c r="CE181" s="1">
        <f t="shared" si="683"/>
        <v>0.36013661122796015</v>
      </c>
      <c r="CF181" s="1">
        <f t="shared" si="684"/>
        <v>0.51191859511909998</v>
      </c>
      <c r="CG181" s="1">
        <f t="shared" si="685"/>
        <v>0.49794897532956778</v>
      </c>
      <c r="CH181" s="1">
        <f t="shared" si="686"/>
        <v>1.1572201175542429</v>
      </c>
      <c r="CI181" s="1">
        <f t="shared" si="687"/>
        <v>2.5687322890063831</v>
      </c>
      <c r="CJ181" s="1">
        <f t="shared" si="688"/>
        <v>0.42285320160476186</v>
      </c>
      <c r="CK181" s="1">
        <f t="shared" si="689"/>
        <v>1.275010773739581</v>
      </c>
      <c r="CL181" s="1">
        <f t="shared" si="690"/>
        <v>1.8123725933582864</v>
      </c>
      <c r="CM181" s="1">
        <f t="shared" si="691"/>
        <v>1.7629152064073528</v>
      </c>
      <c r="CN181" s="1">
        <f t="shared" si="692"/>
        <v>4.0969678490585304</v>
      </c>
      <c r="CO181" s="1">
        <f t="shared" si="693"/>
        <v>9.0942193635035746</v>
      </c>
      <c r="CP181" s="1">
        <f t="shared" si="694"/>
        <v>1.7036863871430814</v>
      </c>
      <c r="CQ181" s="1">
        <f t="shared" si="695"/>
        <v>5.1370510863750072</v>
      </c>
      <c r="CR181" s="1">
        <f t="shared" si="696"/>
        <v>7.3020956303927491</v>
      </c>
      <c r="CS181" s="1">
        <f t="shared" si="697"/>
        <v>7.1028305507570737</v>
      </c>
      <c r="CT181" s="1">
        <f t="shared" si="698"/>
        <v>16.506788470595527</v>
      </c>
      <c r="CU181" s="1">
        <f t="shared" si="699"/>
        <v>36.640842903622897</v>
      </c>
      <c r="CV181" s="1">
        <f t="shared" si="700"/>
        <v>6.3802515022337691E-2</v>
      </c>
      <c r="CW181" s="1">
        <f t="shared" si="701"/>
        <v>0.19238093441515036</v>
      </c>
      <c r="CX181" s="1">
        <f t="shared" si="702"/>
        <v>0.27346116613277416</v>
      </c>
      <c r="CY181" s="1">
        <f t="shared" si="703"/>
        <v>0.26599875208003171</v>
      </c>
      <c r="CZ181" s="1">
        <f t="shared" si="704"/>
        <v>0.61817399452947142</v>
      </c>
      <c r="DA181" s="1">
        <f t="shared" si="705"/>
        <v>1.3721879492796469</v>
      </c>
      <c r="DB181" s="1">
        <f t="shared" si="706"/>
        <v>0.25706196830608219</v>
      </c>
      <c r="DC181" s="1">
        <f t="shared" si="707"/>
        <v>0.77510771555020574</v>
      </c>
      <c r="DD181" s="1">
        <f t="shared" si="708"/>
        <v>1.1017820472556008</v>
      </c>
      <c r="DE181" s="1">
        <f t="shared" si="709"/>
        <v>1.0717157897727834</v>
      </c>
      <c r="DF181" s="1">
        <f t="shared" si="710"/>
        <v>2.4906388679779172</v>
      </c>
      <c r="DG181" s="1">
        <f t="shared" si="711"/>
        <v>5.5285804173113986</v>
      </c>
      <c r="DH181" s="1">
        <f t="shared" si="712"/>
        <v>1.3545838561158388E-2</v>
      </c>
      <c r="DI181" s="1">
        <f t="shared" si="713"/>
        <v>4.0844174856117507E-2</v>
      </c>
      <c r="DJ181" s="1">
        <f t="shared" si="714"/>
        <v>5.8058225571261293E-2</v>
      </c>
      <c r="DK181" s="1">
        <f t="shared" si="715"/>
        <v>5.6473889029048527E-2</v>
      </c>
      <c r="DL181" s="1">
        <f t="shared" si="716"/>
        <v>0.13124380958448018</v>
      </c>
      <c r="DM181" s="1">
        <f t="shared" si="717"/>
        <v>0.29132764484286383</v>
      </c>
      <c r="DN181" s="1">
        <f t="shared" si="718"/>
        <v>5.4576530747552643E-2</v>
      </c>
      <c r="DO181" s="1">
        <f t="shared" si="719"/>
        <v>0.16456222734598189</v>
      </c>
      <c r="DP181" s="1">
        <f t="shared" si="720"/>
        <v>0.23391807887951993</v>
      </c>
      <c r="DQ181" s="1">
        <f t="shared" si="721"/>
        <v>0.22753474634383733</v>
      </c>
      <c r="DR181" s="1">
        <f t="shared" si="722"/>
        <v>0.52878467264124773</v>
      </c>
      <c r="DS181" s="1">
        <f t="shared" si="723"/>
        <v>1.173766547902737</v>
      </c>
      <c r="DT181" s="1">
        <f t="shared" si="724"/>
        <v>4.6166731476622322E-3</v>
      </c>
      <c r="DU181" s="1">
        <f t="shared" si="725"/>
        <v>1.3920452723934829E-2</v>
      </c>
      <c r="DV181" s="1">
        <f t="shared" si="726"/>
        <v>1.9787320643576127E-2</v>
      </c>
      <c r="DW181" s="1">
        <f t="shared" si="727"/>
        <v>1.9247349349937128E-2</v>
      </c>
      <c r="DX181" s="1">
        <f t="shared" si="728"/>
        <v>4.4730325757975815E-2</v>
      </c>
      <c r="DY181" s="1">
        <f t="shared" si="729"/>
        <v>9.9289867441230861E-2</v>
      </c>
      <c r="DZ181" s="1">
        <f t="shared" si="730"/>
        <v>1.860069443890093E-2</v>
      </c>
      <c r="EA181" s="1">
        <f t="shared" si="731"/>
        <v>5.6085860810872773E-2</v>
      </c>
      <c r="EB181" s="1">
        <f t="shared" si="732"/>
        <v>7.9723622029012675E-2</v>
      </c>
      <c r="EC181" s="1">
        <f t="shared" si="733"/>
        <v>7.7548063847285423E-2</v>
      </c>
      <c r="ED181" s="1">
        <f t="shared" si="734"/>
        <v>0.18021962893299459</v>
      </c>
      <c r="EE181" s="1">
        <f t="shared" si="735"/>
        <v>0.40004142075522869</v>
      </c>
      <c r="EF181" s="1">
        <f t="shared" si="736"/>
        <v>2.4323327454695556E-3</v>
      </c>
      <c r="EG181" s="1">
        <f t="shared" si="737"/>
        <v>7.3341065978069064E-3</v>
      </c>
      <c r="EH181" s="1">
        <f t="shared" si="738"/>
        <v>1.0425114884047496E-2</v>
      </c>
      <c r="EI181" s="1">
        <f t="shared" si="739"/>
        <v>1.0140626505268344E-2</v>
      </c>
      <c r="EJ181" s="1">
        <f t="shared" si="740"/>
        <v>2.3566545123892516E-2</v>
      </c>
      <c r="EK181" s="1">
        <f t="shared" si="741"/>
        <v>5.2311694622117641E-2</v>
      </c>
      <c r="EL181" s="1">
        <f t="shared" si="742"/>
        <v>9.7999309730475836E-3</v>
      </c>
      <c r="EM181" s="1">
        <f t="shared" si="743"/>
        <v>2.9549303458316717E-2</v>
      </c>
      <c r="EN181" s="1">
        <f t="shared" si="744"/>
        <v>4.2003055067218464E-2</v>
      </c>
      <c r="EO181" s="1">
        <f t="shared" si="745"/>
        <v>4.0856844097579219E-2</v>
      </c>
      <c r="EP181" s="1">
        <f t="shared" si="746"/>
        <v>9.4950214323070908E-2</v>
      </c>
      <c r="EQ181" s="1">
        <f t="shared" si="747"/>
        <v>0.21076515839979426</v>
      </c>
      <c r="ER181" s="1">
        <f t="shared" si="748"/>
        <v>2.3904266404153803E-4</v>
      </c>
      <c r="ET181" s="1">
        <f t="shared" si="749"/>
        <v>0.9712090669006499</v>
      </c>
      <c r="EU181" s="1">
        <f t="shared" si="750"/>
        <v>0.91794866732971114</v>
      </c>
      <c r="EV181" s="1">
        <f t="shared" si="751"/>
        <v>0.88726604650914886</v>
      </c>
      <c r="EW181" s="1">
        <f t="shared" si="752"/>
        <v>0.89000402725821937</v>
      </c>
      <c r="EX181" s="1">
        <f t="shared" si="753"/>
        <v>0.77686747335086259</v>
      </c>
      <c r="EY181" s="1">
        <f t="shared" si="754"/>
        <v>0.61066587765087643</v>
      </c>
      <c r="EZ181" s="1">
        <f t="shared" si="755"/>
        <v>0.89330527665731085</v>
      </c>
      <c r="FA181" s="1">
        <f t="shared" si="756"/>
        <v>0.7352202651887878</v>
      </c>
      <c r="FB181" s="1">
        <f t="shared" si="757"/>
        <v>0.66141127123396881</v>
      </c>
      <c r="FC181" s="1">
        <f t="shared" si="758"/>
        <v>0.66757948132377953</v>
      </c>
      <c r="FD181" s="1">
        <f t="shared" si="759"/>
        <v>0.46355955605205185</v>
      </c>
      <c r="FE181" s="1">
        <f t="shared" si="760"/>
        <v>0.28021154825217304</v>
      </c>
      <c r="FF181" s="1">
        <f t="shared" si="761"/>
        <v>0.70281319174188328</v>
      </c>
      <c r="FG181" s="1">
        <f t="shared" si="762"/>
        <v>0.43955835793965758</v>
      </c>
      <c r="FH181" s="1">
        <f t="shared" si="763"/>
        <v>0.35557166300141207</v>
      </c>
      <c r="FI181" s="1">
        <f t="shared" si="764"/>
        <v>0.36193655081449649</v>
      </c>
      <c r="FJ181" s="1">
        <f t="shared" si="765"/>
        <v>0.19619507707601327</v>
      </c>
      <c r="FK181" s="1">
        <f t="shared" si="766"/>
        <v>9.906660079288318E-2</v>
      </c>
      <c r="FL181" s="1">
        <f t="shared" si="767"/>
        <v>0.36986538259589913</v>
      </c>
      <c r="FM181" s="1">
        <f t="shared" si="768"/>
        <v>0.16294470844802328</v>
      </c>
      <c r="FN181" s="1">
        <f t="shared" si="769"/>
        <v>0.12045151543896307</v>
      </c>
      <c r="FO181" s="1">
        <f t="shared" si="770"/>
        <v>0.12341366313115938</v>
      </c>
      <c r="FP181" s="1">
        <f t="shared" si="771"/>
        <v>5.7120699303564677E-2</v>
      </c>
      <c r="FQ181" s="1">
        <f t="shared" si="772"/>
        <v>2.6566886468521428E-2</v>
      </c>
      <c r="FR181" s="1">
        <f t="shared" si="773"/>
        <v>0.94002409834404477</v>
      </c>
      <c r="FS181" s="1">
        <f t="shared" si="774"/>
        <v>0.83865815960105816</v>
      </c>
      <c r="FT181" s="1">
        <f t="shared" si="775"/>
        <v>0.78526147996863027</v>
      </c>
      <c r="FU181" s="1">
        <f t="shared" si="776"/>
        <v>0.78989019409142647</v>
      </c>
      <c r="FV181" s="1">
        <f t="shared" si="777"/>
        <v>0.61798051592763215</v>
      </c>
      <c r="FW181" s="1">
        <f t="shared" si="778"/>
        <v>0.42155175786289023</v>
      </c>
      <c r="FX181" s="1">
        <f t="shared" si="779"/>
        <v>0.79550573099234023</v>
      </c>
      <c r="FY181" s="1">
        <f t="shared" si="780"/>
        <v>0.56334609513544009</v>
      </c>
      <c r="FZ181" s="1">
        <f t="shared" si="781"/>
        <v>0.47578672646183684</v>
      </c>
      <c r="GA181" s="1">
        <f t="shared" si="782"/>
        <v>0.48269169204414647</v>
      </c>
      <c r="GB181" s="1">
        <f t="shared" si="783"/>
        <v>0.28648050910499584</v>
      </c>
      <c r="GC181" s="1">
        <f t="shared" si="784"/>
        <v>0.15317265562791677</v>
      </c>
      <c r="GD181" s="1">
        <f t="shared" si="785"/>
        <v>0.98663519887725226</v>
      </c>
      <c r="GE181" s="1">
        <f t="shared" si="786"/>
        <v>0.96075860744307517</v>
      </c>
      <c r="GF181" s="1">
        <f t="shared" si="787"/>
        <v>0.94512757032826344</v>
      </c>
      <c r="GG181" s="1">
        <f t="shared" si="788"/>
        <v>0.94654492684059532</v>
      </c>
      <c r="GH181" s="1">
        <f t="shared" si="789"/>
        <v>0.88398273787443959</v>
      </c>
      <c r="GI181" s="1">
        <f t="shared" si="790"/>
        <v>0.77439680316120363</v>
      </c>
      <c r="GJ181" s="1">
        <f t="shared" si="791"/>
        <v>0.94824791832901389</v>
      </c>
      <c r="GK181" s="1">
        <f t="shared" si="792"/>
        <v>0.85869176976397688</v>
      </c>
      <c r="GL181" s="1">
        <f t="shared" si="793"/>
        <v>0.8104265729764385</v>
      </c>
      <c r="GM181" s="1">
        <f t="shared" si="794"/>
        <v>0.81464089141139151</v>
      </c>
      <c r="GN181" s="1">
        <f t="shared" si="795"/>
        <v>0.65411435494857617</v>
      </c>
      <c r="GO181" s="1">
        <f t="shared" si="796"/>
        <v>0.46003100055284502</v>
      </c>
      <c r="GP181" s="1">
        <f t="shared" si="797"/>
        <v>0.99540454257722277</v>
      </c>
      <c r="GQ181" s="1">
        <f t="shared" si="798"/>
        <v>0.9862706658234015</v>
      </c>
      <c r="GR181" s="1">
        <f t="shared" si="799"/>
        <v>0.98059662025304595</v>
      </c>
      <c r="GS181" s="1">
        <f t="shared" si="800"/>
        <v>0.98111611537453303</v>
      </c>
      <c r="GT181" s="1">
        <f t="shared" si="801"/>
        <v>0.95718481156797763</v>
      </c>
      <c r="GU181" s="1">
        <f t="shared" si="802"/>
        <v>0.90967817462709488</v>
      </c>
      <c r="GV181" s="1">
        <f t="shared" si="803"/>
        <v>0.98173897333817617</v>
      </c>
      <c r="GW181" s="1">
        <f t="shared" si="804"/>
        <v>0.94689270740940568</v>
      </c>
      <c r="GX181" s="1">
        <f t="shared" si="805"/>
        <v>0.92616293614175416</v>
      </c>
      <c r="GY181" s="1">
        <f t="shared" si="806"/>
        <v>0.92803284934649943</v>
      </c>
      <c r="GZ181" s="1">
        <f t="shared" si="807"/>
        <v>0.84729992239162599</v>
      </c>
      <c r="HA181" s="1">
        <f t="shared" si="808"/>
        <v>0.71426458187256125</v>
      </c>
      <c r="HB181" s="1">
        <f t="shared" si="809"/>
        <v>0.99757356914176154</v>
      </c>
      <c r="HC181" s="1">
        <f t="shared" si="810"/>
        <v>0.99271929089884847</v>
      </c>
      <c r="HD181" s="1">
        <f t="shared" si="811"/>
        <v>0.98968244679345296</v>
      </c>
      <c r="HE181" s="1">
        <f t="shared" si="812"/>
        <v>0.9899611734849717</v>
      </c>
      <c r="HF181" s="1">
        <f t="shared" si="813"/>
        <v>0.97697604983656439</v>
      </c>
      <c r="HG181" s="1">
        <f t="shared" si="814"/>
        <v>0.95028878336194622</v>
      </c>
      <c r="HH181" s="1">
        <f t="shared" si="815"/>
        <v>0.99029517563582681</v>
      </c>
      <c r="HI181" s="1">
        <f t="shared" si="816"/>
        <v>0.97129879709591482</v>
      </c>
      <c r="HJ181" s="1">
        <f t="shared" si="817"/>
        <v>0.95969008453194127</v>
      </c>
      <c r="HK181" s="1">
        <f t="shared" si="818"/>
        <v>0.96074691315211369</v>
      </c>
      <c r="HL181" s="1">
        <f t="shared" si="819"/>
        <v>0.91328353282092201</v>
      </c>
      <c r="HM181" s="1">
        <f t="shared" si="820"/>
        <v>0.82592399778140979</v>
      </c>
      <c r="HN181" s="1">
        <f t="shared" si="821"/>
        <v>0.99976101446369781</v>
      </c>
      <c r="HP181" s="1">
        <f t="shared" ref="HP181:IU181" si="975">IF(B1=1,ET181,0)</f>
        <v>0.9712090669006499</v>
      </c>
      <c r="HQ181" s="1">
        <f t="shared" si="975"/>
        <v>0.91794866732971114</v>
      </c>
      <c r="HR181" s="1">
        <f t="shared" si="975"/>
        <v>0.88726604650914886</v>
      </c>
      <c r="HS181" s="1">
        <f t="shared" si="975"/>
        <v>0.89000402725821937</v>
      </c>
      <c r="HT181" s="1">
        <f t="shared" si="975"/>
        <v>0.77686747335086259</v>
      </c>
      <c r="HU181" s="1">
        <f t="shared" si="975"/>
        <v>0.61066587765087643</v>
      </c>
      <c r="HV181" s="1">
        <f t="shared" si="975"/>
        <v>0.89330527665731085</v>
      </c>
      <c r="HW181" s="1">
        <f t="shared" si="975"/>
        <v>0.7352202651887878</v>
      </c>
      <c r="HX181" s="1">
        <f t="shared" si="975"/>
        <v>0.66141127123396881</v>
      </c>
      <c r="HY181" s="1">
        <f t="shared" si="975"/>
        <v>0.66757948132377953</v>
      </c>
      <c r="HZ181" s="1">
        <f t="shared" si="975"/>
        <v>0.46355955605205185</v>
      </c>
      <c r="IA181" s="1">
        <f t="shared" si="975"/>
        <v>0.28021154825217304</v>
      </c>
      <c r="IB181" s="1">
        <f t="shared" si="975"/>
        <v>0.70281319174188328</v>
      </c>
      <c r="IC181" s="1">
        <f t="shared" si="975"/>
        <v>0.43955835793965758</v>
      </c>
      <c r="ID181" s="1">
        <f t="shared" si="975"/>
        <v>0.35557166300141207</v>
      </c>
      <c r="IE181" s="1">
        <f t="shared" si="975"/>
        <v>0.36193655081449649</v>
      </c>
      <c r="IF181" s="1">
        <f t="shared" si="975"/>
        <v>0.19619507707601327</v>
      </c>
      <c r="IG181" s="1">
        <f t="shared" si="975"/>
        <v>9.906660079288318E-2</v>
      </c>
      <c r="IH181" s="1">
        <f t="shared" si="975"/>
        <v>0.36986538259589913</v>
      </c>
      <c r="II181" s="1">
        <f t="shared" si="975"/>
        <v>0.16294470844802328</v>
      </c>
      <c r="IJ181" s="1">
        <f t="shared" si="975"/>
        <v>0.12045151543896307</v>
      </c>
      <c r="IK181" s="1">
        <f t="shared" si="975"/>
        <v>0.12341366313115938</v>
      </c>
      <c r="IL181" s="1">
        <f t="shared" si="975"/>
        <v>5.7120699303564677E-2</v>
      </c>
      <c r="IM181" s="1">
        <f t="shared" si="975"/>
        <v>2.6566886468521428E-2</v>
      </c>
      <c r="IN181" s="1">
        <f t="shared" si="975"/>
        <v>0.94002409834404477</v>
      </c>
      <c r="IO181" s="1">
        <f t="shared" si="975"/>
        <v>0.83865815960105816</v>
      </c>
      <c r="IP181" s="1">
        <f t="shared" si="975"/>
        <v>0.78526147996863027</v>
      </c>
      <c r="IQ181" s="1">
        <f t="shared" si="975"/>
        <v>0.78989019409142647</v>
      </c>
      <c r="IR181" s="1">
        <f t="shared" si="975"/>
        <v>0.61798051592763215</v>
      </c>
      <c r="IS181" s="1">
        <f t="shared" si="975"/>
        <v>0.42155175786289023</v>
      </c>
      <c r="IT181" s="1">
        <f t="shared" si="975"/>
        <v>0.79550573099234023</v>
      </c>
      <c r="IU181" s="1">
        <f t="shared" si="975"/>
        <v>0.56334609513544009</v>
      </c>
      <c r="IV181" s="1">
        <f t="shared" ref="IV181:KA181" si="976">IF(AH1=1,FZ181,0)</f>
        <v>0.47578672646183684</v>
      </c>
      <c r="IW181" s="1">
        <f t="shared" si="976"/>
        <v>0.48269169204414647</v>
      </c>
      <c r="IX181" s="1">
        <f t="shared" si="976"/>
        <v>0.28648050910499584</v>
      </c>
      <c r="IY181" s="1">
        <f t="shared" si="976"/>
        <v>0.15317265562791677</v>
      </c>
      <c r="IZ181" s="1">
        <f t="shared" si="976"/>
        <v>0.98663519887725226</v>
      </c>
      <c r="JA181" s="1">
        <f t="shared" si="976"/>
        <v>0.96075860744307517</v>
      </c>
      <c r="JB181" s="1">
        <f t="shared" si="976"/>
        <v>0.94512757032826344</v>
      </c>
      <c r="JC181" s="1">
        <f t="shared" si="976"/>
        <v>0.94654492684059532</v>
      </c>
      <c r="JD181" s="1">
        <f t="shared" si="976"/>
        <v>0.88398273787443959</v>
      </c>
      <c r="JE181" s="1">
        <f t="shared" si="976"/>
        <v>0.77439680316120363</v>
      </c>
      <c r="JF181" s="1">
        <f t="shared" si="976"/>
        <v>0.94824791832901389</v>
      </c>
      <c r="JG181" s="1">
        <f t="shared" si="976"/>
        <v>0.85869176976397688</v>
      </c>
      <c r="JH181" s="1">
        <f t="shared" si="976"/>
        <v>0.8104265729764385</v>
      </c>
      <c r="JI181" s="1">
        <f t="shared" si="976"/>
        <v>0.81464089141139151</v>
      </c>
      <c r="JJ181" s="1">
        <f t="shared" si="976"/>
        <v>0.65411435494857617</v>
      </c>
      <c r="JK181" s="1">
        <f t="shared" si="976"/>
        <v>0.46003100055284502</v>
      </c>
      <c r="JL181" s="1">
        <f t="shared" si="976"/>
        <v>0.99540454257722277</v>
      </c>
      <c r="JM181" s="1">
        <f t="shared" si="976"/>
        <v>0.9862706658234015</v>
      </c>
      <c r="JN181" s="1">
        <f t="shared" si="976"/>
        <v>0.98059662025304595</v>
      </c>
      <c r="JO181" s="1">
        <f t="shared" si="976"/>
        <v>0.98111611537453303</v>
      </c>
      <c r="JP181" s="1">
        <f t="shared" si="976"/>
        <v>0.95718481156797763</v>
      </c>
      <c r="JQ181" s="1">
        <f t="shared" si="976"/>
        <v>0.90967817462709488</v>
      </c>
      <c r="JR181" s="1">
        <f t="shared" si="976"/>
        <v>0.98173897333817617</v>
      </c>
      <c r="JS181" s="1">
        <f t="shared" si="976"/>
        <v>0.94689270740940568</v>
      </c>
      <c r="JT181" s="1">
        <f t="shared" si="976"/>
        <v>0.92616293614175416</v>
      </c>
      <c r="JU181" s="1">
        <f t="shared" si="976"/>
        <v>0.92803284934649943</v>
      </c>
      <c r="JV181" s="1">
        <f t="shared" si="976"/>
        <v>0.84729992239162599</v>
      </c>
      <c r="JW181" s="1">
        <f t="shared" si="976"/>
        <v>0.71426458187256125</v>
      </c>
      <c r="JX181" s="1">
        <f t="shared" si="976"/>
        <v>0.99757356914176154</v>
      </c>
      <c r="JY181" s="1">
        <f t="shared" si="976"/>
        <v>0.99271929089884847</v>
      </c>
      <c r="JZ181" s="1">
        <f t="shared" si="976"/>
        <v>0.98968244679345296</v>
      </c>
      <c r="KA181" s="1">
        <f t="shared" si="976"/>
        <v>0.9899611734849717</v>
      </c>
      <c r="KB181" s="1">
        <f t="shared" ref="KB181:KJ181" si="977">IF(BN1=1,HF181,0)</f>
        <v>0.97697604983656439</v>
      </c>
      <c r="KC181" s="1">
        <f t="shared" si="977"/>
        <v>0.95028878336194622</v>
      </c>
      <c r="KD181" s="1">
        <f t="shared" si="977"/>
        <v>0.99029517563582681</v>
      </c>
      <c r="KE181" s="1">
        <f t="shared" si="977"/>
        <v>0.97129879709591482</v>
      </c>
      <c r="KF181" s="1">
        <f t="shared" si="977"/>
        <v>0.95969008453194127</v>
      </c>
      <c r="KG181" s="1">
        <f t="shared" si="977"/>
        <v>0.96074691315211369</v>
      </c>
      <c r="KH181" s="1">
        <f t="shared" si="977"/>
        <v>0.91328353282092201</v>
      </c>
      <c r="KI181" s="1">
        <f t="shared" si="977"/>
        <v>0.82592399778140979</v>
      </c>
      <c r="KJ181" s="1">
        <f t="shared" si="977"/>
        <v>0</v>
      </c>
    </row>
    <row r="182" spans="1:296" x14ac:dyDescent="0.2">
      <c r="A182" s="1" t="str">
        <f>'Respondent Data'!A182</f>
        <v>1453</v>
      </c>
      <c r="B182" s="1">
        <f>SUMPRODUCT('Respondent Data'!B182:S182,'Product Coding'!A100:R100)</f>
        <v>3.3923069327865449</v>
      </c>
      <c r="C182" s="1">
        <f>SUMPRODUCT('Respondent Data'!B182:S182,'Product Coding'!A101:R101)</f>
        <v>2.1784909851578553</v>
      </c>
      <c r="D182" s="1">
        <f>SUMPRODUCT('Respondent Data'!B182:S182,'Product Coding'!A102:R102)</f>
        <v>1.0634194595855155</v>
      </c>
      <c r="E182" s="1">
        <f>SUMPRODUCT('Respondent Data'!B182:S182,'Product Coding'!A103:R103)</f>
        <v>0.57488091807446606</v>
      </c>
      <c r="F182" s="1">
        <f>SUMPRODUCT('Respondent Data'!B182:S182,'Product Coding'!A104:R104)</f>
        <v>-0.32262745774267493</v>
      </c>
      <c r="G182" s="1">
        <f>SUMPRODUCT('Respondent Data'!B182:S182,'Product Coding'!A105:R105)</f>
        <v>-1.1025241520473248</v>
      </c>
      <c r="H182" s="1">
        <f>SUMPRODUCT('Respondent Data'!B182:S182,'Product Coding'!A106:R106)</f>
        <v>2.7705735082264691</v>
      </c>
      <c r="I182" s="1">
        <f>SUMPRODUCT('Respondent Data'!B182:S182,'Product Coding'!A107:R107)</f>
        <v>1.5567575605977795</v>
      </c>
      <c r="J182" s="1">
        <f>SUMPRODUCT('Respondent Data'!B182:S182,'Product Coding'!A108:R108)</f>
        <v>0.44168603502543952</v>
      </c>
      <c r="K182" s="1">
        <f>SUMPRODUCT('Respondent Data'!B182:S182,'Product Coding'!A109:R109)</f>
        <v>-4.6852506485609846E-2</v>
      </c>
      <c r="L182" s="1">
        <f>SUMPRODUCT('Respondent Data'!B182:S182,'Product Coding'!A110:R110)</f>
        <v>-0.94436088230275095</v>
      </c>
      <c r="M182" s="1">
        <f>SUMPRODUCT('Respondent Data'!B182:S182,'Product Coding'!A111:R111)</f>
        <v>-1.7242575766074006</v>
      </c>
      <c r="N182" s="1">
        <f>SUMPRODUCT('Respondent Data'!B182:S182,'Product Coding'!A112:R112)</f>
        <v>0.71377560683125774</v>
      </c>
      <c r="O182" s="1">
        <f>SUMPRODUCT('Respondent Data'!B182:S182,'Product Coding'!A113:R113)</f>
        <v>-0.50004034079743187</v>
      </c>
      <c r="P182" s="1">
        <f>SUMPRODUCT('Respondent Data'!B182:S182,'Product Coding'!A114:R114)</f>
        <v>-1.6151118663697717</v>
      </c>
      <c r="Q182" s="1">
        <f>SUMPRODUCT('Respondent Data'!B182:S182,'Product Coding'!A115:R115)</f>
        <v>-2.1036504078808211</v>
      </c>
      <c r="R182" s="1">
        <f>SUMPRODUCT('Respondent Data'!B182:S182,'Product Coding'!A116:R116)</f>
        <v>-3.0011587836979623</v>
      </c>
      <c r="S182" s="1">
        <f>SUMPRODUCT('Respondent Data'!B182:S182,'Product Coding'!A117:R117)</f>
        <v>-3.7810554780026124</v>
      </c>
      <c r="T182" s="1">
        <f>SUMPRODUCT('Respondent Data'!B182:S182,'Product Coding'!A118:R118)</f>
        <v>9.2042182271181827E-2</v>
      </c>
      <c r="U182" s="1">
        <f>SUMPRODUCT('Respondent Data'!B182:S182,'Product Coding'!A119:R119)</f>
        <v>-1.1217737653575077</v>
      </c>
      <c r="V182" s="1">
        <f>SUMPRODUCT('Respondent Data'!B182:S182,'Product Coding'!A120:R120)</f>
        <v>-2.2368452909298475</v>
      </c>
      <c r="W182" s="1">
        <f>SUMPRODUCT('Respondent Data'!B182:S182,'Product Coding'!A121:R121)</f>
        <v>-2.725383832440897</v>
      </c>
      <c r="X182" s="1">
        <f>SUMPRODUCT('Respondent Data'!B182:S182,'Product Coding'!A122:R122)</f>
        <v>-3.6228922082580381</v>
      </c>
      <c r="Y182" s="1">
        <f>SUMPRODUCT('Respondent Data'!B182:S182,'Product Coding'!A123:R123)</f>
        <v>-4.4027889025626887</v>
      </c>
      <c r="Z182" s="1">
        <f>SUMPRODUCT('Respondent Data'!B182:S182,'Product Coding'!A124:R124)</f>
        <v>1.9847676048126277</v>
      </c>
      <c r="AA182" s="1">
        <f>SUMPRODUCT('Respondent Data'!B182:S182,'Product Coding'!A125:R125)</f>
        <v>0.7709516571839381</v>
      </c>
      <c r="AB182" s="1">
        <f>SUMPRODUCT('Respondent Data'!B182:S182,'Product Coding'!A126:R126)</f>
        <v>-0.34411986838840164</v>
      </c>
      <c r="AC182" s="1">
        <f>SUMPRODUCT('Respondent Data'!B182:S182,'Product Coding'!A127:R127)</f>
        <v>-0.83265840989945117</v>
      </c>
      <c r="AD182" s="1">
        <f>SUMPRODUCT('Respondent Data'!B182:S182,'Product Coding'!A128:R128)</f>
        <v>-1.7301667857165923</v>
      </c>
      <c r="AE182" s="1">
        <f>SUMPRODUCT('Respondent Data'!B182:S182,'Product Coding'!A129:R129)</f>
        <v>-2.510063480021242</v>
      </c>
      <c r="AF182" s="1">
        <f>SUMPRODUCT('Respondent Data'!B182:S182,'Product Coding'!A130:R130)</f>
        <v>1.3630341802525519</v>
      </c>
      <c r="AG182" s="1">
        <f>SUMPRODUCT('Respondent Data'!B182:S182,'Product Coding'!A131:R131)</f>
        <v>0.14921823262386219</v>
      </c>
      <c r="AH182" s="1">
        <f>SUMPRODUCT('Respondent Data'!B182:S182,'Product Coding'!A132:R132)</f>
        <v>-0.96585329294847755</v>
      </c>
      <c r="AI182" s="1">
        <f>SUMPRODUCT('Respondent Data'!B182:S182,'Product Coding'!A133:R133)</f>
        <v>-1.454391834459527</v>
      </c>
      <c r="AJ182" s="1">
        <f>SUMPRODUCT('Respondent Data'!B182:S182,'Product Coding'!A134:R134)</f>
        <v>-2.3519002102766682</v>
      </c>
      <c r="AK182" s="1">
        <f>SUMPRODUCT('Respondent Data'!B182:S182,'Product Coding'!A135:R135)</f>
        <v>-3.1317969045813179</v>
      </c>
      <c r="AL182" s="1">
        <f>SUMPRODUCT('Respondent Data'!B182:S182,'Product Coding'!A136:R136)</f>
        <v>4.5790357874050649</v>
      </c>
      <c r="AM182" s="1">
        <f>SUMPRODUCT('Respondent Data'!B182:S182,'Product Coding'!A137:R137)</f>
        <v>3.3652198397763753</v>
      </c>
      <c r="AN182" s="1">
        <f>SUMPRODUCT('Respondent Data'!B182:S182,'Product Coding'!A138:R138)</f>
        <v>2.2501483142040355</v>
      </c>
      <c r="AO182" s="1">
        <f>SUMPRODUCT('Respondent Data'!B182:S182,'Product Coding'!A139:R139)</f>
        <v>1.761609772692986</v>
      </c>
      <c r="AP182" s="1">
        <f>SUMPRODUCT('Respondent Data'!B182:S182,'Product Coding'!A140:R140)</f>
        <v>0.86410139687584508</v>
      </c>
      <c r="AQ182" s="1">
        <f>SUMPRODUCT('Respondent Data'!B182:S182,'Product Coding'!A141:R141)</f>
        <v>8.4204702571195111E-2</v>
      </c>
      <c r="AR182" s="1">
        <f>SUMPRODUCT('Respondent Data'!B182:S182,'Product Coding'!A142:R142)</f>
        <v>3.9573023628449886</v>
      </c>
      <c r="AS182" s="1">
        <f>SUMPRODUCT('Respondent Data'!B182:S182,'Product Coding'!A143:R143)</f>
        <v>2.7434864152162994</v>
      </c>
      <c r="AT182" s="1">
        <f>SUMPRODUCT('Respondent Data'!B182:S182,'Product Coding'!A144:R144)</f>
        <v>1.6284148896439596</v>
      </c>
      <c r="AU182" s="1">
        <f>SUMPRODUCT('Respondent Data'!B182:S182,'Product Coding'!A145:R145)</f>
        <v>1.1398763481329102</v>
      </c>
      <c r="AV182" s="1">
        <f>SUMPRODUCT('Respondent Data'!B182:S182,'Product Coding'!A146:R146)</f>
        <v>0.24236797231576906</v>
      </c>
      <c r="AW182" s="1">
        <f>SUMPRODUCT('Respondent Data'!B182:S182,'Product Coding'!A147:R147)</f>
        <v>-0.53752872198888091</v>
      </c>
      <c r="AX182" s="1">
        <f>SUMPRODUCT('Respondent Data'!B182:S182,'Product Coding'!A148:R148)</f>
        <v>6.4706093104420983</v>
      </c>
      <c r="AY182" s="1">
        <f>SUMPRODUCT('Respondent Data'!B182:S182,'Product Coding'!A149:R149)</f>
        <v>5.2567933628134087</v>
      </c>
      <c r="AZ182" s="1">
        <f>SUMPRODUCT('Respondent Data'!B182:S182,'Product Coding'!A150:R150)</f>
        <v>4.1417218372410689</v>
      </c>
      <c r="BA182" s="1">
        <f>SUMPRODUCT('Respondent Data'!B182:S182,'Product Coding'!A151:R151)</f>
        <v>3.653183295730019</v>
      </c>
      <c r="BB182" s="1">
        <f>SUMPRODUCT('Respondent Data'!B182:S182,'Product Coding'!A152:R152)</f>
        <v>2.7556749199128778</v>
      </c>
      <c r="BC182" s="1">
        <f>SUMPRODUCT('Respondent Data'!B182:S182,'Product Coding'!A153:R153)</f>
        <v>1.9757782256082281</v>
      </c>
      <c r="BD182" s="1">
        <f>SUMPRODUCT('Respondent Data'!B182:S182,'Product Coding'!A154:R154)</f>
        <v>5.8488758858820216</v>
      </c>
      <c r="BE182" s="1">
        <f>SUMPRODUCT('Respondent Data'!B182:S182,'Product Coding'!A155:R155)</f>
        <v>4.635059938253332</v>
      </c>
      <c r="BF182" s="1">
        <f>SUMPRODUCT('Respondent Data'!B182:S182,'Product Coding'!A156:R156)</f>
        <v>3.5199884126809926</v>
      </c>
      <c r="BG182" s="1">
        <f>SUMPRODUCT('Respondent Data'!B182:S182,'Product Coding'!A157:R157)</f>
        <v>3.0314498711699431</v>
      </c>
      <c r="BH182" s="1">
        <f>SUMPRODUCT('Respondent Data'!B182:S182,'Product Coding'!A158:R158)</f>
        <v>2.133941495352802</v>
      </c>
      <c r="BI182" s="1">
        <f>SUMPRODUCT('Respondent Data'!B182:S182,'Product Coding'!A159:R159)</f>
        <v>1.3540448010481523</v>
      </c>
      <c r="BJ182" s="1">
        <f>SUMPRODUCT('Respondent Data'!B182:S182,'Product Coding'!A160:R160)</f>
        <v>7.5234386233571282</v>
      </c>
      <c r="BK182" s="1">
        <f>SUMPRODUCT('Respondent Data'!B182:S182,'Product Coding'!A161:R161)</f>
        <v>6.3096226757284386</v>
      </c>
      <c r="BL182" s="1">
        <f>SUMPRODUCT('Respondent Data'!B182:S182,'Product Coding'!A162:R162)</f>
        <v>5.1945511501560988</v>
      </c>
      <c r="BM182" s="1">
        <f>SUMPRODUCT('Respondent Data'!B182:S182,'Product Coding'!A163:R163)</f>
        <v>4.7060126086450493</v>
      </c>
      <c r="BN182" s="1">
        <f>SUMPRODUCT('Respondent Data'!B182:S182,'Product Coding'!A164:R164)</f>
        <v>3.8085042328279077</v>
      </c>
      <c r="BO182" s="1">
        <f>SUMPRODUCT('Respondent Data'!B182:S182,'Product Coding'!A165:R165)</f>
        <v>3.028607538523258</v>
      </c>
      <c r="BP182" s="1">
        <f>SUMPRODUCT('Respondent Data'!B182:S182,'Product Coding'!A166:R166)</f>
        <v>6.9017051987970515</v>
      </c>
      <c r="BQ182" s="1">
        <f>SUMPRODUCT('Respondent Data'!B182:S182,'Product Coding'!A167:R167)</f>
        <v>5.6878892511683619</v>
      </c>
      <c r="BR182" s="1">
        <f>SUMPRODUCT('Respondent Data'!B182:S182,'Product Coding'!A168:R168)</f>
        <v>4.5728177255960221</v>
      </c>
      <c r="BS182" s="1">
        <f>SUMPRODUCT('Respondent Data'!B182:S182,'Product Coding'!A169:R169)</f>
        <v>4.0842791840849726</v>
      </c>
      <c r="BT182" s="1">
        <f>SUMPRODUCT('Respondent Data'!B182:S182,'Product Coding'!A170:R170)</f>
        <v>3.1867708082678319</v>
      </c>
      <c r="BU182" s="1">
        <f>SUMPRODUCT('Respondent Data'!B182:S182,'Product Coding'!A171:R171)</f>
        <v>2.4068741139631822</v>
      </c>
      <c r="BV182" s="1">
        <f>SUMPRODUCT('Respondent Data'!B182:S182,'Product Coding'!A172:R172)</f>
        <v>-2.6347648134999999</v>
      </c>
      <c r="BX182" s="1">
        <f t="shared" si="676"/>
        <v>3.3631002876465046E-2</v>
      </c>
      <c r="BY182" s="1">
        <f t="shared" si="677"/>
        <v>0.11321224075762128</v>
      </c>
      <c r="BZ182" s="1">
        <f t="shared" si="678"/>
        <v>0.34527314188432584</v>
      </c>
      <c r="CA182" s="1">
        <f t="shared" si="679"/>
        <v>0.5627718807761185</v>
      </c>
      <c r="CB182" s="1">
        <f t="shared" si="680"/>
        <v>1.3807508670332806</v>
      </c>
      <c r="CC182" s="1">
        <f t="shared" si="681"/>
        <v>3.0117585741105732</v>
      </c>
      <c r="CD182" s="1">
        <f t="shared" si="682"/>
        <v>6.2626077870109542E-2</v>
      </c>
      <c r="CE182" s="1">
        <f t="shared" si="683"/>
        <v>0.21081853049639457</v>
      </c>
      <c r="CF182" s="1">
        <f t="shared" si="684"/>
        <v>0.64295146801099434</v>
      </c>
      <c r="CG182" s="1">
        <f t="shared" si="685"/>
        <v>1.0479674292810659</v>
      </c>
      <c r="CH182" s="1">
        <f t="shared" si="686"/>
        <v>2.5711695733748066</v>
      </c>
      <c r="CI182" s="1">
        <f t="shared" si="687"/>
        <v>5.6083557091962684</v>
      </c>
      <c r="CJ182" s="1">
        <f t="shared" si="688"/>
        <v>0.4897914421093148</v>
      </c>
      <c r="CK182" s="1">
        <f t="shared" si="689"/>
        <v>1.648787782772497</v>
      </c>
      <c r="CL182" s="1">
        <f t="shared" si="690"/>
        <v>5.028450406499247</v>
      </c>
      <c r="CM182" s="1">
        <f t="shared" si="691"/>
        <v>8.1960342388956757</v>
      </c>
      <c r="CN182" s="1">
        <f t="shared" si="692"/>
        <v>20.108825206374615</v>
      </c>
      <c r="CO182" s="1">
        <f t="shared" si="693"/>
        <v>43.862313018652486</v>
      </c>
      <c r="CP182" s="1">
        <f t="shared" si="694"/>
        <v>0.91206667568978894</v>
      </c>
      <c r="CQ182" s="1">
        <f t="shared" si="695"/>
        <v>3.0702953597454248</v>
      </c>
      <c r="CR182" s="1">
        <f t="shared" si="696"/>
        <v>9.3637447530231448</v>
      </c>
      <c r="CS182" s="1">
        <f t="shared" si="697"/>
        <v>15.262270957443302</v>
      </c>
      <c r="CT182" s="1">
        <f t="shared" si="698"/>
        <v>37.445712156627998</v>
      </c>
      <c r="CU182" s="1">
        <f t="shared" si="699"/>
        <v>81.678344257510915</v>
      </c>
      <c r="CV182" s="1">
        <f t="shared" si="700"/>
        <v>0.13741254442059403</v>
      </c>
      <c r="CW182" s="1">
        <f t="shared" si="701"/>
        <v>0.46257264819623461</v>
      </c>
      <c r="CX182" s="1">
        <f t="shared" si="702"/>
        <v>1.4107477294297359</v>
      </c>
      <c r="CY182" s="1">
        <f t="shared" si="703"/>
        <v>2.2994234322975382</v>
      </c>
      <c r="CZ182" s="1">
        <f t="shared" si="704"/>
        <v>5.6415947673912248</v>
      </c>
      <c r="DA182" s="1">
        <f t="shared" si="705"/>
        <v>12.305711202525227</v>
      </c>
      <c r="DB182" s="1">
        <f t="shared" si="706"/>
        <v>0.25588320214013621</v>
      </c>
      <c r="DC182" s="1">
        <f t="shared" si="707"/>
        <v>0.86138111292520336</v>
      </c>
      <c r="DD182" s="1">
        <f t="shared" si="708"/>
        <v>2.6270283251105151</v>
      </c>
      <c r="DE182" s="1">
        <f t="shared" si="709"/>
        <v>4.281878582579945</v>
      </c>
      <c r="DF182" s="1">
        <f t="shared" si="710"/>
        <v>10.505513454714494</v>
      </c>
      <c r="DG182" s="1">
        <f t="shared" si="711"/>
        <v>22.915118851710801</v>
      </c>
      <c r="DH182" s="1">
        <f t="shared" si="712"/>
        <v>1.0264788965124219E-2</v>
      </c>
      <c r="DI182" s="1">
        <f t="shared" si="713"/>
        <v>3.45544188472314E-2</v>
      </c>
      <c r="DJ182" s="1">
        <f t="shared" si="714"/>
        <v>0.10538359351894898</v>
      </c>
      <c r="DK182" s="1">
        <f t="shared" si="715"/>
        <v>0.17176813349552114</v>
      </c>
      <c r="DL182" s="1">
        <f t="shared" si="716"/>
        <v>0.42143008091582224</v>
      </c>
      <c r="DM182" s="1">
        <f t="shared" si="717"/>
        <v>0.91924306541518008</v>
      </c>
      <c r="DN182" s="1">
        <f t="shared" si="718"/>
        <v>1.9114609082917722E-2</v>
      </c>
      <c r="DO182" s="1">
        <f t="shared" si="719"/>
        <v>6.4345619826801717E-2</v>
      </c>
      <c r="DP182" s="1">
        <f t="shared" si="720"/>
        <v>0.19624039039787836</v>
      </c>
      <c r="DQ182" s="1">
        <f t="shared" si="721"/>
        <v>0.31985857048056504</v>
      </c>
      <c r="DR182" s="1">
        <f t="shared" si="722"/>
        <v>0.78476735175537449</v>
      </c>
      <c r="DS182" s="1">
        <f t="shared" si="723"/>
        <v>1.7117713678570001</v>
      </c>
      <c r="DT182" s="1">
        <f t="shared" si="724"/>
        <v>1.5482820610346806E-3</v>
      </c>
      <c r="DU182" s="1">
        <f t="shared" si="725"/>
        <v>5.2119909150026662E-3</v>
      </c>
      <c r="DV182" s="1">
        <f t="shared" si="726"/>
        <v>1.5895458535691857E-2</v>
      </c>
      <c r="DW182" s="1">
        <f t="shared" si="727"/>
        <v>2.5908522878756276E-2</v>
      </c>
      <c r="DX182" s="1">
        <f t="shared" si="728"/>
        <v>6.3566103158991333E-2</v>
      </c>
      <c r="DY182" s="1">
        <f t="shared" si="729"/>
        <v>0.1386533666447988</v>
      </c>
      <c r="DZ182" s="1">
        <f t="shared" si="730"/>
        <v>2.883138313639354E-3</v>
      </c>
      <c r="EA182" s="1">
        <f t="shared" si="731"/>
        <v>9.7055252886817673E-3</v>
      </c>
      <c r="EB182" s="1">
        <f t="shared" si="732"/>
        <v>2.9599778147976836E-2</v>
      </c>
      <c r="EC182" s="1">
        <f t="shared" si="733"/>
        <v>4.8245637433546894E-2</v>
      </c>
      <c r="ED182" s="1">
        <f t="shared" si="734"/>
        <v>0.11836981909095062</v>
      </c>
      <c r="EE182" s="1">
        <f t="shared" si="735"/>
        <v>0.25819380315080048</v>
      </c>
      <c r="EF182" s="1">
        <f t="shared" si="736"/>
        <v>5.4027157759457963E-4</v>
      </c>
      <c r="EG182" s="1">
        <f t="shared" si="737"/>
        <v>1.818719356714185E-3</v>
      </c>
      <c r="EH182" s="1">
        <f t="shared" si="738"/>
        <v>5.5467053941892202E-3</v>
      </c>
      <c r="EI182" s="1">
        <f t="shared" si="739"/>
        <v>9.0407548347467212E-3</v>
      </c>
      <c r="EJ182" s="1">
        <f t="shared" si="740"/>
        <v>2.2181332264676272E-2</v>
      </c>
      <c r="EK182" s="1">
        <f t="shared" si="741"/>
        <v>4.8382962653409682E-2</v>
      </c>
      <c r="EL182" s="1">
        <f t="shared" si="742"/>
        <v>1.0060684188850902E-3</v>
      </c>
      <c r="EM182" s="1">
        <f t="shared" si="743"/>
        <v>3.3867339750716986E-3</v>
      </c>
      <c r="EN182" s="1">
        <f t="shared" si="744"/>
        <v>1.0328814909713539E-2</v>
      </c>
      <c r="EO182" s="1">
        <f t="shared" si="745"/>
        <v>1.6835270074019568E-2</v>
      </c>
      <c r="EP182" s="1">
        <f t="shared" si="746"/>
        <v>4.1305037699083953E-2</v>
      </c>
      <c r="EQ182" s="1">
        <f t="shared" si="747"/>
        <v>9.0096486204978843E-2</v>
      </c>
      <c r="ER182" s="1">
        <f t="shared" si="748"/>
        <v>13.940033569897073</v>
      </c>
      <c r="ET182" s="1">
        <f t="shared" si="749"/>
        <v>0.96746324096038705</v>
      </c>
      <c r="EU182" s="1">
        <f t="shared" si="750"/>
        <v>0.89830129726154273</v>
      </c>
      <c r="EV182" s="1">
        <f t="shared" si="751"/>
        <v>0.74334346599627998</v>
      </c>
      <c r="EW182" s="1">
        <f t="shared" si="752"/>
        <v>0.63988865700819408</v>
      </c>
      <c r="EX182" s="1">
        <f t="shared" si="753"/>
        <v>0.42003555006413906</v>
      </c>
      <c r="EY182" s="1">
        <f t="shared" si="754"/>
        <v>0.2492672431619854</v>
      </c>
      <c r="EZ182" s="1">
        <f t="shared" si="755"/>
        <v>0.94106480240383794</v>
      </c>
      <c r="FA182" s="1">
        <f t="shared" si="756"/>
        <v>0.82588759158652281</v>
      </c>
      <c r="FB182" s="1">
        <f t="shared" si="757"/>
        <v>0.60866070573017561</v>
      </c>
      <c r="FC182" s="1">
        <f t="shared" si="758"/>
        <v>0.48828901558803001</v>
      </c>
      <c r="FD182" s="1">
        <f t="shared" si="759"/>
        <v>0.28002030692006197</v>
      </c>
      <c r="FE182" s="1">
        <f t="shared" si="760"/>
        <v>0.15132357336763635</v>
      </c>
      <c r="FF182" s="1">
        <f t="shared" si="761"/>
        <v>0.67123489351244647</v>
      </c>
      <c r="FG182" s="1">
        <f t="shared" si="762"/>
        <v>0.37753118860783019</v>
      </c>
      <c r="FH182" s="1">
        <f t="shared" si="763"/>
        <v>0.16588010725308516</v>
      </c>
      <c r="FI182" s="1">
        <f t="shared" si="764"/>
        <v>0.10874252683514225</v>
      </c>
      <c r="FJ182" s="1">
        <f t="shared" si="765"/>
        <v>4.7373550646390872E-2</v>
      </c>
      <c r="FK182" s="1">
        <f t="shared" si="766"/>
        <v>2.229042447241247E-2</v>
      </c>
      <c r="FL182" s="1">
        <f t="shared" si="767"/>
        <v>0.5229943143270589</v>
      </c>
      <c r="FM182" s="1">
        <f t="shared" si="768"/>
        <v>0.24568241653660847</v>
      </c>
      <c r="FN182" s="1">
        <f t="shared" si="769"/>
        <v>9.6490218915155745E-2</v>
      </c>
      <c r="FO182" s="1">
        <f t="shared" si="770"/>
        <v>6.1492026705058447E-2</v>
      </c>
      <c r="FP182" s="1">
        <f t="shared" si="771"/>
        <v>2.6010702986226285E-2</v>
      </c>
      <c r="FQ182" s="1">
        <f t="shared" si="772"/>
        <v>1.2095065630310502E-2</v>
      </c>
      <c r="FR182" s="1">
        <f t="shared" si="773"/>
        <v>0.87918847467029393</v>
      </c>
      <c r="FS182" s="1">
        <f t="shared" si="774"/>
        <v>0.68372672033302584</v>
      </c>
      <c r="FT182" s="1">
        <f t="shared" si="775"/>
        <v>0.41480906019003105</v>
      </c>
      <c r="FU182" s="1">
        <f t="shared" si="776"/>
        <v>0.30308325697488747</v>
      </c>
      <c r="FV182" s="1">
        <f t="shared" si="777"/>
        <v>0.15056624726786719</v>
      </c>
      <c r="FW182" s="1">
        <f t="shared" si="778"/>
        <v>7.5155697037089964E-2</v>
      </c>
      <c r="FX182" s="1">
        <f t="shared" si="779"/>
        <v>0.79625238899279116</v>
      </c>
      <c r="FY182" s="1">
        <f t="shared" si="780"/>
        <v>0.53723549307346141</v>
      </c>
      <c r="FZ182" s="1">
        <f t="shared" si="781"/>
        <v>0.275707799985138</v>
      </c>
      <c r="GA182" s="1">
        <f t="shared" si="782"/>
        <v>0.18932657848252693</v>
      </c>
      <c r="GB182" s="1">
        <f t="shared" si="783"/>
        <v>8.6914852078178256E-2</v>
      </c>
      <c r="GC182" s="1">
        <f t="shared" si="784"/>
        <v>4.1814552802377718E-2</v>
      </c>
      <c r="GD182" s="1">
        <f t="shared" si="785"/>
        <v>0.98983950635789353</v>
      </c>
      <c r="GE182" s="1">
        <f t="shared" si="786"/>
        <v>0.96659970880436219</v>
      </c>
      <c r="GF182" s="1">
        <f t="shared" si="787"/>
        <v>0.90466332761149093</v>
      </c>
      <c r="GG182" s="1">
        <f t="shared" si="788"/>
        <v>0.85341115824415126</v>
      </c>
      <c r="GH182" s="1">
        <f t="shared" si="789"/>
        <v>0.70351684083940569</v>
      </c>
      <c r="GI182" s="1">
        <f t="shared" si="790"/>
        <v>0.52103874596190092</v>
      </c>
      <c r="GJ182" s="1">
        <f t="shared" si="791"/>
        <v>0.98124390631577874</v>
      </c>
      <c r="GK182" s="1">
        <f t="shared" si="792"/>
        <v>0.93954443121843023</v>
      </c>
      <c r="GL182" s="1">
        <f t="shared" si="793"/>
        <v>0.83595237882528994</v>
      </c>
      <c r="GM182" s="1">
        <f t="shared" si="794"/>
        <v>0.75765693564871617</v>
      </c>
      <c r="GN182" s="1">
        <f t="shared" si="795"/>
        <v>0.56029711604510735</v>
      </c>
      <c r="GO182" s="1">
        <f t="shared" si="796"/>
        <v>0.36876265154693272</v>
      </c>
      <c r="GP182" s="1">
        <f t="shared" si="797"/>
        <v>0.99845411141053675</v>
      </c>
      <c r="GQ182" s="1">
        <f t="shared" si="798"/>
        <v>0.99481503308545061</v>
      </c>
      <c r="GR182" s="1">
        <f t="shared" si="799"/>
        <v>0.98435325367178672</v>
      </c>
      <c r="GS182" s="1">
        <f t="shared" si="800"/>
        <v>0.97474577674230101</v>
      </c>
      <c r="GT182" s="1">
        <f t="shared" si="801"/>
        <v>0.9402330490129498</v>
      </c>
      <c r="GU182" s="1">
        <f t="shared" si="802"/>
        <v>0.87823039855108809</v>
      </c>
      <c r="GV182" s="1">
        <f t="shared" si="803"/>
        <v>0.99712515027574655</v>
      </c>
      <c r="GW182" s="1">
        <f t="shared" si="804"/>
        <v>0.99038776648676174</v>
      </c>
      <c r="GX182" s="1">
        <f t="shared" si="805"/>
        <v>0.97125118053034132</v>
      </c>
      <c r="GY182" s="1">
        <f t="shared" si="806"/>
        <v>0.95397487410329862</v>
      </c>
      <c r="GZ182" s="1">
        <f t="shared" si="807"/>
        <v>0.89415860740308106</v>
      </c>
      <c r="HA182" s="1">
        <f t="shared" si="808"/>
        <v>0.79479011698815794</v>
      </c>
      <c r="HB182" s="1">
        <f t="shared" si="809"/>
        <v>0.99946002015816637</v>
      </c>
      <c r="HC182" s="1">
        <f t="shared" si="810"/>
        <v>0.99818458237845453</v>
      </c>
      <c r="HD182" s="1">
        <f t="shared" si="811"/>
        <v>0.99448389083825328</v>
      </c>
      <c r="HE182" s="1">
        <f t="shared" si="812"/>
        <v>0.9910402480856908</v>
      </c>
      <c r="HF182" s="1">
        <f t="shared" si="813"/>
        <v>0.9783000025880606</v>
      </c>
      <c r="HG182" s="1">
        <f t="shared" si="814"/>
        <v>0.95384991517703177</v>
      </c>
      <c r="HH182" s="1">
        <f t="shared" si="815"/>
        <v>0.9989949427374859</v>
      </c>
      <c r="HI182" s="1">
        <f t="shared" si="816"/>
        <v>0.99662469727733527</v>
      </c>
      <c r="HJ182" s="1">
        <f t="shared" si="817"/>
        <v>0.98977677884933268</v>
      </c>
      <c r="HK182" s="1">
        <f t="shared" si="818"/>
        <v>0.98344346368631175</v>
      </c>
      <c r="HL182" s="1">
        <f t="shared" si="819"/>
        <v>0.9603333929985074</v>
      </c>
      <c r="HM182" s="1">
        <f t="shared" si="820"/>
        <v>0.91734998934026712</v>
      </c>
      <c r="HN182" s="1">
        <f t="shared" si="821"/>
        <v>6.6934253883800962E-2</v>
      </c>
      <c r="HP182" s="1">
        <f t="shared" ref="HP182:IU182" si="978">IF(B1=1,ET182,0)</f>
        <v>0.96746324096038705</v>
      </c>
      <c r="HQ182" s="1">
        <f t="shared" si="978"/>
        <v>0.89830129726154273</v>
      </c>
      <c r="HR182" s="1">
        <f t="shared" si="978"/>
        <v>0.74334346599627998</v>
      </c>
      <c r="HS182" s="1">
        <f t="shared" si="978"/>
        <v>0.63988865700819408</v>
      </c>
      <c r="HT182" s="1">
        <f t="shared" si="978"/>
        <v>0.42003555006413906</v>
      </c>
      <c r="HU182" s="1">
        <f t="shared" si="978"/>
        <v>0.2492672431619854</v>
      </c>
      <c r="HV182" s="1">
        <f t="shared" si="978"/>
        <v>0.94106480240383794</v>
      </c>
      <c r="HW182" s="1">
        <f t="shared" si="978"/>
        <v>0.82588759158652281</v>
      </c>
      <c r="HX182" s="1">
        <f t="shared" si="978"/>
        <v>0.60866070573017561</v>
      </c>
      <c r="HY182" s="1">
        <f t="shared" si="978"/>
        <v>0.48828901558803001</v>
      </c>
      <c r="HZ182" s="1">
        <f t="shared" si="978"/>
        <v>0.28002030692006197</v>
      </c>
      <c r="IA182" s="1">
        <f t="shared" si="978"/>
        <v>0.15132357336763635</v>
      </c>
      <c r="IB182" s="1">
        <f t="shared" si="978"/>
        <v>0.67123489351244647</v>
      </c>
      <c r="IC182" s="1">
        <f t="shared" si="978"/>
        <v>0.37753118860783019</v>
      </c>
      <c r="ID182" s="1">
        <f t="shared" si="978"/>
        <v>0.16588010725308516</v>
      </c>
      <c r="IE182" s="1">
        <f t="shared" si="978"/>
        <v>0.10874252683514225</v>
      </c>
      <c r="IF182" s="1">
        <f t="shared" si="978"/>
        <v>4.7373550646390872E-2</v>
      </c>
      <c r="IG182" s="1">
        <f t="shared" si="978"/>
        <v>2.229042447241247E-2</v>
      </c>
      <c r="IH182" s="1">
        <f t="shared" si="978"/>
        <v>0.5229943143270589</v>
      </c>
      <c r="II182" s="1">
        <f t="shared" si="978"/>
        <v>0.24568241653660847</v>
      </c>
      <c r="IJ182" s="1">
        <f t="shared" si="978"/>
        <v>9.6490218915155745E-2</v>
      </c>
      <c r="IK182" s="1">
        <f t="shared" si="978"/>
        <v>6.1492026705058447E-2</v>
      </c>
      <c r="IL182" s="1">
        <f t="shared" si="978"/>
        <v>2.6010702986226285E-2</v>
      </c>
      <c r="IM182" s="1">
        <f t="shared" si="978"/>
        <v>1.2095065630310502E-2</v>
      </c>
      <c r="IN182" s="1">
        <f t="shared" si="978"/>
        <v>0.87918847467029393</v>
      </c>
      <c r="IO182" s="1">
        <f t="shared" si="978"/>
        <v>0.68372672033302584</v>
      </c>
      <c r="IP182" s="1">
        <f t="shared" si="978"/>
        <v>0.41480906019003105</v>
      </c>
      <c r="IQ182" s="1">
        <f t="shared" si="978"/>
        <v>0.30308325697488747</v>
      </c>
      <c r="IR182" s="1">
        <f t="shared" si="978"/>
        <v>0.15056624726786719</v>
      </c>
      <c r="IS182" s="1">
        <f t="shared" si="978"/>
        <v>7.5155697037089964E-2</v>
      </c>
      <c r="IT182" s="1">
        <f t="shared" si="978"/>
        <v>0.79625238899279116</v>
      </c>
      <c r="IU182" s="1">
        <f t="shared" si="978"/>
        <v>0.53723549307346141</v>
      </c>
      <c r="IV182" s="1">
        <f t="shared" ref="IV182:KA182" si="979">IF(AH1=1,FZ182,0)</f>
        <v>0.275707799985138</v>
      </c>
      <c r="IW182" s="1">
        <f t="shared" si="979"/>
        <v>0.18932657848252693</v>
      </c>
      <c r="IX182" s="1">
        <f t="shared" si="979"/>
        <v>8.6914852078178256E-2</v>
      </c>
      <c r="IY182" s="1">
        <f t="shared" si="979"/>
        <v>4.1814552802377718E-2</v>
      </c>
      <c r="IZ182" s="1">
        <f t="shared" si="979"/>
        <v>0.98983950635789353</v>
      </c>
      <c r="JA182" s="1">
        <f t="shared" si="979"/>
        <v>0.96659970880436219</v>
      </c>
      <c r="JB182" s="1">
        <f t="shared" si="979"/>
        <v>0.90466332761149093</v>
      </c>
      <c r="JC182" s="1">
        <f t="shared" si="979"/>
        <v>0.85341115824415126</v>
      </c>
      <c r="JD182" s="1">
        <f t="shared" si="979"/>
        <v>0.70351684083940569</v>
      </c>
      <c r="JE182" s="1">
        <f t="shared" si="979"/>
        <v>0.52103874596190092</v>
      </c>
      <c r="JF182" s="1">
        <f t="shared" si="979"/>
        <v>0.98124390631577874</v>
      </c>
      <c r="JG182" s="1">
        <f t="shared" si="979"/>
        <v>0.93954443121843023</v>
      </c>
      <c r="JH182" s="1">
        <f t="shared" si="979"/>
        <v>0.83595237882528994</v>
      </c>
      <c r="JI182" s="1">
        <f t="shared" si="979"/>
        <v>0.75765693564871617</v>
      </c>
      <c r="JJ182" s="1">
        <f t="shared" si="979"/>
        <v>0.56029711604510735</v>
      </c>
      <c r="JK182" s="1">
        <f t="shared" si="979"/>
        <v>0.36876265154693272</v>
      </c>
      <c r="JL182" s="1">
        <f t="shared" si="979"/>
        <v>0.99845411141053675</v>
      </c>
      <c r="JM182" s="1">
        <f t="shared" si="979"/>
        <v>0.99481503308545061</v>
      </c>
      <c r="JN182" s="1">
        <f t="shared" si="979"/>
        <v>0.98435325367178672</v>
      </c>
      <c r="JO182" s="1">
        <f t="shared" si="979"/>
        <v>0.97474577674230101</v>
      </c>
      <c r="JP182" s="1">
        <f t="shared" si="979"/>
        <v>0.9402330490129498</v>
      </c>
      <c r="JQ182" s="1">
        <f t="shared" si="979"/>
        <v>0.87823039855108809</v>
      </c>
      <c r="JR182" s="1">
        <f t="shared" si="979"/>
        <v>0.99712515027574655</v>
      </c>
      <c r="JS182" s="1">
        <f t="shared" si="979"/>
        <v>0.99038776648676174</v>
      </c>
      <c r="JT182" s="1">
        <f t="shared" si="979"/>
        <v>0.97125118053034132</v>
      </c>
      <c r="JU182" s="1">
        <f t="shared" si="979"/>
        <v>0.95397487410329862</v>
      </c>
      <c r="JV182" s="1">
        <f t="shared" si="979"/>
        <v>0.89415860740308106</v>
      </c>
      <c r="JW182" s="1">
        <f t="shared" si="979"/>
        <v>0.79479011698815794</v>
      </c>
      <c r="JX182" s="1">
        <f t="shared" si="979"/>
        <v>0.99946002015816637</v>
      </c>
      <c r="JY182" s="1">
        <f t="shared" si="979"/>
        <v>0.99818458237845453</v>
      </c>
      <c r="JZ182" s="1">
        <f t="shared" si="979"/>
        <v>0.99448389083825328</v>
      </c>
      <c r="KA182" s="1">
        <f t="shared" si="979"/>
        <v>0.9910402480856908</v>
      </c>
      <c r="KB182" s="1">
        <f t="shared" ref="KB182:KJ182" si="980">IF(BN1=1,HF182,0)</f>
        <v>0.9783000025880606</v>
      </c>
      <c r="KC182" s="1">
        <f t="shared" si="980"/>
        <v>0.95384991517703177</v>
      </c>
      <c r="KD182" s="1">
        <f t="shared" si="980"/>
        <v>0.9989949427374859</v>
      </c>
      <c r="KE182" s="1">
        <f t="shared" si="980"/>
        <v>0.99662469727733527</v>
      </c>
      <c r="KF182" s="1">
        <f t="shared" si="980"/>
        <v>0.98977677884933268</v>
      </c>
      <c r="KG182" s="1">
        <f t="shared" si="980"/>
        <v>0.98344346368631175</v>
      </c>
      <c r="KH182" s="1">
        <f t="shared" si="980"/>
        <v>0.9603333929985074</v>
      </c>
      <c r="KI182" s="1">
        <f t="shared" si="980"/>
        <v>0.91734998934026712</v>
      </c>
      <c r="KJ182" s="1">
        <f t="shared" si="980"/>
        <v>0</v>
      </c>
    </row>
    <row r="183" spans="1:296" x14ac:dyDescent="0.2">
      <c r="A183" s="1" t="str">
        <f>'Respondent Data'!A183</f>
        <v>1480</v>
      </c>
      <c r="B183" s="1">
        <f>SUMPRODUCT('Respondent Data'!B183:S183,'Product Coding'!A100:R100)</f>
        <v>-0.94779925814928112</v>
      </c>
      <c r="C183" s="1">
        <f>SUMPRODUCT('Respondent Data'!B183:S183,'Product Coding'!A101:R101)</f>
        <v>-1.3449366170554742</v>
      </c>
      <c r="D183" s="1">
        <f>SUMPRODUCT('Respondent Data'!B183:S183,'Product Coding'!A102:R102)</f>
        <v>-1.032326694962548</v>
      </c>
      <c r="E183" s="1">
        <f>SUMPRODUCT('Respondent Data'!B183:S183,'Product Coding'!A103:R103)</f>
        <v>-2.0319572608131189</v>
      </c>
      <c r="F183" s="1">
        <f>SUMPRODUCT('Respondent Data'!B183:S183,'Product Coding'!A104:R104)</f>
        <v>-2.2721113702156717</v>
      </c>
      <c r="G183" s="1">
        <f>SUMPRODUCT('Respondent Data'!B183:S183,'Product Coding'!A105:R105)</f>
        <v>-2.6757485301291202</v>
      </c>
      <c r="H183" s="1">
        <f>SUMPRODUCT('Respondent Data'!B183:S183,'Product Coding'!A106:R106)</f>
        <v>-1.2004352397247671</v>
      </c>
      <c r="I183" s="1">
        <f>SUMPRODUCT('Respondent Data'!B183:S183,'Product Coding'!A107:R107)</f>
        <v>-1.5975725986309601</v>
      </c>
      <c r="J183" s="1">
        <f>SUMPRODUCT('Respondent Data'!B183:S183,'Product Coding'!A108:R108)</f>
        <v>-1.284962676538034</v>
      </c>
      <c r="K183" s="1">
        <f>SUMPRODUCT('Respondent Data'!B183:S183,'Product Coding'!A109:R109)</f>
        <v>-2.2845932423886053</v>
      </c>
      <c r="L183" s="1">
        <f>SUMPRODUCT('Respondent Data'!B183:S183,'Product Coding'!A110:R110)</f>
        <v>-2.5247473517911581</v>
      </c>
      <c r="M183" s="1">
        <f>SUMPRODUCT('Respondent Data'!B183:S183,'Product Coding'!A111:R111)</f>
        <v>-2.9283845117046066</v>
      </c>
      <c r="N183" s="1">
        <f>SUMPRODUCT('Respondent Data'!B183:S183,'Product Coding'!A112:R112)</f>
        <v>-3.1573707204294905</v>
      </c>
      <c r="O183" s="1">
        <f>SUMPRODUCT('Respondent Data'!B183:S183,'Product Coding'!A113:R113)</f>
        <v>-3.5545080793356836</v>
      </c>
      <c r="P183" s="1">
        <f>SUMPRODUCT('Respondent Data'!B183:S183,'Product Coding'!A114:R114)</f>
        <v>-3.2418981572427574</v>
      </c>
      <c r="Q183" s="1">
        <f>SUMPRODUCT('Respondent Data'!B183:S183,'Product Coding'!A115:R115)</f>
        <v>-4.241528723093329</v>
      </c>
      <c r="R183" s="1">
        <f>SUMPRODUCT('Respondent Data'!B183:S183,'Product Coding'!A116:R116)</f>
        <v>-4.4816828324958822</v>
      </c>
      <c r="S183" s="1">
        <f>SUMPRODUCT('Respondent Data'!B183:S183,'Product Coding'!A117:R117)</f>
        <v>-4.8853199924093298</v>
      </c>
      <c r="T183" s="1">
        <f>SUMPRODUCT('Respondent Data'!B183:S183,'Product Coding'!A118:R118)</f>
        <v>-3.4100067020049769</v>
      </c>
      <c r="U183" s="1">
        <f>SUMPRODUCT('Respondent Data'!B183:S183,'Product Coding'!A119:R119)</f>
        <v>-3.80714406091117</v>
      </c>
      <c r="V183" s="1">
        <f>SUMPRODUCT('Respondent Data'!B183:S183,'Product Coding'!A120:R120)</f>
        <v>-3.4945341388182438</v>
      </c>
      <c r="W183" s="1">
        <f>SUMPRODUCT('Respondent Data'!B183:S183,'Product Coding'!A121:R121)</f>
        <v>-4.4941647046688145</v>
      </c>
      <c r="X183" s="1">
        <f>SUMPRODUCT('Respondent Data'!B183:S183,'Product Coding'!A122:R122)</f>
        <v>-4.7343188140713677</v>
      </c>
      <c r="Y183" s="1">
        <f>SUMPRODUCT('Respondent Data'!B183:S183,'Product Coding'!A123:R123)</f>
        <v>-5.1379559739848153</v>
      </c>
      <c r="Z183" s="1">
        <f>SUMPRODUCT('Respondent Data'!B183:S183,'Product Coding'!A124:R124)</f>
        <v>-1.078241587774871</v>
      </c>
      <c r="AA183" s="1">
        <f>SUMPRODUCT('Respondent Data'!B183:S183,'Product Coding'!A125:R125)</f>
        <v>-1.4753789466810641</v>
      </c>
      <c r="AB183" s="1">
        <f>SUMPRODUCT('Respondent Data'!B183:S183,'Product Coding'!A126:R126)</f>
        <v>-1.1627690245881379</v>
      </c>
      <c r="AC183" s="1">
        <f>SUMPRODUCT('Respondent Data'!B183:S183,'Product Coding'!A127:R127)</f>
        <v>-2.1623995904387088</v>
      </c>
      <c r="AD183" s="1">
        <f>SUMPRODUCT('Respondent Data'!B183:S183,'Product Coding'!A128:R128)</f>
        <v>-2.402553699841262</v>
      </c>
      <c r="AE183" s="1">
        <f>SUMPRODUCT('Respondent Data'!B183:S183,'Product Coding'!A129:R129)</f>
        <v>-2.8061908597547096</v>
      </c>
      <c r="AF183" s="1">
        <f>SUMPRODUCT('Respondent Data'!B183:S183,'Product Coding'!A130:R130)</f>
        <v>-1.3308775693503569</v>
      </c>
      <c r="AG183" s="1">
        <f>SUMPRODUCT('Respondent Data'!B183:S183,'Product Coding'!A131:R131)</f>
        <v>-1.72801492825655</v>
      </c>
      <c r="AH183" s="1">
        <f>SUMPRODUCT('Respondent Data'!B183:S183,'Product Coding'!A132:R132)</f>
        <v>-1.4154050061636239</v>
      </c>
      <c r="AI183" s="1">
        <f>SUMPRODUCT('Respondent Data'!B183:S183,'Product Coding'!A133:R133)</f>
        <v>-2.4150355720141952</v>
      </c>
      <c r="AJ183" s="1">
        <f>SUMPRODUCT('Respondent Data'!B183:S183,'Product Coding'!A134:R134)</f>
        <v>-2.6551896814167484</v>
      </c>
      <c r="AK183" s="1">
        <f>SUMPRODUCT('Respondent Data'!B183:S183,'Product Coding'!A135:R135)</f>
        <v>-3.058826841330196</v>
      </c>
      <c r="AL183" s="1">
        <f>SUMPRODUCT('Respondent Data'!B183:S183,'Product Coding'!A136:R136)</f>
        <v>1.101163778842148</v>
      </c>
      <c r="AM183" s="1">
        <f>SUMPRODUCT('Respondent Data'!B183:S183,'Product Coding'!A137:R137)</f>
        <v>0.70402641993595483</v>
      </c>
      <c r="AN183" s="1">
        <f>SUMPRODUCT('Respondent Data'!B183:S183,'Product Coding'!A138:R138)</f>
        <v>1.0166363420288809</v>
      </c>
      <c r="AO183" s="1">
        <f>SUMPRODUCT('Respondent Data'!B183:S183,'Product Coding'!A139:R139)</f>
        <v>1.7005776178309895E-2</v>
      </c>
      <c r="AP183" s="1">
        <f>SUMPRODUCT('Respondent Data'!B183:S183,'Product Coding'!A140:R140)</f>
        <v>-0.22314833322424307</v>
      </c>
      <c r="AQ183" s="1">
        <f>SUMPRODUCT('Respondent Data'!B183:S183,'Product Coding'!A141:R141)</f>
        <v>-0.62678549313769116</v>
      </c>
      <c r="AR183" s="1">
        <f>SUMPRODUCT('Respondent Data'!B183:S183,'Product Coding'!A142:R142)</f>
        <v>0.84852779726666194</v>
      </c>
      <c r="AS183" s="1">
        <f>SUMPRODUCT('Respondent Data'!B183:S183,'Product Coding'!A143:R143)</f>
        <v>0.45139043836046888</v>
      </c>
      <c r="AT183" s="1">
        <f>SUMPRODUCT('Respondent Data'!B183:S183,'Product Coding'!A144:R144)</f>
        <v>0.76400036045339492</v>
      </c>
      <c r="AU183" s="1">
        <f>SUMPRODUCT('Respondent Data'!B183:S183,'Product Coding'!A145:R145)</f>
        <v>-0.23563020539717611</v>
      </c>
      <c r="AV183" s="1">
        <f>SUMPRODUCT('Respondent Data'!B183:S183,'Product Coding'!A146:R146)</f>
        <v>-0.47578431479972905</v>
      </c>
      <c r="AW183" s="1">
        <f>SUMPRODUCT('Respondent Data'!B183:S183,'Product Coding'!A147:R147)</f>
        <v>-0.87942147471317711</v>
      </c>
      <c r="AX183" s="1">
        <f>SUMPRODUCT('Respondent Data'!B183:S183,'Product Coding'!A148:R148)</f>
        <v>3.4417381936206692</v>
      </c>
      <c r="AY183" s="1">
        <f>SUMPRODUCT('Respondent Data'!B183:S183,'Product Coding'!A149:R149)</f>
        <v>3.0446008347144762</v>
      </c>
      <c r="AZ183" s="1">
        <f>SUMPRODUCT('Respondent Data'!B183:S183,'Product Coding'!A150:R150)</f>
        <v>3.3572107568074023</v>
      </c>
      <c r="BA183" s="1">
        <f>SUMPRODUCT('Respondent Data'!B183:S183,'Product Coding'!A151:R151)</f>
        <v>2.3575801909568312</v>
      </c>
      <c r="BB183" s="1">
        <f>SUMPRODUCT('Respondent Data'!B183:S183,'Product Coding'!A152:R152)</f>
        <v>2.117426081554278</v>
      </c>
      <c r="BC183" s="1">
        <f>SUMPRODUCT('Respondent Data'!B183:S183,'Product Coding'!A153:R153)</f>
        <v>1.71378892164083</v>
      </c>
      <c r="BD183" s="1">
        <f>SUMPRODUCT('Respondent Data'!B183:S183,'Product Coding'!A154:R154)</f>
        <v>3.1891022120451828</v>
      </c>
      <c r="BE183" s="1">
        <f>SUMPRODUCT('Respondent Data'!B183:S183,'Product Coding'!A155:R155)</f>
        <v>2.7919648531389898</v>
      </c>
      <c r="BF183" s="1">
        <f>SUMPRODUCT('Respondent Data'!B183:S183,'Product Coding'!A156:R156)</f>
        <v>3.1045747752319159</v>
      </c>
      <c r="BG183" s="1">
        <f>SUMPRODUCT('Respondent Data'!B183:S183,'Product Coding'!A157:R157)</f>
        <v>2.1049442093813449</v>
      </c>
      <c r="BH183" s="1">
        <f>SUMPRODUCT('Respondent Data'!B183:S183,'Product Coding'!A158:R158)</f>
        <v>1.8647900999787921</v>
      </c>
      <c r="BI183" s="1">
        <f>SUMPRODUCT('Respondent Data'!B183:S183,'Product Coding'!A159:R159)</f>
        <v>1.461152940065344</v>
      </c>
      <c r="BJ183" s="1">
        <f>SUMPRODUCT('Respondent Data'!B183:S183,'Product Coding'!A160:R160)</f>
        <v>6.1011441397607387</v>
      </c>
      <c r="BK183" s="1">
        <f>SUMPRODUCT('Respondent Data'!B183:S183,'Product Coding'!A161:R161)</f>
        <v>5.704006780854546</v>
      </c>
      <c r="BL183" s="1">
        <f>SUMPRODUCT('Respondent Data'!B183:S183,'Product Coding'!A162:R162)</f>
        <v>6.0166167029474718</v>
      </c>
      <c r="BM183" s="1">
        <f>SUMPRODUCT('Respondent Data'!B183:S183,'Product Coding'!A163:R163)</f>
        <v>5.0169861370969011</v>
      </c>
      <c r="BN183" s="1">
        <f>SUMPRODUCT('Respondent Data'!B183:S183,'Product Coding'!A164:R164)</f>
        <v>4.7768320276943479</v>
      </c>
      <c r="BO183" s="1">
        <f>SUMPRODUCT('Respondent Data'!B183:S183,'Product Coding'!A165:R165)</f>
        <v>4.3731948677809003</v>
      </c>
      <c r="BP183" s="1">
        <f>SUMPRODUCT('Respondent Data'!B183:S183,'Product Coding'!A166:R166)</f>
        <v>5.8485081581852532</v>
      </c>
      <c r="BQ183" s="1">
        <f>SUMPRODUCT('Respondent Data'!B183:S183,'Product Coding'!A167:R167)</f>
        <v>5.4513707992790605</v>
      </c>
      <c r="BR183" s="1">
        <f>SUMPRODUCT('Respondent Data'!B183:S183,'Product Coding'!A168:R168)</f>
        <v>5.7639807213719862</v>
      </c>
      <c r="BS183" s="1">
        <f>SUMPRODUCT('Respondent Data'!B183:S183,'Product Coding'!A169:R169)</f>
        <v>4.7643501555214156</v>
      </c>
      <c r="BT183" s="1">
        <f>SUMPRODUCT('Respondent Data'!B183:S183,'Product Coding'!A170:R170)</f>
        <v>4.5241960461188624</v>
      </c>
      <c r="BU183" s="1">
        <f>SUMPRODUCT('Respondent Data'!B183:S183,'Product Coding'!A171:R171)</f>
        <v>4.1205588862054148</v>
      </c>
      <c r="BV183" s="1">
        <f>SUMPRODUCT('Respondent Data'!B183:S183,'Product Coding'!A172:R172)</f>
        <v>-3.30759212731834</v>
      </c>
      <c r="BX183" s="1">
        <f t="shared" si="676"/>
        <v>2.5800254369020417</v>
      </c>
      <c r="BY183" s="1">
        <f t="shared" si="677"/>
        <v>3.8379432727449601</v>
      </c>
      <c r="BZ183" s="1">
        <f t="shared" si="678"/>
        <v>2.8075906481482193</v>
      </c>
      <c r="CA183" s="1">
        <f t="shared" si="679"/>
        <v>7.6290037054445481</v>
      </c>
      <c r="CB183" s="1">
        <f t="shared" si="680"/>
        <v>9.6998592026733039</v>
      </c>
      <c r="CC183" s="1">
        <f t="shared" si="681"/>
        <v>14.523216837320392</v>
      </c>
      <c r="CD183" s="1">
        <f t="shared" si="682"/>
        <v>3.3215622840287025</v>
      </c>
      <c r="CE183" s="1">
        <f t="shared" si="683"/>
        <v>4.9410240072277851</v>
      </c>
      <c r="CF183" s="1">
        <f t="shared" si="684"/>
        <v>3.6145330478130857</v>
      </c>
      <c r="CG183" s="1">
        <f t="shared" si="685"/>
        <v>9.8216903640868853</v>
      </c>
      <c r="CH183" s="1">
        <f t="shared" si="686"/>
        <v>12.487739859911956</v>
      </c>
      <c r="CI183" s="1">
        <f t="shared" si="687"/>
        <v>18.697400653358603</v>
      </c>
      <c r="CJ183" s="1">
        <f t="shared" si="688"/>
        <v>23.508703644442544</v>
      </c>
      <c r="CK183" s="1">
        <f t="shared" si="689"/>
        <v>34.970612968638278</v>
      </c>
      <c r="CL183" s="1">
        <f t="shared" si="690"/>
        <v>25.58223479435053</v>
      </c>
      <c r="CM183" s="1">
        <f t="shared" si="691"/>
        <v>69.51403836894012</v>
      </c>
      <c r="CN183" s="1">
        <f t="shared" si="692"/>
        <v>88.383281857202704</v>
      </c>
      <c r="CO183" s="1">
        <f t="shared" si="693"/>
        <v>132.33280405270142</v>
      </c>
      <c r="CP183" s="1">
        <f t="shared" si="694"/>
        <v>30.265447097897447</v>
      </c>
      <c r="CQ183" s="1">
        <f t="shared" si="695"/>
        <v>45.021675920168157</v>
      </c>
      <c r="CR183" s="1">
        <f t="shared" si="696"/>
        <v>32.934941267909593</v>
      </c>
      <c r="CS183" s="1">
        <f t="shared" si="697"/>
        <v>89.493384349745895</v>
      </c>
      <c r="CT183" s="1">
        <f t="shared" si="698"/>
        <v>113.78592294348334</v>
      </c>
      <c r="CU183" s="1">
        <f t="shared" si="699"/>
        <v>170.36717723566474</v>
      </c>
      <c r="CV183" s="1">
        <f t="shared" si="700"/>
        <v>2.9395061403711695</v>
      </c>
      <c r="CW183" s="1">
        <f t="shared" si="701"/>
        <v>4.3726924763100206</v>
      </c>
      <c r="CX183" s="1">
        <f t="shared" si="702"/>
        <v>3.1987785204901096</v>
      </c>
      <c r="CY183" s="1">
        <f t="shared" si="703"/>
        <v>8.6919698218154053</v>
      </c>
      <c r="CZ183" s="1">
        <f t="shared" si="704"/>
        <v>11.051362238207483</v>
      </c>
      <c r="DA183" s="1">
        <f t="shared" si="705"/>
        <v>16.546769059186651</v>
      </c>
      <c r="DB183" s="1">
        <f t="shared" si="706"/>
        <v>3.7843629717276959</v>
      </c>
      <c r="DC183" s="1">
        <f t="shared" si="707"/>
        <v>5.6294679119161293</v>
      </c>
      <c r="DD183" s="1">
        <f t="shared" si="708"/>
        <v>4.1181540060236586</v>
      </c>
      <c r="DE183" s="1">
        <f t="shared" si="709"/>
        <v>11.190168407302378</v>
      </c>
      <c r="DF183" s="1">
        <f t="shared" si="710"/>
        <v>14.227684530756328</v>
      </c>
      <c r="DG183" s="1">
        <f t="shared" si="711"/>
        <v>21.302551224270843</v>
      </c>
      <c r="DH183" s="1">
        <f t="shared" si="712"/>
        <v>0.33248392070345684</v>
      </c>
      <c r="DI183" s="1">
        <f t="shared" si="713"/>
        <v>0.49458986276194228</v>
      </c>
      <c r="DJ183" s="1">
        <f t="shared" si="714"/>
        <v>0.36180990042778483</v>
      </c>
      <c r="DK183" s="1">
        <f t="shared" si="715"/>
        <v>0.98313800583808386</v>
      </c>
      <c r="DL183" s="1">
        <f t="shared" si="716"/>
        <v>1.2500059774018333</v>
      </c>
      <c r="DM183" s="1">
        <f t="shared" si="717"/>
        <v>1.8715846775126503</v>
      </c>
      <c r="DN183" s="1">
        <f t="shared" si="718"/>
        <v>0.42804463679267313</v>
      </c>
      <c r="DO183" s="1">
        <f t="shared" si="719"/>
        <v>0.63674218506372571</v>
      </c>
      <c r="DP183" s="1">
        <f t="shared" si="720"/>
        <v>0.4657993297508482</v>
      </c>
      <c r="DQ183" s="1">
        <f t="shared" si="721"/>
        <v>1.2657061723035083</v>
      </c>
      <c r="DR183" s="1">
        <f t="shared" si="722"/>
        <v>1.6092758815331039</v>
      </c>
      <c r="DS183" s="1">
        <f t="shared" si="723"/>
        <v>2.4095053433490907</v>
      </c>
      <c r="DT183" s="1">
        <f t="shared" si="724"/>
        <v>3.2008999107112426E-2</v>
      </c>
      <c r="DU183" s="1">
        <f t="shared" si="725"/>
        <v>4.7615314575329075E-2</v>
      </c>
      <c r="DV183" s="1">
        <f t="shared" si="726"/>
        <v>3.4832279273037899E-2</v>
      </c>
      <c r="DW183" s="1">
        <f t="shared" si="727"/>
        <v>9.4648978767027409E-2</v>
      </c>
      <c r="DX183" s="1">
        <f t="shared" si="728"/>
        <v>0.12034097808364927</v>
      </c>
      <c r="DY183" s="1">
        <f t="shared" si="729"/>
        <v>0.18018180291136368</v>
      </c>
      <c r="DZ183" s="1">
        <f t="shared" si="730"/>
        <v>4.1208851146582647E-2</v>
      </c>
      <c r="EA183" s="1">
        <f t="shared" si="731"/>
        <v>6.1300648735262912E-2</v>
      </c>
      <c r="EB183" s="1">
        <f t="shared" si="732"/>
        <v>4.4843583107847577E-2</v>
      </c>
      <c r="EC183" s="1">
        <f t="shared" si="733"/>
        <v>0.12185247230425982</v>
      </c>
      <c r="ED183" s="1">
        <f t="shared" si="734"/>
        <v>0.15492872601509575</v>
      </c>
      <c r="EE183" s="1">
        <f t="shared" si="735"/>
        <v>0.2319686745171427</v>
      </c>
      <c r="EF183" s="1">
        <f t="shared" si="736"/>
        <v>2.2403030328096382E-3</v>
      </c>
      <c r="EG183" s="1">
        <f t="shared" si="737"/>
        <v>3.3325857298546983E-3</v>
      </c>
      <c r="EH183" s="1">
        <f t="shared" si="738"/>
        <v>2.4379038105480687E-3</v>
      </c>
      <c r="EI183" s="1">
        <f t="shared" si="739"/>
        <v>6.6244618731921071E-3</v>
      </c>
      <c r="EJ183" s="1">
        <f t="shared" si="740"/>
        <v>8.4226394355508653E-3</v>
      </c>
      <c r="EK183" s="1">
        <f t="shared" si="741"/>
        <v>1.2610886025166034E-2</v>
      </c>
      <c r="EL183" s="1">
        <f t="shared" si="742"/>
        <v>2.8841987184090459E-3</v>
      </c>
      <c r="EM183" s="1">
        <f t="shared" si="743"/>
        <v>4.290419354108837E-3</v>
      </c>
      <c r="EN183" s="1">
        <f t="shared" si="744"/>
        <v>3.1385928345456725E-3</v>
      </c>
      <c r="EO183" s="1">
        <f t="shared" si="745"/>
        <v>8.5284285942551549E-3</v>
      </c>
      <c r="EP183" s="1">
        <f t="shared" si="746"/>
        <v>1.0843428549561522E-2</v>
      </c>
      <c r="EQ183" s="1">
        <f t="shared" si="747"/>
        <v>1.6235438143459867E-2</v>
      </c>
      <c r="ER183" s="1">
        <f t="shared" si="748"/>
        <v>27.319264900152159</v>
      </c>
      <c r="ET183" s="1">
        <f t="shared" si="749"/>
        <v>0.2793276242375935</v>
      </c>
      <c r="EU183" s="1">
        <f t="shared" si="750"/>
        <v>0.20669940584743945</v>
      </c>
      <c r="EV183" s="1">
        <f t="shared" si="751"/>
        <v>0.26263327453184582</v>
      </c>
      <c r="EW183" s="1">
        <f t="shared" si="752"/>
        <v>0.11588823393007015</v>
      </c>
      <c r="EX183" s="1">
        <f t="shared" si="753"/>
        <v>9.3459173719795785E-2</v>
      </c>
      <c r="EY183" s="1">
        <f t="shared" si="754"/>
        <v>6.4419637403752159E-2</v>
      </c>
      <c r="EZ183" s="1">
        <f t="shared" si="755"/>
        <v>0.23139779882282918</v>
      </c>
      <c r="FA183" s="1">
        <f t="shared" si="756"/>
        <v>0.16832115116576046</v>
      </c>
      <c r="FB183" s="1">
        <f t="shared" si="757"/>
        <v>0.21670665041047193</v>
      </c>
      <c r="FC183" s="1">
        <f t="shared" si="758"/>
        <v>9.2407005408196061E-2</v>
      </c>
      <c r="FD183" s="1">
        <f t="shared" si="759"/>
        <v>7.4141406224195044E-2</v>
      </c>
      <c r="FE183" s="1">
        <f t="shared" si="760"/>
        <v>5.0768119997066215E-2</v>
      </c>
      <c r="FF183" s="1">
        <f t="shared" si="761"/>
        <v>4.0801831647540213E-2</v>
      </c>
      <c r="FG183" s="1">
        <f t="shared" si="762"/>
        <v>2.7800471481313666E-2</v>
      </c>
      <c r="FH183" s="1">
        <f t="shared" si="763"/>
        <v>3.7619109444196469E-2</v>
      </c>
      <c r="FI183" s="1">
        <f t="shared" si="764"/>
        <v>1.418157324599463E-2</v>
      </c>
      <c r="FJ183" s="1">
        <f t="shared" si="765"/>
        <v>1.1187774483348956E-2</v>
      </c>
      <c r="FK183" s="1">
        <f t="shared" si="766"/>
        <v>7.500029772153729E-3</v>
      </c>
      <c r="FL183" s="1">
        <f t="shared" si="767"/>
        <v>3.1984189986755333E-2</v>
      </c>
      <c r="FM183" s="1">
        <f t="shared" si="768"/>
        <v>2.1728891440951813E-2</v>
      </c>
      <c r="FN183" s="1">
        <f t="shared" si="769"/>
        <v>2.9468151782117417E-2</v>
      </c>
      <c r="FO183" s="1">
        <f t="shared" si="770"/>
        <v>1.1050531563004893E-2</v>
      </c>
      <c r="FP183" s="1">
        <f t="shared" si="771"/>
        <v>8.7118696644741516E-3</v>
      </c>
      <c r="FQ183" s="1">
        <f t="shared" si="772"/>
        <v>5.8354231897325155E-3</v>
      </c>
      <c r="FR183" s="1">
        <f t="shared" si="773"/>
        <v>0.25383892406010639</v>
      </c>
      <c r="FS183" s="1">
        <f t="shared" si="774"/>
        <v>0.18612641695189722</v>
      </c>
      <c r="FT183" s="1">
        <f t="shared" si="775"/>
        <v>0.2381645031096504</v>
      </c>
      <c r="FU183" s="1">
        <f t="shared" si="776"/>
        <v>0.10317819993094961</v>
      </c>
      <c r="FV183" s="1">
        <f t="shared" si="777"/>
        <v>8.2978171283376825E-2</v>
      </c>
      <c r="FW183" s="1">
        <f t="shared" si="778"/>
        <v>5.6990548894039712E-2</v>
      </c>
      <c r="FX183" s="1">
        <f t="shared" si="779"/>
        <v>0.20901424200239704</v>
      </c>
      <c r="FY183" s="1">
        <f t="shared" si="780"/>
        <v>0.15084166833397764</v>
      </c>
      <c r="FZ183" s="1">
        <f t="shared" si="781"/>
        <v>0.19538294448019342</v>
      </c>
      <c r="GA183" s="1">
        <f t="shared" si="782"/>
        <v>8.2033321164042466E-2</v>
      </c>
      <c r="GB183" s="1">
        <f t="shared" si="783"/>
        <v>6.5669865827613916E-2</v>
      </c>
      <c r="GC183" s="1">
        <f t="shared" si="784"/>
        <v>4.4837919659691035E-2</v>
      </c>
      <c r="GD183" s="1">
        <f t="shared" si="785"/>
        <v>0.7504780991819181</v>
      </c>
      <c r="GE183" s="1">
        <f t="shared" si="786"/>
        <v>0.66907987596814023</v>
      </c>
      <c r="GF183" s="1">
        <f t="shared" si="787"/>
        <v>0.73431688203020873</v>
      </c>
      <c r="GG183" s="1">
        <f t="shared" si="788"/>
        <v>0.50425134158900609</v>
      </c>
      <c r="GH183" s="1">
        <f t="shared" si="789"/>
        <v>0.44444326372623144</v>
      </c>
      <c r="GI183" s="1">
        <f t="shared" si="790"/>
        <v>0.34823977430684511</v>
      </c>
      <c r="GJ183" s="1">
        <f t="shared" si="791"/>
        <v>0.70025822319248854</v>
      </c>
      <c r="GK183" s="1">
        <f t="shared" si="792"/>
        <v>0.61096977222534632</v>
      </c>
      <c r="GL183" s="1">
        <f t="shared" si="793"/>
        <v>0.68222162454527568</v>
      </c>
      <c r="GM183" s="1">
        <f t="shared" si="794"/>
        <v>0.44136349727260338</v>
      </c>
      <c r="GN183" s="1">
        <f t="shared" si="795"/>
        <v>0.3832480908122452</v>
      </c>
      <c r="GO183" s="1">
        <f t="shared" si="796"/>
        <v>0.29329767790236677</v>
      </c>
      <c r="GP183" s="1">
        <f t="shared" si="797"/>
        <v>0.9689837984602786</v>
      </c>
      <c r="GQ183" s="1">
        <f t="shared" si="798"/>
        <v>0.95454885594658301</v>
      </c>
      <c r="GR183" s="1">
        <f t="shared" si="799"/>
        <v>0.96634016934849831</v>
      </c>
      <c r="GS183" s="1">
        <f t="shared" si="800"/>
        <v>0.91353485856841832</v>
      </c>
      <c r="GT183" s="1">
        <f t="shared" si="801"/>
        <v>0.89258539994717201</v>
      </c>
      <c r="GU183" s="1">
        <f t="shared" si="802"/>
        <v>0.8473270792119677</v>
      </c>
      <c r="GV183" s="1">
        <f t="shared" si="803"/>
        <v>0.96042210830113151</v>
      </c>
      <c r="GW183" s="1">
        <f t="shared" si="804"/>
        <v>0.9422400723034382</v>
      </c>
      <c r="GX183" s="1">
        <f t="shared" si="805"/>
        <v>0.95708105611898198</v>
      </c>
      <c r="GY183" s="1">
        <f t="shared" si="806"/>
        <v>0.89138280182778618</v>
      </c>
      <c r="GZ183" s="1">
        <f t="shared" si="807"/>
        <v>0.86585429687106874</v>
      </c>
      <c r="HA183" s="1">
        <f t="shared" si="808"/>
        <v>0.81170895062891069</v>
      </c>
      <c r="HB183" s="1">
        <f t="shared" si="809"/>
        <v>0.99776470470601686</v>
      </c>
      <c r="HC183" s="1">
        <f t="shared" si="810"/>
        <v>0.99667848350860599</v>
      </c>
      <c r="HD183" s="1">
        <f t="shared" si="811"/>
        <v>0.99756802511030274</v>
      </c>
      <c r="HE183" s="1">
        <f t="shared" si="812"/>
        <v>0.99341913283046501</v>
      </c>
      <c r="HF183" s="1">
        <f t="shared" si="813"/>
        <v>0.99164770890083809</v>
      </c>
      <c r="HG183" s="1">
        <f t="shared" si="814"/>
        <v>0.98754616783287008</v>
      </c>
      <c r="HH183" s="1">
        <f t="shared" si="815"/>
        <v>0.99712409596033647</v>
      </c>
      <c r="HI183" s="1">
        <f t="shared" si="816"/>
        <v>0.9957279097047762</v>
      </c>
      <c r="HJ183" s="1">
        <f t="shared" si="817"/>
        <v>0.99687122710962883</v>
      </c>
      <c r="HK183" s="1">
        <f t="shared" si="818"/>
        <v>0.99154369043801527</v>
      </c>
      <c r="HL183" s="1">
        <f t="shared" si="819"/>
        <v>0.98927289010018049</v>
      </c>
      <c r="HM183" s="1">
        <f t="shared" si="820"/>
        <v>0.98402394018740369</v>
      </c>
      <c r="HN183" s="1">
        <f t="shared" si="821"/>
        <v>3.5311651044820272E-2</v>
      </c>
      <c r="HP183" s="1">
        <f t="shared" ref="HP183:IU183" si="981">IF(B1=1,ET183,0)</f>
        <v>0.2793276242375935</v>
      </c>
      <c r="HQ183" s="1">
        <f t="shared" si="981"/>
        <v>0.20669940584743945</v>
      </c>
      <c r="HR183" s="1">
        <f t="shared" si="981"/>
        <v>0.26263327453184582</v>
      </c>
      <c r="HS183" s="1">
        <f t="shared" si="981"/>
        <v>0.11588823393007015</v>
      </c>
      <c r="HT183" s="1">
        <f t="shared" si="981"/>
        <v>9.3459173719795785E-2</v>
      </c>
      <c r="HU183" s="1">
        <f t="shared" si="981"/>
        <v>6.4419637403752159E-2</v>
      </c>
      <c r="HV183" s="1">
        <f t="shared" si="981"/>
        <v>0.23139779882282918</v>
      </c>
      <c r="HW183" s="1">
        <f t="shared" si="981"/>
        <v>0.16832115116576046</v>
      </c>
      <c r="HX183" s="1">
        <f t="shared" si="981"/>
        <v>0.21670665041047193</v>
      </c>
      <c r="HY183" s="1">
        <f t="shared" si="981"/>
        <v>9.2407005408196061E-2</v>
      </c>
      <c r="HZ183" s="1">
        <f t="shared" si="981"/>
        <v>7.4141406224195044E-2</v>
      </c>
      <c r="IA183" s="1">
        <f t="shared" si="981"/>
        <v>5.0768119997066215E-2</v>
      </c>
      <c r="IB183" s="1">
        <f t="shared" si="981"/>
        <v>4.0801831647540213E-2</v>
      </c>
      <c r="IC183" s="1">
        <f t="shared" si="981"/>
        <v>2.7800471481313666E-2</v>
      </c>
      <c r="ID183" s="1">
        <f t="shared" si="981"/>
        <v>3.7619109444196469E-2</v>
      </c>
      <c r="IE183" s="1">
        <f t="shared" si="981"/>
        <v>1.418157324599463E-2</v>
      </c>
      <c r="IF183" s="1">
        <f t="shared" si="981"/>
        <v>1.1187774483348956E-2</v>
      </c>
      <c r="IG183" s="1">
        <f t="shared" si="981"/>
        <v>7.500029772153729E-3</v>
      </c>
      <c r="IH183" s="1">
        <f t="shared" si="981"/>
        <v>3.1984189986755333E-2</v>
      </c>
      <c r="II183" s="1">
        <f t="shared" si="981"/>
        <v>2.1728891440951813E-2</v>
      </c>
      <c r="IJ183" s="1">
        <f t="shared" si="981"/>
        <v>2.9468151782117417E-2</v>
      </c>
      <c r="IK183" s="1">
        <f t="shared" si="981"/>
        <v>1.1050531563004893E-2</v>
      </c>
      <c r="IL183" s="1">
        <f t="shared" si="981"/>
        <v>8.7118696644741516E-3</v>
      </c>
      <c r="IM183" s="1">
        <f t="shared" si="981"/>
        <v>5.8354231897325155E-3</v>
      </c>
      <c r="IN183" s="1">
        <f t="shared" si="981"/>
        <v>0.25383892406010639</v>
      </c>
      <c r="IO183" s="1">
        <f t="shared" si="981"/>
        <v>0.18612641695189722</v>
      </c>
      <c r="IP183" s="1">
        <f t="shared" si="981"/>
        <v>0.2381645031096504</v>
      </c>
      <c r="IQ183" s="1">
        <f t="shared" si="981"/>
        <v>0.10317819993094961</v>
      </c>
      <c r="IR183" s="1">
        <f t="shared" si="981"/>
        <v>8.2978171283376825E-2</v>
      </c>
      <c r="IS183" s="1">
        <f t="shared" si="981"/>
        <v>5.6990548894039712E-2</v>
      </c>
      <c r="IT183" s="1">
        <f t="shared" si="981"/>
        <v>0.20901424200239704</v>
      </c>
      <c r="IU183" s="1">
        <f t="shared" si="981"/>
        <v>0.15084166833397764</v>
      </c>
      <c r="IV183" s="1">
        <f t="shared" ref="IV183:KA183" si="982">IF(AH1=1,FZ183,0)</f>
        <v>0.19538294448019342</v>
      </c>
      <c r="IW183" s="1">
        <f t="shared" si="982"/>
        <v>8.2033321164042466E-2</v>
      </c>
      <c r="IX183" s="1">
        <f t="shared" si="982"/>
        <v>6.5669865827613916E-2</v>
      </c>
      <c r="IY183" s="1">
        <f t="shared" si="982"/>
        <v>4.4837919659691035E-2</v>
      </c>
      <c r="IZ183" s="1">
        <f t="shared" si="982"/>
        <v>0.7504780991819181</v>
      </c>
      <c r="JA183" s="1">
        <f t="shared" si="982"/>
        <v>0.66907987596814023</v>
      </c>
      <c r="JB183" s="1">
        <f t="shared" si="982"/>
        <v>0.73431688203020873</v>
      </c>
      <c r="JC183" s="1">
        <f t="shared" si="982"/>
        <v>0.50425134158900609</v>
      </c>
      <c r="JD183" s="1">
        <f t="shared" si="982"/>
        <v>0.44444326372623144</v>
      </c>
      <c r="JE183" s="1">
        <f t="shared" si="982"/>
        <v>0.34823977430684511</v>
      </c>
      <c r="JF183" s="1">
        <f t="shared" si="982"/>
        <v>0.70025822319248854</v>
      </c>
      <c r="JG183" s="1">
        <f t="shared" si="982"/>
        <v>0.61096977222534632</v>
      </c>
      <c r="JH183" s="1">
        <f t="shared" si="982"/>
        <v>0.68222162454527568</v>
      </c>
      <c r="JI183" s="1">
        <f t="shared" si="982"/>
        <v>0.44136349727260338</v>
      </c>
      <c r="JJ183" s="1">
        <f t="shared" si="982"/>
        <v>0.3832480908122452</v>
      </c>
      <c r="JK183" s="1">
        <f t="shared" si="982"/>
        <v>0.29329767790236677</v>
      </c>
      <c r="JL183" s="1">
        <f t="shared" si="982"/>
        <v>0.9689837984602786</v>
      </c>
      <c r="JM183" s="1">
        <f t="shared" si="982"/>
        <v>0.95454885594658301</v>
      </c>
      <c r="JN183" s="1">
        <f t="shared" si="982"/>
        <v>0.96634016934849831</v>
      </c>
      <c r="JO183" s="1">
        <f t="shared" si="982"/>
        <v>0.91353485856841832</v>
      </c>
      <c r="JP183" s="1">
        <f t="shared" si="982"/>
        <v>0.89258539994717201</v>
      </c>
      <c r="JQ183" s="1">
        <f t="shared" si="982"/>
        <v>0.8473270792119677</v>
      </c>
      <c r="JR183" s="1">
        <f t="shared" si="982"/>
        <v>0.96042210830113151</v>
      </c>
      <c r="JS183" s="1">
        <f t="shared" si="982"/>
        <v>0.9422400723034382</v>
      </c>
      <c r="JT183" s="1">
        <f t="shared" si="982"/>
        <v>0.95708105611898198</v>
      </c>
      <c r="JU183" s="1">
        <f t="shared" si="982"/>
        <v>0.89138280182778618</v>
      </c>
      <c r="JV183" s="1">
        <f t="shared" si="982"/>
        <v>0.86585429687106874</v>
      </c>
      <c r="JW183" s="1">
        <f t="shared" si="982"/>
        <v>0.81170895062891069</v>
      </c>
      <c r="JX183" s="1">
        <f t="shared" si="982"/>
        <v>0.99776470470601686</v>
      </c>
      <c r="JY183" s="1">
        <f t="shared" si="982"/>
        <v>0.99667848350860599</v>
      </c>
      <c r="JZ183" s="1">
        <f t="shared" si="982"/>
        <v>0.99756802511030274</v>
      </c>
      <c r="KA183" s="1">
        <f t="shared" si="982"/>
        <v>0.99341913283046501</v>
      </c>
      <c r="KB183" s="1">
        <f t="shared" ref="KB183:KJ183" si="983">IF(BN1=1,HF183,0)</f>
        <v>0.99164770890083809</v>
      </c>
      <c r="KC183" s="1">
        <f t="shared" si="983"/>
        <v>0.98754616783287008</v>
      </c>
      <c r="KD183" s="1">
        <f t="shared" si="983"/>
        <v>0.99712409596033647</v>
      </c>
      <c r="KE183" s="1">
        <f t="shared" si="983"/>
        <v>0.9957279097047762</v>
      </c>
      <c r="KF183" s="1">
        <f t="shared" si="983"/>
        <v>0.99687122710962883</v>
      </c>
      <c r="KG183" s="1">
        <f t="shared" si="983"/>
        <v>0.99154369043801527</v>
      </c>
      <c r="KH183" s="1">
        <f t="shared" si="983"/>
        <v>0.98927289010018049</v>
      </c>
      <c r="KI183" s="1">
        <f t="shared" si="983"/>
        <v>0.98402394018740369</v>
      </c>
      <c r="KJ183" s="1">
        <f t="shared" si="983"/>
        <v>0</v>
      </c>
    </row>
    <row r="184" spans="1:296" x14ac:dyDescent="0.2">
      <c r="A184" s="1" t="str">
        <f>'Respondent Data'!A184</f>
        <v>1482</v>
      </c>
      <c r="B184" s="1">
        <f>SUMPRODUCT('Respondent Data'!B184:S184,'Product Coding'!A100:R100)</f>
        <v>0.22847046782049232</v>
      </c>
      <c r="C184" s="1">
        <f>SUMPRODUCT('Respondent Data'!B184:S184,'Product Coding'!A101:R101)</f>
        <v>0.36185624652082427</v>
      </c>
      <c r="D184" s="1">
        <f>SUMPRODUCT('Respondent Data'!B184:S184,'Product Coding'!A102:R102)</f>
        <v>-0.15880021021202925</v>
      </c>
      <c r="E184" s="1">
        <f>SUMPRODUCT('Respondent Data'!B184:S184,'Product Coding'!A103:R103)</f>
        <v>-0.31317696336354972</v>
      </c>
      <c r="F184" s="1">
        <f>SUMPRODUCT('Respondent Data'!B184:S184,'Product Coding'!A104:R104)</f>
        <v>3.3867150326908256E-2</v>
      </c>
      <c r="G184" s="1">
        <f>SUMPRODUCT('Respondent Data'!B184:S184,'Product Coding'!A105:R105)</f>
        <v>-0.79019954348204369</v>
      </c>
      <c r="H184" s="1">
        <f>SUMPRODUCT('Respondent Data'!B184:S184,'Product Coding'!A106:R106)</f>
        <v>0.35212005778213373</v>
      </c>
      <c r="I184" s="1">
        <f>SUMPRODUCT('Respondent Data'!B184:S184,'Product Coding'!A107:R107)</f>
        <v>0.4855058364824657</v>
      </c>
      <c r="J184" s="1">
        <f>SUMPRODUCT('Respondent Data'!B184:S184,'Product Coding'!A108:R108)</f>
        <v>-3.5150620250387864E-2</v>
      </c>
      <c r="K184" s="1">
        <f>SUMPRODUCT('Respondent Data'!B184:S184,'Product Coding'!A109:R109)</f>
        <v>-0.18952737340190831</v>
      </c>
      <c r="L184" s="1">
        <f>SUMPRODUCT('Respondent Data'!B184:S184,'Product Coding'!A110:R110)</f>
        <v>0.15751674028854964</v>
      </c>
      <c r="M184" s="1">
        <f>SUMPRODUCT('Respondent Data'!B184:S184,'Product Coding'!A111:R111)</f>
        <v>-0.66654995352040225</v>
      </c>
      <c r="N184" s="1">
        <f>SUMPRODUCT('Respondent Data'!B184:S184,'Product Coding'!A112:R112)</f>
        <v>1.1672384641182134</v>
      </c>
      <c r="O184" s="1">
        <f>SUMPRODUCT('Respondent Data'!B184:S184,'Product Coding'!A113:R113)</f>
        <v>1.3006242428185455</v>
      </c>
      <c r="P184" s="1">
        <f>SUMPRODUCT('Respondent Data'!B184:S184,'Product Coding'!A114:R114)</f>
        <v>0.77996778608569173</v>
      </c>
      <c r="Q184" s="1">
        <f>SUMPRODUCT('Respondent Data'!B184:S184,'Product Coding'!A115:R115)</f>
        <v>0.62559103293417129</v>
      </c>
      <c r="R184" s="1">
        <f>SUMPRODUCT('Respondent Data'!B184:S184,'Product Coding'!A116:R116)</f>
        <v>0.97263514662462935</v>
      </c>
      <c r="S184" s="1">
        <f>SUMPRODUCT('Respondent Data'!B184:S184,'Product Coding'!A117:R117)</f>
        <v>0.14856845281567735</v>
      </c>
      <c r="T184" s="1">
        <f>SUMPRODUCT('Respondent Data'!B184:S184,'Product Coding'!A118:R118)</f>
        <v>1.2908880540798546</v>
      </c>
      <c r="U184" s="1">
        <f>SUMPRODUCT('Respondent Data'!B184:S184,'Product Coding'!A119:R119)</f>
        <v>1.4242738327801867</v>
      </c>
      <c r="V184" s="1">
        <f>SUMPRODUCT('Respondent Data'!B184:S184,'Product Coding'!A120:R120)</f>
        <v>0.90361737604733317</v>
      </c>
      <c r="W184" s="1">
        <f>SUMPRODUCT('Respondent Data'!B184:S184,'Product Coding'!A121:R121)</f>
        <v>0.74924062289581272</v>
      </c>
      <c r="X184" s="1">
        <f>SUMPRODUCT('Respondent Data'!B184:S184,'Product Coding'!A122:R122)</f>
        <v>1.0962847365862707</v>
      </c>
      <c r="Y184" s="1">
        <f>SUMPRODUCT('Respondent Data'!B184:S184,'Product Coding'!A123:R123)</f>
        <v>0.27221804277731876</v>
      </c>
      <c r="Z184" s="1">
        <f>SUMPRODUCT('Respondent Data'!B184:S184,'Product Coding'!A124:R124)</f>
        <v>-0.29463457315326358</v>
      </c>
      <c r="AA184" s="1">
        <f>SUMPRODUCT('Respondent Data'!B184:S184,'Product Coding'!A125:R125)</f>
        <v>-0.16124879445293158</v>
      </c>
      <c r="AB184" s="1">
        <f>SUMPRODUCT('Respondent Data'!B184:S184,'Product Coding'!A126:R126)</f>
        <v>-0.68190525118578516</v>
      </c>
      <c r="AC184" s="1">
        <f>SUMPRODUCT('Respondent Data'!B184:S184,'Product Coding'!A127:R127)</f>
        <v>-0.8362820043373056</v>
      </c>
      <c r="AD184" s="1">
        <f>SUMPRODUCT('Respondent Data'!B184:S184,'Product Coding'!A128:R128)</f>
        <v>-0.48923789064684764</v>
      </c>
      <c r="AE184" s="1">
        <f>SUMPRODUCT('Respondent Data'!B184:S184,'Product Coding'!A129:R129)</f>
        <v>-1.3133045844557996</v>
      </c>
      <c r="AF184" s="1">
        <f>SUMPRODUCT('Respondent Data'!B184:S184,'Product Coding'!A130:R130)</f>
        <v>-0.17098498319162217</v>
      </c>
      <c r="AG184" s="1">
        <f>SUMPRODUCT('Respondent Data'!B184:S184,'Product Coding'!A131:R131)</f>
        <v>-3.7599204491290193E-2</v>
      </c>
      <c r="AH184" s="1">
        <f>SUMPRODUCT('Respondent Data'!B184:S184,'Product Coding'!A132:R132)</f>
        <v>-0.55825566122414372</v>
      </c>
      <c r="AI184" s="1">
        <f>SUMPRODUCT('Respondent Data'!B184:S184,'Product Coding'!A133:R133)</f>
        <v>-0.71263241437566416</v>
      </c>
      <c r="AJ184" s="1">
        <f>SUMPRODUCT('Respondent Data'!B184:S184,'Product Coding'!A134:R134)</f>
        <v>-0.3655883006852062</v>
      </c>
      <c r="AK184" s="1">
        <f>SUMPRODUCT('Respondent Data'!B184:S184,'Product Coding'!A135:R135)</f>
        <v>-1.1896549944941583</v>
      </c>
      <c r="AL184" s="1">
        <f>SUMPRODUCT('Respondent Data'!B184:S184,'Product Coding'!A136:R136)</f>
        <v>0.18107363920860634</v>
      </c>
      <c r="AM184" s="1">
        <f>SUMPRODUCT('Respondent Data'!B184:S184,'Product Coding'!A137:R137)</f>
        <v>0.31445941790893828</v>
      </c>
      <c r="AN184" s="1">
        <f>SUMPRODUCT('Respondent Data'!B184:S184,'Product Coding'!A138:R138)</f>
        <v>-0.20619703882391524</v>
      </c>
      <c r="AO184" s="1">
        <f>SUMPRODUCT('Respondent Data'!B184:S184,'Product Coding'!A139:R139)</f>
        <v>-0.36057379197543571</v>
      </c>
      <c r="AP184" s="1">
        <f>SUMPRODUCT('Respondent Data'!B184:S184,'Product Coding'!A140:R140)</f>
        <v>-1.3529678284977732E-2</v>
      </c>
      <c r="AQ184" s="1">
        <f>SUMPRODUCT('Respondent Data'!B184:S184,'Product Coding'!A141:R141)</f>
        <v>-0.83759637209392968</v>
      </c>
      <c r="AR184" s="1">
        <f>SUMPRODUCT('Respondent Data'!B184:S184,'Product Coding'!A142:R142)</f>
        <v>0.30472322917024774</v>
      </c>
      <c r="AS184" s="1">
        <f>SUMPRODUCT('Respondent Data'!B184:S184,'Product Coding'!A143:R143)</f>
        <v>0.43810900787057971</v>
      </c>
      <c r="AT184" s="1">
        <f>SUMPRODUCT('Respondent Data'!B184:S184,'Product Coding'!A144:R144)</f>
        <v>-8.2547448862273859E-2</v>
      </c>
      <c r="AU184" s="1">
        <f>SUMPRODUCT('Respondent Data'!B184:S184,'Product Coding'!A145:R145)</f>
        <v>-0.2369242020137943</v>
      </c>
      <c r="AV184" s="1">
        <f>SUMPRODUCT('Respondent Data'!B184:S184,'Product Coding'!A146:R146)</f>
        <v>0.11011991167666366</v>
      </c>
      <c r="AW184" s="1">
        <f>SUMPRODUCT('Respondent Data'!B184:S184,'Product Coding'!A147:R147)</f>
        <v>-0.71394678213228824</v>
      </c>
      <c r="AX184" s="1">
        <f>SUMPRODUCT('Respondent Data'!B184:S184,'Product Coding'!A148:R148)</f>
        <v>1.7171035848608704</v>
      </c>
      <c r="AY184" s="1">
        <f>SUMPRODUCT('Respondent Data'!B184:S184,'Product Coding'!A149:R149)</f>
        <v>1.8504893635612023</v>
      </c>
      <c r="AZ184" s="1">
        <f>SUMPRODUCT('Respondent Data'!B184:S184,'Product Coding'!A150:R150)</f>
        <v>1.3298329068283488</v>
      </c>
      <c r="BA184" s="1">
        <f>SUMPRODUCT('Respondent Data'!B184:S184,'Product Coding'!A151:R151)</f>
        <v>1.1754561536768284</v>
      </c>
      <c r="BB184" s="1">
        <f>SUMPRODUCT('Respondent Data'!B184:S184,'Product Coding'!A152:R152)</f>
        <v>1.5225002673672863</v>
      </c>
      <c r="BC184" s="1">
        <f>SUMPRODUCT('Respondent Data'!B184:S184,'Product Coding'!A153:R153)</f>
        <v>0.69843357355833435</v>
      </c>
      <c r="BD184" s="1">
        <f>SUMPRODUCT('Respondent Data'!B184:S184,'Product Coding'!A154:R154)</f>
        <v>1.8407531748225117</v>
      </c>
      <c r="BE184" s="1">
        <f>SUMPRODUCT('Respondent Data'!B184:S184,'Product Coding'!A155:R155)</f>
        <v>1.9741389535228435</v>
      </c>
      <c r="BF184" s="1">
        <f>SUMPRODUCT('Respondent Data'!B184:S184,'Product Coding'!A156:R156)</f>
        <v>1.45348249678999</v>
      </c>
      <c r="BG184" s="1">
        <f>SUMPRODUCT('Respondent Data'!B184:S184,'Product Coding'!A157:R157)</f>
        <v>1.2991057436384696</v>
      </c>
      <c r="BH184" s="1">
        <f>SUMPRODUCT('Respondent Data'!B184:S184,'Product Coding'!A158:R158)</f>
        <v>1.6461498573289275</v>
      </c>
      <c r="BI184" s="1">
        <f>SUMPRODUCT('Respondent Data'!B184:S184,'Product Coding'!A159:R159)</f>
        <v>0.82208316351997579</v>
      </c>
      <c r="BJ184" s="1">
        <f>SUMPRODUCT('Respondent Data'!B184:S184,'Product Coding'!A160:R160)</f>
        <v>2.3268170797726664</v>
      </c>
      <c r="BK184" s="1">
        <f>SUMPRODUCT('Respondent Data'!B184:S184,'Product Coding'!A161:R161)</f>
        <v>2.4602028584729982</v>
      </c>
      <c r="BL184" s="1">
        <f>SUMPRODUCT('Respondent Data'!B184:S184,'Product Coding'!A162:R162)</f>
        <v>1.9395464017401449</v>
      </c>
      <c r="BM184" s="1">
        <f>SUMPRODUCT('Respondent Data'!B184:S184,'Product Coding'!A163:R163)</f>
        <v>1.7851696485886246</v>
      </c>
      <c r="BN184" s="1">
        <f>SUMPRODUCT('Respondent Data'!B184:S184,'Product Coding'!A164:R164)</f>
        <v>2.1322137622790822</v>
      </c>
      <c r="BO184" s="1">
        <f>SUMPRODUCT('Respondent Data'!B184:S184,'Product Coding'!A165:R165)</f>
        <v>1.3081470684701306</v>
      </c>
      <c r="BP184" s="1">
        <f>SUMPRODUCT('Respondent Data'!B184:S184,'Product Coding'!A166:R166)</f>
        <v>2.450466669734308</v>
      </c>
      <c r="BQ184" s="1">
        <f>SUMPRODUCT('Respondent Data'!B184:S184,'Product Coding'!A167:R167)</f>
        <v>2.5838524484346399</v>
      </c>
      <c r="BR184" s="1">
        <f>SUMPRODUCT('Respondent Data'!B184:S184,'Product Coding'!A168:R168)</f>
        <v>2.0631959917017864</v>
      </c>
      <c r="BS184" s="1">
        <f>SUMPRODUCT('Respondent Data'!B184:S184,'Product Coding'!A169:R169)</f>
        <v>1.9088192385502658</v>
      </c>
      <c r="BT184" s="1">
        <f>SUMPRODUCT('Respondent Data'!B184:S184,'Product Coding'!A170:R170)</f>
        <v>2.2558633522407239</v>
      </c>
      <c r="BU184" s="1">
        <f>SUMPRODUCT('Respondent Data'!B184:S184,'Product Coding'!A171:R171)</f>
        <v>1.4317966584317718</v>
      </c>
      <c r="BV184" s="1">
        <f>SUMPRODUCT('Respondent Data'!B184:S184,'Product Coding'!A172:R172)</f>
        <v>7.08796644265386</v>
      </c>
      <c r="BX184" s="1">
        <f t="shared" si="676"/>
        <v>0.79574979708333227</v>
      </c>
      <c r="BY184" s="1">
        <f t="shared" si="677"/>
        <v>0.69638246804934112</v>
      </c>
      <c r="BZ184" s="1">
        <f t="shared" si="678"/>
        <v>1.1721037489268591</v>
      </c>
      <c r="CA184" s="1">
        <f t="shared" si="679"/>
        <v>1.3677635536513997</v>
      </c>
      <c r="CB184" s="1">
        <f t="shared" si="680"/>
        <v>0.96669992187582277</v>
      </c>
      <c r="CC184" s="1">
        <f t="shared" si="681"/>
        <v>2.2038361435210523</v>
      </c>
      <c r="CD184" s="1">
        <f t="shared" si="682"/>
        <v>0.70319569279296934</v>
      </c>
      <c r="CE184" s="1">
        <f t="shared" si="683"/>
        <v>0.6153858334161193</v>
      </c>
      <c r="CF184" s="1">
        <f t="shared" si="684"/>
        <v>1.0357757058473316</v>
      </c>
      <c r="CG184" s="1">
        <f t="shared" si="685"/>
        <v>1.2086782091710013</v>
      </c>
      <c r="CH184" s="1">
        <f t="shared" si="686"/>
        <v>0.85426251288781785</v>
      </c>
      <c r="CI184" s="1">
        <f t="shared" si="687"/>
        <v>1.9475067281521181</v>
      </c>
      <c r="CJ184" s="1">
        <f t="shared" si="688"/>
        <v>0.31122521524206254</v>
      </c>
      <c r="CK184" s="1">
        <f t="shared" si="689"/>
        <v>0.27236172010830989</v>
      </c>
      <c r="CL184" s="1">
        <f t="shared" si="690"/>
        <v>0.45842077859504493</v>
      </c>
      <c r="CM184" s="1">
        <f t="shared" si="691"/>
        <v>0.53494516485667054</v>
      </c>
      <c r="CN184" s="1">
        <f t="shared" si="692"/>
        <v>0.37808541373562082</v>
      </c>
      <c r="CO184" s="1">
        <f t="shared" si="693"/>
        <v>0.86194100286242259</v>
      </c>
      <c r="CP184" s="1">
        <f t="shared" si="694"/>
        <v>0.2750264362604225</v>
      </c>
      <c r="CQ184" s="1">
        <f t="shared" si="695"/>
        <v>0.24068317599808467</v>
      </c>
      <c r="CR184" s="1">
        <f t="shared" si="696"/>
        <v>0.4051016012525317</v>
      </c>
      <c r="CS184" s="1">
        <f t="shared" si="697"/>
        <v>0.47272539331636471</v>
      </c>
      <c r="CT184" s="1">
        <f t="shared" si="698"/>
        <v>0.33411008764466477</v>
      </c>
      <c r="CU184" s="1">
        <f t="shared" si="699"/>
        <v>0.76168816237980752</v>
      </c>
      <c r="CV184" s="1">
        <f t="shared" si="700"/>
        <v>1.3426356339237155</v>
      </c>
      <c r="CW184" s="1">
        <f t="shared" si="701"/>
        <v>1.1749772602767943</v>
      </c>
      <c r="CX184" s="1">
        <f t="shared" si="702"/>
        <v>1.9776420499670899</v>
      </c>
      <c r="CY184" s="1">
        <f t="shared" si="703"/>
        <v>2.3077707247246577</v>
      </c>
      <c r="CZ184" s="1">
        <f t="shared" si="704"/>
        <v>1.6310726904097854</v>
      </c>
      <c r="DA184" s="1">
        <f t="shared" si="705"/>
        <v>3.7184413347836753</v>
      </c>
      <c r="DB184" s="1">
        <f t="shared" si="706"/>
        <v>1.1864729318512706</v>
      </c>
      <c r="DC184" s="1">
        <f t="shared" si="707"/>
        <v>1.0383149974838137</v>
      </c>
      <c r="DD184" s="1">
        <f t="shared" si="708"/>
        <v>1.7476213962232183</v>
      </c>
      <c r="DE184" s="1">
        <f t="shared" si="709"/>
        <v>2.0393526200423833</v>
      </c>
      <c r="DF184" s="1">
        <f t="shared" si="710"/>
        <v>1.441361712855441</v>
      </c>
      <c r="DG184" s="1">
        <f t="shared" si="711"/>
        <v>3.285947341874591</v>
      </c>
      <c r="DH184" s="1">
        <f t="shared" si="712"/>
        <v>0.83437391379874659</v>
      </c>
      <c r="DI184" s="1">
        <f t="shared" si="713"/>
        <v>0.73018349171669539</v>
      </c>
      <c r="DJ184" s="1">
        <f t="shared" si="714"/>
        <v>1.2289953399358164</v>
      </c>
      <c r="DK184" s="1">
        <f t="shared" si="715"/>
        <v>1.4341520834744106</v>
      </c>
      <c r="DL184" s="1">
        <f t="shared" si="716"/>
        <v>1.0136216185550664</v>
      </c>
      <c r="DM184" s="1">
        <f t="shared" si="717"/>
        <v>2.3108059784377577</v>
      </c>
      <c r="DN184" s="1">
        <f t="shared" si="718"/>
        <v>0.73732741687478909</v>
      </c>
      <c r="DO184" s="1">
        <f t="shared" si="719"/>
        <v>0.64525544110184729</v>
      </c>
      <c r="DP184" s="1">
        <f t="shared" si="720"/>
        <v>1.0860502040630673</v>
      </c>
      <c r="DQ184" s="1">
        <f t="shared" si="721"/>
        <v>1.2673450519317666</v>
      </c>
      <c r="DR184" s="1">
        <f t="shared" si="722"/>
        <v>0.89572672076360937</v>
      </c>
      <c r="DS184" s="1">
        <f t="shared" si="723"/>
        <v>2.0420348416972414</v>
      </c>
      <c r="DT184" s="1">
        <f t="shared" si="724"/>
        <v>0.17958554965162679</v>
      </c>
      <c r="DU184" s="1">
        <f t="shared" si="725"/>
        <v>0.15716023899821471</v>
      </c>
      <c r="DV184" s="1">
        <f t="shared" si="726"/>
        <v>0.26452145733656934</v>
      </c>
      <c r="DW184" s="1">
        <f t="shared" si="727"/>
        <v>0.30867814289901241</v>
      </c>
      <c r="DX184" s="1">
        <f t="shared" si="728"/>
        <v>0.21816573180988708</v>
      </c>
      <c r="DY184" s="1">
        <f t="shared" si="729"/>
        <v>0.49736377769368539</v>
      </c>
      <c r="DZ184" s="1">
        <f t="shared" si="730"/>
        <v>0.15869785385525806</v>
      </c>
      <c r="EA184" s="1">
        <f t="shared" si="731"/>
        <v>0.13888084363568493</v>
      </c>
      <c r="EB184" s="1">
        <f t="shared" si="732"/>
        <v>0.2337548185776232</v>
      </c>
      <c r="EC184" s="1">
        <f t="shared" si="733"/>
        <v>0.27277561532722233</v>
      </c>
      <c r="ED184" s="1">
        <f t="shared" si="734"/>
        <v>0.19279075343285704</v>
      </c>
      <c r="EE184" s="1">
        <f t="shared" si="735"/>
        <v>0.43951511832910173</v>
      </c>
      <c r="EF184" s="1">
        <f t="shared" si="736"/>
        <v>9.7605925064986429E-2</v>
      </c>
      <c r="EG184" s="1">
        <f t="shared" si="737"/>
        <v>8.5417621521399215E-2</v>
      </c>
      <c r="EH184" s="1">
        <f t="shared" si="738"/>
        <v>0.143769148425135</v>
      </c>
      <c r="EI184" s="1">
        <f t="shared" si="739"/>
        <v>0.16776859688012902</v>
      </c>
      <c r="EJ184" s="1">
        <f t="shared" si="740"/>
        <v>0.11857450731471404</v>
      </c>
      <c r="EK184" s="1">
        <f t="shared" si="741"/>
        <v>0.27032047795482889</v>
      </c>
      <c r="EL184" s="1">
        <f t="shared" si="742"/>
        <v>8.6253325289361124E-2</v>
      </c>
      <c r="EM184" s="1">
        <f t="shared" si="743"/>
        <v>7.5482650152881928E-2</v>
      </c>
      <c r="EN184" s="1">
        <f t="shared" si="744"/>
        <v>0.12704727830232912</v>
      </c>
      <c r="EO184" s="1">
        <f t="shared" si="745"/>
        <v>0.14825533747471667</v>
      </c>
      <c r="EP184" s="1">
        <f t="shared" si="746"/>
        <v>0.10478304000123236</v>
      </c>
      <c r="EQ184" s="1">
        <f t="shared" si="747"/>
        <v>0.23887935186198506</v>
      </c>
      <c r="ER184" s="1">
        <f t="shared" si="748"/>
        <v>8.3509385130762842E-4</v>
      </c>
      <c r="ET184" s="1">
        <f t="shared" si="749"/>
        <v>0.55687045134250113</v>
      </c>
      <c r="EU184" s="1">
        <f t="shared" si="750"/>
        <v>0.5894897046123645</v>
      </c>
      <c r="EV184" s="1">
        <f t="shared" si="751"/>
        <v>0.4603831656264375</v>
      </c>
      <c r="EW184" s="1">
        <f t="shared" si="752"/>
        <v>0.42233946816939127</v>
      </c>
      <c r="EX184" s="1">
        <f t="shared" si="753"/>
        <v>0.5084659784021387</v>
      </c>
      <c r="EY184" s="1">
        <f t="shared" si="754"/>
        <v>0.31212582516813381</v>
      </c>
      <c r="EZ184" s="1">
        <f t="shared" si="755"/>
        <v>0.58713159282369931</v>
      </c>
      <c r="FA184" s="1">
        <f t="shared" si="756"/>
        <v>0.61904715227399332</v>
      </c>
      <c r="FB184" s="1">
        <f t="shared" si="757"/>
        <v>0.49121324963634899</v>
      </c>
      <c r="FC184" s="1">
        <f t="shared" si="758"/>
        <v>0.45275948114475989</v>
      </c>
      <c r="FD184" s="1">
        <f t="shared" si="759"/>
        <v>0.53929796512070216</v>
      </c>
      <c r="FE184" s="1">
        <f t="shared" si="760"/>
        <v>0.3392697938392597</v>
      </c>
      <c r="FF184" s="1">
        <f t="shared" si="761"/>
        <v>0.76264549245675706</v>
      </c>
      <c r="FG184" s="1">
        <f t="shared" si="762"/>
        <v>0.78594002334090562</v>
      </c>
      <c r="FH184" s="1">
        <f t="shared" si="763"/>
        <v>0.68567317106064551</v>
      </c>
      <c r="FI184" s="1">
        <f t="shared" si="764"/>
        <v>0.65148907133329259</v>
      </c>
      <c r="FJ184" s="1">
        <f t="shared" si="765"/>
        <v>0.7256444267044867</v>
      </c>
      <c r="FK184" s="1">
        <f t="shared" si="766"/>
        <v>0.53707394512643925</v>
      </c>
      <c r="FL184" s="1">
        <f t="shared" si="767"/>
        <v>0.78429746361412023</v>
      </c>
      <c r="FM184" s="1">
        <f t="shared" si="768"/>
        <v>0.80600754434792443</v>
      </c>
      <c r="FN184" s="1">
        <f t="shared" si="769"/>
        <v>0.71169230688270713</v>
      </c>
      <c r="FO184" s="1">
        <f t="shared" si="770"/>
        <v>0.67901321219711208</v>
      </c>
      <c r="FP184" s="1">
        <f t="shared" si="771"/>
        <v>0.74956333008880316</v>
      </c>
      <c r="FQ184" s="1">
        <f t="shared" si="772"/>
        <v>0.56763734998884952</v>
      </c>
      <c r="FR184" s="1">
        <f t="shared" si="773"/>
        <v>0.42686962732018419</v>
      </c>
      <c r="FS184" s="1">
        <f t="shared" si="774"/>
        <v>0.45977492191009711</v>
      </c>
      <c r="FT184" s="1">
        <f t="shared" si="775"/>
        <v>0.33583620301542033</v>
      </c>
      <c r="FU184" s="1">
        <f t="shared" si="776"/>
        <v>0.30231841418913369</v>
      </c>
      <c r="FV184" s="1">
        <f t="shared" si="777"/>
        <v>0.38007311757101303</v>
      </c>
      <c r="FW184" s="1">
        <f t="shared" si="778"/>
        <v>0.21193439295899325</v>
      </c>
      <c r="FX184" s="1">
        <f t="shared" si="779"/>
        <v>0.45735759424806022</v>
      </c>
      <c r="FY184" s="1">
        <f t="shared" si="780"/>
        <v>0.49060130609569391</v>
      </c>
      <c r="FZ184" s="1">
        <f t="shared" si="781"/>
        <v>0.36395116203948769</v>
      </c>
      <c r="GA184" s="1">
        <f t="shared" si="782"/>
        <v>0.3290174339777841</v>
      </c>
      <c r="GB184" s="1">
        <f t="shared" si="783"/>
        <v>0.40960747222925442</v>
      </c>
      <c r="GC184" s="1">
        <f t="shared" si="784"/>
        <v>0.23332064541012751</v>
      </c>
      <c r="GD184" s="1">
        <f t="shared" si="785"/>
        <v>0.54514512688916938</v>
      </c>
      <c r="GE184" s="1">
        <f t="shared" si="786"/>
        <v>0.57797337957940853</v>
      </c>
      <c r="GF184" s="1">
        <f t="shared" si="787"/>
        <v>0.44863261133098409</v>
      </c>
      <c r="GG184" s="1">
        <f t="shared" si="788"/>
        <v>0.41082067418426882</v>
      </c>
      <c r="GH184" s="1">
        <f t="shared" si="789"/>
        <v>0.4966176320244215</v>
      </c>
      <c r="GI184" s="1">
        <f t="shared" si="790"/>
        <v>0.30204125717806685</v>
      </c>
      <c r="GJ184" s="1">
        <f t="shared" si="791"/>
        <v>0.57559674145870632</v>
      </c>
      <c r="GK184" s="1">
        <f t="shared" si="792"/>
        <v>0.60780835304838021</v>
      </c>
      <c r="GL184" s="1">
        <f t="shared" si="793"/>
        <v>0.47937484824299426</v>
      </c>
      <c r="GM184" s="1">
        <f t="shared" si="794"/>
        <v>0.44104447143940662</v>
      </c>
      <c r="GN184" s="1">
        <f t="shared" si="795"/>
        <v>0.52750219166462686</v>
      </c>
      <c r="GO184" s="1">
        <f t="shared" si="796"/>
        <v>0.32872733286712469</v>
      </c>
      <c r="GP184" s="1">
        <f t="shared" si="797"/>
        <v>0.84775538348645874</v>
      </c>
      <c r="GQ184" s="1">
        <f t="shared" si="798"/>
        <v>0.86418454964001123</v>
      </c>
      <c r="GR184" s="1">
        <f t="shared" si="799"/>
        <v>0.7908129942739569</v>
      </c>
      <c r="GS184" s="1">
        <f t="shared" si="800"/>
        <v>0.7641298247594922</v>
      </c>
      <c r="GT184" s="1">
        <f t="shared" si="801"/>
        <v>0.82090636264595307</v>
      </c>
      <c r="GU184" s="1">
        <f t="shared" si="802"/>
        <v>0.66784038381124056</v>
      </c>
      <c r="GV184" s="1">
        <f t="shared" si="803"/>
        <v>0.86303775973414176</v>
      </c>
      <c r="GW184" s="1">
        <f t="shared" si="804"/>
        <v>0.8780549831777561</v>
      </c>
      <c r="GX184" s="1">
        <f t="shared" si="805"/>
        <v>0.81053381510021938</v>
      </c>
      <c r="GY184" s="1">
        <f t="shared" si="806"/>
        <v>0.78568444269173598</v>
      </c>
      <c r="GZ184" s="1">
        <f t="shared" si="807"/>
        <v>0.83837001345122408</v>
      </c>
      <c r="HA184" s="1">
        <f t="shared" si="808"/>
        <v>0.69467835889124729</v>
      </c>
      <c r="HB184" s="1">
        <f t="shared" si="809"/>
        <v>0.91107379904203112</v>
      </c>
      <c r="HC184" s="1">
        <f t="shared" si="810"/>
        <v>0.92130437185857383</v>
      </c>
      <c r="HD184" s="1">
        <f t="shared" si="811"/>
        <v>0.87430230250300767</v>
      </c>
      <c r="HE184" s="1">
        <f t="shared" si="812"/>
        <v>0.85633403969900523</v>
      </c>
      <c r="HF184" s="1">
        <f t="shared" si="813"/>
        <v>0.89399498509994857</v>
      </c>
      <c r="HG184" s="1">
        <f t="shared" si="814"/>
        <v>0.78720292820120841</v>
      </c>
      <c r="HH184" s="1">
        <f t="shared" si="815"/>
        <v>0.92059557077407839</v>
      </c>
      <c r="HI184" s="1">
        <f t="shared" si="816"/>
        <v>0.92981509265430551</v>
      </c>
      <c r="HJ184" s="1">
        <f t="shared" si="817"/>
        <v>0.88727422465036221</v>
      </c>
      <c r="HK184" s="1">
        <f t="shared" si="818"/>
        <v>0.87088643733129512</v>
      </c>
      <c r="HL184" s="1">
        <f t="shared" si="819"/>
        <v>0.90515509723871623</v>
      </c>
      <c r="HM184" s="1">
        <f t="shared" si="820"/>
        <v>0.8071811016117435</v>
      </c>
      <c r="HN184" s="1">
        <f t="shared" si="821"/>
        <v>0.99916560294853973</v>
      </c>
      <c r="HP184" s="1">
        <f t="shared" ref="HP184:IU184" si="984">IF(B1=1,ET184,0)</f>
        <v>0.55687045134250113</v>
      </c>
      <c r="HQ184" s="1">
        <f t="shared" si="984"/>
        <v>0.5894897046123645</v>
      </c>
      <c r="HR184" s="1">
        <f t="shared" si="984"/>
        <v>0.4603831656264375</v>
      </c>
      <c r="HS184" s="1">
        <f t="shared" si="984"/>
        <v>0.42233946816939127</v>
      </c>
      <c r="HT184" s="1">
        <f t="shared" si="984"/>
        <v>0.5084659784021387</v>
      </c>
      <c r="HU184" s="1">
        <f t="shared" si="984"/>
        <v>0.31212582516813381</v>
      </c>
      <c r="HV184" s="1">
        <f t="shared" si="984"/>
        <v>0.58713159282369931</v>
      </c>
      <c r="HW184" s="1">
        <f t="shared" si="984"/>
        <v>0.61904715227399332</v>
      </c>
      <c r="HX184" s="1">
        <f t="shared" si="984"/>
        <v>0.49121324963634899</v>
      </c>
      <c r="HY184" s="1">
        <f t="shared" si="984"/>
        <v>0.45275948114475989</v>
      </c>
      <c r="HZ184" s="1">
        <f t="shared" si="984"/>
        <v>0.53929796512070216</v>
      </c>
      <c r="IA184" s="1">
        <f t="shared" si="984"/>
        <v>0.3392697938392597</v>
      </c>
      <c r="IB184" s="1">
        <f t="shared" si="984"/>
        <v>0.76264549245675706</v>
      </c>
      <c r="IC184" s="1">
        <f t="shared" si="984"/>
        <v>0.78594002334090562</v>
      </c>
      <c r="ID184" s="1">
        <f t="shared" si="984"/>
        <v>0.68567317106064551</v>
      </c>
      <c r="IE184" s="1">
        <f t="shared" si="984"/>
        <v>0.65148907133329259</v>
      </c>
      <c r="IF184" s="1">
        <f t="shared" si="984"/>
        <v>0.7256444267044867</v>
      </c>
      <c r="IG184" s="1">
        <f t="shared" si="984"/>
        <v>0.53707394512643925</v>
      </c>
      <c r="IH184" s="1">
        <f t="shared" si="984"/>
        <v>0.78429746361412023</v>
      </c>
      <c r="II184" s="1">
        <f t="shared" si="984"/>
        <v>0.80600754434792443</v>
      </c>
      <c r="IJ184" s="1">
        <f t="shared" si="984"/>
        <v>0.71169230688270713</v>
      </c>
      <c r="IK184" s="1">
        <f t="shared" si="984"/>
        <v>0.67901321219711208</v>
      </c>
      <c r="IL184" s="1">
        <f t="shared" si="984"/>
        <v>0.74956333008880316</v>
      </c>
      <c r="IM184" s="1">
        <f t="shared" si="984"/>
        <v>0.56763734998884952</v>
      </c>
      <c r="IN184" s="1">
        <f t="shared" si="984"/>
        <v>0.42686962732018419</v>
      </c>
      <c r="IO184" s="1">
        <f t="shared" si="984"/>
        <v>0.45977492191009711</v>
      </c>
      <c r="IP184" s="1">
        <f t="shared" si="984"/>
        <v>0.33583620301542033</v>
      </c>
      <c r="IQ184" s="1">
        <f t="shared" si="984"/>
        <v>0.30231841418913369</v>
      </c>
      <c r="IR184" s="1">
        <f t="shared" si="984"/>
        <v>0.38007311757101303</v>
      </c>
      <c r="IS184" s="1">
        <f t="shared" si="984"/>
        <v>0.21193439295899325</v>
      </c>
      <c r="IT184" s="1">
        <f t="shared" si="984"/>
        <v>0.45735759424806022</v>
      </c>
      <c r="IU184" s="1">
        <f t="shared" si="984"/>
        <v>0.49060130609569391</v>
      </c>
      <c r="IV184" s="1">
        <f t="shared" ref="IV184:KA184" si="985">IF(AH1=1,FZ184,0)</f>
        <v>0.36395116203948769</v>
      </c>
      <c r="IW184" s="1">
        <f t="shared" si="985"/>
        <v>0.3290174339777841</v>
      </c>
      <c r="IX184" s="1">
        <f t="shared" si="985"/>
        <v>0.40960747222925442</v>
      </c>
      <c r="IY184" s="1">
        <f t="shared" si="985"/>
        <v>0.23332064541012751</v>
      </c>
      <c r="IZ184" s="1">
        <f t="shared" si="985"/>
        <v>0.54514512688916938</v>
      </c>
      <c r="JA184" s="1">
        <f t="shared" si="985"/>
        <v>0.57797337957940853</v>
      </c>
      <c r="JB184" s="1">
        <f t="shared" si="985"/>
        <v>0.44863261133098409</v>
      </c>
      <c r="JC184" s="1">
        <f t="shared" si="985"/>
        <v>0.41082067418426882</v>
      </c>
      <c r="JD184" s="1">
        <f t="shared" si="985"/>
        <v>0.4966176320244215</v>
      </c>
      <c r="JE184" s="1">
        <f t="shared" si="985"/>
        <v>0.30204125717806685</v>
      </c>
      <c r="JF184" s="1">
        <f t="shared" si="985"/>
        <v>0.57559674145870632</v>
      </c>
      <c r="JG184" s="1">
        <f t="shared" si="985"/>
        <v>0.60780835304838021</v>
      </c>
      <c r="JH184" s="1">
        <f t="shared" si="985"/>
        <v>0.47937484824299426</v>
      </c>
      <c r="JI184" s="1">
        <f t="shared" si="985"/>
        <v>0.44104447143940662</v>
      </c>
      <c r="JJ184" s="1">
        <f t="shared" si="985"/>
        <v>0.52750219166462686</v>
      </c>
      <c r="JK184" s="1">
        <f t="shared" si="985"/>
        <v>0.32872733286712469</v>
      </c>
      <c r="JL184" s="1">
        <f t="shared" si="985"/>
        <v>0.84775538348645874</v>
      </c>
      <c r="JM184" s="1">
        <f t="shared" si="985"/>
        <v>0.86418454964001123</v>
      </c>
      <c r="JN184" s="1">
        <f t="shared" si="985"/>
        <v>0.7908129942739569</v>
      </c>
      <c r="JO184" s="1">
        <f t="shared" si="985"/>
        <v>0.7641298247594922</v>
      </c>
      <c r="JP184" s="1">
        <f t="shared" si="985"/>
        <v>0.82090636264595307</v>
      </c>
      <c r="JQ184" s="1">
        <f t="shared" si="985"/>
        <v>0.66784038381124056</v>
      </c>
      <c r="JR184" s="1">
        <f t="shared" si="985"/>
        <v>0.86303775973414176</v>
      </c>
      <c r="JS184" s="1">
        <f t="shared" si="985"/>
        <v>0.8780549831777561</v>
      </c>
      <c r="JT184" s="1">
        <f t="shared" si="985"/>
        <v>0.81053381510021938</v>
      </c>
      <c r="JU184" s="1">
        <f t="shared" si="985"/>
        <v>0.78568444269173598</v>
      </c>
      <c r="JV184" s="1">
        <f t="shared" si="985"/>
        <v>0.83837001345122408</v>
      </c>
      <c r="JW184" s="1">
        <f t="shared" si="985"/>
        <v>0.69467835889124729</v>
      </c>
      <c r="JX184" s="1">
        <f t="shared" si="985"/>
        <v>0.91107379904203112</v>
      </c>
      <c r="JY184" s="1">
        <f t="shared" si="985"/>
        <v>0.92130437185857383</v>
      </c>
      <c r="JZ184" s="1">
        <f t="shared" si="985"/>
        <v>0.87430230250300767</v>
      </c>
      <c r="KA184" s="1">
        <f t="shared" si="985"/>
        <v>0.85633403969900523</v>
      </c>
      <c r="KB184" s="1">
        <f t="shared" ref="KB184:KJ184" si="986">IF(BN1=1,HF184,0)</f>
        <v>0.89399498509994857</v>
      </c>
      <c r="KC184" s="1">
        <f t="shared" si="986"/>
        <v>0.78720292820120841</v>
      </c>
      <c r="KD184" s="1">
        <f t="shared" si="986"/>
        <v>0.92059557077407839</v>
      </c>
      <c r="KE184" s="1">
        <f t="shared" si="986"/>
        <v>0.92981509265430551</v>
      </c>
      <c r="KF184" s="1">
        <f t="shared" si="986"/>
        <v>0.88727422465036221</v>
      </c>
      <c r="KG184" s="1">
        <f t="shared" si="986"/>
        <v>0.87088643733129512</v>
      </c>
      <c r="KH184" s="1">
        <f t="shared" si="986"/>
        <v>0.90515509723871623</v>
      </c>
      <c r="KI184" s="1">
        <f t="shared" si="986"/>
        <v>0.8071811016117435</v>
      </c>
      <c r="KJ184" s="1">
        <f t="shared" si="986"/>
        <v>0</v>
      </c>
    </row>
    <row r="185" spans="1:296" x14ac:dyDescent="0.2">
      <c r="A185" s="1" t="str">
        <f>'Respondent Data'!A185</f>
        <v>1489</v>
      </c>
      <c r="B185" s="1">
        <f>SUMPRODUCT('Respondent Data'!B185:S185,'Product Coding'!A100:R100)</f>
        <v>-1.9187196211986053</v>
      </c>
      <c r="C185" s="1">
        <f>SUMPRODUCT('Respondent Data'!B185:S185,'Product Coding'!A101:R101)</f>
        <v>-1.2122136412371731</v>
      </c>
      <c r="D185" s="1">
        <f>SUMPRODUCT('Respondent Data'!B185:S185,'Product Coding'!A102:R102)</f>
        <v>-2.0949753840579077E-2</v>
      </c>
      <c r="E185" s="1">
        <f>SUMPRODUCT('Respondent Data'!B185:S185,'Product Coding'!A103:R103)</f>
        <v>-0.85982091295739105</v>
      </c>
      <c r="F185" s="1">
        <f>SUMPRODUCT('Respondent Data'!B185:S185,'Product Coding'!A104:R104)</f>
        <v>0.26799967276825598</v>
      </c>
      <c r="G185" s="1">
        <f>SUMPRODUCT('Respondent Data'!B185:S185,'Product Coding'!A105:R105)</f>
        <v>-0.15522662873891602</v>
      </c>
      <c r="H185" s="1">
        <f>SUMPRODUCT('Respondent Data'!B185:S185,'Product Coding'!A106:R106)</f>
        <v>-1.905256616034019</v>
      </c>
      <c r="I185" s="1">
        <f>SUMPRODUCT('Respondent Data'!B185:S185,'Product Coding'!A107:R107)</f>
        <v>-1.1987506360725868</v>
      </c>
      <c r="J185" s="1">
        <f>SUMPRODUCT('Respondent Data'!B185:S185,'Product Coding'!A108:R108)</f>
        <v>-7.4867486759928768E-3</v>
      </c>
      <c r="K185" s="1">
        <f>SUMPRODUCT('Respondent Data'!B185:S185,'Product Coding'!A109:R109)</f>
        <v>-0.84635790779280495</v>
      </c>
      <c r="L185" s="1">
        <f>SUMPRODUCT('Respondent Data'!B185:S185,'Product Coding'!A110:R110)</f>
        <v>0.28146267793284219</v>
      </c>
      <c r="M185" s="1">
        <f>SUMPRODUCT('Respondent Data'!B185:S185,'Product Coding'!A111:R111)</f>
        <v>-0.14176362357432981</v>
      </c>
      <c r="N185" s="1">
        <f>SUMPRODUCT('Respondent Data'!B185:S185,'Product Coding'!A112:R112)</f>
        <v>-3.0659095095047131</v>
      </c>
      <c r="O185" s="1">
        <f>SUMPRODUCT('Respondent Data'!B185:S185,'Product Coding'!A113:R113)</f>
        <v>-2.3594035295432811</v>
      </c>
      <c r="P185" s="1">
        <f>SUMPRODUCT('Respondent Data'!B185:S185,'Product Coding'!A114:R114)</f>
        <v>-1.1681396421466872</v>
      </c>
      <c r="Q185" s="1">
        <f>SUMPRODUCT('Respondent Data'!B185:S185,'Product Coding'!A115:R115)</f>
        <v>-2.0070108012634988</v>
      </c>
      <c r="R185" s="1">
        <f>SUMPRODUCT('Respondent Data'!B185:S185,'Product Coding'!A116:R116)</f>
        <v>-0.87919021553785204</v>
      </c>
      <c r="S185" s="1">
        <f>SUMPRODUCT('Respondent Data'!B185:S185,'Product Coding'!A117:R117)</f>
        <v>-1.3024165170450241</v>
      </c>
      <c r="T185" s="1">
        <f>SUMPRODUCT('Respondent Data'!B185:S185,'Product Coding'!A118:R118)</f>
        <v>-3.0524465043401272</v>
      </c>
      <c r="U185" s="1">
        <f>SUMPRODUCT('Respondent Data'!B185:S185,'Product Coding'!A119:R119)</f>
        <v>-2.3459405243786953</v>
      </c>
      <c r="V185" s="1">
        <f>SUMPRODUCT('Respondent Data'!B185:S185,'Product Coding'!A120:R120)</f>
        <v>-1.1546766369821009</v>
      </c>
      <c r="W185" s="1">
        <f>SUMPRODUCT('Respondent Data'!B185:S185,'Product Coding'!A121:R121)</f>
        <v>-1.9935477960989127</v>
      </c>
      <c r="X185" s="1">
        <f>SUMPRODUCT('Respondent Data'!B185:S185,'Product Coding'!A122:R122)</f>
        <v>-0.86572721037326594</v>
      </c>
      <c r="Y185" s="1">
        <f>SUMPRODUCT('Respondent Data'!B185:S185,'Product Coding'!A123:R123)</f>
        <v>-1.2889535118804378</v>
      </c>
      <c r="Z185" s="1">
        <f>SUMPRODUCT('Respondent Data'!B185:S185,'Product Coding'!A124:R124)</f>
        <v>-2.159700222825625</v>
      </c>
      <c r="AA185" s="1">
        <f>SUMPRODUCT('Respondent Data'!B185:S185,'Product Coding'!A125:R125)</f>
        <v>-1.4531942428641933</v>
      </c>
      <c r="AB185" s="1">
        <f>SUMPRODUCT('Respondent Data'!B185:S185,'Product Coding'!A126:R126)</f>
        <v>-0.26193035546759919</v>
      </c>
      <c r="AC185" s="1">
        <f>SUMPRODUCT('Respondent Data'!B185:S185,'Product Coding'!A127:R127)</f>
        <v>-1.1008015145844112</v>
      </c>
      <c r="AD185" s="1">
        <f>SUMPRODUCT('Respondent Data'!B185:S185,'Product Coding'!A128:R128)</f>
        <v>2.7019071141235865E-2</v>
      </c>
      <c r="AE185" s="1">
        <f>SUMPRODUCT('Respondent Data'!B185:S185,'Product Coding'!A129:R129)</f>
        <v>-0.39620723036593614</v>
      </c>
      <c r="AF185" s="1">
        <f>SUMPRODUCT('Respondent Data'!B185:S185,'Product Coding'!A130:R130)</f>
        <v>-2.1462372176610391</v>
      </c>
      <c r="AG185" s="1">
        <f>SUMPRODUCT('Respondent Data'!B185:S185,'Product Coding'!A131:R131)</f>
        <v>-1.439731237699607</v>
      </c>
      <c r="AH185" s="1">
        <f>SUMPRODUCT('Respondent Data'!B185:S185,'Product Coding'!A132:R132)</f>
        <v>-0.24846735030301298</v>
      </c>
      <c r="AI185" s="1">
        <f>SUMPRODUCT('Respondent Data'!B185:S185,'Product Coding'!A133:R133)</f>
        <v>-1.0873385094198249</v>
      </c>
      <c r="AJ185" s="1">
        <f>SUMPRODUCT('Respondent Data'!B185:S185,'Product Coding'!A134:R134)</f>
        <v>4.0482076305822068E-2</v>
      </c>
      <c r="AK185" s="1">
        <f>SUMPRODUCT('Respondent Data'!B185:S185,'Product Coding'!A135:R135)</f>
        <v>-0.38274422520134993</v>
      </c>
      <c r="AL185" s="1">
        <f>SUMPRODUCT('Respondent Data'!B185:S185,'Product Coding'!A136:R136)</f>
        <v>-1.7548141194979137</v>
      </c>
      <c r="AM185" s="1">
        <f>SUMPRODUCT('Respondent Data'!B185:S185,'Product Coding'!A137:R137)</f>
        <v>-1.0483081395364813</v>
      </c>
      <c r="AN185" s="1">
        <f>SUMPRODUCT('Respondent Data'!B185:S185,'Product Coding'!A138:R138)</f>
        <v>0.14295574786011261</v>
      </c>
      <c r="AO185" s="1">
        <f>SUMPRODUCT('Respondent Data'!B185:S185,'Product Coding'!A139:R139)</f>
        <v>-0.69591541125669931</v>
      </c>
      <c r="AP185" s="1">
        <f>SUMPRODUCT('Respondent Data'!B185:S185,'Product Coding'!A140:R140)</f>
        <v>0.43190517446894766</v>
      </c>
      <c r="AQ185" s="1">
        <f>SUMPRODUCT('Respondent Data'!B185:S185,'Product Coding'!A141:R141)</f>
        <v>8.6788729617756667E-3</v>
      </c>
      <c r="AR185" s="1">
        <f>SUMPRODUCT('Respondent Data'!B185:S185,'Product Coding'!A142:R142)</f>
        <v>-1.7413511143333273</v>
      </c>
      <c r="AS185" s="1">
        <f>SUMPRODUCT('Respondent Data'!B185:S185,'Product Coding'!A143:R143)</f>
        <v>-1.034845134371895</v>
      </c>
      <c r="AT185" s="1">
        <f>SUMPRODUCT('Respondent Data'!B185:S185,'Product Coding'!A144:R144)</f>
        <v>0.15641875302469882</v>
      </c>
      <c r="AU185" s="1">
        <f>SUMPRODUCT('Respondent Data'!B185:S185,'Product Coding'!A145:R145)</f>
        <v>-0.68245240609211322</v>
      </c>
      <c r="AV185" s="1">
        <f>SUMPRODUCT('Respondent Data'!B185:S185,'Product Coding'!A146:R146)</f>
        <v>0.44536817963353387</v>
      </c>
      <c r="AW185" s="1">
        <f>SUMPRODUCT('Respondent Data'!B185:S185,'Product Coding'!A147:R147)</f>
        <v>2.2141878126361866E-2</v>
      </c>
      <c r="AX185" s="1">
        <f>SUMPRODUCT('Respondent Data'!B185:S185,'Product Coding'!A148:R148)</f>
        <v>-1.1039529078623482</v>
      </c>
      <c r="AY185" s="1">
        <f>SUMPRODUCT('Respondent Data'!B185:S185,'Product Coding'!A149:R149)</f>
        <v>-0.39744692790091612</v>
      </c>
      <c r="AZ185" s="1">
        <f>SUMPRODUCT('Respondent Data'!B185:S185,'Product Coding'!A150:R150)</f>
        <v>0.79381695949567788</v>
      </c>
      <c r="BA185" s="1">
        <f>SUMPRODUCT('Respondent Data'!B185:S185,'Product Coding'!A151:R151)</f>
        <v>-4.5054199621134161E-2</v>
      </c>
      <c r="BB185" s="1">
        <f>SUMPRODUCT('Respondent Data'!B185:S185,'Product Coding'!A152:R152)</f>
        <v>1.0827663861045129</v>
      </c>
      <c r="BC185" s="1">
        <f>SUMPRODUCT('Respondent Data'!B185:S185,'Product Coding'!A153:R153)</f>
        <v>0.65954008459734093</v>
      </c>
      <c r="BD185" s="1">
        <f>SUMPRODUCT('Respondent Data'!B185:S185,'Product Coding'!A154:R154)</f>
        <v>-1.0904899026977619</v>
      </c>
      <c r="BE185" s="1">
        <f>SUMPRODUCT('Respondent Data'!B185:S185,'Product Coding'!A155:R155)</f>
        <v>-0.38398392273632992</v>
      </c>
      <c r="BF185" s="1">
        <f>SUMPRODUCT('Respondent Data'!B185:S185,'Product Coding'!A156:R156)</f>
        <v>0.80727996466026397</v>
      </c>
      <c r="BG185" s="1">
        <f>SUMPRODUCT('Respondent Data'!B185:S185,'Product Coding'!A157:R157)</f>
        <v>-3.1591194456547955E-2</v>
      </c>
      <c r="BH185" s="1">
        <f>SUMPRODUCT('Respondent Data'!B185:S185,'Product Coding'!A158:R158)</f>
        <v>1.0962293912690992</v>
      </c>
      <c r="BI185" s="1">
        <f>SUMPRODUCT('Respondent Data'!B185:S185,'Product Coding'!A159:R159)</f>
        <v>0.67300308976192702</v>
      </c>
      <c r="BJ185" s="1">
        <f>SUMPRODUCT('Respondent Data'!B185:S185,'Product Coding'!A160:R160)</f>
        <v>-0.97731223917175725</v>
      </c>
      <c r="BK185" s="1">
        <f>SUMPRODUCT('Respondent Data'!B185:S185,'Product Coding'!A161:R161)</f>
        <v>-0.27080625921032514</v>
      </c>
      <c r="BL185" s="1">
        <f>SUMPRODUCT('Respondent Data'!B185:S185,'Product Coding'!A162:R162)</f>
        <v>0.92045762818626886</v>
      </c>
      <c r="BM185" s="1">
        <f>SUMPRODUCT('Respondent Data'!B185:S185,'Product Coding'!A163:R163)</f>
        <v>8.1586469069456824E-2</v>
      </c>
      <c r="BN185" s="1">
        <f>SUMPRODUCT('Respondent Data'!B185:S185,'Product Coding'!A164:R164)</f>
        <v>1.2094070547951039</v>
      </c>
      <c r="BO185" s="1">
        <f>SUMPRODUCT('Respondent Data'!B185:S185,'Product Coding'!A165:R165)</f>
        <v>0.78618075328793191</v>
      </c>
      <c r="BP185" s="1">
        <f>SUMPRODUCT('Respondent Data'!B185:S185,'Product Coding'!A166:R166)</f>
        <v>-0.96384923400717115</v>
      </c>
      <c r="BQ185" s="1">
        <f>SUMPRODUCT('Respondent Data'!B185:S185,'Product Coding'!A167:R167)</f>
        <v>-0.25734325404573893</v>
      </c>
      <c r="BR185" s="1">
        <f>SUMPRODUCT('Respondent Data'!B185:S185,'Product Coding'!A168:R168)</f>
        <v>0.93392063335085496</v>
      </c>
      <c r="BS185" s="1">
        <f>SUMPRODUCT('Respondent Data'!B185:S185,'Product Coding'!A169:R169)</f>
        <v>9.504947423404303E-2</v>
      </c>
      <c r="BT185" s="1">
        <f>SUMPRODUCT('Respondent Data'!B185:S185,'Product Coding'!A170:R170)</f>
        <v>1.2228700599596902</v>
      </c>
      <c r="BU185" s="1">
        <f>SUMPRODUCT('Respondent Data'!B185:S185,'Product Coding'!A171:R171)</f>
        <v>0.79964375845251801</v>
      </c>
      <c r="BV185" s="1">
        <f>SUMPRODUCT('Respondent Data'!B185:S185,'Product Coding'!A172:R172)</f>
        <v>4.6381958676545896</v>
      </c>
      <c r="BX185" s="1">
        <f t="shared" si="676"/>
        <v>6.8122306473129415</v>
      </c>
      <c r="BY185" s="1">
        <f t="shared" si="677"/>
        <v>3.3609162869155678</v>
      </c>
      <c r="BZ185" s="1">
        <f t="shared" si="678"/>
        <v>1.0211707404406241</v>
      </c>
      <c r="CA185" s="1">
        <f t="shared" si="679"/>
        <v>2.3627375201395315</v>
      </c>
      <c r="CB185" s="1">
        <f t="shared" si="680"/>
        <v>0.76490803140501218</v>
      </c>
      <c r="CC185" s="1">
        <f t="shared" si="681"/>
        <v>1.1679226159443992</v>
      </c>
      <c r="CD185" s="1">
        <f t="shared" si="682"/>
        <v>6.7211321566327404</v>
      </c>
      <c r="CE185" s="1">
        <f t="shared" si="683"/>
        <v>3.3159714785419285</v>
      </c>
      <c r="CF185" s="1">
        <f t="shared" si="684"/>
        <v>1.0075148444504292</v>
      </c>
      <c r="CG185" s="1">
        <f t="shared" si="685"/>
        <v>2.3311411410528828</v>
      </c>
      <c r="CH185" s="1">
        <f t="shared" si="686"/>
        <v>0.75467908133303463</v>
      </c>
      <c r="CI185" s="1">
        <f t="shared" si="687"/>
        <v>1.152304238785403</v>
      </c>
      <c r="CJ185" s="1">
        <f t="shared" si="688"/>
        <v>21.453965702149986</v>
      </c>
      <c r="CK185" s="1">
        <f t="shared" si="689"/>
        <v>10.584636146417829</v>
      </c>
      <c r="CL185" s="1">
        <f t="shared" si="690"/>
        <v>3.216004151311854</v>
      </c>
      <c r="CM185" s="1">
        <f t="shared" si="691"/>
        <v>7.4410413188594742</v>
      </c>
      <c r="CN185" s="1">
        <f t="shared" si="692"/>
        <v>2.4089481875566241</v>
      </c>
      <c r="CO185" s="1">
        <f t="shared" si="693"/>
        <v>3.678174307723991</v>
      </c>
      <c r="CP185" s="1">
        <f t="shared" si="694"/>
        <v>21.167066447595015</v>
      </c>
      <c r="CQ185" s="1">
        <f t="shared" si="695"/>
        <v>10.443090090909847</v>
      </c>
      <c r="CR185" s="1">
        <f t="shared" si="696"/>
        <v>3.1729972216622637</v>
      </c>
      <c r="CS185" s="1">
        <f t="shared" si="697"/>
        <v>7.3415338787371294</v>
      </c>
      <c r="CT185" s="1">
        <f t="shared" si="698"/>
        <v>2.3767338431847445</v>
      </c>
      <c r="CU185" s="1">
        <f t="shared" si="699"/>
        <v>3.6289868762877822</v>
      </c>
      <c r="CV185" s="1">
        <f t="shared" si="700"/>
        <v>8.6685386389004186</v>
      </c>
      <c r="CW185" s="1">
        <f t="shared" si="701"/>
        <v>4.2767537101418052</v>
      </c>
      <c r="CX185" s="1">
        <f t="shared" si="702"/>
        <v>1.299436040662505</v>
      </c>
      <c r="CY185" s="1">
        <f t="shared" si="703"/>
        <v>3.0065748720631085</v>
      </c>
      <c r="CZ185" s="1">
        <f t="shared" si="704"/>
        <v>0.97334267859163492</v>
      </c>
      <c r="DA185" s="1">
        <f t="shared" si="705"/>
        <v>1.4861772667009046</v>
      </c>
      <c r="DB185" s="1">
        <f t="shared" si="706"/>
        <v>8.5526161419546796</v>
      </c>
      <c r="DC185" s="1">
        <f t="shared" si="707"/>
        <v>4.2195616055029896</v>
      </c>
      <c r="DD185" s="1">
        <f t="shared" si="708"/>
        <v>1.2820589628493071</v>
      </c>
      <c r="DE185" s="1">
        <f t="shared" si="709"/>
        <v>2.9663685949796976</v>
      </c>
      <c r="DF185" s="1">
        <f t="shared" si="710"/>
        <v>0.9603263769534488</v>
      </c>
      <c r="DG185" s="1">
        <f t="shared" si="711"/>
        <v>1.4663029387620699</v>
      </c>
      <c r="DH185" s="1">
        <f t="shared" si="712"/>
        <v>5.7823728116940929</v>
      </c>
      <c r="DI185" s="1">
        <f t="shared" si="713"/>
        <v>2.8528204586710717</v>
      </c>
      <c r="DJ185" s="1">
        <f t="shared" si="714"/>
        <v>0.86679242546646762</v>
      </c>
      <c r="DK185" s="1">
        <f t="shared" si="715"/>
        <v>2.0055441315706721</v>
      </c>
      <c r="DL185" s="1">
        <f t="shared" si="716"/>
        <v>0.64927094122795481</v>
      </c>
      <c r="DM185" s="1">
        <f t="shared" si="717"/>
        <v>0.99135867973926772</v>
      </c>
      <c r="DN185" s="1">
        <f t="shared" si="718"/>
        <v>5.7050463876536295</v>
      </c>
      <c r="DO185" s="1">
        <f t="shared" si="719"/>
        <v>2.8146703061848162</v>
      </c>
      <c r="DP185" s="1">
        <f t="shared" si="720"/>
        <v>0.85520099737467625</v>
      </c>
      <c r="DQ185" s="1">
        <f t="shared" si="721"/>
        <v>1.978724422603436</v>
      </c>
      <c r="DR185" s="1">
        <f t="shared" si="722"/>
        <v>0.64058838101374505</v>
      </c>
      <c r="DS185" s="1">
        <f t="shared" si="723"/>
        <v>0.97810145400475945</v>
      </c>
      <c r="DT185" s="1">
        <f t="shared" si="724"/>
        <v>3.0160647171677208</v>
      </c>
      <c r="DU185" s="1">
        <f t="shared" si="725"/>
        <v>1.4880208194827913</v>
      </c>
      <c r="DV185" s="1">
        <f t="shared" si="726"/>
        <v>0.45211578995227714</v>
      </c>
      <c r="DW185" s="1">
        <f t="shared" si="727"/>
        <v>1.0460845557588527</v>
      </c>
      <c r="DX185" s="1">
        <f t="shared" si="728"/>
        <v>0.33865737154816811</v>
      </c>
      <c r="DY185" s="1">
        <f t="shared" si="729"/>
        <v>0.51708909705245776</v>
      </c>
      <c r="DZ185" s="1">
        <f t="shared" si="730"/>
        <v>2.9757315344331987</v>
      </c>
      <c r="EA185" s="1">
        <f t="shared" si="731"/>
        <v>1.4681218381103585</v>
      </c>
      <c r="EB185" s="1">
        <f t="shared" si="732"/>
        <v>0.44606974303905578</v>
      </c>
      <c r="EC185" s="1">
        <f t="shared" si="733"/>
        <v>1.0320954926916637</v>
      </c>
      <c r="ED185" s="1">
        <f t="shared" si="734"/>
        <v>0.33412857958515207</v>
      </c>
      <c r="EE185" s="1">
        <f t="shared" si="735"/>
        <v>0.51017417612163951</v>
      </c>
      <c r="EF185" s="1">
        <f t="shared" si="736"/>
        <v>2.6573044362907372</v>
      </c>
      <c r="EG185" s="1">
        <f t="shared" si="737"/>
        <v>1.3110210475250599</v>
      </c>
      <c r="EH185" s="1">
        <f t="shared" si="738"/>
        <v>0.39833670926182174</v>
      </c>
      <c r="EI185" s="1">
        <f t="shared" si="739"/>
        <v>0.92165301192993054</v>
      </c>
      <c r="EJ185" s="1">
        <f t="shared" si="740"/>
        <v>0.29837414650789934</v>
      </c>
      <c r="EK185" s="1">
        <f t="shared" si="741"/>
        <v>0.45558145477906103</v>
      </c>
      <c r="EL185" s="1">
        <f t="shared" si="742"/>
        <v>2.6217688773884014</v>
      </c>
      <c r="EM185" s="1">
        <f t="shared" si="743"/>
        <v>1.2934890459146011</v>
      </c>
      <c r="EN185" s="1">
        <f t="shared" si="744"/>
        <v>0.39300983839161968</v>
      </c>
      <c r="EO185" s="1">
        <f t="shared" si="745"/>
        <v>0.90932794505175674</v>
      </c>
      <c r="EP185" s="1">
        <f t="shared" si="746"/>
        <v>0.29438405342207813</v>
      </c>
      <c r="EQ185" s="1">
        <f t="shared" si="747"/>
        <v>0.4494890622778423</v>
      </c>
      <c r="ER185" s="1">
        <f t="shared" si="748"/>
        <v>9.6751371190548687E-3</v>
      </c>
      <c r="ET185" s="1">
        <f t="shared" si="749"/>
        <v>0.12800441322658021</v>
      </c>
      <c r="EU185" s="1">
        <f t="shared" si="750"/>
        <v>0.2293096070200627</v>
      </c>
      <c r="EV185" s="1">
        <f t="shared" si="751"/>
        <v>0.49476275308734957</v>
      </c>
      <c r="EW185" s="1">
        <f t="shared" si="752"/>
        <v>0.29737676342889424</v>
      </c>
      <c r="EX185" s="1">
        <f t="shared" si="753"/>
        <v>0.56660176179487254</v>
      </c>
      <c r="EY185" s="1">
        <f t="shared" si="754"/>
        <v>0.46127107704182324</v>
      </c>
      <c r="EZ185" s="1">
        <f t="shared" si="755"/>
        <v>0.12951468511531211</v>
      </c>
      <c r="FA185" s="1">
        <f t="shared" si="756"/>
        <v>0.23169754595733136</v>
      </c>
      <c r="FB185" s="1">
        <f t="shared" si="757"/>
        <v>0.49812832157351083</v>
      </c>
      <c r="FC185" s="1">
        <f t="shared" si="758"/>
        <v>0.30019742714471931</v>
      </c>
      <c r="FD185" s="1">
        <f t="shared" si="759"/>
        <v>0.56990478238350983</v>
      </c>
      <c r="FE185" s="1">
        <f t="shared" si="760"/>
        <v>0.46461832949988707</v>
      </c>
      <c r="FF185" s="1">
        <f t="shared" si="761"/>
        <v>4.453556281615987E-2</v>
      </c>
      <c r="FG185" s="1">
        <f t="shared" si="762"/>
        <v>8.6321226438278553E-2</v>
      </c>
      <c r="FH185" s="1">
        <f t="shared" si="763"/>
        <v>0.23719141730181637</v>
      </c>
      <c r="FI185" s="1">
        <f t="shared" si="764"/>
        <v>0.11846879575932662</v>
      </c>
      <c r="FJ185" s="1">
        <f t="shared" si="765"/>
        <v>0.29334561424260119</v>
      </c>
      <c r="FK185" s="1">
        <f t="shared" si="766"/>
        <v>0.21375860201466426</v>
      </c>
      <c r="FL185" s="1">
        <f t="shared" si="767"/>
        <v>4.5111968350169021E-2</v>
      </c>
      <c r="FM185" s="1">
        <f t="shared" si="768"/>
        <v>8.7388982526177897E-2</v>
      </c>
      <c r="FN185" s="1">
        <f t="shared" si="769"/>
        <v>0.23963591320141397</v>
      </c>
      <c r="FO185" s="1">
        <f t="shared" si="770"/>
        <v>0.11988202823812009</v>
      </c>
      <c r="FP185" s="1">
        <f t="shared" si="771"/>
        <v>0.29614415776899272</v>
      </c>
      <c r="FQ185" s="1">
        <f t="shared" si="772"/>
        <v>0.21602999246391261</v>
      </c>
      <c r="FR185" s="1">
        <f t="shared" si="773"/>
        <v>0.10342824674419751</v>
      </c>
      <c r="FS185" s="1">
        <f t="shared" si="774"/>
        <v>0.18951045565723901</v>
      </c>
      <c r="FT185" s="1">
        <f t="shared" si="775"/>
        <v>0.43488924341286905</v>
      </c>
      <c r="FU185" s="1">
        <f t="shared" si="776"/>
        <v>0.24958974483985352</v>
      </c>
      <c r="FV185" s="1">
        <f t="shared" si="777"/>
        <v>0.5067543568832632</v>
      </c>
      <c r="FW185" s="1">
        <f t="shared" si="778"/>
        <v>0.40222393366462367</v>
      </c>
      <c r="FX185" s="1">
        <f t="shared" si="779"/>
        <v>0.10468336475994706</v>
      </c>
      <c r="FY185" s="1">
        <f t="shared" si="780"/>
        <v>0.19158697139347849</v>
      </c>
      <c r="FZ185" s="1">
        <f t="shared" si="781"/>
        <v>0.438200772319849</v>
      </c>
      <c r="GA185" s="1">
        <f t="shared" si="782"/>
        <v>0.25211978565625937</v>
      </c>
      <c r="GB185" s="1">
        <f t="shared" si="783"/>
        <v>0.51011913717862845</v>
      </c>
      <c r="GC185" s="1">
        <f t="shared" si="784"/>
        <v>0.40546519419140686</v>
      </c>
      <c r="GD185" s="1">
        <f t="shared" si="785"/>
        <v>0.14744102510493245</v>
      </c>
      <c r="GE185" s="1">
        <f t="shared" si="786"/>
        <v>0.25955011678507423</v>
      </c>
      <c r="GF185" s="1">
        <f t="shared" si="787"/>
        <v>0.53567819665334426</v>
      </c>
      <c r="GG185" s="1">
        <f t="shared" si="788"/>
        <v>0.33271845503642911</v>
      </c>
      <c r="GH185" s="1">
        <f t="shared" si="789"/>
        <v>0.6063285146195907</v>
      </c>
      <c r="GI185" s="1">
        <f t="shared" si="790"/>
        <v>0.50216970462143562</v>
      </c>
      <c r="GJ185" s="1">
        <f t="shared" si="791"/>
        <v>0.14914139920662667</v>
      </c>
      <c r="GK185" s="1">
        <f t="shared" si="792"/>
        <v>0.26214585265171569</v>
      </c>
      <c r="GL185" s="1">
        <f t="shared" si="793"/>
        <v>0.53902515221537484</v>
      </c>
      <c r="GM185" s="1">
        <f t="shared" si="794"/>
        <v>0.33571417094233569</v>
      </c>
      <c r="GN185" s="1">
        <f t="shared" si="795"/>
        <v>0.60953741448667609</v>
      </c>
      <c r="GO185" s="1">
        <f t="shared" si="796"/>
        <v>0.50553524338979328</v>
      </c>
      <c r="GP185" s="1">
        <f t="shared" si="797"/>
        <v>0.2489999714708874</v>
      </c>
      <c r="GQ185" s="1">
        <f t="shared" si="798"/>
        <v>0.40192589715060323</v>
      </c>
      <c r="GR185" s="1">
        <f t="shared" si="799"/>
        <v>0.68865031763952123</v>
      </c>
      <c r="GS185" s="1">
        <f t="shared" si="800"/>
        <v>0.48873835501344642</v>
      </c>
      <c r="GT185" s="1">
        <f t="shared" si="801"/>
        <v>0.7470171391530096</v>
      </c>
      <c r="GU185" s="1">
        <f t="shared" si="802"/>
        <v>0.65915706726974266</v>
      </c>
      <c r="GV185" s="1">
        <f t="shared" si="803"/>
        <v>0.25152603774655152</v>
      </c>
      <c r="GW185" s="1">
        <f t="shared" si="804"/>
        <v>0.40516638383039438</v>
      </c>
      <c r="GX185" s="1">
        <f t="shared" si="805"/>
        <v>0.69152957857924824</v>
      </c>
      <c r="GY185" s="1">
        <f t="shared" si="806"/>
        <v>0.49210285815624971</v>
      </c>
      <c r="GZ185" s="1">
        <f t="shared" si="807"/>
        <v>0.74955294062507116</v>
      </c>
      <c r="HA185" s="1">
        <f t="shared" si="808"/>
        <v>0.6621752747541706</v>
      </c>
      <c r="HB185" s="1">
        <f t="shared" si="809"/>
        <v>0.27342541957327643</v>
      </c>
      <c r="HC185" s="1">
        <f t="shared" si="810"/>
        <v>0.4327091702911704</v>
      </c>
      <c r="HD185" s="1">
        <f t="shared" si="811"/>
        <v>0.71513534142137869</v>
      </c>
      <c r="HE185" s="1">
        <f t="shared" si="812"/>
        <v>0.5203853108713381</v>
      </c>
      <c r="HF185" s="1">
        <f t="shared" si="813"/>
        <v>0.77019401740984683</v>
      </c>
      <c r="HG185" s="1">
        <f t="shared" si="814"/>
        <v>0.68701067653530068</v>
      </c>
      <c r="HH185" s="1">
        <f t="shared" si="815"/>
        <v>0.27610817637846724</v>
      </c>
      <c r="HI185" s="1">
        <f t="shared" si="816"/>
        <v>0.43601690698340284</v>
      </c>
      <c r="HJ185" s="1">
        <f t="shared" si="817"/>
        <v>0.71787001960776387</v>
      </c>
      <c r="HK185" s="1">
        <f t="shared" si="818"/>
        <v>0.52374449480594221</v>
      </c>
      <c r="HL185" s="1">
        <f t="shared" si="819"/>
        <v>0.77256823224622651</v>
      </c>
      <c r="HM185" s="1">
        <f t="shared" si="820"/>
        <v>0.68989827244954893</v>
      </c>
      <c r="HN185" s="1">
        <f t="shared" si="821"/>
        <v>0.99041757416483356</v>
      </c>
      <c r="HP185" s="1">
        <f t="shared" ref="HP185:IU185" si="987">IF(B1=1,ET185,0)</f>
        <v>0.12800441322658021</v>
      </c>
      <c r="HQ185" s="1">
        <f t="shared" si="987"/>
        <v>0.2293096070200627</v>
      </c>
      <c r="HR185" s="1">
        <f t="shared" si="987"/>
        <v>0.49476275308734957</v>
      </c>
      <c r="HS185" s="1">
        <f t="shared" si="987"/>
        <v>0.29737676342889424</v>
      </c>
      <c r="HT185" s="1">
        <f t="shared" si="987"/>
        <v>0.56660176179487254</v>
      </c>
      <c r="HU185" s="1">
        <f t="shared" si="987"/>
        <v>0.46127107704182324</v>
      </c>
      <c r="HV185" s="1">
        <f t="shared" si="987"/>
        <v>0.12951468511531211</v>
      </c>
      <c r="HW185" s="1">
        <f t="shared" si="987"/>
        <v>0.23169754595733136</v>
      </c>
      <c r="HX185" s="1">
        <f t="shared" si="987"/>
        <v>0.49812832157351083</v>
      </c>
      <c r="HY185" s="1">
        <f t="shared" si="987"/>
        <v>0.30019742714471931</v>
      </c>
      <c r="HZ185" s="1">
        <f t="shared" si="987"/>
        <v>0.56990478238350983</v>
      </c>
      <c r="IA185" s="1">
        <f t="shared" si="987"/>
        <v>0.46461832949988707</v>
      </c>
      <c r="IB185" s="1">
        <f t="shared" si="987"/>
        <v>4.453556281615987E-2</v>
      </c>
      <c r="IC185" s="1">
        <f t="shared" si="987"/>
        <v>8.6321226438278553E-2</v>
      </c>
      <c r="ID185" s="1">
        <f t="shared" si="987"/>
        <v>0.23719141730181637</v>
      </c>
      <c r="IE185" s="1">
        <f t="shared" si="987"/>
        <v>0.11846879575932662</v>
      </c>
      <c r="IF185" s="1">
        <f t="shared" si="987"/>
        <v>0.29334561424260119</v>
      </c>
      <c r="IG185" s="1">
        <f t="shared" si="987"/>
        <v>0.21375860201466426</v>
      </c>
      <c r="IH185" s="1">
        <f t="shared" si="987"/>
        <v>4.5111968350169021E-2</v>
      </c>
      <c r="II185" s="1">
        <f t="shared" si="987"/>
        <v>8.7388982526177897E-2</v>
      </c>
      <c r="IJ185" s="1">
        <f t="shared" si="987"/>
        <v>0.23963591320141397</v>
      </c>
      <c r="IK185" s="1">
        <f t="shared" si="987"/>
        <v>0.11988202823812009</v>
      </c>
      <c r="IL185" s="1">
        <f t="shared" si="987"/>
        <v>0.29614415776899272</v>
      </c>
      <c r="IM185" s="1">
        <f t="shared" si="987"/>
        <v>0.21602999246391261</v>
      </c>
      <c r="IN185" s="1">
        <f t="shared" si="987"/>
        <v>0.10342824674419751</v>
      </c>
      <c r="IO185" s="1">
        <f t="shared" si="987"/>
        <v>0.18951045565723901</v>
      </c>
      <c r="IP185" s="1">
        <f t="shared" si="987"/>
        <v>0.43488924341286905</v>
      </c>
      <c r="IQ185" s="1">
        <f t="shared" si="987"/>
        <v>0.24958974483985352</v>
      </c>
      <c r="IR185" s="1">
        <f t="shared" si="987"/>
        <v>0.5067543568832632</v>
      </c>
      <c r="IS185" s="1">
        <f t="shared" si="987"/>
        <v>0.40222393366462367</v>
      </c>
      <c r="IT185" s="1">
        <f t="shared" si="987"/>
        <v>0.10468336475994706</v>
      </c>
      <c r="IU185" s="1">
        <f t="shared" si="987"/>
        <v>0.19158697139347849</v>
      </c>
      <c r="IV185" s="1">
        <f t="shared" ref="IV185:KA185" si="988">IF(AH1=1,FZ185,0)</f>
        <v>0.438200772319849</v>
      </c>
      <c r="IW185" s="1">
        <f t="shared" si="988"/>
        <v>0.25211978565625937</v>
      </c>
      <c r="IX185" s="1">
        <f t="shared" si="988"/>
        <v>0.51011913717862845</v>
      </c>
      <c r="IY185" s="1">
        <f t="shared" si="988"/>
        <v>0.40546519419140686</v>
      </c>
      <c r="IZ185" s="1">
        <f t="shared" si="988"/>
        <v>0.14744102510493245</v>
      </c>
      <c r="JA185" s="1">
        <f t="shared" si="988"/>
        <v>0.25955011678507423</v>
      </c>
      <c r="JB185" s="1">
        <f t="shared" si="988"/>
        <v>0.53567819665334426</v>
      </c>
      <c r="JC185" s="1">
        <f t="shared" si="988"/>
        <v>0.33271845503642911</v>
      </c>
      <c r="JD185" s="1">
        <f t="shared" si="988"/>
        <v>0.6063285146195907</v>
      </c>
      <c r="JE185" s="1">
        <f t="shared" si="988"/>
        <v>0.50216970462143562</v>
      </c>
      <c r="JF185" s="1">
        <f t="shared" si="988"/>
        <v>0.14914139920662667</v>
      </c>
      <c r="JG185" s="1">
        <f t="shared" si="988"/>
        <v>0.26214585265171569</v>
      </c>
      <c r="JH185" s="1">
        <f t="shared" si="988"/>
        <v>0.53902515221537484</v>
      </c>
      <c r="JI185" s="1">
        <f t="shared" si="988"/>
        <v>0.33571417094233569</v>
      </c>
      <c r="JJ185" s="1">
        <f t="shared" si="988"/>
        <v>0.60953741448667609</v>
      </c>
      <c r="JK185" s="1">
        <f t="shared" si="988"/>
        <v>0.50553524338979328</v>
      </c>
      <c r="JL185" s="1">
        <f t="shared" si="988"/>
        <v>0.2489999714708874</v>
      </c>
      <c r="JM185" s="1">
        <f t="shared" si="988"/>
        <v>0.40192589715060323</v>
      </c>
      <c r="JN185" s="1">
        <f t="shared" si="988"/>
        <v>0.68865031763952123</v>
      </c>
      <c r="JO185" s="1">
        <f t="shared" si="988"/>
        <v>0.48873835501344642</v>
      </c>
      <c r="JP185" s="1">
        <f t="shared" si="988"/>
        <v>0.7470171391530096</v>
      </c>
      <c r="JQ185" s="1">
        <f t="shared" si="988"/>
        <v>0.65915706726974266</v>
      </c>
      <c r="JR185" s="1">
        <f t="shared" si="988"/>
        <v>0.25152603774655152</v>
      </c>
      <c r="JS185" s="1">
        <f t="shared" si="988"/>
        <v>0.40516638383039438</v>
      </c>
      <c r="JT185" s="1">
        <f t="shared" si="988"/>
        <v>0.69152957857924824</v>
      </c>
      <c r="JU185" s="1">
        <f t="shared" si="988"/>
        <v>0.49210285815624971</v>
      </c>
      <c r="JV185" s="1">
        <f t="shared" si="988"/>
        <v>0.74955294062507116</v>
      </c>
      <c r="JW185" s="1">
        <f t="shared" si="988"/>
        <v>0.6621752747541706</v>
      </c>
      <c r="JX185" s="1">
        <f t="shared" si="988"/>
        <v>0.27342541957327643</v>
      </c>
      <c r="JY185" s="1">
        <f t="shared" si="988"/>
        <v>0.4327091702911704</v>
      </c>
      <c r="JZ185" s="1">
        <f t="shared" si="988"/>
        <v>0.71513534142137869</v>
      </c>
      <c r="KA185" s="1">
        <f t="shared" si="988"/>
        <v>0.5203853108713381</v>
      </c>
      <c r="KB185" s="1">
        <f t="shared" ref="KB185:KJ185" si="989">IF(BN1=1,HF185,0)</f>
        <v>0.77019401740984683</v>
      </c>
      <c r="KC185" s="1">
        <f t="shared" si="989"/>
        <v>0.68701067653530068</v>
      </c>
      <c r="KD185" s="1">
        <f t="shared" si="989"/>
        <v>0.27610817637846724</v>
      </c>
      <c r="KE185" s="1">
        <f t="shared" si="989"/>
        <v>0.43601690698340284</v>
      </c>
      <c r="KF185" s="1">
        <f t="shared" si="989"/>
        <v>0.71787001960776387</v>
      </c>
      <c r="KG185" s="1">
        <f t="shared" si="989"/>
        <v>0.52374449480594221</v>
      </c>
      <c r="KH185" s="1">
        <f t="shared" si="989"/>
        <v>0.77256823224622651</v>
      </c>
      <c r="KI185" s="1">
        <f t="shared" si="989"/>
        <v>0.68989827244954893</v>
      </c>
      <c r="KJ185" s="1">
        <f t="shared" si="989"/>
        <v>0</v>
      </c>
    </row>
    <row r="186" spans="1:296" x14ac:dyDescent="0.2">
      <c r="A186" s="1" t="str">
        <f>'Respondent Data'!A186</f>
        <v>1495</v>
      </c>
      <c r="B186" s="1">
        <f>SUMPRODUCT('Respondent Data'!B186:S186,'Product Coding'!A100:R100)</f>
        <v>1.8463508630453602</v>
      </c>
      <c r="C186" s="1">
        <f>SUMPRODUCT('Respondent Data'!B186:S186,'Product Coding'!A101:R101)</f>
        <v>2.5788074923478175</v>
      </c>
      <c r="D186" s="1">
        <f>SUMPRODUCT('Respondent Data'!B186:S186,'Product Coding'!A102:R102)</f>
        <v>1.4493874437569652</v>
      </c>
      <c r="E186" s="1">
        <f>SUMPRODUCT('Respondent Data'!B186:S186,'Product Coding'!A103:R103)</f>
        <v>1.8012353616129273</v>
      </c>
      <c r="F186" s="1">
        <f>SUMPRODUCT('Respondent Data'!B186:S186,'Product Coding'!A104:R104)</f>
        <v>2.5526447493442634</v>
      </c>
      <c r="G186" s="1">
        <f>SUMPRODUCT('Respondent Data'!B186:S186,'Product Coding'!A105:R105)</f>
        <v>2.7926823468923101</v>
      </c>
      <c r="H186" s="1">
        <f>SUMPRODUCT('Respondent Data'!B186:S186,'Product Coding'!A106:R106)</f>
        <v>1.1654278807711544</v>
      </c>
      <c r="I186" s="1">
        <f>SUMPRODUCT('Respondent Data'!B186:S186,'Product Coding'!A107:R107)</f>
        <v>1.8978845100736117</v>
      </c>
      <c r="J186" s="1">
        <f>SUMPRODUCT('Respondent Data'!B186:S186,'Product Coding'!A108:R108)</f>
        <v>0.76846446148275926</v>
      </c>
      <c r="K186" s="1">
        <f>SUMPRODUCT('Respondent Data'!B186:S186,'Product Coding'!A109:R109)</f>
        <v>1.1203123793387215</v>
      </c>
      <c r="L186" s="1">
        <f>SUMPRODUCT('Respondent Data'!B186:S186,'Product Coding'!A110:R110)</f>
        <v>1.8717217670700577</v>
      </c>
      <c r="M186" s="1">
        <f>SUMPRODUCT('Respondent Data'!B186:S186,'Product Coding'!A111:R111)</f>
        <v>2.1117593646181043</v>
      </c>
      <c r="N186" s="1">
        <f>SUMPRODUCT('Respondent Data'!B186:S186,'Product Coding'!A112:R112)</f>
        <v>0.81007188760584115</v>
      </c>
      <c r="O186" s="1">
        <f>SUMPRODUCT('Respondent Data'!B186:S186,'Product Coding'!A113:R113)</f>
        <v>1.5425285169082983</v>
      </c>
      <c r="P186" s="1">
        <f>SUMPRODUCT('Respondent Data'!B186:S186,'Product Coding'!A114:R114)</f>
        <v>0.41310846831744608</v>
      </c>
      <c r="Q186" s="1">
        <f>SUMPRODUCT('Respondent Data'!B186:S186,'Product Coding'!A115:R115)</f>
        <v>0.76495638617340822</v>
      </c>
      <c r="R186" s="1">
        <f>SUMPRODUCT('Respondent Data'!B186:S186,'Product Coding'!A116:R116)</f>
        <v>1.5163657739047443</v>
      </c>
      <c r="S186" s="1">
        <f>SUMPRODUCT('Respondent Data'!B186:S186,'Product Coding'!A117:R117)</f>
        <v>1.7564033714527909</v>
      </c>
      <c r="T186" s="1">
        <f>SUMPRODUCT('Respondent Data'!B186:S186,'Product Coding'!A118:R118)</f>
        <v>0.12914890533163514</v>
      </c>
      <c r="U186" s="1">
        <f>SUMPRODUCT('Respondent Data'!B186:S186,'Product Coding'!A119:R119)</f>
        <v>0.8616055346340924</v>
      </c>
      <c r="V186" s="1">
        <f>SUMPRODUCT('Respondent Data'!B186:S186,'Product Coding'!A120:R120)</f>
        <v>-0.26781451395675993</v>
      </c>
      <c r="W186" s="1">
        <f>SUMPRODUCT('Respondent Data'!B186:S186,'Product Coding'!A121:R121)</f>
        <v>8.4033403899202219E-2</v>
      </c>
      <c r="X186" s="1">
        <f>SUMPRODUCT('Respondent Data'!B186:S186,'Product Coding'!A122:R122)</f>
        <v>0.83544279163053836</v>
      </c>
      <c r="Y186" s="1">
        <f>SUMPRODUCT('Respondent Data'!B186:S186,'Product Coding'!A123:R123)</f>
        <v>1.0754803891785851</v>
      </c>
      <c r="Z186" s="1">
        <f>SUMPRODUCT('Respondent Data'!B186:S186,'Product Coding'!A124:R124)</f>
        <v>1.5713893434373332</v>
      </c>
      <c r="AA186" s="1">
        <f>SUMPRODUCT('Respondent Data'!B186:S186,'Product Coding'!A125:R125)</f>
        <v>2.3038459727397904</v>
      </c>
      <c r="AB186" s="1">
        <f>SUMPRODUCT('Respondent Data'!B186:S186,'Product Coding'!A126:R126)</f>
        <v>1.1744259241489381</v>
      </c>
      <c r="AC186" s="1">
        <f>SUMPRODUCT('Respondent Data'!B186:S186,'Product Coding'!A127:R127)</f>
        <v>1.5262738420049002</v>
      </c>
      <c r="AD186" s="1">
        <f>SUMPRODUCT('Respondent Data'!B186:S186,'Product Coding'!A128:R128)</f>
        <v>2.2776832297362364</v>
      </c>
      <c r="AE186" s="1">
        <f>SUMPRODUCT('Respondent Data'!B186:S186,'Product Coding'!A129:R129)</f>
        <v>2.517720827284283</v>
      </c>
      <c r="AF186" s="1">
        <f>SUMPRODUCT('Respondent Data'!B186:S186,'Product Coding'!A130:R130)</f>
        <v>0.89046636116312727</v>
      </c>
      <c r="AG186" s="1">
        <f>SUMPRODUCT('Respondent Data'!B186:S186,'Product Coding'!A131:R131)</f>
        <v>1.6229229904655846</v>
      </c>
      <c r="AH186" s="1">
        <f>SUMPRODUCT('Respondent Data'!B186:S186,'Product Coding'!A132:R132)</f>
        <v>0.49350294187473209</v>
      </c>
      <c r="AI186" s="1">
        <f>SUMPRODUCT('Respondent Data'!B186:S186,'Product Coding'!A133:R133)</f>
        <v>0.84535085973069435</v>
      </c>
      <c r="AJ186" s="1">
        <f>SUMPRODUCT('Respondent Data'!B186:S186,'Product Coding'!A134:R134)</f>
        <v>1.5967602474620306</v>
      </c>
      <c r="AK186" s="1">
        <f>SUMPRODUCT('Respondent Data'!B186:S186,'Product Coding'!A135:R135)</f>
        <v>1.8367978450100773</v>
      </c>
      <c r="AL186" s="1">
        <f>SUMPRODUCT('Respondent Data'!B186:S186,'Product Coding'!A136:R136)</f>
        <v>1.796428673939285</v>
      </c>
      <c r="AM186" s="1">
        <f>SUMPRODUCT('Respondent Data'!B186:S186,'Product Coding'!A137:R137)</f>
        <v>2.5288853032417422</v>
      </c>
      <c r="AN186" s="1">
        <f>SUMPRODUCT('Respondent Data'!B186:S186,'Product Coding'!A138:R138)</f>
        <v>1.3994652546508899</v>
      </c>
      <c r="AO186" s="1">
        <f>SUMPRODUCT('Respondent Data'!B186:S186,'Product Coding'!A139:R139)</f>
        <v>1.751313172506852</v>
      </c>
      <c r="AP186" s="1">
        <f>SUMPRODUCT('Respondent Data'!B186:S186,'Product Coding'!A140:R140)</f>
        <v>2.5027225602381882</v>
      </c>
      <c r="AQ186" s="1">
        <f>SUMPRODUCT('Respondent Data'!B186:S186,'Product Coding'!A141:R141)</f>
        <v>2.7427601577862348</v>
      </c>
      <c r="AR186" s="1">
        <f>SUMPRODUCT('Respondent Data'!B186:S186,'Product Coding'!A142:R142)</f>
        <v>1.1155056916650792</v>
      </c>
      <c r="AS186" s="1">
        <f>SUMPRODUCT('Respondent Data'!B186:S186,'Product Coding'!A143:R143)</f>
        <v>1.8479623209675364</v>
      </c>
      <c r="AT186" s="1">
        <f>SUMPRODUCT('Respondent Data'!B186:S186,'Product Coding'!A144:R144)</f>
        <v>0.718542272376684</v>
      </c>
      <c r="AU186" s="1">
        <f>SUMPRODUCT('Respondent Data'!B186:S186,'Product Coding'!A145:R145)</f>
        <v>1.0703901902326463</v>
      </c>
      <c r="AV186" s="1">
        <f>SUMPRODUCT('Respondent Data'!B186:S186,'Product Coding'!A146:R146)</f>
        <v>1.8217995779639824</v>
      </c>
      <c r="AW186" s="1">
        <f>SUMPRODUCT('Respondent Data'!B186:S186,'Product Coding'!A147:R147)</f>
        <v>2.0618371755120291</v>
      </c>
      <c r="AX186" s="1">
        <f>SUMPRODUCT('Respondent Data'!B186:S186,'Product Coding'!A148:R148)</f>
        <v>3.2863855334344212</v>
      </c>
      <c r="AY186" s="1">
        <f>SUMPRODUCT('Respondent Data'!B186:S186,'Product Coding'!A149:R149)</f>
        <v>4.0188421627368784</v>
      </c>
      <c r="AZ186" s="1">
        <f>SUMPRODUCT('Respondent Data'!B186:S186,'Product Coding'!A150:R150)</f>
        <v>2.8894221141460261</v>
      </c>
      <c r="BA186" s="1">
        <f>SUMPRODUCT('Respondent Data'!B186:S186,'Product Coding'!A151:R151)</f>
        <v>3.2412700320019883</v>
      </c>
      <c r="BB186" s="1">
        <f>SUMPRODUCT('Respondent Data'!B186:S186,'Product Coding'!A152:R152)</f>
        <v>3.9926794197333244</v>
      </c>
      <c r="BC186" s="1">
        <f>SUMPRODUCT('Respondent Data'!B186:S186,'Product Coding'!A153:R153)</f>
        <v>4.2327170172813711</v>
      </c>
      <c r="BD186" s="1">
        <f>SUMPRODUCT('Respondent Data'!B186:S186,'Product Coding'!A154:R154)</f>
        <v>2.6054625511602154</v>
      </c>
      <c r="BE186" s="1">
        <f>SUMPRODUCT('Respondent Data'!B186:S186,'Product Coding'!A155:R155)</f>
        <v>3.3379191804626727</v>
      </c>
      <c r="BF186" s="1">
        <f>SUMPRODUCT('Respondent Data'!B186:S186,'Product Coding'!A156:R156)</f>
        <v>2.2084991318718203</v>
      </c>
      <c r="BG186" s="1">
        <f>SUMPRODUCT('Respondent Data'!B186:S186,'Product Coding'!A157:R157)</f>
        <v>2.5603470497277825</v>
      </c>
      <c r="BH186" s="1">
        <f>SUMPRODUCT('Respondent Data'!B186:S186,'Product Coding'!A158:R158)</f>
        <v>3.3117564374591186</v>
      </c>
      <c r="BI186" s="1">
        <f>SUMPRODUCT('Respondent Data'!B186:S186,'Product Coding'!A159:R159)</f>
        <v>3.5517940350071653</v>
      </c>
      <c r="BJ186" s="1">
        <f>SUMPRODUCT('Respondent Data'!B186:S186,'Product Coding'!A160:R160)</f>
        <v>3.5476045416038811</v>
      </c>
      <c r="BK186" s="1">
        <f>SUMPRODUCT('Respondent Data'!B186:S186,'Product Coding'!A161:R161)</f>
        <v>4.2800611709063388</v>
      </c>
      <c r="BL186" s="1">
        <f>SUMPRODUCT('Respondent Data'!B186:S186,'Product Coding'!A162:R162)</f>
        <v>3.150641122315486</v>
      </c>
      <c r="BM186" s="1">
        <f>SUMPRODUCT('Respondent Data'!B186:S186,'Product Coding'!A163:R163)</f>
        <v>3.5024890401714481</v>
      </c>
      <c r="BN186" s="1">
        <f>SUMPRODUCT('Respondent Data'!B186:S186,'Product Coding'!A164:R164)</f>
        <v>4.2538984279027847</v>
      </c>
      <c r="BO186" s="1">
        <f>SUMPRODUCT('Respondent Data'!B186:S186,'Product Coding'!A165:R165)</f>
        <v>4.4939360254508314</v>
      </c>
      <c r="BP186" s="1">
        <f>SUMPRODUCT('Respondent Data'!B186:S186,'Product Coding'!A166:R166)</f>
        <v>2.8666815593296753</v>
      </c>
      <c r="BQ186" s="1">
        <f>SUMPRODUCT('Respondent Data'!B186:S186,'Product Coding'!A167:R167)</f>
        <v>3.5991381886321325</v>
      </c>
      <c r="BR186" s="1">
        <f>SUMPRODUCT('Respondent Data'!B186:S186,'Product Coding'!A168:R168)</f>
        <v>2.4697181400412802</v>
      </c>
      <c r="BS186" s="1">
        <f>SUMPRODUCT('Respondent Data'!B186:S186,'Product Coding'!A169:R169)</f>
        <v>2.8215660578972424</v>
      </c>
      <c r="BT186" s="1">
        <f>SUMPRODUCT('Respondent Data'!B186:S186,'Product Coding'!A170:R170)</f>
        <v>3.5729754456285785</v>
      </c>
      <c r="BU186" s="1">
        <f>SUMPRODUCT('Respondent Data'!B186:S186,'Product Coding'!A171:R171)</f>
        <v>3.8130130431766256</v>
      </c>
      <c r="BV186" s="1">
        <f>SUMPRODUCT('Respondent Data'!B186:S186,'Product Coding'!A172:R172)</f>
        <v>1.2998110250508901</v>
      </c>
      <c r="BX186" s="1">
        <f t="shared" si="676"/>
        <v>0.15781199444327368</v>
      </c>
      <c r="BY186" s="1">
        <f t="shared" si="677"/>
        <v>7.5864419002041786E-2</v>
      </c>
      <c r="BZ186" s="1">
        <f t="shared" si="678"/>
        <v>0.2347140196055231</v>
      </c>
      <c r="CA186" s="1">
        <f t="shared" si="679"/>
        <v>0.16509481040132454</v>
      </c>
      <c r="CB186" s="1">
        <f t="shared" si="680"/>
        <v>7.7875432404494183E-2</v>
      </c>
      <c r="CC186" s="1">
        <f t="shared" si="681"/>
        <v>6.125668167765165E-2</v>
      </c>
      <c r="CD186" s="1">
        <f t="shared" si="682"/>
        <v>0.31178922487310889</v>
      </c>
      <c r="CE186" s="1">
        <f t="shared" si="683"/>
        <v>0.14988536504807817</v>
      </c>
      <c r="CF186" s="1">
        <f t="shared" si="684"/>
        <v>0.46372458885539991</v>
      </c>
      <c r="CG186" s="1">
        <f t="shared" si="685"/>
        <v>0.32617788747422949</v>
      </c>
      <c r="CH186" s="1">
        <f t="shared" si="686"/>
        <v>0.15385852508684475</v>
      </c>
      <c r="CI186" s="1">
        <f t="shared" si="687"/>
        <v>0.12102485217268498</v>
      </c>
      <c r="CJ186" s="1">
        <f t="shared" si="688"/>
        <v>0.44482608759106868</v>
      </c>
      <c r="CK186" s="1">
        <f t="shared" si="689"/>
        <v>0.21383971992178399</v>
      </c>
      <c r="CL186" s="1">
        <f t="shared" si="690"/>
        <v>0.66159051732552454</v>
      </c>
      <c r="CM186" s="1">
        <f t="shared" si="691"/>
        <v>0.46535422641026375</v>
      </c>
      <c r="CN186" s="1">
        <f t="shared" si="692"/>
        <v>0.219508181479867</v>
      </c>
      <c r="CO186" s="1">
        <f t="shared" si="693"/>
        <v>0.17266475939049059</v>
      </c>
      <c r="CP186" s="1">
        <f t="shared" si="694"/>
        <v>0.87884309137991734</v>
      </c>
      <c r="CQ186" s="1">
        <f t="shared" si="695"/>
        <v>0.42248322604820548</v>
      </c>
      <c r="CR186" s="1">
        <f t="shared" si="696"/>
        <v>1.3071046678550893</v>
      </c>
      <c r="CS186" s="1">
        <f t="shared" si="697"/>
        <v>0.91940054401907712</v>
      </c>
      <c r="CT186" s="1">
        <f t="shared" si="698"/>
        <v>0.43368240797130708</v>
      </c>
      <c r="CU186" s="1">
        <f t="shared" si="699"/>
        <v>0.34113383892764998</v>
      </c>
      <c r="CV186" s="1">
        <f t="shared" si="700"/>
        <v>0.2077563368475131</v>
      </c>
      <c r="CW186" s="1">
        <f t="shared" si="701"/>
        <v>9.9873991482913232E-2</v>
      </c>
      <c r="CX186" s="1">
        <f t="shared" si="702"/>
        <v>0.30899631610401501</v>
      </c>
      <c r="CY186" s="1">
        <f t="shared" si="703"/>
        <v>0.21734401851085544</v>
      </c>
      <c r="CZ186" s="1">
        <f t="shared" si="704"/>
        <v>0.1025214504375933</v>
      </c>
      <c r="DA186" s="1">
        <f t="shared" si="705"/>
        <v>8.0643197227683941E-2</v>
      </c>
      <c r="DB186" s="1">
        <f t="shared" si="706"/>
        <v>0.41046428350822695</v>
      </c>
      <c r="DC186" s="1">
        <f t="shared" si="707"/>
        <v>0.19732108766063594</v>
      </c>
      <c r="DD186" s="1">
        <f t="shared" si="708"/>
        <v>0.6104841537969885</v>
      </c>
      <c r="DE186" s="1">
        <f t="shared" si="709"/>
        <v>0.42940667026843082</v>
      </c>
      <c r="DF186" s="1">
        <f t="shared" si="710"/>
        <v>0.20255167344896635</v>
      </c>
      <c r="DG186" s="1">
        <f t="shared" si="711"/>
        <v>0.15932679923101056</v>
      </c>
      <c r="DH186" s="1">
        <f t="shared" si="712"/>
        <v>0.16589027984649174</v>
      </c>
      <c r="DI186" s="1">
        <f t="shared" si="713"/>
        <v>7.9747865446083199E-2</v>
      </c>
      <c r="DJ186" s="1">
        <f t="shared" si="714"/>
        <v>0.24672886578498443</v>
      </c>
      <c r="DK186" s="1">
        <f t="shared" si="715"/>
        <v>0.17354589804974455</v>
      </c>
      <c r="DL186" s="1">
        <f t="shared" si="716"/>
        <v>8.1861821215318417E-2</v>
      </c>
      <c r="DM186" s="1">
        <f t="shared" si="717"/>
        <v>6.4392368284945781E-2</v>
      </c>
      <c r="DN186" s="1">
        <f t="shared" si="718"/>
        <v>0.32774949679704352</v>
      </c>
      <c r="DO186" s="1">
        <f t="shared" si="719"/>
        <v>0.15755789184742192</v>
      </c>
      <c r="DP186" s="1">
        <f t="shared" si="720"/>
        <v>0.48746232558751146</v>
      </c>
      <c r="DQ186" s="1">
        <f t="shared" si="721"/>
        <v>0.34287470495335165</v>
      </c>
      <c r="DR186" s="1">
        <f t="shared" si="722"/>
        <v>0.16173443516424063</v>
      </c>
      <c r="DS186" s="1">
        <f t="shared" si="723"/>
        <v>0.12722002954296183</v>
      </c>
      <c r="DT186" s="1">
        <f t="shared" si="724"/>
        <v>3.7388745831764228E-2</v>
      </c>
      <c r="DU186" s="1">
        <f t="shared" si="725"/>
        <v>1.7973763589695903E-2</v>
      </c>
      <c r="DV186" s="1">
        <f t="shared" si="726"/>
        <v>5.5608338600251869E-2</v>
      </c>
      <c r="DW186" s="1">
        <f t="shared" si="727"/>
        <v>3.9114187270836584E-2</v>
      </c>
      <c r="DX186" s="1">
        <f t="shared" si="728"/>
        <v>1.8450211968881629E-2</v>
      </c>
      <c r="DY186" s="1">
        <f t="shared" si="729"/>
        <v>1.4512905117400757E-2</v>
      </c>
      <c r="DZ186" s="1">
        <f t="shared" si="730"/>
        <v>7.3868961120403073E-2</v>
      </c>
      <c r="EA186" s="1">
        <f t="shared" si="731"/>
        <v>3.5510772406454748E-2</v>
      </c>
      <c r="EB186" s="1">
        <f t="shared" si="732"/>
        <v>0.10986541834046824</v>
      </c>
      <c r="EC186" s="1">
        <f t="shared" si="733"/>
        <v>7.7277916509061365E-2</v>
      </c>
      <c r="ED186" s="1">
        <f t="shared" si="734"/>
        <v>3.6452091672854132E-2</v>
      </c>
      <c r="EE186" s="1">
        <f t="shared" si="735"/>
        <v>2.8673152843511397E-2</v>
      </c>
      <c r="EF186" s="1">
        <f t="shared" si="736"/>
        <v>2.8793530813484864E-2</v>
      </c>
      <c r="EG186" s="1">
        <f t="shared" si="737"/>
        <v>1.3841815344191793E-2</v>
      </c>
      <c r="EH186" s="1">
        <f t="shared" si="738"/>
        <v>4.282466221728036E-2</v>
      </c>
      <c r="EI186" s="1">
        <f t="shared" si="739"/>
        <v>3.0122314385588149E-2</v>
      </c>
      <c r="EJ186" s="1">
        <f t="shared" si="740"/>
        <v>1.4208734072860789E-2</v>
      </c>
      <c r="EK186" s="1">
        <f t="shared" si="741"/>
        <v>1.1176565872825979E-2</v>
      </c>
      <c r="EL186" s="1">
        <f t="shared" si="742"/>
        <v>5.6887391135047309E-2</v>
      </c>
      <c r="EM186" s="1">
        <f t="shared" si="743"/>
        <v>2.7347280491747266E-2</v>
      </c>
      <c r="EN186" s="1">
        <f t="shared" si="744"/>
        <v>8.46087034466705E-2</v>
      </c>
      <c r="EO186" s="1">
        <f t="shared" si="745"/>
        <v>5.951266940639649E-2</v>
      </c>
      <c r="EP186" s="1">
        <f t="shared" si="746"/>
        <v>2.807220198080591E-2</v>
      </c>
      <c r="EQ186" s="1">
        <f t="shared" si="747"/>
        <v>2.2081545971996817E-2</v>
      </c>
      <c r="ER186" s="1">
        <f t="shared" si="748"/>
        <v>0.27258329958230243</v>
      </c>
      <c r="ET186" s="1">
        <f t="shared" si="749"/>
        <v>0.86369808293516903</v>
      </c>
      <c r="EU186" s="1">
        <f t="shared" si="750"/>
        <v>0.92948514918597946</v>
      </c>
      <c r="EV186" s="1">
        <f t="shared" si="751"/>
        <v>0.80990414308204628</v>
      </c>
      <c r="EW186" s="1">
        <f t="shared" si="752"/>
        <v>0.85829924832945004</v>
      </c>
      <c r="EX186" s="1">
        <f t="shared" si="753"/>
        <v>0.92775099045464671</v>
      </c>
      <c r="EY186" s="1">
        <f t="shared" si="754"/>
        <v>0.94227910859339314</v>
      </c>
      <c r="EZ186" s="1">
        <f t="shared" si="755"/>
        <v>0.7623175896239972</v>
      </c>
      <c r="FA186" s="1">
        <f t="shared" si="756"/>
        <v>0.86965190652564628</v>
      </c>
      <c r="FB186" s="1">
        <f t="shared" si="757"/>
        <v>0.68318863235192195</v>
      </c>
      <c r="FC186" s="1">
        <f t="shared" si="758"/>
        <v>0.75404665501137913</v>
      </c>
      <c r="FD186" s="1">
        <f t="shared" si="759"/>
        <v>0.86665737458995273</v>
      </c>
      <c r="FE186" s="1">
        <f t="shared" si="760"/>
        <v>0.89204088389465785</v>
      </c>
      <c r="FF186" s="1">
        <f t="shared" si="761"/>
        <v>0.69212482290327504</v>
      </c>
      <c r="FG186" s="1">
        <f t="shared" si="762"/>
        <v>0.82383199658719097</v>
      </c>
      <c r="FH186" s="1">
        <f t="shared" si="763"/>
        <v>0.60183299650120026</v>
      </c>
      <c r="FI186" s="1">
        <f t="shared" si="764"/>
        <v>0.68242885029221889</v>
      </c>
      <c r="FJ186" s="1">
        <f t="shared" si="765"/>
        <v>0.82000269878181964</v>
      </c>
      <c r="FK186" s="1">
        <f t="shared" si="766"/>
        <v>0.85275863540042285</v>
      </c>
      <c r="FL186" s="1">
        <f t="shared" si="767"/>
        <v>0.53224242332314697</v>
      </c>
      <c r="FM186" s="1">
        <f t="shared" si="768"/>
        <v>0.70299598736084623</v>
      </c>
      <c r="FN186" s="1">
        <f t="shared" si="769"/>
        <v>0.43344370714212027</v>
      </c>
      <c r="FO186" s="1">
        <f t="shared" si="770"/>
        <v>0.52099599696167476</v>
      </c>
      <c r="FP186" s="1">
        <f t="shared" si="771"/>
        <v>0.69750454803656448</v>
      </c>
      <c r="FQ186" s="1">
        <f t="shared" si="772"/>
        <v>0.74563773649883047</v>
      </c>
      <c r="FR186" s="1">
        <f t="shared" si="773"/>
        <v>0.8279815799685234</v>
      </c>
      <c r="FS186" s="1">
        <f t="shared" si="774"/>
        <v>0.90919506029208186</v>
      </c>
      <c r="FT186" s="1">
        <f t="shared" si="775"/>
        <v>0.76394409036712552</v>
      </c>
      <c r="FU186" s="1">
        <f t="shared" si="776"/>
        <v>0.82146047854514725</v>
      </c>
      <c r="FV186" s="1">
        <f t="shared" si="777"/>
        <v>0.90701183147329945</v>
      </c>
      <c r="FW186" s="1">
        <f t="shared" si="778"/>
        <v>0.92537481618857309</v>
      </c>
      <c r="FX186" s="1">
        <f t="shared" si="779"/>
        <v>0.70898640376253619</v>
      </c>
      <c r="FY186" s="1">
        <f t="shared" si="780"/>
        <v>0.83519785152521775</v>
      </c>
      <c r="FZ186" s="1">
        <f t="shared" si="781"/>
        <v>0.62093128804920616</v>
      </c>
      <c r="GA186" s="1">
        <f t="shared" si="782"/>
        <v>0.69959097071528864</v>
      </c>
      <c r="GB186" s="1">
        <f t="shared" si="783"/>
        <v>0.83156509784894317</v>
      </c>
      <c r="GC186" s="1">
        <f t="shared" si="784"/>
        <v>0.86256955386807832</v>
      </c>
      <c r="GD186" s="1">
        <f t="shared" si="785"/>
        <v>0.85771364363005587</v>
      </c>
      <c r="GE186" s="1">
        <f t="shared" si="786"/>
        <v>0.92614214114409343</v>
      </c>
      <c r="GF186" s="1">
        <f t="shared" si="787"/>
        <v>0.80209901883547452</v>
      </c>
      <c r="GG186" s="1">
        <f t="shared" si="788"/>
        <v>0.8521183548609802</v>
      </c>
      <c r="GH186" s="1">
        <f t="shared" si="789"/>
        <v>0.92433246130882207</v>
      </c>
      <c r="GI186" s="1">
        <f t="shared" si="790"/>
        <v>0.93950316612218743</v>
      </c>
      <c r="GJ186" s="1">
        <f t="shared" si="791"/>
        <v>0.75315411710742108</v>
      </c>
      <c r="GK186" s="1">
        <f t="shared" si="792"/>
        <v>0.86388767857133697</v>
      </c>
      <c r="GL186" s="1">
        <f t="shared" si="793"/>
        <v>0.67228593477486853</v>
      </c>
      <c r="GM186" s="1">
        <f t="shared" si="794"/>
        <v>0.74467111213829718</v>
      </c>
      <c r="GN186" s="1">
        <f t="shared" si="795"/>
        <v>0.86078192203937265</v>
      </c>
      <c r="GO186" s="1">
        <f t="shared" si="796"/>
        <v>0.88713824611993108</v>
      </c>
      <c r="GP186" s="1">
        <f t="shared" si="797"/>
        <v>0.96395878981530059</v>
      </c>
      <c r="GQ186" s="1">
        <f t="shared" si="798"/>
        <v>0.98234358857509763</v>
      </c>
      <c r="GR186" s="1">
        <f t="shared" si="799"/>
        <v>0.94732105027325841</v>
      </c>
      <c r="GS186" s="1">
        <f t="shared" si="800"/>
        <v>0.96235814335904002</v>
      </c>
      <c r="GT186" s="1">
        <f t="shared" si="801"/>
        <v>0.98188403149014669</v>
      </c>
      <c r="GU186" s="1">
        <f t="shared" si="802"/>
        <v>0.98569470625342004</v>
      </c>
      <c r="GV186" s="1">
        <f t="shared" si="803"/>
        <v>0.93121231379726899</v>
      </c>
      <c r="GW186" s="1">
        <f t="shared" si="804"/>
        <v>0.9657069985627188</v>
      </c>
      <c r="GX186" s="1">
        <f t="shared" si="805"/>
        <v>0.90101014363998744</v>
      </c>
      <c r="GY186" s="1">
        <f t="shared" si="806"/>
        <v>0.92826557072711391</v>
      </c>
      <c r="GZ186" s="1">
        <f t="shared" si="807"/>
        <v>0.96482993090976377</v>
      </c>
      <c r="HA186" s="1">
        <f t="shared" si="808"/>
        <v>0.9721260803159375</v>
      </c>
      <c r="HB186" s="1">
        <f t="shared" si="809"/>
        <v>0.97201233294039358</v>
      </c>
      <c r="HC186" s="1">
        <f t="shared" si="810"/>
        <v>0.98634716468121553</v>
      </c>
      <c r="HD186" s="1">
        <f t="shared" si="811"/>
        <v>0.95893397637314648</v>
      </c>
      <c r="HE186" s="1">
        <f t="shared" si="812"/>
        <v>0.97075850705791722</v>
      </c>
      <c r="HF186" s="1">
        <f t="shared" si="813"/>
        <v>0.98599032566422373</v>
      </c>
      <c r="HG186" s="1">
        <f t="shared" si="814"/>
        <v>0.9889469690556183</v>
      </c>
      <c r="HH186" s="1">
        <f t="shared" si="815"/>
        <v>0.94617459569277951</v>
      </c>
      <c r="HI186" s="1">
        <f t="shared" si="816"/>
        <v>0.97338068537188593</v>
      </c>
      <c r="HJ186" s="1">
        <f t="shared" si="817"/>
        <v>0.92199149501769539</v>
      </c>
      <c r="HK186" s="1">
        <f t="shared" si="818"/>
        <v>0.94383014840234125</v>
      </c>
      <c r="HL186" s="1">
        <f t="shared" si="819"/>
        <v>0.97269432834900238</v>
      </c>
      <c r="HM186" s="1">
        <f t="shared" si="820"/>
        <v>0.97839551446846906</v>
      </c>
      <c r="HN186" s="1">
        <f t="shared" si="821"/>
        <v>0.78580317715015435</v>
      </c>
      <c r="HP186" s="1">
        <f t="shared" ref="HP186:IU186" si="990">IF(B1=1,ET186,0)</f>
        <v>0.86369808293516903</v>
      </c>
      <c r="HQ186" s="1">
        <f t="shared" si="990"/>
        <v>0.92948514918597946</v>
      </c>
      <c r="HR186" s="1">
        <f t="shared" si="990"/>
        <v>0.80990414308204628</v>
      </c>
      <c r="HS186" s="1">
        <f t="shared" si="990"/>
        <v>0.85829924832945004</v>
      </c>
      <c r="HT186" s="1">
        <f t="shared" si="990"/>
        <v>0.92775099045464671</v>
      </c>
      <c r="HU186" s="1">
        <f t="shared" si="990"/>
        <v>0.94227910859339314</v>
      </c>
      <c r="HV186" s="1">
        <f t="shared" si="990"/>
        <v>0.7623175896239972</v>
      </c>
      <c r="HW186" s="1">
        <f t="shared" si="990"/>
        <v>0.86965190652564628</v>
      </c>
      <c r="HX186" s="1">
        <f t="shared" si="990"/>
        <v>0.68318863235192195</v>
      </c>
      <c r="HY186" s="1">
        <f t="shared" si="990"/>
        <v>0.75404665501137913</v>
      </c>
      <c r="HZ186" s="1">
        <f t="shared" si="990"/>
        <v>0.86665737458995273</v>
      </c>
      <c r="IA186" s="1">
        <f t="shared" si="990"/>
        <v>0.89204088389465785</v>
      </c>
      <c r="IB186" s="1">
        <f t="shared" si="990"/>
        <v>0.69212482290327504</v>
      </c>
      <c r="IC186" s="1">
        <f t="shared" si="990"/>
        <v>0.82383199658719097</v>
      </c>
      <c r="ID186" s="1">
        <f t="shared" si="990"/>
        <v>0.60183299650120026</v>
      </c>
      <c r="IE186" s="1">
        <f t="shared" si="990"/>
        <v>0.68242885029221889</v>
      </c>
      <c r="IF186" s="1">
        <f t="shared" si="990"/>
        <v>0.82000269878181964</v>
      </c>
      <c r="IG186" s="1">
        <f t="shared" si="990"/>
        <v>0.85275863540042285</v>
      </c>
      <c r="IH186" s="1">
        <f t="shared" si="990"/>
        <v>0.53224242332314697</v>
      </c>
      <c r="II186" s="1">
        <f t="shared" si="990"/>
        <v>0.70299598736084623</v>
      </c>
      <c r="IJ186" s="1">
        <f t="shared" si="990"/>
        <v>0.43344370714212027</v>
      </c>
      <c r="IK186" s="1">
        <f t="shared" si="990"/>
        <v>0.52099599696167476</v>
      </c>
      <c r="IL186" s="1">
        <f t="shared" si="990"/>
        <v>0.69750454803656448</v>
      </c>
      <c r="IM186" s="1">
        <f t="shared" si="990"/>
        <v>0.74563773649883047</v>
      </c>
      <c r="IN186" s="1">
        <f t="shared" si="990"/>
        <v>0.8279815799685234</v>
      </c>
      <c r="IO186" s="1">
        <f t="shared" si="990"/>
        <v>0.90919506029208186</v>
      </c>
      <c r="IP186" s="1">
        <f t="shared" si="990"/>
        <v>0.76394409036712552</v>
      </c>
      <c r="IQ186" s="1">
        <f t="shared" si="990"/>
        <v>0.82146047854514725</v>
      </c>
      <c r="IR186" s="1">
        <f t="shared" si="990"/>
        <v>0.90701183147329945</v>
      </c>
      <c r="IS186" s="1">
        <f t="shared" si="990"/>
        <v>0.92537481618857309</v>
      </c>
      <c r="IT186" s="1">
        <f t="shared" si="990"/>
        <v>0.70898640376253619</v>
      </c>
      <c r="IU186" s="1">
        <f t="shared" si="990"/>
        <v>0.83519785152521775</v>
      </c>
      <c r="IV186" s="1">
        <f t="shared" ref="IV186:KA186" si="991">IF(AH1=1,FZ186,0)</f>
        <v>0.62093128804920616</v>
      </c>
      <c r="IW186" s="1">
        <f t="shared" si="991"/>
        <v>0.69959097071528864</v>
      </c>
      <c r="IX186" s="1">
        <f t="shared" si="991"/>
        <v>0.83156509784894317</v>
      </c>
      <c r="IY186" s="1">
        <f t="shared" si="991"/>
        <v>0.86256955386807832</v>
      </c>
      <c r="IZ186" s="1">
        <f t="shared" si="991"/>
        <v>0.85771364363005587</v>
      </c>
      <c r="JA186" s="1">
        <f t="shared" si="991"/>
        <v>0.92614214114409343</v>
      </c>
      <c r="JB186" s="1">
        <f t="shared" si="991"/>
        <v>0.80209901883547452</v>
      </c>
      <c r="JC186" s="1">
        <f t="shared" si="991"/>
        <v>0.8521183548609802</v>
      </c>
      <c r="JD186" s="1">
        <f t="shared" si="991"/>
        <v>0.92433246130882207</v>
      </c>
      <c r="JE186" s="1">
        <f t="shared" si="991"/>
        <v>0.93950316612218743</v>
      </c>
      <c r="JF186" s="1">
        <f t="shared" si="991"/>
        <v>0.75315411710742108</v>
      </c>
      <c r="JG186" s="1">
        <f t="shared" si="991"/>
        <v>0.86388767857133697</v>
      </c>
      <c r="JH186" s="1">
        <f t="shared" si="991"/>
        <v>0.67228593477486853</v>
      </c>
      <c r="JI186" s="1">
        <f t="shared" si="991"/>
        <v>0.74467111213829718</v>
      </c>
      <c r="JJ186" s="1">
        <f t="shared" si="991"/>
        <v>0.86078192203937265</v>
      </c>
      <c r="JK186" s="1">
        <f t="shared" si="991"/>
        <v>0.88713824611993108</v>
      </c>
      <c r="JL186" s="1">
        <f t="shared" si="991"/>
        <v>0.96395878981530059</v>
      </c>
      <c r="JM186" s="1">
        <f t="shared" si="991"/>
        <v>0.98234358857509763</v>
      </c>
      <c r="JN186" s="1">
        <f t="shared" si="991"/>
        <v>0.94732105027325841</v>
      </c>
      <c r="JO186" s="1">
        <f t="shared" si="991"/>
        <v>0.96235814335904002</v>
      </c>
      <c r="JP186" s="1">
        <f t="shared" si="991"/>
        <v>0.98188403149014669</v>
      </c>
      <c r="JQ186" s="1">
        <f t="shared" si="991"/>
        <v>0.98569470625342004</v>
      </c>
      <c r="JR186" s="1">
        <f t="shared" si="991"/>
        <v>0.93121231379726899</v>
      </c>
      <c r="JS186" s="1">
        <f t="shared" si="991"/>
        <v>0.9657069985627188</v>
      </c>
      <c r="JT186" s="1">
        <f t="shared" si="991"/>
        <v>0.90101014363998744</v>
      </c>
      <c r="JU186" s="1">
        <f t="shared" si="991"/>
        <v>0.92826557072711391</v>
      </c>
      <c r="JV186" s="1">
        <f t="shared" si="991"/>
        <v>0.96482993090976377</v>
      </c>
      <c r="JW186" s="1">
        <f t="shared" si="991"/>
        <v>0.9721260803159375</v>
      </c>
      <c r="JX186" s="1">
        <f t="shared" si="991"/>
        <v>0.97201233294039358</v>
      </c>
      <c r="JY186" s="1">
        <f t="shared" si="991"/>
        <v>0.98634716468121553</v>
      </c>
      <c r="JZ186" s="1">
        <f t="shared" si="991"/>
        <v>0.95893397637314648</v>
      </c>
      <c r="KA186" s="1">
        <f t="shared" si="991"/>
        <v>0.97075850705791722</v>
      </c>
      <c r="KB186" s="1">
        <f t="shared" ref="KB186:KJ186" si="992">IF(BN1=1,HF186,0)</f>
        <v>0.98599032566422373</v>
      </c>
      <c r="KC186" s="1">
        <f t="shared" si="992"/>
        <v>0.9889469690556183</v>
      </c>
      <c r="KD186" s="1">
        <f t="shared" si="992"/>
        <v>0.94617459569277951</v>
      </c>
      <c r="KE186" s="1">
        <f t="shared" si="992"/>
        <v>0.97338068537188593</v>
      </c>
      <c r="KF186" s="1">
        <f t="shared" si="992"/>
        <v>0.92199149501769539</v>
      </c>
      <c r="KG186" s="1">
        <f t="shared" si="992"/>
        <v>0.94383014840234125</v>
      </c>
      <c r="KH186" s="1">
        <f t="shared" si="992"/>
        <v>0.97269432834900238</v>
      </c>
      <c r="KI186" s="1">
        <f t="shared" si="992"/>
        <v>0.97839551446846906</v>
      </c>
      <c r="KJ186" s="1">
        <f t="shared" si="992"/>
        <v>0</v>
      </c>
    </row>
    <row r="187" spans="1:296" x14ac:dyDescent="0.2">
      <c r="A187" s="1" t="str">
        <f>'Respondent Data'!A187</f>
        <v>1499</v>
      </c>
      <c r="B187" s="1">
        <f>SUMPRODUCT('Respondent Data'!B187:S187,'Product Coding'!A100:R100)</f>
        <v>2.841704832259131</v>
      </c>
      <c r="C187" s="1">
        <f>SUMPRODUCT('Respondent Data'!B187:S187,'Product Coding'!A101:R101)</f>
        <v>2.5153392062063338</v>
      </c>
      <c r="D187" s="1">
        <f>SUMPRODUCT('Respondent Data'!B187:S187,'Product Coding'!A102:R102)</f>
        <v>1.845492405986086</v>
      </c>
      <c r="E187" s="1">
        <f>SUMPRODUCT('Respondent Data'!B187:S187,'Product Coding'!A103:R103)</f>
        <v>2.2991447659120867</v>
      </c>
      <c r="F187" s="1">
        <f>SUMPRODUCT('Respondent Data'!B187:S187,'Product Coding'!A104:R104)</f>
        <v>1.3288726459124591</v>
      </c>
      <c r="G187" s="1">
        <f>SUMPRODUCT('Respondent Data'!B187:S187,'Product Coding'!A105:R105)</f>
        <v>1.722483949840856</v>
      </c>
      <c r="H187" s="1">
        <f>SUMPRODUCT('Respondent Data'!B187:S187,'Product Coding'!A106:R106)</f>
        <v>-1.2646782930335287</v>
      </c>
      <c r="I187" s="1">
        <f>SUMPRODUCT('Respondent Data'!B187:S187,'Product Coding'!A107:R107)</f>
        <v>-1.5910439190863259</v>
      </c>
      <c r="J187" s="1">
        <f>SUMPRODUCT('Respondent Data'!B187:S187,'Product Coding'!A108:R108)</f>
        <v>-2.2608907193065741</v>
      </c>
      <c r="K187" s="1">
        <f>SUMPRODUCT('Respondent Data'!B187:S187,'Product Coding'!A109:R109)</f>
        <v>-1.807238359380573</v>
      </c>
      <c r="L187" s="1">
        <f>SUMPRODUCT('Respondent Data'!B187:S187,'Product Coding'!A110:R110)</f>
        <v>-2.7775104793802008</v>
      </c>
      <c r="M187" s="1">
        <f>SUMPRODUCT('Respondent Data'!B187:S187,'Product Coding'!A111:R111)</f>
        <v>-2.3838991754518037</v>
      </c>
      <c r="N187" s="1">
        <f>SUMPRODUCT('Respondent Data'!B187:S187,'Product Coding'!A112:R112)</f>
        <v>1.9038997374459612</v>
      </c>
      <c r="O187" s="1">
        <f>SUMPRODUCT('Respondent Data'!B187:S187,'Product Coding'!A113:R113)</f>
        <v>1.577534111393164</v>
      </c>
      <c r="P187" s="1">
        <f>SUMPRODUCT('Respondent Data'!B187:S187,'Product Coding'!A114:R114)</f>
        <v>0.90768731117291601</v>
      </c>
      <c r="Q187" s="1">
        <f>SUMPRODUCT('Respondent Data'!B187:S187,'Product Coding'!A115:R115)</f>
        <v>1.361339671098917</v>
      </c>
      <c r="R187" s="1">
        <f>SUMPRODUCT('Respondent Data'!B187:S187,'Product Coding'!A116:R116)</f>
        <v>0.39106755109928892</v>
      </c>
      <c r="S187" s="1">
        <f>SUMPRODUCT('Respondent Data'!B187:S187,'Product Coding'!A117:R117)</f>
        <v>0.78467885502768597</v>
      </c>
      <c r="T187" s="1">
        <f>SUMPRODUCT('Respondent Data'!B187:S187,'Product Coding'!A118:R118)</f>
        <v>-2.2024833878466987</v>
      </c>
      <c r="U187" s="1">
        <f>SUMPRODUCT('Respondent Data'!B187:S187,'Product Coding'!A119:R119)</f>
        <v>-2.5288490138994959</v>
      </c>
      <c r="V187" s="1">
        <f>SUMPRODUCT('Respondent Data'!B187:S187,'Product Coding'!A120:R120)</f>
        <v>-3.1986958141197439</v>
      </c>
      <c r="W187" s="1">
        <f>SUMPRODUCT('Respondent Data'!B187:S187,'Product Coding'!A121:R121)</f>
        <v>-2.745043454193743</v>
      </c>
      <c r="X187" s="1">
        <f>SUMPRODUCT('Respondent Data'!B187:S187,'Product Coding'!A122:R122)</f>
        <v>-3.715315574193371</v>
      </c>
      <c r="Y187" s="1">
        <f>SUMPRODUCT('Respondent Data'!B187:S187,'Product Coding'!A123:R123)</f>
        <v>-3.3217042702649739</v>
      </c>
      <c r="Z187" s="1">
        <f>SUMPRODUCT('Respondent Data'!B187:S187,'Product Coding'!A124:R124)</f>
        <v>3.4486007493168231</v>
      </c>
      <c r="AA187" s="1">
        <f>SUMPRODUCT('Respondent Data'!B187:S187,'Product Coding'!A125:R125)</f>
        <v>3.122235123264026</v>
      </c>
      <c r="AB187" s="1">
        <f>SUMPRODUCT('Respondent Data'!B187:S187,'Product Coding'!A126:R126)</f>
        <v>2.452388323043778</v>
      </c>
      <c r="AC187" s="1">
        <f>SUMPRODUCT('Respondent Data'!B187:S187,'Product Coding'!A127:R127)</f>
        <v>2.9060406829697789</v>
      </c>
      <c r="AD187" s="1">
        <f>SUMPRODUCT('Respondent Data'!B187:S187,'Product Coding'!A128:R128)</f>
        <v>1.9357685629701509</v>
      </c>
      <c r="AE187" s="1">
        <f>SUMPRODUCT('Respondent Data'!B187:S187,'Product Coding'!A129:R129)</f>
        <v>2.3293798668985479</v>
      </c>
      <c r="AF187" s="1">
        <f>SUMPRODUCT('Respondent Data'!B187:S187,'Product Coding'!A130:R130)</f>
        <v>-0.65778237597583677</v>
      </c>
      <c r="AG187" s="1">
        <f>SUMPRODUCT('Respondent Data'!B187:S187,'Product Coding'!A131:R131)</f>
        <v>-0.98414800202863395</v>
      </c>
      <c r="AH187" s="1">
        <f>SUMPRODUCT('Respondent Data'!B187:S187,'Product Coding'!A132:R132)</f>
        <v>-1.653994802248882</v>
      </c>
      <c r="AI187" s="1">
        <f>SUMPRODUCT('Respondent Data'!B187:S187,'Product Coding'!A133:R133)</f>
        <v>-1.200342442322881</v>
      </c>
      <c r="AJ187" s="1">
        <f>SUMPRODUCT('Respondent Data'!B187:S187,'Product Coding'!A134:R134)</f>
        <v>-2.170614562322509</v>
      </c>
      <c r="AK187" s="1">
        <f>SUMPRODUCT('Respondent Data'!B187:S187,'Product Coding'!A135:R135)</f>
        <v>-1.777003258394112</v>
      </c>
      <c r="AL187" s="1">
        <f>SUMPRODUCT('Respondent Data'!B187:S187,'Product Coding'!A136:R136)</f>
        <v>4.7566069074387194</v>
      </c>
      <c r="AM187" s="1">
        <f>SUMPRODUCT('Respondent Data'!B187:S187,'Product Coding'!A137:R137)</f>
        <v>4.4302412813859213</v>
      </c>
      <c r="AN187" s="1">
        <f>SUMPRODUCT('Respondent Data'!B187:S187,'Product Coding'!A138:R138)</f>
        <v>3.7603944811656742</v>
      </c>
      <c r="AO187" s="1">
        <f>SUMPRODUCT('Respondent Data'!B187:S187,'Product Coding'!A139:R139)</f>
        <v>4.2140468410916743</v>
      </c>
      <c r="AP187" s="1">
        <f>SUMPRODUCT('Respondent Data'!B187:S187,'Product Coding'!A140:R140)</f>
        <v>3.2437747210920467</v>
      </c>
      <c r="AQ187" s="1">
        <f>SUMPRODUCT('Respondent Data'!B187:S187,'Product Coding'!A141:R141)</f>
        <v>3.6373860250204437</v>
      </c>
      <c r="AR187" s="1">
        <f>SUMPRODUCT('Respondent Data'!B187:S187,'Product Coding'!A142:R142)</f>
        <v>0.65022378214605903</v>
      </c>
      <c r="AS187" s="1">
        <f>SUMPRODUCT('Respondent Data'!B187:S187,'Product Coding'!A143:R143)</f>
        <v>0.32385815609326185</v>
      </c>
      <c r="AT187" s="1">
        <f>SUMPRODUCT('Respondent Data'!B187:S187,'Product Coding'!A144:R144)</f>
        <v>-0.34598864412698593</v>
      </c>
      <c r="AU187" s="1">
        <f>SUMPRODUCT('Respondent Data'!B187:S187,'Product Coding'!A145:R145)</f>
        <v>0.10766371579901479</v>
      </c>
      <c r="AV187" s="1">
        <f>SUMPRODUCT('Respondent Data'!B187:S187,'Product Coding'!A146:R146)</f>
        <v>-0.86260840420061302</v>
      </c>
      <c r="AW187" s="1">
        <f>SUMPRODUCT('Respondent Data'!B187:S187,'Product Coding'!A147:R147)</f>
        <v>-0.46899710027221597</v>
      </c>
      <c r="AX187" s="1">
        <f>SUMPRODUCT('Respondent Data'!B187:S187,'Product Coding'!A148:R148)</f>
        <v>5.9214645961903205</v>
      </c>
      <c r="AY187" s="1">
        <f>SUMPRODUCT('Respondent Data'!B187:S187,'Product Coding'!A149:R149)</f>
        <v>5.5950989701375242</v>
      </c>
      <c r="AZ187" s="1">
        <f>SUMPRODUCT('Respondent Data'!B187:S187,'Product Coding'!A150:R150)</f>
        <v>4.9252521699172753</v>
      </c>
      <c r="BA187" s="1">
        <f>SUMPRODUCT('Respondent Data'!B187:S187,'Product Coding'!A151:R151)</f>
        <v>5.3789045298432772</v>
      </c>
      <c r="BB187" s="1">
        <f>SUMPRODUCT('Respondent Data'!B187:S187,'Product Coding'!A152:R152)</f>
        <v>4.4086324098436496</v>
      </c>
      <c r="BC187" s="1">
        <f>SUMPRODUCT('Respondent Data'!B187:S187,'Product Coding'!A153:R153)</f>
        <v>4.8022437137720466</v>
      </c>
      <c r="BD187" s="1">
        <f>SUMPRODUCT('Respondent Data'!B187:S187,'Product Coding'!A154:R154)</f>
        <v>1.815081470897661</v>
      </c>
      <c r="BE187" s="1">
        <f>SUMPRODUCT('Respondent Data'!B187:S187,'Product Coding'!A155:R155)</f>
        <v>1.4887158448448639</v>
      </c>
      <c r="BF187" s="1">
        <f>SUMPRODUCT('Respondent Data'!B187:S187,'Product Coding'!A156:R156)</f>
        <v>0.81886904462461585</v>
      </c>
      <c r="BG187" s="1">
        <f>SUMPRODUCT('Respondent Data'!B187:S187,'Product Coding'!A157:R157)</f>
        <v>1.2725214045506168</v>
      </c>
      <c r="BH187" s="1">
        <f>SUMPRODUCT('Respondent Data'!B187:S187,'Product Coding'!A158:R158)</f>
        <v>0.30224928455098921</v>
      </c>
      <c r="BI187" s="1">
        <f>SUMPRODUCT('Respondent Data'!B187:S187,'Product Coding'!A159:R159)</f>
        <v>0.69586058847938626</v>
      </c>
      <c r="BJ187" s="1">
        <f>SUMPRODUCT('Respondent Data'!B187:S187,'Product Coding'!A160:R160)</f>
        <v>7.3852009698803407</v>
      </c>
      <c r="BK187" s="1">
        <f>SUMPRODUCT('Respondent Data'!B187:S187,'Product Coding'!A161:R161)</f>
        <v>7.0588353438275444</v>
      </c>
      <c r="BL187" s="1">
        <f>SUMPRODUCT('Respondent Data'!B187:S187,'Product Coding'!A162:R162)</f>
        <v>6.3889885436072955</v>
      </c>
      <c r="BM187" s="1">
        <f>SUMPRODUCT('Respondent Data'!B187:S187,'Product Coding'!A163:R163)</f>
        <v>6.8426409035332973</v>
      </c>
      <c r="BN187" s="1">
        <f>SUMPRODUCT('Respondent Data'!B187:S187,'Product Coding'!A164:R164)</f>
        <v>5.8723687835336689</v>
      </c>
      <c r="BO187" s="1">
        <f>SUMPRODUCT('Respondent Data'!B187:S187,'Product Coding'!A165:R165)</f>
        <v>6.265980087462065</v>
      </c>
      <c r="BP187" s="1">
        <f>SUMPRODUCT('Respondent Data'!B187:S187,'Product Coding'!A166:R166)</f>
        <v>3.2788178445876812</v>
      </c>
      <c r="BQ187" s="1">
        <f>SUMPRODUCT('Respondent Data'!B187:S187,'Product Coding'!A167:R167)</f>
        <v>2.952452218534884</v>
      </c>
      <c r="BR187" s="1">
        <f>SUMPRODUCT('Respondent Data'!B187:S187,'Product Coding'!A168:R168)</f>
        <v>2.282605418314636</v>
      </c>
      <c r="BS187" s="1">
        <f>SUMPRODUCT('Respondent Data'!B187:S187,'Product Coding'!A169:R169)</f>
        <v>2.736257778240637</v>
      </c>
      <c r="BT187" s="1">
        <f>SUMPRODUCT('Respondent Data'!B187:S187,'Product Coding'!A170:R170)</f>
        <v>1.7659856582410089</v>
      </c>
      <c r="BU187" s="1">
        <f>SUMPRODUCT('Respondent Data'!B187:S187,'Product Coding'!A171:R171)</f>
        <v>2.1595969621694056</v>
      </c>
      <c r="BV187" s="1">
        <f>SUMPRODUCT('Respondent Data'!B187:S187,'Product Coding'!A172:R172)</f>
        <v>-2.7230969056433798</v>
      </c>
      <c r="BX187" s="1">
        <f t="shared" si="676"/>
        <v>5.8326144861900867E-2</v>
      </c>
      <c r="BY187" s="1">
        <f t="shared" si="677"/>
        <v>8.0835487656572697E-2</v>
      </c>
      <c r="BZ187" s="1">
        <f t="shared" si="678"/>
        <v>0.15794752743024296</v>
      </c>
      <c r="CA187" s="1">
        <f t="shared" si="679"/>
        <v>0.10034462517995482</v>
      </c>
      <c r="CB187" s="1">
        <f t="shared" si="680"/>
        <v>0.26477558895026393</v>
      </c>
      <c r="CC187" s="1">
        <f t="shared" si="681"/>
        <v>0.17862190854445162</v>
      </c>
      <c r="CD187" s="1">
        <f t="shared" si="682"/>
        <v>3.5419530818201128</v>
      </c>
      <c r="CE187" s="1">
        <f t="shared" si="683"/>
        <v>4.9088707183294931</v>
      </c>
      <c r="CF187" s="1">
        <f t="shared" si="684"/>
        <v>9.5916288119506561</v>
      </c>
      <c r="CG187" s="1">
        <f t="shared" si="685"/>
        <v>6.0935958521130686</v>
      </c>
      <c r="CH187" s="1">
        <f t="shared" si="686"/>
        <v>16.078942222113447</v>
      </c>
      <c r="CI187" s="1">
        <f t="shared" si="687"/>
        <v>10.847115319340718</v>
      </c>
      <c r="CJ187" s="1">
        <f t="shared" si="688"/>
        <v>0.14898647671674248</v>
      </c>
      <c r="CK187" s="1">
        <f t="shared" si="689"/>
        <v>0.20648363659466443</v>
      </c>
      <c r="CL187" s="1">
        <f t="shared" si="690"/>
        <v>0.40345621459587111</v>
      </c>
      <c r="CM187" s="1">
        <f t="shared" si="691"/>
        <v>0.25631716614257238</v>
      </c>
      <c r="CN187" s="1">
        <f t="shared" si="692"/>
        <v>0.67633446735938918</v>
      </c>
      <c r="CO187" s="1">
        <f t="shared" si="693"/>
        <v>0.45626620585790506</v>
      </c>
      <c r="CP187" s="1">
        <f t="shared" si="694"/>
        <v>9.0474539609266511</v>
      </c>
      <c r="CQ187" s="1">
        <f t="shared" si="695"/>
        <v>12.539065537650915</v>
      </c>
      <c r="CR187" s="1">
        <f t="shared" si="696"/>
        <v>24.500556072252476</v>
      </c>
      <c r="CS187" s="1">
        <f t="shared" si="697"/>
        <v>15.565290294629202</v>
      </c>
      <c r="CT187" s="1">
        <f t="shared" si="698"/>
        <v>41.07154615956015</v>
      </c>
      <c r="CU187" s="1">
        <f t="shared" si="699"/>
        <v>27.707531464580136</v>
      </c>
      <c r="CV187" s="1">
        <f t="shared" si="700"/>
        <v>3.1790087573387957E-2</v>
      </c>
      <c r="CW187" s="1">
        <f t="shared" si="701"/>
        <v>4.4058581922813846E-2</v>
      </c>
      <c r="CX187" s="1">
        <f t="shared" si="702"/>
        <v>8.6087735455449052E-2</v>
      </c>
      <c r="CY187" s="1">
        <f t="shared" si="703"/>
        <v>5.4691844104259764E-2</v>
      </c>
      <c r="CZ187" s="1">
        <f t="shared" si="704"/>
        <v>0.14431331232252381</v>
      </c>
      <c r="DA187" s="1">
        <f t="shared" si="705"/>
        <v>9.7356102115073881E-2</v>
      </c>
      <c r="DB187" s="1">
        <f t="shared" si="706"/>
        <v>1.9305064464399977</v>
      </c>
      <c r="DC187" s="1">
        <f t="shared" si="707"/>
        <v>2.6755313657644102</v>
      </c>
      <c r="DD187" s="1">
        <f t="shared" si="708"/>
        <v>5.2278222849341436</v>
      </c>
      <c r="DE187" s="1">
        <f t="shared" si="709"/>
        <v>3.3212540659796805</v>
      </c>
      <c r="DF187" s="1">
        <f t="shared" si="710"/>
        <v>8.7636682064053222</v>
      </c>
      <c r="DG187" s="1">
        <f t="shared" si="711"/>
        <v>5.912112770986961</v>
      </c>
      <c r="DH187" s="1">
        <f t="shared" si="712"/>
        <v>8.5947226671048756E-3</v>
      </c>
      <c r="DI187" s="1">
        <f t="shared" si="713"/>
        <v>1.1911615274992134E-2</v>
      </c>
      <c r="DJ187" s="1">
        <f t="shared" si="714"/>
        <v>2.327455718926863E-2</v>
      </c>
      <c r="DK187" s="1">
        <f t="shared" si="715"/>
        <v>1.4786408849724104E-2</v>
      </c>
      <c r="DL187" s="1">
        <f t="shared" si="716"/>
        <v>3.9016340981132928E-2</v>
      </c>
      <c r="DM187" s="1">
        <f t="shared" si="717"/>
        <v>2.6321056703532325E-2</v>
      </c>
      <c r="DN187" s="1">
        <f t="shared" si="718"/>
        <v>0.52192896530739774</v>
      </c>
      <c r="DO187" s="1">
        <f t="shared" si="719"/>
        <v>0.72335283829590169</v>
      </c>
      <c r="DP187" s="1">
        <f t="shared" si="720"/>
        <v>1.413386565488187</v>
      </c>
      <c r="DQ187" s="1">
        <f t="shared" si="721"/>
        <v>0.89792950517020731</v>
      </c>
      <c r="DR187" s="1">
        <f t="shared" si="722"/>
        <v>2.3693328181842115</v>
      </c>
      <c r="DS187" s="1">
        <f t="shared" si="723"/>
        <v>1.5983903638509727</v>
      </c>
      <c r="DT187" s="1">
        <f t="shared" si="724"/>
        <v>2.6812703215325206E-3</v>
      </c>
      <c r="DU187" s="1">
        <f t="shared" si="725"/>
        <v>3.7160315411443236E-3</v>
      </c>
      <c r="DV187" s="1">
        <f t="shared" si="726"/>
        <v>7.2608950696274798E-3</v>
      </c>
      <c r="DW187" s="1">
        <f t="shared" si="727"/>
        <v>4.6128724272339813E-3</v>
      </c>
      <c r="DX187" s="1">
        <f t="shared" si="728"/>
        <v>1.2171813004263402E-2</v>
      </c>
      <c r="DY187" s="1">
        <f t="shared" si="729"/>
        <v>8.2113025520494706E-3</v>
      </c>
      <c r="DZ187" s="1">
        <f t="shared" si="730"/>
        <v>0.16282464238003139</v>
      </c>
      <c r="EA187" s="1">
        <f t="shared" si="731"/>
        <v>0.22566225490233671</v>
      </c>
      <c r="EB187" s="1">
        <f t="shared" si="732"/>
        <v>0.44093004482863679</v>
      </c>
      <c r="EC187" s="1">
        <f t="shared" si="733"/>
        <v>0.28012442359030199</v>
      </c>
      <c r="ED187" s="1">
        <f t="shared" si="734"/>
        <v>0.73915378230235196</v>
      </c>
      <c r="EE187" s="1">
        <f t="shared" si="735"/>
        <v>0.49864513502223506</v>
      </c>
      <c r="EF187" s="1">
        <f t="shared" si="736"/>
        <v>6.2036597620026928E-4</v>
      </c>
      <c r="EG187" s="1">
        <f t="shared" si="737"/>
        <v>8.5977885784203998E-4</v>
      </c>
      <c r="EH187" s="1">
        <f t="shared" si="738"/>
        <v>1.6799545431072423E-3</v>
      </c>
      <c r="EI187" s="1">
        <f t="shared" si="739"/>
        <v>1.0672810881570062E-3</v>
      </c>
      <c r="EJ187" s="1">
        <f t="shared" si="740"/>
        <v>2.816194471656677E-3</v>
      </c>
      <c r="EK187" s="1">
        <f t="shared" si="741"/>
        <v>1.8998504860436383E-3</v>
      </c>
      <c r="EL187" s="1">
        <f t="shared" si="742"/>
        <v>3.7672765557563638E-2</v>
      </c>
      <c r="EM187" s="1">
        <f t="shared" si="743"/>
        <v>5.2211514791998634E-2</v>
      </c>
      <c r="EN187" s="1">
        <f t="shared" si="744"/>
        <v>0.10201806043181838</v>
      </c>
      <c r="EO187" s="1">
        <f t="shared" si="745"/>
        <v>6.4812436143629512E-2</v>
      </c>
      <c r="EP187" s="1">
        <f t="shared" si="746"/>
        <v>0.17101813794665482</v>
      </c>
      <c r="EQ187" s="1">
        <f t="shared" si="747"/>
        <v>0.11537161079259434</v>
      </c>
      <c r="ER187" s="1">
        <f t="shared" si="748"/>
        <v>15.227407141691922</v>
      </c>
      <c r="ET187" s="1">
        <f t="shared" si="749"/>
        <v>0.94488830768750243</v>
      </c>
      <c r="EU187" s="1">
        <f t="shared" si="750"/>
        <v>0.92521018362208185</v>
      </c>
      <c r="EV187" s="1">
        <f t="shared" si="751"/>
        <v>0.86359699063327555</v>
      </c>
      <c r="EW187" s="1">
        <f t="shared" si="752"/>
        <v>0.90880618409569258</v>
      </c>
      <c r="EX187" s="1">
        <f t="shared" si="753"/>
        <v>0.79065409605982206</v>
      </c>
      <c r="EY187" s="1">
        <f t="shared" si="754"/>
        <v>0.8484485081691362</v>
      </c>
      <c r="EZ187" s="1">
        <f t="shared" si="755"/>
        <v>0.22016960148766365</v>
      </c>
      <c r="FA187" s="1">
        <f t="shared" si="756"/>
        <v>0.16923707552070316</v>
      </c>
      <c r="FB187" s="1">
        <f t="shared" si="757"/>
        <v>9.4414184801462131E-2</v>
      </c>
      <c r="FC187" s="1">
        <f t="shared" si="758"/>
        <v>0.14097222633597262</v>
      </c>
      <c r="FD187" s="1">
        <f t="shared" si="759"/>
        <v>5.8551635516702054E-2</v>
      </c>
      <c r="FE187" s="1">
        <f t="shared" si="760"/>
        <v>8.4408733522452886E-2</v>
      </c>
      <c r="FF187" s="1">
        <f t="shared" si="761"/>
        <v>0.87033226261942176</v>
      </c>
      <c r="FG187" s="1">
        <f t="shared" si="762"/>
        <v>0.82885500446780147</v>
      </c>
      <c r="FH187" s="1">
        <f t="shared" si="763"/>
        <v>0.71252668205823055</v>
      </c>
      <c r="FI187" s="1">
        <f t="shared" si="764"/>
        <v>0.79597734310231949</v>
      </c>
      <c r="FJ187" s="1">
        <f t="shared" si="765"/>
        <v>0.59653966405357584</v>
      </c>
      <c r="FK187" s="1">
        <f t="shared" si="766"/>
        <v>0.68668763717612136</v>
      </c>
      <c r="FL187" s="1">
        <f t="shared" si="767"/>
        <v>9.952770163355619E-2</v>
      </c>
      <c r="FM187" s="1">
        <f t="shared" si="768"/>
        <v>7.3860341189655274E-2</v>
      </c>
      <c r="FN187" s="1">
        <f t="shared" si="769"/>
        <v>3.9214831126295105E-2</v>
      </c>
      <c r="FO187" s="1">
        <f t="shared" si="770"/>
        <v>6.0367188392962852E-2</v>
      </c>
      <c r="FP187" s="1">
        <f t="shared" si="771"/>
        <v>2.3769033736183821E-2</v>
      </c>
      <c r="FQ187" s="1">
        <f t="shared" si="772"/>
        <v>3.4834064406889804E-2</v>
      </c>
      <c r="FR187" s="1">
        <f t="shared" si="773"/>
        <v>0.9691893845887265</v>
      </c>
      <c r="FS187" s="1">
        <f t="shared" si="774"/>
        <v>0.95780066110689654</v>
      </c>
      <c r="FT187" s="1">
        <f t="shared" si="775"/>
        <v>0.92073592892626832</v>
      </c>
      <c r="FU187" s="1">
        <f t="shared" si="776"/>
        <v>0.94814424288005261</v>
      </c>
      <c r="FV187" s="1">
        <f t="shared" si="777"/>
        <v>0.87388653896752955</v>
      </c>
      <c r="FW187" s="1">
        <f t="shared" si="778"/>
        <v>0.91128121315639732</v>
      </c>
      <c r="FX187" s="1">
        <f t="shared" si="779"/>
        <v>0.3412379458215517</v>
      </c>
      <c r="FY187" s="1">
        <f t="shared" si="780"/>
        <v>0.27206950519167378</v>
      </c>
      <c r="FZ187" s="1">
        <f t="shared" si="781"/>
        <v>0.1605697713017793</v>
      </c>
      <c r="GA187" s="1">
        <f t="shared" si="782"/>
        <v>0.23141430351730269</v>
      </c>
      <c r="GB187" s="1">
        <f t="shared" si="783"/>
        <v>0.10242052258022898</v>
      </c>
      <c r="GC187" s="1">
        <f t="shared" si="784"/>
        <v>0.1446735655409761</v>
      </c>
      <c r="GD187" s="1">
        <f t="shared" si="785"/>
        <v>0.99147851711500423</v>
      </c>
      <c r="GE187" s="1">
        <f t="shared" si="786"/>
        <v>0.9882286010999537</v>
      </c>
      <c r="GF187" s="1">
        <f t="shared" si="787"/>
        <v>0.97725482664867647</v>
      </c>
      <c r="GG187" s="1">
        <f t="shared" si="788"/>
        <v>0.9854290432737618</v>
      </c>
      <c r="GH187" s="1">
        <f t="shared" si="789"/>
        <v>0.96244877058979639</v>
      </c>
      <c r="GI187" s="1">
        <f t="shared" si="790"/>
        <v>0.97435397380613664</v>
      </c>
      <c r="GJ187" s="1">
        <f t="shared" si="791"/>
        <v>0.65706088969666265</v>
      </c>
      <c r="GK187" s="1">
        <f t="shared" si="792"/>
        <v>0.58026422551334711</v>
      </c>
      <c r="GL187" s="1">
        <f t="shared" si="793"/>
        <v>0.41435550122809151</v>
      </c>
      <c r="GM187" s="1">
        <f t="shared" si="794"/>
        <v>0.52688995944046901</v>
      </c>
      <c r="GN187" s="1">
        <f t="shared" si="795"/>
        <v>0.29679466350222899</v>
      </c>
      <c r="GO187" s="1">
        <f t="shared" si="796"/>
        <v>0.38485364397593408</v>
      </c>
      <c r="GP187" s="1">
        <f t="shared" si="797"/>
        <v>0.99732589966433438</v>
      </c>
      <c r="GQ187" s="1">
        <f t="shared" si="798"/>
        <v>0.99629772622497748</v>
      </c>
      <c r="GR187" s="1">
        <f t="shared" si="799"/>
        <v>0.99279144548828568</v>
      </c>
      <c r="GS187" s="1">
        <f t="shared" si="800"/>
        <v>0.99540830846006489</v>
      </c>
      <c r="GT187" s="1">
        <f t="shared" si="801"/>
        <v>0.98797455842191872</v>
      </c>
      <c r="GU187" s="1">
        <f t="shared" si="802"/>
        <v>0.99185557379562761</v>
      </c>
      <c r="GV187" s="1">
        <f t="shared" si="803"/>
        <v>0.85997489522859838</v>
      </c>
      <c r="GW187" s="1">
        <f t="shared" si="804"/>
        <v>0.81588544968261423</v>
      </c>
      <c r="GX187" s="1">
        <f t="shared" si="805"/>
        <v>0.6939962169495365</v>
      </c>
      <c r="GY187" s="1">
        <f t="shared" si="806"/>
        <v>0.78117406524855548</v>
      </c>
      <c r="GZ187" s="1">
        <f t="shared" si="807"/>
        <v>0.57499228082991338</v>
      </c>
      <c r="HA187" s="1">
        <f t="shared" si="808"/>
        <v>0.66726937326971891</v>
      </c>
      <c r="HB187" s="1">
        <f t="shared" si="809"/>
        <v>0.99938001863914183</v>
      </c>
      <c r="HC187" s="1">
        <f t="shared" si="810"/>
        <v>0.99914095972682293</v>
      </c>
      <c r="HD187" s="1">
        <f t="shared" si="811"/>
        <v>0.99832286297086426</v>
      </c>
      <c r="HE187" s="1">
        <f t="shared" si="812"/>
        <v>0.99893385678633229</v>
      </c>
      <c r="HF187" s="1">
        <f t="shared" si="813"/>
        <v>0.9971917142072676</v>
      </c>
      <c r="HG187" s="1">
        <f t="shared" si="814"/>
        <v>0.99810375210144808</v>
      </c>
      <c r="HH187" s="1">
        <f t="shared" si="815"/>
        <v>0.96369494622197072</v>
      </c>
      <c r="HI187" s="1">
        <f t="shared" si="816"/>
        <v>0.95037925924777611</v>
      </c>
      <c r="HJ187" s="1">
        <f t="shared" si="817"/>
        <v>0.90742614472956706</v>
      </c>
      <c r="HK187" s="1">
        <f t="shared" si="818"/>
        <v>0.93913253269434283</v>
      </c>
      <c r="HL187" s="1">
        <f t="shared" si="819"/>
        <v>0.8539577377968457</v>
      </c>
      <c r="HM187" s="1">
        <f t="shared" si="820"/>
        <v>0.89656217741582089</v>
      </c>
      <c r="HN187" s="1">
        <f t="shared" si="821"/>
        <v>6.162413941231383E-2</v>
      </c>
      <c r="HP187" s="1">
        <f t="shared" ref="HP187:IU187" si="993">IF(B1=1,ET187,0)</f>
        <v>0.94488830768750243</v>
      </c>
      <c r="HQ187" s="1">
        <f t="shared" si="993"/>
        <v>0.92521018362208185</v>
      </c>
      <c r="HR187" s="1">
        <f t="shared" si="993"/>
        <v>0.86359699063327555</v>
      </c>
      <c r="HS187" s="1">
        <f t="shared" si="993"/>
        <v>0.90880618409569258</v>
      </c>
      <c r="HT187" s="1">
        <f t="shared" si="993"/>
        <v>0.79065409605982206</v>
      </c>
      <c r="HU187" s="1">
        <f t="shared" si="993"/>
        <v>0.8484485081691362</v>
      </c>
      <c r="HV187" s="1">
        <f t="shared" si="993"/>
        <v>0.22016960148766365</v>
      </c>
      <c r="HW187" s="1">
        <f t="shared" si="993"/>
        <v>0.16923707552070316</v>
      </c>
      <c r="HX187" s="1">
        <f t="shared" si="993"/>
        <v>9.4414184801462131E-2</v>
      </c>
      <c r="HY187" s="1">
        <f t="shared" si="993"/>
        <v>0.14097222633597262</v>
      </c>
      <c r="HZ187" s="1">
        <f t="shared" si="993"/>
        <v>5.8551635516702054E-2</v>
      </c>
      <c r="IA187" s="1">
        <f t="shared" si="993"/>
        <v>8.4408733522452886E-2</v>
      </c>
      <c r="IB187" s="1">
        <f t="shared" si="993"/>
        <v>0.87033226261942176</v>
      </c>
      <c r="IC187" s="1">
        <f t="shared" si="993"/>
        <v>0.82885500446780147</v>
      </c>
      <c r="ID187" s="1">
        <f t="shared" si="993"/>
        <v>0.71252668205823055</v>
      </c>
      <c r="IE187" s="1">
        <f t="shared" si="993"/>
        <v>0.79597734310231949</v>
      </c>
      <c r="IF187" s="1">
        <f t="shared" si="993"/>
        <v>0.59653966405357584</v>
      </c>
      <c r="IG187" s="1">
        <f t="shared" si="993"/>
        <v>0.68668763717612136</v>
      </c>
      <c r="IH187" s="1">
        <f t="shared" si="993"/>
        <v>9.952770163355619E-2</v>
      </c>
      <c r="II187" s="1">
        <f t="shared" si="993"/>
        <v>7.3860341189655274E-2</v>
      </c>
      <c r="IJ187" s="1">
        <f t="shared" si="993"/>
        <v>3.9214831126295105E-2</v>
      </c>
      <c r="IK187" s="1">
        <f t="shared" si="993"/>
        <v>6.0367188392962852E-2</v>
      </c>
      <c r="IL187" s="1">
        <f t="shared" si="993"/>
        <v>2.3769033736183821E-2</v>
      </c>
      <c r="IM187" s="1">
        <f t="shared" si="993"/>
        <v>3.4834064406889804E-2</v>
      </c>
      <c r="IN187" s="1">
        <f t="shared" si="993"/>
        <v>0.9691893845887265</v>
      </c>
      <c r="IO187" s="1">
        <f t="shared" si="993"/>
        <v>0.95780066110689654</v>
      </c>
      <c r="IP187" s="1">
        <f t="shared" si="993"/>
        <v>0.92073592892626832</v>
      </c>
      <c r="IQ187" s="1">
        <f t="shared" si="993"/>
        <v>0.94814424288005261</v>
      </c>
      <c r="IR187" s="1">
        <f t="shared" si="993"/>
        <v>0.87388653896752955</v>
      </c>
      <c r="IS187" s="1">
        <f t="shared" si="993"/>
        <v>0.91128121315639732</v>
      </c>
      <c r="IT187" s="1">
        <f t="shared" si="993"/>
        <v>0.3412379458215517</v>
      </c>
      <c r="IU187" s="1">
        <f t="shared" si="993"/>
        <v>0.27206950519167378</v>
      </c>
      <c r="IV187" s="1">
        <f t="shared" ref="IV187:KA187" si="994">IF(AH1=1,FZ187,0)</f>
        <v>0.1605697713017793</v>
      </c>
      <c r="IW187" s="1">
        <f t="shared" si="994"/>
        <v>0.23141430351730269</v>
      </c>
      <c r="IX187" s="1">
        <f t="shared" si="994"/>
        <v>0.10242052258022898</v>
      </c>
      <c r="IY187" s="1">
        <f t="shared" si="994"/>
        <v>0.1446735655409761</v>
      </c>
      <c r="IZ187" s="1">
        <f t="shared" si="994"/>
        <v>0.99147851711500423</v>
      </c>
      <c r="JA187" s="1">
        <f t="shared" si="994"/>
        <v>0.9882286010999537</v>
      </c>
      <c r="JB187" s="1">
        <f t="shared" si="994"/>
        <v>0.97725482664867647</v>
      </c>
      <c r="JC187" s="1">
        <f t="shared" si="994"/>
        <v>0.9854290432737618</v>
      </c>
      <c r="JD187" s="1">
        <f t="shared" si="994"/>
        <v>0.96244877058979639</v>
      </c>
      <c r="JE187" s="1">
        <f t="shared" si="994"/>
        <v>0.97435397380613664</v>
      </c>
      <c r="JF187" s="1">
        <f t="shared" si="994"/>
        <v>0.65706088969666265</v>
      </c>
      <c r="JG187" s="1">
        <f t="shared" si="994"/>
        <v>0.58026422551334711</v>
      </c>
      <c r="JH187" s="1">
        <f t="shared" si="994"/>
        <v>0.41435550122809151</v>
      </c>
      <c r="JI187" s="1">
        <f t="shared" si="994"/>
        <v>0.52688995944046901</v>
      </c>
      <c r="JJ187" s="1">
        <f t="shared" si="994"/>
        <v>0.29679466350222899</v>
      </c>
      <c r="JK187" s="1">
        <f t="shared" si="994"/>
        <v>0.38485364397593408</v>
      </c>
      <c r="JL187" s="1">
        <f t="shared" si="994"/>
        <v>0.99732589966433438</v>
      </c>
      <c r="JM187" s="1">
        <f t="shared" si="994"/>
        <v>0.99629772622497748</v>
      </c>
      <c r="JN187" s="1">
        <f t="shared" si="994"/>
        <v>0.99279144548828568</v>
      </c>
      <c r="JO187" s="1">
        <f t="shared" si="994"/>
        <v>0.99540830846006489</v>
      </c>
      <c r="JP187" s="1">
        <f t="shared" si="994"/>
        <v>0.98797455842191872</v>
      </c>
      <c r="JQ187" s="1">
        <f t="shared" si="994"/>
        <v>0.99185557379562761</v>
      </c>
      <c r="JR187" s="1">
        <f t="shared" si="994"/>
        <v>0.85997489522859838</v>
      </c>
      <c r="JS187" s="1">
        <f t="shared" si="994"/>
        <v>0.81588544968261423</v>
      </c>
      <c r="JT187" s="1">
        <f t="shared" si="994"/>
        <v>0.6939962169495365</v>
      </c>
      <c r="JU187" s="1">
        <f t="shared" si="994"/>
        <v>0.78117406524855548</v>
      </c>
      <c r="JV187" s="1">
        <f t="shared" si="994"/>
        <v>0.57499228082991338</v>
      </c>
      <c r="JW187" s="1">
        <f t="shared" si="994"/>
        <v>0.66726937326971891</v>
      </c>
      <c r="JX187" s="1">
        <f t="shared" si="994"/>
        <v>0.99938001863914183</v>
      </c>
      <c r="JY187" s="1">
        <f t="shared" si="994"/>
        <v>0.99914095972682293</v>
      </c>
      <c r="JZ187" s="1">
        <f t="shared" si="994"/>
        <v>0.99832286297086426</v>
      </c>
      <c r="KA187" s="1">
        <f t="shared" si="994"/>
        <v>0.99893385678633229</v>
      </c>
      <c r="KB187" s="1">
        <f t="shared" ref="KB187:KJ187" si="995">IF(BN1=1,HF187,0)</f>
        <v>0.9971917142072676</v>
      </c>
      <c r="KC187" s="1">
        <f t="shared" si="995"/>
        <v>0.99810375210144808</v>
      </c>
      <c r="KD187" s="1">
        <f t="shared" si="995"/>
        <v>0.96369494622197072</v>
      </c>
      <c r="KE187" s="1">
        <f t="shared" si="995"/>
        <v>0.95037925924777611</v>
      </c>
      <c r="KF187" s="1">
        <f t="shared" si="995"/>
        <v>0.90742614472956706</v>
      </c>
      <c r="KG187" s="1">
        <f t="shared" si="995"/>
        <v>0.93913253269434283</v>
      </c>
      <c r="KH187" s="1">
        <f t="shared" si="995"/>
        <v>0.8539577377968457</v>
      </c>
      <c r="KI187" s="1">
        <f t="shared" si="995"/>
        <v>0.89656217741582089</v>
      </c>
      <c r="KJ187" s="1">
        <f t="shared" si="995"/>
        <v>0</v>
      </c>
    </row>
    <row r="188" spans="1:296" x14ac:dyDescent="0.2">
      <c r="A188" s="1" t="str">
        <f>'Respondent Data'!A188</f>
        <v>1516</v>
      </c>
      <c r="B188" s="1">
        <f>SUMPRODUCT('Respondent Data'!B188:S188,'Product Coding'!A100:R100)</f>
        <v>2.0910609574210905</v>
      </c>
      <c r="C188" s="1">
        <f>SUMPRODUCT('Respondent Data'!B188:S188,'Product Coding'!A101:R101)</f>
        <v>1.9584350883446311</v>
      </c>
      <c r="D188" s="1">
        <f>SUMPRODUCT('Respondent Data'!B188:S188,'Product Coding'!A102:R102)</f>
        <v>0.4945450236748159</v>
      </c>
      <c r="E188" s="1">
        <f>SUMPRODUCT('Respondent Data'!B188:S188,'Product Coding'!A103:R103)</f>
        <v>-0.44468738656472295</v>
      </c>
      <c r="F188" s="1">
        <f>SUMPRODUCT('Respondent Data'!B188:S188,'Product Coding'!A104:R104)</f>
        <v>-1.1582282095750891</v>
      </c>
      <c r="G188" s="1">
        <f>SUMPRODUCT('Respondent Data'!B188:S188,'Product Coding'!A105:R105)</f>
        <v>-1.3603640599577091</v>
      </c>
      <c r="H188" s="1">
        <f>SUMPRODUCT('Respondent Data'!B188:S188,'Product Coding'!A106:R106)</f>
        <v>0.11687908035250882</v>
      </c>
      <c r="I188" s="1">
        <f>SUMPRODUCT('Respondent Data'!B188:S188,'Product Coding'!A107:R107)</f>
        <v>-1.5746788723950855E-2</v>
      </c>
      <c r="J188" s="1">
        <f>SUMPRODUCT('Respondent Data'!B188:S188,'Product Coding'!A108:R108)</f>
        <v>-1.479636853393766</v>
      </c>
      <c r="K188" s="1">
        <f>SUMPRODUCT('Respondent Data'!B188:S188,'Product Coding'!A109:R109)</f>
        <v>-2.4188692636333049</v>
      </c>
      <c r="L188" s="1">
        <f>SUMPRODUCT('Respondent Data'!B188:S188,'Product Coding'!A110:R110)</f>
        <v>-3.132410086643671</v>
      </c>
      <c r="M188" s="1">
        <f>SUMPRODUCT('Respondent Data'!B188:S188,'Product Coding'!A111:R111)</f>
        <v>-3.3345459370262911</v>
      </c>
      <c r="N188" s="1">
        <f>SUMPRODUCT('Respondent Data'!B188:S188,'Product Coding'!A112:R112)</f>
        <v>2.1640849667650408</v>
      </c>
      <c r="O188" s="1">
        <f>SUMPRODUCT('Respondent Data'!B188:S188,'Product Coding'!A113:R113)</f>
        <v>2.0314590976885811</v>
      </c>
      <c r="P188" s="1">
        <f>SUMPRODUCT('Respondent Data'!B188:S188,'Product Coding'!A114:R114)</f>
        <v>0.56756903301876593</v>
      </c>
      <c r="Q188" s="1">
        <f>SUMPRODUCT('Respondent Data'!B188:S188,'Product Coding'!A115:R115)</f>
        <v>-0.37166337722077314</v>
      </c>
      <c r="R188" s="1">
        <f>SUMPRODUCT('Respondent Data'!B188:S188,'Product Coding'!A116:R116)</f>
        <v>-1.0852042002311388</v>
      </c>
      <c r="S188" s="1">
        <f>SUMPRODUCT('Respondent Data'!B188:S188,'Product Coding'!A117:R117)</f>
        <v>-1.2873400506137593</v>
      </c>
      <c r="T188" s="1">
        <f>SUMPRODUCT('Respondent Data'!B188:S188,'Product Coding'!A118:R118)</f>
        <v>0.18990308969645886</v>
      </c>
      <c r="U188" s="1">
        <f>SUMPRODUCT('Respondent Data'!B188:S188,'Product Coding'!A119:R119)</f>
        <v>5.7277220619999181E-2</v>
      </c>
      <c r="V188" s="1">
        <f>SUMPRODUCT('Respondent Data'!B188:S188,'Product Coding'!A120:R120)</f>
        <v>-1.406612844049816</v>
      </c>
      <c r="W188" s="1">
        <f>SUMPRODUCT('Respondent Data'!B188:S188,'Product Coding'!A121:R121)</f>
        <v>-2.3458452542893551</v>
      </c>
      <c r="X188" s="1">
        <f>SUMPRODUCT('Respondent Data'!B188:S188,'Product Coding'!A122:R122)</f>
        <v>-3.0593860772997208</v>
      </c>
      <c r="Y188" s="1">
        <f>SUMPRODUCT('Respondent Data'!B188:S188,'Product Coding'!A123:R123)</f>
        <v>-3.2615219276823413</v>
      </c>
      <c r="Z188" s="1">
        <f>SUMPRODUCT('Respondent Data'!B188:S188,'Product Coding'!A124:R124)</f>
        <v>2.542989811084384</v>
      </c>
      <c r="AA188" s="1">
        <f>SUMPRODUCT('Respondent Data'!B188:S188,'Product Coding'!A125:R125)</f>
        <v>2.4103639420079244</v>
      </c>
      <c r="AB188" s="1">
        <f>SUMPRODUCT('Respondent Data'!B188:S188,'Product Coding'!A126:R126)</f>
        <v>0.94647387733810895</v>
      </c>
      <c r="AC188" s="1">
        <f>SUMPRODUCT('Respondent Data'!B188:S188,'Product Coding'!A127:R127)</f>
        <v>7.2414670985699869E-3</v>
      </c>
      <c r="AD188" s="1">
        <f>SUMPRODUCT('Respondent Data'!B188:S188,'Product Coding'!A128:R128)</f>
        <v>-0.70629935591179605</v>
      </c>
      <c r="AE188" s="1">
        <f>SUMPRODUCT('Respondent Data'!B188:S188,'Product Coding'!A129:R129)</f>
        <v>-0.9084352062944161</v>
      </c>
      <c r="AF188" s="1">
        <f>SUMPRODUCT('Respondent Data'!B188:S188,'Product Coding'!A130:R130)</f>
        <v>0.56880793401580187</v>
      </c>
      <c r="AG188" s="1">
        <f>SUMPRODUCT('Respondent Data'!B188:S188,'Product Coding'!A131:R131)</f>
        <v>0.4361820649393422</v>
      </c>
      <c r="AH188" s="1">
        <f>SUMPRODUCT('Respondent Data'!B188:S188,'Product Coding'!A132:R132)</f>
        <v>-1.027707999730473</v>
      </c>
      <c r="AI188" s="1">
        <f>SUMPRODUCT('Respondent Data'!B188:S188,'Product Coding'!A133:R133)</f>
        <v>-1.9669404099700118</v>
      </c>
      <c r="AJ188" s="1">
        <f>SUMPRODUCT('Respondent Data'!B188:S188,'Product Coding'!A134:R134)</f>
        <v>-2.680481232980378</v>
      </c>
      <c r="AK188" s="1">
        <f>SUMPRODUCT('Respondent Data'!B188:S188,'Product Coding'!A135:R135)</f>
        <v>-2.882617083362998</v>
      </c>
      <c r="AL188" s="1">
        <f>SUMPRODUCT('Respondent Data'!B188:S188,'Product Coding'!A136:R136)</f>
        <v>3.2734784690463363</v>
      </c>
      <c r="AM188" s="1">
        <f>SUMPRODUCT('Respondent Data'!B188:S188,'Product Coding'!A137:R137)</f>
        <v>3.1408525999698766</v>
      </c>
      <c r="AN188" s="1">
        <f>SUMPRODUCT('Respondent Data'!B188:S188,'Product Coding'!A138:R138)</f>
        <v>1.6769625353000612</v>
      </c>
      <c r="AO188" s="1">
        <f>SUMPRODUCT('Respondent Data'!B188:S188,'Product Coding'!A139:R139)</f>
        <v>0.73773012506052238</v>
      </c>
      <c r="AP188" s="1">
        <f>SUMPRODUCT('Respondent Data'!B188:S188,'Product Coding'!A140:R140)</f>
        <v>2.4189302050156347E-2</v>
      </c>
      <c r="AQ188" s="1">
        <f>SUMPRODUCT('Respondent Data'!B188:S188,'Product Coding'!A141:R141)</f>
        <v>-0.17794654833246359</v>
      </c>
      <c r="AR188" s="1">
        <f>SUMPRODUCT('Respondent Data'!B188:S188,'Product Coding'!A142:R142)</f>
        <v>1.2992965919777544</v>
      </c>
      <c r="AS188" s="1">
        <f>SUMPRODUCT('Respondent Data'!B188:S188,'Product Coding'!A143:R143)</f>
        <v>1.1666707229012947</v>
      </c>
      <c r="AT188" s="1">
        <f>SUMPRODUCT('Respondent Data'!B188:S188,'Product Coding'!A144:R144)</f>
        <v>-0.29721934176852061</v>
      </c>
      <c r="AU188" s="1">
        <f>SUMPRODUCT('Respondent Data'!B188:S188,'Product Coding'!A145:R145)</f>
        <v>-1.2364517520080596</v>
      </c>
      <c r="AV188" s="1">
        <f>SUMPRODUCT('Respondent Data'!B188:S188,'Product Coding'!A146:R146)</f>
        <v>-1.9499925750184257</v>
      </c>
      <c r="AW188" s="1">
        <f>SUMPRODUCT('Respondent Data'!B188:S188,'Product Coding'!A147:R147)</f>
        <v>-2.1521284254010453</v>
      </c>
      <c r="AX188" s="1">
        <f>SUMPRODUCT('Respondent Data'!B188:S188,'Product Coding'!A148:R148)</f>
        <v>4.7081017846987105</v>
      </c>
      <c r="AY188" s="1">
        <f>SUMPRODUCT('Respondent Data'!B188:S188,'Product Coding'!A149:R149)</f>
        <v>4.5754759156222509</v>
      </c>
      <c r="AZ188" s="1">
        <f>SUMPRODUCT('Respondent Data'!B188:S188,'Product Coding'!A150:R150)</f>
        <v>3.1115858509524359</v>
      </c>
      <c r="BA188" s="1">
        <f>SUMPRODUCT('Respondent Data'!B188:S188,'Product Coding'!A151:R151)</f>
        <v>2.172353440712897</v>
      </c>
      <c r="BB188" s="1">
        <f>SUMPRODUCT('Respondent Data'!B188:S188,'Product Coding'!A152:R152)</f>
        <v>1.4588126177025309</v>
      </c>
      <c r="BC188" s="1">
        <f>SUMPRODUCT('Respondent Data'!B188:S188,'Product Coding'!A153:R153)</f>
        <v>1.2566767673199108</v>
      </c>
      <c r="BD188" s="1">
        <f>SUMPRODUCT('Respondent Data'!B188:S188,'Product Coding'!A154:R154)</f>
        <v>2.733919907630129</v>
      </c>
      <c r="BE188" s="1">
        <f>SUMPRODUCT('Respondent Data'!B188:S188,'Product Coding'!A155:R155)</f>
        <v>2.6012940385536694</v>
      </c>
      <c r="BF188" s="1">
        <f>SUMPRODUCT('Respondent Data'!B188:S188,'Product Coding'!A156:R156)</f>
        <v>1.1374039738838539</v>
      </c>
      <c r="BG188" s="1">
        <f>SUMPRODUCT('Respondent Data'!B188:S188,'Product Coding'!A157:R157)</f>
        <v>0.1981715636443151</v>
      </c>
      <c r="BH188" s="1">
        <f>SUMPRODUCT('Respondent Data'!B188:S188,'Product Coding'!A158:R158)</f>
        <v>-0.51536925936605105</v>
      </c>
      <c r="BI188" s="1">
        <f>SUMPRODUCT('Respondent Data'!B188:S188,'Product Coding'!A159:R159)</f>
        <v>-0.7175051097486711</v>
      </c>
      <c r="BJ188" s="1">
        <f>SUMPRODUCT('Respondent Data'!B188:S188,'Product Coding'!A160:R160)</f>
        <v>5.3108770637642699</v>
      </c>
      <c r="BK188" s="1">
        <f>SUMPRODUCT('Respondent Data'!B188:S188,'Product Coding'!A161:R161)</f>
        <v>5.1782511946878103</v>
      </c>
      <c r="BL188" s="1">
        <f>SUMPRODUCT('Respondent Data'!B188:S188,'Product Coding'!A162:R162)</f>
        <v>3.7143611300179962</v>
      </c>
      <c r="BM188" s="1">
        <f>SUMPRODUCT('Respondent Data'!B188:S188,'Product Coding'!A163:R163)</f>
        <v>2.7751287197784569</v>
      </c>
      <c r="BN188" s="1">
        <f>SUMPRODUCT('Respondent Data'!B188:S188,'Product Coding'!A164:R164)</f>
        <v>2.0615878967680912</v>
      </c>
      <c r="BO188" s="1">
        <f>SUMPRODUCT('Respondent Data'!B188:S188,'Product Coding'!A165:R165)</f>
        <v>1.8594520463854709</v>
      </c>
      <c r="BP188" s="1">
        <f>SUMPRODUCT('Respondent Data'!B188:S188,'Product Coding'!A166:R166)</f>
        <v>3.3366951866956884</v>
      </c>
      <c r="BQ188" s="1">
        <f>SUMPRODUCT('Respondent Data'!B188:S188,'Product Coding'!A167:R167)</f>
        <v>3.2040693176192288</v>
      </c>
      <c r="BR188" s="1">
        <f>SUMPRODUCT('Respondent Data'!B188:S188,'Product Coding'!A168:R168)</f>
        <v>1.7401792529494142</v>
      </c>
      <c r="BS188" s="1">
        <f>SUMPRODUCT('Respondent Data'!B188:S188,'Product Coding'!A169:R169)</f>
        <v>0.80094684270987493</v>
      </c>
      <c r="BT188" s="1">
        <f>SUMPRODUCT('Respondent Data'!B188:S188,'Product Coding'!A170:R170)</f>
        <v>8.7406019699509008E-2</v>
      </c>
      <c r="BU188" s="1">
        <f>SUMPRODUCT('Respondent Data'!B188:S188,'Product Coding'!A171:R171)</f>
        <v>-0.11472983068311104</v>
      </c>
      <c r="BV188" s="1">
        <f>SUMPRODUCT('Respondent Data'!B188:S188,'Product Coding'!A172:R172)</f>
        <v>4.5402226480644003</v>
      </c>
      <c r="BX188" s="1">
        <f t="shared" si="676"/>
        <v>0.12355597862121907</v>
      </c>
      <c r="BY188" s="1">
        <f t="shared" si="677"/>
        <v>0.14107902447321563</v>
      </c>
      <c r="BZ188" s="1">
        <f t="shared" si="678"/>
        <v>0.60984831072886203</v>
      </c>
      <c r="CA188" s="1">
        <f t="shared" si="679"/>
        <v>1.5600024418750238</v>
      </c>
      <c r="CB188" s="1">
        <f t="shared" si="680"/>
        <v>3.1842863869108151</v>
      </c>
      <c r="CC188" s="1">
        <f t="shared" si="681"/>
        <v>3.8976120079952827</v>
      </c>
      <c r="CD188" s="1">
        <f t="shared" si="682"/>
        <v>0.88969276799520636</v>
      </c>
      <c r="CE188" s="1">
        <f t="shared" si="683"/>
        <v>1.0158714227373118</v>
      </c>
      <c r="CF188" s="1">
        <f t="shared" si="684"/>
        <v>4.3913506872291617</v>
      </c>
      <c r="CG188" s="1">
        <f t="shared" si="685"/>
        <v>11.233150399350356</v>
      </c>
      <c r="CH188" s="1">
        <f t="shared" si="686"/>
        <v>22.929174300381469</v>
      </c>
      <c r="CI188" s="1">
        <f t="shared" si="687"/>
        <v>28.065636763684306</v>
      </c>
      <c r="CJ188" s="1">
        <f t="shared" si="688"/>
        <v>0.11485498265504712</v>
      </c>
      <c r="CK188" s="1">
        <f t="shared" si="689"/>
        <v>0.1311440295296192</v>
      </c>
      <c r="CL188" s="1">
        <f t="shared" si="690"/>
        <v>0.5669018847376448</v>
      </c>
      <c r="CM188" s="1">
        <f t="shared" si="691"/>
        <v>1.4501447473672986</v>
      </c>
      <c r="CN188" s="1">
        <f t="shared" si="692"/>
        <v>2.9600441987396873</v>
      </c>
      <c r="CO188" s="1">
        <f t="shared" si="693"/>
        <v>3.6231363675794008</v>
      </c>
      <c r="CP188" s="1">
        <f t="shared" si="694"/>
        <v>0.82703927868741189</v>
      </c>
      <c r="CQ188" s="1">
        <f t="shared" si="695"/>
        <v>0.94433224470624011</v>
      </c>
      <c r="CR188" s="1">
        <f t="shared" si="696"/>
        <v>4.0821052339373907</v>
      </c>
      <c r="CS188" s="1">
        <f t="shared" si="697"/>
        <v>10.442095224175173</v>
      </c>
      <c r="CT188" s="1">
        <f t="shared" si="698"/>
        <v>21.31446770891095</v>
      </c>
      <c r="CU188" s="1">
        <f t="shared" si="699"/>
        <v>26.089212838319312</v>
      </c>
      <c r="CV188" s="1">
        <f t="shared" si="700"/>
        <v>7.8630956295566212E-2</v>
      </c>
      <c r="CW188" s="1">
        <f t="shared" si="701"/>
        <v>8.9782612961065031E-2</v>
      </c>
      <c r="CX188" s="1">
        <f t="shared" si="702"/>
        <v>0.38810712685019982</v>
      </c>
      <c r="CY188" s="1">
        <f t="shared" si="703"/>
        <v>0.9927846891496811</v>
      </c>
      <c r="CZ188" s="1">
        <f t="shared" si="704"/>
        <v>2.026478091273447</v>
      </c>
      <c r="DA188" s="1">
        <f t="shared" si="705"/>
        <v>2.4804381210665163</v>
      </c>
      <c r="DB188" s="1">
        <f t="shared" si="706"/>
        <v>0.56619998430976926</v>
      </c>
      <c r="DC188" s="1">
        <f t="shared" si="707"/>
        <v>0.64650001023466575</v>
      </c>
      <c r="DD188" s="1">
        <f t="shared" si="708"/>
        <v>2.7946531428040591</v>
      </c>
      <c r="DE188" s="1">
        <f t="shared" si="709"/>
        <v>7.1487706865295317</v>
      </c>
      <c r="DF188" s="1">
        <f t="shared" si="710"/>
        <v>14.592113812913338</v>
      </c>
      <c r="DG188" s="1">
        <f t="shared" si="711"/>
        <v>17.860955676923471</v>
      </c>
      <c r="DH188" s="1">
        <f t="shared" si="712"/>
        <v>3.7874452562731191E-2</v>
      </c>
      <c r="DI188" s="1">
        <f t="shared" si="713"/>
        <v>4.3245910717019422E-2</v>
      </c>
      <c r="DJ188" s="1">
        <f t="shared" si="714"/>
        <v>0.1869409410448013</v>
      </c>
      <c r="DK188" s="1">
        <f t="shared" si="715"/>
        <v>0.47819813449637083</v>
      </c>
      <c r="DL188" s="1">
        <f t="shared" si="716"/>
        <v>0.97610091436313917</v>
      </c>
      <c r="DM188" s="1">
        <f t="shared" si="717"/>
        <v>1.1947614575357919</v>
      </c>
      <c r="DN188" s="1">
        <f t="shared" si="718"/>
        <v>0.27272356152138894</v>
      </c>
      <c r="DO188" s="1">
        <f t="shared" si="719"/>
        <v>0.31140196079261934</v>
      </c>
      <c r="DP188" s="1">
        <f t="shared" si="720"/>
        <v>1.3461105253324808</v>
      </c>
      <c r="DQ188" s="1">
        <f t="shared" si="721"/>
        <v>3.4433738187166525</v>
      </c>
      <c r="DR188" s="1">
        <f t="shared" si="722"/>
        <v>7.0286353929072627</v>
      </c>
      <c r="DS188" s="1">
        <f t="shared" si="723"/>
        <v>8.6031500871982498</v>
      </c>
      <c r="DT188" s="1">
        <f t="shared" si="724"/>
        <v>9.0218868224014315E-3</v>
      </c>
      <c r="DU188" s="1">
        <f t="shared" si="725"/>
        <v>1.0301395416195323E-2</v>
      </c>
      <c r="DV188" s="1">
        <f t="shared" si="726"/>
        <v>4.4530280927123037E-2</v>
      </c>
      <c r="DW188" s="1">
        <f t="shared" si="727"/>
        <v>0.11390922260761635</v>
      </c>
      <c r="DX188" s="1">
        <f t="shared" si="728"/>
        <v>0.23251219174827736</v>
      </c>
      <c r="DY188" s="1">
        <f t="shared" si="729"/>
        <v>0.28459824288686675</v>
      </c>
      <c r="DZ188" s="1">
        <f t="shared" si="730"/>
        <v>6.496413649208331E-2</v>
      </c>
      <c r="EA188" s="1">
        <f t="shared" si="731"/>
        <v>7.4177527500672205E-2</v>
      </c>
      <c r="EB188" s="1">
        <f t="shared" si="732"/>
        <v>0.32065035896896971</v>
      </c>
      <c r="EC188" s="1">
        <f t="shared" si="733"/>
        <v>0.82022911956886768</v>
      </c>
      <c r="ED188" s="1">
        <f t="shared" si="734"/>
        <v>1.6742566226061273</v>
      </c>
      <c r="EE188" s="1">
        <f t="shared" si="735"/>
        <v>2.0493140138271224</v>
      </c>
      <c r="EF188" s="1">
        <f t="shared" si="736"/>
        <v>4.9375942330404359E-3</v>
      </c>
      <c r="EG188" s="1">
        <f t="shared" si="737"/>
        <v>5.6378573130599612E-3</v>
      </c>
      <c r="EH188" s="1">
        <f t="shared" si="738"/>
        <v>2.4371006046704953E-2</v>
      </c>
      <c r="EI188" s="1">
        <f t="shared" si="739"/>
        <v>6.2341451595352287E-2</v>
      </c>
      <c r="EJ188" s="1">
        <f t="shared" si="740"/>
        <v>0.12725174674517797</v>
      </c>
      <c r="EK188" s="1">
        <f t="shared" si="741"/>
        <v>0.15575795512335985</v>
      </c>
      <c r="EL188" s="1">
        <f t="shared" si="742"/>
        <v>3.5554263981819843E-2</v>
      </c>
      <c r="EM188" s="1">
        <f t="shared" si="743"/>
        <v>4.0596666663906045E-2</v>
      </c>
      <c r="EN188" s="1">
        <f t="shared" si="744"/>
        <v>0.17548894088721281</v>
      </c>
      <c r="EO188" s="1">
        <f t="shared" si="745"/>
        <v>0.44890372161386322</v>
      </c>
      <c r="EP188" s="1">
        <f t="shared" si="746"/>
        <v>0.91630498222203616</v>
      </c>
      <c r="EQ188" s="1">
        <f t="shared" si="747"/>
        <v>1.1215703827315766</v>
      </c>
      <c r="ER188" s="1">
        <f t="shared" si="748"/>
        <v>1.0671030404745504E-2</v>
      </c>
      <c r="ET188" s="1">
        <f t="shared" si="749"/>
        <v>0.89003131043560302</v>
      </c>
      <c r="EU188" s="1">
        <f t="shared" si="750"/>
        <v>0.87636349328360896</v>
      </c>
      <c r="EV188" s="1">
        <f t="shared" si="751"/>
        <v>0.62117653777407633</v>
      </c>
      <c r="EW188" s="1">
        <f t="shared" si="752"/>
        <v>0.39062462739979636</v>
      </c>
      <c r="EX188" s="1">
        <f t="shared" si="753"/>
        <v>0.2389893777653882</v>
      </c>
      <c r="EY188" s="1">
        <f t="shared" si="754"/>
        <v>0.20418113937313001</v>
      </c>
      <c r="EZ188" s="1">
        <f t="shared" si="755"/>
        <v>0.52918655187578978</v>
      </c>
      <c r="FA188" s="1">
        <f t="shared" si="756"/>
        <v>0.496063384162726</v>
      </c>
      <c r="FB188" s="1">
        <f t="shared" si="757"/>
        <v>0.18548227670827724</v>
      </c>
      <c r="FC188" s="1">
        <f t="shared" si="758"/>
        <v>8.1745091603966979E-2</v>
      </c>
      <c r="FD188" s="1">
        <f t="shared" si="759"/>
        <v>4.1789991892200742E-2</v>
      </c>
      <c r="FE188" s="1">
        <f t="shared" si="760"/>
        <v>3.4404888773998492E-2</v>
      </c>
      <c r="FF188" s="1">
        <f t="shared" si="761"/>
        <v>0.89697764781790912</v>
      </c>
      <c r="FG188" s="1">
        <f t="shared" si="762"/>
        <v>0.88406071542970988</v>
      </c>
      <c r="FH188" s="1">
        <f t="shared" si="763"/>
        <v>0.63820205319839518</v>
      </c>
      <c r="FI188" s="1">
        <f t="shared" si="764"/>
        <v>0.40813915221723474</v>
      </c>
      <c r="FJ188" s="1">
        <f t="shared" si="765"/>
        <v>0.25252243404713948</v>
      </c>
      <c r="FK188" s="1">
        <f t="shared" si="766"/>
        <v>0.21630337513136863</v>
      </c>
      <c r="FL188" s="1">
        <f t="shared" si="767"/>
        <v>0.54733360780203022</v>
      </c>
      <c r="FM188" s="1">
        <f t="shared" si="768"/>
        <v>0.51431539168404072</v>
      </c>
      <c r="FN188" s="1">
        <f t="shared" si="769"/>
        <v>0.19676884951578308</v>
      </c>
      <c r="FO188" s="1">
        <f t="shared" si="770"/>
        <v>8.7396580819146877E-2</v>
      </c>
      <c r="FP188" s="1">
        <f t="shared" si="771"/>
        <v>4.4813975087591489E-2</v>
      </c>
      <c r="FQ188" s="1">
        <f t="shared" si="772"/>
        <v>3.6915063053638834E-2</v>
      </c>
      <c r="FR188" s="1">
        <f t="shared" si="773"/>
        <v>0.92710114999330706</v>
      </c>
      <c r="FS188" s="1">
        <f t="shared" si="774"/>
        <v>0.91761419948046763</v>
      </c>
      <c r="FT188" s="1">
        <f t="shared" si="775"/>
        <v>0.72040549368054418</v>
      </c>
      <c r="FU188" s="1">
        <f t="shared" si="776"/>
        <v>0.50181035886355529</v>
      </c>
      <c r="FV188" s="1">
        <f t="shared" si="777"/>
        <v>0.3304170622888043</v>
      </c>
      <c r="FW188" s="1">
        <f t="shared" si="778"/>
        <v>0.28732014913500842</v>
      </c>
      <c r="FX188" s="1">
        <f t="shared" si="779"/>
        <v>0.63848806666966229</v>
      </c>
      <c r="FY188" s="1">
        <f t="shared" si="780"/>
        <v>0.60734891818037462</v>
      </c>
      <c r="FZ188" s="1">
        <f t="shared" si="781"/>
        <v>0.26352869745060548</v>
      </c>
      <c r="GA188" s="1">
        <f t="shared" si="782"/>
        <v>0.1227178967808074</v>
      </c>
      <c r="GB188" s="1">
        <f t="shared" si="783"/>
        <v>6.4134985929348673E-2</v>
      </c>
      <c r="GC188" s="1">
        <f t="shared" si="784"/>
        <v>5.3019582736388481E-2</v>
      </c>
      <c r="GD188" s="1">
        <f t="shared" si="785"/>
        <v>0.96350767429604689</v>
      </c>
      <c r="GE188" s="1">
        <f t="shared" si="786"/>
        <v>0.95854677188497528</v>
      </c>
      <c r="GF188" s="1">
        <f t="shared" si="787"/>
        <v>0.84250190166981087</v>
      </c>
      <c r="GG188" s="1">
        <f t="shared" si="788"/>
        <v>0.67649929780266216</v>
      </c>
      <c r="GH188" s="1">
        <f t="shared" si="789"/>
        <v>0.50604703066102352</v>
      </c>
      <c r="GI188" s="1">
        <f t="shared" si="790"/>
        <v>0.45563038140954415</v>
      </c>
      <c r="GJ188" s="1">
        <f t="shared" si="791"/>
        <v>0.78571657682255791</v>
      </c>
      <c r="GK188" s="1">
        <f t="shared" si="792"/>
        <v>0.76254270612466823</v>
      </c>
      <c r="GL188" s="1">
        <f t="shared" si="793"/>
        <v>0.42623737850469945</v>
      </c>
      <c r="GM188" s="1">
        <f t="shared" si="794"/>
        <v>0.22505421348699908</v>
      </c>
      <c r="GN188" s="1">
        <f t="shared" si="795"/>
        <v>0.12455416780832146</v>
      </c>
      <c r="GO188" s="1">
        <f t="shared" si="796"/>
        <v>0.1041324972451569</v>
      </c>
      <c r="GP188" s="1">
        <f t="shared" si="797"/>
        <v>0.99105877985381163</v>
      </c>
      <c r="GQ188" s="1">
        <f t="shared" si="798"/>
        <v>0.98980364130651177</v>
      </c>
      <c r="GR188" s="1">
        <f t="shared" si="799"/>
        <v>0.95736812829629214</v>
      </c>
      <c r="GS188" s="1">
        <f t="shared" si="800"/>
        <v>0.89773922300332565</v>
      </c>
      <c r="GT188" s="1">
        <f t="shared" si="801"/>
        <v>0.81135100057836629</v>
      </c>
      <c r="GU188" s="1">
        <f t="shared" si="802"/>
        <v>0.77845350134740066</v>
      </c>
      <c r="GV188" s="1">
        <f t="shared" si="803"/>
        <v>0.93899875660971033</v>
      </c>
      <c r="GW188" s="1">
        <f t="shared" si="804"/>
        <v>0.93094481535723084</v>
      </c>
      <c r="GX188" s="1">
        <f t="shared" si="805"/>
        <v>0.75720268669801361</v>
      </c>
      <c r="GY188" s="1">
        <f t="shared" si="806"/>
        <v>0.54938138789739621</v>
      </c>
      <c r="GZ188" s="1">
        <f t="shared" si="807"/>
        <v>0.37393569171588176</v>
      </c>
      <c r="HA188" s="1">
        <f t="shared" si="808"/>
        <v>0.32794261117926765</v>
      </c>
      <c r="HB188" s="1">
        <f t="shared" si="809"/>
        <v>0.99508666581748406</v>
      </c>
      <c r="HC188" s="1">
        <f t="shared" si="810"/>
        <v>0.99439374992492457</v>
      </c>
      <c r="HD188" s="1">
        <f t="shared" si="811"/>
        <v>0.97620880920794639</v>
      </c>
      <c r="HE188" s="1">
        <f t="shared" si="812"/>
        <v>0.94131693581029707</v>
      </c>
      <c r="HF188" s="1">
        <f t="shared" si="813"/>
        <v>0.88711328493160102</v>
      </c>
      <c r="HG188" s="1">
        <f t="shared" si="814"/>
        <v>0.86523306680875489</v>
      </c>
      <c r="HH188" s="1">
        <f t="shared" si="815"/>
        <v>0.96566644045758665</v>
      </c>
      <c r="HI188" s="1">
        <f t="shared" si="816"/>
        <v>0.96098712597835168</v>
      </c>
      <c r="HJ188" s="1">
        <f t="shared" si="817"/>
        <v>0.85070983249339571</v>
      </c>
      <c r="HK188" s="1">
        <f t="shared" si="818"/>
        <v>0.69017698352389401</v>
      </c>
      <c r="HL188" s="1">
        <f t="shared" si="819"/>
        <v>0.52183760376203692</v>
      </c>
      <c r="HM188" s="1">
        <f t="shared" si="820"/>
        <v>0.47134896307916702</v>
      </c>
      <c r="HN188" s="1">
        <f t="shared" si="821"/>
        <v>0.98944163819509889</v>
      </c>
      <c r="HP188" s="1">
        <f t="shared" ref="HP188:IU188" si="996">IF(B1=1,ET188,0)</f>
        <v>0.89003131043560302</v>
      </c>
      <c r="HQ188" s="1">
        <f t="shared" si="996"/>
        <v>0.87636349328360896</v>
      </c>
      <c r="HR188" s="1">
        <f t="shared" si="996"/>
        <v>0.62117653777407633</v>
      </c>
      <c r="HS188" s="1">
        <f t="shared" si="996"/>
        <v>0.39062462739979636</v>
      </c>
      <c r="HT188" s="1">
        <f t="shared" si="996"/>
        <v>0.2389893777653882</v>
      </c>
      <c r="HU188" s="1">
        <f t="shared" si="996"/>
        <v>0.20418113937313001</v>
      </c>
      <c r="HV188" s="1">
        <f t="shared" si="996"/>
        <v>0.52918655187578978</v>
      </c>
      <c r="HW188" s="1">
        <f t="shared" si="996"/>
        <v>0.496063384162726</v>
      </c>
      <c r="HX188" s="1">
        <f t="shared" si="996"/>
        <v>0.18548227670827724</v>
      </c>
      <c r="HY188" s="1">
        <f t="shared" si="996"/>
        <v>8.1745091603966979E-2</v>
      </c>
      <c r="HZ188" s="1">
        <f t="shared" si="996"/>
        <v>4.1789991892200742E-2</v>
      </c>
      <c r="IA188" s="1">
        <f t="shared" si="996"/>
        <v>3.4404888773998492E-2</v>
      </c>
      <c r="IB188" s="1">
        <f t="shared" si="996"/>
        <v>0.89697764781790912</v>
      </c>
      <c r="IC188" s="1">
        <f t="shared" si="996"/>
        <v>0.88406071542970988</v>
      </c>
      <c r="ID188" s="1">
        <f t="shared" si="996"/>
        <v>0.63820205319839518</v>
      </c>
      <c r="IE188" s="1">
        <f t="shared" si="996"/>
        <v>0.40813915221723474</v>
      </c>
      <c r="IF188" s="1">
        <f t="shared" si="996"/>
        <v>0.25252243404713948</v>
      </c>
      <c r="IG188" s="1">
        <f t="shared" si="996"/>
        <v>0.21630337513136863</v>
      </c>
      <c r="IH188" s="1">
        <f t="shared" si="996"/>
        <v>0.54733360780203022</v>
      </c>
      <c r="II188" s="1">
        <f t="shared" si="996"/>
        <v>0.51431539168404072</v>
      </c>
      <c r="IJ188" s="1">
        <f t="shared" si="996"/>
        <v>0.19676884951578308</v>
      </c>
      <c r="IK188" s="1">
        <f t="shared" si="996"/>
        <v>8.7396580819146877E-2</v>
      </c>
      <c r="IL188" s="1">
        <f t="shared" si="996"/>
        <v>4.4813975087591489E-2</v>
      </c>
      <c r="IM188" s="1">
        <f t="shared" si="996"/>
        <v>3.6915063053638834E-2</v>
      </c>
      <c r="IN188" s="1">
        <f t="shared" si="996"/>
        <v>0.92710114999330706</v>
      </c>
      <c r="IO188" s="1">
        <f t="shared" si="996"/>
        <v>0.91761419948046763</v>
      </c>
      <c r="IP188" s="1">
        <f t="shared" si="996"/>
        <v>0.72040549368054418</v>
      </c>
      <c r="IQ188" s="1">
        <f t="shared" si="996"/>
        <v>0.50181035886355529</v>
      </c>
      <c r="IR188" s="1">
        <f t="shared" si="996"/>
        <v>0.3304170622888043</v>
      </c>
      <c r="IS188" s="1">
        <f t="shared" si="996"/>
        <v>0.28732014913500842</v>
      </c>
      <c r="IT188" s="1">
        <f t="shared" si="996"/>
        <v>0.63848806666966229</v>
      </c>
      <c r="IU188" s="1">
        <f t="shared" si="996"/>
        <v>0.60734891818037462</v>
      </c>
      <c r="IV188" s="1">
        <f t="shared" ref="IV188:KA188" si="997">IF(AH1=1,FZ188,0)</f>
        <v>0.26352869745060548</v>
      </c>
      <c r="IW188" s="1">
        <f t="shared" si="997"/>
        <v>0.1227178967808074</v>
      </c>
      <c r="IX188" s="1">
        <f t="shared" si="997"/>
        <v>6.4134985929348673E-2</v>
      </c>
      <c r="IY188" s="1">
        <f t="shared" si="997"/>
        <v>5.3019582736388481E-2</v>
      </c>
      <c r="IZ188" s="1">
        <f t="shared" si="997"/>
        <v>0.96350767429604689</v>
      </c>
      <c r="JA188" s="1">
        <f t="shared" si="997"/>
        <v>0.95854677188497528</v>
      </c>
      <c r="JB188" s="1">
        <f t="shared" si="997"/>
        <v>0.84250190166981087</v>
      </c>
      <c r="JC188" s="1">
        <f t="shared" si="997"/>
        <v>0.67649929780266216</v>
      </c>
      <c r="JD188" s="1">
        <f t="shared" si="997"/>
        <v>0.50604703066102352</v>
      </c>
      <c r="JE188" s="1">
        <f t="shared" si="997"/>
        <v>0.45563038140954415</v>
      </c>
      <c r="JF188" s="1">
        <f t="shared" si="997"/>
        <v>0.78571657682255791</v>
      </c>
      <c r="JG188" s="1">
        <f t="shared" si="997"/>
        <v>0.76254270612466823</v>
      </c>
      <c r="JH188" s="1">
        <f t="shared" si="997"/>
        <v>0.42623737850469945</v>
      </c>
      <c r="JI188" s="1">
        <f t="shared" si="997"/>
        <v>0.22505421348699908</v>
      </c>
      <c r="JJ188" s="1">
        <f t="shared" si="997"/>
        <v>0.12455416780832146</v>
      </c>
      <c r="JK188" s="1">
        <f t="shared" si="997"/>
        <v>0.1041324972451569</v>
      </c>
      <c r="JL188" s="1">
        <f t="shared" si="997"/>
        <v>0.99105877985381163</v>
      </c>
      <c r="JM188" s="1">
        <f t="shared" si="997"/>
        <v>0.98980364130651177</v>
      </c>
      <c r="JN188" s="1">
        <f t="shared" si="997"/>
        <v>0.95736812829629214</v>
      </c>
      <c r="JO188" s="1">
        <f t="shared" si="997"/>
        <v>0.89773922300332565</v>
      </c>
      <c r="JP188" s="1">
        <f t="shared" si="997"/>
        <v>0.81135100057836629</v>
      </c>
      <c r="JQ188" s="1">
        <f t="shared" si="997"/>
        <v>0.77845350134740066</v>
      </c>
      <c r="JR188" s="1">
        <f t="shared" si="997"/>
        <v>0.93899875660971033</v>
      </c>
      <c r="JS188" s="1">
        <f t="shared" si="997"/>
        <v>0.93094481535723084</v>
      </c>
      <c r="JT188" s="1">
        <f t="shared" si="997"/>
        <v>0.75720268669801361</v>
      </c>
      <c r="JU188" s="1">
        <f t="shared" si="997"/>
        <v>0.54938138789739621</v>
      </c>
      <c r="JV188" s="1">
        <f t="shared" si="997"/>
        <v>0.37393569171588176</v>
      </c>
      <c r="JW188" s="1">
        <f t="shared" si="997"/>
        <v>0.32794261117926765</v>
      </c>
      <c r="JX188" s="1">
        <f t="shared" si="997"/>
        <v>0.99508666581748406</v>
      </c>
      <c r="JY188" s="1">
        <f t="shared" si="997"/>
        <v>0.99439374992492457</v>
      </c>
      <c r="JZ188" s="1">
        <f t="shared" si="997"/>
        <v>0.97620880920794639</v>
      </c>
      <c r="KA188" s="1">
        <f t="shared" si="997"/>
        <v>0.94131693581029707</v>
      </c>
      <c r="KB188" s="1">
        <f t="shared" ref="KB188:KJ188" si="998">IF(BN1=1,HF188,0)</f>
        <v>0.88711328493160102</v>
      </c>
      <c r="KC188" s="1">
        <f t="shared" si="998"/>
        <v>0.86523306680875489</v>
      </c>
      <c r="KD188" s="1">
        <f t="shared" si="998"/>
        <v>0.96566644045758665</v>
      </c>
      <c r="KE188" s="1">
        <f t="shared" si="998"/>
        <v>0.96098712597835168</v>
      </c>
      <c r="KF188" s="1">
        <f t="shared" si="998"/>
        <v>0.85070983249339571</v>
      </c>
      <c r="KG188" s="1">
        <f t="shared" si="998"/>
        <v>0.69017698352389401</v>
      </c>
      <c r="KH188" s="1">
        <f t="shared" si="998"/>
        <v>0.52183760376203692</v>
      </c>
      <c r="KI188" s="1">
        <f t="shared" si="998"/>
        <v>0.47134896307916702</v>
      </c>
      <c r="KJ188" s="1">
        <f t="shared" si="998"/>
        <v>0</v>
      </c>
    </row>
    <row r="189" spans="1:296" x14ac:dyDescent="0.2">
      <c r="A189" s="1" t="str">
        <f>'Respondent Data'!A189</f>
        <v>1523</v>
      </c>
      <c r="B189" s="1">
        <f>SUMPRODUCT('Respondent Data'!B189:S189,'Product Coding'!A100:R100)</f>
        <v>2.7933404306649279</v>
      </c>
      <c r="C189" s="1">
        <f>SUMPRODUCT('Respondent Data'!B189:S189,'Product Coding'!A101:R101)</f>
        <v>3.278482958775216</v>
      </c>
      <c r="D189" s="1">
        <f>SUMPRODUCT('Respondent Data'!B189:S189,'Product Coding'!A102:R102)</f>
        <v>3.3351053498641572</v>
      </c>
      <c r="E189" s="1">
        <f>SUMPRODUCT('Respondent Data'!B189:S189,'Product Coding'!A103:R103)</f>
        <v>2.8315150915801479</v>
      </c>
      <c r="F189" s="1">
        <f>SUMPRODUCT('Respondent Data'!B189:S189,'Product Coding'!A104:R104)</f>
        <v>3.807315611406255</v>
      </c>
      <c r="G189" s="1">
        <f>SUMPRODUCT('Respondent Data'!B189:S189,'Product Coding'!A105:R105)</f>
        <v>2.3906793218042282</v>
      </c>
      <c r="H189" s="1">
        <f>SUMPRODUCT('Respondent Data'!B189:S189,'Product Coding'!A106:R106)</f>
        <v>0.97032378622615978</v>
      </c>
      <c r="I189" s="1">
        <f>SUMPRODUCT('Respondent Data'!B189:S189,'Product Coding'!A107:R107)</f>
        <v>1.4554663143364479</v>
      </c>
      <c r="J189" s="1">
        <f>SUMPRODUCT('Respondent Data'!B189:S189,'Product Coding'!A108:R108)</f>
        <v>1.5120887054253891</v>
      </c>
      <c r="K189" s="1">
        <f>SUMPRODUCT('Respondent Data'!B189:S189,'Product Coding'!A109:R109)</f>
        <v>1.0084984471413798</v>
      </c>
      <c r="L189" s="1">
        <f>SUMPRODUCT('Respondent Data'!B189:S189,'Product Coding'!A110:R110)</f>
        <v>1.9842989669674869</v>
      </c>
      <c r="M189" s="1">
        <f>SUMPRODUCT('Respondent Data'!B189:S189,'Product Coding'!A111:R111)</f>
        <v>0.56766267736546006</v>
      </c>
      <c r="N189" s="1">
        <f>SUMPRODUCT('Respondent Data'!B189:S189,'Product Coding'!A112:R112)</f>
        <v>0.84675975801613701</v>
      </c>
      <c r="O189" s="1">
        <f>SUMPRODUCT('Respondent Data'!B189:S189,'Product Coding'!A113:R113)</f>
        <v>1.3319022861264251</v>
      </c>
      <c r="P189" s="1">
        <f>SUMPRODUCT('Respondent Data'!B189:S189,'Product Coding'!A114:R114)</f>
        <v>1.3885246772153661</v>
      </c>
      <c r="Q189" s="1">
        <f>SUMPRODUCT('Respondent Data'!B189:S189,'Product Coding'!A115:R115)</f>
        <v>0.88493441893135705</v>
      </c>
      <c r="R189" s="1">
        <f>SUMPRODUCT('Respondent Data'!B189:S189,'Product Coding'!A116:R116)</f>
        <v>1.8607349387574641</v>
      </c>
      <c r="S189" s="1">
        <f>SUMPRODUCT('Respondent Data'!B189:S189,'Product Coding'!A117:R117)</f>
        <v>0.44409864915543706</v>
      </c>
      <c r="T189" s="1">
        <f>SUMPRODUCT('Respondent Data'!B189:S189,'Product Coding'!A118:R118)</f>
        <v>-0.97625688642263109</v>
      </c>
      <c r="U189" s="1">
        <f>SUMPRODUCT('Respondent Data'!B189:S189,'Product Coding'!A119:R119)</f>
        <v>-0.49111435831234296</v>
      </c>
      <c r="V189" s="1">
        <f>SUMPRODUCT('Respondent Data'!B189:S189,'Product Coding'!A120:R120)</f>
        <v>-0.434491967223402</v>
      </c>
      <c r="W189" s="1">
        <f>SUMPRODUCT('Respondent Data'!B189:S189,'Product Coding'!A121:R121)</f>
        <v>-0.93808222550741105</v>
      </c>
      <c r="X189" s="1">
        <f>SUMPRODUCT('Respondent Data'!B189:S189,'Product Coding'!A122:R122)</f>
        <v>3.7718294318696E-2</v>
      </c>
      <c r="Y189" s="1">
        <f>SUMPRODUCT('Respondent Data'!B189:S189,'Product Coding'!A123:R123)</f>
        <v>-1.378917995283331</v>
      </c>
      <c r="Z189" s="1">
        <f>SUMPRODUCT('Respondent Data'!B189:S189,'Product Coding'!A124:R124)</f>
        <v>2.1259231411053161</v>
      </c>
      <c r="AA189" s="1">
        <f>SUMPRODUCT('Respondent Data'!B189:S189,'Product Coding'!A125:R125)</f>
        <v>2.6110656692156042</v>
      </c>
      <c r="AB189" s="1">
        <f>SUMPRODUCT('Respondent Data'!B189:S189,'Product Coding'!A126:R126)</f>
        <v>2.6676880603045454</v>
      </c>
      <c r="AC189" s="1">
        <f>SUMPRODUCT('Respondent Data'!B189:S189,'Product Coding'!A127:R127)</f>
        <v>2.1640978020205361</v>
      </c>
      <c r="AD189" s="1">
        <f>SUMPRODUCT('Respondent Data'!B189:S189,'Product Coding'!A128:R128)</f>
        <v>3.1398983218466432</v>
      </c>
      <c r="AE189" s="1">
        <f>SUMPRODUCT('Respondent Data'!B189:S189,'Product Coding'!A129:R129)</f>
        <v>1.7232620322446159</v>
      </c>
      <c r="AF189" s="1">
        <f>SUMPRODUCT('Respondent Data'!B189:S189,'Product Coding'!A130:R130)</f>
        <v>0.30290649666654801</v>
      </c>
      <c r="AG189" s="1">
        <f>SUMPRODUCT('Respondent Data'!B189:S189,'Product Coding'!A131:R131)</f>
        <v>0.78804902477683614</v>
      </c>
      <c r="AH189" s="1">
        <f>SUMPRODUCT('Respondent Data'!B189:S189,'Product Coding'!A132:R132)</f>
        <v>0.8446714158657771</v>
      </c>
      <c r="AI189" s="1">
        <f>SUMPRODUCT('Respondent Data'!B189:S189,'Product Coding'!A133:R133)</f>
        <v>0.34108115758176805</v>
      </c>
      <c r="AJ189" s="1">
        <f>SUMPRODUCT('Respondent Data'!B189:S189,'Product Coding'!A134:R134)</f>
        <v>1.3168816774078751</v>
      </c>
      <c r="AK189" s="1">
        <f>SUMPRODUCT('Respondent Data'!B189:S189,'Product Coding'!A135:R135)</f>
        <v>-9.9754612194152048E-2</v>
      </c>
      <c r="AL189" s="1">
        <f>SUMPRODUCT('Respondent Data'!B189:S189,'Product Coding'!A136:R136)</f>
        <v>1.9590459615311271</v>
      </c>
      <c r="AM189" s="1">
        <f>SUMPRODUCT('Respondent Data'!B189:S189,'Product Coding'!A137:R137)</f>
        <v>2.444188489641415</v>
      </c>
      <c r="AN189" s="1">
        <f>SUMPRODUCT('Respondent Data'!B189:S189,'Product Coding'!A138:R138)</f>
        <v>2.5008108807303562</v>
      </c>
      <c r="AO189" s="1">
        <f>SUMPRODUCT('Respondent Data'!B189:S189,'Product Coding'!A139:R139)</f>
        <v>1.9972206224463471</v>
      </c>
      <c r="AP189" s="1">
        <f>SUMPRODUCT('Respondent Data'!B189:S189,'Product Coding'!A140:R140)</f>
        <v>2.973021142272454</v>
      </c>
      <c r="AQ189" s="1">
        <f>SUMPRODUCT('Respondent Data'!B189:S189,'Product Coding'!A141:R141)</f>
        <v>1.5563848526704271</v>
      </c>
      <c r="AR189" s="1">
        <f>SUMPRODUCT('Respondent Data'!B189:S189,'Product Coding'!A142:R142)</f>
        <v>0.13602931709235899</v>
      </c>
      <c r="AS189" s="1">
        <f>SUMPRODUCT('Respondent Data'!B189:S189,'Product Coding'!A143:R143)</f>
        <v>0.62117184520264712</v>
      </c>
      <c r="AT189" s="1">
        <f>SUMPRODUCT('Respondent Data'!B189:S189,'Product Coding'!A144:R144)</f>
        <v>0.67779423629158808</v>
      </c>
      <c r="AU189" s="1">
        <f>SUMPRODUCT('Respondent Data'!B189:S189,'Product Coding'!A145:R145)</f>
        <v>0.17420397800757903</v>
      </c>
      <c r="AV189" s="1">
        <f>SUMPRODUCT('Respondent Data'!B189:S189,'Product Coding'!A146:R146)</f>
        <v>1.1500044978336859</v>
      </c>
      <c r="AW189" s="1">
        <f>SUMPRODUCT('Respondent Data'!B189:S189,'Product Coding'!A147:R147)</f>
        <v>-0.26663179176834095</v>
      </c>
      <c r="AX189" s="1">
        <f>SUMPRODUCT('Respondent Data'!B189:S189,'Product Coding'!A148:R148)</f>
        <v>2.8328435425052731</v>
      </c>
      <c r="AY189" s="1">
        <f>SUMPRODUCT('Respondent Data'!B189:S189,'Product Coding'!A149:R149)</f>
        <v>3.3179860706155613</v>
      </c>
      <c r="AZ189" s="1">
        <f>SUMPRODUCT('Respondent Data'!B189:S189,'Product Coding'!A150:R150)</f>
        <v>3.374608461704502</v>
      </c>
      <c r="BA189" s="1">
        <f>SUMPRODUCT('Respondent Data'!B189:S189,'Product Coding'!A151:R151)</f>
        <v>2.8710182034204932</v>
      </c>
      <c r="BB189" s="1">
        <f>SUMPRODUCT('Respondent Data'!B189:S189,'Product Coding'!A152:R152)</f>
        <v>3.8468187232466002</v>
      </c>
      <c r="BC189" s="1">
        <f>SUMPRODUCT('Respondent Data'!B189:S189,'Product Coding'!A153:R153)</f>
        <v>2.430182433644573</v>
      </c>
      <c r="BD189" s="1">
        <f>SUMPRODUCT('Respondent Data'!B189:S189,'Product Coding'!A154:R154)</f>
        <v>1.0098268980665051</v>
      </c>
      <c r="BE189" s="1">
        <f>SUMPRODUCT('Respondent Data'!B189:S189,'Product Coding'!A155:R155)</f>
        <v>1.4949694261767932</v>
      </c>
      <c r="BF189" s="1">
        <f>SUMPRODUCT('Respondent Data'!B189:S189,'Product Coding'!A156:R156)</f>
        <v>1.5515918172657339</v>
      </c>
      <c r="BG189" s="1">
        <f>SUMPRODUCT('Respondent Data'!B189:S189,'Product Coding'!A157:R157)</f>
        <v>1.0480015589817251</v>
      </c>
      <c r="BH189" s="1">
        <f>SUMPRODUCT('Respondent Data'!B189:S189,'Product Coding'!A158:R158)</f>
        <v>2.0238020788078321</v>
      </c>
      <c r="BI189" s="1">
        <f>SUMPRODUCT('Respondent Data'!B189:S189,'Product Coding'!A159:R159)</f>
        <v>0.60716578920580488</v>
      </c>
      <c r="BJ189" s="1">
        <f>SUMPRODUCT('Respondent Data'!B189:S189,'Product Coding'!A160:R160)</f>
        <v>2.8471034034917762</v>
      </c>
      <c r="BK189" s="1">
        <f>SUMPRODUCT('Respondent Data'!B189:S189,'Product Coding'!A161:R161)</f>
        <v>3.3322459316020643</v>
      </c>
      <c r="BL189" s="1">
        <f>SUMPRODUCT('Respondent Data'!B189:S189,'Product Coding'!A162:R162)</f>
        <v>3.388868322691005</v>
      </c>
      <c r="BM189" s="1">
        <f>SUMPRODUCT('Respondent Data'!B189:S189,'Product Coding'!A163:R163)</f>
        <v>2.8852780644069962</v>
      </c>
      <c r="BN189" s="1">
        <f>SUMPRODUCT('Respondent Data'!B189:S189,'Product Coding'!A164:R164)</f>
        <v>3.8610785842331032</v>
      </c>
      <c r="BO189" s="1">
        <f>SUMPRODUCT('Respondent Data'!B189:S189,'Product Coding'!A165:R165)</f>
        <v>2.444442294631076</v>
      </c>
      <c r="BP189" s="1">
        <f>SUMPRODUCT('Respondent Data'!B189:S189,'Product Coding'!A166:R166)</f>
        <v>1.0240867590530081</v>
      </c>
      <c r="BQ189" s="1">
        <f>SUMPRODUCT('Respondent Data'!B189:S189,'Product Coding'!A167:R167)</f>
        <v>1.5092292871632962</v>
      </c>
      <c r="BR189" s="1">
        <f>SUMPRODUCT('Respondent Data'!B189:S189,'Product Coding'!A168:R168)</f>
        <v>1.5658516782522369</v>
      </c>
      <c r="BS189" s="1">
        <f>SUMPRODUCT('Respondent Data'!B189:S189,'Product Coding'!A169:R169)</f>
        <v>1.0622614199682281</v>
      </c>
      <c r="BT189" s="1">
        <f>SUMPRODUCT('Respondent Data'!B189:S189,'Product Coding'!A170:R170)</f>
        <v>2.0380619397943351</v>
      </c>
      <c r="BU189" s="1">
        <f>SUMPRODUCT('Respondent Data'!B189:S189,'Product Coding'!A171:R171)</f>
        <v>0.62142565019230789</v>
      </c>
      <c r="BV189" s="1">
        <f>SUMPRODUCT('Respondent Data'!B189:S189,'Product Coding'!A172:R172)</f>
        <v>2.5199166045867898</v>
      </c>
      <c r="BX189" s="1">
        <f t="shared" si="676"/>
        <v>6.1216382910911762E-2</v>
      </c>
      <c r="BY189" s="1">
        <f t="shared" si="677"/>
        <v>3.7685383744973239E-2</v>
      </c>
      <c r="BZ189" s="1">
        <f t="shared" si="678"/>
        <v>3.5610834417181457E-2</v>
      </c>
      <c r="CA189" s="1">
        <f t="shared" si="679"/>
        <v>5.8923511489615402E-2</v>
      </c>
      <c r="CB189" s="1">
        <f t="shared" si="680"/>
        <v>2.2207713146701658E-2</v>
      </c>
      <c r="CC189" s="1">
        <f t="shared" si="681"/>
        <v>9.1567458973092444E-2</v>
      </c>
      <c r="CD189" s="1">
        <f t="shared" si="682"/>
        <v>0.3789603161060085</v>
      </c>
      <c r="CE189" s="1">
        <f t="shared" si="683"/>
        <v>0.23329155133773299</v>
      </c>
      <c r="CF189" s="1">
        <f t="shared" si="684"/>
        <v>0.22044904363547951</v>
      </c>
      <c r="CG189" s="1">
        <f t="shared" si="685"/>
        <v>0.36476628442221198</v>
      </c>
      <c r="CH189" s="1">
        <f t="shared" si="686"/>
        <v>0.13747695623103379</v>
      </c>
      <c r="CI189" s="1">
        <f t="shared" si="687"/>
        <v>0.56684880006658744</v>
      </c>
      <c r="CJ189" s="1">
        <f t="shared" si="688"/>
        <v>0.42880210593176538</v>
      </c>
      <c r="CK189" s="1">
        <f t="shared" si="689"/>
        <v>0.26397462810255024</v>
      </c>
      <c r="CL189" s="1">
        <f t="shared" si="690"/>
        <v>0.24944304230286268</v>
      </c>
      <c r="CM189" s="1">
        <f t="shared" si="691"/>
        <v>0.41274124040311316</v>
      </c>
      <c r="CN189" s="1">
        <f t="shared" si="692"/>
        <v>0.15555826255028224</v>
      </c>
      <c r="CO189" s="1">
        <f t="shared" si="693"/>
        <v>0.64140214392647088</v>
      </c>
      <c r="CP189" s="1">
        <f t="shared" si="694"/>
        <v>2.6545015220404125</v>
      </c>
      <c r="CQ189" s="1">
        <f t="shared" si="695"/>
        <v>1.634136218980641</v>
      </c>
      <c r="CR189" s="1">
        <f t="shared" si="696"/>
        <v>1.5441783664203979</v>
      </c>
      <c r="CS189" s="1">
        <f t="shared" si="697"/>
        <v>2.5550766558811078</v>
      </c>
      <c r="CT189" s="1">
        <f t="shared" si="698"/>
        <v>0.9629841807992312</v>
      </c>
      <c r="CU189" s="1">
        <f t="shared" si="699"/>
        <v>3.9706030911231882</v>
      </c>
      <c r="CV189" s="1">
        <f t="shared" si="700"/>
        <v>0.11932276565848761</v>
      </c>
      <c r="CW189" s="1">
        <f t="shared" si="701"/>
        <v>7.345622200344154E-2</v>
      </c>
      <c r="CX189" s="1">
        <f t="shared" si="702"/>
        <v>6.9412517499578288E-2</v>
      </c>
      <c r="CY189" s="1">
        <f t="shared" si="703"/>
        <v>0.11485350847146061</v>
      </c>
      <c r="CZ189" s="1">
        <f t="shared" si="704"/>
        <v>4.3287199040674726E-2</v>
      </c>
      <c r="DA189" s="1">
        <f t="shared" si="705"/>
        <v>0.17848298003640997</v>
      </c>
      <c r="DB189" s="1">
        <f t="shared" si="706"/>
        <v>0.73866816107691768</v>
      </c>
      <c r="DC189" s="1">
        <f t="shared" si="707"/>
        <v>0.45473109953079938</v>
      </c>
      <c r="DD189" s="1">
        <f t="shared" si="708"/>
        <v>0.42969852713505013</v>
      </c>
      <c r="DE189" s="1">
        <f t="shared" si="709"/>
        <v>0.71100120272657541</v>
      </c>
      <c r="DF189" s="1">
        <f t="shared" si="710"/>
        <v>0.26796961616746845</v>
      </c>
      <c r="DG189" s="1">
        <f t="shared" si="711"/>
        <v>1.1048997558802829</v>
      </c>
      <c r="DH189" s="1">
        <f t="shared" si="712"/>
        <v>0.14099286939757991</v>
      </c>
      <c r="DI189" s="1">
        <f t="shared" si="713"/>
        <v>8.6796542622997588E-2</v>
      </c>
      <c r="DJ189" s="1">
        <f t="shared" si="714"/>
        <v>8.2018464459544929E-2</v>
      </c>
      <c r="DK189" s="1">
        <f t="shared" si="715"/>
        <v>0.13571195429812447</v>
      </c>
      <c r="DL189" s="1">
        <f t="shared" si="716"/>
        <v>5.1148549627124493E-2</v>
      </c>
      <c r="DM189" s="1">
        <f t="shared" si="717"/>
        <v>0.2108971188782901</v>
      </c>
      <c r="DN189" s="1">
        <f t="shared" si="718"/>
        <v>0.87281704365574475</v>
      </c>
      <c r="DO189" s="1">
        <f t="shared" si="719"/>
        <v>0.53731441920030121</v>
      </c>
      <c r="DP189" s="1">
        <f t="shared" si="720"/>
        <v>0.50773570309359584</v>
      </c>
      <c r="DQ189" s="1">
        <f t="shared" si="721"/>
        <v>0.84012551305141181</v>
      </c>
      <c r="DR189" s="1">
        <f t="shared" si="722"/>
        <v>0.31663534520272857</v>
      </c>
      <c r="DS189" s="1">
        <f t="shared" si="723"/>
        <v>1.3055596400112903</v>
      </c>
      <c r="DT189" s="1">
        <f t="shared" si="724"/>
        <v>5.8845286466821523E-2</v>
      </c>
      <c r="DU189" s="1">
        <f t="shared" si="725"/>
        <v>3.6225714369833552E-2</v>
      </c>
      <c r="DV189" s="1">
        <f t="shared" si="726"/>
        <v>3.423151863858432E-2</v>
      </c>
      <c r="DW189" s="1">
        <f t="shared" si="727"/>
        <v>5.6641224919863925E-2</v>
      </c>
      <c r="DX189" s="1">
        <f t="shared" si="728"/>
        <v>2.1347540964523699E-2</v>
      </c>
      <c r="DY189" s="1">
        <f t="shared" si="729"/>
        <v>8.8020773167081262E-2</v>
      </c>
      <c r="DZ189" s="1">
        <f t="shared" si="730"/>
        <v>0.3642820320381972</v>
      </c>
      <c r="EA189" s="1">
        <f t="shared" si="731"/>
        <v>0.22425546097254098</v>
      </c>
      <c r="EB189" s="1">
        <f t="shared" si="732"/>
        <v>0.2119103826004447</v>
      </c>
      <c r="EC189" s="1">
        <f t="shared" si="733"/>
        <v>0.35063777831337833</v>
      </c>
      <c r="ED189" s="1">
        <f t="shared" si="734"/>
        <v>0.13215205615423342</v>
      </c>
      <c r="EE189" s="1">
        <f t="shared" si="735"/>
        <v>0.54489302433689923</v>
      </c>
      <c r="EF189" s="1">
        <f t="shared" si="736"/>
        <v>5.8012115431949077E-2</v>
      </c>
      <c r="EG189" s="1">
        <f t="shared" si="737"/>
        <v>3.5712806408249823E-2</v>
      </c>
      <c r="EH189" s="1">
        <f t="shared" si="738"/>
        <v>3.3746845837722937E-2</v>
      </c>
      <c r="EI189" s="1">
        <f t="shared" si="739"/>
        <v>5.5839260466695129E-2</v>
      </c>
      <c r="EJ189" s="1">
        <f t="shared" si="740"/>
        <v>2.1045288161193013E-2</v>
      </c>
      <c r="EK189" s="1">
        <f t="shared" si="741"/>
        <v>8.6774516022743317E-2</v>
      </c>
      <c r="EL189" s="1">
        <f t="shared" si="742"/>
        <v>0.35912428269509855</v>
      </c>
      <c r="EM189" s="1">
        <f t="shared" si="743"/>
        <v>0.22108030174207929</v>
      </c>
      <c r="EN189" s="1">
        <f t="shared" si="744"/>
        <v>0.20891001326974262</v>
      </c>
      <c r="EO189" s="1">
        <f t="shared" si="745"/>
        <v>0.34567321346607405</v>
      </c>
      <c r="EP189" s="1">
        <f t="shared" si="746"/>
        <v>0.13028095870535578</v>
      </c>
      <c r="EQ189" s="1">
        <f t="shared" si="747"/>
        <v>0.53717806342431162</v>
      </c>
      <c r="ER189" s="1">
        <f t="shared" si="748"/>
        <v>8.0466316991481851E-2</v>
      </c>
      <c r="ET189" s="1">
        <f t="shared" si="749"/>
        <v>0.9423148908208564</v>
      </c>
      <c r="EU189" s="1">
        <f t="shared" si="750"/>
        <v>0.96368322775351434</v>
      </c>
      <c r="EV189" s="1">
        <f t="shared" si="751"/>
        <v>0.965613690747816</v>
      </c>
      <c r="EW189" s="1">
        <f t="shared" si="752"/>
        <v>0.94435527132009167</v>
      </c>
      <c r="EX189" s="1">
        <f t="shared" si="753"/>
        <v>0.97827475486529181</v>
      </c>
      <c r="EY189" s="1">
        <f t="shared" si="754"/>
        <v>0.91611378827723966</v>
      </c>
      <c r="EZ189" s="1">
        <f t="shared" si="755"/>
        <v>0.725184030548363</v>
      </c>
      <c r="FA189" s="1">
        <f t="shared" si="756"/>
        <v>0.81083827981738377</v>
      </c>
      <c r="FB189" s="1">
        <f t="shared" si="757"/>
        <v>0.819370546615527</v>
      </c>
      <c r="FC189" s="1">
        <f t="shared" si="758"/>
        <v>0.73272619012812179</v>
      </c>
      <c r="FD189" s="1">
        <f t="shared" si="759"/>
        <v>0.87913868893963709</v>
      </c>
      <c r="FE189" s="1">
        <f t="shared" si="760"/>
        <v>0.63822367541622538</v>
      </c>
      <c r="FF189" s="1">
        <f t="shared" si="761"/>
        <v>0.69988698634221957</v>
      </c>
      <c r="FG189" s="1">
        <f t="shared" si="762"/>
        <v>0.79115512112863939</v>
      </c>
      <c r="FH189" s="1">
        <f t="shared" si="763"/>
        <v>0.80035661182032647</v>
      </c>
      <c r="FI189" s="1">
        <f t="shared" si="764"/>
        <v>0.70784370937926244</v>
      </c>
      <c r="FJ189" s="1">
        <f t="shared" si="765"/>
        <v>0.86538258814664193</v>
      </c>
      <c r="FK189" s="1">
        <f t="shared" si="766"/>
        <v>0.60923522227639815</v>
      </c>
      <c r="FL189" s="1">
        <f t="shared" si="767"/>
        <v>0.27363513025482927</v>
      </c>
      <c r="FM189" s="1">
        <f t="shared" si="768"/>
        <v>0.3796310884738453</v>
      </c>
      <c r="FN189" s="1">
        <f t="shared" si="769"/>
        <v>0.39305420295943233</v>
      </c>
      <c r="FO189" s="1">
        <f t="shared" si="770"/>
        <v>0.28128788681552497</v>
      </c>
      <c r="FP189" s="1">
        <f t="shared" si="771"/>
        <v>0.50942845580795704</v>
      </c>
      <c r="FQ189" s="1">
        <f t="shared" si="772"/>
        <v>0.20118283066814613</v>
      </c>
      <c r="FR189" s="1">
        <f t="shared" si="773"/>
        <v>0.89339735658079722</v>
      </c>
      <c r="FS189" s="1">
        <f t="shared" si="774"/>
        <v>0.931570360767627</v>
      </c>
      <c r="FT189" s="1">
        <f t="shared" si="775"/>
        <v>0.93509285110868767</v>
      </c>
      <c r="FU189" s="1">
        <f t="shared" si="776"/>
        <v>0.89697883390174504</v>
      </c>
      <c r="FV189" s="1">
        <f t="shared" si="777"/>
        <v>0.9585088371826298</v>
      </c>
      <c r="FW189" s="1">
        <f t="shared" si="778"/>
        <v>0.84854852971156558</v>
      </c>
      <c r="FX189" s="1">
        <f t="shared" si="779"/>
        <v>0.57515287988054475</v>
      </c>
      <c r="FY189" s="1">
        <f t="shared" si="780"/>
        <v>0.68741226493510332</v>
      </c>
      <c r="FZ189" s="1">
        <f t="shared" si="781"/>
        <v>0.69944815709077068</v>
      </c>
      <c r="GA189" s="1">
        <f t="shared" si="782"/>
        <v>0.5844531251096986</v>
      </c>
      <c r="GB189" s="1">
        <f t="shared" si="783"/>
        <v>0.78866243106248368</v>
      </c>
      <c r="GC189" s="1">
        <f t="shared" si="784"/>
        <v>0.47508200673518225</v>
      </c>
      <c r="GD189" s="1">
        <f t="shared" si="785"/>
        <v>0.87642966649561871</v>
      </c>
      <c r="GE189" s="1">
        <f t="shared" si="786"/>
        <v>0.92013542625603784</v>
      </c>
      <c r="GF189" s="1">
        <f t="shared" si="787"/>
        <v>0.92419864618436787</v>
      </c>
      <c r="GG189" s="1">
        <f t="shared" si="788"/>
        <v>0.88050495217161373</v>
      </c>
      <c r="GH189" s="1">
        <f t="shared" si="789"/>
        <v>0.95134032231194299</v>
      </c>
      <c r="GI189" s="1">
        <f t="shared" si="790"/>
        <v>0.82583399069141916</v>
      </c>
      <c r="GJ189" s="1">
        <f t="shared" si="791"/>
        <v>0.53395498689396637</v>
      </c>
      <c r="GK189" s="1">
        <f t="shared" si="792"/>
        <v>0.65048501953178328</v>
      </c>
      <c r="GL189" s="1">
        <f t="shared" si="793"/>
        <v>0.66324621612938151</v>
      </c>
      <c r="GM189" s="1">
        <f t="shared" si="794"/>
        <v>0.54344119078145769</v>
      </c>
      <c r="GN189" s="1">
        <f t="shared" si="795"/>
        <v>0.75951173849584386</v>
      </c>
      <c r="GO189" s="1">
        <f t="shared" si="796"/>
        <v>0.43373417136808612</v>
      </c>
      <c r="GP189" s="1">
        <f t="shared" si="797"/>
        <v>0.94442503808731315</v>
      </c>
      <c r="GQ189" s="1">
        <f t="shared" si="798"/>
        <v>0.96504071085336496</v>
      </c>
      <c r="GR189" s="1">
        <f t="shared" si="799"/>
        <v>0.96690149350346111</v>
      </c>
      <c r="GS189" s="1">
        <f t="shared" si="800"/>
        <v>0.94639502644413698</v>
      </c>
      <c r="GT189" s="1">
        <f t="shared" si="801"/>
        <v>0.97909865143028219</v>
      </c>
      <c r="GU189" s="1">
        <f t="shared" si="802"/>
        <v>0.91910009869493148</v>
      </c>
      <c r="GV189" s="1">
        <f t="shared" si="803"/>
        <v>0.73298627154535589</v>
      </c>
      <c r="GW189" s="1">
        <f t="shared" si="804"/>
        <v>0.81682298497211214</v>
      </c>
      <c r="GX189" s="1">
        <f t="shared" si="805"/>
        <v>0.82514352080577102</v>
      </c>
      <c r="GY189" s="1">
        <f t="shared" si="806"/>
        <v>0.74039095903918772</v>
      </c>
      <c r="GZ189" s="1">
        <f t="shared" si="807"/>
        <v>0.88327358022637359</v>
      </c>
      <c r="HA189" s="1">
        <f t="shared" si="808"/>
        <v>0.64729400951837501</v>
      </c>
      <c r="HB189" s="1">
        <f t="shared" si="809"/>
        <v>0.9451687607487701</v>
      </c>
      <c r="HC189" s="1">
        <f t="shared" si="810"/>
        <v>0.96551862042519454</v>
      </c>
      <c r="HD189" s="1">
        <f t="shared" si="811"/>
        <v>0.96735482582258769</v>
      </c>
      <c r="HE189" s="1">
        <f t="shared" si="812"/>
        <v>0.94711386234869366</v>
      </c>
      <c r="HF189" s="1">
        <f t="shared" si="813"/>
        <v>0.97938848706790105</v>
      </c>
      <c r="HG189" s="1">
        <f t="shared" si="814"/>
        <v>0.92015407543755157</v>
      </c>
      <c r="HH189" s="1">
        <f t="shared" si="815"/>
        <v>0.73576788578674579</v>
      </c>
      <c r="HI189" s="1">
        <f t="shared" si="816"/>
        <v>0.81894695915848403</v>
      </c>
      <c r="HJ189" s="1">
        <f t="shared" si="817"/>
        <v>0.82719142783448119</v>
      </c>
      <c r="HK189" s="1">
        <f t="shared" si="818"/>
        <v>0.74312246836234663</v>
      </c>
      <c r="HL189" s="1">
        <f t="shared" si="819"/>
        <v>0.88473577502837708</v>
      </c>
      <c r="HM189" s="1">
        <f t="shared" si="820"/>
        <v>0.65054272097296206</v>
      </c>
      <c r="HN189" s="1">
        <f t="shared" si="821"/>
        <v>0.92552630681210191</v>
      </c>
      <c r="HP189" s="1">
        <f t="shared" ref="HP189:IU189" si="999">IF(B1=1,ET189,0)</f>
        <v>0.9423148908208564</v>
      </c>
      <c r="HQ189" s="1">
        <f t="shared" si="999"/>
        <v>0.96368322775351434</v>
      </c>
      <c r="HR189" s="1">
        <f t="shared" si="999"/>
        <v>0.965613690747816</v>
      </c>
      <c r="HS189" s="1">
        <f t="shared" si="999"/>
        <v>0.94435527132009167</v>
      </c>
      <c r="HT189" s="1">
        <f t="shared" si="999"/>
        <v>0.97827475486529181</v>
      </c>
      <c r="HU189" s="1">
        <f t="shared" si="999"/>
        <v>0.91611378827723966</v>
      </c>
      <c r="HV189" s="1">
        <f t="shared" si="999"/>
        <v>0.725184030548363</v>
      </c>
      <c r="HW189" s="1">
        <f t="shared" si="999"/>
        <v>0.81083827981738377</v>
      </c>
      <c r="HX189" s="1">
        <f t="shared" si="999"/>
        <v>0.819370546615527</v>
      </c>
      <c r="HY189" s="1">
        <f t="shared" si="999"/>
        <v>0.73272619012812179</v>
      </c>
      <c r="HZ189" s="1">
        <f t="shared" si="999"/>
        <v>0.87913868893963709</v>
      </c>
      <c r="IA189" s="1">
        <f t="shared" si="999"/>
        <v>0.63822367541622538</v>
      </c>
      <c r="IB189" s="1">
        <f t="shared" si="999"/>
        <v>0.69988698634221957</v>
      </c>
      <c r="IC189" s="1">
        <f t="shared" si="999"/>
        <v>0.79115512112863939</v>
      </c>
      <c r="ID189" s="1">
        <f t="shared" si="999"/>
        <v>0.80035661182032647</v>
      </c>
      <c r="IE189" s="1">
        <f t="shared" si="999"/>
        <v>0.70784370937926244</v>
      </c>
      <c r="IF189" s="1">
        <f t="shared" si="999"/>
        <v>0.86538258814664193</v>
      </c>
      <c r="IG189" s="1">
        <f t="shared" si="999"/>
        <v>0.60923522227639815</v>
      </c>
      <c r="IH189" s="1">
        <f t="shared" si="999"/>
        <v>0.27363513025482927</v>
      </c>
      <c r="II189" s="1">
        <f t="shared" si="999"/>
        <v>0.3796310884738453</v>
      </c>
      <c r="IJ189" s="1">
        <f t="shared" si="999"/>
        <v>0.39305420295943233</v>
      </c>
      <c r="IK189" s="1">
        <f t="shared" si="999"/>
        <v>0.28128788681552497</v>
      </c>
      <c r="IL189" s="1">
        <f t="shared" si="999"/>
        <v>0.50942845580795704</v>
      </c>
      <c r="IM189" s="1">
        <f t="shared" si="999"/>
        <v>0.20118283066814613</v>
      </c>
      <c r="IN189" s="1">
        <f t="shared" si="999"/>
        <v>0.89339735658079722</v>
      </c>
      <c r="IO189" s="1">
        <f t="shared" si="999"/>
        <v>0.931570360767627</v>
      </c>
      <c r="IP189" s="1">
        <f t="shared" si="999"/>
        <v>0.93509285110868767</v>
      </c>
      <c r="IQ189" s="1">
        <f t="shared" si="999"/>
        <v>0.89697883390174504</v>
      </c>
      <c r="IR189" s="1">
        <f t="shared" si="999"/>
        <v>0.9585088371826298</v>
      </c>
      <c r="IS189" s="1">
        <f t="shared" si="999"/>
        <v>0.84854852971156558</v>
      </c>
      <c r="IT189" s="1">
        <f t="shared" si="999"/>
        <v>0.57515287988054475</v>
      </c>
      <c r="IU189" s="1">
        <f t="shared" si="999"/>
        <v>0.68741226493510332</v>
      </c>
      <c r="IV189" s="1">
        <f t="shared" ref="IV189:KA189" si="1000">IF(AH1=1,FZ189,0)</f>
        <v>0.69944815709077068</v>
      </c>
      <c r="IW189" s="1">
        <f t="shared" si="1000"/>
        <v>0.5844531251096986</v>
      </c>
      <c r="IX189" s="1">
        <f t="shared" si="1000"/>
        <v>0.78866243106248368</v>
      </c>
      <c r="IY189" s="1">
        <f t="shared" si="1000"/>
        <v>0.47508200673518225</v>
      </c>
      <c r="IZ189" s="1">
        <f t="shared" si="1000"/>
        <v>0.87642966649561871</v>
      </c>
      <c r="JA189" s="1">
        <f t="shared" si="1000"/>
        <v>0.92013542625603784</v>
      </c>
      <c r="JB189" s="1">
        <f t="shared" si="1000"/>
        <v>0.92419864618436787</v>
      </c>
      <c r="JC189" s="1">
        <f t="shared" si="1000"/>
        <v>0.88050495217161373</v>
      </c>
      <c r="JD189" s="1">
        <f t="shared" si="1000"/>
        <v>0.95134032231194299</v>
      </c>
      <c r="JE189" s="1">
        <f t="shared" si="1000"/>
        <v>0.82583399069141916</v>
      </c>
      <c r="JF189" s="1">
        <f t="shared" si="1000"/>
        <v>0.53395498689396637</v>
      </c>
      <c r="JG189" s="1">
        <f t="shared" si="1000"/>
        <v>0.65048501953178328</v>
      </c>
      <c r="JH189" s="1">
        <f t="shared" si="1000"/>
        <v>0.66324621612938151</v>
      </c>
      <c r="JI189" s="1">
        <f t="shared" si="1000"/>
        <v>0.54344119078145769</v>
      </c>
      <c r="JJ189" s="1">
        <f t="shared" si="1000"/>
        <v>0.75951173849584386</v>
      </c>
      <c r="JK189" s="1">
        <f t="shared" si="1000"/>
        <v>0.43373417136808612</v>
      </c>
      <c r="JL189" s="1">
        <f t="shared" si="1000"/>
        <v>0.94442503808731315</v>
      </c>
      <c r="JM189" s="1">
        <f t="shared" si="1000"/>
        <v>0.96504071085336496</v>
      </c>
      <c r="JN189" s="1">
        <f t="shared" si="1000"/>
        <v>0.96690149350346111</v>
      </c>
      <c r="JO189" s="1">
        <f t="shared" si="1000"/>
        <v>0.94639502644413698</v>
      </c>
      <c r="JP189" s="1">
        <f t="shared" si="1000"/>
        <v>0.97909865143028219</v>
      </c>
      <c r="JQ189" s="1">
        <f t="shared" si="1000"/>
        <v>0.91910009869493148</v>
      </c>
      <c r="JR189" s="1">
        <f t="shared" si="1000"/>
        <v>0.73298627154535589</v>
      </c>
      <c r="JS189" s="1">
        <f t="shared" si="1000"/>
        <v>0.81682298497211214</v>
      </c>
      <c r="JT189" s="1">
        <f t="shared" si="1000"/>
        <v>0.82514352080577102</v>
      </c>
      <c r="JU189" s="1">
        <f t="shared" si="1000"/>
        <v>0.74039095903918772</v>
      </c>
      <c r="JV189" s="1">
        <f t="shared" si="1000"/>
        <v>0.88327358022637359</v>
      </c>
      <c r="JW189" s="1">
        <f t="shared" si="1000"/>
        <v>0.64729400951837501</v>
      </c>
      <c r="JX189" s="1">
        <f t="shared" si="1000"/>
        <v>0.9451687607487701</v>
      </c>
      <c r="JY189" s="1">
        <f t="shared" si="1000"/>
        <v>0.96551862042519454</v>
      </c>
      <c r="JZ189" s="1">
        <f t="shared" si="1000"/>
        <v>0.96735482582258769</v>
      </c>
      <c r="KA189" s="1">
        <f t="shared" si="1000"/>
        <v>0.94711386234869366</v>
      </c>
      <c r="KB189" s="1">
        <f t="shared" ref="KB189:KJ189" si="1001">IF(BN1=1,HF189,0)</f>
        <v>0.97938848706790105</v>
      </c>
      <c r="KC189" s="1">
        <f t="shared" si="1001"/>
        <v>0.92015407543755157</v>
      </c>
      <c r="KD189" s="1">
        <f t="shared" si="1001"/>
        <v>0.73576788578674579</v>
      </c>
      <c r="KE189" s="1">
        <f t="shared" si="1001"/>
        <v>0.81894695915848403</v>
      </c>
      <c r="KF189" s="1">
        <f t="shared" si="1001"/>
        <v>0.82719142783448119</v>
      </c>
      <c r="KG189" s="1">
        <f t="shared" si="1001"/>
        <v>0.74312246836234663</v>
      </c>
      <c r="KH189" s="1">
        <f t="shared" si="1001"/>
        <v>0.88473577502837708</v>
      </c>
      <c r="KI189" s="1">
        <f t="shared" si="1001"/>
        <v>0.65054272097296206</v>
      </c>
      <c r="KJ189" s="1">
        <f t="shared" si="1001"/>
        <v>0</v>
      </c>
    </row>
    <row r="190" spans="1:296" x14ac:dyDescent="0.2">
      <c r="A190" s="1" t="str">
        <f>'Respondent Data'!A190</f>
        <v>1527</v>
      </c>
      <c r="B190" s="1">
        <f>SUMPRODUCT('Respondent Data'!B190:S190,'Product Coding'!A100:R100)</f>
        <v>-1.5320647670101013</v>
      </c>
      <c r="C190" s="1">
        <f>SUMPRODUCT('Respondent Data'!B190:S190,'Product Coding'!A101:R101)</f>
        <v>-0.62458876549063636</v>
      </c>
      <c r="D190" s="1">
        <f>SUMPRODUCT('Respondent Data'!B190:S190,'Product Coding'!A102:R102)</f>
        <v>-1.4015587935101883</v>
      </c>
      <c r="E190" s="1">
        <f>SUMPRODUCT('Respondent Data'!B190:S190,'Product Coding'!A103:R103)</f>
        <v>-0.63734782813183644</v>
      </c>
      <c r="F190" s="1">
        <f>SUMPRODUCT('Respondent Data'!B190:S190,'Product Coding'!A104:R104)</f>
        <v>-0.91073694558808538</v>
      </c>
      <c r="G190" s="1">
        <f>SUMPRODUCT('Respondent Data'!B190:S190,'Product Coding'!A105:R105)</f>
        <v>-2.0987722942906055</v>
      </c>
      <c r="H190" s="1">
        <f>SUMPRODUCT('Respondent Data'!B190:S190,'Product Coding'!A106:R106)</f>
        <v>-1.6146768348504099</v>
      </c>
      <c r="I190" s="1">
        <f>SUMPRODUCT('Respondent Data'!B190:S190,'Product Coding'!A107:R107)</f>
        <v>-0.70720083333094497</v>
      </c>
      <c r="J190" s="1">
        <f>SUMPRODUCT('Respondent Data'!B190:S190,'Product Coding'!A108:R108)</f>
        <v>-1.4841708613504969</v>
      </c>
      <c r="K190" s="1">
        <f>SUMPRODUCT('Respondent Data'!B190:S190,'Product Coding'!A109:R109)</f>
        <v>-0.71995989597214505</v>
      </c>
      <c r="L190" s="1">
        <f>SUMPRODUCT('Respondent Data'!B190:S190,'Product Coding'!A110:R110)</f>
        <v>-0.99334901342839399</v>
      </c>
      <c r="M190" s="1">
        <f>SUMPRODUCT('Respondent Data'!B190:S190,'Product Coding'!A111:R111)</f>
        <v>-2.1813843621309141</v>
      </c>
      <c r="N190" s="1">
        <f>SUMPRODUCT('Respondent Data'!B190:S190,'Product Coding'!A112:R112)</f>
        <v>0.21818473043770276</v>
      </c>
      <c r="O190" s="1">
        <f>SUMPRODUCT('Respondent Data'!B190:S190,'Product Coding'!A113:R113)</f>
        <v>1.1256607319571676</v>
      </c>
      <c r="P190" s="1">
        <f>SUMPRODUCT('Respondent Data'!B190:S190,'Product Coding'!A114:R114)</f>
        <v>0.3486907039376157</v>
      </c>
      <c r="Q190" s="1">
        <f>SUMPRODUCT('Respondent Data'!B190:S190,'Product Coding'!A115:R115)</f>
        <v>1.1129016693159677</v>
      </c>
      <c r="R190" s="1">
        <f>SUMPRODUCT('Respondent Data'!B190:S190,'Product Coding'!A116:R116)</f>
        <v>0.83951255185971874</v>
      </c>
      <c r="S190" s="1">
        <f>SUMPRODUCT('Respondent Data'!B190:S190,'Product Coding'!A117:R117)</f>
        <v>-0.3485227968428013</v>
      </c>
      <c r="T190" s="1">
        <f>SUMPRODUCT('Respondent Data'!B190:S190,'Product Coding'!A118:R118)</f>
        <v>0.13557266259739414</v>
      </c>
      <c r="U190" s="1">
        <f>SUMPRODUCT('Respondent Data'!B190:S190,'Product Coding'!A119:R119)</f>
        <v>1.043048664116859</v>
      </c>
      <c r="V190" s="1">
        <f>SUMPRODUCT('Respondent Data'!B190:S190,'Product Coding'!A120:R120)</f>
        <v>0.26607863609730709</v>
      </c>
      <c r="W190" s="1">
        <f>SUMPRODUCT('Respondent Data'!B190:S190,'Product Coding'!A121:R121)</f>
        <v>1.0302896014756591</v>
      </c>
      <c r="X190" s="1">
        <f>SUMPRODUCT('Respondent Data'!B190:S190,'Product Coding'!A122:R122)</f>
        <v>0.75690048401941012</v>
      </c>
      <c r="Y190" s="1">
        <f>SUMPRODUCT('Respondent Data'!B190:S190,'Product Coding'!A123:R123)</f>
        <v>-0.43113486468310991</v>
      </c>
      <c r="Z190" s="1">
        <f>SUMPRODUCT('Respondent Data'!B190:S190,'Product Coding'!A124:R124)</f>
        <v>-0.32886554811509544</v>
      </c>
      <c r="AA190" s="1">
        <f>SUMPRODUCT('Respondent Data'!B190:S190,'Product Coding'!A125:R125)</f>
        <v>0.57861045340436956</v>
      </c>
      <c r="AB190" s="1">
        <f>SUMPRODUCT('Respondent Data'!B190:S190,'Product Coding'!A126:R126)</f>
        <v>-0.1983595746151825</v>
      </c>
      <c r="AC190" s="1">
        <f>SUMPRODUCT('Respondent Data'!B190:S190,'Product Coding'!A127:R127)</f>
        <v>0.56585139076316948</v>
      </c>
      <c r="AD190" s="1">
        <f>SUMPRODUCT('Respondent Data'!B190:S190,'Product Coding'!A128:R128)</f>
        <v>0.29246227330692054</v>
      </c>
      <c r="AE190" s="1">
        <f>SUMPRODUCT('Respondent Data'!B190:S190,'Product Coding'!A129:R129)</f>
        <v>-0.89557307539559949</v>
      </c>
      <c r="AF190" s="1">
        <f>SUMPRODUCT('Respondent Data'!B190:S190,'Product Coding'!A130:R130)</f>
        <v>-0.41147761595540405</v>
      </c>
      <c r="AG190" s="1">
        <f>SUMPRODUCT('Respondent Data'!B190:S190,'Product Coding'!A131:R131)</f>
        <v>0.49599838556406095</v>
      </c>
      <c r="AH190" s="1">
        <f>SUMPRODUCT('Respondent Data'!B190:S190,'Product Coding'!A132:R132)</f>
        <v>-0.28097164245549111</v>
      </c>
      <c r="AI190" s="1">
        <f>SUMPRODUCT('Respondent Data'!B190:S190,'Product Coding'!A133:R133)</f>
        <v>0.48323932292286087</v>
      </c>
      <c r="AJ190" s="1">
        <f>SUMPRODUCT('Respondent Data'!B190:S190,'Product Coding'!A134:R134)</f>
        <v>0.20985020546661193</v>
      </c>
      <c r="AK190" s="1">
        <f>SUMPRODUCT('Respondent Data'!B190:S190,'Product Coding'!A135:R135)</f>
        <v>-0.97818514323590811</v>
      </c>
      <c r="AL190" s="1">
        <f>SUMPRODUCT('Respondent Data'!B190:S190,'Product Coding'!A136:R136)</f>
        <v>-0.72175300365917228</v>
      </c>
      <c r="AM190" s="1">
        <f>SUMPRODUCT('Respondent Data'!B190:S190,'Product Coding'!A137:R137)</f>
        <v>0.18572299786029273</v>
      </c>
      <c r="AN190" s="1">
        <f>SUMPRODUCT('Respondent Data'!B190:S190,'Product Coding'!A138:R138)</f>
        <v>-0.59124703015925939</v>
      </c>
      <c r="AO190" s="1">
        <f>SUMPRODUCT('Respondent Data'!B190:S190,'Product Coding'!A139:R139)</f>
        <v>0.17296393521909265</v>
      </c>
      <c r="AP190" s="1">
        <f>SUMPRODUCT('Respondent Data'!B190:S190,'Product Coding'!A140:R140)</f>
        <v>-0.1004251822371563</v>
      </c>
      <c r="AQ190" s="1">
        <f>SUMPRODUCT('Respondent Data'!B190:S190,'Product Coding'!A141:R141)</f>
        <v>-1.2884605309396764</v>
      </c>
      <c r="AR190" s="1">
        <f>SUMPRODUCT('Respondent Data'!B190:S190,'Product Coding'!A142:R142)</f>
        <v>-0.80436507149948089</v>
      </c>
      <c r="AS190" s="1">
        <f>SUMPRODUCT('Respondent Data'!B190:S190,'Product Coding'!A143:R143)</f>
        <v>0.10311093001998412</v>
      </c>
      <c r="AT190" s="1">
        <f>SUMPRODUCT('Respondent Data'!B190:S190,'Product Coding'!A144:R144)</f>
        <v>-0.673859097999568</v>
      </c>
      <c r="AU190" s="1">
        <f>SUMPRODUCT('Respondent Data'!B190:S190,'Product Coding'!A145:R145)</f>
        <v>9.0351867378784034E-2</v>
      </c>
      <c r="AV190" s="1">
        <f>SUMPRODUCT('Respondent Data'!B190:S190,'Product Coding'!A146:R146)</f>
        <v>-0.18303725007746491</v>
      </c>
      <c r="AW190" s="1">
        <f>SUMPRODUCT('Respondent Data'!B190:S190,'Product Coding'!A147:R147)</f>
        <v>-1.371072598779985</v>
      </c>
      <c r="AX190" s="1">
        <f>SUMPRODUCT('Respondent Data'!B190:S190,'Product Coding'!A148:R148)</f>
        <v>0.47136614683188077</v>
      </c>
      <c r="AY190" s="1">
        <f>SUMPRODUCT('Respondent Data'!B190:S190,'Product Coding'!A149:R149)</f>
        <v>1.3788421483513458</v>
      </c>
      <c r="AZ190" s="1">
        <f>SUMPRODUCT('Respondent Data'!B190:S190,'Product Coding'!A150:R150)</f>
        <v>0.60187212033179371</v>
      </c>
      <c r="BA190" s="1">
        <f>SUMPRODUCT('Respondent Data'!B190:S190,'Product Coding'!A151:R151)</f>
        <v>1.3660830857101458</v>
      </c>
      <c r="BB190" s="1">
        <f>SUMPRODUCT('Respondent Data'!B190:S190,'Product Coding'!A152:R152)</f>
        <v>1.0926939682538968</v>
      </c>
      <c r="BC190" s="1">
        <f>SUMPRODUCT('Respondent Data'!B190:S190,'Product Coding'!A153:R153)</f>
        <v>-9.5341380448623281E-2</v>
      </c>
      <c r="BD190" s="1">
        <f>SUMPRODUCT('Respondent Data'!B190:S190,'Product Coding'!A154:R154)</f>
        <v>0.38875407899157216</v>
      </c>
      <c r="BE190" s="1">
        <f>SUMPRODUCT('Respondent Data'!B190:S190,'Product Coding'!A155:R155)</f>
        <v>1.2962300805110372</v>
      </c>
      <c r="BF190" s="1">
        <f>SUMPRODUCT('Respondent Data'!B190:S190,'Product Coding'!A156:R156)</f>
        <v>0.5192600524914851</v>
      </c>
      <c r="BG190" s="1">
        <f>SUMPRODUCT('Respondent Data'!B190:S190,'Product Coding'!A157:R157)</f>
        <v>1.2834710178698372</v>
      </c>
      <c r="BH190" s="1">
        <f>SUMPRODUCT('Respondent Data'!B190:S190,'Product Coding'!A158:R158)</f>
        <v>1.0100819004135881</v>
      </c>
      <c r="BI190" s="1">
        <f>SUMPRODUCT('Respondent Data'!B190:S190,'Product Coding'!A159:R159)</f>
        <v>-0.17795344828893189</v>
      </c>
      <c r="BJ190" s="1">
        <f>SUMPRODUCT('Respondent Data'!B190:S190,'Product Coding'!A160:R160)</f>
        <v>6.174190703583176E-2</v>
      </c>
      <c r="BK190" s="1">
        <f>SUMPRODUCT('Respondent Data'!B190:S190,'Product Coding'!A161:R161)</f>
        <v>0.96921790855529677</v>
      </c>
      <c r="BL190" s="1">
        <f>SUMPRODUCT('Respondent Data'!B190:S190,'Product Coding'!A162:R162)</f>
        <v>0.19224788053574471</v>
      </c>
      <c r="BM190" s="1">
        <f>SUMPRODUCT('Respondent Data'!B190:S190,'Product Coding'!A163:R163)</f>
        <v>0.95645884591409669</v>
      </c>
      <c r="BN190" s="1">
        <f>SUMPRODUCT('Respondent Data'!B190:S190,'Product Coding'!A164:R164)</f>
        <v>0.68306972845784775</v>
      </c>
      <c r="BO190" s="1">
        <f>SUMPRODUCT('Respondent Data'!B190:S190,'Product Coding'!A165:R165)</f>
        <v>-0.50496562024467229</v>
      </c>
      <c r="BP190" s="1">
        <f>SUMPRODUCT('Respondent Data'!B190:S190,'Product Coding'!A166:R166)</f>
        <v>-2.0870160804476838E-2</v>
      </c>
      <c r="BQ190" s="1">
        <f>SUMPRODUCT('Respondent Data'!B190:S190,'Product Coding'!A167:R167)</f>
        <v>0.88660584071498816</v>
      </c>
      <c r="BR190" s="1">
        <f>SUMPRODUCT('Respondent Data'!B190:S190,'Product Coding'!A168:R168)</f>
        <v>0.1096358126954361</v>
      </c>
      <c r="BS190" s="1">
        <f>SUMPRODUCT('Respondent Data'!B190:S190,'Product Coding'!A169:R169)</f>
        <v>0.87384677807378808</v>
      </c>
      <c r="BT190" s="1">
        <f>SUMPRODUCT('Respondent Data'!B190:S190,'Product Coding'!A170:R170)</f>
        <v>0.60045766061753914</v>
      </c>
      <c r="BU190" s="1">
        <f>SUMPRODUCT('Respondent Data'!B190:S190,'Product Coding'!A171:R171)</f>
        <v>-0.5875776880849809</v>
      </c>
      <c r="BV190" s="1">
        <f>SUMPRODUCT('Respondent Data'!B190:S190,'Product Coding'!A172:R172)</f>
        <v>2.3348456121901102</v>
      </c>
      <c r="BX190" s="1">
        <f t="shared" si="676"/>
        <v>4.6277221324788789</v>
      </c>
      <c r="BY190" s="1">
        <f t="shared" si="677"/>
        <v>1.8674778281740017</v>
      </c>
      <c r="BZ190" s="1">
        <f t="shared" si="678"/>
        <v>4.0615261155343099</v>
      </c>
      <c r="CA190" s="1">
        <f t="shared" si="679"/>
        <v>1.8914577501137113</v>
      </c>
      <c r="CB190" s="1">
        <f t="shared" si="680"/>
        <v>2.4861540186847932</v>
      </c>
      <c r="CC190" s="1">
        <f t="shared" si="681"/>
        <v>8.1561504109003078</v>
      </c>
      <c r="CD190" s="1">
        <f t="shared" si="682"/>
        <v>5.0262633478330923</v>
      </c>
      <c r="CE190" s="1">
        <f t="shared" si="683"/>
        <v>2.0283057391810178</v>
      </c>
      <c r="CF190" s="1">
        <f t="shared" si="684"/>
        <v>4.4113063114794056</v>
      </c>
      <c r="CG190" s="1">
        <f t="shared" si="685"/>
        <v>2.0543508212492663</v>
      </c>
      <c r="CH190" s="1">
        <f t="shared" si="686"/>
        <v>2.700262561894506</v>
      </c>
      <c r="CI190" s="1">
        <f t="shared" si="687"/>
        <v>8.8585612308063801</v>
      </c>
      <c r="CJ190" s="1">
        <f t="shared" si="688"/>
        <v>0.8039769089414327</v>
      </c>
      <c r="CK190" s="1">
        <f t="shared" si="689"/>
        <v>0.32443802994881876</v>
      </c>
      <c r="CL190" s="1">
        <f t="shared" si="690"/>
        <v>0.70561133933144204</v>
      </c>
      <c r="CM190" s="1">
        <f t="shared" si="691"/>
        <v>0.32860407600038177</v>
      </c>
      <c r="CN190" s="1">
        <f t="shared" si="692"/>
        <v>0.43192101121763782</v>
      </c>
      <c r="CO190" s="1">
        <f t="shared" si="693"/>
        <v>1.416972845062441</v>
      </c>
      <c r="CP190" s="1">
        <f t="shared" si="694"/>
        <v>0.87321571050158764</v>
      </c>
      <c r="CQ190" s="1">
        <f t="shared" si="695"/>
        <v>0.35237875825129078</v>
      </c>
      <c r="CR190" s="1">
        <f t="shared" si="696"/>
        <v>0.76637886008883715</v>
      </c>
      <c r="CS190" s="1">
        <f t="shared" si="697"/>
        <v>0.35690358579601189</v>
      </c>
      <c r="CT190" s="1">
        <f t="shared" si="698"/>
        <v>0.46911821533228737</v>
      </c>
      <c r="CU190" s="1">
        <f t="shared" si="699"/>
        <v>1.5390030931258882</v>
      </c>
      <c r="CV190" s="1">
        <f t="shared" si="700"/>
        <v>1.3893910367850568</v>
      </c>
      <c r="CW190" s="1">
        <f t="shared" si="701"/>
        <v>0.56067691222202476</v>
      </c>
      <c r="CX190" s="1">
        <f t="shared" si="702"/>
        <v>1.2194007805669724</v>
      </c>
      <c r="CY190" s="1">
        <f t="shared" si="703"/>
        <v>0.56787645611252868</v>
      </c>
      <c r="CZ190" s="1">
        <f t="shared" si="704"/>
        <v>0.74642340459138723</v>
      </c>
      <c r="DA190" s="1">
        <f t="shared" si="705"/>
        <v>2.4487386993361926</v>
      </c>
      <c r="DB190" s="1">
        <f t="shared" si="706"/>
        <v>1.5090459288790117</v>
      </c>
      <c r="DC190" s="1">
        <f t="shared" si="707"/>
        <v>0.60896262420324931</v>
      </c>
      <c r="DD190" s="1">
        <f t="shared" si="708"/>
        <v>1.3244160462157586</v>
      </c>
      <c r="DE190" s="1">
        <f t="shared" si="709"/>
        <v>0.6167821955910785</v>
      </c>
      <c r="DF190" s="1">
        <f t="shared" si="710"/>
        <v>0.81070567615364575</v>
      </c>
      <c r="DG190" s="1">
        <f t="shared" si="711"/>
        <v>2.6596250208093402</v>
      </c>
      <c r="DH190" s="1">
        <f t="shared" si="712"/>
        <v>2.0580377980840763</v>
      </c>
      <c r="DI190" s="1">
        <f t="shared" si="713"/>
        <v>0.83050361440074993</v>
      </c>
      <c r="DJ190" s="1">
        <f t="shared" si="714"/>
        <v>1.8062394466190119</v>
      </c>
      <c r="DK190" s="1">
        <f t="shared" si="715"/>
        <v>0.8411679508354426</v>
      </c>
      <c r="DL190" s="1">
        <f t="shared" si="716"/>
        <v>1.105640917029558</v>
      </c>
      <c r="DM190" s="1">
        <f t="shared" si="717"/>
        <v>3.6271982958277609</v>
      </c>
      <c r="DN190" s="1">
        <f t="shared" si="718"/>
        <v>2.2352768072148996</v>
      </c>
      <c r="DO190" s="1">
        <f t="shared" si="719"/>
        <v>0.90202690606866265</v>
      </c>
      <c r="DP190" s="1">
        <f t="shared" si="720"/>
        <v>1.961793484581672</v>
      </c>
      <c r="DQ190" s="1">
        <f t="shared" si="721"/>
        <v>0.9136096592712506</v>
      </c>
      <c r="DR190" s="1">
        <f t="shared" si="722"/>
        <v>1.2008591393436692</v>
      </c>
      <c r="DS190" s="1">
        <f t="shared" si="723"/>
        <v>3.9395740123826322</v>
      </c>
      <c r="DT190" s="1">
        <f t="shared" si="724"/>
        <v>0.62414900638719339</v>
      </c>
      <c r="DU190" s="1">
        <f t="shared" si="725"/>
        <v>0.25187001240296197</v>
      </c>
      <c r="DV190" s="1">
        <f t="shared" si="726"/>
        <v>0.54778515581887011</v>
      </c>
      <c r="DW190" s="1">
        <f t="shared" si="727"/>
        <v>0.25510422656350296</v>
      </c>
      <c r="DX190" s="1">
        <f t="shared" si="728"/>
        <v>0.33531195609111547</v>
      </c>
      <c r="DY190" s="1">
        <f t="shared" si="729"/>
        <v>1.1000343212441479</v>
      </c>
      <c r="DZ190" s="1">
        <f t="shared" si="730"/>
        <v>0.67790095960449515</v>
      </c>
      <c r="EA190" s="1">
        <f t="shared" si="731"/>
        <v>0.27356115503874234</v>
      </c>
      <c r="EB190" s="1">
        <f t="shared" si="732"/>
        <v>0.5949606247652105</v>
      </c>
      <c r="EC190" s="1">
        <f t="shared" si="733"/>
        <v>0.2770739009705</v>
      </c>
      <c r="ED190" s="1">
        <f t="shared" si="734"/>
        <v>0.36418915110795819</v>
      </c>
      <c r="EE190" s="1">
        <f t="shared" si="735"/>
        <v>1.1947697013662799</v>
      </c>
      <c r="EF190" s="1">
        <f t="shared" si="736"/>
        <v>0.94012549525773426</v>
      </c>
      <c r="EG190" s="1">
        <f t="shared" si="737"/>
        <v>0.37937963167085936</v>
      </c>
      <c r="EH190" s="1">
        <f t="shared" si="738"/>
        <v>0.82510231633626319</v>
      </c>
      <c r="EI190" s="1">
        <f t="shared" si="739"/>
        <v>0.38425117221379501</v>
      </c>
      <c r="EJ190" s="1">
        <f t="shared" si="740"/>
        <v>0.50506420031123478</v>
      </c>
      <c r="EK190" s="1">
        <f t="shared" si="741"/>
        <v>1.6569285546833161</v>
      </c>
      <c r="EL190" s="1">
        <f t="shared" si="742"/>
        <v>1.0210894655955123</v>
      </c>
      <c r="EM190" s="1">
        <f t="shared" si="743"/>
        <v>0.41205195190927163</v>
      </c>
      <c r="EN190" s="1">
        <f t="shared" si="744"/>
        <v>0.89616044613112322</v>
      </c>
      <c r="EO190" s="1">
        <f t="shared" si="745"/>
        <v>0.4173430314031315</v>
      </c>
      <c r="EP190" s="1">
        <f t="shared" si="746"/>
        <v>0.54856052408815981</v>
      </c>
      <c r="EQ190" s="1">
        <f t="shared" si="747"/>
        <v>1.7996238810305927</v>
      </c>
      <c r="ER190" s="1">
        <f t="shared" si="748"/>
        <v>9.6825430038658983E-2</v>
      </c>
      <c r="ET190" s="1">
        <f t="shared" si="749"/>
        <v>0.17769178656294524</v>
      </c>
      <c r="EU190" s="1">
        <f t="shared" si="750"/>
        <v>0.3487385290915383</v>
      </c>
      <c r="EV190" s="1">
        <f t="shared" si="751"/>
        <v>0.19756887096381937</v>
      </c>
      <c r="EW190" s="1">
        <f t="shared" si="752"/>
        <v>0.34584631228337098</v>
      </c>
      <c r="EX190" s="1">
        <f t="shared" si="753"/>
        <v>0.28684905906058211</v>
      </c>
      <c r="EY190" s="1">
        <f t="shared" si="754"/>
        <v>0.10921620496857606</v>
      </c>
      <c r="EZ190" s="1">
        <f t="shared" si="755"/>
        <v>0.16594030865902623</v>
      </c>
      <c r="FA190" s="1">
        <f t="shared" si="756"/>
        <v>0.33021764845660612</v>
      </c>
      <c r="FB190" s="1">
        <f t="shared" si="757"/>
        <v>0.18479826172076524</v>
      </c>
      <c r="FC190" s="1">
        <f t="shared" si="758"/>
        <v>0.32740181417371955</v>
      </c>
      <c r="FD190" s="1">
        <f t="shared" si="759"/>
        <v>0.27025109253004137</v>
      </c>
      <c r="FE190" s="1">
        <f t="shared" si="760"/>
        <v>0.10143467962395615</v>
      </c>
      <c r="FF190" s="1">
        <f t="shared" si="761"/>
        <v>0.55433082044647475</v>
      </c>
      <c r="FG190" s="1">
        <f t="shared" si="762"/>
        <v>0.75503721381259625</v>
      </c>
      <c r="FH190" s="1">
        <f t="shared" si="763"/>
        <v>0.58630004206701369</v>
      </c>
      <c r="FI190" s="1">
        <f t="shared" si="764"/>
        <v>0.75266967643994531</v>
      </c>
      <c r="FJ190" s="1">
        <f t="shared" si="765"/>
        <v>0.69836254385962759</v>
      </c>
      <c r="FK190" s="1">
        <f t="shared" si="766"/>
        <v>0.413740684775532</v>
      </c>
      <c r="FL190" s="1">
        <f t="shared" si="767"/>
        <v>0.53384134800590144</v>
      </c>
      <c r="FM190" s="1">
        <f t="shared" si="768"/>
        <v>0.73943781939688391</v>
      </c>
      <c r="FN190" s="1">
        <f t="shared" si="769"/>
        <v>0.56612996373252944</v>
      </c>
      <c r="FO190" s="1">
        <f t="shared" si="770"/>
        <v>0.73697203726774851</v>
      </c>
      <c r="FP190" s="1">
        <f t="shared" si="771"/>
        <v>0.68068041738480412</v>
      </c>
      <c r="FQ190" s="1">
        <f t="shared" si="772"/>
        <v>0.39385536894673573</v>
      </c>
      <c r="FR190" s="1">
        <f t="shared" si="773"/>
        <v>0.41851667835228318</v>
      </c>
      <c r="FS190" s="1">
        <f t="shared" si="774"/>
        <v>0.64074760904628425</v>
      </c>
      <c r="FT190" s="1">
        <f t="shared" si="775"/>
        <v>0.4505720682609376</v>
      </c>
      <c r="FU190" s="1">
        <f t="shared" si="776"/>
        <v>0.63780535519963732</v>
      </c>
      <c r="FV190" s="1">
        <f t="shared" si="777"/>
        <v>0.57259883105722076</v>
      </c>
      <c r="FW190" s="1">
        <f t="shared" si="778"/>
        <v>0.28996108060969605</v>
      </c>
      <c r="FX190" s="1">
        <f t="shared" si="779"/>
        <v>0.39855786954317685</v>
      </c>
      <c r="FY190" s="1">
        <f t="shared" si="780"/>
        <v>0.62151847715865693</v>
      </c>
      <c r="FZ190" s="1">
        <f t="shared" si="781"/>
        <v>0.43021558108241403</v>
      </c>
      <c r="GA190" s="1">
        <f t="shared" si="782"/>
        <v>0.61851250139132719</v>
      </c>
      <c r="GB190" s="1">
        <f t="shared" si="783"/>
        <v>0.55227087050626</v>
      </c>
      <c r="GC190" s="1">
        <f t="shared" si="784"/>
        <v>0.27325203929741582</v>
      </c>
      <c r="GD190" s="1">
        <f t="shared" si="785"/>
        <v>0.32700707644180221</v>
      </c>
      <c r="GE190" s="1">
        <f t="shared" si="786"/>
        <v>0.54629774676919662</v>
      </c>
      <c r="GF190" s="1">
        <f t="shared" si="787"/>
        <v>0.35634877886304783</v>
      </c>
      <c r="GG190" s="1">
        <f t="shared" si="788"/>
        <v>0.54313350367968505</v>
      </c>
      <c r="GH190" s="1">
        <f t="shared" si="789"/>
        <v>0.47491478338609922</v>
      </c>
      <c r="GI190" s="1">
        <f t="shared" si="790"/>
        <v>0.21611349591429382</v>
      </c>
      <c r="GJ190" s="1">
        <f t="shared" si="791"/>
        <v>0.30909256288980536</v>
      </c>
      <c r="GK190" s="1">
        <f t="shared" si="792"/>
        <v>0.52575491798216467</v>
      </c>
      <c r="GL190" s="1">
        <f t="shared" si="793"/>
        <v>0.33763326349583134</v>
      </c>
      <c r="GM190" s="1">
        <f t="shared" si="794"/>
        <v>0.52257261304838132</v>
      </c>
      <c r="GN190" s="1">
        <f t="shared" si="795"/>
        <v>0.45436801570963586</v>
      </c>
      <c r="GO190" s="1">
        <f t="shared" si="796"/>
        <v>0.20244660723640909</v>
      </c>
      <c r="GP190" s="1">
        <f t="shared" si="797"/>
        <v>0.61570705401250736</v>
      </c>
      <c r="GQ190" s="1">
        <f t="shared" si="798"/>
        <v>0.79880497982414478</v>
      </c>
      <c r="GR190" s="1">
        <f t="shared" si="799"/>
        <v>0.64608450096611814</v>
      </c>
      <c r="GS190" s="1">
        <f t="shared" si="800"/>
        <v>0.79674657995377596</v>
      </c>
      <c r="GT190" s="1">
        <f t="shared" si="801"/>
        <v>0.74888867387012648</v>
      </c>
      <c r="GU190" s="1">
        <f t="shared" si="802"/>
        <v>0.47618269372262373</v>
      </c>
      <c r="GV190" s="1">
        <f t="shared" si="803"/>
        <v>0.59598273323338113</v>
      </c>
      <c r="GW190" s="1">
        <f t="shared" si="804"/>
        <v>0.78519982809116029</v>
      </c>
      <c r="GX190" s="1">
        <f t="shared" si="805"/>
        <v>0.62697472556553369</v>
      </c>
      <c r="GY190" s="1">
        <f t="shared" si="806"/>
        <v>0.78304004117542414</v>
      </c>
      <c r="GZ190" s="1">
        <f t="shared" si="807"/>
        <v>0.73303617697577095</v>
      </c>
      <c r="HA190" s="1">
        <f t="shared" si="808"/>
        <v>0.45562867000464047</v>
      </c>
      <c r="HB190" s="1">
        <f t="shared" si="809"/>
        <v>0.51543057520985558</v>
      </c>
      <c r="HC190" s="1">
        <f t="shared" si="810"/>
        <v>0.72496358293234175</v>
      </c>
      <c r="HD190" s="1">
        <f t="shared" si="811"/>
        <v>0.54791448734086012</v>
      </c>
      <c r="HE190" s="1">
        <f t="shared" si="812"/>
        <v>0.72241224719407482</v>
      </c>
      <c r="HF190" s="1">
        <f t="shared" si="813"/>
        <v>0.66442348425615894</v>
      </c>
      <c r="HG190" s="1">
        <f t="shared" si="814"/>
        <v>0.37637444117092256</v>
      </c>
      <c r="HH190" s="1">
        <f t="shared" si="815"/>
        <v>0.49478264917152037</v>
      </c>
      <c r="HI190" s="1">
        <f t="shared" si="816"/>
        <v>0.70818924094674729</v>
      </c>
      <c r="HJ190" s="1">
        <f t="shared" si="817"/>
        <v>0.52738153147344369</v>
      </c>
      <c r="HK190" s="1">
        <f t="shared" si="818"/>
        <v>0.70554550157841955</v>
      </c>
      <c r="HL190" s="1">
        <f t="shared" si="819"/>
        <v>0.64576100478141207</v>
      </c>
      <c r="HM190" s="1">
        <f t="shared" si="820"/>
        <v>0.35719083794637502</v>
      </c>
      <c r="HN190" s="1">
        <f t="shared" si="821"/>
        <v>0.91172211421534388</v>
      </c>
      <c r="HP190" s="1">
        <f t="shared" ref="HP190:IU190" si="1002">IF(B1=1,ET190,0)</f>
        <v>0.17769178656294524</v>
      </c>
      <c r="HQ190" s="1">
        <f t="shared" si="1002"/>
        <v>0.3487385290915383</v>
      </c>
      <c r="HR190" s="1">
        <f t="shared" si="1002"/>
        <v>0.19756887096381937</v>
      </c>
      <c r="HS190" s="1">
        <f t="shared" si="1002"/>
        <v>0.34584631228337098</v>
      </c>
      <c r="HT190" s="1">
        <f t="shared" si="1002"/>
        <v>0.28684905906058211</v>
      </c>
      <c r="HU190" s="1">
        <f t="shared" si="1002"/>
        <v>0.10921620496857606</v>
      </c>
      <c r="HV190" s="1">
        <f t="shared" si="1002"/>
        <v>0.16594030865902623</v>
      </c>
      <c r="HW190" s="1">
        <f t="shared" si="1002"/>
        <v>0.33021764845660612</v>
      </c>
      <c r="HX190" s="1">
        <f t="shared" si="1002"/>
        <v>0.18479826172076524</v>
      </c>
      <c r="HY190" s="1">
        <f t="shared" si="1002"/>
        <v>0.32740181417371955</v>
      </c>
      <c r="HZ190" s="1">
        <f t="shared" si="1002"/>
        <v>0.27025109253004137</v>
      </c>
      <c r="IA190" s="1">
        <f t="shared" si="1002"/>
        <v>0.10143467962395615</v>
      </c>
      <c r="IB190" s="1">
        <f t="shared" si="1002"/>
        <v>0.55433082044647475</v>
      </c>
      <c r="IC190" s="1">
        <f t="shared" si="1002"/>
        <v>0.75503721381259625</v>
      </c>
      <c r="ID190" s="1">
        <f t="shared" si="1002"/>
        <v>0.58630004206701369</v>
      </c>
      <c r="IE190" s="1">
        <f t="shared" si="1002"/>
        <v>0.75266967643994531</v>
      </c>
      <c r="IF190" s="1">
        <f t="shared" si="1002"/>
        <v>0.69836254385962759</v>
      </c>
      <c r="IG190" s="1">
        <f t="shared" si="1002"/>
        <v>0.413740684775532</v>
      </c>
      <c r="IH190" s="1">
        <f t="shared" si="1002"/>
        <v>0.53384134800590144</v>
      </c>
      <c r="II190" s="1">
        <f t="shared" si="1002"/>
        <v>0.73943781939688391</v>
      </c>
      <c r="IJ190" s="1">
        <f t="shared" si="1002"/>
        <v>0.56612996373252944</v>
      </c>
      <c r="IK190" s="1">
        <f t="shared" si="1002"/>
        <v>0.73697203726774851</v>
      </c>
      <c r="IL190" s="1">
        <f t="shared" si="1002"/>
        <v>0.68068041738480412</v>
      </c>
      <c r="IM190" s="1">
        <f t="shared" si="1002"/>
        <v>0.39385536894673573</v>
      </c>
      <c r="IN190" s="1">
        <f t="shared" si="1002"/>
        <v>0.41851667835228318</v>
      </c>
      <c r="IO190" s="1">
        <f t="shared" si="1002"/>
        <v>0.64074760904628425</v>
      </c>
      <c r="IP190" s="1">
        <f t="shared" si="1002"/>
        <v>0.4505720682609376</v>
      </c>
      <c r="IQ190" s="1">
        <f t="shared" si="1002"/>
        <v>0.63780535519963732</v>
      </c>
      <c r="IR190" s="1">
        <f t="shared" si="1002"/>
        <v>0.57259883105722076</v>
      </c>
      <c r="IS190" s="1">
        <f t="shared" si="1002"/>
        <v>0.28996108060969605</v>
      </c>
      <c r="IT190" s="1">
        <f t="shared" si="1002"/>
        <v>0.39855786954317685</v>
      </c>
      <c r="IU190" s="1">
        <f t="shared" si="1002"/>
        <v>0.62151847715865693</v>
      </c>
      <c r="IV190" s="1">
        <f t="shared" ref="IV190:KA190" si="1003">IF(AH1=1,FZ190,0)</f>
        <v>0.43021558108241403</v>
      </c>
      <c r="IW190" s="1">
        <f t="shared" si="1003"/>
        <v>0.61851250139132719</v>
      </c>
      <c r="IX190" s="1">
        <f t="shared" si="1003"/>
        <v>0.55227087050626</v>
      </c>
      <c r="IY190" s="1">
        <f t="shared" si="1003"/>
        <v>0.27325203929741582</v>
      </c>
      <c r="IZ190" s="1">
        <f t="shared" si="1003"/>
        <v>0.32700707644180221</v>
      </c>
      <c r="JA190" s="1">
        <f t="shared" si="1003"/>
        <v>0.54629774676919662</v>
      </c>
      <c r="JB190" s="1">
        <f t="shared" si="1003"/>
        <v>0.35634877886304783</v>
      </c>
      <c r="JC190" s="1">
        <f t="shared" si="1003"/>
        <v>0.54313350367968505</v>
      </c>
      <c r="JD190" s="1">
        <f t="shared" si="1003"/>
        <v>0.47491478338609922</v>
      </c>
      <c r="JE190" s="1">
        <f t="shared" si="1003"/>
        <v>0.21611349591429382</v>
      </c>
      <c r="JF190" s="1">
        <f t="shared" si="1003"/>
        <v>0.30909256288980536</v>
      </c>
      <c r="JG190" s="1">
        <f t="shared" si="1003"/>
        <v>0.52575491798216467</v>
      </c>
      <c r="JH190" s="1">
        <f t="shared" si="1003"/>
        <v>0.33763326349583134</v>
      </c>
      <c r="JI190" s="1">
        <f t="shared" si="1003"/>
        <v>0.52257261304838132</v>
      </c>
      <c r="JJ190" s="1">
        <f t="shared" si="1003"/>
        <v>0.45436801570963586</v>
      </c>
      <c r="JK190" s="1">
        <f t="shared" si="1003"/>
        <v>0.20244660723640909</v>
      </c>
      <c r="JL190" s="1">
        <f t="shared" si="1003"/>
        <v>0.61570705401250736</v>
      </c>
      <c r="JM190" s="1">
        <f t="shared" si="1003"/>
        <v>0.79880497982414478</v>
      </c>
      <c r="JN190" s="1">
        <f t="shared" si="1003"/>
        <v>0.64608450096611814</v>
      </c>
      <c r="JO190" s="1">
        <f t="shared" si="1003"/>
        <v>0.79674657995377596</v>
      </c>
      <c r="JP190" s="1">
        <f t="shared" si="1003"/>
        <v>0.74888867387012648</v>
      </c>
      <c r="JQ190" s="1">
        <f t="shared" si="1003"/>
        <v>0.47618269372262373</v>
      </c>
      <c r="JR190" s="1">
        <f t="shared" si="1003"/>
        <v>0.59598273323338113</v>
      </c>
      <c r="JS190" s="1">
        <f t="shared" si="1003"/>
        <v>0.78519982809116029</v>
      </c>
      <c r="JT190" s="1">
        <f t="shared" si="1003"/>
        <v>0.62697472556553369</v>
      </c>
      <c r="JU190" s="1">
        <f t="shared" si="1003"/>
        <v>0.78304004117542414</v>
      </c>
      <c r="JV190" s="1">
        <f t="shared" si="1003"/>
        <v>0.73303617697577095</v>
      </c>
      <c r="JW190" s="1">
        <f t="shared" si="1003"/>
        <v>0.45562867000464047</v>
      </c>
      <c r="JX190" s="1">
        <f t="shared" si="1003"/>
        <v>0.51543057520985558</v>
      </c>
      <c r="JY190" s="1">
        <f t="shared" si="1003"/>
        <v>0.72496358293234175</v>
      </c>
      <c r="JZ190" s="1">
        <f t="shared" si="1003"/>
        <v>0.54791448734086012</v>
      </c>
      <c r="KA190" s="1">
        <f t="shared" si="1003"/>
        <v>0.72241224719407482</v>
      </c>
      <c r="KB190" s="1">
        <f t="shared" ref="KB190:KJ190" si="1004">IF(BN1=1,HF190,0)</f>
        <v>0.66442348425615894</v>
      </c>
      <c r="KC190" s="1">
        <f t="shared" si="1004"/>
        <v>0.37637444117092256</v>
      </c>
      <c r="KD190" s="1">
        <f t="shared" si="1004"/>
        <v>0.49478264917152037</v>
      </c>
      <c r="KE190" s="1">
        <f t="shared" si="1004"/>
        <v>0.70818924094674729</v>
      </c>
      <c r="KF190" s="1">
        <f t="shared" si="1004"/>
        <v>0.52738153147344369</v>
      </c>
      <c r="KG190" s="1">
        <f t="shared" si="1004"/>
        <v>0.70554550157841955</v>
      </c>
      <c r="KH190" s="1">
        <f t="shared" si="1004"/>
        <v>0.64576100478141207</v>
      </c>
      <c r="KI190" s="1">
        <f t="shared" si="1004"/>
        <v>0.35719083794637502</v>
      </c>
      <c r="KJ190" s="1">
        <f t="shared" si="1004"/>
        <v>0</v>
      </c>
    </row>
    <row r="191" spans="1:296" x14ac:dyDescent="0.2">
      <c r="A191" s="1" t="str">
        <f>'Respondent Data'!A191</f>
        <v>1532</v>
      </c>
      <c r="B191" s="1">
        <f>SUMPRODUCT('Respondent Data'!B191:S191,'Product Coding'!A100:R100)</f>
        <v>0.27478824006684599</v>
      </c>
      <c r="C191" s="1">
        <f>SUMPRODUCT('Respondent Data'!B191:S191,'Product Coding'!A101:R101)</f>
        <v>-0.49260030137179989</v>
      </c>
      <c r="D191" s="1">
        <f>SUMPRODUCT('Respondent Data'!B191:S191,'Product Coding'!A102:R102)</f>
        <v>0.50429970669458335</v>
      </c>
      <c r="E191" s="1">
        <f>SUMPRODUCT('Respondent Data'!B191:S191,'Product Coding'!A103:R103)</f>
        <v>1.010300915791313</v>
      </c>
      <c r="F191" s="1">
        <f>SUMPRODUCT('Respondent Data'!B191:S191,'Product Coding'!A104:R104)</f>
        <v>1.2775718585951501</v>
      </c>
      <c r="G191" s="1">
        <f>SUMPRODUCT('Respondent Data'!B191:S191,'Product Coding'!A105:R105)</f>
        <v>0.71979330895192295</v>
      </c>
      <c r="H191" s="1">
        <f>SUMPRODUCT('Respondent Data'!B191:S191,'Product Coding'!A106:R106)</f>
        <v>-0.52827988393229197</v>
      </c>
      <c r="I191" s="1">
        <f>SUMPRODUCT('Respondent Data'!B191:S191,'Product Coding'!A107:R107)</f>
        <v>-1.2956684253709378</v>
      </c>
      <c r="J191" s="1">
        <f>SUMPRODUCT('Respondent Data'!B191:S191,'Product Coding'!A108:R108)</f>
        <v>-0.29876841730455456</v>
      </c>
      <c r="K191" s="1">
        <f>SUMPRODUCT('Respondent Data'!B191:S191,'Product Coding'!A109:R109)</f>
        <v>0.20723279179217502</v>
      </c>
      <c r="L191" s="1">
        <f>SUMPRODUCT('Respondent Data'!B191:S191,'Product Coding'!A110:R110)</f>
        <v>0.47450373459601203</v>
      </c>
      <c r="M191" s="1">
        <f>SUMPRODUCT('Respondent Data'!B191:S191,'Product Coding'!A111:R111)</f>
        <v>-8.3274815047215012E-2</v>
      </c>
      <c r="N191" s="1">
        <f>SUMPRODUCT('Respondent Data'!B191:S191,'Product Coding'!A112:R112)</f>
        <v>0.366091137560977</v>
      </c>
      <c r="O191" s="1">
        <f>SUMPRODUCT('Respondent Data'!B191:S191,'Product Coding'!A113:R113)</f>
        <v>-0.40129740387766888</v>
      </c>
      <c r="P191" s="1">
        <f>SUMPRODUCT('Respondent Data'!B191:S191,'Product Coding'!A114:R114)</f>
        <v>0.59560260418871436</v>
      </c>
      <c r="Q191" s="1">
        <f>SUMPRODUCT('Respondent Data'!B191:S191,'Product Coding'!A115:R115)</f>
        <v>1.101603813285444</v>
      </c>
      <c r="R191" s="1">
        <f>SUMPRODUCT('Respondent Data'!B191:S191,'Product Coding'!A116:R116)</f>
        <v>1.3688747560892809</v>
      </c>
      <c r="S191" s="1">
        <f>SUMPRODUCT('Respondent Data'!B191:S191,'Product Coding'!A117:R117)</f>
        <v>0.81109620644605396</v>
      </c>
      <c r="T191" s="1">
        <f>SUMPRODUCT('Respondent Data'!B191:S191,'Product Coding'!A118:R118)</f>
        <v>-0.43697698643816096</v>
      </c>
      <c r="U191" s="1">
        <f>SUMPRODUCT('Respondent Data'!B191:S191,'Product Coding'!A119:R119)</f>
        <v>-1.2043655278768068</v>
      </c>
      <c r="V191" s="1">
        <f>SUMPRODUCT('Respondent Data'!B191:S191,'Product Coding'!A120:R120)</f>
        <v>-0.20746551981042355</v>
      </c>
      <c r="W191" s="1">
        <f>SUMPRODUCT('Respondent Data'!B191:S191,'Product Coding'!A121:R121)</f>
        <v>0.29853568928630603</v>
      </c>
      <c r="X191" s="1">
        <f>SUMPRODUCT('Respondent Data'!B191:S191,'Product Coding'!A122:R122)</f>
        <v>0.56580663209014304</v>
      </c>
      <c r="Y191" s="1">
        <f>SUMPRODUCT('Respondent Data'!B191:S191,'Product Coding'!A123:R123)</f>
        <v>8.0280824469159962E-3</v>
      </c>
      <c r="Z191" s="1">
        <f>SUMPRODUCT('Respondent Data'!B191:S191,'Product Coding'!A124:R124)</f>
        <v>-0.74554346782637315</v>
      </c>
      <c r="AA191" s="1">
        <f>SUMPRODUCT('Respondent Data'!B191:S191,'Product Coding'!A125:R125)</f>
        <v>-1.5129320092650191</v>
      </c>
      <c r="AB191" s="1">
        <f>SUMPRODUCT('Respondent Data'!B191:S191,'Product Coding'!A126:R126)</f>
        <v>-0.51603200119863557</v>
      </c>
      <c r="AC191" s="1">
        <f>SUMPRODUCT('Respondent Data'!B191:S191,'Product Coding'!A127:R127)</f>
        <v>-1.003079210190605E-2</v>
      </c>
      <c r="AD191" s="1">
        <f>SUMPRODUCT('Respondent Data'!B191:S191,'Product Coding'!A128:R128)</f>
        <v>0.2572401507019309</v>
      </c>
      <c r="AE191" s="1">
        <f>SUMPRODUCT('Respondent Data'!B191:S191,'Product Coding'!A129:R129)</f>
        <v>-0.30053839894129608</v>
      </c>
      <c r="AF191" s="1">
        <f>SUMPRODUCT('Respondent Data'!B191:S191,'Product Coding'!A130:R130)</f>
        <v>-1.548611591825511</v>
      </c>
      <c r="AG191" s="1">
        <f>SUMPRODUCT('Respondent Data'!B191:S191,'Product Coding'!A131:R131)</f>
        <v>-2.3160001332641569</v>
      </c>
      <c r="AH191" s="1">
        <f>SUMPRODUCT('Respondent Data'!B191:S191,'Product Coding'!A132:R132)</f>
        <v>-1.3191001251977736</v>
      </c>
      <c r="AI191" s="1">
        <f>SUMPRODUCT('Respondent Data'!B191:S191,'Product Coding'!A133:R133)</f>
        <v>-0.81309891610104401</v>
      </c>
      <c r="AJ191" s="1">
        <f>SUMPRODUCT('Respondent Data'!B191:S191,'Product Coding'!A134:R134)</f>
        <v>-0.54582797329720711</v>
      </c>
      <c r="AK191" s="1">
        <f>SUMPRODUCT('Respondent Data'!B191:S191,'Product Coding'!A135:R135)</f>
        <v>-1.1036065229404342</v>
      </c>
      <c r="AL191" s="1">
        <f>SUMPRODUCT('Respondent Data'!B191:S191,'Product Coding'!A136:R136)</f>
        <v>-0.66683667907404798</v>
      </c>
      <c r="AM191" s="1">
        <f>SUMPRODUCT('Respondent Data'!B191:S191,'Product Coding'!A137:R137)</f>
        <v>-1.434225220512694</v>
      </c>
      <c r="AN191" s="1">
        <f>SUMPRODUCT('Respondent Data'!B191:S191,'Product Coding'!A138:R138)</f>
        <v>-0.43732521244631062</v>
      </c>
      <c r="AO191" s="1">
        <f>SUMPRODUCT('Respondent Data'!B191:S191,'Product Coding'!A139:R139)</f>
        <v>6.8675996650418958E-2</v>
      </c>
      <c r="AP191" s="1">
        <f>SUMPRODUCT('Respondent Data'!B191:S191,'Product Coding'!A140:R140)</f>
        <v>0.33594693945425591</v>
      </c>
      <c r="AQ191" s="1">
        <f>SUMPRODUCT('Respondent Data'!B191:S191,'Product Coding'!A141:R141)</f>
        <v>-0.22183161018897102</v>
      </c>
      <c r="AR191" s="1">
        <f>SUMPRODUCT('Respondent Data'!B191:S191,'Product Coding'!A142:R142)</f>
        <v>-1.4699048030731858</v>
      </c>
      <c r="AS191" s="1">
        <f>SUMPRODUCT('Respondent Data'!B191:S191,'Product Coding'!A143:R143)</f>
        <v>-2.2372933445118317</v>
      </c>
      <c r="AT191" s="1">
        <f>SUMPRODUCT('Respondent Data'!B191:S191,'Product Coding'!A144:R144)</f>
        <v>-1.2403933364454485</v>
      </c>
      <c r="AU191" s="1">
        <f>SUMPRODUCT('Respondent Data'!B191:S191,'Product Coding'!A145:R145)</f>
        <v>-0.73439212734871906</v>
      </c>
      <c r="AV191" s="1">
        <f>SUMPRODUCT('Respondent Data'!B191:S191,'Product Coding'!A146:R146)</f>
        <v>-0.46712118454488205</v>
      </c>
      <c r="AW191" s="1">
        <f>SUMPRODUCT('Respondent Data'!B191:S191,'Product Coding'!A147:R147)</f>
        <v>-1.024899734188109</v>
      </c>
      <c r="AX191" s="1">
        <f>SUMPRODUCT('Respondent Data'!B191:S191,'Product Coding'!A148:R148)</f>
        <v>0.54003678272918998</v>
      </c>
      <c r="AY191" s="1">
        <f>SUMPRODUCT('Respondent Data'!B191:S191,'Product Coding'!A149:R149)</f>
        <v>-0.2273517587094559</v>
      </c>
      <c r="AZ191" s="1">
        <f>SUMPRODUCT('Respondent Data'!B191:S191,'Product Coding'!A150:R150)</f>
        <v>0.76954824935692745</v>
      </c>
      <c r="BA191" s="1">
        <f>SUMPRODUCT('Respondent Data'!B191:S191,'Product Coding'!A151:R151)</f>
        <v>1.2755494584536571</v>
      </c>
      <c r="BB191" s="1">
        <f>SUMPRODUCT('Respondent Data'!B191:S191,'Product Coding'!A152:R152)</f>
        <v>1.5428204012574938</v>
      </c>
      <c r="BC191" s="1">
        <f>SUMPRODUCT('Respondent Data'!B191:S191,'Product Coding'!A153:R153)</f>
        <v>0.98504185161426694</v>
      </c>
      <c r="BD191" s="1">
        <f>SUMPRODUCT('Respondent Data'!B191:S191,'Product Coding'!A154:R154)</f>
        <v>-0.26303134126994798</v>
      </c>
      <c r="BE191" s="1">
        <f>SUMPRODUCT('Respondent Data'!B191:S191,'Product Coding'!A155:R155)</f>
        <v>-1.030419882708594</v>
      </c>
      <c r="BF191" s="1">
        <f>SUMPRODUCT('Respondent Data'!B191:S191,'Product Coding'!A156:R156)</f>
        <v>-3.3519874642210568E-2</v>
      </c>
      <c r="BG191" s="1">
        <f>SUMPRODUCT('Respondent Data'!B191:S191,'Product Coding'!A157:R157)</f>
        <v>0.47248133445451901</v>
      </c>
      <c r="BH191" s="1">
        <f>SUMPRODUCT('Respondent Data'!B191:S191,'Product Coding'!A158:R158)</f>
        <v>0.73975227725835591</v>
      </c>
      <c r="BI191" s="1">
        <f>SUMPRODUCT('Respondent Data'!B191:S191,'Product Coding'!A159:R159)</f>
        <v>0.18197372761512898</v>
      </c>
      <c r="BJ191" s="1">
        <f>SUMPRODUCT('Respondent Data'!B191:S191,'Product Coding'!A160:R160)</f>
        <v>-0.78001437349977409</v>
      </c>
      <c r="BK191" s="1">
        <f>SUMPRODUCT('Respondent Data'!B191:S191,'Product Coding'!A161:R161)</f>
        <v>-1.5474029149384201</v>
      </c>
      <c r="BL191" s="1">
        <f>SUMPRODUCT('Respondent Data'!B191:S191,'Product Coding'!A162:R162)</f>
        <v>-0.55050290687203651</v>
      </c>
      <c r="BM191" s="1">
        <f>SUMPRODUCT('Respondent Data'!B191:S191,'Product Coding'!A163:R163)</f>
        <v>-4.4501697775306992E-2</v>
      </c>
      <c r="BN191" s="1">
        <f>SUMPRODUCT('Respondent Data'!B191:S191,'Product Coding'!A164:R164)</f>
        <v>0.22276924502852996</v>
      </c>
      <c r="BO191" s="1">
        <f>SUMPRODUCT('Respondent Data'!B191:S191,'Product Coding'!A165:R165)</f>
        <v>-0.33500930461469702</v>
      </c>
      <c r="BP191" s="1">
        <f>SUMPRODUCT('Respondent Data'!B191:S191,'Product Coding'!A166:R166)</f>
        <v>-1.5830824974989119</v>
      </c>
      <c r="BQ191" s="1">
        <f>SUMPRODUCT('Respondent Data'!B191:S191,'Product Coding'!A167:R167)</f>
        <v>-2.3504710389375578</v>
      </c>
      <c r="BR191" s="1">
        <f>SUMPRODUCT('Respondent Data'!B191:S191,'Product Coding'!A168:R168)</f>
        <v>-1.3535710308711746</v>
      </c>
      <c r="BS191" s="1">
        <f>SUMPRODUCT('Respondent Data'!B191:S191,'Product Coding'!A169:R169)</f>
        <v>-0.84756982177444495</v>
      </c>
      <c r="BT191" s="1">
        <f>SUMPRODUCT('Respondent Data'!B191:S191,'Product Coding'!A170:R170)</f>
        <v>-0.58029887897060806</v>
      </c>
      <c r="BU191" s="1">
        <f>SUMPRODUCT('Respondent Data'!B191:S191,'Product Coding'!A171:R171)</f>
        <v>-1.1380774286138351</v>
      </c>
      <c r="BV191" s="1">
        <f>SUMPRODUCT('Respondent Data'!B191:S191,'Product Coding'!A172:R172)</f>
        <v>-4.0401434792228299</v>
      </c>
      <c r="BX191" s="1">
        <f t="shared" si="676"/>
        <v>0.75973298719867932</v>
      </c>
      <c r="BY191" s="1">
        <f t="shared" si="677"/>
        <v>1.6365662573556388</v>
      </c>
      <c r="BZ191" s="1">
        <f t="shared" si="678"/>
        <v>0.60392835435864356</v>
      </c>
      <c r="CA191" s="1">
        <f t="shared" si="679"/>
        <v>0.36410939681749183</v>
      </c>
      <c r="CB191" s="1">
        <f t="shared" si="680"/>
        <v>0.27871323463430159</v>
      </c>
      <c r="CC191" s="1">
        <f t="shared" si="681"/>
        <v>0.48685287369194391</v>
      </c>
      <c r="CD191" s="1">
        <f t="shared" si="682"/>
        <v>1.6960124598159052</v>
      </c>
      <c r="CE191" s="1">
        <f t="shared" si="683"/>
        <v>3.6534372082801032</v>
      </c>
      <c r="CF191" s="1">
        <f t="shared" si="684"/>
        <v>1.3481973681373343</v>
      </c>
      <c r="CG191" s="1">
        <f t="shared" si="685"/>
        <v>0.81283040771405546</v>
      </c>
      <c r="CH191" s="1">
        <f t="shared" si="686"/>
        <v>0.6221937530951942</v>
      </c>
      <c r="CI191" s="1">
        <f t="shared" si="687"/>
        <v>1.0868404476200311</v>
      </c>
      <c r="CJ191" s="1">
        <f t="shared" si="688"/>
        <v>0.69343959993597148</v>
      </c>
      <c r="CK191" s="1">
        <f t="shared" si="689"/>
        <v>1.4937614528940084</v>
      </c>
      <c r="CL191" s="1">
        <f t="shared" si="690"/>
        <v>0.55123029208014285</v>
      </c>
      <c r="CM191" s="1">
        <f t="shared" si="691"/>
        <v>0.33233764851126679</v>
      </c>
      <c r="CN191" s="1">
        <f t="shared" si="692"/>
        <v>0.25439305279386015</v>
      </c>
      <c r="CO191" s="1">
        <f t="shared" si="693"/>
        <v>0.44437067713150702</v>
      </c>
      <c r="CP191" s="1">
        <f t="shared" si="694"/>
        <v>1.5480204511820213</v>
      </c>
      <c r="CQ191" s="1">
        <f t="shared" si="695"/>
        <v>3.3346426689228688</v>
      </c>
      <c r="CR191" s="1">
        <f t="shared" si="696"/>
        <v>1.2305552863290337</v>
      </c>
      <c r="CS191" s="1">
        <f t="shared" si="697"/>
        <v>0.74190380336035922</v>
      </c>
      <c r="CT191" s="1">
        <f t="shared" si="698"/>
        <v>0.56790187407798021</v>
      </c>
      <c r="CU191" s="1">
        <f t="shared" si="699"/>
        <v>0.99200405654463963</v>
      </c>
      <c r="CV191" s="1">
        <f t="shared" si="700"/>
        <v>2.1075865292615439</v>
      </c>
      <c r="CW191" s="1">
        <f t="shared" si="701"/>
        <v>4.5400226873980891</v>
      </c>
      <c r="CX191" s="1">
        <f t="shared" si="702"/>
        <v>1.6753665902787875</v>
      </c>
      <c r="CY191" s="1">
        <f t="shared" si="703"/>
        <v>1.0100812691306893</v>
      </c>
      <c r="CZ191" s="1">
        <f t="shared" si="704"/>
        <v>0.77318251114526204</v>
      </c>
      <c r="DA191" s="1">
        <f t="shared" si="705"/>
        <v>1.350585765808112</v>
      </c>
      <c r="DB191" s="1">
        <f t="shared" si="706"/>
        <v>4.7049332778714321</v>
      </c>
      <c r="DC191" s="1">
        <f t="shared" si="707"/>
        <v>10.135054256450788</v>
      </c>
      <c r="DD191" s="1">
        <f t="shared" si="708"/>
        <v>3.7400542818987024</v>
      </c>
      <c r="DE191" s="1">
        <f t="shared" si="709"/>
        <v>2.2548848697342567</v>
      </c>
      <c r="DF191" s="1">
        <f t="shared" si="710"/>
        <v>1.7260369033721932</v>
      </c>
      <c r="DG191" s="1">
        <f t="shared" si="711"/>
        <v>3.0150201787428013</v>
      </c>
      <c r="DH191" s="1">
        <f t="shared" si="712"/>
        <v>1.9480652081583947</v>
      </c>
      <c r="DI191" s="1">
        <f t="shared" si="713"/>
        <v>4.1963924701439632</v>
      </c>
      <c r="DJ191" s="1">
        <f t="shared" si="714"/>
        <v>1.5485596060326927</v>
      </c>
      <c r="DK191" s="1">
        <f t="shared" si="715"/>
        <v>0.93362913004355574</v>
      </c>
      <c r="DL191" s="1">
        <f t="shared" si="716"/>
        <v>0.71466102511405372</v>
      </c>
      <c r="DM191" s="1">
        <f t="shared" si="717"/>
        <v>1.248361148866616</v>
      </c>
      <c r="DN191" s="1">
        <f t="shared" si="718"/>
        <v>4.3488211269500674</v>
      </c>
      <c r="DO191" s="1">
        <f t="shared" si="719"/>
        <v>9.3679411524362148</v>
      </c>
      <c r="DP191" s="1">
        <f t="shared" si="720"/>
        <v>3.4569729508299303</v>
      </c>
      <c r="DQ191" s="1">
        <f t="shared" si="721"/>
        <v>2.0842146702613351</v>
      </c>
      <c r="DR191" s="1">
        <f t="shared" si="722"/>
        <v>1.5953947288868617</v>
      </c>
      <c r="DS191" s="1">
        <f t="shared" si="723"/>
        <v>2.786816024185871</v>
      </c>
      <c r="DT191" s="1">
        <f t="shared" si="724"/>
        <v>0.58272681769705204</v>
      </c>
      <c r="DU191" s="1">
        <f t="shared" si="725"/>
        <v>1.2552713429169946</v>
      </c>
      <c r="DV191" s="1">
        <f t="shared" si="726"/>
        <v>0.46322228201524335</v>
      </c>
      <c r="DW191" s="1">
        <f t="shared" si="727"/>
        <v>0.27927747468672631</v>
      </c>
      <c r="DX191" s="1">
        <f t="shared" si="728"/>
        <v>0.21377731256261126</v>
      </c>
      <c r="DY191" s="1">
        <f t="shared" si="729"/>
        <v>0.3734235982292286</v>
      </c>
      <c r="DZ191" s="1">
        <f t="shared" si="730"/>
        <v>1.30086748915197</v>
      </c>
      <c r="EA191" s="1">
        <f t="shared" si="731"/>
        <v>2.8022422007593035</v>
      </c>
      <c r="EB191" s="1">
        <f t="shared" si="732"/>
        <v>1.0340879956509745</v>
      </c>
      <c r="EC191" s="1">
        <f t="shared" si="733"/>
        <v>0.62345335110576372</v>
      </c>
      <c r="ED191" s="1">
        <f t="shared" si="734"/>
        <v>0.47723212212889182</v>
      </c>
      <c r="EE191" s="1">
        <f t="shared" si="735"/>
        <v>0.83362324139867394</v>
      </c>
      <c r="EF191" s="1">
        <f t="shared" si="736"/>
        <v>2.1815036211146608</v>
      </c>
      <c r="EG191" s="1">
        <f t="shared" si="737"/>
        <v>4.6992499690970382</v>
      </c>
      <c r="EH191" s="1">
        <f t="shared" si="738"/>
        <v>1.7341249019409288</v>
      </c>
      <c r="EI191" s="1">
        <f t="shared" si="739"/>
        <v>1.0455067517444951</v>
      </c>
      <c r="EJ191" s="1">
        <f t="shared" si="740"/>
        <v>0.80029950107761494</v>
      </c>
      <c r="EK191" s="1">
        <f t="shared" si="741"/>
        <v>1.397953392579635</v>
      </c>
      <c r="EL191" s="1">
        <f t="shared" si="742"/>
        <v>4.8699442894881475</v>
      </c>
      <c r="EM191" s="1">
        <f t="shared" si="743"/>
        <v>10.490509999790012</v>
      </c>
      <c r="EN191" s="1">
        <f t="shared" si="744"/>
        <v>3.8712251411030518</v>
      </c>
      <c r="EO191" s="1">
        <f t="shared" si="745"/>
        <v>2.3339679962015483</v>
      </c>
      <c r="EP191" s="1">
        <f t="shared" si="746"/>
        <v>1.7865723198578616</v>
      </c>
      <c r="EQ191" s="1">
        <f t="shared" si="747"/>
        <v>3.1207627048013724</v>
      </c>
      <c r="ER191" s="1">
        <f t="shared" si="748"/>
        <v>56.834496789920706</v>
      </c>
      <c r="ET191" s="1">
        <f t="shared" si="749"/>
        <v>0.56826803115846625</v>
      </c>
      <c r="EU191" s="1">
        <f t="shared" si="750"/>
        <v>0.37928119470168614</v>
      </c>
      <c r="EV191" s="1">
        <f t="shared" si="751"/>
        <v>0.62346924492139555</v>
      </c>
      <c r="EW191" s="1">
        <f t="shared" si="752"/>
        <v>0.73307903481423853</v>
      </c>
      <c r="EX191" s="1">
        <f t="shared" si="753"/>
        <v>0.78203616957635491</v>
      </c>
      <c r="EY191" s="1">
        <f t="shared" si="754"/>
        <v>0.67256150066612885</v>
      </c>
      <c r="EZ191" s="1">
        <f t="shared" si="755"/>
        <v>0.37091816707267156</v>
      </c>
      <c r="FA191" s="1">
        <f t="shared" si="756"/>
        <v>0.21489491643309336</v>
      </c>
      <c r="FB191" s="1">
        <f t="shared" si="757"/>
        <v>0.4258585813820378</v>
      </c>
      <c r="FC191" s="1">
        <f t="shared" si="758"/>
        <v>0.55162358031106784</v>
      </c>
      <c r="FD191" s="1">
        <f t="shared" si="759"/>
        <v>0.61644917451566439</v>
      </c>
      <c r="FE191" s="1">
        <f t="shared" si="760"/>
        <v>0.47919331884738248</v>
      </c>
      <c r="FF191" s="1">
        <f t="shared" si="761"/>
        <v>0.5905141228761922</v>
      </c>
      <c r="FG191" s="1">
        <f t="shared" si="762"/>
        <v>0.40100066461429207</v>
      </c>
      <c r="FH191" s="1">
        <f t="shared" si="763"/>
        <v>0.64464960818876016</v>
      </c>
      <c r="FI191" s="1">
        <f t="shared" si="764"/>
        <v>0.75056049126689794</v>
      </c>
      <c r="FJ191" s="1">
        <f t="shared" si="765"/>
        <v>0.79719829265056863</v>
      </c>
      <c r="FK191" s="1">
        <f t="shared" si="766"/>
        <v>0.6923430500444534</v>
      </c>
      <c r="FL191" s="1">
        <f t="shared" si="767"/>
        <v>0.3924615281388743</v>
      </c>
      <c r="FM191" s="1">
        <f t="shared" si="768"/>
        <v>0.23069952390066184</v>
      </c>
      <c r="FN191" s="1">
        <f t="shared" si="769"/>
        <v>0.44831885859496601</v>
      </c>
      <c r="FO191" s="1">
        <f t="shared" si="770"/>
        <v>0.57408451492606527</v>
      </c>
      <c r="FP191" s="1">
        <f t="shared" si="771"/>
        <v>0.63779501544894801</v>
      </c>
      <c r="FQ191" s="1">
        <f t="shared" si="772"/>
        <v>0.5020070098324072</v>
      </c>
      <c r="FR191" s="1">
        <f t="shared" si="773"/>
        <v>0.32179313128816728</v>
      </c>
      <c r="FS191" s="1">
        <f t="shared" si="774"/>
        <v>0.18050467596002881</v>
      </c>
      <c r="FT191" s="1">
        <f t="shared" si="775"/>
        <v>0.37378055165733182</v>
      </c>
      <c r="FU191" s="1">
        <f t="shared" si="776"/>
        <v>0.49749232300068913</v>
      </c>
      <c r="FV191" s="1">
        <f t="shared" si="777"/>
        <v>0.56395773910161151</v>
      </c>
      <c r="FW191" s="1">
        <f t="shared" si="778"/>
        <v>0.42542587237024654</v>
      </c>
      <c r="FX191" s="1">
        <f t="shared" si="779"/>
        <v>0.17528688790784772</v>
      </c>
      <c r="FY191" s="1">
        <f t="shared" si="780"/>
        <v>8.9806477541021182E-2</v>
      </c>
      <c r="FZ191" s="1">
        <f t="shared" si="781"/>
        <v>0.21096804815480605</v>
      </c>
      <c r="GA191" s="1">
        <f t="shared" si="782"/>
        <v>0.30723052888861302</v>
      </c>
      <c r="GB191" s="1">
        <f t="shared" si="783"/>
        <v>0.36683289164683303</v>
      </c>
      <c r="GC191" s="1">
        <f t="shared" si="784"/>
        <v>0.24906475073137085</v>
      </c>
      <c r="GD191" s="1">
        <f t="shared" si="785"/>
        <v>0.33920552273831239</v>
      </c>
      <c r="GE191" s="1">
        <f t="shared" si="786"/>
        <v>0.19244119949475169</v>
      </c>
      <c r="GF191" s="1">
        <f t="shared" si="787"/>
        <v>0.39237850181447637</v>
      </c>
      <c r="GG191" s="1">
        <f t="shared" si="788"/>
        <v>0.51716225436543495</v>
      </c>
      <c r="GH191" s="1">
        <f t="shared" si="789"/>
        <v>0.58320565135227431</v>
      </c>
      <c r="GI191" s="1">
        <f t="shared" si="790"/>
        <v>0.44476840409028301</v>
      </c>
      <c r="GJ191" s="1">
        <f t="shared" si="791"/>
        <v>0.18695708386311405</v>
      </c>
      <c r="GK191" s="1">
        <f t="shared" si="792"/>
        <v>9.6451164729559086E-2</v>
      </c>
      <c r="GL191" s="1">
        <f t="shared" si="793"/>
        <v>0.22436752725048298</v>
      </c>
      <c r="GM191" s="1">
        <f t="shared" si="794"/>
        <v>0.32423164627359319</v>
      </c>
      <c r="GN191" s="1">
        <f t="shared" si="795"/>
        <v>0.38529784655488214</v>
      </c>
      <c r="GO191" s="1">
        <f t="shared" si="796"/>
        <v>0.26407409116607145</v>
      </c>
      <c r="GP191" s="1">
        <f t="shared" si="797"/>
        <v>0.6318209742948887</v>
      </c>
      <c r="GQ191" s="1">
        <f t="shared" si="798"/>
        <v>0.44340562528790356</v>
      </c>
      <c r="GR191" s="1">
        <f t="shared" si="799"/>
        <v>0.68342316289958072</v>
      </c>
      <c r="GS191" s="1">
        <f t="shared" si="800"/>
        <v>0.78169124352391439</v>
      </c>
      <c r="GT191" s="1">
        <f t="shared" si="801"/>
        <v>0.82387435458711145</v>
      </c>
      <c r="GU191" s="1">
        <f t="shared" si="802"/>
        <v>0.72810748358285959</v>
      </c>
      <c r="GV191" s="1">
        <f t="shared" si="803"/>
        <v>0.43461868391585201</v>
      </c>
      <c r="GW191" s="1">
        <f t="shared" si="804"/>
        <v>0.26300270924358821</v>
      </c>
      <c r="GX191" s="1">
        <f t="shared" si="805"/>
        <v>0.49162081588312379</v>
      </c>
      <c r="GY191" s="1">
        <f t="shared" si="806"/>
        <v>0.61597088657883625</v>
      </c>
      <c r="GZ191" s="1">
        <f t="shared" si="807"/>
        <v>0.67694168372054109</v>
      </c>
      <c r="HA191" s="1">
        <f t="shared" si="808"/>
        <v>0.54536830545254622</v>
      </c>
      <c r="HB191" s="1">
        <f t="shared" si="809"/>
        <v>0.31431678825172715</v>
      </c>
      <c r="HC191" s="1">
        <f t="shared" si="810"/>
        <v>0.1754616845062571</v>
      </c>
      <c r="HD191" s="1">
        <f t="shared" si="811"/>
        <v>0.36574773862383164</v>
      </c>
      <c r="HE191" s="1">
        <f t="shared" si="812"/>
        <v>0.48887641125953629</v>
      </c>
      <c r="HF191" s="1">
        <f t="shared" si="813"/>
        <v>0.55546313232960665</v>
      </c>
      <c r="HG191" s="1">
        <f t="shared" si="814"/>
        <v>0.4170222837084564</v>
      </c>
      <c r="HH191" s="1">
        <f t="shared" si="815"/>
        <v>0.17035936811032304</v>
      </c>
      <c r="HI191" s="1">
        <f t="shared" si="816"/>
        <v>8.7028339039631392E-2</v>
      </c>
      <c r="HJ191" s="1">
        <f t="shared" si="817"/>
        <v>0.20528716514497986</v>
      </c>
      <c r="HK191" s="1">
        <f t="shared" si="818"/>
        <v>0.2999428912153082</v>
      </c>
      <c r="HL191" s="1">
        <f t="shared" si="819"/>
        <v>0.35886382451793258</v>
      </c>
      <c r="HM191" s="1">
        <f t="shared" si="820"/>
        <v>0.24267352226684497</v>
      </c>
      <c r="HN191" s="1">
        <f t="shared" si="821"/>
        <v>1.7290718438035726E-2</v>
      </c>
      <c r="HP191" s="1">
        <f t="shared" ref="HP191:IU191" si="1005">IF(B1=1,ET191,0)</f>
        <v>0.56826803115846625</v>
      </c>
      <c r="HQ191" s="1">
        <f t="shared" si="1005"/>
        <v>0.37928119470168614</v>
      </c>
      <c r="HR191" s="1">
        <f t="shared" si="1005"/>
        <v>0.62346924492139555</v>
      </c>
      <c r="HS191" s="1">
        <f t="shared" si="1005"/>
        <v>0.73307903481423853</v>
      </c>
      <c r="HT191" s="1">
        <f t="shared" si="1005"/>
        <v>0.78203616957635491</v>
      </c>
      <c r="HU191" s="1">
        <f t="shared" si="1005"/>
        <v>0.67256150066612885</v>
      </c>
      <c r="HV191" s="1">
        <f t="shared" si="1005"/>
        <v>0.37091816707267156</v>
      </c>
      <c r="HW191" s="1">
        <f t="shared" si="1005"/>
        <v>0.21489491643309336</v>
      </c>
      <c r="HX191" s="1">
        <f t="shared" si="1005"/>
        <v>0.4258585813820378</v>
      </c>
      <c r="HY191" s="1">
        <f t="shared" si="1005"/>
        <v>0.55162358031106784</v>
      </c>
      <c r="HZ191" s="1">
        <f t="shared" si="1005"/>
        <v>0.61644917451566439</v>
      </c>
      <c r="IA191" s="1">
        <f t="shared" si="1005"/>
        <v>0.47919331884738248</v>
      </c>
      <c r="IB191" s="1">
        <f t="shared" si="1005"/>
        <v>0.5905141228761922</v>
      </c>
      <c r="IC191" s="1">
        <f t="shared" si="1005"/>
        <v>0.40100066461429207</v>
      </c>
      <c r="ID191" s="1">
        <f t="shared" si="1005"/>
        <v>0.64464960818876016</v>
      </c>
      <c r="IE191" s="1">
        <f t="shared" si="1005"/>
        <v>0.75056049126689794</v>
      </c>
      <c r="IF191" s="1">
        <f t="shared" si="1005"/>
        <v>0.79719829265056863</v>
      </c>
      <c r="IG191" s="1">
        <f t="shared" si="1005"/>
        <v>0.6923430500444534</v>
      </c>
      <c r="IH191" s="1">
        <f t="shared" si="1005"/>
        <v>0.3924615281388743</v>
      </c>
      <c r="II191" s="1">
        <f t="shared" si="1005"/>
        <v>0.23069952390066184</v>
      </c>
      <c r="IJ191" s="1">
        <f t="shared" si="1005"/>
        <v>0.44831885859496601</v>
      </c>
      <c r="IK191" s="1">
        <f t="shared" si="1005"/>
        <v>0.57408451492606527</v>
      </c>
      <c r="IL191" s="1">
        <f t="shared" si="1005"/>
        <v>0.63779501544894801</v>
      </c>
      <c r="IM191" s="1">
        <f t="shared" si="1005"/>
        <v>0.5020070098324072</v>
      </c>
      <c r="IN191" s="1">
        <f t="shared" si="1005"/>
        <v>0.32179313128816728</v>
      </c>
      <c r="IO191" s="1">
        <f t="shared" si="1005"/>
        <v>0.18050467596002881</v>
      </c>
      <c r="IP191" s="1">
        <f t="shared" si="1005"/>
        <v>0.37378055165733182</v>
      </c>
      <c r="IQ191" s="1">
        <f t="shared" si="1005"/>
        <v>0.49749232300068913</v>
      </c>
      <c r="IR191" s="1">
        <f t="shared" si="1005"/>
        <v>0.56395773910161151</v>
      </c>
      <c r="IS191" s="1">
        <f t="shared" si="1005"/>
        <v>0.42542587237024654</v>
      </c>
      <c r="IT191" s="1">
        <f t="shared" si="1005"/>
        <v>0.17528688790784772</v>
      </c>
      <c r="IU191" s="1">
        <f t="shared" si="1005"/>
        <v>8.9806477541021182E-2</v>
      </c>
      <c r="IV191" s="1">
        <f t="shared" ref="IV191:KA191" si="1006">IF(AH1=1,FZ191,0)</f>
        <v>0.21096804815480605</v>
      </c>
      <c r="IW191" s="1">
        <f t="shared" si="1006"/>
        <v>0.30723052888861302</v>
      </c>
      <c r="IX191" s="1">
        <f t="shared" si="1006"/>
        <v>0.36683289164683303</v>
      </c>
      <c r="IY191" s="1">
        <f t="shared" si="1006"/>
        <v>0.24906475073137085</v>
      </c>
      <c r="IZ191" s="1">
        <f t="shared" si="1006"/>
        <v>0.33920552273831239</v>
      </c>
      <c r="JA191" s="1">
        <f t="shared" si="1006"/>
        <v>0.19244119949475169</v>
      </c>
      <c r="JB191" s="1">
        <f t="shared" si="1006"/>
        <v>0.39237850181447637</v>
      </c>
      <c r="JC191" s="1">
        <f t="shared" si="1006"/>
        <v>0.51716225436543495</v>
      </c>
      <c r="JD191" s="1">
        <f t="shared" si="1006"/>
        <v>0.58320565135227431</v>
      </c>
      <c r="JE191" s="1">
        <f t="shared" si="1006"/>
        <v>0.44476840409028301</v>
      </c>
      <c r="JF191" s="1">
        <f t="shared" si="1006"/>
        <v>0.18695708386311405</v>
      </c>
      <c r="JG191" s="1">
        <f t="shared" si="1006"/>
        <v>9.6451164729559086E-2</v>
      </c>
      <c r="JH191" s="1">
        <f t="shared" si="1006"/>
        <v>0.22436752725048298</v>
      </c>
      <c r="JI191" s="1">
        <f t="shared" si="1006"/>
        <v>0.32423164627359319</v>
      </c>
      <c r="JJ191" s="1">
        <f t="shared" si="1006"/>
        <v>0.38529784655488214</v>
      </c>
      <c r="JK191" s="1">
        <f t="shared" si="1006"/>
        <v>0.26407409116607145</v>
      </c>
      <c r="JL191" s="1">
        <f t="shared" si="1006"/>
        <v>0.6318209742948887</v>
      </c>
      <c r="JM191" s="1">
        <f t="shared" si="1006"/>
        <v>0.44340562528790356</v>
      </c>
      <c r="JN191" s="1">
        <f t="shared" si="1006"/>
        <v>0.68342316289958072</v>
      </c>
      <c r="JO191" s="1">
        <f t="shared" si="1006"/>
        <v>0.78169124352391439</v>
      </c>
      <c r="JP191" s="1">
        <f t="shared" si="1006"/>
        <v>0.82387435458711145</v>
      </c>
      <c r="JQ191" s="1">
        <f t="shared" si="1006"/>
        <v>0.72810748358285959</v>
      </c>
      <c r="JR191" s="1">
        <f t="shared" si="1006"/>
        <v>0.43461868391585201</v>
      </c>
      <c r="JS191" s="1">
        <f t="shared" si="1006"/>
        <v>0.26300270924358821</v>
      </c>
      <c r="JT191" s="1">
        <f t="shared" si="1006"/>
        <v>0.49162081588312379</v>
      </c>
      <c r="JU191" s="1">
        <f t="shared" si="1006"/>
        <v>0.61597088657883625</v>
      </c>
      <c r="JV191" s="1">
        <f t="shared" si="1006"/>
        <v>0.67694168372054109</v>
      </c>
      <c r="JW191" s="1">
        <f t="shared" si="1006"/>
        <v>0.54536830545254622</v>
      </c>
      <c r="JX191" s="1">
        <f t="shared" si="1006"/>
        <v>0.31431678825172715</v>
      </c>
      <c r="JY191" s="1">
        <f t="shared" si="1006"/>
        <v>0.1754616845062571</v>
      </c>
      <c r="JZ191" s="1">
        <f t="shared" si="1006"/>
        <v>0.36574773862383164</v>
      </c>
      <c r="KA191" s="1">
        <f t="shared" si="1006"/>
        <v>0.48887641125953629</v>
      </c>
      <c r="KB191" s="1">
        <f t="shared" ref="KB191:KJ191" si="1007">IF(BN1=1,HF191,0)</f>
        <v>0.55546313232960665</v>
      </c>
      <c r="KC191" s="1">
        <f t="shared" si="1007"/>
        <v>0.4170222837084564</v>
      </c>
      <c r="KD191" s="1">
        <f t="shared" si="1007"/>
        <v>0.17035936811032304</v>
      </c>
      <c r="KE191" s="1">
        <f t="shared" si="1007"/>
        <v>8.7028339039631392E-2</v>
      </c>
      <c r="KF191" s="1">
        <f t="shared" si="1007"/>
        <v>0.20528716514497986</v>
      </c>
      <c r="KG191" s="1">
        <f t="shared" si="1007"/>
        <v>0.2999428912153082</v>
      </c>
      <c r="KH191" s="1">
        <f t="shared" si="1007"/>
        <v>0.35886382451793258</v>
      </c>
      <c r="KI191" s="1">
        <f t="shared" si="1007"/>
        <v>0.24267352226684497</v>
      </c>
      <c r="KJ191" s="1">
        <f t="shared" si="1007"/>
        <v>0</v>
      </c>
    </row>
    <row r="192" spans="1:296" x14ac:dyDescent="0.2">
      <c r="A192" s="1" t="str">
        <f>'Respondent Data'!A192</f>
        <v>1555</v>
      </c>
      <c r="B192" s="1">
        <f>SUMPRODUCT('Respondent Data'!B192:S192,'Product Coding'!A100:R100)</f>
        <v>2.4517342751612103</v>
      </c>
      <c r="C192" s="1">
        <f>SUMPRODUCT('Respondent Data'!B192:S192,'Product Coding'!A101:R101)</f>
        <v>0.91989340565585032</v>
      </c>
      <c r="D192" s="1">
        <f>SUMPRODUCT('Respondent Data'!B192:S192,'Product Coding'!A102:R102)</f>
        <v>-0.46314834478573069</v>
      </c>
      <c r="E192" s="1">
        <f>SUMPRODUCT('Respondent Data'!B192:S192,'Product Coding'!A103:R103)</f>
        <v>-1.8828083070202297</v>
      </c>
      <c r="F192" s="1">
        <f>SUMPRODUCT('Respondent Data'!B192:S192,'Product Coding'!A104:R104)</f>
        <v>-2.6050371660598595</v>
      </c>
      <c r="G192" s="1">
        <f>SUMPRODUCT('Respondent Data'!B192:S192,'Product Coding'!A105:R105)</f>
        <v>-3.1766755582995998</v>
      </c>
      <c r="H192" s="1">
        <f>SUMPRODUCT('Respondent Data'!B192:S192,'Product Coding'!A106:R106)</f>
        <v>2.9231566065152608</v>
      </c>
      <c r="I192" s="1">
        <f>SUMPRODUCT('Respondent Data'!B192:S192,'Product Coding'!A107:R107)</f>
        <v>1.3913157370099003</v>
      </c>
      <c r="J192" s="1">
        <f>SUMPRODUCT('Respondent Data'!B192:S192,'Product Coding'!A108:R108)</f>
        <v>8.2739865683192915E-3</v>
      </c>
      <c r="K192" s="1">
        <f>SUMPRODUCT('Respondent Data'!B192:S192,'Product Coding'!A109:R109)</f>
        <v>-1.4113859756661797</v>
      </c>
      <c r="L192" s="1">
        <f>SUMPRODUCT('Respondent Data'!B192:S192,'Product Coding'!A110:R110)</f>
        <v>-2.1336148347058099</v>
      </c>
      <c r="M192" s="1">
        <f>SUMPRODUCT('Respondent Data'!B192:S192,'Product Coding'!A111:R111)</f>
        <v>-2.7052532269455494</v>
      </c>
      <c r="N192" s="1">
        <f>SUMPRODUCT('Respondent Data'!B192:S192,'Product Coding'!A112:R112)</f>
        <v>2.4555920949557288</v>
      </c>
      <c r="O192" s="1">
        <f>SUMPRODUCT('Respondent Data'!B192:S192,'Product Coding'!A113:R113)</f>
        <v>0.92375122545036814</v>
      </c>
      <c r="P192" s="1">
        <f>SUMPRODUCT('Respondent Data'!B192:S192,'Product Coding'!A114:R114)</f>
        <v>-0.45929052499121281</v>
      </c>
      <c r="Q192" s="1">
        <f>SUMPRODUCT('Respondent Data'!B192:S192,'Product Coding'!A115:R115)</f>
        <v>-1.8789504872257119</v>
      </c>
      <c r="R192" s="1">
        <f>SUMPRODUCT('Respondent Data'!B192:S192,'Product Coding'!A116:R116)</f>
        <v>-2.6011793462653419</v>
      </c>
      <c r="S192" s="1">
        <f>SUMPRODUCT('Respondent Data'!B192:S192,'Product Coding'!A117:R117)</f>
        <v>-3.1728177385050813</v>
      </c>
      <c r="T192" s="1">
        <f>SUMPRODUCT('Respondent Data'!B192:S192,'Product Coding'!A118:R118)</f>
        <v>2.9270144263097784</v>
      </c>
      <c r="U192" s="1">
        <f>SUMPRODUCT('Respondent Data'!B192:S192,'Product Coding'!A119:R119)</f>
        <v>1.3951735568044181</v>
      </c>
      <c r="V192" s="1">
        <f>SUMPRODUCT('Respondent Data'!B192:S192,'Product Coding'!A120:R120)</f>
        <v>1.2131806362837172E-2</v>
      </c>
      <c r="W192" s="1">
        <f>SUMPRODUCT('Respondent Data'!B192:S192,'Product Coding'!A121:R121)</f>
        <v>-1.4075281558716619</v>
      </c>
      <c r="X192" s="1">
        <f>SUMPRODUCT('Respondent Data'!B192:S192,'Product Coding'!A122:R122)</f>
        <v>-2.1297570149112914</v>
      </c>
      <c r="Y192" s="1">
        <f>SUMPRODUCT('Respondent Data'!B192:S192,'Product Coding'!A123:R123)</f>
        <v>-2.7013954071510318</v>
      </c>
      <c r="Z192" s="1">
        <f>SUMPRODUCT('Respondent Data'!B192:S192,'Product Coding'!A124:R124)</f>
        <v>2.4038829448467727</v>
      </c>
      <c r="AA192" s="1">
        <f>SUMPRODUCT('Respondent Data'!B192:S192,'Product Coding'!A125:R125)</f>
        <v>0.8720420753414122</v>
      </c>
      <c r="AB192" s="1">
        <f>SUMPRODUCT('Respondent Data'!B192:S192,'Product Coding'!A126:R126)</f>
        <v>-0.51099967510016864</v>
      </c>
      <c r="AC192" s="1">
        <f>SUMPRODUCT('Respondent Data'!B192:S192,'Product Coding'!A127:R127)</f>
        <v>-1.9306596373346678</v>
      </c>
      <c r="AD192" s="1">
        <f>SUMPRODUCT('Respondent Data'!B192:S192,'Product Coding'!A128:R128)</f>
        <v>-2.652888496374298</v>
      </c>
      <c r="AE192" s="1">
        <f>SUMPRODUCT('Respondent Data'!B192:S192,'Product Coding'!A129:R129)</f>
        <v>-3.2245268886140375</v>
      </c>
      <c r="AF192" s="1">
        <f>SUMPRODUCT('Respondent Data'!B192:S192,'Product Coding'!A130:R130)</f>
        <v>2.8753052762008222</v>
      </c>
      <c r="AG192" s="1">
        <f>SUMPRODUCT('Respondent Data'!B192:S192,'Product Coding'!A131:R131)</f>
        <v>1.3434644066954622</v>
      </c>
      <c r="AH192" s="1">
        <f>SUMPRODUCT('Respondent Data'!B192:S192,'Product Coding'!A132:R132)</f>
        <v>-3.9577343746118709E-2</v>
      </c>
      <c r="AI192" s="1">
        <f>SUMPRODUCT('Respondent Data'!B192:S192,'Product Coding'!A133:R133)</f>
        <v>-1.4592373059806178</v>
      </c>
      <c r="AJ192" s="1">
        <f>SUMPRODUCT('Respondent Data'!B192:S192,'Product Coding'!A134:R134)</f>
        <v>-2.1814661650202476</v>
      </c>
      <c r="AK192" s="1">
        <f>SUMPRODUCT('Respondent Data'!B192:S192,'Product Coding'!A135:R135)</f>
        <v>-2.7531045572599879</v>
      </c>
      <c r="AL192" s="1">
        <f>SUMPRODUCT('Respondent Data'!B192:S192,'Product Coding'!A136:R136)</f>
        <v>2.1411698365779239</v>
      </c>
      <c r="AM192" s="1">
        <f>SUMPRODUCT('Respondent Data'!B192:S192,'Product Coding'!A137:R137)</f>
        <v>0.6093289670725639</v>
      </c>
      <c r="AN192" s="1">
        <f>SUMPRODUCT('Respondent Data'!B192:S192,'Product Coding'!A138:R138)</f>
        <v>-0.77371278336901694</v>
      </c>
      <c r="AO192" s="1">
        <f>SUMPRODUCT('Respondent Data'!B192:S192,'Product Coding'!A139:R139)</f>
        <v>-2.1933727456035159</v>
      </c>
      <c r="AP192" s="1">
        <f>SUMPRODUCT('Respondent Data'!B192:S192,'Product Coding'!A140:R140)</f>
        <v>-2.9156016046431459</v>
      </c>
      <c r="AQ192" s="1">
        <f>SUMPRODUCT('Respondent Data'!B192:S192,'Product Coding'!A141:R141)</f>
        <v>-3.4872399968828862</v>
      </c>
      <c r="AR192" s="1">
        <f>SUMPRODUCT('Respondent Data'!B192:S192,'Product Coding'!A142:R142)</f>
        <v>2.6125921679319744</v>
      </c>
      <c r="AS192" s="1">
        <f>SUMPRODUCT('Respondent Data'!B192:S192,'Product Coding'!A143:R143)</f>
        <v>1.0807512984266139</v>
      </c>
      <c r="AT192" s="1">
        <f>SUMPRODUCT('Respondent Data'!B192:S192,'Product Coding'!A144:R144)</f>
        <v>-0.30229045201496696</v>
      </c>
      <c r="AU192" s="1">
        <f>SUMPRODUCT('Respondent Data'!B192:S192,'Product Coding'!A145:R145)</f>
        <v>-1.7219504142494662</v>
      </c>
      <c r="AV192" s="1">
        <f>SUMPRODUCT('Respondent Data'!B192:S192,'Product Coding'!A146:R146)</f>
        <v>-2.4441792732890963</v>
      </c>
      <c r="AW192" s="1">
        <f>SUMPRODUCT('Respondent Data'!B192:S192,'Product Coding'!A147:R147)</f>
        <v>-3.0158176655288358</v>
      </c>
      <c r="AX192" s="1">
        <f>SUMPRODUCT('Respondent Data'!B192:S192,'Product Coding'!A148:R148)</f>
        <v>2.8738310155618043</v>
      </c>
      <c r="AY192" s="1">
        <f>SUMPRODUCT('Respondent Data'!B192:S192,'Product Coding'!A149:R149)</f>
        <v>1.3419901460564441</v>
      </c>
      <c r="AZ192" s="1">
        <f>SUMPRODUCT('Respondent Data'!B192:S192,'Product Coding'!A150:R150)</f>
        <v>-4.1051604385136997E-2</v>
      </c>
      <c r="BA192" s="1">
        <f>SUMPRODUCT('Respondent Data'!B192:S192,'Product Coding'!A151:R151)</f>
        <v>-1.4607115666196362</v>
      </c>
      <c r="BB192" s="1">
        <f>SUMPRODUCT('Respondent Data'!B192:S192,'Product Coding'!A152:R152)</f>
        <v>-2.1829404256592664</v>
      </c>
      <c r="BC192" s="1">
        <f>SUMPRODUCT('Respondent Data'!B192:S192,'Product Coding'!A153:R153)</f>
        <v>-2.7545788178990058</v>
      </c>
      <c r="BD192" s="1">
        <f>SUMPRODUCT('Respondent Data'!B192:S192,'Product Coding'!A154:R154)</f>
        <v>3.3452533469158539</v>
      </c>
      <c r="BE192" s="1">
        <f>SUMPRODUCT('Respondent Data'!B192:S192,'Product Coding'!A155:R155)</f>
        <v>1.8134124774104941</v>
      </c>
      <c r="BF192" s="1">
        <f>SUMPRODUCT('Respondent Data'!B192:S192,'Product Coding'!A156:R156)</f>
        <v>0.43037072696891299</v>
      </c>
      <c r="BG192" s="1">
        <f>SUMPRODUCT('Respondent Data'!B192:S192,'Product Coding'!A157:R157)</f>
        <v>-0.98928923526558621</v>
      </c>
      <c r="BH192" s="1">
        <f>SUMPRODUCT('Respondent Data'!B192:S192,'Product Coding'!A158:R158)</f>
        <v>-1.7115180943052162</v>
      </c>
      <c r="BI192" s="1">
        <f>SUMPRODUCT('Respondent Data'!B192:S192,'Product Coding'!A159:R159)</f>
        <v>-2.2831564865449563</v>
      </c>
      <c r="BJ192" s="1">
        <f>SUMPRODUCT('Respondent Data'!B192:S192,'Product Coding'!A160:R160)</f>
        <v>2.5902313127684806</v>
      </c>
      <c r="BK192" s="1">
        <f>SUMPRODUCT('Respondent Data'!B192:S192,'Product Coding'!A161:R161)</f>
        <v>1.0583904432631199</v>
      </c>
      <c r="BL192" s="1">
        <f>SUMPRODUCT('Respondent Data'!B192:S192,'Product Coding'!A162:R162)</f>
        <v>-0.32465130717846102</v>
      </c>
      <c r="BM192" s="1">
        <f>SUMPRODUCT('Respondent Data'!B192:S192,'Product Coding'!A163:R163)</f>
        <v>-1.7443112694129601</v>
      </c>
      <c r="BN192" s="1">
        <f>SUMPRODUCT('Respondent Data'!B192:S192,'Product Coding'!A164:R164)</f>
        <v>-2.4665401284525901</v>
      </c>
      <c r="BO192" s="1">
        <f>SUMPRODUCT('Respondent Data'!B192:S192,'Product Coding'!A165:R165)</f>
        <v>-3.0381785206923295</v>
      </c>
      <c r="BP192" s="1">
        <f>SUMPRODUCT('Respondent Data'!B192:S192,'Product Coding'!A166:R166)</f>
        <v>3.0616536441225302</v>
      </c>
      <c r="BQ192" s="1">
        <f>SUMPRODUCT('Respondent Data'!B192:S192,'Product Coding'!A167:R167)</f>
        <v>1.5298127746171699</v>
      </c>
      <c r="BR192" s="1">
        <f>SUMPRODUCT('Respondent Data'!B192:S192,'Product Coding'!A168:R168)</f>
        <v>0.14677102417558896</v>
      </c>
      <c r="BS192" s="1">
        <f>SUMPRODUCT('Respondent Data'!B192:S192,'Product Coding'!A169:R169)</f>
        <v>-1.2728889380589101</v>
      </c>
      <c r="BT192" s="1">
        <f>SUMPRODUCT('Respondent Data'!B192:S192,'Product Coding'!A170:R170)</f>
        <v>-1.9951177970985399</v>
      </c>
      <c r="BU192" s="1">
        <f>SUMPRODUCT('Respondent Data'!B192:S192,'Product Coding'!A171:R171)</f>
        <v>-2.56675618933828</v>
      </c>
      <c r="BV192" s="1">
        <f>SUMPRODUCT('Respondent Data'!B192:S192,'Product Coding'!A172:R172)</f>
        <v>9.0246817324116808</v>
      </c>
      <c r="BX192" s="1">
        <f t="shared" si="676"/>
        <v>8.6144059373800652E-2</v>
      </c>
      <c r="BY192" s="1">
        <f t="shared" si="677"/>
        <v>0.39856152322446742</v>
      </c>
      <c r="BZ192" s="1">
        <f t="shared" si="678"/>
        <v>1.5890690550407598</v>
      </c>
      <c r="CA192" s="1">
        <f t="shared" si="679"/>
        <v>6.5719349825083224</v>
      </c>
      <c r="CB192" s="1">
        <f t="shared" si="680"/>
        <v>13.531728214422786</v>
      </c>
      <c r="CC192" s="1">
        <f t="shared" si="681"/>
        <v>23.966944255976529</v>
      </c>
      <c r="CD192" s="1">
        <f t="shared" si="682"/>
        <v>5.3763708291197108E-2</v>
      </c>
      <c r="CE192" s="1">
        <f t="shared" si="683"/>
        <v>0.24874780253567302</v>
      </c>
      <c r="CF192" s="1">
        <f t="shared" si="684"/>
        <v>0.99176014864889395</v>
      </c>
      <c r="CG192" s="1">
        <f t="shared" si="685"/>
        <v>4.1016362344279234</v>
      </c>
      <c r="CH192" s="1">
        <f t="shared" si="686"/>
        <v>8.445340208999383</v>
      </c>
      <c r="CI192" s="1">
        <f t="shared" si="687"/>
        <v>14.958104005969293</v>
      </c>
      <c r="CJ192" s="1">
        <f t="shared" si="688"/>
        <v>8.5812371324099843E-2</v>
      </c>
      <c r="CK192" s="1">
        <f t="shared" si="689"/>
        <v>0.39702690673106023</v>
      </c>
      <c r="CL192" s="1">
        <f t="shared" si="690"/>
        <v>1.582950522671404</v>
      </c>
      <c r="CM192" s="1">
        <f t="shared" si="691"/>
        <v>6.5466304831272391</v>
      </c>
      <c r="CN192" s="1">
        <f t="shared" si="692"/>
        <v>13.47962581092394</v>
      </c>
      <c r="CO192" s="1">
        <f t="shared" si="693"/>
        <v>23.874662222191034</v>
      </c>
      <c r="CP192" s="1">
        <f t="shared" si="694"/>
        <v>5.3556697155694361E-2</v>
      </c>
      <c r="CQ192" s="1">
        <f t="shared" si="695"/>
        <v>0.24779002698980063</v>
      </c>
      <c r="CR192" s="1">
        <f t="shared" si="696"/>
        <v>0.98794148730570286</v>
      </c>
      <c r="CS192" s="1">
        <f t="shared" si="697"/>
        <v>4.0858433436230452</v>
      </c>
      <c r="CT192" s="1">
        <f t="shared" si="698"/>
        <v>8.4128223726756062</v>
      </c>
      <c r="CU192" s="1">
        <f t="shared" si="699"/>
        <v>14.900509502285274</v>
      </c>
      <c r="CV192" s="1">
        <f t="shared" si="700"/>
        <v>9.0366383484983492E-2</v>
      </c>
      <c r="CW192" s="1">
        <f t="shared" si="701"/>
        <v>0.41809689155437296</v>
      </c>
      <c r="CX192" s="1">
        <f t="shared" si="702"/>
        <v>1.6669567774699838</v>
      </c>
      <c r="CY192" s="1">
        <f t="shared" si="703"/>
        <v>6.894056318970561</v>
      </c>
      <c r="CZ192" s="1">
        <f t="shared" si="704"/>
        <v>14.194981638060591</v>
      </c>
      <c r="DA192" s="1">
        <f t="shared" si="705"/>
        <v>25.141676528161071</v>
      </c>
      <c r="DB192" s="1">
        <f t="shared" si="706"/>
        <v>5.6398919627587502E-2</v>
      </c>
      <c r="DC192" s="1">
        <f t="shared" si="707"/>
        <v>0.26094009823063957</v>
      </c>
      <c r="DD192" s="1">
        <f t="shared" si="708"/>
        <v>1.0403709619608112</v>
      </c>
      <c r="DE192" s="1">
        <f t="shared" si="709"/>
        <v>4.3026766508398939</v>
      </c>
      <c r="DF192" s="1">
        <f t="shared" si="710"/>
        <v>8.8592859163506805</v>
      </c>
      <c r="DG192" s="1">
        <f t="shared" si="711"/>
        <v>15.691270792641463</v>
      </c>
      <c r="DH192" s="1">
        <f t="shared" si="712"/>
        <v>0.11751728655782133</v>
      </c>
      <c r="DI192" s="1">
        <f t="shared" si="713"/>
        <v>0.54371559775759182</v>
      </c>
      <c r="DJ192" s="1">
        <f t="shared" si="714"/>
        <v>2.1677999023828938</v>
      </c>
      <c r="DK192" s="1">
        <f t="shared" si="715"/>
        <v>8.9654001935006136</v>
      </c>
      <c r="DL192" s="1">
        <f t="shared" si="716"/>
        <v>18.459914633190785</v>
      </c>
      <c r="DM192" s="1">
        <f t="shared" si="717"/>
        <v>32.695583148958576</v>
      </c>
      <c r="DN192" s="1">
        <f t="shared" si="718"/>
        <v>7.3344176715095619E-2</v>
      </c>
      <c r="DO192" s="1">
        <f t="shared" si="719"/>
        <v>0.33934048387907223</v>
      </c>
      <c r="DP192" s="1">
        <f t="shared" si="720"/>
        <v>1.3529541379013077</v>
      </c>
      <c r="DQ192" s="1">
        <f t="shared" si="721"/>
        <v>5.5954312371748536</v>
      </c>
      <c r="DR192" s="1">
        <f t="shared" si="722"/>
        <v>11.521090051174395</v>
      </c>
      <c r="DS192" s="1">
        <f t="shared" si="723"/>
        <v>20.405769215071452</v>
      </c>
      <c r="DT192" s="1">
        <f t="shared" si="724"/>
        <v>5.6482127654966727E-2</v>
      </c>
      <c r="DU192" s="1">
        <f t="shared" si="725"/>
        <v>0.26132507565540736</v>
      </c>
      <c r="DV192" s="1">
        <f t="shared" si="726"/>
        <v>1.0419058710700464</v>
      </c>
      <c r="DW192" s="1">
        <f t="shared" si="727"/>
        <v>4.3090245957815911</v>
      </c>
      <c r="DX192" s="1">
        <f t="shared" si="728"/>
        <v>8.8723564451827244</v>
      </c>
      <c r="DY192" s="1">
        <f t="shared" si="729"/>
        <v>15.714420875982604</v>
      </c>
      <c r="DZ192" s="1">
        <f t="shared" si="730"/>
        <v>3.5251283222338503E-2</v>
      </c>
      <c r="EA192" s="1">
        <f t="shared" si="731"/>
        <v>0.16309662255114679</v>
      </c>
      <c r="EB192" s="1">
        <f t="shared" si="732"/>
        <v>0.6502679781553482</v>
      </c>
      <c r="EC192" s="1">
        <f t="shared" si="733"/>
        <v>2.6893223174209222</v>
      </c>
      <c r="ED192" s="1">
        <f t="shared" si="734"/>
        <v>5.5373613368329595</v>
      </c>
      <c r="EE192" s="1">
        <f t="shared" si="735"/>
        <v>9.8075891255059666</v>
      </c>
      <c r="EF192" s="1">
        <f t="shared" si="736"/>
        <v>7.5002688999004571E-2</v>
      </c>
      <c r="EG192" s="1">
        <f t="shared" si="737"/>
        <v>0.34701389963131718</v>
      </c>
      <c r="EH192" s="1">
        <f t="shared" si="738"/>
        <v>1.3835481285597775</v>
      </c>
      <c r="EI192" s="1">
        <f t="shared" si="739"/>
        <v>5.7219592296652566</v>
      </c>
      <c r="EJ192" s="1">
        <f t="shared" si="740"/>
        <v>11.781613384173525</v>
      </c>
      <c r="EK192" s="1">
        <f t="shared" si="741"/>
        <v>20.867199425642504</v>
      </c>
      <c r="EL192" s="1">
        <f t="shared" si="742"/>
        <v>4.6810223731159117E-2</v>
      </c>
      <c r="EM192" s="1">
        <f t="shared" si="743"/>
        <v>0.21657621208460315</v>
      </c>
      <c r="EN192" s="1">
        <f t="shared" si="744"/>
        <v>0.86349167349945544</v>
      </c>
      <c r="EO192" s="1">
        <f t="shared" si="745"/>
        <v>3.5711545185367459</v>
      </c>
      <c r="EP192" s="1">
        <f t="shared" si="746"/>
        <v>7.3530691470875205</v>
      </c>
      <c r="EQ192" s="1">
        <f t="shared" si="747"/>
        <v>13.023510047353163</v>
      </c>
      <c r="ER192" s="1">
        <f t="shared" si="748"/>
        <v>1.2040111884361438E-4</v>
      </c>
      <c r="ET192" s="1">
        <f t="shared" si="749"/>
        <v>0.92068818253863527</v>
      </c>
      <c r="EU192" s="1">
        <f t="shared" si="750"/>
        <v>0.71502038587079098</v>
      </c>
      <c r="EV192" s="1">
        <f t="shared" si="751"/>
        <v>0.38623921523184596</v>
      </c>
      <c r="EW192" s="1">
        <f t="shared" si="752"/>
        <v>0.13206663848937783</v>
      </c>
      <c r="EX192" s="1">
        <f t="shared" si="753"/>
        <v>6.8814939644102124E-2</v>
      </c>
      <c r="EY192" s="1">
        <f t="shared" si="754"/>
        <v>4.005295921468733E-2</v>
      </c>
      <c r="EZ192" s="1">
        <f t="shared" si="755"/>
        <v>0.9489793509985448</v>
      </c>
      <c r="FA192" s="1">
        <f t="shared" si="756"/>
        <v>0.8008022099974289</v>
      </c>
      <c r="FB192" s="1">
        <f t="shared" si="757"/>
        <v>0.50206848484158484</v>
      </c>
      <c r="FC192" s="1">
        <f t="shared" si="758"/>
        <v>0.19601554365079812</v>
      </c>
      <c r="FD192" s="1">
        <f t="shared" si="759"/>
        <v>0.10587231141205634</v>
      </c>
      <c r="FE192" s="1">
        <f t="shared" si="760"/>
        <v>6.2664085885512449E-2</v>
      </c>
      <c r="FF192" s="1">
        <f t="shared" si="761"/>
        <v>0.92096942935043602</v>
      </c>
      <c r="FG192" s="1">
        <f t="shared" si="762"/>
        <v>0.71580582677532389</v>
      </c>
      <c r="FH192" s="1">
        <f t="shared" si="763"/>
        <v>0.3871541445423255</v>
      </c>
      <c r="FI192" s="1">
        <f t="shared" si="764"/>
        <v>0.13250946925727985</v>
      </c>
      <c r="FJ192" s="1">
        <f t="shared" si="765"/>
        <v>6.9062558180582587E-2</v>
      </c>
      <c r="FK192" s="1">
        <f t="shared" si="766"/>
        <v>4.0201550922282919E-2</v>
      </c>
      <c r="FL192" s="1">
        <f t="shared" si="767"/>
        <v>0.94916581395165311</v>
      </c>
      <c r="FM192" s="1">
        <f t="shared" si="768"/>
        <v>0.80141688775348263</v>
      </c>
      <c r="FN192" s="1">
        <f t="shared" si="769"/>
        <v>0.5030329143919221</v>
      </c>
      <c r="FO192" s="1">
        <f t="shared" si="770"/>
        <v>0.1966242238376972</v>
      </c>
      <c r="FP192" s="1">
        <f t="shared" si="771"/>
        <v>0.10623806127510603</v>
      </c>
      <c r="FQ192" s="1">
        <f t="shared" si="772"/>
        <v>6.2891066469050988E-2</v>
      </c>
      <c r="FR192" s="1">
        <f t="shared" si="773"/>
        <v>0.91712291863203066</v>
      </c>
      <c r="FS192" s="1">
        <f t="shared" si="774"/>
        <v>0.70517043366754872</v>
      </c>
      <c r="FT192" s="1">
        <f t="shared" si="775"/>
        <v>0.37495920760615131</v>
      </c>
      <c r="FU192" s="1">
        <f t="shared" si="776"/>
        <v>0.12667758622355596</v>
      </c>
      <c r="FV192" s="1">
        <f t="shared" si="777"/>
        <v>6.5811201607192907E-2</v>
      </c>
      <c r="FW192" s="1">
        <f t="shared" si="778"/>
        <v>3.8253093634708239E-2</v>
      </c>
      <c r="FX192" s="1">
        <f t="shared" si="779"/>
        <v>0.94661210024005904</v>
      </c>
      <c r="FY192" s="1">
        <f t="shared" si="780"/>
        <v>0.79305908456968521</v>
      </c>
      <c r="FZ192" s="1">
        <f t="shared" si="781"/>
        <v>0.49010695537393495</v>
      </c>
      <c r="GA192" s="1">
        <f t="shared" si="782"/>
        <v>0.18858400499332906</v>
      </c>
      <c r="GB192" s="1">
        <f t="shared" si="783"/>
        <v>0.10142722388663016</v>
      </c>
      <c r="GC192" s="1">
        <f t="shared" si="784"/>
        <v>5.9911555712154736E-2</v>
      </c>
      <c r="GD192" s="1">
        <f t="shared" si="785"/>
        <v>0.89484074387806711</v>
      </c>
      <c r="GE192" s="1">
        <f t="shared" si="786"/>
        <v>0.64778771520648259</v>
      </c>
      <c r="GF192" s="1">
        <f t="shared" si="787"/>
        <v>0.3156765044559085</v>
      </c>
      <c r="GG192" s="1">
        <f t="shared" si="788"/>
        <v>0.10034719936808913</v>
      </c>
      <c r="GH192" s="1">
        <f t="shared" si="789"/>
        <v>5.138768688606693E-2</v>
      </c>
      <c r="GI192" s="1">
        <f t="shared" si="790"/>
        <v>2.9677480148638021E-2</v>
      </c>
      <c r="GJ192" s="1">
        <f t="shared" si="791"/>
        <v>0.93166760643397639</v>
      </c>
      <c r="GK192" s="1">
        <f t="shared" si="792"/>
        <v>0.74663613325847089</v>
      </c>
      <c r="GL192" s="1">
        <f t="shared" si="793"/>
        <v>0.42499765885447277</v>
      </c>
      <c r="GM192" s="1">
        <f t="shared" si="794"/>
        <v>0.15162010853263766</v>
      </c>
      <c r="GN192" s="1">
        <f t="shared" si="795"/>
        <v>7.9865251021512026E-2</v>
      </c>
      <c r="GO192" s="1">
        <f t="shared" si="796"/>
        <v>4.6716377718204881E-2</v>
      </c>
      <c r="GP192" s="1">
        <f t="shared" si="797"/>
        <v>0.94653754552352154</v>
      </c>
      <c r="GQ192" s="1">
        <f t="shared" si="798"/>
        <v>0.79281702972596646</v>
      </c>
      <c r="GR192" s="1">
        <f t="shared" si="799"/>
        <v>0.48973853994354655</v>
      </c>
      <c r="GS192" s="1">
        <f t="shared" si="800"/>
        <v>0.18835851707949766</v>
      </c>
      <c r="GT192" s="1">
        <f t="shared" si="801"/>
        <v>0.10129293908223462</v>
      </c>
      <c r="GU192" s="1">
        <f t="shared" si="802"/>
        <v>5.9828576019461531E-2</v>
      </c>
      <c r="GV192" s="1">
        <f t="shared" si="803"/>
        <v>0.9659490562401285</v>
      </c>
      <c r="GW192" s="1">
        <f t="shared" si="804"/>
        <v>0.8597737974740145</v>
      </c>
      <c r="GX192" s="1">
        <f t="shared" si="805"/>
        <v>0.60596219113321781</v>
      </c>
      <c r="GY192" s="1">
        <f t="shared" si="806"/>
        <v>0.27105248985105357</v>
      </c>
      <c r="GZ192" s="1">
        <f t="shared" si="807"/>
        <v>0.15296691562171663</v>
      </c>
      <c r="HA192" s="1">
        <f t="shared" si="808"/>
        <v>9.2527573762033091E-2</v>
      </c>
      <c r="HB192" s="1">
        <f t="shared" si="809"/>
        <v>0.93023023126682247</v>
      </c>
      <c r="HC192" s="1">
        <f t="shared" si="810"/>
        <v>0.74238283678713612</v>
      </c>
      <c r="HD192" s="1">
        <f t="shared" si="811"/>
        <v>0.41954260877636851</v>
      </c>
      <c r="HE192" s="1">
        <f t="shared" si="812"/>
        <v>0.1487661507357578</v>
      </c>
      <c r="HF192" s="1">
        <f t="shared" si="813"/>
        <v>7.8237384432095408E-2</v>
      </c>
      <c r="HG192" s="1">
        <f t="shared" si="814"/>
        <v>4.5730593137928446E-2</v>
      </c>
      <c r="HH192" s="1">
        <f t="shared" si="815"/>
        <v>0.95528298953337221</v>
      </c>
      <c r="HI192" s="1">
        <f t="shared" si="816"/>
        <v>0.82197891925447086</v>
      </c>
      <c r="HJ192" s="1">
        <f t="shared" si="817"/>
        <v>0.53662702883029123</v>
      </c>
      <c r="HK192" s="1">
        <f t="shared" si="818"/>
        <v>0.21876311464529227</v>
      </c>
      <c r="HL192" s="1">
        <f t="shared" si="819"/>
        <v>0.11971647575175069</v>
      </c>
      <c r="HM192" s="1">
        <f t="shared" si="820"/>
        <v>7.1308823299109966E-2</v>
      </c>
      <c r="HN192" s="1">
        <f t="shared" si="821"/>
        <v>0.99987961337584064</v>
      </c>
      <c r="HP192" s="1">
        <f t="shared" ref="HP192:IU192" si="1008">IF(B1=1,ET192,0)</f>
        <v>0.92068818253863527</v>
      </c>
      <c r="HQ192" s="1">
        <f t="shared" si="1008"/>
        <v>0.71502038587079098</v>
      </c>
      <c r="HR192" s="1">
        <f t="shared" si="1008"/>
        <v>0.38623921523184596</v>
      </c>
      <c r="HS192" s="1">
        <f t="shared" si="1008"/>
        <v>0.13206663848937783</v>
      </c>
      <c r="HT192" s="1">
        <f t="shared" si="1008"/>
        <v>6.8814939644102124E-2</v>
      </c>
      <c r="HU192" s="1">
        <f t="shared" si="1008"/>
        <v>4.005295921468733E-2</v>
      </c>
      <c r="HV192" s="1">
        <f t="shared" si="1008"/>
        <v>0.9489793509985448</v>
      </c>
      <c r="HW192" s="1">
        <f t="shared" si="1008"/>
        <v>0.8008022099974289</v>
      </c>
      <c r="HX192" s="1">
        <f t="shared" si="1008"/>
        <v>0.50206848484158484</v>
      </c>
      <c r="HY192" s="1">
        <f t="shared" si="1008"/>
        <v>0.19601554365079812</v>
      </c>
      <c r="HZ192" s="1">
        <f t="shared" si="1008"/>
        <v>0.10587231141205634</v>
      </c>
      <c r="IA192" s="1">
        <f t="shared" si="1008"/>
        <v>6.2664085885512449E-2</v>
      </c>
      <c r="IB192" s="1">
        <f t="shared" si="1008"/>
        <v>0.92096942935043602</v>
      </c>
      <c r="IC192" s="1">
        <f t="shared" si="1008"/>
        <v>0.71580582677532389</v>
      </c>
      <c r="ID192" s="1">
        <f t="shared" si="1008"/>
        <v>0.3871541445423255</v>
      </c>
      <c r="IE192" s="1">
        <f t="shared" si="1008"/>
        <v>0.13250946925727985</v>
      </c>
      <c r="IF192" s="1">
        <f t="shared" si="1008"/>
        <v>6.9062558180582587E-2</v>
      </c>
      <c r="IG192" s="1">
        <f t="shared" si="1008"/>
        <v>4.0201550922282919E-2</v>
      </c>
      <c r="IH192" s="1">
        <f t="shared" si="1008"/>
        <v>0.94916581395165311</v>
      </c>
      <c r="II192" s="1">
        <f t="shared" si="1008"/>
        <v>0.80141688775348263</v>
      </c>
      <c r="IJ192" s="1">
        <f t="shared" si="1008"/>
        <v>0.5030329143919221</v>
      </c>
      <c r="IK192" s="1">
        <f t="shared" si="1008"/>
        <v>0.1966242238376972</v>
      </c>
      <c r="IL192" s="1">
        <f t="shared" si="1008"/>
        <v>0.10623806127510603</v>
      </c>
      <c r="IM192" s="1">
        <f t="shared" si="1008"/>
        <v>6.2891066469050988E-2</v>
      </c>
      <c r="IN192" s="1">
        <f t="shared" si="1008"/>
        <v>0.91712291863203066</v>
      </c>
      <c r="IO192" s="1">
        <f t="shared" si="1008"/>
        <v>0.70517043366754872</v>
      </c>
      <c r="IP192" s="1">
        <f t="shared" si="1008"/>
        <v>0.37495920760615131</v>
      </c>
      <c r="IQ192" s="1">
        <f t="shared" si="1008"/>
        <v>0.12667758622355596</v>
      </c>
      <c r="IR192" s="1">
        <f t="shared" si="1008"/>
        <v>6.5811201607192907E-2</v>
      </c>
      <c r="IS192" s="1">
        <f t="shared" si="1008"/>
        <v>3.8253093634708239E-2</v>
      </c>
      <c r="IT192" s="1">
        <f t="shared" si="1008"/>
        <v>0.94661210024005904</v>
      </c>
      <c r="IU192" s="1">
        <f t="shared" si="1008"/>
        <v>0.79305908456968521</v>
      </c>
      <c r="IV192" s="1">
        <f t="shared" ref="IV192:KA192" si="1009">IF(AH1=1,FZ192,0)</f>
        <v>0.49010695537393495</v>
      </c>
      <c r="IW192" s="1">
        <f t="shared" si="1009"/>
        <v>0.18858400499332906</v>
      </c>
      <c r="IX192" s="1">
        <f t="shared" si="1009"/>
        <v>0.10142722388663016</v>
      </c>
      <c r="IY192" s="1">
        <f t="shared" si="1009"/>
        <v>5.9911555712154736E-2</v>
      </c>
      <c r="IZ192" s="1">
        <f t="shared" si="1009"/>
        <v>0.89484074387806711</v>
      </c>
      <c r="JA192" s="1">
        <f t="shared" si="1009"/>
        <v>0.64778771520648259</v>
      </c>
      <c r="JB192" s="1">
        <f t="shared" si="1009"/>
        <v>0.3156765044559085</v>
      </c>
      <c r="JC192" s="1">
        <f t="shared" si="1009"/>
        <v>0.10034719936808913</v>
      </c>
      <c r="JD192" s="1">
        <f t="shared" si="1009"/>
        <v>5.138768688606693E-2</v>
      </c>
      <c r="JE192" s="1">
        <f t="shared" si="1009"/>
        <v>2.9677480148638021E-2</v>
      </c>
      <c r="JF192" s="1">
        <f t="shared" si="1009"/>
        <v>0.93166760643397639</v>
      </c>
      <c r="JG192" s="1">
        <f t="shared" si="1009"/>
        <v>0.74663613325847089</v>
      </c>
      <c r="JH192" s="1">
        <f t="shared" si="1009"/>
        <v>0.42499765885447277</v>
      </c>
      <c r="JI192" s="1">
        <f t="shared" si="1009"/>
        <v>0.15162010853263766</v>
      </c>
      <c r="JJ192" s="1">
        <f t="shared" si="1009"/>
        <v>7.9865251021512026E-2</v>
      </c>
      <c r="JK192" s="1">
        <f t="shared" si="1009"/>
        <v>4.6716377718204881E-2</v>
      </c>
      <c r="JL192" s="1">
        <f t="shared" si="1009"/>
        <v>0.94653754552352154</v>
      </c>
      <c r="JM192" s="1">
        <f t="shared" si="1009"/>
        <v>0.79281702972596646</v>
      </c>
      <c r="JN192" s="1">
        <f t="shared" si="1009"/>
        <v>0.48973853994354655</v>
      </c>
      <c r="JO192" s="1">
        <f t="shared" si="1009"/>
        <v>0.18835851707949766</v>
      </c>
      <c r="JP192" s="1">
        <f t="shared" si="1009"/>
        <v>0.10129293908223462</v>
      </c>
      <c r="JQ192" s="1">
        <f t="shared" si="1009"/>
        <v>5.9828576019461531E-2</v>
      </c>
      <c r="JR192" s="1">
        <f t="shared" si="1009"/>
        <v>0.9659490562401285</v>
      </c>
      <c r="JS192" s="1">
        <f t="shared" si="1009"/>
        <v>0.8597737974740145</v>
      </c>
      <c r="JT192" s="1">
        <f t="shared" si="1009"/>
        <v>0.60596219113321781</v>
      </c>
      <c r="JU192" s="1">
        <f t="shared" si="1009"/>
        <v>0.27105248985105357</v>
      </c>
      <c r="JV192" s="1">
        <f t="shared" si="1009"/>
        <v>0.15296691562171663</v>
      </c>
      <c r="JW192" s="1">
        <f t="shared" si="1009"/>
        <v>9.2527573762033091E-2</v>
      </c>
      <c r="JX192" s="1">
        <f t="shared" si="1009"/>
        <v>0.93023023126682247</v>
      </c>
      <c r="JY192" s="1">
        <f t="shared" si="1009"/>
        <v>0.74238283678713612</v>
      </c>
      <c r="JZ192" s="1">
        <f t="shared" si="1009"/>
        <v>0.41954260877636851</v>
      </c>
      <c r="KA192" s="1">
        <f t="shared" si="1009"/>
        <v>0.1487661507357578</v>
      </c>
      <c r="KB192" s="1">
        <f t="shared" ref="KB192:KJ192" si="1010">IF(BN1=1,HF192,0)</f>
        <v>7.8237384432095408E-2</v>
      </c>
      <c r="KC192" s="1">
        <f t="shared" si="1010"/>
        <v>4.5730593137928446E-2</v>
      </c>
      <c r="KD192" s="1">
        <f t="shared" si="1010"/>
        <v>0.95528298953337221</v>
      </c>
      <c r="KE192" s="1">
        <f t="shared" si="1010"/>
        <v>0.82197891925447086</v>
      </c>
      <c r="KF192" s="1">
        <f t="shared" si="1010"/>
        <v>0.53662702883029123</v>
      </c>
      <c r="KG192" s="1">
        <f t="shared" si="1010"/>
        <v>0.21876311464529227</v>
      </c>
      <c r="KH192" s="1">
        <f t="shared" si="1010"/>
        <v>0.11971647575175069</v>
      </c>
      <c r="KI192" s="1">
        <f t="shared" si="1010"/>
        <v>7.1308823299109966E-2</v>
      </c>
      <c r="KJ192" s="1">
        <f t="shared" si="1010"/>
        <v>0</v>
      </c>
    </row>
    <row r="193" spans="1:296" x14ac:dyDescent="0.2">
      <c r="A193" s="1" t="str">
        <f>'Respondent Data'!A193</f>
        <v>1566</v>
      </c>
      <c r="B193" s="1">
        <f>SUMPRODUCT('Respondent Data'!B193:S193,'Product Coding'!A100:R100)</f>
        <v>-0.34722803008771058</v>
      </c>
      <c r="C193" s="1">
        <f>SUMPRODUCT('Respondent Data'!B193:S193,'Product Coding'!A101:R101)</f>
        <v>-0.95596051544452365</v>
      </c>
      <c r="D193" s="1">
        <f>SUMPRODUCT('Respondent Data'!B193:S193,'Product Coding'!A102:R102)</f>
        <v>-1.0039170405964406</v>
      </c>
      <c r="E193" s="1">
        <f>SUMPRODUCT('Respondent Data'!B193:S193,'Product Coding'!A103:R103)</f>
        <v>-1.6958628959884745</v>
      </c>
      <c r="F193" s="1">
        <f>SUMPRODUCT('Respondent Data'!B193:S193,'Product Coding'!A104:R104)</f>
        <v>-2.6050701356478165</v>
      </c>
      <c r="G193" s="1">
        <f>SUMPRODUCT('Respondent Data'!B193:S193,'Product Coding'!A105:R105)</f>
        <v>-3.3245848691815607</v>
      </c>
      <c r="H193" s="1">
        <f>SUMPRODUCT('Respondent Data'!B193:S193,'Product Coding'!A106:R106)</f>
        <v>-0.45824552337328078</v>
      </c>
      <c r="I193" s="1">
        <f>SUMPRODUCT('Respondent Data'!B193:S193,'Product Coding'!A107:R107)</f>
        <v>-1.0669780087300937</v>
      </c>
      <c r="J193" s="1">
        <f>SUMPRODUCT('Respondent Data'!B193:S193,'Product Coding'!A108:R108)</f>
        <v>-1.1149345338820107</v>
      </c>
      <c r="K193" s="1">
        <f>SUMPRODUCT('Respondent Data'!B193:S193,'Product Coding'!A109:R109)</f>
        <v>-1.8068803892740446</v>
      </c>
      <c r="L193" s="1">
        <f>SUMPRODUCT('Respondent Data'!B193:S193,'Product Coding'!A110:R110)</f>
        <v>-2.7160876289333866</v>
      </c>
      <c r="M193" s="1">
        <f>SUMPRODUCT('Respondent Data'!B193:S193,'Product Coding'!A111:R111)</f>
        <v>-3.4356023624671308</v>
      </c>
      <c r="N193" s="1">
        <f>SUMPRODUCT('Respondent Data'!B193:S193,'Product Coding'!A112:R112)</f>
        <v>-2.9338460264906403</v>
      </c>
      <c r="O193" s="1">
        <f>SUMPRODUCT('Respondent Data'!B193:S193,'Product Coding'!A113:R113)</f>
        <v>-3.5425785118474535</v>
      </c>
      <c r="P193" s="1">
        <f>SUMPRODUCT('Respondent Data'!B193:S193,'Product Coding'!A114:R114)</f>
        <v>-3.5905350369993703</v>
      </c>
      <c r="Q193" s="1">
        <f>SUMPRODUCT('Respondent Data'!B193:S193,'Product Coding'!A115:R115)</f>
        <v>-4.2824808923914039</v>
      </c>
      <c r="R193" s="1">
        <f>SUMPRODUCT('Respondent Data'!B193:S193,'Product Coding'!A116:R116)</f>
        <v>-5.1916881320507464</v>
      </c>
      <c r="S193" s="1">
        <f>SUMPRODUCT('Respondent Data'!B193:S193,'Product Coding'!A117:R117)</f>
        <v>-5.9112028655844897</v>
      </c>
      <c r="T193" s="1">
        <f>SUMPRODUCT('Respondent Data'!B193:S193,'Product Coding'!A118:R118)</f>
        <v>-3.0448635197762104</v>
      </c>
      <c r="U193" s="1">
        <f>SUMPRODUCT('Respondent Data'!B193:S193,'Product Coding'!A119:R119)</f>
        <v>-3.6535960051330236</v>
      </c>
      <c r="V193" s="1">
        <f>SUMPRODUCT('Respondent Data'!B193:S193,'Product Coding'!A120:R120)</f>
        <v>-3.7015525302849404</v>
      </c>
      <c r="W193" s="1">
        <f>SUMPRODUCT('Respondent Data'!B193:S193,'Product Coding'!A121:R121)</f>
        <v>-4.3934983856769749</v>
      </c>
      <c r="X193" s="1">
        <f>SUMPRODUCT('Respondent Data'!B193:S193,'Product Coding'!A122:R122)</f>
        <v>-5.3027056253363174</v>
      </c>
      <c r="Y193" s="1">
        <f>SUMPRODUCT('Respondent Data'!B193:S193,'Product Coding'!A123:R123)</f>
        <v>-6.0222203588700607</v>
      </c>
      <c r="Z193" s="1">
        <f>SUMPRODUCT('Respondent Data'!B193:S193,'Product Coding'!A124:R124)</f>
        <v>-1.1160432767760209</v>
      </c>
      <c r="AA193" s="1">
        <f>SUMPRODUCT('Respondent Data'!B193:S193,'Product Coding'!A125:R125)</f>
        <v>-1.7247757621328339</v>
      </c>
      <c r="AB193" s="1">
        <f>SUMPRODUCT('Respondent Data'!B193:S193,'Product Coding'!A126:R126)</f>
        <v>-1.7727322872847509</v>
      </c>
      <c r="AC193" s="1">
        <f>SUMPRODUCT('Respondent Data'!B193:S193,'Product Coding'!A127:R127)</f>
        <v>-2.4646781426767848</v>
      </c>
      <c r="AD193" s="1">
        <f>SUMPRODUCT('Respondent Data'!B193:S193,'Product Coding'!A128:R128)</f>
        <v>-3.3738853823361268</v>
      </c>
      <c r="AE193" s="1">
        <f>SUMPRODUCT('Respondent Data'!B193:S193,'Product Coding'!A129:R129)</f>
        <v>-4.0934001158698701</v>
      </c>
      <c r="AF193" s="1">
        <f>SUMPRODUCT('Respondent Data'!B193:S193,'Product Coding'!A130:R130)</f>
        <v>-1.227060770061591</v>
      </c>
      <c r="AG193" s="1">
        <f>SUMPRODUCT('Respondent Data'!B193:S193,'Product Coding'!A131:R131)</f>
        <v>-1.835793255418404</v>
      </c>
      <c r="AH193" s="1">
        <f>SUMPRODUCT('Respondent Data'!B193:S193,'Product Coding'!A132:R132)</f>
        <v>-1.8837497805703209</v>
      </c>
      <c r="AI193" s="1">
        <f>SUMPRODUCT('Respondent Data'!B193:S193,'Product Coding'!A133:R133)</f>
        <v>-2.5756956359623548</v>
      </c>
      <c r="AJ193" s="1">
        <f>SUMPRODUCT('Respondent Data'!B193:S193,'Product Coding'!A134:R134)</f>
        <v>-3.4849028756216969</v>
      </c>
      <c r="AK193" s="1">
        <f>SUMPRODUCT('Respondent Data'!B193:S193,'Product Coding'!A135:R135)</f>
        <v>-4.204417609155441</v>
      </c>
      <c r="AL193" s="1">
        <f>SUMPRODUCT('Respondent Data'!B193:S193,'Product Coding'!A136:R136)</f>
        <v>2.0521070302563444</v>
      </c>
      <c r="AM193" s="1">
        <f>SUMPRODUCT('Respondent Data'!B193:S193,'Product Coding'!A137:R137)</f>
        <v>1.4433745448995312</v>
      </c>
      <c r="AN193" s="1">
        <f>SUMPRODUCT('Respondent Data'!B193:S193,'Product Coding'!A138:R138)</f>
        <v>1.3954180197476143</v>
      </c>
      <c r="AO193" s="1">
        <f>SUMPRODUCT('Respondent Data'!B193:S193,'Product Coding'!A139:R139)</f>
        <v>0.70347216435558058</v>
      </c>
      <c r="AP193" s="1">
        <f>SUMPRODUCT('Respondent Data'!B193:S193,'Product Coding'!A140:R140)</f>
        <v>-0.20573507530376173</v>
      </c>
      <c r="AQ193" s="1">
        <f>SUMPRODUCT('Respondent Data'!B193:S193,'Product Coding'!A141:R141)</f>
        <v>-0.92524980883750563</v>
      </c>
      <c r="AR193" s="1">
        <f>SUMPRODUCT('Respondent Data'!B193:S193,'Product Coding'!A142:R142)</f>
        <v>1.9410895369707741</v>
      </c>
      <c r="AS193" s="1">
        <f>SUMPRODUCT('Respondent Data'!B193:S193,'Product Coding'!A143:R143)</f>
        <v>1.3323570516139611</v>
      </c>
      <c r="AT193" s="1">
        <f>SUMPRODUCT('Respondent Data'!B193:S193,'Product Coding'!A144:R144)</f>
        <v>1.2844005264620442</v>
      </c>
      <c r="AU193" s="1">
        <f>SUMPRODUCT('Respondent Data'!B193:S193,'Product Coding'!A145:R145)</f>
        <v>0.59245467107001026</v>
      </c>
      <c r="AV193" s="1">
        <f>SUMPRODUCT('Respondent Data'!B193:S193,'Product Coding'!A146:R146)</f>
        <v>-0.31675256858933193</v>
      </c>
      <c r="AW193" s="1">
        <f>SUMPRODUCT('Respondent Data'!B193:S193,'Product Coding'!A147:R147)</f>
        <v>-1.0362673021230757</v>
      </c>
      <c r="AX193" s="1">
        <f>SUMPRODUCT('Respondent Data'!B193:S193,'Product Coding'!A148:R148)</f>
        <v>4.5017036274932201</v>
      </c>
      <c r="AY193" s="1">
        <f>SUMPRODUCT('Respondent Data'!B193:S193,'Product Coding'!A149:R149)</f>
        <v>3.8929711421364064</v>
      </c>
      <c r="AZ193" s="1">
        <f>SUMPRODUCT('Respondent Data'!B193:S193,'Product Coding'!A150:R150)</f>
        <v>3.8450146169844897</v>
      </c>
      <c r="BA193" s="1">
        <f>SUMPRODUCT('Respondent Data'!B193:S193,'Product Coding'!A151:R151)</f>
        <v>3.1530687615924555</v>
      </c>
      <c r="BB193" s="1">
        <f>SUMPRODUCT('Respondent Data'!B193:S193,'Product Coding'!A152:R152)</f>
        <v>2.2438615219331135</v>
      </c>
      <c r="BC193" s="1">
        <f>SUMPRODUCT('Respondent Data'!B193:S193,'Product Coding'!A153:R153)</f>
        <v>1.5243467883993695</v>
      </c>
      <c r="BD193" s="1">
        <f>SUMPRODUCT('Respondent Data'!B193:S193,'Product Coding'!A154:R154)</f>
        <v>4.3906861342076491</v>
      </c>
      <c r="BE193" s="1">
        <f>SUMPRODUCT('Respondent Data'!B193:S193,'Product Coding'!A155:R155)</f>
        <v>3.7819536488508363</v>
      </c>
      <c r="BF193" s="1">
        <f>SUMPRODUCT('Respondent Data'!B193:S193,'Product Coding'!A156:R156)</f>
        <v>3.7339971236989196</v>
      </c>
      <c r="BG193" s="1">
        <f>SUMPRODUCT('Respondent Data'!B193:S193,'Product Coding'!A157:R157)</f>
        <v>3.0420512683068854</v>
      </c>
      <c r="BH193" s="1">
        <f>SUMPRODUCT('Respondent Data'!B193:S193,'Product Coding'!A158:R158)</f>
        <v>2.1328440286475434</v>
      </c>
      <c r="BI193" s="1">
        <f>SUMPRODUCT('Respondent Data'!B193:S193,'Product Coding'!A159:R159)</f>
        <v>1.4133292951137995</v>
      </c>
      <c r="BJ193" s="1">
        <f>SUMPRODUCT('Respondent Data'!B193:S193,'Product Coding'!A160:R160)</f>
        <v>5.9993216837900798</v>
      </c>
      <c r="BK193" s="1">
        <f>SUMPRODUCT('Respondent Data'!B193:S193,'Product Coding'!A161:R161)</f>
        <v>5.3905891984332666</v>
      </c>
      <c r="BL193" s="1">
        <f>SUMPRODUCT('Respondent Data'!B193:S193,'Product Coding'!A162:R162)</f>
        <v>5.3426326732813498</v>
      </c>
      <c r="BM193" s="1">
        <f>SUMPRODUCT('Respondent Data'!B193:S193,'Product Coding'!A163:R163)</f>
        <v>4.6506868178893157</v>
      </c>
      <c r="BN193" s="1">
        <f>SUMPRODUCT('Respondent Data'!B193:S193,'Product Coding'!A164:R164)</f>
        <v>3.7414795782299732</v>
      </c>
      <c r="BO193" s="1">
        <f>SUMPRODUCT('Respondent Data'!B193:S193,'Product Coding'!A165:R165)</f>
        <v>3.0219648446962295</v>
      </c>
      <c r="BP193" s="1">
        <f>SUMPRODUCT('Respondent Data'!B193:S193,'Product Coding'!A166:R166)</f>
        <v>5.8883041905045088</v>
      </c>
      <c r="BQ193" s="1">
        <f>SUMPRODUCT('Respondent Data'!B193:S193,'Product Coding'!A167:R167)</f>
        <v>5.2795717051476956</v>
      </c>
      <c r="BR193" s="1">
        <f>SUMPRODUCT('Respondent Data'!B193:S193,'Product Coding'!A168:R168)</f>
        <v>5.2316151799957789</v>
      </c>
      <c r="BS193" s="1">
        <f>SUMPRODUCT('Respondent Data'!B193:S193,'Product Coding'!A169:R169)</f>
        <v>4.5396693246037447</v>
      </c>
      <c r="BT193" s="1">
        <f>SUMPRODUCT('Respondent Data'!B193:S193,'Product Coding'!A170:R170)</f>
        <v>3.6304620849444031</v>
      </c>
      <c r="BU193" s="1">
        <f>SUMPRODUCT('Respondent Data'!B193:S193,'Product Coding'!A171:R171)</f>
        <v>2.9109473514106594</v>
      </c>
      <c r="BV193" s="1">
        <f>SUMPRODUCT('Respondent Data'!B193:S193,'Product Coding'!A172:R172)</f>
        <v>-3.0395797994507499</v>
      </c>
      <c r="BX193" s="1">
        <f t="shared" si="676"/>
        <v>1.4151393829388279</v>
      </c>
      <c r="BY193" s="1">
        <f t="shared" si="677"/>
        <v>2.6011678452871858</v>
      </c>
      <c r="BZ193" s="1">
        <f t="shared" si="678"/>
        <v>2.7289503295689133</v>
      </c>
      <c r="CA193" s="1">
        <f t="shared" si="679"/>
        <v>5.4513478825078572</v>
      </c>
      <c r="CB193" s="1">
        <f t="shared" si="680"/>
        <v>13.532174357280896</v>
      </c>
      <c r="CC193" s="1">
        <f t="shared" si="681"/>
        <v>27.787460816630617</v>
      </c>
      <c r="CD193" s="1">
        <f t="shared" si="682"/>
        <v>1.5812972008265638</v>
      </c>
      <c r="CE193" s="1">
        <f t="shared" si="683"/>
        <v>2.9065825474312961</v>
      </c>
      <c r="CF193" s="1">
        <f t="shared" si="684"/>
        <v>3.0493685423272447</v>
      </c>
      <c r="CG193" s="1">
        <f t="shared" si="685"/>
        <v>6.0914149173347631</v>
      </c>
      <c r="CH193" s="1">
        <f t="shared" si="686"/>
        <v>15.121047219975692</v>
      </c>
      <c r="CI193" s="1">
        <f t="shared" si="687"/>
        <v>31.05011035461742</v>
      </c>
      <c r="CJ193" s="1">
        <f t="shared" si="688"/>
        <v>18.79979614621428</v>
      </c>
      <c r="CK193" s="1">
        <f t="shared" si="689"/>
        <v>34.555907229387316</v>
      </c>
      <c r="CL193" s="1">
        <f t="shared" si="690"/>
        <v>36.253467684926655</v>
      </c>
      <c r="CM193" s="1">
        <f t="shared" si="691"/>
        <v>72.419883262958166</v>
      </c>
      <c r="CN193" s="1">
        <f t="shared" si="692"/>
        <v>179.77177541592465</v>
      </c>
      <c r="CO193" s="1">
        <f t="shared" si="693"/>
        <v>369.14992619928654</v>
      </c>
      <c r="CP193" s="1">
        <f t="shared" si="694"/>
        <v>21.007163944785578</v>
      </c>
      <c r="CQ193" s="1">
        <f t="shared" si="695"/>
        <v>38.613270206906982</v>
      </c>
      <c r="CR193" s="1">
        <f t="shared" si="696"/>
        <v>40.510148796352787</v>
      </c>
      <c r="CS193" s="1">
        <f t="shared" si="697"/>
        <v>80.923024310215638</v>
      </c>
      <c r="CT193" s="1">
        <f t="shared" si="698"/>
        <v>200.87958025906465</v>
      </c>
      <c r="CU193" s="1">
        <f t="shared" si="699"/>
        <v>412.4934632036157</v>
      </c>
      <c r="CV193" s="1">
        <f t="shared" si="700"/>
        <v>3.0527513830335185</v>
      </c>
      <c r="CW193" s="1">
        <f t="shared" si="701"/>
        <v>5.6112626310436209</v>
      </c>
      <c r="CX193" s="1">
        <f t="shared" si="702"/>
        <v>5.8869161534608994</v>
      </c>
      <c r="CY193" s="1">
        <f t="shared" si="703"/>
        <v>11.759696598340001</v>
      </c>
      <c r="CZ193" s="1">
        <f t="shared" si="704"/>
        <v>29.191728025299177</v>
      </c>
      <c r="DA193" s="1">
        <f t="shared" si="705"/>
        <v>59.943359969811254</v>
      </c>
      <c r="DB193" s="1">
        <f t="shared" si="706"/>
        <v>3.4111885196675304</v>
      </c>
      <c r="DC193" s="1">
        <f t="shared" si="707"/>
        <v>6.2701059687457876</v>
      </c>
      <c r="DD193" s="1">
        <f t="shared" si="708"/>
        <v>6.5781251989725718</v>
      </c>
      <c r="DE193" s="1">
        <f t="shared" si="709"/>
        <v>13.140454952859249</v>
      </c>
      <c r="DF193" s="1">
        <f t="shared" si="710"/>
        <v>32.6192588307687</v>
      </c>
      <c r="DG193" s="1">
        <f t="shared" si="711"/>
        <v>66.981576847613681</v>
      </c>
      <c r="DH193" s="1">
        <f t="shared" si="712"/>
        <v>0.12846394081452461</v>
      </c>
      <c r="DI193" s="1">
        <f t="shared" si="713"/>
        <v>0.23612958282008475</v>
      </c>
      <c r="DJ193" s="1">
        <f t="shared" si="714"/>
        <v>0.24772945891413473</v>
      </c>
      <c r="DK193" s="1">
        <f t="shared" si="715"/>
        <v>0.494864067936229</v>
      </c>
      <c r="DL193" s="1">
        <f t="shared" si="716"/>
        <v>1.2284277200422642</v>
      </c>
      <c r="DM193" s="1">
        <f t="shared" si="717"/>
        <v>2.5224983240310705</v>
      </c>
      <c r="DN193" s="1">
        <f t="shared" si="718"/>
        <v>0.14354746427542411</v>
      </c>
      <c r="DO193" s="1">
        <f t="shared" si="719"/>
        <v>0.2638546088444807</v>
      </c>
      <c r="DP193" s="1">
        <f t="shared" si="720"/>
        <v>0.27681647805581128</v>
      </c>
      <c r="DQ193" s="1">
        <f t="shared" si="721"/>
        <v>0.55296826224433582</v>
      </c>
      <c r="DR193" s="1">
        <f t="shared" si="722"/>
        <v>1.3726628899879598</v>
      </c>
      <c r="DS193" s="1">
        <f t="shared" si="723"/>
        <v>2.8186760872956738</v>
      </c>
      <c r="DT193" s="1">
        <f t="shared" si="724"/>
        <v>1.1090087058246162E-2</v>
      </c>
      <c r="DU193" s="1">
        <f t="shared" si="725"/>
        <v>2.0384690162066153E-2</v>
      </c>
      <c r="DV193" s="1">
        <f t="shared" si="726"/>
        <v>2.138608895874184E-2</v>
      </c>
      <c r="DW193" s="1">
        <f t="shared" si="727"/>
        <v>4.2720825475331542E-2</v>
      </c>
      <c r="DX193" s="1">
        <f t="shared" si="728"/>
        <v>0.10604820522905248</v>
      </c>
      <c r="DY193" s="1">
        <f t="shared" si="729"/>
        <v>0.21776325590209275</v>
      </c>
      <c r="DZ193" s="1">
        <f t="shared" si="730"/>
        <v>1.2392223574266554E-2</v>
      </c>
      <c r="EA193" s="1">
        <f t="shared" si="731"/>
        <v>2.2778147426051373E-2</v>
      </c>
      <c r="EB193" s="1">
        <f t="shared" si="732"/>
        <v>2.3897124915608532E-2</v>
      </c>
      <c r="EC193" s="1">
        <f t="shared" si="733"/>
        <v>4.7736867870111471E-2</v>
      </c>
      <c r="ED193" s="1">
        <f t="shared" si="734"/>
        <v>0.11849979733666312</v>
      </c>
      <c r="EE193" s="1">
        <f t="shared" si="735"/>
        <v>0.24333180968064613</v>
      </c>
      <c r="EF193" s="1">
        <f t="shared" si="736"/>
        <v>2.4804341248300275E-3</v>
      </c>
      <c r="EG193" s="1">
        <f t="shared" si="737"/>
        <v>4.5592862198930344E-3</v>
      </c>
      <c r="EH193" s="1">
        <f t="shared" si="738"/>
        <v>4.7832613550558532E-3</v>
      </c>
      <c r="EI193" s="1">
        <f t="shared" si="739"/>
        <v>9.5550371059646387E-3</v>
      </c>
      <c r="EJ193" s="1">
        <f t="shared" si="740"/>
        <v>2.3718983065288867E-2</v>
      </c>
      <c r="EK193" s="1">
        <f t="shared" si="741"/>
        <v>4.8705425686628119E-2</v>
      </c>
      <c r="EL193" s="1">
        <f t="shared" si="742"/>
        <v>2.7716729431152875E-3</v>
      </c>
      <c r="EM193" s="1">
        <f t="shared" si="743"/>
        <v>5.0946123217289006E-3</v>
      </c>
      <c r="EN193" s="1">
        <f t="shared" si="744"/>
        <v>5.3448853750815723E-3</v>
      </c>
      <c r="EO193" s="1">
        <f t="shared" si="745"/>
        <v>1.0676936570077051E-2</v>
      </c>
      <c r="EP193" s="1">
        <f t="shared" si="746"/>
        <v>2.6503934509760761E-2</v>
      </c>
      <c r="EQ193" s="1">
        <f t="shared" si="747"/>
        <v>5.442414664722852E-2</v>
      </c>
      <c r="ER193" s="1">
        <f t="shared" si="748"/>
        <v>20.896460685748419</v>
      </c>
      <c r="ET193" s="1">
        <f t="shared" si="749"/>
        <v>0.41405477756864045</v>
      </c>
      <c r="EU193" s="1">
        <f t="shared" si="750"/>
        <v>0.27768769548153399</v>
      </c>
      <c r="EV193" s="1">
        <f t="shared" si="751"/>
        <v>0.26817198182299345</v>
      </c>
      <c r="EW193" s="1">
        <f t="shared" si="752"/>
        <v>0.15500636738430948</v>
      </c>
      <c r="EX193" s="1">
        <f t="shared" si="753"/>
        <v>6.881282700127947E-2</v>
      </c>
      <c r="EY193" s="1">
        <f t="shared" si="754"/>
        <v>3.4737346456839867E-2</v>
      </c>
      <c r="EZ193" s="1">
        <f t="shared" si="755"/>
        <v>0.38740211692004606</v>
      </c>
      <c r="FA193" s="1">
        <f t="shared" si="756"/>
        <v>0.25597820802673993</v>
      </c>
      <c r="FB193" s="1">
        <f t="shared" si="757"/>
        <v>0.24695208389831616</v>
      </c>
      <c r="FC193" s="1">
        <f t="shared" si="758"/>
        <v>0.14101558175019888</v>
      </c>
      <c r="FD193" s="1">
        <f t="shared" si="759"/>
        <v>6.2030709689932149E-2</v>
      </c>
      <c r="FE193" s="1">
        <f t="shared" si="760"/>
        <v>3.1201140618098724E-2</v>
      </c>
      <c r="FF193" s="1">
        <f t="shared" si="761"/>
        <v>5.0505570492512364E-2</v>
      </c>
      <c r="FG193" s="1">
        <f t="shared" si="762"/>
        <v>2.8124721823255573E-2</v>
      </c>
      <c r="FH193" s="1">
        <f t="shared" si="763"/>
        <v>2.6843138696712947E-2</v>
      </c>
      <c r="FI193" s="1">
        <f t="shared" si="764"/>
        <v>1.3620288613350608E-2</v>
      </c>
      <c r="FJ193" s="1">
        <f t="shared" si="765"/>
        <v>5.5318370232254046E-3</v>
      </c>
      <c r="FK193" s="1">
        <f t="shared" si="766"/>
        <v>2.7016079950846887E-3</v>
      </c>
      <c r="FL193" s="1">
        <f t="shared" si="767"/>
        <v>4.5439748734045396E-2</v>
      </c>
      <c r="FM193" s="1">
        <f t="shared" si="768"/>
        <v>2.524406580867539E-2</v>
      </c>
      <c r="FN193" s="1">
        <f t="shared" si="769"/>
        <v>2.409049422843464E-2</v>
      </c>
      <c r="FO193" s="1">
        <f t="shared" si="770"/>
        <v>1.2206580609296452E-2</v>
      </c>
      <c r="FP193" s="1">
        <f t="shared" si="771"/>
        <v>4.9534479847676361E-3</v>
      </c>
      <c r="FQ193" s="1">
        <f t="shared" si="772"/>
        <v>2.4184179170628683E-3</v>
      </c>
      <c r="FR193" s="1">
        <f t="shared" si="773"/>
        <v>0.24674595243774652</v>
      </c>
      <c r="FS193" s="1">
        <f t="shared" si="774"/>
        <v>0.15125703754445238</v>
      </c>
      <c r="FT193" s="1">
        <f t="shared" si="775"/>
        <v>0.14520287131671664</v>
      </c>
      <c r="FU193" s="1">
        <f t="shared" si="776"/>
        <v>7.8371769445528747E-2</v>
      </c>
      <c r="FV193" s="1">
        <f t="shared" si="777"/>
        <v>3.3121655016302792E-2</v>
      </c>
      <c r="FW193" s="1">
        <f t="shared" si="778"/>
        <v>1.6408678492543856E-2</v>
      </c>
      <c r="FX193" s="1">
        <f t="shared" si="779"/>
        <v>0.22669627370071446</v>
      </c>
      <c r="FY193" s="1">
        <f t="shared" si="780"/>
        <v>0.13754957689736624</v>
      </c>
      <c r="FZ193" s="1">
        <f t="shared" si="781"/>
        <v>0.13195875942186575</v>
      </c>
      <c r="GA193" s="1">
        <f t="shared" si="782"/>
        <v>7.0719082471798159E-2</v>
      </c>
      <c r="GB193" s="1">
        <f t="shared" si="783"/>
        <v>2.9744855620814265E-2</v>
      </c>
      <c r="GC193" s="1">
        <f t="shared" si="784"/>
        <v>1.4709867678438565E-2</v>
      </c>
      <c r="GD193" s="1">
        <f t="shared" si="785"/>
        <v>0.88616034933132259</v>
      </c>
      <c r="GE193" s="1">
        <f t="shared" si="786"/>
        <v>0.80897667517884109</v>
      </c>
      <c r="GF193" s="1">
        <f t="shared" si="787"/>
        <v>0.80145579064092387</v>
      </c>
      <c r="GG193" s="1">
        <f t="shared" si="788"/>
        <v>0.66895714563570607</v>
      </c>
      <c r="GH193" s="1">
        <f t="shared" si="789"/>
        <v>0.44874688597978585</v>
      </c>
      <c r="GI193" s="1">
        <f t="shared" si="790"/>
        <v>0.28388941825119784</v>
      </c>
      <c r="GJ193" s="1">
        <f t="shared" si="791"/>
        <v>0.87447179171843215</v>
      </c>
      <c r="GK193" s="1">
        <f t="shared" si="792"/>
        <v>0.79123025148777348</v>
      </c>
      <c r="GL193" s="1">
        <f t="shared" si="793"/>
        <v>0.78319791229721947</v>
      </c>
      <c r="GM193" s="1">
        <f t="shared" si="794"/>
        <v>0.64392816280405429</v>
      </c>
      <c r="GN193" s="1">
        <f t="shared" si="795"/>
        <v>0.42146737499867692</v>
      </c>
      <c r="GO193" s="1">
        <f t="shared" si="796"/>
        <v>0.26187086234595619</v>
      </c>
      <c r="GP193" s="1">
        <f t="shared" si="797"/>
        <v>0.98903155396319564</v>
      </c>
      <c r="GQ193" s="1">
        <f t="shared" si="798"/>
        <v>0.98002254408694778</v>
      </c>
      <c r="GR193" s="1">
        <f t="shared" si="799"/>
        <v>0.97906169940052346</v>
      </c>
      <c r="GS193" s="1">
        <f t="shared" si="800"/>
        <v>0.95902946941156864</v>
      </c>
      <c r="GT193" s="1">
        <f t="shared" si="801"/>
        <v>0.90411972576991706</v>
      </c>
      <c r="GU193" s="1">
        <f t="shared" si="802"/>
        <v>0.82117767567163258</v>
      </c>
      <c r="GV193" s="1">
        <f t="shared" si="803"/>
        <v>0.98775946388592784</v>
      </c>
      <c r="GW193" s="1">
        <f t="shared" si="804"/>
        <v>0.97772914147278622</v>
      </c>
      <c r="GX193" s="1">
        <f t="shared" si="805"/>
        <v>0.97666061918322289</v>
      </c>
      <c r="GY193" s="1">
        <f t="shared" si="806"/>
        <v>0.95443811386808097</v>
      </c>
      <c r="GZ193" s="1">
        <f t="shared" si="807"/>
        <v>0.89405469932240389</v>
      </c>
      <c r="HA193" s="1">
        <f t="shared" si="808"/>
        <v>0.80429052986012906</v>
      </c>
      <c r="HB193" s="1">
        <f t="shared" si="809"/>
        <v>0.99752570320537426</v>
      </c>
      <c r="HC193" s="1">
        <f t="shared" si="810"/>
        <v>0.99546140652678705</v>
      </c>
      <c r="HD193" s="1">
        <f t="shared" si="811"/>
        <v>0.99523950931606375</v>
      </c>
      <c r="HE193" s="1">
        <f t="shared" si="812"/>
        <v>0.99053539752190667</v>
      </c>
      <c r="HF193" s="1">
        <f t="shared" si="813"/>
        <v>0.9768305722003241</v>
      </c>
      <c r="HG193" s="1">
        <f t="shared" si="814"/>
        <v>0.95355661895737898</v>
      </c>
      <c r="HH193" s="1">
        <f t="shared" si="815"/>
        <v>0.99723598799417568</v>
      </c>
      <c r="HI193" s="1">
        <f t="shared" si="816"/>
        <v>0.99493121119218775</v>
      </c>
      <c r="HJ193" s="1">
        <f t="shared" si="817"/>
        <v>0.99468353054475689</v>
      </c>
      <c r="HK193" s="1">
        <f t="shared" si="818"/>
        <v>0.9894358561240042</v>
      </c>
      <c r="HL193" s="1">
        <f t="shared" si="819"/>
        <v>0.97418038682684771</v>
      </c>
      <c r="HM193" s="1">
        <f t="shared" si="820"/>
        <v>0.94838495796944522</v>
      </c>
      <c r="HN193" s="1">
        <f t="shared" si="821"/>
        <v>4.5669481216700114E-2</v>
      </c>
      <c r="HP193" s="1">
        <f t="shared" ref="HP193:IU193" si="1011">IF(B1=1,ET193,0)</f>
        <v>0.41405477756864045</v>
      </c>
      <c r="HQ193" s="1">
        <f t="shared" si="1011"/>
        <v>0.27768769548153399</v>
      </c>
      <c r="HR193" s="1">
        <f t="shared" si="1011"/>
        <v>0.26817198182299345</v>
      </c>
      <c r="HS193" s="1">
        <f t="shared" si="1011"/>
        <v>0.15500636738430948</v>
      </c>
      <c r="HT193" s="1">
        <f t="shared" si="1011"/>
        <v>6.881282700127947E-2</v>
      </c>
      <c r="HU193" s="1">
        <f t="shared" si="1011"/>
        <v>3.4737346456839867E-2</v>
      </c>
      <c r="HV193" s="1">
        <f t="shared" si="1011"/>
        <v>0.38740211692004606</v>
      </c>
      <c r="HW193" s="1">
        <f t="shared" si="1011"/>
        <v>0.25597820802673993</v>
      </c>
      <c r="HX193" s="1">
        <f t="shared" si="1011"/>
        <v>0.24695208389831616</v>
      </c>
      <c r="HY193" s="1">
        <f t="shared" si="1011"/>
        <v>0.14101558175019888</v>
      </c>
      <c r="HZ193" s="1">
        <f t="shared" si="1011"/>
        <v>6.2030709689932149E-2</v>
      </c>
      <c r="IA193" s="1">
        <f t="shared" si="1011"/>
        <v>3.1201140618098724E-2</v>
      </c>
      <c r="IB193" s="1">
        <f t="shared" si="1011"/>
        <v>5.0505570492512364E-2</v>
      </c>
      <c r="IC193" s="1">
        <f t="shared" si="1011"/>
        <v>2.8124721823255573E-2</v>
      </c>
      <c r="ID193" s="1">
        <f t="shared" si="1011"/>
        <v>2.6843138696712947E-2</v>
      </c>
      <c r="IE193" s="1">
        <f t="shared" si="1011"/>
        <v>1.3620288613350608E-2</v>
      </c>
      <c r="IF193" s="1">
        <f t="shared" si="1011"/>
        <v>5.5318370232254046E-3</v>
      </c>
      <c r="IG193" s="1">
        <f t="shared" si="1011"/>
        <v>2.7016079950846887E-3</v>
      </c>
      <c r="IH193" s="1">
        <f t="shared" si="1011"/>
        <v>4.5439748734045396E-2</v>
      </c>
      <c r="II193" s="1">
        <f t="shared" si="1011"/>
        <v>2.524406580867539E-2</v>
      </c>
      <c r="IJ193" s="1">
        <f t="shared" si="1011"/>
        <v>2.409049422843464E-2</v>
      </c>
      <c r="IK193" s="1">
        <f t="shared" si="1011"/>
        <v>1.2206580609296452E-2</v>
      </c>
      <c r="IL193" s="1">
        <f t="shared" si="1011"/>
        <v>4.9534479847676361E-3</v>
      </c>
      <c r="IM193" s="1">
        <f t="shared" si="1011"/>
        <v>2.4184179170628683E-3</v>
      </c>
      <c r="IN193" s="1">
        <f t="shared" si="1011"/>
        <v>0.24674595243774652</v>
      </c>
      <c r="IO193" s="1">
        <f t="shared" si="1011"/>
        <v>0.15125703754445238</v>
      </c>
      <c r="IP193" s="1">
        <f t="shared" si="1011"/>
        <v>0.14520287131671664</v>
      </c>
      <c r="IQ193" s="1">
        <f t="shared" si="1011"/>
        <v>7.8371769445528747E-2</v>
      </c>
      <c r="IR193" s="1">
        <f t="shared" si="1011"/>
        <v>3.3121655016302792E-2</v>
      </c>
      <c r="IS193" s="1">
        <f t="shared" si="1011"/>
        <v>1.6408678492543856E-2</v>
      </c>
      <c r="IT193" s="1">
        <f t="shared" si="1011"/>
        <v>0.22669627370071446</v>
      </c>
      <c r="IU193" s="1">
        <f t="shared" si="1011"/>
        <v>0.13754957689736624</v>
      </c>
      <c r="IV193" s="1">
        <f t="shared" ref="IV193:KA193" si="1012">IF(AH1=1,FZ193,0)</f>
        <v>0.13195875942186575</v>
      </c>
      <c r="IW193" s="1">
        <f t="shared" si="1012"/>
        <v>7.0719082471798159E-2</v>
      </c>
      <c r="IX193" s="1">
        <f t="shared" si="1012"/>
        <v>2.9744855620814265E-2</v>
      </c>
      <c r="IY193" s="1">
        <f t="shared" si="1012"/>
        <v>1.4709867678438565E-2</v>
      </c>
      <c r="IZ193" s="1">
        <f t="shared" si="1012"/>
        <v>0.88616034933132259</v>
      </c>
      <c r="JA193" s="1">
        <f t="shared" si="1012"/>
        <v>0.80897667517884109</v>
      </c>
      <c r="JB193" s="1">
        <f t="shared" si="1012"/>
        <v>0.80145579064092387</v>
      </c>
      <c r="JC193" s="1">
        <f t="shared" si="1012"/>
        <v>0.66895714563570607</v>
      </c>
      <c r="JD193" s="1">
        <f t="shared" si="1012"/>
        <v>0.44874688597978585</v>
      </c>
      <c r="JE193" s="1">
        <f t="shared" si="1012"/>
        <v>0.28388941825119784</v>
      </c>
      <c r="JF193" s="1">
        <f t="shared" si="1012"/>
        <v>0.87447179171843215</v>
      </c>
      <c r="JG193" s="1">
        <f t="shared" si="1012"/>
        <v>0.79123025148777348</v>
      </c>
      <c r="JH193" s="1">
        <f t="shared" si="1012"/>
        <v>0.78319791229721947</v>
      </c>
      <c r="JI193" s="1">
        <f t="shared" si="1012"/>
        <v>0.64392816280405429</v>
      </c>
      <c r="JJ193" s="1">
        <f t="shared" si="1012"/>
        <v>0.42146737499867692</v>
      </c>
      <c r="JK193" s="1">
        <f t="shared" si="1012"/>
        <v>0.26187086234595619</v>
      </c>
      <c r="JL193" s="1">
        <f t="shared" si="1012"/>
        <v>0.98903155396319564</v>
      </c>
      <c r="JM193" s="1">
        <f t="shared" si="1012"/>
        <v>0.98002254408694778</v>
      </c>
      <c r="JN193" s="1">
        <f t="shared" si="1012"/>
        <v>0.97906169940052346</v>
      </c>
      <c r="JO193" s="1">
        <f t="shared" si="1012"/>
        <v>0.95902946941156864</v>
      </c>
      <c r="JP193" s="1">
        <f t="shared" si="1012"/>
        <v>0.90411972576991706</v>
      </c>
      <c r="JQ193" s="1">
        <f t="shared" si="1012"/>
        <v>0.82117767567163258</v>
      </c>
      <c r="JR193" s="1">
        <f t="shared" si="1012"/>
        <v>0.98775946388592784</v>
      </c>
      <c r="JS193" s="1">
        <f t="shared" si="1012"/>
        <v>0.97772914147278622</v>
      </c>
      <c r="JT193" s="1">
        <f t="shared" si="1012"/>
        <v>0.97666061918322289</v>
      </c>
      <c r="JU193" s="1">
        <f t="shared" si="1012"/>
        <v>0.95443811386808097</v>
      </c>
      <c r="JV193" s="1">
        <f t="shared" si="1012"/>
        <v>0.89405469932240389</v>
      </c>
      <c r="JW193" s="1">
        <f t="shared" si="1012"/>
        <v>0.80429052986012906</v>
      </c>
      <c r="JX193" s="1">
        <f t="shared" si="1012"/>
        <v>0.99752570320537426</v>
      </c>
      <c r="JY193" s="1">
        <f t="shared" si="1012"/>
        <v>0.99546140652678705</v>
      </c>
      <c r="JZ193" s="1">
        <f t="shared" si="1012"/>
        <v>0.99523950931606375</v>
      </c>
      <c r="KA193" s="1">
        <f t="shared" si="1012"/>
        <v>0.99053539752190667</v>
      </c>
      <c r="KB193" s="1">
        <f t="shared" ref="KB193:KJ193" si="1013">IF(BN1=1,HF193,0)</f>
        <v>0.9768305722003241</v>
      </c>
      <c r="KC193" s="1">
        <f t="shared" si="1013"/>
        <v>0.95355661895737898</v>
      </c>
      <c r="KD193" s="1">
        <f t="shared" si="1013"/>
        <v>0.99723598799417568</v>
      </c>
      <c r="KE193" s="1">
        <f t="shared" si="1013"/>
        <v>0.99493121119218775</v>
      </c>
      <c r="KF193" s="1">
        <f t="shared" si="1013"/>
        <v>0.99468353054475689</v>
      </c>
      <c r="KG193" s="1">
        <f t="shared" si="1013"/>
        <v>0.9894358561240042</v>
      </c>
      <c r="KH193" s="1">
        <f t="shared" si="1013"/>
        <v>0.97418038682684771</v>
      </c>
      <c r="KI193" s="1">
        <f t="shared" si="1013"/>
        <v>0.94838495796944522</v>
      </c>
      <c r="KJ193" s="1">
        <f t="shared" si="1013"/>
        <v>0</v>
      </c>
    </row>
    <row r="194" spans="1:296" x14ac:dyDescent="0.2">
      <c r="A194" s="1" t="str">
        <f>'Respondent Data'!A194</f>
        <v>1568</v>
      </c>
      <c r="B194" s="1">
        <f>SUMPRODUCT('Respondent Data'!B194:S194,'Product Coding'!A100:R100)</f>
        <v>1.5653702193438879</v>
      </c>
      <c r="C194" s="1">
        <f>SUMPRODUCT('Respondent Data'!B194:S194,'Product Coding'!A101:R101)</f>
        <v>1.6544838071889483</v>
      </c>
      <c r="D194" s="1">
        <f>SUMPRODUCT('Respondent Data'!B194:S194,'Product Coding'!A102:R102)</f>
        <v>0.54461689168761107</v>
      </c>
      <c r="E194" s="1">
        <f>SUMPRODUCT('Respondent Data'!B194:S194,'Product Coding'!A103:R103)</f>
        <v>0.37590509218342172</v>
      </c>
      <c r="F194" s="1">
        <f>SUMPRODUCT('Respondent Data'!B194:S194,'Product Coding'!A104:R104)</f>
        <v>-1.317973469055262</v>
      </c>
      <c r="G194" s="1">
        <f>SUMPRODUCT('Respondent Data'!B194:S194,'Product Coding'!A105:R105)</f>
        <v>-0.92517124446032195</v>
      </c>
      <c r="H194" s="1">
        <f>SUMPRODUCT('Respondent Data'!B194:S194,'Product Coding'!A106:R106)</f>
        <v>2.0552997530331796E-2</v>
      </c>
      <c r="I194" s="1">
        <f>SUMPRODUCT('Respondent Data'!B194:S194,'Product Coding'!A107:R107)</f>
        <v>0.1096665853753922</v>
      </c>
      <c r="J194" s="1">
        <f>SUMPRODUCT('Respondent Data'!B194:S194,'Product Coding'!A108:R108)</f>
        <v>-1.000200330125945</v>
      </c>
      <c r="K194" s="1">
        <f>SUMPRODUCT('Respondent Data'!B194:S194,'Product Coding'!A109:R109)</f>
        <v>-1.1689121296301344</v>
      </c>
      <c r="L194" s="1">
        <f>SUMPRODUCT('Respondent Data'!B194:S194,'Product Coding'!A110:R110)</f>
        <v>-2.8627906908688181</v>
      </c>
      <c r="M194" s="1">
        <f>SUMPRODUCT('Respondent Data'!B194:S194,'Product Coding'!A111:R111)</f>
        <v>-2.469988466273878</v>
      </c>
      <c r="N194" s="1">
        <f>SUMPRODUCT('Respondent Data'!B194:S194,'Product Coding'!A112:R112)</f>
        <v>-1.3646421285869619</v>
      </c>
      <c r="O194" s="1">
        <f>SUMPRODUCT('Respondent Data'!B194:S194,'Product Coding'!A113:R113)</f>
        <v>-1.2755285407419015</v>
      </c>
      <c r="P194" s="1">
        <f>SUMPRODUCT('Respondent Data'!B194:S194,'Product Coding'!A114:R114)</f>
        <v>-2.3853954562432387</v>
      </c>
      <c r="Q194" s="1">
        <f>SUMPRODUCT('Respondent Data'!B194:S194,'Product Coding'!A115:R115)</f>
        <v>-2.5541072557474278</v>
      </c>
      <c r="R194" s="1">
        <f>SUMPRODUCT('Respondent Data'!B194:S194,'Product Coding'!A116:R116)</f>
        <v>-4.2479858169861116</v>
      </c>
      <c r="S194" s="1">
        <f>SUMPRODUCT('Respondent Data'!B194:S194,'Product Coding'!A117:R117)</f>
        <v>-3.8551835923911719</v>
      </c>
      <c r="T194" s="1">
        <f>SUMPRODUCT('Respondent Data'!B194:S194,'Product Coding'!A118:R118)</f>
        <v>-2.909459350400518</v>
      </c>
      <c r="U194" s="1">
        <f>SUMPRODUCT('Respondent Data'!B194:S194,'Product Coding'!A119:R119)</f>
        <v>-2.8203457625554575</v>
      </c>
      <c r="V194" s="1">
        <f>SUMPRODUCT('Respondent Data'!B194:S194,'Product Coding'!A120:R120)</f>
        <v>-3.9302126780567948</v>
      </c>
      <c r="W194" s="1">
        <f>SUMPRODUCT('Respondent Data'!B194:S194,'Product Coding'!A121:R121)</f>
        <v>-4.0989244775609839</v>
      </c>
      <c r="X194" s="1">
        <f>SUMPRODUCT('Respondent Data'!B194:S194,'Product Coding'!A122:R122)</f>
        <v>-5.7928030387996676</v>
      </c>
      <c r="Y194" s="1">
        <f>SUMPRODUCT('Respondent Data'!B194:S194,'Product Coding'!A123:R123)</f>
        <v>-5.400000814204728</v>
      </c>
      <c r="Z194" s="1">
        <f>SUMPRODUCT('Respondent Data'!B194:S194,'Product Coding'!A124:R124)</f>
        <v>0.93278504842062793</v>
      </c>
      <c r="AA194" s="1">
        <f>SUMPRODUCT('Respondent Data'!B194:S194,'Product Coding'!A125:R125)</f>
        <v>1.0218986362656883</v>
      </c>
      <c r="AB194" s="1">
        <f>SUMPRODUCT('Respondent Data'!B194:S194,'Product Coding'!A126:R126)</f>
        <v>-8.7968279235648872E-2</v>
      </c>
      <c r="AC194" s="1">
        <f>SUMPRODUCT('Respondent Data'!B194:S194,'Product Coding'!A127:R127)</f>
        <v>-0.25668007873983822</v>
      </c>
      <c r="AD194" s="1">
        <f>SUMPRODUCT('Respondent Data'!B194:S194,'Product Coding'!A128:R128)</f>
        <v>-1.9505586399785217</v>
      </c>
      <c r="AE194" s="1">
        <f>SUMPRODUCT('Respondent Data'!B194:S194,'Product Coding'!A129:R129)</f>
        <v>-1.5577564153835821</v>
      </c>
      <c r="AF194" s="1">
        <f>SUMPRODUCT('Respondent Data'!B194:S194,'Product Coding'!A130:R130)</f>
        <v>-0.61203217339292815</v>
      </c>
      <c r="AG194" s="1">
        <f>SUMPRODUCT('Respondent Data'!B194:S194,'Product Coding'!A131:R131)</f>
        <v>-0.52291858554786774</v>
      </c>
      <c r="AH194" s="1">
        <f>SUMPRODUCT('Respondent Data'!B194:S194,'Product Coding'!A132:R132)</f>
        <v>-1.6327855010492049</v>
      </c>
      <c r="AI194" s="1">
        <f>SUMPRODUCT('Respondent Data'!B194:S194,'Product Coding'!A133:R133)</f>
        <v>-1.8014973005533943</v>
      </c>
      <c r="AJ194" s="1">
        <f>SUMPRODUCT('Respondent Data'!B194:S194,'Product Coding'!A134:R134)</f>
        <v>-3.4953758617920778</v>
      </c>
      <c r="AK194" s="1">
        <f>SUMPRODUCT('Respondent Data'!B194:S194,'Product Coding'!A135:R135)</f>
        <v>-3.1025736371971382</v>
      </c>
      <c r="AL194" s="1">
        <f>SUMPRODUCT('Respondent Data'!B194:S194,'Product Coding'!A136:R136)</f>
        <v>3.4104342794586278</v>
      </c>
      <c r="AM194" s="1">
        <f>SUMPRODUCT('Respondent Data'!B194:S194,'Product Coding'!A137:R137)</f>
        <v>3.4995478673036882</v>
      </c>
      <c r="AN194" s="1">
        <f>SUMPRODUCT('Respondent Data'!B194:S194,'Product Coding'!A138:R138)</f>
        <v>2.389680951802351</v>
      </c>
      <c r="AO194" s="1">
        <f>SUMPRODUCT('Respondent Data'!B194:S194,'Product Coding'!A139:R139)</f>
        <v>2.2209691522981618</v>
      </c>
      <c r="AP194" s="1">
        <f>SUMPRODUCT('Respondent Data'!B194:S194,'Product Coding'!A140:R140)</f>
        <v>0.52709059105947798</v>
      </c>
      <c r="AQ194" s="1">
        <f>SUMPRODUCT('Respondent Data'!B194:S194,'Product Coding'!A141:R141)</f>
        <v>0.91989281565441805</v>
      </c>
      <c r="AR194" s="1">
        <f>SUMPRODUCT('Respondent Data'!B194:S194,'Product Coding'!A142:R142)</f>
        <v>1.8656170576450717</v>
      </c>
      <c r="AS194" s="1">
        <f>SUMPRODUCT('Respondent Data'!B194:S194,'Product Coding'!A143:R143)</f>
        <v>1.9547306454901321</v>
      </c>
      <c r="AT194" s="1">
        <f>SUMPRODUCT('Respondent Data'!B194:S194,'Product Coding'!A144:R144)</f>
        <v>0.84486372998879489</v>
      </c>
      <c r="AU194" s="1">
        <f>SUMPRODUCT('Respondent Data'!B194:S194,'Product Coding'!A145:R145)</f>
        <v>0.67615193048460576</v>
      </c>
      <c r="AV194" s="1">
        <f>SUMPRODUCT('Respondent Data'!B194:S194,'Product Coding'!A146:R146)</f>
        <v>-1.017726630754078</v>
      </c>
      <c r="AW194" s="1">
        <f>SUMPRODUCT('Respondent Data'!B194:S194,'Product Coding'!A147:R147)</f>
        <v>-0.62492440615913802</v>
      </c>
      <c r="AX194" s="1">
        <f>SUMPRODUCT('Respondent Data'!B194:S194,'Product Coding'!A148:R148)</f>
        <v>6.3431502655297276</v>
      </c>
      <c r="AY194" s="1">
        <f>SUMPRODUCT('Respondent Data'!B194:S194,'Product Coding'!A149:R149)</f>
        <v>6.4322638533747885</v>
      </c>
      <c r="AZ194" s="1">
        <f>SUMPRODUCT('Respondent Data'!B194:S194,'Product Coding'!A150:R150)</f>
        <v>5.3223969378734513</v>
      </c>
      <c r="BA194" s="1">
        <f>SUMPRODUCT('Respondent Data'!B194:S194,'Product Coding'!A151:R151)</f>
        <v>5.1536851383692621</v>
      </c>
      <c r="BB194" s="1">
        <f>SUMPRODUCT('Respondent Data'!B194:S194,'Product Coding'!A152:R152)</f>
        <v>3.4598065771305784</v>
      </c>
      <c r="BC194" s="1">
        <f>SUMPRODUCT('Respondent Data'!B194:S194,'Product Coding'!A153:R153)</f>
        <v>3.852608801725518</v>
      </c>
      <c r="BD194" s="1">
        <f>SUMPRODUCT('Respondent Data'!B194:S194,'Product Coding'!A154:R154)</f>
        <v>4.7983330437161715</v>
      </c>
      <c r="BE194" s="1">
        <f>SUMPRODUCT('Respondent Data'!B194:S194,'Product Coding'!A155:R155)</f>
        <v>4.8874466315612324</v>
      </c>
      <c r="BF194" s="1">
        <f>SUMPRODUCT('Respondent Data'!B194:S194,'Product Coding'!A156:R156)</f>
        <v>3.7775797160598952</v>
      </c>
      <c r="BG194" s="1">
        <f>SUMPRODUCT('Respondent Data'!B194:S194,'Product Coding'!A157:R157)</f>
        <v>3.608867916555706</v>
      </c>
      <c r="BH194" s="1">
        <f>SUMPRODUCT('Respondent Data'!B194:S194,'Product Coding'!A158:R158)</f>
        <v>1.9149893553170223</v>
      </c>
      <c r="BI194" s="1">
        <f>SUMPRODUCT('Respondent Data'!B194:S194,'Product Coding'!A159:R159)</f>
        <v>2.3077915799119619</v>
      </c>
      <c r="BJ194" s="1">
        <f>SUMPRODUCT('Respondent Data'!B194:S194,'Product Coding'!A160:R160)</f>
        <v>7.7160420801552174</v>
      </c>
      <c r="BK194" s="1">
        <f>SUMPRODUCT('Respondent Data'!B194:S194,'Product Coding'!A161:R161)</f>
        <v>7.8051556680002783</v>
      </c>
      <c r="BL194" s="1">
        <f>SUMPRODUCT('Respondent Data'!B194:S194,'Product Coding'!A162:R162)</f>
        <v>6.6952887524989411</v>
      </c>
      <c r="BM194" s="1">
        <f>SUMPRODUCT('Respondent Data'!B194:S194,'Product Coding'!A163:R163)</f>
        <v>6.5265769529947519</v>
      </c>
      <c r="BN194" s="1">
        <f>SUMPRODUCT('Respondent Data'!B194:S194,'Product Coding'!A164:R164)</f>
        <v>4.8326983917560682</v>
      </c>
      <c r="BO194" s="1">
        <f>SUMPRODUCT('Respondent Data'!B194:S194,'Product Coding'!A165:R165)</f>
        <v>5.2255006163510078</v>
      </c>
      <c r="BP194" s="1">
        <f>SUMPRODUCT('Respondent Data'!B194:S194,'Product Coding'!A166:R166)</f>
        <v>6.1712248583416613</v>
      </c>
      <c r="BQ194" s="1">
        <f>SUMPRODUCT('Respondent Data'!B194:S194,'Product Coding'!A167:R167)</f>
        <v>6.2603384461867222</v>
      </c>
      <c r="BR194" s="1">
        <f>SUMPRODUCT('Respondent Data'!B194:S194,'Product Coding'!A168:R168)</f>
        <v>5.150471530685385</v>
      </c>
      <c r="BS194" s="1">
        <f>SUMPRODUCT('Respondent Data'!B194:S194,'Product Coding'!A169:R169)</f>
        <v>4.9817597311811959</v>
      </c>
      <c r="BT194" s="1">
        <f>SUMPRODUCT('Respondent Data'!B194:S194,'Product Coding'!A170:R170)</f>
        <v>3.2878811699425121</v>
      </c>
      <c r="BU194" s="1">
        <f>SUMPRODUCT('Respondent Data'!B194:S194,'Product Coding'!A171:R171)</f>
        <v>3.6806833945374517</v>
      </c>
      <c r="BV194" s="1">
        <f>SUMPRODUCT('Respondent Data'!B194:S194,'Product Coding'!A172:R172)</f>
        <v>9.9353606598898008</v>
      </c>
      <c r="BX194" s="1">
        <f t="shared" ref="BX194:BX257" si="1014">EXP(-1*B194)</f>
        <v>0.20901061907351151</v>
      </c>
      <c r="BY194" s="1">
        <f t="shared" ref="BY194:BY257" si="1015">EXP(-1*C194)</f>
        <v>0.1911907215139686</v>
      </c>
      <c r="BZ194" s="1">
        <f t="shared" ref="BZ194:BZ257" si="1016">EXP(-1*D194)</f>
        <v>0.58006396810461192</v>
      </c>
      <c r="CA194" s="1">
        <f t="shared" ref="CA194:CA257" si="1017">EXP(-1*E194)</f>
        <v>0.68666750006296851</v>
      </c>
      <c r="CB194" s="1">
        <f t="shared" ref="CB194:CB257" si="1018">EXP(-1*F194)</f>
        <v>3.7358428996040174</v>
      </c>
      <c r="CC194" s="1">
        <f t="shared" ref="CC194:CC257" si="1019">EXP(-1*G194)</f>
        <v>2.5223001533059781</v>
      </c>
      <c r="CD194" s="1">
        <f t="shared" ref="CD194:CD257" si="1020">EXP(-1*H194)</f>
        <v>0.97965677570900844</v>
      </c>
      <c r="CE194" s="1">
        <f t="shared" ref="CE194:CE257" si="1021">EXP(-1*I194)</f>
        <v>0.89613286929683389</v>
      </c>
      <c r="CF194" s="1">
        <f t="shared" ref="CF194:CF257" si="1022">EXP(-1*J194)</f>
        <v>2.7188264367489969</v>
      </c>
      <c r="CG194" s="1">
        <f t="shared" ref="CG194:CG257" si="1023">EXP(-1*K194)</f>
        <v>3.2184894340667789</v>
      </c>
      <c r="CH194" s="1">
        <f t="shared" ref="CH194:CH257" si="1024">EXP(-1*L194)</f>
        <v>17.510324718450093</v>
      </c>
      <c r="CI194" s="1">
        <f t="shared" ref="CI194:CI257" si="1025">EXP(-1*M194)</f>
        <v>11.822310495568631</v>
      </c>
      <c r="CJ194" s="1">
        <f t="shared" ref="CJ194:CJ257" si="1026">EXP(-1*N194)</f>
        <v>3.91432197736827</v>
      </c>
      <c r="CK194" s="1">
        <f t="shared" ref="CK194:CK257" si="1027">EXP(-1*O194)</f>
        <v>3.5805933995526273</v>
      </c>
      <c r="CL194" s="1">
        <f t="shared" ref="CL194:CL257" si="1028">EXP(-1*P194)</f>
        <v>10.863357798259752</v>
      </c>
      <c r="CM194" s="1">
        <f t="shared" ref="CM194:CM257" si="1029">EXP(-1*Q194)</f>
        <v>12.859814006367117</v>
      </c>
      <c r="CN194" s="1">
        <f t="shared" ref="CN194:CN257" si="1030">EXP(-1*R194)</f>
        <v>69.964349327016834</v>
      </c>
      <c r="CO194" s="1">
        <f t="shared" ref="CO194:CO257" si="1031">EXP(-1*S194)</f>
        <v>47.237288551987234</v>
      </c>
      <c r="CP194" s="1">
        <f t="shared" ref="CP194:CP257" si="1032">EXP(-1*T194)</f>
        <v>18.346876653605833</v>
      </c>
      <c r="CQ194" s="1">
        <f t="shared" ref="CQ194:CQ257" si="1033">EXP(-1*U194)</f>
        <v>16.782652481867281</v>
      </c>
      <c r="CR194" s="1">
        <f t="shared" ref="CR194:CR257" si="1034">EXP(-1*V194)</f>
        <v>50.91780561768212</v>
      </c>
      <c r="CS194" s="1">
        <f t="shared" ref="CS194:CS257" si="1035">EXP(-1*W194)</f>
        <v>60.275425150835126</v>
      </c>
      <c r="CT194" s="1">
        <f t="shared" ref="CT194:CT257" si="1036">EXP(-1*X194)</f>
        <v>327.93094044746766</v>
      </c>
      <c r="CU194" s="1">
        <f t="shared" ref="CU194:CU257" si="1037">EXP(-1*Y194)</f>
        <v>221.40659647441134</v>
      </c>
      <c r="CV194" s="1">
        <f t="shared" ref="CV194:CV257" si="1038">EXP(-1*Z194)</f>
        <v>0.39345638794101012</v>
      </c>
      <c r="CW194" s="1">
        <f t="shared" ref="CW194:CW257" si="1039">EXP(-1*AA194)</f>
        <v>0.35991095107117055</v>
      </c>
      <c r="CX194" s="1">
        <f t="shared" ref="CX194:CX257" si="1040">EXP(-1*AB194)</f>
        <v>1.0919534838796816</v>
      </c>
      <c r="CY194" s="1">
        <f t="shared" ref="CY194:CY257" si="1041">EXP(-1*AC194)</f>
        <v>1.2926315202972327</v>
      </c>
      <c r="CZ194" s="1">
        <f t="shared" ref="CZ194:CZ257" si="1042">EXP(-1*AD194)</f>
        <v>7.0326151834241877</v>
      </c>
      <c r="DA194" s="1">
        <f t="shared" ref="DA194:DA257" si="1043">EXP(-1*AE194)</f>
        <v>4.7481563952201986</v>
      </c>
      <c r="DB194" s="1">
        <f t="shared" ref="DB194:DB257" si="1044">EXP(-1*AF194)</f>
        <v>1.8441752773184921</v>
      </c>
      <c r="DC194" s="1">
        <f t="shared" ref="DC194:DC257" si="1045">EXP(-1*AG194)</f>
        <v>1.686943962137808</v>
      </c>
      <c r="DD194" s="1">
        <f t="shared" ref="DD194:DD257" si="1046">EXP(-1*AH194)</f>
        <v>5.1181113858408676</v>
      </c>
      <c r="DE194" s="1">
        <f t="shared" ref="DE194:DE257" si="1047">EXP(-1*AI194)</f>
        <v>6.0587123896744961</v>
      </c>
      <c r="DF194" s="1">
        <f t="shared" ref="DF194:DF257" si="1048">EXP(-1*AJ194)</f>
        <v>32.962675035053699</v>
      </c>
      <c r="DG194" s="1">
        <f t="shared" ref="DG194:DG257" si="1049">EXP(-1*AK194)</f>
        <v>22.255154332936158</v>
      </c>
      <c r="DH194" s="1">
        <f t="shared" ref="DH194:DH257" si="1050">EXP(-1*AL194)</f>
        <v>3.3026854376587166E-2</v>
      </c>
      <c r="DI194" s="1">
        <f t="shared" ref="DI194:DI257" si="1051">EXP(-1*AM194)</f>
        <v>3.0211039733706601E-2</v>
      </c>
      <c r="DJ194" s="1">
        <f t="shared" ref="DJ194:DJ257" si="1052">EXP(-1*AN194)</f>
        <v>9.1658922827066183E-2</v>
      </c>
      <c r="DK194" s="1">
        <f t="shared" ref="DK194:DK257" si="1053">EXP(-1*AO194)</f>
        <v>0.10850390104695364</v>
      </c>
      <c r="DL194" s="1">
        <f t="shared" ref="DL194:DL257" si="1054">EXP(-1*AP194)</f>
        <v>0.59031995582786012</v>
      </c>
      <c r="DM194" s="1">
        <f t="shared" ref="DM194:DM257" si="1055">EXP(-1*AQ194)</f>
        <v>0.39856175837640634</v>
      </c>
      <c r="DN194" s="1">
        <f t="shared" ref="DN194:DN257" si="1056">EXP(-1*AR194)</f>
        <v>0.15480065947749144</v>
      </c>
      <c r="DO194" s="1">
        <f t="shared" ref="DO194:DO257" si="1057">EXP(-1*AS194)</f>
        <v>0.14160261286021228</v>
      </c>
      <c r="DP194" s="1">
        <f t="shared" ref="DP194:DP257" si="1058">EXP(-1*AT194)</f>
        <v>0.42961589798527305</v>
      </c>
      <c r="DQ194" s="1">
        <f t="shared" ref="DQ194:DQ257" si="1059">EXP(-1*AU194)</f>
        <v>0.50857024548653262</v>
      </c>
      <c r="DR194" s="1">
        <f t="shared" ref="DR194:DR257" si="1060">EXP(-1*AV194)</f>
        <v>2.7668974290708497</v>
      </c>
      <c r="DS194" s="1">
        <f t="shared" ref="DS194:DS257" si="1061">EXP(-1*AW194)</f>
        <v>1.86810473488247</v>
      </c>
      <c r="DT194" s="1">
        <f t="shared" ref="DT194:DT257" si="1062">EXP(-1*AX194)</f>
        <v>1.7587529617479542E-3</v>
      </c>
      <c r="DU194" s="1">
        <f t="shared" ref="DU194:DU257" si="1063">EXP(-1*AY194)</f>
        <v>1.6088046110382306E-3</v>
      </c>
      <c r="DV194" s="1">
        <f t="shared" ref="DV194:DV257" si="1064">EXP(-1*AZ194)</f>
        <v>4.8810401425032094E-3</v>
      </c>
      <c r="DW194" s="1">
        <f t="shared" ref="DW194:DW257" si="1065">EXP(-1*BA194)</f>
        <v>5.7780724483049058E-3</v>
      </c>
      <c r="DX194" s="1">
        <f t="shared" ref="DX194:DX257" si="1066">EXP(-1*BB194)</f>
        <v>3.1435841841091966E-2</v>
      </c>
      <c r="DY194" s="1">
        <f t="shared" ref="DY194:DY257" si="1067">EXP(-1*BC194)</f>
        <v>2.122429417561783E-2</v>
      </c>
      <c r="DZ194" s="1">
        <f t="shared" ref="DZ194:DZ257" si="1068">EXP(-1*BD194)</f>
        <v>8.243477118110824E-3</v>
      </c>
      <c r="EA194" s="1">
        <f t="shared" ref="EA194:EA257" si="1069">EXP(-1*BE194)</f>
        <v>7.5406519773101753E-3</v>
      </c>
      <c r="EB194" s="1">
        <f t="shared" ref="EB194:EB257" si="1070">EXP(-1*BF194)</f>
        <v>2.2877995717667996E-2</v>
      </c>
      <c r="EC194" s="1">
        <f t="shared" ref="EC194:EC257" si="1071">EXP(-1*BG194)</f>
        <v>2.7082489155867081E-2</v>
      </c>
      <c r="ED194" s="1">
        <f t="shared" ref="ED194:ED257" si="1072">EXP(-1*BH194)</f>
        <v>0.14734340100160681</v>
      </c>
      <c r="EE194" s="1">
        <f t="shared" ref="EE194:EE257" si="1073">EXP(-1*BI194)</f>
        <v>9.9480704334320325E-2</v>
      </c>
      <c r="EF194" s="1">
        <f t="shared" ref="EF194:EF257" si="1074">EXP(-1*BJ194)</f>
        <v>4.4562084975349758E-4</v>
      </c>
      <c r="EG194" s="1">
        <f t="shared" ref="EG194:EG257" si="1075">EXP(-1*BK194)</f>
        <v>4.0762795767842596E-4</v>
      </c>
      <c r="EH194" s="1">
        <f t="shared" ref="EH194:EH257" si="1076">EXP(-1*BL194)</f>
        <v>1.2367247153468755E-3</v>
      </c>
      <c r="EI194" s="1">
        <f t="shared" ref="EI194:EI257" si="1077">EXP(-1*BM194)</f>
        <v>1.4640086529218318E-3</v>
      </c>
      <c r="EJ194" s="1">
        <f t="shared" ref="EJ194:EJ257" si="1078">EXP(-1*BN194)</f>
        <v>7.964999552877227E-3</v>
      </c>
      <c r="EK194" s="1">
        <f t="shared" ref="EK194:EK257" si="1079">EXP(-1*BO194)</f>
        <v>5.3776671378321997E-3</v>
      </c>
      <c r="EL194" s="1">
        <f t="shared" ref="EL194:EL257" si="1080">EXP(-1*BP194)</f>
        <v>2.0886761007328446E-3</v>
      </c>
      <c r="EM194" s="1">
        <f t="shared" ref="EM194:EM257" si="1081">EXP(-1*BQ194)</f>
        <v>1.91059905223114E-3</v>
      </c>
      <c r="EN194" s="1">
        <f t="shared" ref="EN194:EN257" si="1082">EXP(-1*BR194)</f>
        <v>5.7966707741784126E-3</v>
      </c>
      <c r="EO194" s="1">
        <f t="shared" ref="EO194:EO257" si="1083">EXP(-1*BS194)</f>
        <v>6.86197669232804E-3</v>
      </c>
      <c r="EP194" s="1">
        <f t="shared" ref="EP194:EP257" si="1084">EXP(-1*BT194)</f>
        <v>3.7332867655642907E-2</v>
      </c>
      <c r="EQ194" s="1">
        <f t="shared" ref="EQ194:EQ257" si="1085">EXP(-1*BU194)</f>
        <v>2.5205743480583982E-2</v>
      </c>
      <c r="ER194" s="1">
        <f t="shared" ref="ER194:ER257" si="1086">EXP(-1*BV194)</f>
        <v>4.8431474312001761E-5</v>
      </c>
      <c r="ET194" s="1">
        <f t="shared" ref="ET194:ET257" si="1087">1/(1+BX194)</f>
        <v>0.82712259447838399</v>
      </c>
      <c r="EU194" s="1">
        <f t="shared" ref="EU194:EU257" si="1088">1/(1+BY194)</f>
        <v>0.83949612932598172</v>
      </c>
      <c r="EV194" s="1">
        <f t="shared" ref="EV194:EV257" si="1089">1/(1+BZ194)</f>
        <v>0.6328857693018366</v>
      </c>
      <c r="EW194" s="1">
        <f t="shared" ref="EW194:EW257" si="1090">1/(1+CA194)</f>
        <v>0.59288508254452454</v>
      </c>
      <c r="EX194" s="1">
        <f t="shared" ref="EX194:EX257" si="1091">1/(1+CB194)</f>
        <v>0.21115565300606021</v>
      </c>
      <c r="EY194" s="1">
        <f t="shared" ref="EY194:EY257" si="1092">1/(1+CC194)</f>
        <v>0.28390539036300327</v>
      </c>
      <c r="EZ194" s="1">
        <f t="shared" ref="EZ194:EZ257" si="1093">1/(1+CD194)</f>
        <v>0.50513806851283749</v>
      </c>
      <c r="FA194" s="1">
        <f t="shared" ref="FA194:FA257" si="1094">1/(1+CE194)</f>
        <v>0.52738920156520586</v>
      </c>
      <c r="FB194" s="1">
        <f t="shared" ref="FB194:FB257" si="1095">1/(1+CF194)</f>
        <v>0.26890203589985268</v>
      </c>
      <c r="FC194" s="1">
        <f t="shared" ref="FC194:FC257" si="1096">1/(1+CG194)</f>
        <v>0.23705167824397352</v>
      </c>
      <c r="FD194" s="1">
        <f t="shared" ref="FD194:FD257" si="1097">1/(1+CH194)</f>
        <v>5.4023903697553936E-2</v>
      </c>
      <c r="FE194" s="1">
        <f t="shared" ref="FE194:FE257" si="1098">1/(1+CI194)</f>
        <v>7.7989064478324585E-2</v>
      </c>
      <c r="FF194" s="1">
        <f t="shared" ref="FF194:FF257" si="1099">1/(1+CJ194)</f>
        <v>0.20348687053987508</v>
      </c>
      <c r="FG194" s="1">
        <f t="shared" ref="FG194:FG257" si="1100">1/(1+CK194)</f>
        <v>0.21831232610553622</v>
      </c>
      <c r="FH194" s="1">
        <f t="shared" ref="FH194:FH257" si="1101">1/(1+CL194)</f>
        <v>8.4293166994144866E-2</v>
      </c>
      <c r="FI194" s="1">
        <f t="shared" ref="FI194:FI257" si="1102">1/(1+CM194)</f>
        <v>7.2151040377641862E-2</v>
      </c>
      <c r="FJ194" s="1">
        <f t="shared" ref="FJ194:FJ257" si="1103">1/(1+CN194)</f>
        <v>1.4091582738141024E-2</v>
      </c>
      <c r="FK194" s="1">
        <f t="shared" ref="FK194:FK257" si="1104">1/(1+CO194)</f>
        <v>2.0730850137280425E-2</v>
      </c>
      <c r="FL194" s="1">
        <f t="shared" ref="FL194:FL257" si="1105">1/(1+CP194)</f>
        <v>5.1687929680040733E-2</v>
      </c>
      <c r="FM194" s="1">
        <f t="shared" ref="FM194:FM257" si="1106">1/(1+CQ194)</f>
        <v>5.6234580359689638E-2</v>
      </c>
      <c r="FN194" s="1">
        <f t="shared" ref="FN194:FN257" si="1107">1/(1+CR194)</f>
        <v>1.9261214685456985E-2</v>
      </c>
      <c r="FO194" s="1">
        <f t="shared" ref="FO194:FO257" si="1108">1/(1+CS194)</f>
        <v>1.6319756207948087E-2</v>
      </c>
      <c r="FP194" s="1">
        <f t="shared" ref="FP194:FP257" si="1109">1/(1+CT194)</f>
        <v>3.040151828343148E-3</v>
      </c>
      <c r="FQ194" s="1">
        <f t="shared" ref="FQ194:FQ257" si="1110">1/(1+CU194)</f>
        <v>4.4962695165161317E-3</v>
      </c>
      <c r="FR194" s="1">
        <f t="shared" ref="FR194:FR257" si="1111">1/(1+CV194)</f>
        <v>0.71763996968546218</v>
      </c>
      <c r="FS194" s="1">
        <f t="shared" ref="FS194:FS257" si="1112">1/(1+CW194)</f>
        <v>0.73534226576550699</v>
      </c>
      <c r="FT194" s="1">
        <f t="shared" ref="FT194:FT257" si="1113">1/(1+CX194)</f>
        <v>0.47802210121107785</v>
      </c>
      <c r="FU194" s="1">
        <f t="shared" ref="FU194:FU257" si="1114">1/(1+CY194)</f>
        <v>0.43617999279289021</v>
      </c>
      <c r="FV194" s="1">
        <f t="shared" ref="FV194:FV257" si="1115">1/(1+CZ194)</f>
        <v>0.12449245696016456</v>
      </c>
      <c r="FW194" s="1">
        <f t="shared" ref="FW194:FW257" si="1116">1/(1+DA194)</f>
        <v>0.17396882256570759</v>
      </c>
      <c r="FX194" s="1">
        <f t="shared" ref="FX194:FX257" si="1117">1/(1+DB194)</f>
        <v>0.35159577118004021</v>
      </c>
      <c r="FY194" s="1">
        <f t="shared" ref="FY194:FY257" si="1118">1/(1+DC194)</f>
        <v>0.37217002441851149</v>
      </c>
      <c r="FZ194" s="1">
        <f t="shared" ref="FZ194:FZ257" si="1119">1/(1+DD194)</f>
        <v>0.16344913273633721</v>
      </c>
      <c r="GA194" s="1">
        <f t="shared" ref="GA194:GA257" si="1120">1/(1+DE194)</f>
        <v>0.14166889721456888</v>
      </c>
      <c r="GB194" s="1">
        <f t="shared" ref="GB194:GB257" si="1121">1/(1+DF194)</f>
        <v>2.9444088222375764E-2</v>
      </c>
      <c r="GC194" s="1">
        <f t="shared" ref="GC194:GC257" si="1122">1/(1+DG194)</f>
        <v>4.3001219672995465E-2</v>
      </c>
      <c r="GD194" s="1">
        <f t="shared" ref="GD194:GD257" si="1123">1/(1+DH194)</f>
        <v>0.96802904567614712</v>
      </c>
      <c r="GE194" s="1">
        <f t="shared" ref="GE194:GE257" si="1124">1/(1+DI194)</f>
        <v>0.97067490196812911</v>
      </c>
      <c r="GF194" s="1">
        <f t="shared" ref="GF194:GF257" si="1125">1/(1+DJ194)</f>
        <v>0.91603703234550837</v>
      </c>
      <c r="GG194" s="1">
        <f t="shared" ref="GG194:GG257" si="1126">1/(1+DK194)</f>
        <v>0.90211680721693932</v>
      </c>
      <c r="GH194" s="1">
        <f t="shared" ref="GH194:GH257" si="1127">1/(1+DL194)</f>
        <v>0.6288042832735744</v>
      </c>
      <c r="GI194" s="1">
        <f t="shared" ref="GI194:GI257" si="1128">1/(1+DM194)</f>
        <v>0.71502026564840615</v>
      </c>
      <c r="GJ194" s="1">
        <f t="shared" ref="GJ194:GJ257" si="1129">1/(1+DN194)</f>
        <v>0.86595031947112533</v>
      </c>
      <c r="GK194" s="1">
        <f t="shared" ref="GK194:GK257" si="1130">1/(1+DO194)</f>
        <v>0.8759615550410873</v>
      </c>
      <c r="GL194" s="1">
        <f t="shared" ref="GL194:GL257" si="1131">1/(1+DP194)</f>
        <v>0.6994885838981495</v>
      </c>
      <c r="GM194" s="1">
        <f t="shared" ref="GM194:GM257" si="1132">1/(1+DQ194)</f>
        <v>0.66287930773650361</v>
      </c>
      <c r="GN194" s="1">
        <f t="shared" ref="GN194:GN257" si="1133">1/(1+DR194)</f>
        <v>0.26547046178707923</v>
      </c>
      <c r="GO194" s="1">
        <f t="shared" ref="GO194:GO257" si="1134">1/(1+DS194)</f>
        <v>0.34866230226455736</v>
      </c>
      <c r="GP194" s="1">
        <f t="shared" ref="GP194:GP257" si="1135">1/(1+DT194)</f>
        <v>0.99824433481958785</v>
      </c>
      <c r="GQ194" s="1">
        <f t="shared" ref="GQ194:GQ257" si="1136">1/(1+DU194)</f>
        <v>0.99839377948393426</v>
      </c>
      <c r="GR194" s="1">
        <f t="shared" ref="GR194:GR257" si="1137">1/(1+DV194)</f>
        <v>0.99514266868662282</v>
      </c>
      <c r="GS194" s="1">
        <f t="shared" ref="GS194:GS257" si="1138">1/(1+DW194)</f>
        <v>0.99425512187371534</v>
      </c>
      <c r="GT194" s="1">
        <f t="shared" ref="GT194:GT257" si="1139">1/(1+DX194)</f>
        <v>0.96952225183005114</v>
      </c>
      <c r="GU194" s="1">
        <f t="shared" ref="GU194:GU257" si="1140">1/(1+DY194)</f>
        <v>0.97921681427217611</v>
      </c>
      <c r="GV194" s="1">
        <f t="shared" ref="GV194:GV257" si="1141">1/(1+DZ194)</f>
        <v>0.9918239221922136</v>
      </c>
      <c r="GW194" s="1">
        <f t="shared" ref="GW194:GW257" si="1142">1/(1+EA194)</f>
        <v>0.99251578389168549</v>
      </c>
      <c r="GX194" s="1">
        <f t="shared" ref="GX194:GX257" si="1143">1/(1+EB194)</f>
        <v>0.9776337003890514</v>
      </c>
      <c r="GY194" s="1">
        <f t="shared" ref="GY194:GY257" si="1144">1/(1+EC194)</f>
        <v>0.97363163188759516</v>
      </c>
      <c r="GZ194" s="1">
        <f t="shared" ref="GZ194:GZ257" si="1145">1/(1+ED194)</f>
        <v>0.87157863907790889</v>
      </c>
      <c r="HA194" s="1">
        <f t="shared" ref="HA194:HA257" si="1146">1/(1+EE194)</f>
        <v>0.90952028176378874</v>
      </c>
      <c r="HB194" s="1">
        <f t="shared" ref="HB194:HB257" si="1147">1/(1+EF194)</f>
        <v>0.99955457763973732</v>
      </c>
      <c r="HC194" s="1">
        <f t="shared" ref="HC194:HC257" si="1148">1/(1+EG194)</f>
        <v>0.99959253813516946</v>
      </c>
      <c r="HD194" s="1">
        <f t="shared" ref="HD194:HD257" si="1149">1/(1+EH194)</f>
        <v>0.99876480288345548</v>
      </c>
      <c r="HE194" s="1">
        <f t="shared" ref="HE194:HE257" si="1150">1/(1+EI194)</f>
        <v>0.99853813153516013</v>
      </c>
      <c r="HF194" s="1">
        <f t="shared" ref="HF194:HF257" si="1151">1/(1+EJ194)</f>
        <v>0.99209794034871213</v>
      </c>
      <c r="HG194" s="1">
        <f t="shared" ref="HG194:HG257" si="1152">1/(1+EK194)</f>
        <v>0.99465109747947578</v>
      </c>
      <c r="HH194" s="1">
        <f t="shared" ref="HH194:HH257" si="1153">1/(1+EL194)</f>
        <v>0.99791567737412201</v>
      </c>
      <c r="HI194" s="1">
        <f t="shared" ref="HI194:HI257" si="1154">1/(1+EM194)</f>
        <v>0.99809304437537782</v>
      </c>
      <c r="HJ194" s="1">
        <f t="shared" ref="HJ194:HJ257" si="1155">1/(1+EN194)</f>
        <v>0.99423673696422499</v>
      </c>
      <c r="HK194" s="1">
        <f t="shared" ref="HK194:HK257" si="1156">1/(1+EO194)</f>
        <v>0.99318478912584363</v>
      </c>
      <c r="HL194" s="1">
        <f t="shared" ref="HL194:HL257" si="1157">1/(1+EP194)</f>
        <v>0.96401071553819118</v>
      </c>
      <c r="HM194" s="1">
        <f t="shared" ref="HM194:HM257" si="1158">1/(1+EQ194)</f>
        <v>0.97541396579089568</v>
      </c>
      <c r="HN194" s="1">
        <f t="shared" ref="HN194:HN257" si="1159">1/(1+ER194)</f>
        <v>0.99995157087118203</v>
      </c>
      <c r="HP194" s="1">
        <f t="shared" ref="HP194:IU194" si="1160">IF(B1=1,ET194,0)</f>
        <v>0.82712259447838399</v>
      </c>
      <c r="HQ194" s="1">
        <f t="shared" si="1160"/>
        <v>0.83949612932598172</v>
      </c>
      <c r="HR194" s="1">
        <f t="shared" si="1160"/>
        <v>0.6328857693018366</v>
      </c>
      <c r="HS194" s="1">
        <f t="shared" si="1160"/>
        <v>0.59288508254452454</v>
      </c>
      <c r="HT194" s="1">
        <f t="shared" si="1160"/>
        <v>0.21115565300606021</v>
      </c>
      <c r="HU194" s="1">
        <f t="shared" si="1160"/>
        <v>0.28390539036300327</v>
      </c>
      <c r="HV194" s="1">
        <f t="shared" si="1160"/>
        <v>0.50513806851283749</v>
      </c>
      <c r="HW194" s="1">
        <f t="shared" si="1160"/>
        <v>0.52738920156520586</v>
      </c>
      <c r="HX194" s="1">
        <f t="shared" si="1160"/>
        <v>0.26890203589985268</v>
      </c>
      <c r="HY194" s="1">
        <f t="shared" si="1160"/>
        <v>0.23705167824397352</v>
      </c>
      <c r="HZ194" s="1">
        <f t="shared" si="1160"/>
        <v>5.4023903697553936E-2</v>
      </c>
      <c r="IA194" s="1">
        <f t="shared" si="1160"/>
        <v>7.7989064478324585E-2</v>
      </c>
      <c r="IB194" s="1">
        <f t="shared" si="1160"/>
        <v>0.20348687053987508</v>
      </c>
      <c r="IC194" s="1">
        <f t="shared" si="1160"/>
        <v>0.21831232610553622</v>
      </c>
      <c r="ID194" s="1">
        <f t="shared" si="1160"/>
        <v>8.4293166994144866E-2</v>
      </c>
      <c r="IE194" s="1">
        <f t="shared" si="1160"/>
        <v>7.2151040377641862E-2</v>
      </c>
      <c r="IF194" s="1">
        <f t="shared" si="1160"/>
        <v>1.4091582738141024E-2</v>
      </c>
      <c r="IG194" s="1">
        <f t="shared" si="1160"/>
        <v>2.0730850137280425E-2</v>
      </c>
      <c r="IH194" s="1">
        <f t="shared" si="1160"/>
        <v>5.1687929680040733E-2</v>
      </c>
      <c r="II194" s="1">
        <f t="shared" si="1160"/>
        <v>5.6234580359689638E-2</v>
      </c>
      <c r="IJ194" s="1">
        <f t="shared" si="1160"/>
        <v>1.9261214685456985E-2</v>
      </c>
      <c r="IK194" s="1">
        <f t="shared" si="1160"/>
        <v>1.6319756207948087E-2</v>
      </c>
      <c r="IL194" s="1">
        <f t="shared" si="1160"/>
        <v>3.040151828343148E-3</v>
      </c>
      <c r="IM194" s="1">
        <f t="shared" si="1160"/>
        <v>4.4962695165161317E-3</v>
      </c>
      <c r="IN194" s="1">
        <f t="shared" si="1160"/>
        <v>0.71763996968546218</v>
      </c>
      <c r="IO194" s="1">
        <f t="shared" si="1160"/>
        <v>0.73534226576550699</v>
      </c>
      <c r="IP194" s="1">
        <f t="shared" si="1160"/>
        <v>0.47802210121107785</v>
      </c>
      <c r="IQ194" s="1">
        <f t="shared" si="1160"/>
        <v>0.43617999279289021</v>
      </c>
      <c r="IR194" s="1">
        <f t="shared" si="1160"/>
        <v>0.12449245696016456</v>
      </c>
      <c r="IS194" s="1">
        <f t="shared" si="1160"/>
        <v>0.17396882256570759</v>
      </c>
      <c r="IT194" s="1">
        <f t="shared" si="1160"/>
        <v>0.35159577118004021</v>
      </c>
      <c r="IU194" s="1">
        <f t="shared" si="1160"/>
        <v>0.37217002441851149</v>
      </c>
      <c r="IV194" s="1">
        <f t="shared" ref="IV194:KA194" si="1161">IF(AH1=1,FZ194,0)</f>
        <v>0.16344913273633721</v>
      </c>
      <c r="IW194" s="1">
        <f t="shared" si="1161"/>
        <v>0.14166889721456888</v>
      </c>
      <c r="IX194" s="1">
        <f t="shared" si="1161"/>
        <v>2.9444088222375764E-2</v>
      </c>
      <c r="IY194" s="1">
        <f t="shared" si="1161"/>
        <v>4.3001219672995465E-2</v>
      </c>
      <c r="IZ194" s="1">
        <f t="shared" si="1161"/>
        <v>0.96802904567614712</v>
      </c>
      <c r="JA194" s="1">
        <f t="shared" si="1161"/>
        <v>0.97067490196812911</v>
      </c>
      <c r="JB194" s="1">
        <f t="shared" si="1161"/>
        <v>0.91603703234550837</v>
      </c>
      <c r="JC194" s="1">
        <f t="shared" si="1161"/>
        <v>0.90211680721693932</v>
      </c>
      <c r="JD194" s="1">
        <f t="shared" si="1161"/>
        <v>0.6288042832735744</v>
      </c>
      <c r="JE194" s="1">
        <f t="shared" si="1161"/>
        <v>0.71502026564840615</v>
      </c>
      <c r="JF194" s="1">
        <f t="shared" si="1161"/>
        <v>0.86595031947112533</v>
      </c>
      <c r="JG194" s="1">
        <f t="shared" si="1161"/>
        <v>0.8759615550410873</v>
      </c>
      <c r="JH194" s="1">
        <f t="shared" si="1161"/>
        <v>0.6994885838981495</v>
      </c>
      <c r="JI194" s="1">
        <f t="shared" si="1161"/>
        <v>0.66287930773650361</v>
      </c>
      <c r="JJ194" s="1">
        <f t="shared" si="1161"/>
        <v>0.26547046178707923</v>
      </c>
      <c r="JK194" s="1">
        <f t="shared" si="1161"/>
        <v>0.34866230226455736</v>
      </c>
      <c r="JL194" s="1">
        <f t="shared" si="1161"/>
        <v>0.99824433481958785</v>
      </c>
      <c r="JM194" s="1">
        <f t="shared" si="1161"/>
        <v>0.99839377948393426</v>
      </c>
      <c r="JN194" s="1">
        <f t="shared" si="1161"/>
        <v>0.99514266868662282</v>
      </c>
      <c r="JO194" s="1">
        <f t="shared" si="1161"/>
        <v>0.99425512187371534</v>
      </c>
      <c r="JP194" s="1">
        <f t="shared" si="1161"/>
        <v>0.96952225183005114</v>
      </c>
      <c r="JQ194" s="1">
        <f t="shared" si="1161"/>
        <v>0.97921681427217611</v>
      </c>
      <c r="JR194" s="1">
        <f t="shared" si="1161"/>
        <v>0.9918239221922136</v>
      </c>
      <c r="JS194" s="1">
        <f t="shared" si="1161"/>
        <v>0.99251578389168549</v>
      </c>
      <c r="JT194" s="1">
        <f t="shared" si="1161"/>
        <v>0.9776337003890514</v>
      </c>
      <c r="JU194" s="1">
        <f t="shared" si="1161"/>
        <v>0.97363163188759516</v>
      </c>
      <c r="JV194" s="1">
        <f t="shared" si="1161"/>
        <v>0.87157863907790889</v>
      </c>
      <c r="JW194" s="1">
        <f t="shared" si="1161"/>
        <v>0.90952028176378874</v>
      </c>
      <c r="JX194" s="1">
        <f t="shared" si="1161"/>
        <v>0.99955457763973732</v>
      </c>
      <c r="JY194" s="1">
        <f t="shared" si="1161"/>
        <v>0.99959253813516946</v>
      </c>
      <c r="JZ194" s="1">
        <f t="shared" si="1161"/>
        <v>0.99876480288345548</v>
      </c>
      <c r="KA194" s="1">
        <f t="shared" si="1161"/>
        <v>0.99853813153516013</v>
      </c>
      <c r="KB194" s="1">
        <f t="shared" ref="KB194:KJ194" si="1162">IF(BN1=1,HF194,0)</f>
        <v>0.99209794034871213</v>
      </c>
      <c r="KC194" s="1">
        <f t="shared" si="1162"/>
        <v>0.99465109747947578</v>
      </c>
      <c r="KD194" s="1">
        <f t="shared" si="1162"/>
        <v>0.99791567737412201</v>
      </c>
      <c r="KE194" s="1">
        <f t="shared" si="1162"/>
        <v>0.99809304437537782</v>
      </c>
      <c r="KF194" s="1">
        <f t="shared" si="1162"/>
        <v>0.99423673696422499</v>
      </c>
      <c r="KG194" s="1">
        <f t="shared" si="1162"/>
        <v>0.99318478912584363</v>
      </c>
      <c r="KH194" s="1">
        <f t="shared" si="1162"/>
        <v>0.96401071553819118</v>
      </c>
      <c r="KI194" s="1">
        <f t="shared" si="1162"/>
        <v>0.97541396579089568</v>
      </c>
      <c r="KJ194" s="1">
        <f t="shared" si="1162"/>
        <v>0</v>
      </c>
    </row>
    <row r="195" spans="1:296" x14ac:dyDescent="0.2">
      <c r="A195" s="1" t="str">
        <f>'Respondent Data'!A195</f>
        <v>1577</v>
      </c>
      <c r="B195" s="1">
        <f>SUMPRODUCT('Respondent Data'!B195:S195,'Product Coding'!A100:R100)</f>
        <v>2.0046472229694876</v>
      </c>
      <c r="C195" s="1">
        <f>SUMPRODUCT('Respondent Data'!B195:S195,'Product Coding'!A101:R101)</f>
        <v>2.7261173602700248</v>
      </c>
      <c r="D195" s="1">
        <f>SUMPRODUCT('Respondent Data'!B195:S195,'Product Coding'!A102:R102)</f>
        <v>2.5935679996068446</v>
      </c>
      <c r="E195" s="1">
        <f>SUMPRODUCT('Respondent Data'!B195:S195,'Product Coding'!A103:R103)</f>
        <v>2.8154466945744328</v>
      </c>
      <c r="F195" s="1">
        <f>SUMPRODUCT('Respondent Data'!B195:S195,'Product Coding'!A104:R104)</f>
        <v>2.3831674272381917</v>
      </c>
      <c r="G195" s="1">
        <f>SUMPRODUCT('Respondent Data'!B195:S195,'Product Coding'!A105:R105)</f>
        <v>2.5057258944809382</v>
      </c>
      <c r="H195" s="1">
        <f>SUMPRODUCT('Respondent Data'!B195:S195,'Product Coding'!A106:R106)</f>
        <v>-1.101568005615672</v>
      </c>
      <c r="I195" s="1">
        <f>SUMPRODUCT('Respondent Data'!B195:S195,'Product Coding'!A107:R107)</f>
        <v>-0.38009786831513503</v>
      </c>
      <c r="J195" s="1">
        <f>SUMPRODUCT('Respondent Data'!B195:S195,'Product Coding'!A108:R108)</f>
        <v>-0.51264722897831527</v>
      </c>
      <c r="K195" s="1">
        <f>SUMPRODUCT('Respondent Data'!B195:S195,'Product Coding'!A109:R109)</f>
        <v>-0.29076853401072711</v>
      </c>
      <c r="L195" s="1">
        <f>SUMPRODUCT('Respondent Data'!B195:S195,'Product Coding'!A110:R110)</f>
        <v>-0.72304780134696811</v>
      </c>
      <c r="M195" s="1">
        <f>SUMPRODUCT('Respondent Data'!B195:S195,'Product Coding'!A111:R111)</f>
        <v>-0.60048933410422167</v>
      </c>
      <c r="N195" s="1">
        <f>SUMPRODUCT('Respondent Data'!B195:S195,'Product Coding'!A112:R112)</f>
        <v>-0.23817743978706218</v>
      </c>
      <c r="O195" s="1">
        <f>SUMPRODUCT('Respondent Data'!B195:S195,'Product Coding'!A113:R113)</f>
        <v>0.48329269751347481</v>
      </c>
      <c r="P195" s="1">
        <f>SUMPRODUCT('Respondent Data'!B195:S195,'Product Coding'!A114:R114)</f>
        <v>0.35074333685029457</v>
      </c>
      <c r="Q195" s="1">
        <f>SUMPRODUCT('Respondent Data'!B195:S195,'Product Coding'!A115:R115)</f>
        <v>0.57262203181788274</v>
      </c>
      <c r="R195" s="1">
        <f>SUMPRODUCT('Respondent Data'!B195:S195,'Product Coding'!A116:R116)</f>
        <v>0.14034276448164174</v>
      </c>
      <c r="S195" s="1">
        <f>SUMPRODUCT('Respondent Data'!B195:S195,'Product Coding'!A117:R117)</f>
        <v>0.26290123172438817</v>
      </c>
      <c r="T195" s="1">
        <f>SUMPRODUCT('Respondent Data'!B195:S195,'Product Coding'!A118:R118)</f>
        <v>-3.344392668372222</v>
      </c>
      <c r="U195" s="1">
        <f>SUMPRODUCT('Respondent Data'!B195:S195,'Product Coding'!A119:R119)</f>
        <v>-2.6229225310716853</v>
      </c>
      <c r="V195" s="1">
        <f>SUMPRODUCT('Respondent Data'!B195:S195,'Product Coding'!A120:R120)</f>
        <v>-2.7554718917348655</v>
      </c>
      <c r="W195" s="1">
        <f>SUMPRODUCT('Respondent Data'!B195:S195,'Product Coding'!A121:R121)</f>
        <v>-2.5335931967672769</v>
      </c>
      <c r="X195" s="1">
        <f>SUMPRODUCT('Respondent Data'!B195:S195,'Product Coding'!A122:R122)</f>
        <v>-2.9658724641035183</v>
      </c>
      <c r="Y195" s="1">
        <f>SUMPRODUCT('Respondent Data'!B195:S195,'Product Coding'!A123:R123)</f>
        <v>-2.8433139968607719</v>
      </c>
      <c r="Z195" s="1">
        <f>SUMPRODUCT('Respondent Data'!B195:S195,'Product Coding'!A124:R124)</f>
        <v>1.7350229081433879</v>
      </c>
      <c r="AA195" s="1">
        <f>SUMPRODUCT('Respondent Data'!B195:S195,'Product Coding'!A125:R125)</f>
        <v>2.4564930454439251</v>
      </c>
      <c r="AB195" s="1">
        <f>SUMPRODUCT('Respondent Data'!B195:S195,'Product Coding'!A126:R126)</f>
        <v>2.3239436847807449</v>
      </c>
      <c r="AC195" s="1">
        <f>SUMPRODUCT('Respondent Data'!B195:S195,'Product Coding'!A127:R127)</f>
        <v>2.5458223797483326</v>
      </c>
      <c r="AD195" s="1">
        <f>SUMPRODUCT('Respondent Data'!B195:S195,'Product Coding'!A128:R128)</f>
        <v>2.113543112412092</v>
      </c>
      <c r="AE195" s="1">
        <f>SUMPRODUCT('Respondent Data'!B195:S195,'Product Coding'!A129:R129)</f>
        <v>2.2361015796548385</v>
      </c>
      <c r="AF195" s="1">
        <f>SUMPRODUCT('Respondent Data'!B195:S195,'Product Coding'!A130:R130)</f>
        <v>-1.371192320441772</v>
      </c>
      <c r="AG195" s="1">
        <f>SUMPRODUCT('Respondent Data'!B195:S195,'Product Coding'!A131:R131)</f>
        <v>-0.64972218314123498</v>
      </c>
      <c r="AH195" s="1">
        <f>SUMPRODUCT('Respondent Data'!B195:S195,'Product Coding'!A132:R132)</f>
        <v>-0.78227154380441521</v>
      </c>
      <c r="AI195" s="1">
        <f>SUMPRODUCT('Respondent Data'!B195:S195,'Product Coding'!A133:R133)</f>
        <v>-0.56039284883682705</v>
      </c>
      <c r="AJ195" s="1">
        <f>SUMPRODUCT('Respondent Data'!B195:S195,'Product Coding'!A134:R134)</f>
        <v>-0.99267211617306805</v>
      </c>
      <c r="AK195" s="1">
        <f>SUMPRODUCT('Respondent Data'!B195:S195,'Product Coding'!A135:R135)</f>
        <v>-0.87011364893032161</v>
      </c>
      <c r="AL195" s="1">
        <f>SUMPRODUCT('Respondent Data'!B195:S195,'Product Coding'!A136:R136)</f>
        <v>3.9760979796702927</v>
      </c>
      <c r="AM195" s="1">
        <f>SUMPRODUCT('Respondent Data'!B195:S195,'Product Coding'!A137:R137)</f>
        <v>4.6975681169708299</v>
      </c>
      <c r="AN195" s="1">
        <f>SUMPRODUCT('Respondent Data'!B195:S195,'Product Coding'!A138:R138)</f>
        <v>4.5650187563076496</v>
      </c>
      <c r="AO195" s="1">
        <f>SUMPRODUCT('Respondent Data'!B195:S195,'Product Coding'!A139:R139)</f>
        <v>4.7868974512752382</v>
      </c>
      <c r="AP195" s="1">
        <f>SUMPRODUCT('Respondent Data'!B195:S195,'Product Coding'!A140:R140)</f>
        <v>4.3546181839389968</v>
      </c>
      <c r="AQ195" s="1">
        <f>SUMPRODUCT('Respondent Data'!B195:S195,'Product Coding'!A141:R141)</f>
        <v>4.4771766511817432</v>
      </c>
      <c r="AR195" s="1">
        <f>SUMPRODUCT('Respondent Data'!B195:S195,'Product Coding'!A142:R142)</f>
        <v>0.86988275108513302</v>
      </c>
      <c r="AS195" s="1">
        <f>SUMPRODUCT('Respondent Data'!B195:S195,'Product Coding'!A143:R143)</f>
        <v>1.5913528883856698</v>
      </c>
      <c r="AT195" s="1">
        <f>SUMPRODUCT('Respondent Data'!B195:S195,'Product Coding'!A144:R144)</f>
        <v>1.4588035277224896</v>
      </c>
      <c r="AU195" s="1">
        <f>SUMPRODUCT('Respondent Data'!B195:S195,'Product Coding'!A145:R145)</f>
        <v>1.6806822226900782</v>
      </c>
      <c r="AV195" s="1">
        <f>SUMPRODUCT('Respondent Data'!B195:S195,'Product Coding'!A146:R146)</f>
        <v>1.2484029553538367</v>
      </c>
      <c r="AW195" s="1">
        <f>SUMPRODUCT('Respondent Data'!B195:S195,'Product Coding'!A147:R147)</f>
        <v>1.3709614225965832</v>
      </c>
      <c r="AX195" s="1">
        <f>SUMPRODUCT('Respondent Data'!B195:S195,'Product Coding'!A148:R148)</f>
        <v>6.1642485275367083</v>
      </c>
      <c r="AY195" s="1">
        <f>SUMPRODUCT('Respondent Data'!B195:S195,'Product Coding'!A149:R149)</f>
        <v>6.8857186648372455</v>
      </c>
      <c r="AZ195" s="1">
        <f>SUMPRODUCT('Respondent Data'!B195:S195,'Product Coding'!A150:R150)</f>
        <v>6.7531693041740652</v>
      </c>
      <c r="BA195" s="1">
        <f>SUMPRODUCT('Respondent Data'!B195:S195,'Product Coding'!A151:R151)</f>
        <v>6.975047999141653</v>
      </c>
      <c r="BB195" s="1">
        <f>SUMPRODUCT('Respondent Data'!B195:S195,'Product Coding'!A152:R152)</f>
        <v>6.5427687318054115</v>
      </c>
      <c r="BC195" s="1">
        <f>SUMPRODUCT('Respondent Data'!B195:S195,'Product Coding'!A153:R153)</f>
        <v>6.6653271990481588</v>
      </c>
      <c r="BD195" s="1">
        <f>SUMPRODUCT('Respondent Data'!B195:S195,'Product Coding'!A154:R154)</f>
        <v>3.058033298951548</v>
      </c>
      <c r="BE195" s="1">
        <f>SUMPRODUCT('Respondent Data'!B195:S195,'Product Coding'!A155:R155)</f>
        <v>3.7795034362520852</v>
      </c>
      <c r="BF195" s="1">
        <f>SUMPRODUCT('Respondent Data'!B195:S195,'Product Coding'!A156:R156)</f>
        <v>3.6469540755889049</v>
      </c>
      <c r="BG195" s="1">
        <f>SUMPRODUCT('Respondent Data'!B195:S195,'Product Coding'!A157:R157)</f>
        <v>3.8688327705564927</v>
      </c>
      <c r="BH195" s="1">
        <f>SUMPRODUCT('Respondent Data'!B195:S195,'Product Coding'!A158:R158)</f>
        <v>3.4365535032202512</v>
      </c>
      <c r="BI195" s="1">
        <f>SUMPRODUCT('Respondent Data'!B195:S195,'Product Coding'!A159:R159)</f>
        <v>3.5591119704629985</v>
      </c>
      <c r="BJ195" s="1">
        <f>SUMPRODUCT('Respondent Data'!B195:S195,'Product Coding'!A160:R160)</f>
        <v>7.0801960740320382</v>
      </c>
      <c r="BK195" s="1">
        <f>SUMPRODUCT('Respondent Data'!B195:S195,'Product Coding'!A161:R161)</f>
        <v>7.8016662113325754</v>
      </c>
      <c r="BL195" s="1">
        <f>SUMPRODUCT('Respondent Data'!B195:S195,'Product Coding'!A162:R162)</f>
        <v>7.6691168506693952</v>
      </c>
      <c r="BM195" s="1">
        <f>SUMPRODUCT('Respondent Data'!B195:S195,'Product Coding'!A163:R163)</f>
        <v>7.8909955456369829</v>
      </c>
      <c r="BN195" s="1">
        <f>SUMPRODUCT('Respondent Data'!B195:S195,'Product Coding'!A164:R164)</f>
        <v>7.4587162783007415</v>
      </c>
      <c r="BO195" s="1">
        <f>SUMPRODUCT('Respondent Data'!B195:S195,'Product Coding'!A165:R165)</f>
        <v>7.5812747455434888</v>
      </c>
      <c r="BP195" s="1">
        <f>SUMPRODUCT('Respondent Data'!B195:S195,'Product Coding'!A166:R166)</f>
        <v>3.9739808454468779</v>
      </c>
      <c r="BQ195" s="1">
        <f>SUMPRODUCT('Respondent Data'!B195:S195,'Product Coding'!A167:R167)</f>
        <v>4.6954509827474151</v>
      </c>
      <c r="BR195" s="1">
        <f>SUMPRODUCT('Respondent Data'!B195:S195,'Product Coding'!A168:R168)</f>
        <v>4.5629016220842349</v>
      </c>
      <c r="BS195" s="1">
        <f>SUMPRODUCT('Respondent Data'!B195:S195,'Product Coding'!A169:R169)</f>
        <v>4.7847803170518226</v>
      </c>
      <c r="BT195" s="1">
        <f>SUMPRODUCT('Respondent Data'!B195:S195,'Product Coding'!A170:R170)</f>
        <v>4.3525010497155812</v>
      </c>
      <c r="BU195" s="1">
        <f>SUMPRODUCT('Respondent Data'!B195:S195,'Product Coding'!A171:R171)</f>
        <v>4.4750595169583285</v>
      </c>
      <c r="BV195" s="1">
        <f>SUMPRODUCT('Respondent Data'!B195:S195,'Product Coding'!A172:R172)</f>
        <v>1.36776923351001</v>
      </c>
      <c r="BX195" s="1">
        <f t="shared" si="1014"/>
        <v>0.13470780913508154</v>
      </c>
      <c r="BY195" s="1">
        <f t="shared" si="1015"/>
        <v>6.5473004897040318E-2</v>
      </c>
      <c r="BZ195" s="1">
        <f t="shared" si="1016"/>
        <v>7.475284557022209E-2</v>
      </c>
      <c r="CA195" s="1">
        <f t="shared" si="1017"/>
        <v>5.9877965602953512E-2</v>
      </c>
      <c r="CB195" s="1">
        <f t="shared" si="1018"/>
        <v>9.2257894061688203E-2</v>
      </c>
      <c r="CC195" s="1">
        <f t="shared" si="1019"/>
        <v>8.1616331632650155E-2</v>
      </c>
      <c r="CD195" s="1">
        <f t="shared" si="1020"/>
        <v>3.008880268157204</v>
      </c>
      <c r="CE195" s="1">
        <f t="shared" si="1021"/>
        <v>1.4624277077665011</v>
      </c>
      <c r="CF195" s="1">
        <f t="shared" si="1022"/>
        <v>1.6697054422383009</v>
      </c>
      <c r="CG195" s="1">
        <f t="shared" si="1023"/>
        <v>1.3374549727808072</v>
      </c>
      <c r="CH195" s="1">
        <f t="shared" si="1024"/>
        <v>2.0607042665625142</v>
      </c>
      <c r="CI195" s="1">
        <f t="shared" si="1025"/>
        <v>1.8230106434482996</v>
      </c>
      <c r="CJ195" s="1">
        <f t="shared" si="1026"/>
        <v>1.268934332287688</v>
      </c>
      <c r="CK195" s="1">
        <f t="shared" si="1027"/>
        <v>0.61674927597243423</v>
      </c>
      <c r="CL195" s="1">
        <f t="shared" si="1028"/>
        <v>0.70416446373301811</v>
      </c>
      <c r="CM195" s="1">
        <f t="shared" si="1029"/>
        <v>0.56404455531554942</v>
      </c>
      <c r="CN195" s="1">
        <f t="shared" si="1030"/>
        <v>0.86906030133741241</v>
      </c>
      <c r="CO195" s="1">
        <f t="shared" si="1031"/>
        <v>0.76881782837247659</v>
      </c>
      <c r="CP195" s="1">
        <f t="shared" si="1032"/>
        <v>28.343356621433859</v>
      </c>
      <c r="CQ195" s="1">
        <f t="shared" si="1033"/>
        <v>13.775925380931902</v>
      </c>
      <c r="CR195" s="1">
        <f t="shared" si="1034"/>
        <v>15.728461282739394</v>
      </c>
      <c r="CS195" s="1">
        <f t="shared" si="1035"/>
        <v>12.598694491041794</v>
      </c>
      <c r="CT195" s="1">
        <f t="shared" si="1036"/>
        <v>19.411631807557214</v>
      </c>
      <c r="CU195" s="1">
        <f t="shared" si="1037"/>
        <v>17.172581221907624</v>
      </c>
      <c r="CV195" s="1">
        <f t="shared" si="1038"/>
        <v>0.17639615933154376</v>
      </c>
      <c r="CW195" s="1">
        <f t="shared" si="1039"/>
        <v>8.5735093443261634E-2</v>
      </c>
      <c r="CX195" s="1">
        <f t="shared" si="1040"/>
        <v>9.7886788764179833E-2</v>
      </c>
      <c r="CY195" s="1">
        <f t="shared" si="1041"/>
        <v>7.8408543860703298E-2</v>
      </c>
      <c r="CZ195" s="1">
        <f t="shared" si="1042"/>
        <v>0.12080916678096329</v>
      </c>
      <c r="DA195" s="1">
        <f t="shared" si="1043"/>
        <v>0.10687433439209393</v>
      </c>
      <c r="DB195" s="1">
        <f t="shared" si="1044"/>
        <v>3.9400456929647554</v>
      </c>
      <c r="DC195" s="1">
        <f t="shared" si="1045"/>
        <v>1.9150087333939325</v>
      </c>
      <c r="DD195" s="1">
        <f t="shared" si="1046"/>
        <v>2.1864332076729593</v>
      </c>
      <c r="DE195" s="1">
        <f t="shared" si="1047"/>
        <v>1.7513603850600254</v>
      </c>
      <c r="DF195" s="1">
        <f t="shared" si="1048"/>
        <v>2.6984353800546526</v>
      </c>
      <c r="DG195" s="1">
        <f t="shared" si="1049"/>
        <v>2.3871821388049019</v>
      </c>
      <c r="DH195" s="1">
        <f t="shared" si="1050"/>
        <v>1.8758693519060426E-2</v>
      </c>
      <c r="DI195" s="1">
        <f t="shared" si="1051"/>
        <v>9.1174226685249282E-3</v>
      </c>
      <c r="DJ195" s="1">
        <f t="shared" si="1052"/>
        <v>1.0409683957693159E-2</v>
      </c>
      <c r="DK195" s="1">
        <f t="shared" si="1053"/>
        <v>8.3382872344416065E-3</v>
      </c>
      <c r="DL195" s="1">
        <f t="shared" si="1054"/>
        <v>1.2847343970101354E-2</v>
      </c>
      <c r="DM195" s="1">
        <f t="shared" si="1055"/>
        <v>1.1365456546855555E-2</v>
      </c>
      <c r="DN195" s="1">
        <f t="shared" si="1056"/>
        <v>0.41900067374201067</v>
      </c>
      <c r="DO195" s="1">
        <f t="shared" si="1057"/>
        <v>0.20364990968166163</v>
      </c>
      <c r="DP195" s="1">
        <f t="shared" si="1058"/>
        <v>0.23251430528906575</v>
      </c>
      <c r="DQ195" s="1">
        <f t="shared" si="1059"/>
        <v>0.18624687084606911</v>
      </c>
      <c r="DR195" s="1">
        <f t="shared" si="1060"/>
        <v>0.28696272337933321</v>
      </c>
      <c r="DS195" s="1">
        <f t="shared" si="1061"/>
        <v>0.25386277278208597</v>
      </c>
      <c r="DT195" s="1">
        <f t="shared" si="1062"/>
        <v>2.1032983416464793E-3</v>
      </c>
      <c r="DU195" s="1">
        <f t="shared" si="1063"/>
        <v>1.0222812137376934E-3</v>
      </c>
      <c r="DV195" s="1">
        <f t="shared" si="1064"/>
        <v>1.1671746213579922E-3</v>
      </c>
      <c r="DW195" s="1">
        <f t="shared" si="1065"/>
        <v>9.3492149091049695E-4</v>
      </c>
      <c r="DX195" s="1">
        <f t="shared" si="1066"/>
        <v>1.4404946292991914E-3</v>
      </c>
      <c r="DY195" s="1">
        <f t="shared" si="1067"/>
        <v>1.2743395952797539E-3</v>
      </c>
      <c r="DZ195" s="1">
        <f t="shared" si="1068"/>
        <v>4.6980000037575652E-2</v>
      </c>
      <c r="EA195" s="1">
        <f t="shared" si="1069"/>
        <v>2.2834027160509231E-2</v>
      </c>
      <c r="EB195" s="1">
        <f t="shared" si="1070"/>
        <v>2.6070416483251459E-2</v>
      </c>
      <c r="EC195" s="1">
        <f t="shared" si="1071"/>
        <v>2.0882730142658915E-2</v>
      </c>
      <c r="ED195" s="1">
        <f t="shared" si="1072"/>
        <v>3.2175386819174423E-2</v>
      </c>
      <c r="EE195" s="1">
        <f t="shared" si="1073"/>
        <v>2.8464090447226545E-2</v>
      </c>
      <c r="EF195" s="1">
        <f t="shared" si="1074"/>
        <v>8.4160811470322281E-4</v>
      </c>
      <c r="EG195" s="1">
        <f t="shared" si="1075"/>
        <v>4.0905284236415345E-4</v>
      </c>
      <c r="EH195" s="1">
        <f t="shared" si="1076"/>
        <v>4.6703009894525586E-4</v>
      </c>
      <c r="EI195" s="1">
        <f t="shared" si="1077"/>
        <v>3.740969589434311E-4</v>
      </c>
      <c r="EJ195" s="1">
        <f t="shared" si="1078"/>
        <v>5.7639562833277703E-4</v>
      </c>
      <c r="EK195" s="1">
        <f t="shared" si="1079"/>
        <v>5.0991080201941499E-4</v>
      </c>
      <c r="EL195" s="1">
        <f t="shared" si="1080"/>
        <v>1.8798450261426122E-2</v>
      </c>
      <c r="EM195" s="1">
        <f t="shared" si="1081"/>
        <v>9.136745923830708E-3</v>
      </c>
      <c r="EN195" s="1">
        <f t="shared" si="1082"/>
        <v>1.0431746001768551E-2</v>
      </c>
      <c r="EO195" s="1">
        <f t="shared" si="1083"/>
        <v>8.3559592080795428E-3</v>
      </c>
      <c r="EP195" s="1">
        <f t="shared" si="1084"/>
        <v>1.2874572334581216E-2</v>
      </c>
      <c r="EQ195" s="1">
        <f t="shared" si="1085"/>
        <v>1.1389544233311047E-2</v>
      </c>
      <c r="ER195" s="1">
        <f t="shared" si="1086"/>
        <v>0.25467444557210905</v>
      </c>
      <c r="ET195" s="1">
        <f t="shared" si="1087"/>
        <v>0.88128414376758268</v>
      </c>
      <c r="EU195" s="1">
        <f t="shared" si="1088"/>
        <v>0.93855029212742269</v>
      </c>
      <c r="EV195" s="1">
        <f t="shared" si="1089"/>
        <v>0.93044647811045245</v>
      </c>
      <c r="EW195" s="1">
        <f t="shared" si="1090"/>
        <v>0.94350484909940591</v>
      </c>
      <c r="EX195" s="1">
        <f t="shared" si="1091"/>
        <v>0.91553469692160649</v>
      </c>
      <c r="EY195" s="1">
        <f t="shared" si="1092"/>
        <v>0.92454225288050706</v>
      </c>
      <c r="EZ195" s="1">
        <f t="shared" si="1093"/>
        <v>0.24944621268513922</v>
      </c>
      <c r="FA195" s="1">
        <f t="shared" si="1094"/>
        <v>0.40610329263514955</v>
      </c>
      <c r="FB195" s="1">
        <f t="shared" si="1095"/>
        <v>0.37457315858845935</v>
      </c>
      <c r="FC195" s="1">
        <f t="shared" si="1096"/>
        <v>0.42781572763745135</v>
      </c>
      <c r="FD195" s="1">
        <f t="shared" si="1097"/>
        <v>0.32672218970149081</v>
      </c>
      <c r="FE195" s="1">
        <f t="shared" si="1098"/>
        <v>0.35423174982383449</v>
      </c>
      <c r="FF195" s="1">
        <f t="shared" si="1099"/>
        <v>0.4407355408085939</v>
      </c>
      <c r="FG195" s="1">
        <f t="shared" si="1100"/>
        <v>0.61852509530182098</v>
      </c>
      <c r="FH195" s="1">
        <f t="shared" si="1101"/>
        <v>0.58679782455354867</v>
      </c>
      <c r="FI195" s="1">
        <f t="shared" si="1102"/>
        <v>0.63936797490928754</v>
      </c>
      <c r="FJ195" s="1">
        <f t="shared" si="1103"/>
        <v>0.53502821673781553</v>
      </c>
      <c r="FK195" s="1">
        <f t="shared" si="1104"/>
        <v>0.56534934460725061</v>
      </c>
      <c r="FL195" s="1">
        <f t="shared" si="1105"/>
        <v>3.4079264104010167E-2</v>
      </c>
      <c r="FM195" s="1">
        <f t="shared" si="1106"/>
        <v>6.7677656337550546E-2</v>
      </c>
      <c r="FN195" s="1">
        <f t="shared" si="1107"/>
        <v>5.9778361147406346E-2</v>
      </c>
      <c r="FO195" s="1">
        <f t="shared" si="1108"/>
        <v>7.3536470773628668E-2</v>
      </c>
      <c r="FP195" s="1">
        <f t="shared" si="1109"/>
        <v>4.8991673445224475E-2</v>
      </c>
      <c r="FQ195" s="1">
        <f t="shared" si="1110"/>
        <v>5.5027956006297458E-2</v>
      </c>
      <c r="FR195" s="1">
        <f t="shared" si="1111"/>
        <v>0.85005377828521966</v>
      </c>
      <c r="FS195" s="1">
        <f t="shared" si="1112"/>
        <v>0.92103497993109495</v>
      </c>
      <c r="FT195" s="1">
        <f t="shared" si="1113"/>
        <v>0.91084072623338086</v>
      </c>
      <c r="FU195" s="1">
        <f t="shared" si="1114"/>
        <v>0.92729235658686382</v>
      </c>
      <c r="FV195" s="1">
        <f t="shared" si="1115"/>
        <v>0.89221254575572839</v>
      </c>
      <c r="FW195" s="1">
        <f t="shared" si="1116"/>
        <v>0.90344492498257234</v>
      </c>
      <c r="FX195" s="1">
        <f t="shared" si="1117"/>
        <v>0.20242727742865321</v>
      </c>
      <c r="FY195" s="1">
        <f t="shared" si="1118"/>
        <v>0.34305214545127766</v>
      </c>
      <c r="FZ195" s="1">
        <f t="shared" si="1119"/>
        <v>0.31383052297847985</v>
      </c>
      <c r="GA195" s="1">
        <f t="shared" si="1120"/>
        <v>0.36345656695140038</v>
      </c>
      <c r="GB195" s="1">
        <f t="shared" si="1121"/>
        <v>0.27038460787848695</v>
      </c>
      <c r="GC195" s="1">
        <f t="shared" si="1122"/>
        <v>0.29523065457378372</v>
      </c>
      <c r="GD195" s="1">
        <f t="shared" si="1123"/>
        <v>0.98158671563894784</v>
      </c>
      <c r="GE195" s="1">
        <f t="shared" si="1124"/>
        <v>0.9909649536677162</v>
      </c>
      <c r="GF195" s="1">
        <f t="shared" si="1125"/>
        <v>0.98969756117447394</v>
      </c>
      <c r="GG195" s="1">
        <f t="shared" si="1126"/>
        <v>0.99173066485721684</v>
      </c>
      <c r="GH195" s="1">
        <f t="shared" si="1127"/>
        <v>0.98731561666564371</v>
      </c>
      <c r="GI195" s="1">
        <f t="shared" si="1128"/>
        <v>0.98876226543700529</v>
      </c>
      <c r="GJ195" s="1">
        <f t="shared" si="1129"/>
        <v>0.70472130035211711</v>
      </c>
      <c r="GK195" s="1">
        <f t="shared" si="1130"/>
        <v>0.8308063598529889</v>
      </c>
      <c r="GL195" s="1">
        <f t="shared" si="1131"/>
        <v>0.81134960925704358</v>
      </c>
      <c r="GM195" s="1">
        <f t="shared" si="1132"/>
        <v>0.84299484751160447</v>
      </c>
      <c r="GN195" s="1">
        <f t="shared" si="1133"/>
        <v>0.777023282674559</v>
      </c>
      <c r="GO195" s="1">
        <f t="shared" si="1134"/>
        <v>0.7975354414432354</v>
      </c>
      <c r="GP195" s="1">
        <f t="shared" si="1135"/>
        <v>0.99790111623709132</v>
      </c>
      <c r="GQ195" s="1">
        <f t="shared" si="1136"/>
        <v>0.99897876277788922</v>
      </c>
      <c r="GR195" s="1">
        <f t="shared" si="1137"/>
        <v>0.99883418608705443</v>
      </c>
      <c r="GS195" s="1">
        <f t="shared" si="1138"/>
        <v>0.99906595177085256</v>
      </c>
      <c r="GT195" s="1">
        <f t="shared" si="1139"/>
        <v>0.99856157741071538</v>
      </c>
      <c r="GU195" s="1">
        <f t="shared" si="1140"/>
        <v>0.99872728227930541</v>
      </c>
      <c r="GV195" s="1">
        <f t="shared" si="1141"/>
        <v>0.95512808264160765</v>
      </c>
      <c r="GW195" s="1">
        <f t="shared" si="1142"/>
        <v>0.97767572592016838</v>
      </c>
      <c r="GX195" s="1">
        <f t="shared" si="1143"/>
        <v>0.97459198115017764</v>
      </c>
      <c r="GY195" s="1">
        <f t="shared" si="1144"/>
        <v>0.97954443784180711</v>
      </c>
      <c r="GZ195" s="1">
        <f t="shared" si="1145"/>
        <v>0.96882759729591261</v>
      </c>
      <c r="HA195" s="1">
        <f t="shared" si="1146"/>
        <v>0.97232369052880685</v>
      </c>
      <c r="HB195" s="1">
        <f t="shared" si="1147"/>
        <v>0.99915909959390226</v>
      </c>
      <c r="HC195" s="1">
        <f t="shared" si="1148"/>
        <v>0.99959111441344728</v>
      </c>
      <c r="HD195" s="1">
        <f t="shared" si="1149"/>
        <v>0.99953318791634826</v>
      </c>
      <c r="HE195" s="1">
        <f t="shared" si="1150"/>
        <v>0.99962604293725654</v>
      </c>
      <c r="HF195" s="1">
        <f t="shared" si="1151"/>
        <v>0.99942393641220095</v>
      </c>
      <c r="HG195" s="1">
        <f t="shared" si="1152"/>
        <v>0.99949034907449275</v>
      </c>
      <c r="HH195" s="1">
        <f t="shared" si="1153"/>
        <v>0.98154841101632784</v>
      </c>
      <c r="HI195" s="1">
        <f t="shared" si="1154"/>
        <v>0.99094597837137888</v>
      </c>
      <c r="HJ195" s="1">
        <f t="shared" si="1155"/>
        <v>0.98967595184628099</v>
      </c>
      <c r="HK195" s="1">
        <f t="shared" si="1156"/>
        <v>0.99171328425069061</v>
      </c>
      <c r="HL195" s="1">
        <f t="shared" si="1157"/>
        <v>0.98728907538382915</v>
      </c>
      <c r="HM195" s="1">
        <f t="shared" si="1158"/>
        <v>0.98873871665151047</v>
      </c>
      <c r="HN195" s="1">
        <f t="shared" si="1159"/>
        <v>0.7970195005797045</v>
      </c>
      <c r="HP195" s="1">
        <f t="shared" ref="HP195:IU195" si="1163">IF(B1=1,ET195,0)</f>
        <v>0.88128414376758268</v>
      </c>
      <c r="HQ195" s="1">
        <f t="shared" si="1163"/>
        <v>0.93855029212742269</v>
      </c>
      <c r="HR195" s="1">
        <f t="shared" si="1163"/>
        <v>0.93044647811045245</v>
      </c>
      <c r="HS195" s="1">
        <f t="shared" si="1163"/>
        <v>0.94350484909940591</v>
      </c>
      <c r="HT195" s="1">
        <f t="shared" si="1163"/>
        <v>0.91553469692160649</v>
      </c>
      <c r="HU195" s="1">
        <f t="shared" si="1163"/>
        <v>0.92454225288050706</v>
      </c>
      <c r="HV195" s="1">
        <f t="shared" si="1163"/>
        <v>0.24944621268513922</v>
      </c>
      <c r="HW195" s="1">
        <f t="shared" si="1163"/>
        <v>0.40610329263514955</v>
      </c>
      <c r="HX195" s="1">
        <f t="shared" si="1163"/>
        <v>0.37457315858845935</v>
      </c>
      <c r="HY195" s="1">
        <f t="shared" si="1163"/>
        <v>0.42781572763745135</v>
      </c>
      <c r="HZ195" s="1">
        <f t="shared" si="1163"/>
        <v>0.32672218970149081</v>
      </c>
      <c r="IA195" s="1">
        <f t="shared" si="1163"/>
        <v>0.35423174982383449</v>
      </c>
      <c r="IB195" s="1">
        <f t="shared" si="1163"/>
        <v>0.4407355408085939</v>
      </c>
      <c r="IC195" s="1">
        <f t="shared" si="1163"/>
        <v>0.61852509530182098</v>
      </c>
      <c r="ID195" s="1">
        <f t="shared" si="1163"/>
        <v>0.58679782455354867</v>
      </c>
      <c r="IE195" s="1">
        <f t="shared" si="1163"/>
        <v>0.63936797490928754</v>
      </c>
      <c r="IF195" s="1">
        <f t="shared" si="1163"/>
        <v>0.53502821673781553</v>
      </c>
      <c r="IG195" s="1">
        <f t="shared" si="1163"/>
        <v>0.56534934460725061</v>
      </c>
      <c r="IH195" s="1">
        <f t="shared" si="1163"/>
        <v>3.4079264104010167E-2</v>
      </c>
      <c r="II195" s="1">
        <f t="shared" si="1163"/>
        <v>6.7677656337550546E-2</v>
      </c>
      <c r="IJ195" s="1">
        <f t="shared" si="1163"/>
        <v>5.9778361147406346E-2</v>
      </c>
      <c r="IK195" s="1">
        <f t="shared" si="1163"/>
        <v>7.3536470773628668E-2</v>
      </c>
      <c r="IL195" s="1">
        <f t="shared" si="1163"/>
        <v>4.8991673445224475E-2</v>
      </c>
      <c r="IM195" s="1">
        <f t="shared" si="1163"/>
        <v>5.5027956006297458E-2</v>
      </c>
      <c r="IN195" s="1">
        <f t="shared" si="1163"/>
        <v>0.85005377828521966</v>
      </c>
      <c r="IO195" s="1">
        <f t="shared" si="1163"/>
        <v>0.92103497993109495</v>
      </c>
      <c r="IP195" s="1">
        <f t="shared" si="1163"/>
        <v>0.91084072623338086</v>
      </c>
      <c r="IQ195" s="1">
        <f t="shared" si="1163"/>
        <v>0.92729235658686382</v>
      </c>
      <c r="IR195" s="1">
        <f t="shared" si="1163"/>
        <v>0.89221254575572839</v>
      </c>
      <c r="IS195" s="1">
        <f t="shared" si="1163"/>
        <v>0.90344492498257234</v>
      </c>
      <c r="IT195" s="1">
        <f t="shared" si="1163"/>
        <v>0.20242727742865321</v>
      </c>
      <c r="IU195" s="1">
        <f t="shared" si="1163"/>
        <v>0.34305214545127766</v>
      </c>
      <c r="IV195" s="1">
        <f t="shared" ref="IV195:KA195" si="1164">IF(AH1=1,FZ195,0)</f>
        <v>0.31383052297847985</v>
      </c>
      <c r="IW195" s="1">
        <f t="shared" si="1164"/>
        <v>0.36345656695140038</v>
      </c>
      <c r="IX195" s="1">
        <f t="shared" si="1164"/>
        <v>0.27038460787848695</v>
      </c>
      <c r="IY195" s="1">
        <f t="shared" si="1164"/>
        <v>0.29523065457378372</v>
      </c>
      <c r="IZ195" s="1">
        <f t="shared" si="1164"/>
        <v>0.98158671563894784</v>
      </c>
      <c r="JA195" s="1">
        <f t="shared" si="1164"/>
        <v>0.9909649536677162</v>
      </c>
      <c r="JB195" s="1">
        <f t="shared" si="1164"/>
        <v>0.98969756117447394</v>
      </c>
      <c r="JC195" s="1">
        <f t="shared" si="1164"/>
        <v>0.99173066485721684</v>
      </c>
      <c r="JD195" s="1">
        <f t="shared" si="1164"/>
        <v>0.98731561666564371</v>
      </c>
      <c r="JE195" s="1">
        <f t="shared" si="1164"/>
        <v>0.98876226543700529</v>
      </c>
      <c r="JF195" s="1">
        <f t="shared" si="1164"/>
        <v>0.70472130035211711</v>
      </c>
      <c r="JG195" s="1">
        <f t="shared" si="1164"/>
        <v>0.8308063598529889</v>
      </c>
      <c r="JH195" s="1">
        <f t="shared" si="1164"/>
        <v>0.81134960925704358</v>
      </c>
      <c r="JI195" s="1">
        <f t="shared" si="1164"/>
        <v>0.84299484751160447</v>
      </c>
      <c r="JJ195" s="1">
        <f t="shared" si="1164"/>
        <v>0.777023282674559</v>
      </c>
      <c r="JK195" s="1">
        <f t="shared" si="1164"/>
        <v>0.7975354414432354</v>
      </c>
      <c r="JL195" s="1">
        <f t="shared" si="1164"/>
        <v>0.99790111623709132</v>
      </c>
      <c r="JM195" s="1">
        <f t="shared" si="1164"/>
        <v>0.99897876277788922</v>
      </c>
      <c r="JN195" s="1">
        <f t="shared" si="1164"/>
        <v>0.99883418608705443</v>
      </c>
      <c r="JO195" s="1">
        <f t="shared" si="1164"/>
        <v>0.99906595177085256</v>
      </c>
      <c r="JP195" s="1">
        <f t="shared" si="1164"/>
        <v>0.99856157741071538</v>
      </c>
      <c r="JQ195" s="1">
        <f t="shared" si="1164"/>
        <v>0.99872728227930541</v>
      </c>
      <c r="JR195" s="1">
        <f t="shared" si="1164"/>
        <v>0.95512808264160765</v>
      </c>
      <c r="JS195" s="1">
        <f t="shared" si="1164"/>
        <v>0.97767572592016838</v>
      </c>
      <c r="JT195" s="1">
        <f t="shared" si="1164"/>
        <v>0.97459198115017764</v>
      </c>
      <c r="JU195" s="1">
        <f t="shared" si="1164"/>
        <v>0.97954443784180711</v>
      </c>
      <c r="JV195" s="1">
        <f t="shared" si="1164"/>
        <v>0.96882759729591261</v>
      </c>
      <c r="JW195" s="1">
        <f t="shared" si="1164"/>
        <v>0.97232369052880685</v>
      </c>
      <c r="JX195" s="1">
        <f t="shared" si="1164"/>
        <v>0.99915909959390226</v>
      </c>
      <c r="JY195" s="1">
        <f t="shared" si="1164"/>
        <v>0.99959111441344728</v>
      </c>
      <c r="JZ195" s="1">
        <f t="shared" si="1164"/>
        <v>0.99953318791634826</v>
      </c>
      <c r="KA195" s="1">
        <f t="shared" si="1164"/>
        <v>0.99962604293725654</v>
      </c>
      <c r="KB195" s="1">
        <f t="shared" ref="KB195:KJ195" si="1165">IF(BN1=1,HF195,0)</f>
        <v>0.99942393641220095</v>
      </c>
      <c r="KC195" s="1">
        <f t="shared" si="1165"/>
        <v>0.99949034907449275</v>
      </c>
      <c r="KD195" s="1">
        <f t="shared" si="1165"/>
        <v>0.98154841101632784</v>
      </c>
      <c r="KE195" s="1">
        <f t="shared" si="1165"/>
        <v>0.99094597837137888</v>
      </c>
      <c r="KF195" s="1">
        <f t="shared" si="1165"/>
        <v>0.98967595184628099</v>
      </c>
      <c r="KG195" s="1">
        <f t="shared" si="1165"/>
        <v>0.99171328425069061</v>
      </c>
      <c r="KH195" s="1">
        <f t="shared" si="1165"/>
        <v>0.98728907538382915</v>
      </c>
      <c r="KI195" s="1">
        <f t="shared" si="1165"/>
        <v>0.98873871665151047</v>
      </c>
      <c r="KJ195" s="1">
        <f t="shared" si="1165"/>
        <v>0</v>
      </c>
    </row>
    <row r="196" spans="1:296" x14ac:dyDescent="0.2">
      <c r="A196" s="1" t="str">
        <f>'Respondent Data'!A196</f>
        <v>1583</v>
      </c>
      <c r="B196" s="1">
        <f>SUMPRODUCT('Respondent Data'!B196:S196,'Product Coding'!A100:R100)</f>
        <v>0.46712649732668399</v>
      </c>
      <c r="C196" s="1">
        <f>SUMPRODUCT('Respondent Data'!B196:S196,'Product Coding'!A101:R101)</f>
        <v>1.5581146514531361</v>
      </c>
      <c r="D196" s="1">
        <f>SUMPRODUCT('Respondent Data'!B196:S196,'Product Coding'!A102:R102)</f>
        <v>0.727021635784735</v>
      </c>
      <c r="E196" s="1">
        <f>SUMPRODUCT('Respondent Data'!B196:S196,'Product Coding'!A103:R103)</f>
        <v>0.35596311592729002</v>
      </c>
      <c r="F196" s="1">
        <f>SUMPRODUCT('Respondent Data'!B196:S196,'Product Coding'!A104:R104)</f>
        <v>0.62741090235688401</v>
      </c>
      <c r="G196" s="1">
        <f>SUMPRODUCT('Respondent Data'!B196:S196,'Product Coding'!A105:R105)</f>
        <v>2.0276342188776431</v>
      </c>
      <c r="H196" s="1">
        <f>SUMPRODUCT('Respondent Data'!B196:S196,'Product Coding'!A106:R106)</f>
        <v>-1.041603629853016</v>
      </c>
      <c r="I196" s="1">
        <f>SUMPRODUCT('Respondent Data'!B196:S196,'Product Coding'!A107:R107)</f>
        <v>4.9384524273436092E-2</v>
      </c>
      <c r="J196" s="1">
        <f>SUMPRODUCT('Respondent Data'!B196:S196,'Product Coding'!A108:R108)</f>
        <v>-0.78170849139496501</v>
      </c>
      <c r="K196" s="1">
        <f>SUMPRODUCT('Respondent Data'!B196:S196,'Product Coding'!A109:R109)</f>
        <v>-1.15276701125241</v>
      </c>
      <c r="L196" s="1">
        <f>SUMPRODUCT('Respondent Data'!B196:S196,'Product Coding'!A110:R110)</f>
        <v>-0.88131922482281599</v>
      </c>
      <c r="M196" s="1">
        <f>SUMPRODUCT('Respondent Data'!B196:S196,'Product Coding'!A111:R111)</f>
        <v>0.51890409169794305</v>
      </c>
      <c r="N196" s="1">
        <f>SUMPRODUCT('Respondent Data'!B196:S196,'Product Coding'!A112:R112)</f>
        <v>1.0506686553985669</v>
      </c>
      <c r="O196" s="1">
        <f>SUMPRODUCT('Respondent Data'!B196:S196,'Product Coding'!A113:R113)</f>
        <v>2.1416568095250188</v>
      </c>
      <c r="P196" s="1">
        <f>SUMPRODUCT('Respondent Data'!B196:S196,'Product Coding'!A114:R114)</f>
        <v>1.3105637938566179</v>
      </c>
      <c r="Q196" s="1">
        <f>SUMPRODUCT('Respondent Data'!B196:S196,'Product Coding'!A115:R115)</f>
        <v>0.93950527399917305</v>
      </c>
      <c r="R196" s="1">
        <f>SUMPRODUCT('Respondent Data'!B196:S196,'Product Coding'!A116:R116)</f>
        <v>1.210953060428767</v>
      </c>
      <c r="S196" s="1">
        <f>SUMPRODUCT('Respondent Data'!B196:S196,'Product Coding'!A117:R117)</f>
        <v>2.6111763769495262</v>
      </c>
      <c r="T196" s="1">
        <f>SUMPRODUCT('Respondent Data'!B196:S196,'Product Coding'!A118:R118)</f>
        <v>-0.45806147178113299</v>
      </c>
      <c r="U196" s="1">
        <f>SUMPRODUCT('Respondent Data'!B196:S196,'Product Coding'!A119:R119)</f>
        <v>0.63292668234531901</v>
      </c>
      <c r="V196" s="1">
        <f>SUMPRODUCT('Respondent Data'!B196:S196,'Product Coding'!A120:R120)</f>
        <v>-0.19816633332308198</v>
      </c>
      <c r="W196" s="1">
        <f>SUMPRODUCT('Respondent Data'!B196:S196,'Product Coding'!A121:R121)</f>
        <v>-0.56922485318052696</v>
      </c>
      <c r="X196" s="1">
        <f>SUMPRODUCT('Respondent Data'!B196:S196,'Product Coding'!A122:R122)</f>
        <v>-0.29777706675093296</v>
      </c>
      <c r="Y196" s="1">
        <f>SUMPRODUCT('Respondent Data'!B196:S196,'Product Coding'!A123:R123)</f>
        <v>1.102446249769826</v>
      </c>
      <c r="Z196" s="1">
        <f>SUMPRODUCT('Respondent Data'!B196:S196,'Product Coding'!A124:R124)</f>
        <v>1.98461056968611</v>
      </c>
      <c r="AA196" s="1">
        <f>SUMPRODUCT('Respondent Data'!B196:S196,'Product Coding'!A125:R125)</f>
        <v>3.0755987238125622</v>
      </c>
      <c r="AB196" s="1">
        <f>SUMPRODUCT('Respondent Data'!B196:S196,'Product Coding'!A126:R126)</f>
        <v>2.2445057081441613</v>
      </c>
      <c r="AC196" s="1">
        <f>SUMPRODUCT('Respondent Data'!B196:S196,'Product Coding'!A127:R127)</f>
        <v>1.8734471882867159</v>
      </c>
      <c r="AD196" s="1">
        <f>SUMPRODUCT('Respondent Data'!B196:S196,'Product Coding'!A128:R128)</f>
        <v>2.1448949747163102</v>
      </c>
      <c r="AE196" s="1">
        <f>SUMPRODUCT('Respondent Data'!B196:S196,'Product Coding'!A129:R129)</f>
        <v>3.5451182912370687</v>
      </c>
      <c r="AF196" s="1">
        <f>SUMPRODUCT('Respondent Data'!B196:S196,'Product Coding'!A130:R130)</f>
        <v>0.47588044250641004</v>
      </c>
      <c r="AG196" s="1">
        <f>SUMPRODUCT('Respondent Data'!B196:S196,'Product Coding'!A131:R131)</f>
        <v>1.5668685966328619</v>
      </c>
      <c r="AH196" s="1">
        <f>SUMPRODUCT('Respondent Data'!B196:S196,'Product Coding'!A132:R132)</f>
        <v>0.73577558096446105</v>
      </c>
      <c r="AI196" s="1">
        <f>SUMPRODUCT('Respondent Data'!B196:S196,'Product Coding'!A133:R133)</f>
        <v>0.36471706110701585</v>
      </c>
      <c r="AJ196" s="1">
        <f>SUMPRODUCT('Respondent Data'!B196:S196,'Product Coding'!A134:R134)</f>
        <v>0.63616484753660996</v>
      </c>
      <c r="AK196" s="1">
        <f>SUMPRODUCT('Respondent Data'!B196:S196,'Product Coding'!A135:R135)</f>
        <v>2.0363881640573691</v>
      </c>
      <c r="AL196" s="1">
        <f>SUMPRODUCT('Respondent Data'!B196:S196,'Product Coding'!A136:R136)</f>
        <v>0.58724515072958394</v>
      </c>
      <c r="AM196" s="1">
        <f>SUMPRODUCT('Respondent Data'!B196:S196,'Product Coding'!A137:R137)</f>
        <v>1.6782333048560361</v>
      </c>
      <c r="AN196" s="1">
        <f>SUMPRODUCT('Respondent Data'!B196:S196,'Product Coding'!A138:R138)</f>
        <v>0.84714028918763495</v>
      </c>
      <c r="AO196" s="1">
        <f>SUMPRODUCT('Respondent Data'!B196:S196,'Product Coding'!A139:R139)</f>
        <v>0.47608176933018997</v>
      </c>
      <c r="AP196" s="1">
        <f>SUMPRODUCT('Respondent Data'!B196:S196,'Product Coding'!A140:R140)</f>
        <v>0.74752955575978397</v>
      </c>
      <c r="AQ196" s="1">
        <f>SUMPRODUCT('Respondent Data'!B196:S196,'Product Coding'!A141:R141)</f>
        <v>2.147752872280543</v>
      </c>
      <c r="AR196" s="1">
        <f>SUMPRODUCT('Respondent Data'!B196:S196,'Product Coding'!A142:R142)</f>
        <v>-0.92148497645011607</v>
      </c>
      <c r="AS196" s="1">
        <f>SUMPRODUCT('Respondent Data'!B196:S196,'Product Coding'!A143:R143)</f>
        <v>0.16950317767633605</v>
      </c>
      <c r="AT196" s="1">
        <f>SUMPRODUCT('Respondent Data'!B196:S196,'Product Coding'!A144:R144)</f>
        <v>-0.66158983799206506</v>
      </c>
      <c r="AU196" s="1">
        <f>SUMPRODUCT('Respondent Data'!B196:S196,'Product Coding'!A145:R145)</f>
        <v>-1.03264835784951</v>
      </c>
      <c r="AV196" s="1">
        <f>SUMPRODUCT('Respondent Data'!B196:S196,'Product Coding'!A146:R146)</f>
        <v>-0.76120057141991604</v>
      </c>
      <c r="AW196" s="1">
        <f>SUMPRODUCT('Respondent Data'!B196:S196,'Product Coding'!A147:R147)</f>
        <v>0.639022745100843</v>
      </c>
      <c r="AX196" s="1">
        <f>SUMPRODUCT('Respondent Data'!B196:S196,'Product Coding'!A148:R148)</f>
        <v>1.3784422181561609</v>
      </c>
      <c r="AY196" s="1">
        <f>SUMPRODUCT('Respondent Data'!B196:S196,'Product Coding'!A149:R149)</f>
        <v>2.4694303722826128</v>
      </c>
      <c r="AZ196" s="1">
        <f>SUMPRODUCT('Respondent Data'!B196:S196,'Product Coding'!A150:R150)</f>
        <v>1.6383373566142119</v>
      </c>
      <c r="BA196" s="1">
        <f>SUMPRODUCT('Respondent Data'!B196:S196,'Product Coding'!A151:R151)</f>
        <v>1.2672788367567671</v>
      </c>
      <c r="BB196" s="1">
        <f>SUMPRODUCT('Respondent Data'!B196:S196,'Product Coding'!A152:R152)</f>
        <v>1.538726623186361</v>
      </c>
      <c r="BC196" s="1">
        <f>SUMPRODUCT('Respondent Data'!B196:S196,'Product Coding'!A153:R153)</f>
        <v>2.9389499397071202</v>
      </c>
      <c r="BD196" s="1">
        <f>SUMPRODUCT('Respondent Data'!B196:S196,'Product Coding'!A154:R154)</f>
        <v>-0.13028790902353904</v>
      </c>
      <c r="BE196" s="1">
        <f>SUMPRODUCT('Respondent Data'!B196:S196,'Product Coding'!A155:R155)</f>
        <v>0.96070024510291296</v>
      </c>
      <c r="BF196" s="1">
        <f>SUMPRODUCT('Respondent Data'!B196:S196,'Product Coding'!A156:R156)</f>
        <v>0.12960722943451197</v>
      </c>
      <c r="BG196" s="1">
        <f>SUMPRODUCT('Respondent Data'!B196:S196,'Product Coding'!A157:R157)</f>
        <v>-0.24145129042293301</v>
      </c>
      <c r="BH196" s="1">
        <f>SUMPRODUCT('Respondent Data'!B196:S196,'Product Coding'!A158:R158)</f>
        <v>2.9996496006660989E-2</v>
      </c>
      <c r="BI196" s="1">
        <f>SUMPRODUCT('Respondent Data'!B196:S196,'Product Coding'!A159:R159)</f>
        <v>1.4302198125274199</v>
      </c>
      <c r="BJ196" s="1">
        <f>SUMPRODUCT('Respondent Data'!B196:S196,'Product Coding'!A160:R160)</f>
        <v>1.610193500106557</v>
      </c>
      <c r="BK196" s="1">
        <f>SUMPRODUCT('Respondent Data'!B196:S196,'Product Coding'!A161:R161)</f>
        <v>2.7011816542330092</v>
      </c>
      <c r="BL196" s="1">
        <f>SUMPRODUCT('Respondent Data'!B196:S196,'Product Coding'!A162:R162)</f>
        <v>1.8700886385646081</v>
      </c>
      <c r="BM196" s="1">
        <f>SUMPRODUCT('Respondent Data'!B196:S196,'Product Coding'!A163:R163)</f>
        <v>1.4990301187071631</v>
      </c>
      <c r="BN196" s="1">
        <f>SUMPRODUCT('Respondent Data'!B196:S196,'Product Coding'!A164:R164)</f>
        <v>1.770477905136757</v>
      </c>
      <c r="BO196" s="1">
        <f>SUMPRODUCT('Respondent Data'!B196:S196,'Product Coding'!A165:R165)</f>
        <v>3.1707012216575157</v>
      </c>
      <c r="BP196" s="1">
        <f>SUMPRODUCT('Respondent Data'!B196:S196,'Product Coding'!A166:R166)</f>
        <v>0.10146337292685703</v>
      </c>
      <c r="BQ196" s="1">
        <f>SUMPRODUCT('Respondent Data'!B196:S196,'Product Coding'!A167:R167)</f>
        <v>1.1924515270533091</v>
      </c>
      <c r="BR196" s="1">
        <f>SUMPRODUCT('Respondent Data'!B196:S196,'Product Coding'!A168:R168)</f>
        <v>0.36135851138490804</v>
      </c>
      <c r="BS196" s="1">
        <f>SUMPRODUCT('Respondent Data'!B196:S196,'Product Coding'!A169:R169)</f>
        <v>-9.7000084725369362E-3</v>
      </c>
      <c r="BT196" s="1">
        <f>SUMPRODUCT('Respondent Data'!B196:S196,'Product Coding'!A170:R170)</f>
        <v>0.26174777795705695</v>
      </c>
      <c r="BU196" s="1">
        <f>SUMPRODUCT('Respondent Data'!B196:S196,'Product Coding'!A171:R171)</f>
        <v>1.6619710944778159</v>
      </c>
      <c r="BV196" s="1">
        <f>SUMPRODUCT('Respondent Data'!B196:S196,'Product Coding'!A172:R172)</f>
        <v>-3.1140453944181199</v>
      </c>
      <c r="BX196" s="1">
        <f t="shared" si="1014"/>
        <v>0.62680079677211098</v>
      </c>
      <c r="BY196" s="1">
        <f t="shared" si="1015"/>
        <v>0.21053262464050876</v>
      </c>
      <c r="BZ196" s="1">
        <f t="shared" si="1016"/>
        <v>0.48334643012870182</v>
      </c>
      <c r="CA196" s="1">
        <f t="shared" si="1017"/>
        <v>0.70049845699478808</v>
      </c>
      <c r="CB196" s="1">
        <f t="shared" si="1018"/>
        <v>0.5339725198202443</v>
      </c>
      <c r="CC196" s="1">
        <f t="shared" si="1019"/>
        <v>0.1316466000723536</v>
      </c>
      <c r="CD196" s="1">
        <f t="shared" si="1020"/>
        <v>2.8337576710096455</v>
      </c>
      <c r="CE196" s="1">
        <f t="shared" si="1021"/>
        <v>0.95181506332664134</v>
      </c>
      <c r="CF196" s="1">
        <f t="shared" si="1022"/>
        <v>2.1852024777025294</v>
      </c>
      <c r="CG196" s="1">
        <f t="shared" si="1023"/>
        <v>3.1669437662841911</v>
      </c>
      <c r="CH196" s="1">
        <f t="shared" si="1024"/>
        <v>2.4140823239877118</v>
      </c>
      <c r="CI196" s="1">
        <f t="shared" si="1025"/>
        <v>0.59517244511896217</v>
      </c>
      <c r="CJ196" s="1">
        <f t="shared" si="1026"/>
        <v>0.34970383955720791</v>
      </c>
      <c r="CK196" s="1">
        <f t="shared" si="1027"/>
        <v>0.11746007275037054</v>
      </c>
      <c r="CL196" s="1">
        <f t="shared" si="1028"/>
        <v>0.26966797636942241</v>
      </c>
      <c r="CM196" s="1">
        <f t="shared" si="1029"/>
        <v>0.39082113691703058</v>
      </c>
      <c r="CN196" s="1">
        <f t="shared" si="1030"/>
        <v>0.2979132147897825</v>
      </c>
      <c r="CO196" s="1">
        <f t="shared" si="1031"/>
        <v>7.3448090281691622E-2</v>
      </c>
      <c r="CP196" s="1">
        <f t="shared" si="1032"/>
        <v>1.581006187340662</v>
      </c>
      <c r="CQ196" s="1">
        <f t="shared" si="1033"/>
        <v>0.53103535271147817</v>
      </c>
      <c r="CR196" s="1">
        <f t="shared" si="1034"/>
        <v>1.2191651647506327</v>
      </c>
      <c r="CS196" s="1">
        <f t="shared" si="1035"/>
        <v>1.7668969159495229</v>
      </c>
      <c r="CT196" s="1">
        <f t="shared" si="1036"/>
        <v>1.3468614941991297</v>
      </c>
      <c r="CU196" s="1">
        <f t="shared" si="1037"/>
        <v>0.33205779304780469</v>
      </c>
      <c r="CV196" s="1">
        <f t="shared" si="1038"/>
        <v>0.13743412471127972</v>
      </c>
      <c r="CW196" s="1">
        <f t="shared" si="1039"/>
        <v>4.6161981828425361E-2</v>
      </c>
      <c r="CX196" s="1">
        <f t="shared" si="1040"/>
        <v>0.10597991243653684</v>
      </c>
      <c r="CY196" s="1">
        <f t="shared" si="1041"/>
        <v>0.15359328321607568</v>
      </c>
      <c r="CZ196" s="1">
        <f t="shared" si="1042"/>
        <v>0.11708033279359893</v>
      </c>
      <c r="DA196" s="1">
        <f t="shared" si="1043"/>
        <v>2.8865207806584654E-2</v>
      </c>
      <c r="DB196" s="1">
        <f t="shared" si="1044"/>
        <v>0.62133776339260349</v>
      </c>
      <c r="DC196" s="1">
        <f t="shared" si="1045"/>
        <v>0.20869767682006979</v>
      </c>
      <c r="DD196" s="1">
        <f t="shared" si="1046"/>
        <v>0.47913370784874132</v>
      </c>
      <c r="DE196" s="1">
        <f t="shared" si="1047"/>
        <v>0.69439309389926651</v>
      </c>
      <c r="DF196" s="1">
        <f t="shared" si="1048"/>
        <v>0.52931855365660796</v>
      </c>
      <c r="DG196" s="1">
        <f t="shared" si="1049"/>
        <v>0.13049920240758098</v>
      </c>
      <c r="DH196" s="1">
        <f t="shared" si="1050"/>
        <v>0.55585647823211304</v>
      </c>
      <c r="DI196" s="1">
        <f t="shared" si="1051"/>
        <v>0.18670353306552079</v>
      </c>
      <c r="DJ196" s="1">
        <f t="shared" si="1052"/>
        <v>0.42863896440624094</v>
      </c>
      <c r="DK196" s="1">
        <f t="shared" si="1053"/>
        <v>0.62121268402554342</v>
      </c>
      <c r="DL196" s="1">
        <f t="shared" si="1054"/>
        <v>0.47353495060715695</v>
      </c>
      <c r="DM196" s="1">
        <f t="shared" si="1055"/>
        <v>0.11674620687193399</v>
      </c>
      <c r="DN196" s="1">
        <f t="shared" si="1056"/>
        <v>2.5130193951290494</v>
      </c>
      <c r="DO196" s="1">
        <f t="shared" si="1057"/>
        <v>0.84408407225011883</v>
      </c>
      <c r="DP196" s="1">
        <f t="shared" si="1058"/>
        <v>1.937870787234234</v>
      </c>
      <c r="DQ196" s="1">
        <f t="shared" si="1059"/>
        <v>2.8084938911235939</v>
      </c>
      <c r="DR196" s="1">
        <f t="shared" si="1060"/>
        <v>2.1408449154573743</v>
      </c>
      <c r="DS196" s="1">
        <f t="shared" si="1061"/>
        <v>0.52780797501906107</v>
      </c>
      <c r="DT196" s="1">
        <f t="shared" si="1062"/>
        <v>0.25197076297143789</v>
      </c>
      <c r="DU196" s="1">
        <f t="shared" si="1063"/>
        <v>8.4633054607196515E-2</v>
      </c>
      <c r="DV196" s="1">
        <f t="shared" si="1064"/>
        <v>0.19430283019140654</v>
      </c>
      <c r="DW196" s="1">
        <f t="shared" si="1065"/>
        <v>0.28159685114992683</v>
      </c>
      <c r="DX196" s="1">
        <f t="shared" si="1066"/>
        <v>0.21465426323286171</v>
      </c>
      <c r="DY196" s="1">
        <f t="shared" si="1067"/>
        <v>5.2921270096736743E-2</v>
      </c>
      <c r="DZ196" s="1">
        <f t="shared" si="1068"/>
        <v>1.1391563094966302</v>
      </c>
      <c r="EA196" s="1">
        <f t="shared" si="1069"/>
        <v>0.38262486095932213</v>
      </c>
      <c r="EB196" s="1">
        <f t="shared" si="1070"/>
        <v>0.87844038869971275</v>
      </c>
      <c r="EC196" s="1">
        <f t="shared" si="1071"/>
        <v>1.2730954414666948</v>
      </c>
      <c r="ED196" s="1">
        <f t="shared" si="1072"/>
        <v>0.97044893398915111</v>
      </c>
      <c r="EE196" s="1">
        <f t="shared" si="1073"/>
        <v>0.23925632492570847</v>
      </c>
      <c r="EF196" s="1">
        <f t="shared" si="1074"/>
        <v>0.19984893954240532</v>
      </c>
      <c r="EG196" s="1">
        <f t="shared" si="1075"/>
        <v>6.7126145962418518E-2</v>
      </c>
      <c r="EH196" s="1">
        <f t="shared" si="1076"/>
        <v>0.15411000112041712</v>
      </c>
      <c r="EI196" s="1">
        <f t="shared" si="1077"/>
        <v>0.22334667489645496</v>
      </c>
      <c r="EJ196" s="1">
        <f t="shared" si="1078"/>
        <v>0.17025160526345071</v>
      </c>
      <c r="EK196" s="1">
        <f t="shared" si="1079"/>
        <v>4.1974154395321338E-2</v>
      </c>
      <c r="EL196" s="1">
        <f t="shared" si="1080"/>
        <v>0.90351427181949628</v>
      </c>
      <c r="EM196" s="1">
        <f t="shared" si="1081"/>
        <v>0.30347637084366308</v>
      </c>
      <c r="EN196" s="1">
        <f t="shared" si="1082"/>
        <v>0.69672916834702758</v>
      </c>
      <c r="EO196" s="1">
        <f t="shared" si="1083"/>
        <v>1.009747206036876</v>
      </c>
      <c r="EP196" s="1">
        <f t="shared" si="1084"/>
        <v>0.76970513582869138</v>
      </c>
      <c r="EQ196" s="1">
        <f t="shared" si="1085"/>
        <v>0.18976456733052033</v>
      </c>
      <c r="ER196" s="1">
        <f t="shared" si="1086"/>
        <v>22.511930078874087</v>
      </c>
      <c r="ET196" s="1">
        <f t="shared" si="1087"/>
        <v>0.61470341174174148</v>
      </c>
      <c r="EU196" s="1">
        <f t="shared" si="1088"/>
        <v>0.82608265126019997</v>
      </c>
      <c r="EV196" s="1">
        <f t="shared" si="1089"/>
        <v>0.67415135108609492</v>
      </c>
      <c r="EW196" s="1">
        <f t="shared" si="1090"/>
        <v>0.58806286820586329</v>
      </c>
      <c r="EX196" s="1">
        <f t="shared" si="1091"/>
        <v>0.65190216061835526</v>
      </c>
      <c r="EY196" s="1">
        <f t="shared" si="1092"/>
        <v>0.88366809915397926</v>
      </c>
      <c r="EZ196" s="1">
        <f t="shared" si="1093"/>
        <v>0.26084069099146878</v>
      </c>
      <c r="FA196" s="1">
        <f t="shared" si="1094"/>
        <v>0.51234362250264454</v>
      </c>
      <c r="FB196" s="1">
        <f t="shared" si="1095"/>
        <v>0.31395178391337147</v>
      </c>
      <c r="FC196" s="1">
        <f t="shared" si="1096"/>
        <v>0.23998404012342472</v>
      </c>
      <c r="FD196" s="1">
        <f t="shared" si="1097"/>
        <v>0.29290447771979361</v>
      </c>
      <c r="FE196" s="1">
        <f t="shared" si="1098"/>
        <v>0.62689147061177053</v>
      </c>
      <c r="FF196" s="1">
        <f t="shared" si="1099"/>
        <v>0.74090327869858186</v>
      </c>
      <c r="FG196" s="1">
        <f t="shared" si="1100"/>
        <v>0.89488655960541874</v>
      </c>
      <c r="FH196" s="1">
        <f t="shared" si="1101"/>
        <v>0.7876074836978012</v>
      </c>
      <c r="FI196" s="1">
        <f t="shared" si="1102"/>
        <v>0.71899971423834863</v>
      </c>
      <c r="FJ196" s="1">
        <f t="shared" si="1103"/>
        <v>0.77046753866510698</v>
      </c>
      <c r="FK196" s="1">
        <f t="shared" si="1104"/>
        <v>0.93157741771899039</v>
      </c>
      <c r="FL196" s="1">
        <f t="shared" si="1105"/>
        <v>0.38744579726496098</v>
      </c>
      <c r="FM196" s="1">
        <f t="shared" si="1106"/>
        <v>0.65315278202360938</v>
      </c>
      <c r="FN196" s="1">
        <f t="shared" si="1107"/>
        <v>0.45061990692899584</v>
      </c>
      <c r="FO196" s="1">
        <f t="shared" si="1108"/>
        <v>0.36141570516617078</v>
      </c>
      <c r="FP196" s="1">
        <f t="shared" si="1109"/>
        <v>0.42610098741308616</v>
      </c>
      <c r="FQ196" s="1">
        <f t="shared" si="1110"/>
        <v>0.75071817845977817</v>
      </c>
      <c r="FR196" s="1">
        <f t="shared" si="1111"/>
        <v>0.87917179401825551</v>
      </c>
      <c r="FS196" s="1">
        <f t="shared" si="1112"/>
        <v>0.95587491934303903</v>
      </c>
      <c r="FT196" s="1">
        <f t="shared" si="1113"/>
        <v>0.90417555396367277</v>
      </c>
      <c r="FU196" s="1">
        <f t="shared" si="1114"/>
        <v>0.86685664224060266</v>
      </c>
      <c r="FV196" s="1">
        <f t="shared" si="1115"/>
        <v>0.89519076707688161</v>
      </c>
      <c r="FW196" s="1">
        <f t="shared" si="1116"/>
        <v>0.97194461666351628</v>
      </c>
      <c r="FX196" s="1">
        <f t="shared" si="1117"/>
        <v>0.61677463054183623</v>
      </c>
      <c r="FY196" s="1">
        <f t="shared" si="1118"/>
        <v>0.82733674365195542</v>
      </c>
      <c r="FZ196" s="1">
        <f t="shared" si="1119"/>
        <v>0.6760714022631561</v>
      </c>
      <c r="GA196" s="1">
        <f t="shared" si="1120"/>
        <v>0.59018182002779762</v>
      </c>
      <c r="GB196" s="1">
        <f t="shared" si="1121"/>
        <v>0.65388600537735919</v>
      </c>
      <c r="GC196" s="1">
        <f t="shared" si="1122"/>
        <v>0.88456497613650509</v>
      </c>
      <c r="GD196" s="1">
        <f t="shared" si="1123"/>
        <v>0.6427328060080959</v>
      </c>
      <c r="GE196" s="1">
        <f t="shared" si="1124"/>
        <v>0.84267044981047312</v>
      </c>
      <c r="GF196" s="1">
        <f t="shared" si="1125"/>
        <v>0.69996690900532155</v>
      </c>
      <c r="GG196" s="1">
        <f t="shared" si="1126"/>
        <v>0.6168222157730443</v>
      </c>
      <c r="GH196" s="1">
        <f t="shared" si="1127"/>
        <v>0.67864016363368851</v>
      </c>
      <c r="GI196" s="1">
        <f t="shared" si="1128"/>
        <v>0.89545860451234804</v>
      </c>
      <c r="GJ196" s="1">
        <f t="shared" si="1129"/>
        <v>0.28465541675817174</v>
      </c>
      <c r="GK196" s="1">
        <f t="shared" si="1130"/>
        <v>0.54227462567897877</v>
      </c>
      <c r="GL196" s="1">
        <f t="shared" si="1131"/>
        <v>0.34038256697511826</v>
      </c>
      <c r="GM196" s="1">
        <f t="shared" si="1132"/>
        <v>0.26257098700635617</v>
      </c>
      <c r="GN196" s="1">
        <f t="shared" si="1133"/>
        <v>0.31838566593294487</v>
      </c>
      <c r="GO196" s="1">
        <f t="shared" si="1134"/>
        <v>0.65453251740456708</v>
      </c>
      <c r="GP196" s="1">
        <f t="shared" si="1135"/>
        <v>0.79874069712825535</v>
      </c>
      <c r="GQ196" s="1">
        <f t="shared" si="1136"/>
        <v>0.92197079533239323</v>
      </c>
      <c r="GR196" s="1">
        <f t="shared" si="1137"/>
        <v>0.83730857427486272</v>
      </c>
      <c r="GS196" s="1">
        <f t="shared" si="1138"/>
        <v>0.78027657379365356</v>
      </c>
      <c r="GT196" s="1">
        <f t="shared" si="1139"/>
        <v>0.82327953745327598</v>
      </c>
      <c r="GU196" s="1">
        <f t="shared" si="1140"/>
        <v>0.94973862566963374</v>
      </c>
      <c r="GV196" s="1">
        <f t="shared" si="1141"/>
        <v>0.46747402027639223</v>
      </c>
      <c r="GW196" s="1">
        <f t="shared" si="1142"/>
        <v>0.72326198395286978</v>
      </c>
      <c r="GX196" s="1">
        <f t="shared" si="1143"/>
        <v>0.53235652619895824</v>
      </c>
      <c r="GY196" s="1">
        <f t="shared" si="1144"/>
        <v>0.43992873407671734</v>
      </c>
      <c r="GZ196" s="1">
        <f t="shared" si="1145"/>
        <v>0.50749856174933272</v>
      </c>
      <c r="HA196" s="1">
        <f t="shared" si="1146"/>
        <v>0.80693556279403977</v>
      </c>
      <c r="HB196" s="1">
        <f t="shared" si="1147"/>
        <v>0.83343824963613922</v>
      </c>
      <c r="HC196" s="1">
        <f t="shared" si="1148"/>
        <v>0.93709633465884301</v>
      </c>
      <c r="HD196" s="1">
        <f t="shared" si="1149"/>
        <v>0.86646853335400775</v>
      </c>
      <c r="HE196" s="1">
        <f t="shared" si="1150"/>
        <v>0.81742977728258492</v>
      </c>
      <c r="HF196" s="1">
        <f t="shared" si="1151"/>
        <v>0.85451709316380464</v>
      </c>
      <c r="HG196" s="1">
        <f t="shared" si="1152"/>
        <v>0.95971670293522793</v>
      </c>
      <c r="HH196" s="1">
        <f t="shared" si="1153"/>
        <v>0.52534410422052602</v>
      </c>
      <c r="HI196" s="1">
        <f t="shared" si="1154"/>
        <v>0.76717923114537101</v>
      </c>
      <c r="HJ196" s="1">
        <f t="shared" si="1155"/>
        <v>0.58936925153129249</v>
      </c>
      <c r="HK196" s="1">
        <f t="shared" si="1156"/>
        <v>0.4975750168957575</v>
      </c>
      <c r="HL196" s="1">
        <f t="shared" si="1157"/>
        <v>0.56506588569724336</v>
      </c>
      <c r="HM196" s="1">
        <f t="shared" si="1158"/>
        <v>0.84050242162086242</v>
      </c>
      <c r="HN196" s="1">
        <f t="shared" si="1159"/>
        <v>4.2531599772768929E-2</v>
      </c>
      <c r="HP196" s="1">
        <f t="shared" ref="HP196:IU196" si="1166">IF(B1=1,ET196,0)</f>
        <v>0.61470341174174148</v>
      </c>
      <c r="HQ196" s="1">
        <f t="shared" si="1166"/>
        <v>0.82608265126019997</v>
      </c>
      <c r="HR196" s="1">
        <f t="shared" si="1166"/>
        <v>0.67415135108609492</v>
      </c>
      <c r="HS196" s="1">
        <f t="shared" si="1166"/>
        <v>0.58806286820586329</v>
      </c>
      <c r="HT196" s="1">
        <f t="shared" si="1166"/>
        <v>0.65190216061835526</v>
      </c>
      <c r="HU196" s="1">
        <f t="shared" si="1166"/>
        <v>0.88366809915397926</v>
      </c>
      <c r="HV196" s="1">
        <f t="shared" si="1166"/>
        <v>0.26084069099146878</v>
      </c>
      <c r="HW196" s="1">
        <f t="shared" si="1166"/>
        <v>0.51234362250264454</v>
      </c>
      <c r="HX196" s="1">
        <f t="shared" si="1166"/>
        <v>0.31395178391337147</v>
      </c>
      <c r="HY196" s="1">
        <f t="shared" si="1166"/>
        <v>0.23998404012342472</v>
      </c>
      <c r="HZ196" s="1">
        <f t="shared" si="1166"/>
        <v>0.29290447771979361</v>
      </c>
      <c r="IA196" s="1">
        <f t="shared" si="1166"/>
        <v>0.62689147061177053</v>
      </c>
      <c r="IB196" s="1">
        <f t="shared" si="1166"/>
        <v>0.74090327869858186</v>
      </c>
      <c r="IC196" s="1">
        <f t="shared" si="1166"/>
        <v>0.89488655960541874</v>
      </c>
      <c r="ID196" s="1">
        <f t="shared" si="1166"/>
        <v>0.7876074836978012</v>
      </c>
      <c r="IE196" s="1">
        <f t="shared" si="1166"/>
        <v>0.71899971423834863</v>
      </c>
      <c r="IF196" s="1">
        <f t="shared" si="1166"/>
        <v>0.77046753866510698</v>
      </c>
      <c r="IG196" s="1">
        <f t="shared" si="1166"/>
        <v>0.93157741771899039</v>
      </c>
      <c r="IH196" s="1">
        <f t="shared" si="1166"/>
        <v>0.38744579726496098</v>
      </c>
      <c r="II196" s="1">
        <f t="shared" si="1166"/>
        <v>0.65315278202360938</v>
      </c>
      <c r="IJ196" s="1">
        <f t="shared" si="1166"/>
        <v>0.45061990692899584</v>
      </c>
      <c r="IK196" s="1">
        <f t="shared" si="1166"/>
        <v>0.36141570516617078</v>
      </c>
      <c r="IL196" s="1">
        <f t="shared" si="1166"/>
        <v>0.42610098741308616</v>
      </c>
      <c r="IM196" s="1">
        <f t="shared" si="1166"/>
        <v>0.75071817845977817</v>
      </c>
      <c r="IN196" s="1">
        <f t="shared" si="1166"/>
        <v>0.87917179401825551</v>
      </c>
      <c r="IO196" s="1">
        <f t="shared" si="1166"/>
        <v>0.95587491934303903</v>
      </c>
      <c r="IP196" s="1">
        <f t="shared" si="1166"/>
        <v>0.90417555396367277</v>
      </c>
      <c r="IQ196" s="1">
        <f t="shared" si="1166"/>
        <v>0.86685664224060266</v>
      </c>
      <c r="IR196" s="1">
        <f t="shared" si="1166"/>
        <v>0.89519076707688161</v>
      </c>
      <c r="IS196" s="1">
        <f t="shared" si="1166"/>
        <v>0.97194461666351628</v>
      </c>
      <c r="IT196" s="1">
        <f t="shared" si="1166"/>
        <v>0.61677463054183623</v>
      </c>
      <c r="IU196" s="1">
        <f t="shared" si="1166"/>
        <v>0.82733674365195542</v>
      </c>
      <c r="IV196" s="1">
        <f t="shared" ref="IV196:KA196" si="1167">IF(AH1=1,FZ196,0)</f>
        <v>0.6760714022631561</v>
      </c>
      <c r="IW196" s="1">
        <f t="shared" si="1167"/>
        <v>0.59018182002779762</v>
      </c>
      <c r="IX196" s="1">
        <f t="shared" si="1167"/>
        <v>0.65388600537735919</v>
      </c>
      <c r="IY196" s="1">
        <f t="shared" si="1167"/>
        <v>0.88456497613650509</v>
      </c>
      <c r="IZ196" s="1">
        <f t="shared" si="1167"/>
        <v>0.6427328060080959</v>
      </c>
      <c r="JA196" s="1">
        <f t="shared" si="1167"/>
        <v>0.84267044981047312</v>
      </c>
      <c r="JB196" s="1">
        <f t="shared" si="1167"/>
        <v>0.69996690900532155</v>
      </c>
      <c r="JC196" s="1">
        <f t="shared" si="1167"/>
        <v>0.6168222157730443</v>
      </c>
      <c r="JD196" s="1">
        <f t="shared" si="1167"/>
        <v>0.67864016363368851</v>
      </c>
      <c r="JE196" s="1">
        <f t="shared" si="1167"/>
        <v>0.89545860451234804</v>
      </c>
      <c r="JF196" s="1">
        <f t="shared" si="1167"/>
        <v>0.28465541675817174</v>
      </c>
      <c r="JG196" s="1">
        <f t="shared" si="1167"/>
        <v>0.54227462567897877</v>
      </c>
      <c r="JH196" s="1">
        <f t="shared" si="1167"/>
        <v>0.34038256697511826</v>
      </c>
      <c r="JI196" s="1">
        <f t="shared" si="1167"/>
        <v>0.26257098700635617</v>
      </c>
      <c r="JJ196" s="1">
        <f t="shared" si="1167"/>
        <v>0.31838566593294487</v>
      </c>
      <c r="JK196" s="1">
        <f t="shared" si="1167"/>
        <v>0.65453251740456708</v>
      </c>
      <c r="JL196" s="1">
        <f t="shared" si="1167"/>
        <v>0.79874069712825535</v>
      </c>
      <c r="JM196" s="1">
        <f t="shared" si="1167"/>
        <v>0.92197079533239323</v>
      </c>
      <c r="JN196" s="1">
        <f t="shared" si="1167"/>
        <v>0.83730857427486272</v>
      </c>
      <c r="JO196" s="1">
        <f t="shared" si="1167"/>
        <v>0.78027657379365356</v>
      </c>
      <c r="JP196" s="1">
        <f t="shared" si="1167"/>
        <v>0.82327953745327598</v>
      </c>
      <c r="JQ196" s="1">
        <f t="shared" si="1167"/>
        <v>0.94973862566963374</v>
      </c>
      <c r="JR196" s="1">
        <f t="shared" si="1167"/>
        <v>0.46747402027639223</v>
      </c>
      <c r="JS196" s="1">
        <f t="shared" si="1167"/>
        <v>0.72326198395286978</v>
      </c>
      <c r="JT196" s="1">
        <f t="shared" si="1167"/>
        <v>0.53235652619895824</v>
      </c>
      <c r="JU196" s="1">
        <f t="shared" si="1167"/>
        <v>0.43992873407671734</v>
      </c>
      <c r="JV196" s="1">
        <f t="shared" si="1167"/>
        <v>0.50749856174933272</v>
      </c>
      <c r="JW196" s="1">
        <f t="shared" si="1167"/>
        <v>0.80693556279403977</v>
      </c>
      <c r="JX196" s="1">
        <f t="shared" si="1167"/>
        <v>0.83343824963613922</v>
      </c>
      <c r="JY196" s="1">
        <f t="shared" si="1167"/>
        <v>0.93709633465884301</v>
      </c>
      <c r="JZ196" s="1">
        <f t="shared" si="1167"/>
        <v>0.86646853335400775</v>
      </c>
      <c r="KA196" s="1">
        <f t="shared" si="1167"/>
        <v>0.81742977728258492</v>
      </c>
      <c r="KB196" s="1">
        <f t="shared" ref="KB196:KJ196" si="1168">IF(BN1=1,HF196,0)</f>
        <v>0.85451709316380464</v>
      </c>
      <c r="KC196" s="1">
        <f t="shared" si="1168"/>
        <v>0.95971670293522793</v>
      </c>
      <c r="KD196" s="1">
        <f t="shared" si="1168"/>
        <v>0.52534410422052602</v>
      </c>
      <c r="KE196" s="1">
        <f t="shared" si="1168"/>
        <v>0.76717923114537101</v>
      </c>
      <c r="KF196" s="1">
        <f t="shared" si="1168"/>
        <v>0.58936925153129249</v>
      </c>
      <c r="KG196" s="1">
        <f t="shared" si="1168"/>
        <v>0.4975750168957575</v>
      </c>
      <c r="KH196" s="1">
        <f t="shared" si="1168"/>
        <v>0.56506588569724336</v>
      </c>
      <c r="KI196" s="1">
        <f t="shared" si="1168"/>
        <v>0.84050242162086242</v>
      </c>
      <c r="KJ196" s="1">
        <f t="shared" si="1168"/>
        <v>0</v>
      </c>
    </row>
    <row r="197" spans="1:296" x14ac:dyDescent="0.2">
      <c r="A197" s="1" t="str">
        <f>'Respondent Data'!A197</f>
        <v>1594</v>
      </c>
      <c r="B197" s="1">
        <f>SUMPRODUCT('Respondent Data'!B197:S197,'Product Coding'!A100:R100)</f>
        <v>1.1146388415345969</v>
      </c>
      <c r="C197" s="1">
        <f>SUMPRODUCT('Respondent Data'!B197:S197,'Product Coding'!A101:R101)</f>
        <v>1.765175660951442</v>
      </c>
      <c r="D197" s="1">
        <f>SUMPRODUCT('Respondent Data'!B197:S197,'Product Coding'!A102:R102)</f>
        <v>1.1613579120527899</v>
      </c>
      <c r="E197" s="1">
        <f>SUMPRODUCT('Respondent Data'!B197:S197,'Product Coding'!A103:R103)</f>
        <v>0.66341788740611618</v>
      </c>
      <c r="F197" s="1">
        <f>SUMPRODUCT('Respondent Data'!B197:S197,'Product Coding'!A104:R104)</f>
        <v>1.5899577854054219</v>
      </c>
      <c r="G197" s="1">
        <f>SUMPRODUCT('Respondent Data'!B197:S197,'Product Coding'!A105:R105)</f>
        <v>1.2837408113151278</v>
      </c>
      <c r="H197" s="1">
        <f>SUMPRODUCT('Respondent Data'!B197:S197,'Product Coding'!A106:R106)</f>
        <v>0.85076197633788897</v>
      </c>
      <c r="I197" s="1">
        <f>SUMPRODUCT('Respondent Data'!B197:S197,'Product Coding'!A107:R107)</f>
        <v>1.5012987957547341</v>
      </c>
      <c r="J197" s="1">
        <f>SUMPRODUCT('Respondent Data'!B197:S197,'Product Coding'!A108:R108)</f>
        <v>0.89748104685608199</v>
      </c>
      <c r="K197" s="1">
        <f>SUMPRODUCT('Respondent Data'!B197:S197,'Product Coding'!A109:R109)</f>
        <v>0.39954102220940813</v>
      </c>
      <c r="L197" s="1">
        <f>SUMPRODUCT('Respondent Data'!B197:S197,'Product Coding'!A110:R110)</f>
        <v>1.326080920208714</v>
      </c>
      <c r="M197" s="1">
        <f>SUMPRODUCT('Respondent Data'!B197:S197,'Product Coding'!A111:R111)</f>
        <v>1.01986394611842</v>
      </c>
      <c r="N197" s="1">
        <f>SUMPRODUCT('Respondent Data'!B197:S197,'Product Coding'!A112:R112)</f>
        <v>4.6058327270867977E-2</v>
      </c>
      <c r="O197" s="1">
        <f>SUMPRODUCT('Respondent Data'!B197:S197,'Product Coding'!A113:R113)</f>
        <v>0.69659514668771305</v>
      </c>
      <c r="P197" s="1">
        <f>SUMPRODUCT('Respondent Data'!B197:S197,'Product Coding'!A114:R114)</f>
        <v>9.2777397789060995E-2</v>
      </c>
      <c r="Q197" s="1">
        <f>SUMPRODUCT('Respondent Data'!B197:S197,'Product Coding'!A115:R115)</f>
        <v>-0.40516262685761295</v>
      </c>
      <c r="R197" s="1">
        <f>SUMPRODUCT('Respondent Data'!B197:S197,'Product Coding'!A116:R116)</f>
        <v>0.52137727114169297</v>
      </c>
      <c r="S197" s="1">
        <f>SUMPRODUCT('Respondent Data'!B197:S197,'Product Coding'!A117:R117)</f>
        <v>0.21516029705139891</v>
      </c>
      <c r="T197" s="1">
        <f>SUMPRODUCT('Respondent Data'!B197:S197,'Product Coding'!A118:R118)</f>
        <v>-0.21781853792584002</v>
      </c>
      <c r="U197" s="1">
        <f>SUMPRODUCT('Respondent Data'!B197:S197,'Product Coding'!A119:R119)</f>
        <v>0.432718281491005</v>
      </c>
      <c r="V197" s="1">
        <f>SUMPRODUCT('Respondent Data'!B197:S197,'Product Coding'!A120:R120)</f>
        <v>-0.171099467407647</v>
      </c>
      <c r="W197" s="1">
        <f>SUMPRODUCT('Respondent Data'!B197:S197,'Product Coding'!A121:R121)</f>
        <v>-0.66903949205432101</v>
      </c>
      <c r="X197" s="1">
        <f>SUMPRODUCT('Respondent Data'!B197:S197,'Product Coding'!A122:R122)</f>
        <v>0.25750040594498491</v>
      </c>
      <c r="Y197" s="1">
        <f>SUMPRODUCT('Respondent Data'!B197:S197,'Product Coding'!A123:R123)</f>
        <v>-4.8716568145309086E-2</v>
      </c>
      <c r="Z197" s="1">
        <f>SUMPRODUCT('Respondent Data'!B197:S197,'Product Coding'!A124:R124)</f>
        <v>1.2943164018307893</v>
      </c>
      <c r="AA197" s="1">
        <f>SUMPRODUCT('Respondent Data'!B197:S197,'Product Coding'!A125:R125)</f>
        <v>1.9448532212476344</v>
      </c>
      <c r="AB197" s="1">
        <f>SUMPRODUCT('Respondent Data'!B197:S197,'Product Coding'!A126:R126)</f>
        <v>1.3410354723489823</v>
      </c>
      <c r="AC197" s="1">
        <f>SUMPRODUCT('Respondent Data'!B197:S197,'Product Coding'!A127:R127)</f>
        <v>0.84309544770230838</v>
      </c>
      <c r="AD197" s="1">
        <f>SUMPRODUCT('Respondent Data'!B197:S197,'Product Coding'!A128:R128)</f>
        <v>1.7696353457016143</v>
      </c>
      <c r="AE197" s="1">
        <f>SUMPRODUCT('Respondent Data'!B197:S197,'Product Coding'!A129:R129)</f>
        <v>1.4634183716113203</v>
      </c>
      <c r="AF197" s="1">
        <f>SUMPRODUCT('Respondent Data'!B197:S197,'Product Coding'!A130:R130)</f>
        <v>1.0304395366340815</v>
      </c>
      <c r="AG197" s="1">
        <f>SUMPRODUCT('Respondent Data'!B197:S197,'Product Coding'!A131:R131)</f>
        <v>1.6809763560509265</v>
      </c>
      <c r="AH197" s="1">
        <f>SUMPRODUCT('Respondent Data'!B197:S197,'Product Coding'!A132:R132)</f>
        <v>1.0771586071522745</v>
      </c>
      <c r="AI197" s="1">
        <f>SUMPRODUCT('Respondent Data'!B197:S197,'Product Coding'!A133:R133)</f>
        <v>0.57921858250560032</v>
      </c>
      <c r="AJ197" s="1">
        <f>SUMPRODUCT('Respondent Data'!B197:S197,'Product Coding'!A134:R134)</f>
        <v>1.5057584805049065</v>
      </c>
      <c r="AK197" s="1">
        <f>SUMPRODUCT('Respondent Data'!B197:S197,'Product Coding'!A135:R135)</f>
        <v>1.1995415064146124</v>
      </c>
      <c r="AL197" s="1">
        <f>SUMPRODUCT('Respondent Data'!B197:S197,'Product Coding'!A136:R136)</f>
        <v>1.256598756026345</v>
      </c>
      <c r="AM197" s="1">
        <f>SUMPRODUCT('Respondent Data'!B197:S197,'Product Coding'!A137:R137)</f>
        <v>1.90713557544319</v>
      </c>
      <c r="AN197" s="1">
        <f>SUMPRODUCT('Respondent Data'!B197:S197,'Product Coding'!A138:R138)</f>
        <v>1.303317826544538</v>
      </c>
      <c r="AO197" s="1">
        <f>SUMPRODUCT('Respondent Data'!B197:S197,'Product Coding'!A139:R139)</f>
        <v>0.80537780189786423</v>
      </c>
      <c r="AP197" s="1">
        <f>SUMPRODUCT('Respondent Data'!B197:S197,'Product Coding'!A140:R140)</f>
        <v>1.7319176998971699</v>
      </c>
      <c r="AQ197" s="1">
        <f>SUMPRODUCT('Respondent Data'!B197:S197,'Product Coding'!A141:R141)</f>
        <v>1.4257007258068759</v>
      </c>
      <c r="AR197" s="1">
        <f>SUMPRODUCT('Respondent Data'!B197:S197,'Product Coding'!A142:R142)</f>
        <v>0.99272189082963702</v>
      </c>
      <c r="AS197" s="1">
        <f>SUMPRODUCT('Respondent Data'!B197:S197,'Product Coding'!A143:R143)</f>
        <v>1.6432587102464822</v>
      </c>
      <c r="AT197" s="1">
        <f>SUMPRODUCT('Respondent Data'!B197:S197,'Product Coding'!A144:R144)</f>
        <v>1.0394409613478302</v>
      </c>
      <c r="AU197" s="1">
        <f>SUMPRODUCT('Respondent Data'!B197:S197,'Product Coding'!A145:R145)</f>
        <v>0.54150093670115618</v>
      </c>
      <c r="AV197" s="1">
        <f>SUMPRODUCT('Respondent Data'!B197:S197,'Product Coding'!A146:R146)</f>
        <v>1.4680408347004621</v>
      </c>
      <c r="AW197" s="1">
        <f>SUMPRODUCT('Respondent Data'!B197:S197,'Product Coding'!A147:R147)</f>
        <v>1.1618238606101681</v>
      </c>
      <c r="AX197" s="1">
        <f>SUMPRODUCT('Respondent Data'!B197:S197,'Product Coding'!A148:R148)</f>
        <v>1.5937298197305201</v>
      </c>
      <c r="AY197" s="1">
        <f>SUMPRODUCT('Respondent Data'!B197:S197,'Product Coding'!A149:R149)</f>
        <v>2.2442666391473649</v>
      </c>
      <c r="AZ197" s="1">
        <f>SUMPRODUCT('Respondent Data'!B197:S197,'Product Coding'!A150:R150)</f>
        <v>1.6404488902487131</v>
      </c>
      <c r="BA197" s="1">
        <f>SUMPRODUCT('Respondent Data'!B197:S197,'Product Coding'!A151:R151)</f>
        <v>1.142508865602039</v>
      </c>
      <c r="BB197" s="1">
        <f>SUMPRODUCT('Respondent Data'!B197:S197,'Product Coding'!A152:R152)</f>
        <v>2.0690487636013448</v>
      </c>
      <c r="BC197" s="1">
        <f>SUMPRODUCT('Respondent Data'!B197:S197,'Product Coding'!A153:R153)</f>
        <v>1.762831789511051</v>
      </c>
      <c r="BD197" s="1">
        <f>SUMPRODUCT('Respondent Data'!B197:S197,'Product Coding'!A154:R154)</f>
        <v>1.3298529545338122</v>
      </c>
      <c r="BE197" s="1">
        <f>SUMPRODUCT('Respondent Data'!B197:S197,'Product Coding'!A155:R155)</f>
        <v>1.9803897739506571</v>
      </c>
      <c r="BF197" s="1">
        <f>SUMPRODUCT('Respondent Data'!B197:S197,'Product Coding'!A156:R156)</f>
        <v>1.3765720250520053</v>
      </c>
      <c r="BG197" s="1">
        <f>SUMPRODUCT('Respondent Data'!B197:S197,'Product Coding'!A157:R157)</f>
        <v>0.87863200040533107</v>
      </c>
      <c r="BH197" s="1">
        <f>SUMPRODUCT('Respondent Data'!B197:S197,'Product Coding'!A158:R158)</f>
        <v>1.805171898404637</v>
      </c>
      <c r="BI197" s="1">
        <f>SUMPRODUCT('Respondent Data'!B197:S197,'Product Coding'!A159:R159)</f>
        <v>1.4989549243143432</v>
      </c>
      <c r="BJ197" s="1">
        <f>SUMPRODUCT('Respondent Data'!B197:S197,'Product Coding'!A160:R160)</f>
        <v>2.0509082533754559</v>
      </c>
      <c r="BK197" s="1">
        <f>SUMPRODUCT('Respondent Data'!B197:S197,'Product Coding'!A161:R161)</f>
        <v>2.7014450727923012</v>
      </c>
      <c r="BL197" s="1">
        <f>SUMPRODUCT('Respondent Data'!B197:S197,'Product Coding'!A162:R162)</f>
        <v>2.0976273238936489</v>
      </c>
      <c r="BM197" s="1">
        <f>SUMPRODUCT('Respondent Data'!B197:S197,'Product Coding'!A163:R163)</f>
        <v>1.5996872992469751</v>
      </c>
      <c r="BN197" s="1">
        <f>SUMPRODUCT('Respondent Data'!B197:S197,'Product Coding'!A164:R164)</f>
        <v>2.5262271972462811</v>
      </c>
      <c r="BO197" s="1">
        <f>SUMPRODUCT('Respondent Data'!B197:S197,'Product Coding'!A165:R165)</f>
        <v>2.2200102231559868</v>
      </c>
      <c r="BP197" s="1">
        <f>SUMPRODUCT('Respondent Data'!B197:S197,'Product Coding'!A166:R166)</f>
        <v>1.7870313881787481</v>
      </c>
      <c r="BQ197" s="1">
        <f>SUMPRODUCT('Respondent Data'!B197:S197,'Product Coding'!A167:R167)</f>
        <v>2.4375682075955933</v>
      </c>
      <c r="BR197" s="1">
        <f>SUMPRODUCT('Respondent Data'!B197:S197,'Product Coding'!A168:R168)</f>
        <v>1.8337504586969411</v>
      </c>
      <c r="BS197" s="1">
        <f>SUMPRODUCT('Respondent Data'!B197:S197,'Product Coding'!A169:R169)</f>
        <v>1.3358104340502672</v>
      </c>
      <c r="BT197" s="1">
        <f>SUMPRODUCT('Respondent Data'!B197:S197,'Product Coding'!A170:R170)</f>
        <v>2.2623503320495733</v>
      </c>
      <c r="BU197" s="1">
        <f>SUMPRODUCT('Respondent Data'!B197:S197,'Product Coding'!A171:R171)</f>
        <v>1.956133357959279</v>
      </c>
      <c r="BV197" s="1">
        <f>SUMPRODUCT('Respondent Data'!B197:S197,'Product Coding'!A172:R172)</f>
        <v>6.8621286717630703</v>
      </c>
      <c r="BX197" s="1">
        <f t="shared" si="1014"/>
        <v>0.32803372966695932</v>
      </c>
      <c r="BY197" s="1">
        <f t="shared" si="1015"/>
        <v>0.17115671829213369</v>
      </c>
      <c r="BZ197" s="1">
        <f t="shared" si="1016"/>
        <v>0.3130607831109492</v>
      </c>
      <c r="CA197" s="1">
        <f t="shared" si="1017"/>
        <v>0.51508781030504347</v>
      </c>
      <c r="CB197" s="1">
        <f t="shared" si="1018"/>
        <v>0.20393422055294452</v>
      </c>
      <c r="CC197" s="1">
        <f t="shared" si="1019"/>
        <v>0.27699915833114752</v>
      </c>
      <c r="CD197" s="1">
        <f t="shared" si="1020"/>
        <v>0.42708937593286339</v>
      </c>
      <c r="CE197" s="1">
        <f t="shared" si="1021"/>
        <v>0.222840547758059</v>
      </c>
      <c r="CF197" s="1">
        <f t="shared" si="1022"/>
        <v>0.40759508061458966</v>
      </c>
      <c r="CG197" s="1">
        <f t="shared" si="1023"/>
        <v>0.67062777866517709</v>
      </c>
      <c r="CH197" s="1">
        <f t="shared" si="1024"/>
        <v>0.2655158025235379</v>
      </c>
      <c r="CI197" s="1">
        <f t="shared" si="1025"/>
        <v>0.36064400385194323</v>
      </c>
      <c r="CJ197" s="1">
        <f t="shared" si="1026"/>
        <v>0.9549862588240241</v>
      </c>
      <c r="CK197" s="1">
        <f t="shared" si="1027"/>
        <v>0.49827898564074286</v>
      </c>
      <c r="CL197" s="1">
        <f t="shared" si="1028"/>
        <v>0.91139635656118867</v>
      </c>
      <c r="CM197" s="1">
        <f t="shared" si="1029"/>
        <v>1.4995463467384347</v>
      </c>
      <c r="CN197" s="1">
        <f t="shared" si="1030"/>
        <v>0.59370229558337462</v>
      </c>
      <c r="CO197" s="1">
        <f t="shared" si="1031"/>
        <v>0.80641216432418128</v>
      </c>
      <c r="CP197" s="1">
        <f t="shared" si="1032"/>
        <v>1.2433614242038535</v>
      </c>
      <c r="CQ197" s="1">
        <f t="shared" si="1033"/>
        <v>0.64874322903874238</v>
      </c>
      <c r="CR197" s="1">
        <f t="shared" si="1034"/>
        <v>1.1866087720503391</v>
      </c>
      <c r="CS197" s="1">
        <f t="shared" si="1035"/>
        <v>1.9523611613389238</v>
      </c>
      <c r="CT197" s="1">
        <f t="shared" si="1036"/>
        <v>0.77298131252553237</v>
      </c>
      <c r="CU197" s="1">
        <f t="shared" si="1037"/>
        <v>1.0499227270181979</v>
      </c>
      <c r="CV197" s="1">
        <f t="shared" si="1038"/>
        <v>0.27408516442175879</v>
      </c>
      <c r="CW197" s="1">
        <f t="shared" si="1039"/>
        <v>0.14300821236467257</v>
      </c>
      <c r="CX197" s="1">
        <f t="shared" si="1040"/>
        <v>0.26157467495822484</v>
      </c>
      <c r="CY197" s="1">
        <f t="shared" si="1041"/>
        <v>0.43037625223002024</v>
      </c>
      <c r="CZ197" s="1">
        <f t="shared" si="1042"/>
        <v>0.17039511280814176</v>
      </c>
      <c r="DA197" s="1">
        <f t="shared" si="1043"/>
        <v>0.23144376016747284</v>
      </c>
      <c r="DB197" s="1">
        <f t="shared" si="1044"/>
        <v>0.35685007741182834</v>
      </c>
      <c r="DC197" s="1">
        <f t="shared" si="1045"/>
        <v>0.18619209748373114</v>
      </c>
      <c r="DD197" s="1">
        <f t="shared" si="1046"/>
        <v>0.34056182210643632</v>
      </c>
      <c r="DE197" s="1">
        <f t="shared" si="1047"/>
        <v>0.56033605192935088</v>
      </c>
      <c r="DF197" s="1">
        <f t="shared" si="1048"/>
        <v>0.22184896188914427</v>
      </c>
      <c r="DG197" s="1">
        <f t="shared" si="1049"/>
        <v>0.30133233918913521</v>
      </c>
      <c r="DH197" s="1">
        <f t="shared" si="1050"/>
        <v>0.28462044562996203</v>
      </c>
      <c r="DI197" s="1">
        <f t="shared" si="1051"/>
        <v>0.14850515976612291</v>
      </c>
      <c r="DJ197" s="1">
        <f t="shared" si="1052"/>
        <v>0.27162907817061005</v>
      </c>
      <c r="DK197" s="1">
        <f t="shared" si="1053"/>
        <v>0.44691904779555763</v>
      </c>
      <c r="DL197" s="1">
        <f t="shared" si="1054"/>
        <v>0.17694475745499658</v>
      </c>
      <c r="DM197" s="1">
        <f t="shared" si="1055"/>
        <v>0.24033999175444123</v>
      </c>
      <c r="DN197" s="1">
        <f t="shared" si="1056"/>
        <v>0.37056667503444762</v>
      </c>
      <c r="DO197" s="1">
        <f t="shared" si="1057"/>
        <v>0.1933489463773029</v>
      </c>
      <c r="DP197" s="1">
        <f t="shared" si="1058"/>
        <v>0.35365233202965257</v>
      </c>
      <c r="DQ197" s="1">
        <f t="shared" si="1059"/>
        <v>0.58187424021701073</v>
      </c>
      <c r="DR197" s="1">
        <f t="shared" si="1060"/>
        <v>0.23037638877188349</v>
      </c>
      <c r="DS197" s="1">
        <f t="shared" si="1061"/>
        <v>0.31291494686941868</v>
      </c>
      <c r="DT197" s="1">
        <f t="shared" si="1062"/>
        <v>0.20316642266332155</v>
      </c>
      <c r="DU197" s="1">
        <f t="shared" si="1063"/>
        <v>0.10600525197671215</v>
      </c>
      <c r="DV197" s="1">
        <f t="shared" si="1064"/>
        <v>0.19389298608226596</v>
      </c>
      <c r="DW197" s="1">
        <f t="shared" si="1065"/>
        <v>0.31901764456784715</v>
      </c>
      <c r="DX197" s="1">
        <f t="shared" si="1066"/>
        <v>0.12630587132134113</v>
      </c>
      <c r="DY197" s="1">
        <f t="shared" si="1067"/>
        <v>0.17155835814818846</v>
      </c>
      <c r="DZ197" s="1">
        <f t="shared" si="1068"/>
        <v>0.26451615434146047</v>
      </c>
      <c r="EA197" s="1">
        <f t="shared" si="1069"/>
        <v>0.13801543200543637</v>
      </c>
      <c r="EB197" s="1">
        <f t="shared" si="1070"/>
        <v>0.2524424378788972</v>
      </c>
      <c r="EC197" s="1">
        <f t="shared" si="1071"/>
        <v>0.4153507228307971</v>
      </c>
      <c r="ED197" s="1">
        <f t="shared" si="1072"/>
        <v>0.16444618611035944</v>
      </c>
      <c r="EE197" s="1">
        <f t="shared" si="1073"/>
        <v>0.22336346994550099</v>
      </c>
      <c r="EF197" s="1">
        <f t="shared" si="1074"/>
        <v>0.12861803275927799</v>
      </c>
      <c r="EG197" s="1">
        <f t="shared" si="1075"/>
        <v>6.7108466018473187E-2</v>
      </c>
      <c r="EH197" s="1">
        <f t="shared" si="1076"/>
        <v>0.12274732265699975</v>
      </c>
      <c r="EI197" s="1">
        <f t="shared" si="1077"/>
        <v>0.20195966105979293</v>
      </c>
      <c r="EJ197" s="1">
        <f t="shared" si="1078"/>
        <v>7.9960125705507201E-2</v>
      </c>
      <c r="EK197" s="1">
        <f t="shared" si="1079"/>
        <v>0.10860799850277238</v>
      </c>
      <c r="EL197" s="1">
        <f t="shared" si="1080"/>
        <v>0.16745654601019977</v>
      </c>
      <c r="EM197" s="1">
        <f t="shared" si="1081"/>
        <v>8.7373066485389367E-2</v>
      </c>
      <c r="EN197" s="1">
        <f t="shared" si="1082"/>
        <v>0.15981307008956697</v>
      </c>
      <c r="EO197" s="1">
        <f t="shared" si="1083"/>
        <v>0.26294498950827694</v>
      </c>
      <c r="EP197" s="1">
        <f t="shared" si="1084"/>
        <v>0.10410551445959458</v>
      </c>
      <c r="EQ197" s="1">
        <f t="shared" si="1085"/>
        <v>0.14140412435318689</v>
      </c>
      <c r="ER197" s="1">
        <f t="shared" si="1086"/>
        <v>1.0466835139143944E-3</v>
      </c>
      <c r="ET197" s="1">
        <f t="shared" si="1087"/>
        <v>0.75299292304177945</v>
      </c>
      <c r="EU197" s="1">
        <f t="shared" si="1088"/>
        <v>0.85385669089468497</v>
      </c>
      <c r="EV197" s="1">
        <f t="shared" si="1089"/>
        <v>0.76157936697398376</v>
      </c>
      <c r="EW197" s="1">
        <f t="shared" si="1090"/>
        <v>0.66002775099791933</v>
      </c>
      <c r="EX197" s="1">
        <f t="shared" si="1091"/>
        <v>0.83061016368545337</v>
      </c>
      <c r="EY197" s="1">
        <f t="shared" si="1092"/>
        <v>0.7830858724346027</v>
      </c>
      <c r="EZ197" s="1">
        <f t="shared" si="1093"/>
        <v>0.70072695996795398</v>
      </c>
      <c r="FA197" s="1">
        <f t="shared" si="1094"/>
        <v>0.81776810707936354</v>
      </c>
      <c r="FB197" s="1">
        <f t="shared" si="1095"/>
        <v>0.71043158204515477</v>
      </c>
      <c r="FC197" s="1">
        <f t="shared" si="1096"/>
        <v>0.59857738077298994</v>
      </c>
      <c r="FD197" s="1">
        <f t="shared" si="1097"/>
        <v>0.7901916341194013</v>
      </c>
      <c r="FE197" s="1">
        <f t="shared" si="1098"/>
        <v>0.7349460969724847</v>
      </c>
      <c r="FF197" s="1">
        <f t="shared" si="1099"/>
        <v>0.5115125466925412</v>
      </c>
      <c r="FG197" s="1">
        <f t="shared" si="1100"/>
        <v>0.66743244054267203</v>
      </c>
      <c r="FH197" s="1">
        <f t="shared" si="1101"/>
        <v>0.52317772636080018</v>
      </c>
      <c r="FI197" s="1">
        <f t="shared" si="1102"/>
        <v>0.40007259769552295</v>
      </c>
      <c r="FJ197" s="1">
        <f t="shared" si="1103"/>
        <v>0.62746976193188586</v>
      </c>
      <c r="FK197" s="1">
        <f t="shared" si="1104"/>
        <v>0.5535835175103142</v>
      </c>
      <c r="FL197" s="1">
        <f t="shared" si="1105"/>
        <v>0.44575964853941891</v>
      </c>
      <c r="FM197" s="1">
        <f t="shared" si="1106"/>
        <v>0.60652258179887997</v>
      </c>
      <c r="FN197" s="1">
        <f t="shared" si="1107"/>
        <v>0.45732918150800256</v>
      </c>
      <c r="FO197" s="1">
        <f t="shared" si="1108"/>
        <v>0.33871194794694104</v>
      </c>
      <c r="FP197" s="1">
        <f t="shared" si="1109"/>
        <v>0.56402173724862614</v>
      </c>
      <c r="FQ197" s="1">
        <f t="shared" si="1110"/>
        <v>0.48782326612603216</v>
      </c>
      <c r="FR197" s="1">
        <f t="shared" si="1111"/>
        <v>0.78487688886468443</v>
      </c>
      <c r="FS197" s="1">
        <f t="shared" si="1112"/>
        <v>0.87488435269523135</v>
      </c>
      <c r="FT197" s="1">
        <f t="shared" si="1113"/>
        <v>0.79266017291692503</v>
      </c>
      <c r="FU197" s="1">
        <f t="shared" si="1114"/>
        <v>0.69911675228175485</v>
      </c>
      <c r="FV197" s="1">
        <f t="shared" si="1115"/>
        <v>0.85441231688048414</v>
      </c>
      <c r="FW197" s="1">
        <f t="shared" si="1116"/>
        <v>0.81205494911436549</v>
      </c>
      <c r="FX197" s="1">
        <f t="shared" si="1117"/>
        <v>0.73700110030393728</v>
      </c>
      <c r="FY197" s="1">
        <f t="shared" si="1118"/>
        <v>0.84303377346831054</v>
      </c>
      <c r="FZ197" s="1">
        <f t="shared" si="1119"/>
        <v>0.74595589961579789</v>
      </c>
      <c r="GA197" s="1">
        <f t="shared" si="1120"/>
        <v>0.64088758236631327</v>
      </c>
      <c r="GB197" s="1">
        <f t="shared" si="1121"/>
        <v>0.8184317630011031</v>
      </c>
      <c r="GC197" s="1">
        <f t="shared" si="1122"/>
        <v>0.76844320999745808</v>
      </c>
      <c r="GD197" s="1">
        <f t="shared" si="1123"/>
        <v>0.77844004694290247</v>
      </c>
      <c r="GE197" s="1">
        <f t="shared" si="1124"/>
        <v>0.87069700253121729</v>
      </c>
      <c r="GF197" s="1">
        <f t="shared" si="1125"/>
        <v>0.78639283826272599</v>
      </c>
      <c r="GG197" s="1">
        <f t="shared" si="1126"/>
        <v>0.69112366826847871</v>
      </c>
      <c r="GH197" s="1">
        <f t="shared" si="1127"/>
        <v>0.84965755076082028</v>
      </c>
      <c r="GI197" s="1">
        <f t="shared" si="1128"/>
        <v>0.80623055504766539</v>
      </c>
      <c r="GJ197" s="1">
        <f t="shared" si="1129"/>
        <v>0.72962521139284675</v>
      </c>
      <c r="GK197" s="1">
        <f t="shared" si="1130"/>
        <v>0.83797786308500966</v>
      </c>
      <c r="GL197" s="1">
        <f t="shared" si="1131"/>
        <v>0.7387421247970003</v>
      </c>
      <c r="GM197" s="1">
        <f t="shared" si="1132"/>
        <v>0.63216150473682042</v>
      </c>
      <c r="GN197" s="1">
        <f t="shared" si="1133"/>
        <v>0.81275941990252532</v>
      </c>
      <c r="GO197" s="1">
        <f t="shared" si="1134"/>
        <v>0.76166396184646312</v>
      </c>
      <c r="GP197" s="1">
        <f t="shared" si="1135"/>
        <v>0.83114021565396268</v>
      </c>
      <c r="GQ197" s="1">
        <f t="shared" si="1136"/>
        <v>0.90415483851703793</v>
      </c>
      <c r="GR197" s="1">
        <f t="shared" si="1137"/>
        <v>0.83759600873565587</v>
      </c>
      <c r="GS197" s="1">
        <f t="shared" si="1138"/>
        <v>0.7581399719088916</v>
      </c>
      <c r="GT197" s="1">
        <f t="shared" si="1139"/>
        <v>0.88785828562434488</v>
      </c>
      <c r="GU197" s="1">
        <f t="shared" si="1140"/>
        <v>0.85356396721085204</v>
      </c>
      <c r="GV197" s="1">
        <f t="shared" si="1141"/>
        <v>0.79081631070247882</v>
      </c>
      <c r="GW197" s="1">
        <f t="shared" si="1142"/>
        <v>0.87872270610406189</v>
      </c>
      <c r="GX197" s="1">
        <f t="shared" si="1143"/>
        <v>0.79843988813855038</v>
      </c>
      <c r="GY197" s="1">
        <f t="shared" si="1144"/>
        <v>0.70653865778224378</v>
      </c>
      <c r="GZ197" s="1">
        <f t="shared" si="1145"/>
        <v>0.85877734147623874</v>
      </c>
      <c r="HA197" s="1">
        <f t="shared" si="1146"/>
        <v>0.81741855512863115</v>
      </c>
      <c r="HB197" s="1">
        <f t="shared" si="1147"/>
        <v>0.88603936050460852</v>
      </c>
      <c r="HC197" s="1">
        <f t="shared" si="1148"/>
        <v>0.93711186055072371</v>
      </c>
      <c r="HD197" s="1">
        <f t="shared" si="1149"/>
        <v>0.89067235327133432</v>
      </c>
      <c r="HE197" s="1">
        <f t="shared" si="1150"/>
        <v>0.8319746763533471</v>
      </c>
      <c r="HF197" s="1">
        <f t="shared" si="1151"/>
        <v>0.92596011296873437</v>
      </c>
      <c r="HG197" s="1">
        <f t="shared" si="1152"/>
        <v>0.90203209912840909</v>
      </c>
      <c r="HH197" s="1">
        <f t="shared" si="1153"/>
        <v>0.85656293025853081</v>
      </c>
      <c r="HI197" s="1">
        <f t="shared" si="1154"/>
        <v>0.91964757158479482</v>
      </c>
      <c r="HJ197" s="1">
        <f t="shared" si="1155"/>
        <v>0.86220790728179553</v>
      </c>
      <c r="HK197" s="1">
        <f t="shared" si="1156"/>
        <v>0.79180012455597637</v>
      </c>
      <c r="HL197" s="1">
        <f t="shared" si="1157"/>
        <v>0.90571053844382876</v>
      </c>
      <c r="HM197" s="1">
        <f t="shared" si="1158"/>
        <v>0.87611388347372754</v>
      </c>
      <c r="HN197" s="1">
        <f t="shared" si="1159"/>
        <v>0.99895441088697245</v>
      </c>
      <c r="HP197" s="1">
        <f t="shared" ref="HP197:IU197" si="1169">IF(B1=1,ET197,0)</f>
        <v>0.75299292304177945</v>
      </c>
      <c r="HQ197" s="1">
        <f t="shared" si="1169"/>
        <v>0.85385669089468497</v>
      </c>
      <c r="HR197" s="1">
        <f t="shared" si="1169"/>
        <v>0.76157936697398376</v>
      </c>
      <c r="HS197" s="1">
        <f t="shared" si="1169"/>
        <v>0.66002775099791933</v>
      </c>
      <c r="HT197" s="1">
        <f t="shared" si="1169"/>
        <v>0.83061016368545337</v>
      </c>
      <c r="HU197" s="1">
        <f t="shared" si="1169"/>
        <v>0.7830858724346027</v>
      </c>
      <c r="HV197" s="1">
        <f t="shared" si="1169"/>
        <v>0.70072695996795398</v>
      </c>
      <c r="HW197" s="1">
        <f t="shared" si="1169"/>
        <v>0.81776810707936354</v>
      </c>
      <c r="HX197" s="1">
        <f t="shared" si="1169"/>
        <v>0.71043158204515477</v>
      </c>
      <c r="HY197" s="1">
        <f t="shared" si="1169"/>
        <v>0.59857738077298994</v>
      </c>
      <c r="HZ197" s="1">
        <f t="shared" si="1169"/>
        <v>0.7901916341194013</v>
      </c>
      <c r="IA197" s="1">
        <f t="shared" si="1169"/>
        <v>0.7349460969724847</v>
      </c>
      <c r="IB197" s="1">
        <f t="shared" si="1169"/>
        <v>0.5115125466925412</v>
      </c>
      <c r="IC197" s="1">
        <f t="shared" si="1169"/>
        <v>0.66743244054267203</v>
      </c>
      <c r="ID197" s="1">
        <f t="shared" si="1169"/>
        <v>0.52317772636080018</v>
      </c>
      <c r="IE197" s="1">
        <f t="shared" si="1169"/>
        <v>0.40007259769552295</v>
      </c>
      <c r="IF197" s="1">
        <f t="shared" si="1169"/>
        <v>0.62746976193188586</v>
      </c>
      <c r="IG197" s="1">
        <f t="shared" si="1169"/>
        <v>0.5535835175103142</v>
      </c>
      <c r="IH197" s="1">
        <f t="shared" si="1169"/>
        <v>0.44575964853941891</v>
      </c>
      <c r="II197" s="1">
        <f t="shared" si="1169"/>
        <v>0.60652258179887997</v>
      </c>
      <c r="IJ197" s="1">
        <f t="shared" si="1169"/>
        <v>0.45732918150800256</v>
      </c>
      <c r="IK197" s="1">
        <f t="shared" si="1169"/>
        <v>0.33871194794694104</v>
      </c>
      <c r="IL197" s="1">
        <f t="shared" si="1169"/>
        <v>0.56402173724862614</v>
      </c>
      <c r="IM197" s="1">
        <f t="shared" si="1169"/>
        <v>0.48782326612603216</v>
      </c>
      <c r="IN197" s="1">
        <f t="shared" si="1169"/>
        <v>0.78487688886468443</v>
      </c>
      <c r="IO197" s="1">
        <f t="shared" si="1169"/>
        <v>0.87488435269523135</v>
      </c>
      <c r="IP197" s="1">
        <f t="shared" si="1169"/>
        <v>0.79266017291692503</v>
      </c>
      <c r="IQ197" s="1">
        <f t="shared" si="1169"/>
        <v>0.69911675228175485</v>
      </c>
      <c r="IR197" s="1">
        <f t="shared" si="1169"/>
        <v>0.85441231688048414</v>
      </c>
      <c r="IS197" s="1">
        <f t="shared" si="1169"/>
        <v>0.81205494911436549</v>
      </c>
      <c r="IT197" s="1">
        <f t="shared" si="1169"/>
        <v>0.73700110030393728</v>
      </c>
      <c r="IU197" s="1">
        <f t="shared" si="1169"/>
        <v>0.84303377346831054</v>
      </c>
      <c r="IV197" s="1">
        <f t="shared" ref="IV197:KA197" si="1170">IF(AH1=1,FZ197,0)</f>
        <v>0.74595589961579789</v>
      </c>
      <c r="IW197" s="1">
        <f t="shared" si="1170"/>
        <v>0.64088758236631327</v>
      </c>
      <c r="IX197" s="1">
        <f t="shared" si="1170"/>
        <v>0.8184317630011031</v>
      </c>
      <c r="IY197" s="1">
        <f t="shared" si="1170"/>
        <v>0.76844320999745808</v>
      </c>
      <c r="IZ197" s="1">
        <f t="shared" si="1170"/>
        <v>0.77844004694290247</v>
      </c>
      <c r="JA197" s="1">
        <f t="shared" si="1170"/>
        <v>0.87069700253121729</v>
      </c>
      <c r="JB197" s="1">
        <f t="shared" si="1170"/>
        <v>0.78639283826272599</v>
      </c>
      <c r="JC197" s="1">
        <f t="shared" si="1170"/>
        <v>0.69112366826847871</v>
      </c>
      <c r="JD197" s="1">
        <f t="shared" si="1170"/>
        <v>0.84965755076082028</v>
      </c>
      <c r="JE197" s="1">
        <f t="shared" si="1170"/>
        <v>0.80623055504766539</v>
      </c>
      <c r="JF197" s="1">
        <f t="shared" si="1170"/>
        <v>0.72962521139284675</v>
      </c>
      <c r="JG197" s="1">
        <f t="shared" si="1170"/>
        <v>0.83797786308500966</v>
      </c>
      <c r="JH197" s="1">
        <f t="shared" si="1170"/>
        <v>0.7387421247970003</v>
      </c>
      <c r="JI197" s="1">
        <f t="shared" si="1170"/>
        <v>0.63216150473682042</v>
      </c>
      <c r="JJ197" s="1">
        <f t="shared" si="1170"/>
        <v>0.81275941990252532</v>
      </c>
      <c r="JK197" s="1">
        <f t="shared" si="1170"/>
        <v>0.76166396184646312</v>
      </c>
      <c r="JL197" s="1">
        <f t="shared" si="1170"/>
        <v>0.83114021565396268</v>
      </c>
      <c r="JM197" s="1">
        <f t="shared" si="1170"/>
        <v>0.90415483851703793</v>
      </c>
      <c r="JN197" s="1">
        <f t="shared" si="1170"/>
        <v>0.83759600873565587</v>
      </c>
      <c r="JO197" s="1">
        <f t="shared" si="1170"/>
        <v>0.7581399719088916</v>
      </c>
      <c r="JP197" s="1">
        <f t="shared" si="1170"/>
        <v>0.88785828562434488</v>
      </c>
      <c r="JQ197" s="1">
        <f t="shared" si="1170"/>
        <v>0.85356396721085204</v>
      </c>
      <c r="JR197" s="1">
        <f t="shared" si="1170"/>
        <v>0.79081631070247882</v>
      </c>
      <c r="JS197" s="1">
        <f t="shared" si="1170"/>
        <v>0.87872270610406189</v>
      </c>
      <c r="JT197" s="1">
        <f t="shared" si="1170"/>
        <v>0.79843988813855038</v>
      </c>
      <c r="JU197" s="1">
        <f t="shared" si="1170"/>
        <v>0.70653865778224378</v>
      </c>
      <c r="JV197" s="1">
        <f t="shared" si="1170"/>
        <v>0.85877734147623874</v>
      </c>
      <c r="JW197" s="1">
        <f t="shared" si="1170"/>
        <v>0.81741855512863115</v>
      </c>
      <c r="JX197" s="1">
        <f t="shared" si="1170"/>
        <v>0.88603936050460852</v>
      </c>
      <c r="JY197" s="1">
        <f t="shared" si="1170"/>
        <v>0.93711186055072371</v>
      </c>
      <c r="JZ197" s="1">
        <f t="shared" si="1170"/>
        <v>0.89067235327133432</v>
      </c>
      <c r="KA197" s="1">
        <f t="shared" si="1170"/>
        <v>0.8319746763533471</v>
      </c>
      <c r="KB197" s="1">
        <f t="shared" ref="KB197:KJ197" si="1171">IF(BN1=1,HF197,0)</f>
        <v>0.92596011296873437</v>
      </c>
      <c r="KC197" s="1">
        <f t="shared" si="1171"/>
        <v>0.90203209912840909</v>
      </c>
      <c r="KD197" s="1">
        <f t="shared" si="1171"/>
        <v>0.85656293025853081</v>
      </c>
      <c r="KE197" s="1">
        <f t="shared" si="1171"/>
        <v>0.91964757158479482</v>
      </c>
      <c r="KF197" s="1">
        <f t="shared" si="1171"/>
        <v>0.86220790728179553</v>
      </c>
      <c r="KG197" s="1">
        <f t="shared" si="1171"/>
        <v>0.79180012455597637</v>
      </c>
      <c r="KH197" s="1">
        <f t="shared" si="1171"/>
        <v>0.90571053844382876</v>
      </c>
      <c r="KI197" s="1">
        <f t="shared" si="1171"/>
        <v>0.87611388347372754</v>
      </c>
      <c r="KJ197" s="1">
        <f t="shared" si="1171"/>
        <v>0</v>
      </c>
    </row>
    <row r="198" spans="1:296" x14ac:dyDescent="0.2">
      <c r="A198" s="1" t="str">
        <f>'Respondent Data'!A198</f>
        <v>1608</v>
      </c>
      <c r="B198" s="1">
        <f>SUMPRODUCT('Respondent Data'!B198:S198,'Product Coding'!A100:R100)</f>
        <v>1.4023353707125699</v>
      </c>
      <c r="C198" s="1">
        <f>SUMPRODUCT('Respondent Data'!B198:S198,'Product Coding'!A101:R101)</f>
        <v>0.79350167316888998</v>
      </c>
      <c r="D198" s="1">
        <f>SUMPRODUCT('Respondent Data'!B198:S198,'Product Coding'!A102:R102)</f>
        <v>-0.74086078296249747</v>
      </c>
      <c r="E198" s="1">
        <f>SUMPRODUCT('Respondent Data'!B198:S198,'Product Coding'!A103:R103)</f>
        <v>-1.1830113330832519</v>
      </c>
      <c r="F198" s="1">
        <f>SUMPRODUCT('Respondent Data'!B198:S198,'Product Coding'!A104:R104)</f>
        <v>-2.5997733193414803</v>
      </c>
      <c r="G198" s="1">
        <f>SUMPRODUCT('Respondent Data'!B198:S198,'Product Coding'!A105:R105)</f>
        <v>-2.4315529932553699</v>
      </c>
      <c r="H198" s="1">
        <f>SUMPRODUCT('Respondent Data'!B198:S198,'Product Coding'!A106:R106)</f>
        <v>1.0715368535483139</v>
      </c>
      <c r="I198" s="1">
        <f>SUMPRODUCT('Respondent Data'!B198:S198,'Product Coding'!A107:R107)</f>
        <v>0.46270315600463396</v>
      </c>
      <c r="J198" s="1">
        <f>SUMPRODUCT('Respondent Data'!B198:S198,'Product Coding'!A108:R108)</f>
        <v>-1.0716593001267536</v>
      </c>
      <c r="K198" s="1">
        <f>SUMPRODUCT('Respondent Data'!B198:S198,'Product Coding'!A109:R109)</f>
        <v>-1.5138098502475079</v>
      </c>
      <c r="L198" s="1">
        <f>SUMPRODUCT('Respondent Data'!B198:S198,'Product Coding'!A110:R110)</f>
        <v>-2.9305718365057363</v>
      </c>
      <c r="M198" s="1">
        <f>SUMPRODUCT('Respondent Data'!B198:S198,'Product Coding'!A111:R111)</f>
        <v>-2.7623515104196259</v>
      </c>
      <c r="N198" s="1">
        <f>SUMPRODUCT('Respondent Data'!B198:S198,'Product Coding'!A112:R112)</f>
        <v>-1.05865891933944</v>
      </c>
      <c r="O198" s="1">
        <f>SUMPRODUCT('Respondent Data'!B198:S198,'Product Coding'!A113:R113)</f>
        <v>-1.6674926168831199</v>
      </c>
      <c r="P198" s="1">
        <f>SUMPRODUCT('Respondent Data'!B198:S198,'Product Coding'!A114:R114)</f>
        <v>-3.2018550730145074</v>
      </c>
      <c r="Q198" s="1">
        <f>SUMPRODUCT('Respondent Data'!B198:S198,'Product Coding'!A115:R115)</f>
        <v>-3.6440056231352616</v>
      </c>
      <c r="R198" s="1">
        <f>SUMPRODUCT('Respondent Data'!B198:S198,'Product Coding'!A116:R116)</f>
        <v>-5.0607676093934897</v>
      </c>
      <c r="S198" s="1">
        <f>SUMPRODUCT('Respondent Data'!B198:S198,'Product Coding'!A117:R117)</f>
        <v>-4.8925472833073798</v>
      </c>
      <c r="T198" s="1">
        <f>SUMPRODUCT('Respondent Data'!B198:S198,'Product Coding'!A118:R118)</f>
        <v>-1.389457436503696</v>
      </c>
      <c r="U198" s="1">
        <f>SUMPRODUCT('Respondent Data'!B198:S198,'Product Coding'!A119:R119)</f>
        <v>-1.9982911340473759</v>
      </c>
      <c r="V198" s="1">
        <f>SUMPRODUCT('Respondent Data'!B198:S198,'Product Coding'!A120:R120)</f>
        <v>-3.5326535901787635</v>
      </c>
      <c r="W198" s="1">
        <f>SUMPRODUCT('Respondent Data'!B198:S198,'Product Coding'!A121:R121)</f>
        <v>-3.9748041402995176</v>
      </c>
      <c r="X198" s="1">
        <f>SUMPRODUCT('Respondent Data'!B198:S198,'Product Coding'!A122:R122)</f>
        <v>-5.3915661265577457</v>
      </c>
      <c r="Y198" s="1">
        <f>SUMPRODUCT('Respondent Data'!B198:S198,'Product Coding'!A123:R123)</f>
        <v>-5.2233458004716358</v>
      </c>
      <c r="Z198" s="1">
        <f>SUMPRODUCT('Respondent Data'!B198:S198,'Product Coding'!A124:R124)</f>
        <v>0.75439522175225981</v>
      </c>
      <c r="AA198" s="1">
        <f>SUMPRODUCT('Respondent Data'!B198:S198,'Product Coding'!A125:R125)</f>
        <v>0.14556152420857993</v>
      </c>
      <c r="AB198" s="1">
        <f>SUMPRODUCT('Respondent Data'!B198:S198,'Product Coding'!A126:R126)</f>
        <v>-1.3888009319228076</v>
      </c>
      <c r="AC198" s="1">
        <f>SUMPRODUCT('Respondent Data'!B198:S198,'Product Coding'!A127:R127)</f>
        <v>-1.830951482043562</v>
      </c>
      <c r="AD198" s="1">
        <f>SUMPRODUCT('Respondent Data'!B198:S198,'Product Coding'!A128:R128)</f>
        <v>-3.2477134683017903</v>
      </c>
      <c r="AE198" s="1">
        <f>SUMPRODUCT('Respondent Data'!B198:S198,'Product Coding'!A129:R129)</f>
        <v>-3.0794931422156799</v>
      </c>
      <c r="AF198" s="1">
        <f>SUMPRODUCT('Respondent Data'!B198:S198,'Product Coding'!A130:R130)</f>
        <v>0.4235967045880038</v>
      </c>
      <c r="AG198" s="1">
        <f>SUMPRODUCT('Respondent Data'!B198:S198,'Product Coding'!A131:R131)</f>
        <v>-0.18523699295567608</v>
      </c>
      <c r="AH198" s="1">
        <f>SUMPRODUCT('Respondent Data'!B198:S198,'Product Coding'!A132:R132)</f>
        <v>-1.7195994490870636</v>
      </c>
      <c r="AI198" s="1">
        <f>SUMPRODUCT('Respondent Data'!B198:S198,'Product Coding'!A133:R133)</f>
        <v>-2.1617499992078182</v>
      </c>
      <c r="AJ198" s="1">
        <f>SUMPRODUCT('Respondent Data'!B198:S198,'Product Coding'!A134:R134)</f>
        <v>-3.5785119854660463</v>
      </c>
      <c r="AK198" s="1">
        <f>SUMPRODUCT('Respondent Data'!B198:S198,'Product Coding'!A135:R135)</f>
        <v>-3.4102916593799359</v>
      </c>
      <c r="AL198" s="1">
        <f>SUMPRODUCT('Respondent Data'!B198:S198,'Product Coding'!A136:R136)</f>
        <v>3.2617153842179878</v>
      </c>
      <c r="AM198" s="1">
        <f>SUMPRODUCT('Respondent Data'!B198:S198,'Product Coding'!A137:R137)</f>
        <v>2.6528816866743079</v>
      </c>
      <c r="AN198" s="1">
        <f>SUMPRODUCT('Respondent Data'!B198:S198,'Product Coding'!A138:R138)</f>
        <v>1.1185192305429206</v>
      </c>
      <c r="AO198" s="1">
        <f>SUMPRODUCT('Respondent Data'!B198:S198,'Product Coding'!A139:R139)</f>
        <v>0.67636868042216614</v>
      </c>
      <c r="AP198" s="1">
        <f>SUMPRODUCT('Respondent Data'!B198:S198,'Product Coding'!A140:R140)</f>
        <v>-0.740393305836062</v>
      </c>
      <c r="AQ198" s="1">
        <f>SUMPRODUCT('Respondent Data'!B198:S198,'Product Coding'!A141:R141)</f>
        <v>-0.57217297974995185</v>
      </c>
      <c r="AR198" s="1">
        <f>SUMPRODUCT('Respondent Data'!B198:S198,'Product Coding'!A142:R142)</f>
        <v>2.9309168670537318</v>
      </c>
      <c r="AS198" s="1">
        <f>SUMPRODUCT('Respondent Data'!B198:S198,'Product Coding'!A143:R143)</f>
        <v>2.3220831695100519</v>
      </c>
      <c r="AT198" s="1">
        <f>SUMPRODUCT('Respondent Data'!B198:S198,'Product Coding'!A144:R144)</f>
        <v>0.78772071337866456</v>
      </c>
      <c r="AU198" s="1">
        <f>SUMPRODUCT('Respondent Data'!B198:S198,'Product Coding'!A145:R145)</f>
        <v>0.34557016325791012</v>
      </c>
      <c r="AV198" s="1">
        <f>SUMPRODUCT('Respondent Data'!B198:S198,'Product Coding'!A146:R146)</f>
        <v>-1.0711918230003179</v>
      </c>
      <c r="AW198" s="1">
        <f>SUMPRODUCT('Respondent Data'!B198:S198,'Product Coding'!A147:R147)</f>
        <v>-0.90297149691420786</v>
      </c>
      <c r="AX198" s="1">
        <f>SUMPRODUCT('Respondent Data'!B198:S198,'Product Coding'!A148:R148)</f>
        <v>6.5961384801691993</v>
      </c>
      <c r="AY198" s="1">
        <f>SUMPRODUCT('Respondent Data'!B198:S198,'Product Coding'!A149:R149)</f>
        <v>5.9873047826255199</v>
      </c>
      <c r="AZ198" s="1">
        <f>SUMPRODUCT('Respondent Data'!B198:S198,'Product Coding'!A150:R150)</f>
        <v>4.4529423264941324</v>
      </c>
      <c r="BA198" s="1">
        <f>SUMPRODUCT('Respondent Data'!B198:S198,'Product Coding'!A151:R151)</f>
        <v>4.0107917763733782</v>
      </c>
      <c r="BB198" s="1">
        <f>SUMPRODUCT('Respondent Data'!B198:S198,'Product Coding'!A152:R152)</f>
        <v>2.5940297901151501</v>
      </c>
      <c r="BC198" s="1">
        <f>SUMPRODUCT('Respondent Data'!B198:S198,'Product Coding'!A153:R153)</f>
        <v>2.76225011620126</v>
      </c>
      <c r="BD198" s="1">
        <f>SUMPRODUCT('Respondent Data'!B198:S198,'Product Coding'!A154:R154)</f>
        <v>6.2653399630049433</v>
      </c>
      <c r="BE198" s="1">
        <f>SUMPRODUCT('Respondent Data'!B198:S198,'Product Coding'!A155:R155)</f>
        <v>5.6565062654612639</v>
      </c>
      <c r="BF198" s="1">
        <f>SUMPRODUCT('Respondent Data'!B198:S198,'Product Coding'!A156:R156)</f>
        <v>4.1221438093298763</v>
      </c>
      <c r="BG198" s="1">
        <f>SUMPRODUCT('Respondent Data'!B198:S198,'Product Coding'!A157:R157)</f>
        <v>3.6799932592091222</v>
      </c>
      <c r="BH198" s="1">
        <f>SUMPRODUCT('Respondent Data'!B198:S198,'Product Coding'!A158:R158)</f>
        <v>2.2632312729508941</v>
      </c>
      <c r="BI198" s="1">
        <f>SUMPRODUCT('Respondent Data'!B198:S198,'Product Coding'!A159:R159)</f>
        <v>2.431451599037004</v>
      </c>
      <c r="BJ198" s="1">
        <f>SUMPRODUCT('Respondent Data'!B198:S198,'Product Coding'!A160:R160)</f>
        <v>8.0338318861604883</v>
      </c>
      <c r="BK198" s="1">
        <f>SUMPRODUCT('Respondent Data'!B198:S198,'Product Coding'!A161:R161)</f>
        <v>7.4249981886168097</v>
      </c>
      <c r="BL198" s="1">
        <f>SUMPRODUCT('Respondent Data'!B198:S198,'Product Coding'!A162:R162)</f>
        <v>5.8906357324854222</v>
      </c>
      <c r="BM198" s="1">
        <f>SUMPRODUCT('Respondent Data'!B198:S198,'Product Coding'!A163:R163)</f>
        <v>5.4484851823646681</v>
      </c>
      <c r="BN198" s="1">
        <f>SUMPRODUCT('Respondent Data'!B198:S198,'Product Coding'!A164:R164)</f>
        <v>4.0317231961064399</v>
      </c>
      <c r="BO198" s="1">
        <f>SUMPRODUCT('Respondent Data'!B198:S198,'Product Coding'!A165:R165)</f>
        <v>4.1999435221925498</v>
      </c>
      <c r="BP198" s="1">
        <f>SUMPRODUCT('Respondent Data'!B198:S198,'Product Coding'!A166:R166)</f>
        <v>7.7030333689962331</v>
      </c>
      <c r="BQ198" s="1">
        <f>SUMPRODUCT('Respondent Data'!B198:S198,'Product Coding'!A167:R167)</f>
        <v>7.0941996714525537</v>
      </c>
      <c r="BR198" s="1">
        <f>SUMPRODUCT('Respondent Data'!B198:S198,'Product Coding'!A168:R168)</f>
        <v>5.5598372153211661</v>
      </c>
      <c r="BS198" s="1">
        <f>SUMPRODUCT('Respondent Data'!B198:S198,'Product Coding'!A169:R169)</f>
        <v>5.117686665200412</v>
      </c>
      <c r="BT198" s="1">
        <f>SUMPRODUCT('Respondent Data'!B198:S198,'Product Coding'!A170:R170)</f>
        <v>3.7009246789421839</v>
      </c>
      <c r="BU198" s="1">
        <f>SUMPRODUCT('Respondent Data'!B198:S198,'Product Coding'!A171:R171)</f>
        <v>3.8691450050282938</v>
      </c>
      <c r="BV198" s="1">
        <f>SUMPRODUCT('Respondent Data'!B198:S198,'Product Coding'!A172:R172)</f>
        <v>3.8233834029356899</v>
      </c>
      <c r="BX198" s="1">
        <f t="shared" si="1014"/>
        <v>0.24602174055557</v>
      </c>
      <c r="BY198" s="1">
        <f t="shared" si="1015"/>
        <v>0.45225835835272665</v>
      </c>
      <c r="BZ198" s="1">
        <f t="shared" si="1016"/>
        <v>2.0977404367874679</v>
      </c>
      <c r="CA198" s="1">
        <f t="shared" si="1017"/>
        <v>3.2641889779537405</v>
      </c>
      <c r="CB198" s="1">
        <f t="shared" si="1018"/>
        <v>13.460686411882815</v>
      </c>
      <c r="CC198" s="1">
        <f t="shared" si="1019"/>
        <v>11.376536051961796</v>
      </c>
      <c r="CD198" s="1">
        <f t="shared" si="1020"/>
        <v>0.34248176843331168</v>
      </c>
      <c r="CE198" s="1">
        <f t="shared" si="1021"/>
        <v>0.62957949166448768</v>
      </c>
      <c r="CF198" s="1">
        <f t="shared" si="1022"/>
        <v>2.9202210051951205</v>
      </c>
      <c r="CG198" s="1">
        <f t="shared" si="1023"/>
        <v>4.5440098551681078</v>
      </c>
      <c r="CH198" s="1">
        <f t="shared" si="1024"/>
        <v>18.738342701979974</v>
      </c>
      <c r="CI198" s="1">
        <f t="shared" si="1025"/>
        <v>15.837040161258178</v>
      </c>
      <c r="CJ198" s="1">
        <f t="shared" si="1026"/>
        <v>2.8825027273604213</v>
      </c>
      <c r="CK198" s="1">
        <f t="shared" si="1027"/>
        <v>5.2988648421045683</v>
      </c>
      <c r="CL198" s="1">
        <f t="shared" si="1028"/>
        <v>24.578082069817384</v>
      </c>
      <c r="CM198" s="1">
        <f t="shared" si="1029"/>
        <v>38.244724268366937</v>
      </c>
      <c r="CN198" s="1">
        <f t="shared" si="1030"/>
        <v>157.71153072397493</v>
      </c>
      <c r="CO198" s="1">
        <f t="shared" si="1031"/>
        <v>133.29267618235946</v>
      </c>
      <c r="CP198" s="1">
        <f t="shared" si="1032"/>
        <v>4.0126723327414924</v>
      </c>
      <c r="CQ198" s="1">
        <f t="shared" si="1033"/>
        <v>7.3764399752434278</v>
      </c>
      <c r="CR198" s="1">
        <f t="shared" si="1034"/>
        <v>34.214638889073385</v>
      </c>
      <c r="CS198" s="1">
        <f t="shared" si="1035"/>
        <v>53.239688375085585</v>
      </c>
      <c r="CT198" s="1">
        <f t="shared" si="1036"/>
        <v>219.54695476382616</v>
      </c>
      <c r="CU198" s="1">
        <f t="shared" si="1037"/>
        <v>185.55397321820021</v>
      </c>
      <c r="CV198" s="1">
        <f t="shared" si="1038"/>
        <v>0.47029495289863699</v>
      </c>
      <c r="CW198" s="1">
        <f t="shared" si="1039"/>
        <v>0.86453669850152193</v>
      </c>
      <c r="CX198" s="1">
        <f t="shared" si="1040"/>
        <v>4.0100388595116483</v>
      </c>
      <c r="CY198" s="1">
        <f t="shared" si="1041"/>
        <v>6.2398209124622364</v>
      </c>
      <c r="CZ198" s="1">
        <f t="shared" si="1042"/>
        <v>25.731436854987439</v>
      </c>
      <c r="DA198" s="1">
        <f t="shared" si="1043"/>
        <v>21.747376775015201</v>
      </c>
      <c r="DB198" s="1">
        <f t="shared" si="1044"/>
        <v>0.65468786128519085</v>
      </c>
      <c r="DC198" s="1">
        <f t="shared" si="1045"/>
        <v>1.2035036282145941</v>
      </c>
      <c r="DD198" s="1">
        <f t="shared" si="1046"/>
        <v>5.5822920242353202</v>
      </c>
      <c r="DE198" s="1">
        <f t="shared" si="1047"/>
        <v>8.686325427912859</v>
      </c>
      <c r="DF198" s="1">
        <f t="shared" si="1048"/>
        <v>35.820200192574696</v>
      </c>
      <c r="DG198" s="1">
        <f t="shared" si="1049"/>
        <v>30.274072689158981</v>
      </c>
      <c r="DH198" s="1">
        <f t="shared" si="1050"/>
        <v>3.8322603612914168E-2</v>
      </c>
      <c r="DI198" s="1">
        <f t="shared" si="1051"/>
        <v>7.0447911467661717E-2</v>
      </c>
      <c r="DJ198" s="1">
        <f t="shared" si="1052"/>
        <v>0.32676329766730239</v>
      </c>
      <c r="DK198" s="1">
        <f t="shared" si="1053"/>
        <v>0.50846002486316655</v>
      </c>
      <c r="DL198" s="1">
        <f t="shared" si="1054"/>
        <v>2.096760020295068</v>
      </c>
      <c r="DM198" s="1">
        <f t="shared" si="1055"/>
        <v>1.7721136376924504</v>
      </c>
      <c r="DN198" s="1">
        <f t="shared" si="1056"/>
        <v>5.3348102597278839E-2</v>
      </c>
      <c r="DO198" s="1">
        <f t="shared" si="1057"/>
        <v>9.8069078152987321E-2</v>
      </c>
      <c r="DP198" s="1">
        <f t="shared" si="1058"/>
        <v>0.45488041744392366</v>
      </c>
      <c r="DQ198" s="1">
        <f t="shared" si="1059"/>
        <v>0.70781666733818405</v>
      </c>
      <c r="DR198" s="1">
        <f t="shared" si="1060"/>
        <v>2.918856187706389</v>
      </c>
      <c r="DS198" s="1">
        <f t="shared" si="1061"/>
        <v>2.4669226838699343</v>
      </c>
      <c r="DT198" s="1">
        <f t="shared" si="1062"/>
        <v>1.3656312812218181E-3</v>
      </c>
      <c r="DU198" s="1">
        <f t="shared" si="1063"/>
        <v>2.510421070779336E-3</v>
      </c>
      <c r="DV198" s="1">
        <f t="shared" si="1064"/>
        <v>1.1644255316183386E-2</v>
      </c>
      <c r="DW198" s="1">
        <f t="shared" si="1065"/>
        <v>1.8119043325385407E-2</v>
      </c>
      <c r="DX198" s="1">
        <f t="shared" si="1066"/>
        <v>7.471833338498203E-2</v>
      </c>
      <c r="DY198" s="1">
        <f t="shared" si="1067"/>
        <v>6.3149514629978684E-2</v>
      </c>
      <c r="DZ198" s="1">
        <f t="shared" si="1068"/>
        <v>1.9010670161284191E-3</v>
      </c>
      <c r="EA198" s="1">
        <f t="shared" si="1069"/>
        <v>3.4947051666702369E-3</v>
      </c>
      <c r="EB198" s="1">
        <f t="shared" si="1070"/>
        <v>1.6209726602900376E-2</v>
      </c>
      <c r="EC198" s="1">
        <f t="shared" si="1071"/>
        <v>2.5223144858598941E-2</v>
      </c>
      <c r="ED198" s="1">
        <f t="shared" si="1072"/>
        <v>0.10401384403789449</v>
      </c>
      <c r="EE198" s="1">
        <f t="shared" si="1073"/>
        <v>8.7909131109066674E-2</v>
      </c>
      <c r="EF198" s="1">
        <f t="shared" si="1074"/>
        <v>3.2430313226359999E-4</v>
      </c>
      <c r="EG198" s="1">
        <f t="shared" si="1075"/>
        <v>5.9616195656112762E-4</v>
      </c>
      <c r="EH198" s="1">
        <f t="shared" si="1076"/>
        <v>2.7652181989685754E-3</v>
      </c>
      <c r="EI198" s="1">
        <f t="shared" si="1077"/>
        <v>4.3028177406606392E-3</v>
      </c>
      <c r="EJ198" s="1">
        <f t="shared" si="1078"/>
        <v>1.7743727671927632E-2</v>
      </c>
      <c r="EK198" s="1">
        <f t="shared" si="1079"/>
        <v>1.4996423761694444E-2</v>
      </c>
      <c r="EL198" s="1">
        <f t="shared" si="1080"/>
        <v>4.5145567215029286E-4</v>
      </c>
      <c r="EM198" s="1">
        <f t="shared" si="1081"/>
        <v>8.2990470961894663E-4</v>
      </c>
      <c r="EN198" s="1">
        <f t="shared" si="1082"/>
        <v>3.8494029704371742E-3</v>
      </c>
      <c r="EO198" s="1">
        <f t="shared" si="1083"/>
        <v>5.9898634394663416E-3</v>
      </c>
      <c r="EP198" s="1">
        <f t="shared" si="1084"/>
        <v>2.4700675712471226E-2</v>
      </c>
      <c r="EQ198" s="1">
        <f t="shared" si="1085"/>
        <v>2.0876210852269612E-2</v>
      </c>
      <c r="ER198" s="1">
        <f t="shared" si="1086"/>
        <v>2.1853735675237084E-2</v>
      </c>
      <c r="ET198" s="1">
        <f t="shared" si="1087"/>
        <v>0.8025542151087387</v>
      </c>
      <c r="EU198" s="1">
        <f t="shared" si="1088"/>
        <v>0.68858271274422822</v>
      </c>
      <c r="EV198" s="1">
        <f t="shared" si="1089"/>
        <v>0.32281594291258842</v>
      </c>
      <c r="EW198" s="1">
        <f t="shared" si="1090"/>
        <v>0.23451118258831738</v>
      </c>
      <c r="EX198" s="1">
        <f t="shared" si="1091"/>
        <v>6.915301054991882E-2</v>
      </c>
      <c r="EY198" s="1">
        <f t="shared" si="1092"/>
        <v>8.0798051716699085E-2</v>
      </c>
      <c r="EZ198" s="1">
        <f t="shared" si="1093"/>
        <v>0.74488907299427165</v>
      </c>
      <c r="FA198" s="1">
        <f t="shared" si="1094"/>
        <v>0.61365524364729107</v>
      </c>
      <c r="FB198" s="1">
        <f t="shared" si="1095"/>
        <v>0.25508765926073784</v>
      </c>
      <c r="FC198" s="1">
        <f t="shared" si="1096"/>
        <v>0.18037485973582881</v>
      </c>
      <c r="FD198" s="1">
        <f t="shared" si="1097"/>
        <v>5.0662814761022919E-2</v>
      </c>
      <c r="FE198" s="1">
        <f t="shared" si="1098"/>
        <v>5.9392861834527633E-2</v>
      </c>
      <c r="FF198" s="1">
        <f t="shared" si="1099"/>
        <v>0.2575658203541985</v>
      </c>
      <c r="FG198" s="1">
        <f t="shared" si="1100"/>
        <v>0.15875876448650411</v>
      </c>
      <c r="FH198" s="1">
        <f t="shared" si="1101"/>
        <v>3.9095972765683586E-2</v>
      </c>
      <c r="FI198" s="1">
        <f t="shared" si="1102"/>
        <v>2.5481132015648948E-2</v>
      </c>
      <c r="FJ198" s="1">
        <f t="shared" si="1103"/>
        <v>6.3007394323425815E-3</v>
      </c>
      <c r="FK198" s="1">
        <f t="shared" si="1104"/>
        <v>7.446422458973671E-3</v>
      </c>
      <c r="FL198" s="1">
        <f t="shared" si="1105"/>
        <v>0.199494388146669</v>
      </c>
      <c r="FM198" s="1">
        <f t="shared" si="1106"/>
        <v>0.11938245877192463</v>
      </c>
      <c r="FN198" s="1">
        <f t="shared" si="1107"/>
        <v>2.8397281117946836E-2</v>
      </c>
      <c r="FO198" s="1">
        <f t="shared" si="1108"/>
        <v>1.8436684095319015E-2</v>
      </c>
      <c r="FP198" s="1">
        <f t="shared" si="1109"/>
        <v>4.5341818528886746E-3</v>
      </c>
      <c r="FQ198" s="1">
        <f t="shared" si="1110"/>
        <v>5.3603789978268869E-3</v>
      </c>
      <c r="FR198" s="1">
        <f t="shared" si="1111"/>
        <v>0.68013564083079636</v>
      </c>
      <c r="FS198" s="1">
        <f t="shared" si="1112"/>
        <v>0.53632626314283494</v>
      </c>
      <c r="FT198" s="1">
        <f t="shared" si="1113"/>
        <v>0.1995992502336548</v>
      </c>
      <c r="FU198" s="1">
        <f t="shared" si="1114"/>
        <v>0.13812496359939705</v>
      </c>
      <c r="FV198" s="1">
        <f t="shared" si="1115"/>
        <v>3.7409137616686856E-2</v>
      </c>
      <c r="FW198" s="1">
        <f t="shared" si="1116"/>
        <v>4.3961112962192614E-2</v>
      </c>
      <c r="FX198" s="1">
        <f t="shared" si="1117"/>
        <v>0.60434358853838643</v>
      </c>
      <c r="FY198" s="1">
        <f t="shared" si="1118"/>
        <v>0.45382271542264613</v>
      </c>
      <c r="FZ198" s="1">
        <f t="shared" si="1119"/>
        <v>0.15192276433772661</v>
      </c>
      <c r="GA198" s="1">
        <f t="shared" si="1120"/>
        <v>0.10323832370099019</v>
      </c>
      <c r="GB198" s="1">
        <f t="shared" si="1121"/>
        <v>2.7159004969279442E-2</v>
      </c>
      <c r="GC198" s="1">
        <f t="shared" si="1122"/>
        <v>3.1975368540556139E-2</v>
      </c>
      <c r="GD198" s="1">
        <f t="shared" si="1123"/>
        <v>0.9630918141629895</v>
      </c>
      <c r="GE198" s="1">
        <f t="shared" si="1124"/>
        <v>0.93418837973061897</v>
      </c>
      <c r="GF198" s="1">
        <f t="shared" si="1125"/>
        <v>0.75371394562857341</v>
      </c>
      <c r="GG198" s="1">
        <f t="shared" si="1126"/>
        <v>0.66292774320665915</v>
      </c>
      <c r="GH198" s="1">
        <f t="shared" si="1127"/>
        <v>0.32291814459188128</v>
      </c>
      <c r="GI198" s="1">
        <f t="shared" si="1128"/>
        <v>0.3607355724538101</v>
      </c>
      <c r="GJ198" s="1">
        <f t="shared" si="1129"/>
        <v>0.9493537772881192</v>
      </c>
      <c r="GK198" s="1">
        <f t="shared" si="1130"/>
        <v>0.91068951844273316</v>
      </c>
      <c r="GL198" s="1">
        <f t="shared" si="1131"/>
        <v>0.68734171414369427</v>
      </c>
      <c r="GM198" s="1">
        <f t="shared" si="1132"/>
        <v>0.58554294446523203</v>
      </c>
      <c r="GN198" s="1">
        <f t="shared" si="1133"/>
        <v>0.25517649847346802</v>
      </c>
      <c r="GO198" s="1">
        <f t="shared" si="1134"/>
        <v>0.28844023682805503</v>
      </c>
      <c r="GP198" s="1">
        <f t="shared" si="1135"/>
        <v>0.99863623112421529</v>
      </c>
      <c r="GQ198" s="1">
        <f t="shared" si="1136"/>
        <v>0.99749586536158097</v>
      </c>
      <c r="GR198" s="1">
        <f t="shared" si="1137"/>
        <v>0.98848977270913885</v>
      </c>
      <c r="GS198" s="1">
        <f t="shared" si="1138"/>
        <v>0.98220341379117615</v>
      </c>
      <c r="GT198" s="1">
        <f t="shared" si="1139"/>
        <v>0.9304763573264393</v>
      </c>
      <c r="GU198" s="1">
        <f t="shared" si="1140"/>
        <v>0.94060147348893119</v>
      </c>
      <c r="GV198" s="1">
        <f t="shared" si="1141"/>
        <v>0.99810254018214584</v>
      </c>
      <c r="GW198" s="1">
        <f t="shared" si="1142"/>
        <v>0.99651746526545959</v>
      </c>
      <c r="GX198" s="1">
        <f t="shared" si="1143"/>
        <v>0.98404883738213356</v>
      </c>
      <c r="GY198" s="1">
        <f t="shared" si="1144"/>
        <v>0.97539740983697976</v>
      </c>
      <c r="GZ198" s="1">
        <f t="shared" si="1145"/>
        <v>0.90578574299624071</v>
      </c>
      <c r="HA198" s="1">
        <f t="shared" si="1146"/>
        <v>0.91919441744233921</v>
      </c>
      <c r="HB198" s="1">
        <f t="shared" si="1147"/>
        <v>0.99967580200616135</v>
      </c>
      <c r="HC198" s="1">
        <f t="shared" si="1148"/>
        <v>0.99940419324076224</v>
      </c>
      <c r="HD198" s="1">
        <f t="shared" si="1149"/>
        <v>0.99724240714697399</v>
      </c>
      <c r="HE198" s="1">
        <f t="shared" si="1150"/>
        <v>0.99571561717775481</v>
      </c>
      <c r="HF198" s="1">
        <f t="shared" si="1151"/>
        <v>0.98256562316280138</v>
      </c>
      <c r="HG198" s="1">
        <f t="shared" si="1152"/>
        <v>0.98522514620680546</v>
      </c>
      <c r="HH198" s="1">
        <f t="shared" si="1153"/>
        <v>0.99954874804810301</v>
      </c>
      <c r="HI198" s="1">
        <f t="shared" si="1154"/>
        <v>0.999170783461092</v>
      </c>
      <c r="HJ198" s="1">
        <f t="shared" si="1155"/>
        <v>0.99616535811143914</v>
      </c>
      <c r="HK198" s="1">
        <f t="shared" si="1156"/>
        <v>0.99404580139705667</v>
      </c>
      <c r="HL198" s="1">
        <f t="shared" si="1157"/>
        <v>0.97589474048575509</v>
      </c>
      <c r="HM198" s="1">
        <f t="shared" si="1158"/>
        <v>0.97955069318850985</v>
      </c>
      <c r="HN198" s="1">
        <f t="shared" si="1159"/>
        <v>0.97861363626488462</v>
      </c>
      <c r="HP198" s="1">
        <f t="shared" ref="HP198:IU198" si="1172">IF(B1=1,ET198,0)</f>
        <v>0.8025542151087387</v>
      </c>
      <c r="HQ198" s="1">
        <f t="shared" si="1172"/>
        <v>0.68858271274422822</v>
      </c>
      <c r="HR198" s="1">
        <f t="shared" si="1172"/>
        <v>0.32281594291258842</v>
      </c>
      <c r="HS198" s="1">
        <f t="shared" si="1172"/>
        <v>0.23451118258831738</v>
      </c>
      <c r="HT198" s="1">
        <f t="shared" si="1172"/>
        <v>6.915301054991882E-2</v>
      </c>
      <c r="HU198" s="1">
        <f t="shared" si="1172"/>
        <v>8.0798051716699085E-2</v>
      </c>
      <c r="HV198" s="1">
        <f t="shared" si="1172"/>
        <v>0.74488907299427165</v>
      </c>
      <c r="HW198" s="1">
        <f t="shared" si="1172"/>
        <v>0.61365524364729107</v>
      </c>
      <c r="HX198" s="1">
        <f t="shared" si="1172"/>
        <v>0.25508765926073784</v>
      </c>
      <c r="HY198" s="1">
        <f t="shared" si="1172"/>
        <v>0.18037485973582881</v>
      </c>
      <c r="HZ198" s="1">
        <f t="shared" si="1172"/>
        <v>5.0662814761022919E-2</v>
      </c>
      <c r="IA198" s="1">
        <f t="shared" si="1172"/>
        <v>5.9392861834527633E-2</v>
      </c>
      <c r="IB198" s="1">
        <f t="shared" si="1172"/>
        <v>0.2575658203541985</v>
      </c>
      <c r="IC198" s="1">
        <f t="shared" si="1172"/>
        <v>0.15875876448650411</v>
      </c>
      <c r="ID198" s="1">
        <f t="shared" si="1172"/>
        <v>3.9095972765683586E-2</v>
      </c>
      <c r="IE198" s="1">
        <f t="shared" si="1172"/>
        <v>2.5481132015648948E-2</v>
      </c>
      <c r="IF198" s="1">
        <f t="shared" si="1172"/>
        <v>6.3007394323425815E-3</v>
      </c>
      <c r="IG198" s="1">
        <f t="shared" si="1172"/>
        <v>7.446422458973671E-3</v>
      </c>
      <c r="IH198" s="1">
        <f t="shared" si="1172"/>
        <v>0.199494388146669</v>
      </c>
      <c r="II198" s="1">
        <f t="shared" si="1172"/>
        <v>0.11938245877192463</v>
      </c>
      <c r="IJ198" s="1">
        <f t="shared" si="1172"/>
        <v>2.8397281117946836E-2</v>
      </c>
      <c r="IK198" s="1">
        <f t="shared" si="1172"/>
        <v>1.8436684095319015E-2</v>
      </c>
      <c r="IL198" s="1">
        <f t="shared" si="1172"/>
        <v>4.5341818528886746E-3</v>
      </c>
      <c r="IM198" s="1">
        <f t="shared" si="1172"/>
        <v>5.3603789978268869E-3</v>
      </c>
      <c r="IN198" s="1">
        <f t="shared" si="1172"/>
        <v>0.68013564083079636</v>
      </c>
      <c r="IO198" s="1">
        <f t="shared" si="1172"/>
        <v>0.53632626314283494</v>
      </c>
      <c r="IP198" s="1">
        <f t="shared" si="1172"/>
        <v>0.1995992502336548</v>
      </c>
      <c r="IQ198" s="1">
        <f t="shared" si="1172"/>
        <v>0.13812496359939705</v>
      </c>
      <c r="IR198" s="1">
        <f t="shared" si="1172"/>
        <v>3.7409137616686856E-2</v>
      </c>
      <c r="IS198" s="1">
        <f t="shared" si="1172"/>
        <v>4.3961112962192614E-2</v>
      </c>
      <c r="IT198" s="1">
        <f t="shared" si="1172"/>
        <v>0.60434358853838643</v>
      </c>
      <c r="IU198" s="1">
        <f t="shared" si="1172"/>
        <v>0.45382271542264613</v>
      </c>
      <c r="IV198" s="1">
        <f t="shared" ref="IV198:KA198" si="1173">IF(AH1=1,FZ198,0)</f>
        <v>0.15192276433772661</v>
      </c>
      <c r="IW198" s="1">
        <f t="shared" si="1173"/>
        <v>0.10323832370099019</v>
      </c>
      <c r="IX198" s="1">
        <f t="shared" si="1173"/>
        <v>2.7159004969279442E-2</v>
      </c>
      <c r="IY198" s="1">
        <f t="shared" si="1173"/>
        <v>3.1975368540556139E-2</v>
      </c>
      <c r="IZ198" s="1">
        <f t="shared" si="1173"/>
        <v>0.9630918141629895</v>
      </c>
      <c r="JA198" s="1">
        <f t="shared" si="1173"/>
        <v>0.93418837973061897</v>
      </c>
      <c r="JB198" s="1">
        <f t="shared" si="1173"/>
        <v>0.75371394562857341</v>
      </c>
      <c r="JC198" s="1">
        <f t="shared" si="1173"/>
        <v>0.66292774320665915</v>
      </c>
      <c r="JD198" s="1">
        <f t="shared" si="1173"/>
        <v>0.32291814459188128</v>
      </c>
      <c r="JE198" s="1">
        <f t="shared" si="1173"/>
        <v>0.3607355724538101</v>
      </c>
      <c r="JF198" s="1">
        <f t="shared" si="1173"/>
        <v>0.9493537772881192</v>
      </c>
      <c r="JG198" s="1">
        <f t="shared" si="1173"/>
        <v>0.91068951844273316</v>
      </c>
      <c r="JH198" s="1">
        <f t="shared" si="1173"/>
        <v>0.68734171414369427</v>
      </c>
      <c r="JI198" s="1">
        <f t="shared" si="1173"/>
        <v>0.58554294446523203</v>
      </c>
      <c r="JJ198" s="1">
        <f t="shared" si="1173"/>
        <v>0.25517649847346802</v>
      </c>
      <c r="JK198" s="1">
        <f t="shared" si="1173"/>
        <v>0.28844023682805503</v>
      </c>
      <c r="JL198" s="1">
        <f t="shared" si="1173"/>
        <v>0.99863623112421529</v>
      </c>
      <c r="JM198" s="1">
        <f t="shared" si="1173"/>
        <v>0.99749586536158097</v>
      </c>
      <c r="JN198" s="1">
        <f t="shared" si="1173"/>
        <v>0.98848977270913885</v>
      </c>
      <c r="JO198" s="1">
        <f t="shared" si="1173"/>
        <v>0.98220341379117615</v>
      </c>
      <c r="JP198" s="1">
        <f t="shared" si="1173"/>
        <v>0.9304763573264393</v>
      </c>
      <c r="JQ198" s="1">
        <f t="shared" si="1173"/>
        <v>0.94060147348893119</v>
      </c>
      <c r="JR198" s="1">
        <f t="shared" si="1173"/>
        <v>0.99810254018214584</v>
      </c>
      <c r="JS198" s="1">
        <f t="shared" si="1173"/>
        <v>0.99651746526545959</v>
      </c>
      <c r="JT198" s="1">
        <f t="shared" si="1173"/>
        <v>0.98404883738213356</v>
      </c>
      <c r="JU198" s="1">
        <f t="shared" si="1173"/>
        <v>0.97539740983697976</v>
      </c>
      <c r="JV198" s="1">
        <f t="shared" si="1173"/>
        <v>0.90578574299624071</v>
      </c>
      <c r="JW198" s="1">
        <f t="shared" si="1173"/>
        <v>0.91919441744233921</v>
      </c>
      <c r="JX198" s="1">
        <f t="shared" si="1173"/>
        <v>0.99967580200616135</v>
      </c>
      <c r="JY198" s="1">
        <f t="shared" si="1173"/>
        <v>0.99940419324076224</v>
      </c>
      <c r="JZ198" s="1">
        <f t="shared" si="1173"/>
        <v>0.99724240714697399</v>
      </c>
      <c r="KA198" s="1">
        <f t="shared" si="1173"/>
        <v>0.99571561717775481</v>
      </c>
      <c r="KB198" s="1">
        <f t="shared" ref="KB198:KJ198" si="1174">IF(BN1=1,HF198,0)</f>
        <v>0.98256562316280138</v>
      </c>
      <c r="KC198" s="1">
        <f t="shared" si="1174"/>
        <v>0.98522514620680546</v>
      </c>
      <c r="KD198" s="1">
        <f t="shared" si="1174"/>
        <v>0.99954874804810301</v>
      </c>
      <c r="KE198" s="1">
        <f t="shared" si="1174"/>
        <v>0.999170783461092</v>
      </c>
      <c r="KF198" s="1">
        <f t="shared" si="1174"/>
        <v>0.99616535811143914</v>
      </c>
      <c r="KG198" s="1">
        <f t="shared" si="1174"/>
        <v>0.99404580139705667</v>
      </c>
      <c r="KH198" s="1">
        <f t="shared" si="1174"/>
        <v>0.97589474048575509</v>
      </c>
      <c r="KI198" s="1">
        <f t="shared" si="1174"/>
        <v>0.97955069318850985</v>
      </c>
      <c r="KJ198" s="1">
        <f t="shared" si="1174"/>
        <v>0</v>
      </c>
    </row>
    <row r="199" spans="1:296" x14ac:dyDescent="0.2">
      <c r="A199" s="1" t="str">
        <f>'Respondent Data'!A199</f>
        <v>1616</v>
      </c>
      <c r="B199" s="1">
        <f>SUMPRODUCT('Respondent Data'!B199:S199,'Product Coding'!A100:R100)</f>
        <v>-0.63706788053270158</v>
      </c>
      <c r="C199" s="1">
        <f>SUMPRODUCT('Respondent Data'!B199:S199,'Product Coding'!A101:R101)</f>
        <v>-5.1498084418125312E-2</v>
      </c>
      <c r="D199" s="1">
        <f>SUMPRODUCT('Respondent Data'!B199:S199,'Product Coding'!A102:R102)</f>
        <v>-0.78268686939141252</v>
      </c>
      <c r="E199" s="1">
        <f>SUMPRODUCT('Respondent Data'!B199:S199,'Product Coding'!A103:R103)</f>
        <v>-1.7638575370279344</v>
      </c>
      <c r="F199" s="1">
        <f>SUMPRODUCT('Respondent Data'!B199:S199,'Product Coding'!A104:R104)</f>
        <v>-2.7402267187772753</v>
      </c>
      <c r="G199" s="1">
        <f>SUMPRODUCT('Respondent Data'!B199:S199,'Product Coding'!A105:R105)</f>
        <v>-2.0734602938100593</v>
      </c>
      <c r="H199" s="1">
        <f>SUMPRODUCT('Respondent Data'!B199:S199,'Product Coding'!A106:R106)</f>
        <v>-1.4648042377860437</v>
      </c>
      <c r="I199" s="1">
        <f>SUMPRODUCT('Respondent Data'!B199:S199,'Product Coding'!A107:R107)</f>
        <v>-0.87923444167146736</v>
      </c>
      <c r="J199" s="1">
        <f>SUMPRODUCT('Respondent Data'!B199:S199,'Product Coding'!A108:R108)</f>
        <v>-1.6104232266447545</v>
      </c>
      <c r="K199" s="1">
        <f>SUMPRODUCT('Respondent Data'!B199:S199,'Product Coding'!A109:R109)</f>
        <v>-2.5915938942812766</v>
      </c>
      <c r="L199" s="1">
        <f>SUMPRODUCT('Respondent Data'!B199:S199,'Product Coding'!A110:R110)</f>
        <v>-3.5679630760306176</v>
      </c>
      <c r="M199" s="1">
        <f>SUMPRODUCT('Respondent Data'!B199:S199,'Product Coding'!A111:R111)</f>
        <v>-2.9011966510634015</v>
      </c>
      <c r="N199" s="1">
        <f>SUMPRODUCT('Respondent Data'!B199:S199,'Product Coding'!A112:R112)</f>
        <v>-2.6957511210499217</v>
      </c>
      <c r="O199" s="1">
        <f>SUMPRODUCT('Respondent Data'!B199:S199,'Product Coding'!A113:R113)</f>
        <v>-2.1101813249353456</v>
      </c>
      <c r="P199" s="1">
        <f>SUMPRODUCT('Respondent Data'!B199:S199,'Product Coding'!A114:R114)</f>
        <v>-2.8413701099086324</v>
      </c>
      <c r="Q199" s="1">
        <f>SUMPRODUCT('Respondent Data'!B199:S199,'Product Coding'!A115:R115)</f>
        <v>-3.8225407775451541</v>
      </c>
      <c r="R199" s="1">
        <f>SUMPRODUCT('Respondent Data'!B199:S199,'Product Coding'!A116:R116)</f>
        <v>-4.7989099592944955</v>
      </c>
      <c r="S199" s="1">
        <f>SUMPRODUCT('Respondent Data'!B199:S199,'Product Coding'!A117:R117)</f>
        <v>-4.1321435343272803</v>
      </c>
      <c r="T199" s="1">
        <f>SUMPRODUCT('Respondent Data'!B199:S199,'Product Coding'!A118:R118)</f>
        <v>-3.5234874783032639</v>
      </c>
      <c r="U199" s="1">
        <f>SUMPRODUCT('Respondent Data'!B199:S199,'Product Coding'!A119:R119)</f>
        <v>-2.9379176821886879</v>
      </c>
      <c r="V199" s="1">
        <f>SUMPRODUCT('Respondent Data'!B199:S199,'Product Coding'!A120:R120)</f>
        <v>-3.6691064671619746</v>
      </c>
      <c r="W199" s="1">
        <f>SUMPRODUCT('Respondent Data'!B199:S199,'Product Coding'!A121:R121)</f>
        <v>-4.6502771347984959</v>
      </c>
      <c r="X199" s="1">
        <f>SUMPRODUCT('Respondent Data'!B199:S199,'Product Coding'!A122:R122)</f>
        <v>-5.6266463165478369</v>
      </c>
      <c r="Y199" s="1">
        <f>SUMPRODUCT('Respondent Data'!B199:S199,'Product Coding'!A123:R123)</f>
        <v>-4.9598798915806217</v>
      </c>
      <c r="Z199" s="1">
        <f>SUMPRODUCT('Respondent Data'!B199:S199,'Product Coding'!A124:R124)</f>
        <v>-0.6333078630042116</v>
      </c>
      <c r="AA199" s="1">
        <f>SUMPRODUCT('Respondent Data'!B199:S199,'Product Coding'!A125:R125)</f>
        <v>-4.7738066889635333E-2</v>
      </c>
      <c r="AB199" s="1">
        <f>SUMPRODUCT('Respondent Data'!B199:S199,'Product Coding'!A126:R126)</f>
        <v>-0.77892685186292254</v>
      </c>
      <c r="AC199" s="1">
        <f>SUMPRODUCT('Respondent Data'!B199:S199,'Product Coding'!A127:R127)</f>
        <v>-1.7600975194994444</v>
      </c>
      <c r="AD199" s="1">
        <f>SUMPRODUCT('Respondent Data'!B199:S199,'Product Coding'!A128:R128)</f>
        <v>-2.7364667012487853</v>
      </c>
      <c r="AE199" s="1">
        <f>SUMPRODUCT('Respondent Data'!B199:S199,'Product Coding'!A129:R129)</f>
        <v>-2.0697002762815693</v>
      </c>
      <c r="AF199" s="1">
        <f>SUMPRODUCT('Respondent Data'!B199:S199,'Product Coding'!A130:R130)</f>
        <v>-1.4610442202575538</v>
      </c>
      <c r="AG199" s="1">
        <f>SUMPRODUCT('Respondent Data'!B199:S199,'Product Coding'!A131:R131)</f>
        <v>-0.87547442414297738</v>
      </c>
      <c r="AH199" s="1">
        <f>SUMPRODUCT('Respondent Data'!B199:S199,'Product Coding'!A132:R132)</f>
        <v>-1.6066632091162645</v>
      </c>
      <c r="AI199" s="1">
        <f>SUMPRODUCT('Respondent Data'!B199:S199,'Product Coding'!A133:R133)</f>
        <v>-2.5878338767527866</v>
      </c>
      <c r="AJ199" s="1">
        <f>SUMPRODUCT('Respondent Data'!B199:S199,'Product Coding'!A134:R134)</f>
        <v>-3.5642030585021276</v>
      </c>
      <c r="AK199" s="1">
        <f>SUMPRODUCT('Respondent Data'!B199:S199,'Product Coding'!A135:R135)</f>
        <v>-2.8974366335349115</v>
      </c>
      <c r="AL199" s="1">
        <f>SUMPRODUCT('Respondent Data'!B199:S199,'Product Coding'!A136:R136)</f>
        <v>1.8710637953947837</v>
      </c>
      <c r="AM199" s="1">
        <f>SUMPRODUCT('Respondent Data'!B199:S199,'Product Coding'!A137:R137)</f>
        <v>2.4566335915093598</v>
      </c>
      <c r="AN199" s="1">
        <f>SUMPRODUCT('Respondent Data'!B199:S199,'Product Coding'!A138:R138)</f>
        <v>1.7254448065360726</v>
      </c>
      <c r="AO199" s="1">
        <f>SUMPRODUCT('Respondent Data'!B199:S199,'Product Coding'!A139:R139)</f>
        <v>0.74427413889955063</v>
      </c>
      <c r="AP199" s="1">
        <f>SUMPRODUCT('Respondent Data'!B199:S199,'Product Coding'!A140:R140)</f>
        <v>-0.23209504284979043</v>
      </c>
      <c r="AQ199" s="1">
        <f>SUMPRODUCT('Respondent Data'!B199:S199,'Product Coding'!A141:R141)</f>
        <v>0.43467138211742551</v>
      </c>
      <c r="AR199" s="1">
        <f>SUMPRODUCT('Respondent Data'!B199:S199,'Product Coding'!A142:R142)</f>
        <v>1.0433274381414415</v>
      </c>
      <c r="AS199" s="1">
        <f>SUMPRODUCT('Respondent Data'!B199:S199,'Product Coding'!A143:R143)</f>
        <v>1.6288972342560175</v>
      </c>
      <c r="AT199" s="1">
        <f>SUMPRODUCT('Respondent Data'!B199:S199,'Product Coding'!A144:R144)</f>
        <v>0.89770844928273041</v>
      </c>
      <c r="AU199" s="1">
        <f>SUMPRODUCT('Respondent Data'!B199:S199,'Product Coding'!A145:R145)</f>
        <v>-8.3462218353791473E-2</v>
      </c>
      <c r="AV199" s="1">
        <f>SUMPRODUCT('Respondent Data'!B199:S199,'Product Coding'!A146:R146)</f>
        <v>-1.0598314001031324</v>
      </c>
      <c r="AW199" s="1">
        <f>SUMPRODUCT('Respondent Data'!B199:S199,'Product Coding'!A147:R147)</f>
        <v>-0.39306497513591654</v>
      </c>
      <c r="AX199" s="1">
        <f>SUMPRODUCT('Respondent Data'!B199:S199,'Product Coding'!A148:R148)</f>
        <v>3.7264287930894087</v>
      </c>
      <c r="AY199" s="1">
        <f>SUMPRODUCT('Respondent Data'!B199:S199,'Product Coding'!A149:R149)</f>
        <v>4.3119985892039843</v>
      </c>
      <c r="AZ199" s="1">
        <f>SUMPRODUCT('Respondent Data'!B199:S199,'Product Coding'!A150:R150)</f>
        <v>3.5808098042306979</v>
      </c>
      <c r="BA199" s="1">
        <f>SUMPRODUCT('Respondent Data'!B199:S199,'Product Coding'!A151:R151)</f>
        <v>2.5996391365941758</v>
      </c>
      <c r="BB199" s="1">
        <f>SUMPRODUCT('Respondent Data'!B199:S199,'Product Coding'!A152:R152)</f>
        <v>1.6232699548448348</v>
      </c>
      <c r="BC199" s="1">
        <f>SUMPRODUCT('Respondent Data'!B199:S199,'Product Coding'!A153:R153)</f>
        <v>2.2900363798120509</v>
      </c>
      <c r="BD199" s="1">
        <f>SUMPRODUCT('Respondent Data'!B199:S199,'Product Coding'!A154:R154)</f>
        <v>2.8986924358360664</v>
      </c>
      <c r="BE199" s="1">
        <f>SUMPRODUCT('Respondent Data'!B199:S199,'Product Coding'!A155:R155)</f>
        <v>3.4842622319506424</v>
      </c>
      <c r="BF199" s="1">
        <f>SUMPRODUCT('Respondent Data'!B199:S199,'Product Coding'!A156:R156)</f>
        <v>2.7530734469773557</v>
      </c>
      <c r="BG199" s="1">
        <f>SUMPRODUCT('Respondent Data'!B199:S199,'Product Coding'!A157:R157)</f>
        <v>1.7719027793408335</v>
      </c>
      <c r="BH199" s="1">
        <f>SUMPRODUCT('Respondent Data'!B199:S199,'Product Coding'!A158:R158)</f>
        <v>0.79553359759149267</v>
      </c>
      <c r="BI199" s="1">
        <f>SUMPRODUCT('Respondent Data'!B199:S199,'Product Coding'!A159:R159)</f>
        <v>1.4623000225587086</v>
      </c>
      <c r="BJ199" s="1">
        <f>SUMPRODUCT('Respondent Data'!B199:S199,'Product Coding'!A160:R160)</f>
        <v>5.0073372325844279</v>
      </c>
      <c r="BK199" s="1">
        <f>SUMPRODUCT('Respondent Data'!B199:S199,'Product Coding'!A161:R161)</f>
        <v>5.5929070286990044</v>
      </c>
      <c r="BL199" s="1">
        <f>SUMPRODUCT('Respondent Data'!B199:S199,'Product Coding'!A162:R162)</f>
        <v>4.8617182437257167</v>
      </c>
      <c r="BM199" s="1">
        <f>SUMPRODUCT('Respondent Data'!B199:S199,'Product Coding'!A163:R163)</f>
        <v>3.8805475760891954</v>
      </c>
      <c r="BN199" s="1">
        <f>SUMPRODUCT('Respondent Data'!B199:S199,'Product Coding'!A164:R164)</f>
        <v>2.9041783943398545</v>
      </c>
      <c r="BO199" s="1">
        <f>SUMPRODUCT('Respondent Data'!B199:S199,'Product Coding'!A165:R165)</f>
        <v>3.5709448193070705</v>
      </c>
      <c r="BP199" s="1">
        <f>SUMPRODUCT('Respondent Data'!B199:S199,'Product Coding'!A166:R166)</f>
        <v>4.1796008753310865</v>
      </c>
      <c r="BQ199" s="1">
        <f>SUMPRODUCT('Respondent Data'!B199:S199,'Product Coding'!A167:R167)</f>
        <v>4.765170671445663</v>
      </c>
      <c r="BR199" s="1">
        <f>SUMPRODUCT('Respondent Data'!B199:S199,'Product Coding'!A168:R168)</f>
        <v>4.0339818864723753</v>
      </c>
      <c r="BS199" s="1">
        <f>SUMPRODUCT('Respondent Data'!B199:S199,'Product Coding'!A169:R169)</f>
        <v>3.0528112188358532</v>
      </c>
      <c r="BT199" s="1">
        <f>SUMPRODUCT('Respondent Data'!B199:S199,'Product Coding'!A170:R170)</f>
        <v>2.0764420370865122</v>
      </c>
      <c r="BU199" s="1">
        <f>SUMPRODUCT('Respondent Data'!B199:S199,'Product Coding'!A171:R171)</f>
        <v>2.7432084620537283</v>
      </c>
      <c r="BV199" s="1">
        <f>SUMPRODUCT('Respondent Data'!B199:S199,'Product Coding'!A172:R172)</f>
        <v>-3.0210982890498999</v>
      </c>
      <c r="BX199" s="1">
        <f t="shared" si="1014"/>
        <v>1.8909283151681806</v>
      </c>
      <c r="BY199" s="1">
        <f t="shared" si="1015"/>
        <v>1.052847169475247</v>
      </c>
      <c r="BZ199" s="1">
        <f t="shared" si="1016"/>
        <v>2.1873414779292495</v>
      </c>
      <c r="CA199" s="1">
        <f t="shared" si="1017"/>
        <v>5.8349023887901943</v>
      </c>
      <c r="CB199" s="1">
        <f t="shared" si="1018"/>
        <v>15.490496684721128</v>
      </c>
      <c r="CC199" s="1">
        <f t="shared" si="1019"/>
        <v>7.9522928334640968</v>
      </c>
      <c r="CD199" s="1">
        <f t="shared" si="1020"/>
        <v>4.3266961537715325</v>
      </c>
      <c r="CE199" s="1">
        <f t="shared" si="1021"/>
        <v>2.4090547283769661</v>
      </c>
      <c r="CF199" s="1">
        <f t="shared" si="1022"/>
        <v>5.0049289989608567</v>
      </c>
      <c r="CG199" s="1">
        <f t="shared" si="1023"/>
        <v>13.351034791060009</v>
      </c>
      <c r="CH199" s="1">
        <f t="shared" si="1024"/>
        <v>35.444322181950376</v>
      </c>
      <c r="CI199" s="1">
        <f t="shared" si="1025"/>
        <v>18.195906497467533</v>
      </c>
      <c r="CJ199" s="1">
        <f t="shared" si="1026"/>
        <v>14.816643667633961</v>
      </c>
      <c r="CK199" s="1">
        <f t="shared" si="1027"/>
        <v>8.2497370320483654</v>
      </c>
      <c r="CL199" s="1">
        <f t="shared" si="1028"/>
        <v>17.139232089309015</v>
      </c>
      <c r="CM199" s="1">
        <f t="shared" si="1029"/>
        <v>45.720225794197397</v>
      </c>
      <c r="CN199" s="1">
        <f t="shared" si="1030"/>
        <v>121.37803837992915</v>
      </c>
      <c r="CO199" s="1">
        <f t="shared" si="1031"/>
        <v>62.311346394766581</v>
      </c>
      <c r="CP199" s="1">
        <f t="shared" si="1032"/>
        <v>33.902456615788459</v>
      </c>
      <c r="CQ199" s="1">
        <f t="shared" si="1033"/>
        <v>18.876498490116262</v>
      </c>
      <c r="CR199" s="1">
        <f t="shared" si="1034"/>
        <v>39.216848658176367</v>
      </c>
      <c r="CS199" s="1">
        <f t="shared" si="1035"/>
        <v>104.61397373264559</v>
      </c>
      <c r="CT199" s="1">
        <f t="shared" si="1036"/>
        <v>277.72913843329059</v>
      </c>
      <c r="CU199" s="1">
        <f t="shared" si="1037"/>
        <v>142.57667021004093</v>
      </c>
      <c r="CV199" s="1">
        <f t="shared" si="1038"/>
        <v>1.8838317415394343</v>
      </c>
      <c r="CW199" s="1">
        <f t="shared" si="1039"/>
        <v>1.0488958787795266</v>
      </c>
      <c r="CX199" s="1">
        <f t="shared" si="1040"/>
        <v>2.1791324782940857</v>
      </c>
      <c r="CY199" s="1">
        <f t="shared" si="1041"/>
        <v>5.8130042480270339</v>
      </c>
      <c r="CZ199" s="1">
        <f t="shared" si="1042"/>
        <v>15.432361508793427</v>
      </c>
      <c r="DA199" s="1">
        <f t="shared" si="1043"/>
        <v>7.9224482163216372</v>
      </c>
      <c r="DB199" s="1">
        <f t="shared" si="1044"/>
        <v>4.3104582469306685</v>
      </c>
      <c r="DC199" s="1">
        <f t="shared" si="1045"/>
        <v>2.4000136483325933</v>
      </c>
      <c r="DD199" s="1">
        <f t="shared" si="1046"/>
        <v>4.9861457130674331</v>
      </c>
      <c r="DE199" s="1">
        <f t="shared" si="1047"/>
        <v>13.300928924721926</v>
      </c>
      <c r="DF199" s="1">
        <f t="shared" si="1048"/>
        <v>35.311301146690852</v>
      </c>
      <c r="DG199" s="1">
        <f t="shared" si="1049"/>
        <v>18.12761803345478</v>
      </c>
      <c r="DH199" s="1">
        <f t="shared" si="1050"/>
        <v>0.15395979295039078</v>
      </c>
      <c r="DI199" s="1">
        <f t="shared" si="1051"/>
        <v>8.5723044559939912E-2</v>
      </c>
      <c r="DJ199" s="1">
        <f t="shared" si="1052"/>
        <v>0.1780938168583282</v>
      </c>
      <c r="DK199" s="1">
        <f t="shared" si="1053"/>
        <v>0.4750790161942125</v>
      </c>
      <c r="DL199" s="1">
        <f t="shared" si="1054"/>
        <v>1.2612395949374022</v>
      </c>
      <c r="DM199" s="1">
        <f t="shared" si="1055"/>
        <v>0.64747740477518645</v>
      </c>
      <c r="DN199" s="1">
        <f t="shared" si="1056"/>
        <v>0.35228053789795338</v>
      </c>
      <c r="DO199" s="1">
        <f t="shared" si="1057"/>
        <v>0.19614575772751588</v>
      </c>
      <c r="DP199" s="1">
        <f t="shared" si="1058"/>
        <v>0.40750240304211977</v>
      </c>
      <c r="DQ199" s="1">
        <f t="shared" si="1059"/>
        <v>1.0870441441997463</v>
      </c>
      <c r="DR199" s="1">
        <f t="shared" si="1060"/>
        <v>2.8858843884384235</v>
      </c>
      <c r="DS199" s="1">
        <f t="shared" si="1061"/>
        <v>1.4815146478176306</v>
      </c>
      <c r="DT199" s="1">
        <f t="shared" si="1062"/>
        <v>2.4078672396685503E-2</v>
      </c>
      <c r="DU199" s="1">
        <f t="shared" si="1063"/>
        <v>1.3406728258399028E-2</v>
      </c>
      <c r="DV199" s="1">
        <f t="shared" si="1064"/>
        <v>2.785313353460251E-2</v>
      </c>
      <c r="DW199" s="1">
        <f t="shared" si="1065"/>
        <v>7.4300385667354543E-2</v>
      </c>
      <c r="DX199" s="1">
        <f t="shared" si="1066"/>
        <v>0.19725263614774782</v>
      </c>
      <c r="DY199" s="1">
        <f t="shared" si="1067"/>
        <v>0.1012627778660459</v>
      </c>
      <c r="DZ199" s="1">
        <f t="shared" si="1068"/>
        <v>5.5095213504906454E-2</v>
      </c>
      <c r="EA199" s="1">
        <f t="shared" si="1069"/>
        <v>3.0676382137265739E-2</v>
      </c>
      <c r="EB199" s="1">
        <f t="shared" si="1070"/>
        <v>6.3731683939552808E-2</v>
      </c>
      <c r="EC199" s="1">
        <f t="shared" si="1071"/>
        <v>0.1700091908889165</v>
      </c>
      <c r="ED199" s="1">
        <f t="shared" si="1072"/>
        <v>0.45134033654038835</v>
      </c>
      <c r="EE199" s="1">
        <f t="shared" si="1073"/>
        <v>0.23170273986524659</v>
      </c>
      <c r="EF199" s="1">
        <f t="shared" si="1074"/>
        <v>6.6886900406705327E-3</v>
      </c>
      <c r="EG199" s="1">
        <f t="shared" si="1075"/>
        <v>3.7241857982283732E-3</v>
      </c>
      <c r="EH199" s="1">
        <f t="shared" si="1076"/>
        <v>7.7371781053845465E-3</v>
      </c>
      <c r="EI199" s="1">
        <f t="shared" si="1077"/>
        <v>2.0639520379023193E-2</v>
      </c>
      <c r="EJ199" s="1">
        <f t="shared" si="1078"/>
        <v>5.4793791001494854E-2</v>
      </c>
      <c r="EK199" s="1">
        <f t="shared" si="1079"/>
        <v>2.8129264049312274E-2</v>
      </c>
      <c r="EL199" s="1">
        <f t="shared" si="1080"/>
        <v>1.5304614797185048E-2</v>
      </c>
      <c r="EM199" s="1">
        <f t="shared" si="1081"/>
        <v>8.521433752866573E-3</v>
      </c>
      <c r="EN199" s="1">
        <f t="shared" si="1082"/>
        <v>1.7703695312550859E-2</v>
      </c>
      <c r="EO199" s="1">
        <f t="shared" si="1083"/>
        <v>4.7225975053245918E-2</v>
      </c>
      <c r="EP199" s="1">
        <f t="shared" si="1084"/>
        <v>0.12537550095104652</v>
      </c>
      <c r="EQ199" s="1">
        <f t="shared" si="1085"/>
        <v>6.4363507381166168E-2</v>
      </c>
      <c r="ER199" s="1">
        <f t="shared" si="1086"/>
        <v>20.513809408689635</v>
      </c>
      <c r="ET199" s="1">
        <f t="shared" si="1087"/>
        <v>0.34590964942063074</v>
      </c>
      <c r="EU199" s="1">
        <f t="shared" si="1088"/>
        <v>0.48712832346677909</v>
      </c>
      <c r="EV199" s="1">
        <f t="shared" si="1089"/>
        <v>0.31374109329812994</v>
      </c>
      <c r="EW199" s="1">
        <f t="shared" si="1090"/>
        <v>0.14630786851324795</v>
      </c>
      <c r="EX199" s="1">
        <f t="shared" si="1091"/>
        <v>6.064098729824953E-2</v>
      </c>
      <c r="EY199" s="1">
        <f t="shared" si="1092"/>
        <v>0.1117032271623145</v>
      </c>
      <c r="EZ199" s="1">
        <f t="shared" si="1093"/>
        <v>0.18773362908863434</v>
      </c>
      <c r="FA199" s="1">
        <f t="shared" si="1094"/>
        <v>0.29333644651580437</v>
      </c>
      <c r="FB199" s="1">
        <f t="shared" si="1095"/>
        <v>0.16652986241353535</v>
      </c>
      <c r="FC199" s="1">
        <f t="shared" si="1096"/>
        <v>6.9681386364065609E-2</v>
      </c>
      <c r="FD199" s="1">
        <f t="shared" si="1097"/>
        <v>2.7439116441991773E-2</v>
      </c>
      <c r="FE199" s="1">
        <f t="shared" si="1098"/>
        <v>5.2094440037615701E-2</v>
      </c>
      <c r="FF199" s="1">
        <f t="shared" si="1099"/>
        <v>6.3224538720963147E-2</v>
      </c>
      <c r="FG199" s="1">
        <f t="shared" si="1100"/>
        <v>0.10811118159740253</v>
      </c>
      <c r="FH199" s="1">
        <f t="shared" si="1101"/>
        <v>5.5129125371816849E-2</v>
      </c>
      <c r="FI199" s="1">
        <f t="shared" si="1102"/>
        <v>2.1404006145111544E-2</v>
      </c>
      <c r="FJ199" s="1">
        <f t="shared" si="1103"/>
        <v>8.1714007941150902E-3</v>
      </c>
      <c r="FK199" s="1">
        <f t="shared" si="1104"/>
        <v>1.5794957096073724E-2</v>
      </c>
      <c r="FL199" s="1">
        <f t="shared" si="1105"/>
        <v>2.8651278361524857E-2</v>
      </c>
      <c r="FM199" s="1">
        <f t="shared" si="1106"/>
        <v>5.0310672198992067E-2</v>
      </c>
      <c r="FN199" s="1">
        <f t="shared" si="1107"/>
        <v>2.4865200366630244E-2</v>
      </c>
      <c r="FO199" s="1">
        <f t="shared" si="1108"/>
        <v>9.4684440387730346E-3</v>
      </c>
      <c r="FP199" s="1">
        <f t="shared" si="1109"/>
        <v>3.5877124495160531E-3</v>
      </c>
      <c r="FQ199" s="1">
        <f t="shared" si="1110"/>
        <v>6.9649198476123015E-3</v>
      </c>
      <c r="FR199" s="1">
        <f t="shared" si="1111"/>
        <v>0.34676086874131723</v>
      </c>
      <c r="FS199" s="1">
        <f t="shared" si="1112"/>
        <v>0.48806774924827989</v>
      </c>
      <c r="FT199" s="1">
        <f t="shared" si="1113"/>
        <v>0.31455122012927167</v>
      </c>
      <c r="FU199" s="1">
        <f t="shared" si="1114"/>
        <v>0.14677812659365189</v>
      </c>
      <c r="FV199" s="1">
        <f t="shared" si="1115"/>
        <v>6.0855525815012732E-2</v>
      </c>
      <c r="FW199" s="1">
        <f t="shared" si="1116"/>
        <v>0.11207686228660001</v>
      </c>
      <c r="FX199" s="1">
        <f t="shared" si="1117"/>
        <v>0.18830766640110175</v>
      </c>
      <c r="FY199" s="1">
        <f t="shared" si="1118"/>
        <v>0.29411646641195449</v>
      </c>
      <c r="FZ199" s="1">
        <f t="shared" si="1119"/>
        <v>0.16705239864393109</v>
      </c>
      <c r="GA199" s="1">
        <f t="shared" si="1120"/>
        <v>6.9925527583827529E-2</v>
      </c>
      <c r="GB199" s="1">
        <f t="shared" si="1121"/>
        <v>2.753963555203344E-2</v>
      </c>
      <c r="GC199" s="1">
        <f t="shared" si="1122"/>
        <v>5.2280424998605149E-2</v>
      </c>
      <c r="GD199" s="1">
        <f t="shared" si="1123"/>
        <v>0.86658131947842509</v>
      </c>
      <c r="GE199" s="1">
        <f t="shared" si="1124"/>
        <v>0.92104520117772315</v>
      </c>
      <c r="GF199" s="1">
        <f t="shared" si="1125"/>
        <v>0.84882883323056701</v>
      </c>
      <c r="GG199" s="1">
        <f t="shared" si="1126"/>
        <v>0.67792978479217791</v>
      </c>
      <c r="GH199" s="1">
        <f t="shared" si="1127"/>
        <v>0.44223531298446195</v>
      </c>
      <c r="GI199" s="1">
        <f t="shared" si="1128"/>
        <v>0.6069885979021723</v>
      </c>
      <c r="GJ199" s="1">
        <f t="shared" si="1129"/>
        <v>0.73949152707207166</v>
      </c>
      <c r="GK199" s="1">
        <f t="shared" si="1130"/>
        <v>0.83601851491731138</v>
      </c>
      <c r="GL199" s="1">
        <f t="shared" si="1131"/>
        <v>0.71047836070378267</v>
      </c>
      <c r="GM199" s="1">
        <f t="shared" si="1132"/>
        <v>0.47914654933350198</v>
      </c>
      <c r="GN199" s="1">
        <f t="shared" si="1133"/>
        <v>0.25734167567498289</v>
      </c>
      <c r="GO199" s="1">
        <f t="shared" si="1134"/>
        <v>0.40297968858634409</v>
      </c>
      <c r="GP199" s="1">
        <f t="shared" si="1135"/>
        <v>0.9764874779197058</v>
      </c>
      <c r="GQ199" s="1">
        <f t="shared" si="1136"/>
        <v>0.98677063425319933</v>
      </c>
      <c r="GR199" s="1">
        <f t="shared" si="1137"/>
        <v>0.97290164068594054</v>
      </c>
      <c r="GS199" s="1">
        <f t="shared" si="1138"/>
        <v>0.9308383514903058</v>
      </c>
      <c r="GT199" s="1">
        <f t="shared" si="1139"/>
        <v>0.83524560298115247</v>
      </c>
      <c r="GU199" s="1">
        <f t="shared" si="1140"/>
        <v>0.90804848769857971</v>
      </c>
      <c r="GV199" s="1">
        <f t="shared" si="1141"/>
        <v>0.94778176149440907</v>
      </c>
      <c r="GW199" s="1">
        <f t="shared" si="1142"/>
        <v>0.97023664976813229</v>
      </c>
      <c r="GX199" s="1">
        <f t="shared" si="1143"/>
        <v>0.94008669206550177</v>
      </c>
      <c r="GY199" s="1">
        <f t="shared" si="1144"/>
        <v>0.85469414068469685</v>
      </c>
      <c r="GZ199" s="1">
        <f t="shared" si="1145"/>
        <v>0.68901826458137005</v>
      </c>
      <c r="HA199" s="1">
        <f t="shared" si="1146"/>
        <v>0.8118842052014954</v>
      </c>
      <c r="HB199" s="1">
        <f t="shared" si="1147"/>
        <v>0.99335575127957343</v>
      </c>
      <c r="HC199" s="1">
        <f t="shared" si="1148"/>
        <v>0.99628963230046441</v>
      </c>
      <c r="HD199" s="1">
        <f t="shared" si="1149"/>
        <v>0.99232222619797461</v>
      </c>
      <c r="HE199" s="1">
        <f t="shared" si="1150"/>
        <v>0.97977785499491665</v>
      </c>
      <c r="HF199" s="1">
        <f t="shared" si="1151"/>
        <v>0.94805260377057221</v>
      </c>
      <c r="HG199" s="1">
        <f t="shared" si="1152"/>
        <v>0.97264034296764934</v>
      </c>
      <c r="HH199" s="1">
        <f t="shared" si="1153"/>
        <v>0.98492608565534556</v>
      </c>
      <c r="HI199" s="1">
        <f t="shared" si="1154"/>
        <v>0.99155056752620818</v>
      </c>
      <c r="HJ199" s="1">
        <f t="shared" si="1155"/>
        <v>0.98260427333211775</v>
      </c>
      <c r="HK199" s="1">
        <f t="shared" si="1156"/>
        <v>0.95490373980568544</v>
      </c>
      <c r="HL199" s="1">
        <f t="shared" si="1157"/>
        <v>0.88859229577586096</v>
      </c>
      <c r="HM199" s="1">
        <f t="shared" si="1158"/>
        <v>0.9395286413571895</v>
      </c>
      <c r="HN199" s="1">
        <f t="shared" si="1159"/>
        <v>4.6481772753647725E-2</v>
      </c>
      <c r="HP199" s="1">
        <f t="shared" ref="HP199:IU199" si="1175">IF(B1=1,ET199,0)</f>
        <v>0.34590964942063074</v>
      </c>
      <c r="HQ199" s="1">
        <f t="shared" si="1175"/>
        <v>0.48712832346677909</v>
      </c>
      <c r="HR199" s="1">
        <f t="shared" si="1175"/>
        <v>0.31374109329812994</v>
      </c>
      <c r="HS199" s="1">
        <f t="shared" si="1175"/>
        <v>0.14630786851324795</v>
      </c>
      <c r="HT199" s="1">
        <f t="shared" si="1175"/>
        <v>6.064098729824953E-2</v>
      </c>
      <c r="HU199" s="1">
        <f t="shared" si="1175"/>
        <v>0.1117032271623145</v>
      </c>
      <c r="HV199" s="1">
        <f t="shared" si="1175"/>
        <v>0.18773362908863434</v>
      </c>
      <c r="HW199" s="1">
        <f t="shared" si="1175"/>
        <v>0.29333644651580437</v>
      </c>
      <c r="HX199" s="1">
        <f t="shared" si="1175"/>
        <v>0.16652986241353535</v>
      </c>
      <c r="HY199" s="1">
        <f t="shared" si="1175"/>
        <v>6.9681386364065609E-2</v>
      </c>
      <c r="HZ199" s="1">
        <f t="shared" si="1175"/>
        <v>2.7439116441991773E-2</v>
      </c>
      <c r="IA199" s="1">
        <f t="shared" si="1175"/>
        <v>5.2094440037615701E-2</v>
      </c>
      <c r="IB199" s="1">
        <f t="shared" si="1175"/>
        <v>6.3224538720963147E-2</v>
      </c>
      <c r="IC199" s="1">
        <f t="shared" si="1175"/>
        <v>0.10811118159740253</v>
      </c>
      <c r="ID199" s="1">
        <f t="shared" si="1175"/>
        <v>5.5129125371816849E-2</v>
      </c>
      <c r="IE199" s="1">
        <f t="shared" si="1175"/>
        <v>2.1404006145111544E-2</v>
      </c>
      <c r="IF199" s="1">
        <f t="shared" si="1175"/>
        <v>8.1714007941150902E-3</v>
      </c>
      <c r="IG199" s="1">
        <f t="shared" si="1175"/>
        <v>1.5794957096073724E-2</v>
      </c>
      <c r="IH199" s="1">
        <f t="shared" si="1175"/>
        <v>2.8651278361524857E-2</v>
      </c>
      <c r="II199" s="1">
        <f t="shared" si="1175"/>
        <v>5.0310672198992067E-2</v>
      </c>
      <c r="IJ199" s="1">
        <f t="shared" si="1175"/>
        <v>2.4865200366630244E-2</v>
      </c>
      <c r="IK199" s="1">
        <f t="shared" si="1175"/>
        <v>9.4684440387730346E-3</v>
      </c>
      <c r="IL199" s="1">
        <f t="shared" si="1175"/>
        <v>3.5877124495160531E-3</v>
      </c>
      <c r="IM199" s="1">
        <f t="shared" si="1175"/>
        <v>6.9649198476123015E-3</v>
      </c>
      <c r="IN199" s="1">
        <f t="shared" si="1175"/>
        <v>0.34676086874131723</v>
      </c>
      <c r="IO199" s="1">
        <f t="shared" si="1175"/>
        <v>0.48806774924827989</v>
      </c>
      <c r="IP199" s="1">
        <f t="shared" si="1175"/>
        <v>0.31455122012927167</v>
      </c>
      <c r="IQ199" s="1">
        <f t="shared" si="1175"/>
        <v>0.14677812659365189</v>
      </c>
      <c r="IR199" s="1">
        <f t="shared" si="1175"/>
        <v>6.0855525815012732E-2</v>
      </c>
      <c r="IS199" s="1">
        <f t="shared" si="1175"/>
        <v>0.11207686228660001</v>
      </c>
      <c r="IT199" s="1">
        <f t="shared" si="1175"/>
        <v>0.18830766640110175</v>
      </c>
      <c r="IU199" s="1">
        <f t="shared" si="1175"/>
        <v>0.29411646641195449</v>
      </c>
      <c r="IV199" s="1">
        <f t="shared" ref="IV199:KA199" si="1176">IF(AH1=1,FZ199,0)</f>
        <v>0.16705239864393109</v>
      </c>
      <c r="IW199" s="1">
        <f t="shared" si="1176"/>
        <v>6.9925527583827529E-2</v>
      </c>
      <c r="IX199" s="1">
        <f t="shared" si="1176"/>
        <v>2.753963555203344E-2</v>
      </c>
      <c r="IY199" s="1">
        <f t="shared" si="1176"/>
        <v>5.2280424998605149E-2</v>
      </c>
      <c r="IZ199" s="1">
        <f t="shared" si="1176"/>
        <v>0.86658131947842509</v>
      </c>
      <c r="JA199" s="1">
        <f t="shared" si="1176"/>
        <v>0.92104520117772315</v>
      </c>
      <c r="JB199" s="1">
        <f t="shared" si="1176"/>
        <v>0.84882883323056701</v>
      </c>
      <c r="JC199" s="1">
        <f t="shared" si="1176"/>
        <v>0.67792978479217791</v>
      </c>
      <c r="JD199" s="1">
        <f t="shared" si="1176"/>
        <v>0.44223531298446195</v>
      </c>
      <c r="JE199" s="1">
        <f t="shared" si="1176"/>
        <v>0.6069885979021723</v>
      </c>
      <c r="JF199" s="1">
        <f t="shared" si="1176"/>
        <v>0.73949152707207166</v>
      </c>
      <c r="JG199" s="1">
        <f t="shared" si="1176"/>
        <v>0.83601851491731138</v>
      </c>
      <c r="JH199" s="1">
        <f t="shared" si="1176"/>
        <v>0.71047836070378267</v>
      </c>
      <c r="JI199" s="1">
        <f t="shared" si="1176"/>
        <v>0.47914654933350198</v>
      </c>
      <c r="JJ199" s="1">
        <f t="shared" si="1176"/>
        <v>0.25734167567498289</v>
      </c>
      <c r="JK199" s="1">
        <f t="shared" si="1176"/>
        <v>0.40297968858634409</v>
      </c>
      <c r="JL199" s="1">
        <f t="shared" si="1176"/>
        <v>0.9764874779197058</v>
      </c>
      <c r="JM199" s="1">
        <f t="shared" si="1176"/>
        <v>0.98677063425319933</v>
      </c>
      <c r="JN199" s="1">
        <f t="shared" si="1176"/>
        <v>0.97290164068594054</v>
      </c>
      <c r="JO199" s="1">
        <f t="shared" si="1176"/>
        <v>0.9308383514903058</v>
      </c>
      <c r="JP199" s="1">
        <f t="shared" si="1176"/>
        <v>0.83524560298115247</v>
      </c>
      <c r="JQ199" s="1">
        <f t="shared" si="1176"/>
        <v>0.90804848769857971</v>
      </c>
      <c r="JR199" s="1">
        <f t="shared" si="1176"/>
        <v>0.94778176149440907</v>
      </c>
      <c r="JS199" s="1">
        <f t="shared" si="1176"/>
        <v>0.97023664976813229</v>
      </c>
      <c r="JT199" s="1">
        <f t="shared" si="1176"/>
        <v>0.94008669206550177</v>
      </c>
      <c r="JU199" s="1">
        <f t="shared" si="1176"/>
        <v>0.85469414068469685</v>
      </c>
      <c r="JV199" s="1">
        <f t="shared" si="1176"/>
        <v>0.68901826458137005</v>
      </c>
      <c r="JW199" s="1">
        <f t="shared" si="1176"/>
        <v>0.8118842052014954</v>
      </c>
      <c r="JX199" s="1">
        <f t="shared" si="1176"/>
        <v>0.99335575127957343</v>
      </c>
      <c r="JY199" s="1">
        <f t="shared" si="1176"/>
        <v>0.99628963230046441</v>
      </c>
      <c r="JZ199" s="1">
        <f t="shared" si="1176"/>
        <v>0.99232222619797461</v>
      </c>
      <c r="KA199" s="1">
        <f t="shared" si="1176"/>
        <v>0.97977785499491665</v>
      </c>
      <c r="KB199" s="1">
        <f t="shared" ref="KB199:KJ199" si="1177">IF(BN1=1,HF199,0)</f>
        <v>0.94805260377057221</v>
      </c>
      <c r="KC199" s="1">
        <f t="shared" si="1177"/>
        <v>0.97264034296764934</v>
      </c>
      <c r="KD199" s="1">
        <f t="shared" si="1177"/>
        <v>0.98492608565534556</v>
      </c>
      <c r="KE199" s="1">
        <f t="shared" si="1177"/>
        <v>0.99155056752620818</v>
      </c>
      <c r="KF199" s="1">
        <f t="shared" si="1177"/>
        <v>0.98260427333211775</v>
      </c>
      <c r="KG199" s="1">
        <f t="shared" si="1177"/>
        <v>0.95490373980568544</v>
      </c>
      <c r="KH199" s="1">
        <f t="shared" si="1177"/>
        <v>0.88859229577586096</v>
      </c>
      <c r="KI199" s="1">
        <f t="shared" si="1177"/>
        <v>0.9395286413571895</v>
      </c>
      <c r="KJ199" s="1">
        <f t="shared" si="1177"/>
        <v>0</v>
      </c>
    </row>
    <row r="200" spans="1:296" x14ac:dyDescent="0.2">
      <c r="A200" s="1" t="str">
        <f>'Respondent Data'!A200</f>
        <v>1617</v>
      </c>
      <c r="B200" s="1">
        <f>SUMPRODUCT('Respondent Data'!B200:S200,'Product Coding'!A100:R100)</f>
        <v>2.649597337232918</v>
      </c>
      <c r="C200" s="1">
        <f>SUMPRODUCT('Respondent Data'!B200:S200,'Product Coding'!A101:R101)</f>
        <v>2.7597100513083213</v>
      </c>
      <c r="D200" s="1">
        <f>SUMPRODUCT('Respondent Data'!B200:S200,'Product Coding'!A102:R102)</f>
        <v>3.0065824534007821</v>
      </c>
      <c r="E200" s="1">
        <f>SUMPRODUCT('Respondent Data'!B200:S200,'Product Coding'!A103:R103)</f>
        <v>2.7884333073646319</v>
      </c>
      <c r="F200" s="1">
        <f>SUMPRODUCT('Respondent Data'!B200:S200,'Product Coding'!A104:R104)</f>
        <v>2.2550298517895491</v>
      </c>
      <c r="G200" s="1">
        <f>SUMPRODUCT('Respondent Data'!B200:S200,'Product Coding'!A105:R105)</f>
        <v>2.0537481259543782</v>
      </c>
      <c r="H200" s="1">
        <f>SUMPRODUCT('Respondent Data'!B200:S200,'Product Coding'!A106:R106)</f>
        <v>-1.7502203845884223</v>
      </c>
      <c r="I200" s="1">
        <f>SUMPRODUCT('Respondent Data'!B200:S200,'Product Coding'!A107:R107)</f>
        <v>-1.6401076705130191</v>
      </c>
      <c r="J200" s="1">
        <f>SUMPRODUCT('Respondent Data'!B200:S200,'Product Coding'!A108:R108)</f>
        <v>-1.393235268420558</v>
      </c>
      <c r="K200" s="1">
        <f>SUMPRODUCT('Respondent Data'!B200:S200,'Product Coding'!A109:R109)</f>
        <v>-1.6113844144567082</v>
      </c>
      <c r="L200" s="1">
        <f>SUMPRODUCT('Respondent Data'!B200:S200,'Product Coding'!A110:R110)</f>
        <v>-2.1447878700317911</v>
      </c>
      <c r="M200" s="1">
        <f>SUMPRODUCT('Respondent Data'!B200:S200,'Product Coding'!A111:R111)</f>
        <v>-2.346069595866962</v>
      </c>
      <c r="N200" s="1">
        <f>SUMPRODUCT('Respondent Data'!B200:S200,'Product Coding'!A112:R112)</f>
        <v>-0.70255523872445691</v>
      </c>
      <c r="O200" s="1">
        <f>SUMPRODUCT('Respondent Data'!B200:S200,'Product Coding'!A113:R113)</f>
        <v>-0.59244252464905367</v>
      </c>
      <c r="P200" s="1">
        <f>SUMPRODUCT('Respondent Data'!B200:S200,'Product Coding'!A114:R114)</f>
        <v>-0.34557012255659281</v>
      </c>
      <c r="Q200" s="1">
        <f>SUMPRODUCT('Respondent Data'!B200:S200,'Product Coding'!A115:R115)</f>
        <v>-0.56371926859274302</v>
      </c>
      <c r="R200" s="1">
        <f>SUMPRODUCT('Respondent Data'!B200:S200,'Product Coding'!A116:R116)</f>
        <v>-1.0971227241678259</v>
      </c>
      <c r="S200" s="1">
        <f>SUMPRODUCT('Respondent Data'!B200:S200,'Product Coding'!A117:R117)</f>
        <v>-1.2984044500029968</v>
      </c>
      <c r="T200" s="1">
        <f>SUMPRODUCT('Respondent Data'!B200:S200,'Product Coding'!A118:R118)</f>
        <v>-5.1023729605457966</v>
      </c>
      <c r="U200" s="1">
        <f>SUMPRODUCT('Respondent Data'!B200:S200,'Product Coding'!A119:R119)</f>
        <v>-4.9922602464703942</v>
      </c>
      <c r="V200" s="1">
        <f>SUMPRODUCT('Respondent Data'!B200:S200,'Product Coding'!A120:R120)</f>
        <v>-4.7453878443779329</v>
      </c>
      <c r="W200" s="1">
        <f>SUMPRODUCT('Respondent Data'!B200:S200,'Product Coding'!A121:R121)</f>
        <v>-4.9635369904140827</v>
      </c>
      <c r="X200" s="1">
        <f>SUMPRODUCT('Respondent Data'!B200:S200,'Product Coding'!A122:R122)</f>
        <v>-5.496940445989166</v>
      </c>
      <c r="Y200" s="1">
        <f>SUMPRODUCT('Respondent Data'!B200:S200,'Product Coding'!A123:R123)</f>
        <v>-5.6982221718243373</v>
      </c>
      <c r="Z200" s="1">
        <f>SUMPRODUCT('Respondent Data'!B200:S200,'Product Coding'!A124:R124)</f>
        <v>0.91527560911008288</v>
      </c>
      <c r="AA200" s="1">
        <f>SUMPRODUCT('Respondent Data'!B200:S200,'Product Coding'!A125:R125)</f>
        <v>1.0253883231854861</v>
      </c>
      <c r="AB200" s="1">
        <f>SUMPRODUCT('Respondent Data'!B200:S200,'Product Coding'!A126:R126)</f>
        <v>1.2722607252779472</v>
      </c>
      <c r="AC200" s="1">
        <f>SUMPRODUCT('Respondent Data'!B200:S200,'Product Coding'!A127:R127)</f>
        <v>1.054111579241797</v>
      </c>
      <c r="AD200" s="1">
        <f>SUMPRODUCT('Respondent Data'!B200:S200,'Product Coding'!A128:R128)</f>
        <v>0.52070812366671415</v>
      </c>
      <c r="AE200" s="1">
        <f>SUMPRODUCT('Respondent Data'!B200:S200,'Product Coding'!A129:R129)</f>
        <v>0.31942639783154325</v>
      </c>
      <c r="AF200" s="1">
        <f>SUMPRODUCT('Respondent Data'!B200:S200,'Product Coding'!A130:R130)</f>
        <v>-3.4845421127112575</v>
      </c>
      <c r="AG200" s="1">
        <f>SUMPRODUCT('Respondent Data'!B200:S200,'Product Coding'!A131:R131)</f>
        <v>-3.3744293986358542</v>
      </c>
      <c r="AH200" s="1">
        <f>SUMPRODUCT('Respondent Data'!B200:S200,'Product Coding'!A132:R132)</f>
        <v>-3.1275569965433929</v>
      </c>
      <c r="AI200" s="1">
        <f>SUMPRODUCT('Respondent Data'!B200:S200,'Product Coding'!A133:R133)</f>
        <v>-3.3457061425795431</v>
      </c>
      <c r="AJ200" s="1">
        <f>SUMPRODUCT('Respondent Data'!B200:S200,'Product Coding'!A134:R134)</f>
        <v>-3.879109598154626</v>
      </c>
      <c r="AK200" s="1">
        <f>SUMPRODUCT('Respondent Data'!B200:S200,'Product Coding'!A135:R135)</f>
        <v>-4.0803913239897973</v>
      </c>
      <c r="AL200" s="1">
        <f>SUMPRODUCT('Respondent Data'!B200:S200,'Product Coding'!A136:R136)</f>
        <v>2.7581017963069039</v>
      </c>
      <c r="AM200" s="1">
        <f>SUMPRODUCT('Respondent Data'!B200:S200,'Product Coding'!A137:R137)</f>
        <v>2.8682145103823071</v>
      </c>
      <c r="AN200" s="1">
        <f>SUMPRODUCT('Respondent Data'!B200:S200,'Product Coding'!A138:R138)</f>
        <v>3.1150869124747684</v>
      </c>
      <c r="AO200" s="1">
        <f>SUMPRODUCT('Respondent Data'!B200:S200,'Product Coding'!A139:R139)</f>
        <v>2.8969377664386178</v>
      </c>
      <c r="AP200" s="1">
        <f>SUMPRODUCT('Respondent Data'!B200:S200,'Product Coding'!A140:R140)</f>
        <v>2.3635343108635349</v>
      </c>
      <c r="AQ200" s="1">
        <f>SUMPRODUCT('Respondent Data'!B200:S200,'Product Coding'!A141:R141)</f>
        <v>2.162252585028364</v>
      </c>
      <c r="AR200" s="1">
        <f>SUMPRODUCT('Respondent Data'!B200:S200,'Product Coding'!A142:R142)</f>
        <v>-1.6417159255144362</v>
      </c>
      <c r="AS200" s="1">
        <f>SUMPRODUCT('Respondent Data'!B200:S200,'Product Coding'!A143:R143)</f>
        <v>-1.531603211439033</v>
      </c>
      <c r="AT200" s="1">
        <f>SUMPRODUCT('Respondent Data'!B200:S200,'Product Coding'!A144:R144)</f>
        <v>-1.2847308093465719</v>
      </c>
      <c r="AU200" s="1">
        <f>SUMPRODUCT('Respondent Data'!B200:S200,'Product Coding'!A145:R145)</f>
        <v>-1.5028799553827221</v>
      </c>
      <c r="AV200" s="1">
        <f>SUMPRODUCT('Respondent Data'!B200:S200,'Product Coding'!A146:R146)</f>
        <v>-2.0362834109578052</v>
      </c>
      <c r="AW200" s="1">
        <f>SUMPRODUCT('Respondent Data'!B200:S200,'Product Coding'!A147:R147)</f>
        <v>-2.2375651367929761</v>
      </c>
      <c r="AX200" s="1">
        <f>SUMPRODUCT('Respondent Data'!B200:S200,'Product Coding'!A148:R148)</f>
        <v>5.3485310821227223</v>
      </c>
      <c r="AY200" s="1">
        <f>SUMPRODUCT('Respondent Data'!B200:S200,'Product Coding'!A149:R149)</f>
        <v>5.4586437961981265</v>
      </c>
      <c r="AZ200" s="1">
        <f>SUMPRODUCT('Respondent Data'!B200:S200,'Product Coding'!A150:R150)</f>
        <v>5.7055161982905869</v>
      </c>
      <c r="BA200" s="1">
        <f>SUMPRODUCT('Respondent Data'!B200:S200,'Product Coding'!A151:R151)</f>
        <v>5.4873670522544371</v>
      </c>
      <c r="BB200" s="1">
        <f>SUMPRODUCT('Respondent Data'!B200:S200,'Product Coding'!A152:R152)</f>
        <v>4.9539635966793547</v>
      </c>
      <c r="BC200" s="1">
        <f>SUMPRODUCT('Respondent Data'!B200:S200,'Product Coding'!A153:R153)</f>
        <v>4.7526818708441834</v>
      </c>
      <c r="BD200" s="1">
        <f>SUMPRODUCT('Respondent Data'!B200:S200,'Product Coding'!A154:R154)</f>
        <v>0.94871336030138265</v>
      </c>
      <c r="BE200" s="1">
        <f>SUMPRODUCT('Respondent Data'!B200:S200,'Product Coding'!A155:R155)</f>
        <v>1.0588260743767859</v>
      </c>
      <c r="BF200" s="1">
        <f>SUMPRODUCT('Respondent Data'!B200:S200,'Product Coding'!A156:R156)</f>
        <v>1.3056984764692472</v>
      </c>
      <c r="BG200" s="1">
        <f>SUMPRODUCT('Respondent Data'!B200:S200,'Product Coding'!A157:R157)</f>
        <v>1.087549330433097</v>
      </c>
      <c r="BH200" s="1">
        <f>SUMPRODUCT('Respondent Data'!B200:S200,'Product Coding'!A158:R158)</f>
        <v>0.55414587485801414</v>
      </c>
      <c r="BI200" s="1">
        <f>SUMPRODUCT('Respondent Data'!B200:S200,'Product Coding'!A159:R159)</f>
        <v>0.35286414902284324</v>
      </c>
      <c r="BJ200" s="1">
        <f>SUMPRODUCT('Respondent Data'!B200:S200,'Product Coding'!A160:R160)</f>
        <v>6.8863126336227225</v>
      </c>
      <c r="BK200" s="1">
        <f>SUMPRODUCT('Respondent Data'!B200:S200,'Product Coding'!A161:R161)</f>
        <v>6.9964253476981266</v>
      </c>
      <c r="BL200" s="1">
        <f>SUMPRODUCT('Respondent Data'!B200:S200,'Product Coding'!A162:R162)</f>
        <v>7.243297749790587</v>
      </c>
      <c r="BM200" s="1">
        <f>SUMPRODUCT('Respondent Data'!B200:S200,'Product Coding'!A163:R163)</f>
        <v>7.0251486037544364</v>
      </c>
      <c r="BN200" s="1">
        <f>SUMPRODUCT('Respondent Data'!B200:S200,'Product Coding'!A164:R164)</f>
        <v>6.4917451481793531</v>
      </c>
      <c r="BO200" s="1">
        <f>SUMPRODUCT('Respondent Data'!B200:S200,'Product Coding'!A165:R165)</f>
        <v>6.2904634223441835</v>
      </c>
      <c r="BP200" s="1">
        <f>SUMPRODUCT('Respondent Data'!B200:S200,'Product Coding'!A166:R166)</f>
        <v>2.4864949118013828</v>
      </c>
      <c r="BQ200" s="1">
        <f>SUMPRODUCT('Respondent Data'!B200:S200,'Product Coding'!A167:R167)</f>
        <v>2.5966076258767861</v>
      </c>
      <c r="BR200" s="1">
        <f>SUMPRODUCT('Respondent Data'!B200:S200,'Product Coding'!A168:R168)</f>
        <v>2.8434800279692474</v>
      </c>
      <c r="BS200" s="1">
        <f>SUMPRODUCT('Respondent Data'!B200:S200,'Product Coding'!A169:R169)</f>
        <v>2.6253308819330967</v>
      </c>
      <c r="BT200" s="1">
        <f>SUMPRODUCT('Respondent Data'!B200:S200,'Product Coding'!A170:R170)</f>
        <v>2.0919274263580134</v>
      </c>
      <c r="BU200" s="1">
        <f>SUMPRODUCT('Respondent Data'!B200:S200,'Product Coding'!A171:R171)</f>
        <v>1.890645700522843</v>
      </c>
      <c r="BV200" s="1">
        <f>SUMPRODUCT('Respondent Data'!B200:S200,'Product Coding'!A172:R172)</f>
        <v>1.9415221420706199</v>
      </c>
      <c r="BX200" s="1">
        <f t="shared" si="1014"/>
        <v>7.0679667401745638E-2</v>
      </c>
      <c r="BY200" s="1">
        <f t="shared" si="1015"/>
        <v>6.3310122385804982E-2</v>
      </c>
      <c r="BZ200" s="1">
        <f t="shared" si="1016"/>
        <v>4.946042355193421E-2</v>
      </c>
      <c r="CA200" s="1">
        <f t="shared" si="1017"/>
        <v>6.1517517497854834E-2</v>
      </c>
      <c r="CB200" s="1">
        <f t="shared" si="1018"/>
        <v>0.10487041312005749</v>
      </c>
      <c r="CC200" s="1">
        <f t="shared" si="1019"/>
        <v>0.12825329208853695</v>
      </c>
      <c r="CD200" s="1">
        <f t="shared" si="1020"/>
        <v>5.7558710415069871</v>
      </c>
      <c r="CE200" s="1">
        <f t="shared" si="1021"/>
        <v>5.1557246018636196</v>
      </c>
      <c r="CF200" s="1">
        <f t="shared" si="1022"/>
        <v>4.0278602049026766</v>
      </c>
      <c r="CG200" s="1">
        <f t="shared" si="1023"/>
        <v>5.0097419884372103</v>
      </c>
      <c r="CH200" s="1">
        <f t="shared" si="1024"/>
        <v>8.5402294065365805</v>
      </c>
      <c r="CI200" s="1">
        <f t="shared" si="1025"/>
        <v>10.44443808308179</v>
      </c>
      <c r="CJ200" s="1">
        <f t="shared" si="1026"/>
        <v>2.0189049061155018</v>
      </c>
      <c r="CK200" s="1">
        <f t="shared" si="1027"/>
        <v>1.8084000871843056</v>
      </c>
      <c r="CL200" s="1">
        <f t="shared" si="1028"/>
        <v>1.4127951564905701</v>
      </c>
      <c r="CM200" s="1">
        <f t="shared" si="1029"/>
        <v>1.757195845058517</v>
      </c>
      <c r="CN200" s="1">
        <f t="shared" si="1030"/>
        <v>2.9955346330508399</v>
      </c>
      <c r="CO200" s="1">
        <f t="shared" si="1031"/>
        <v>3.663446789459802</v>
      </c>
      <c r="CP200" s="1">
        <f t="shared" si="1032"/>
        <v>164.41158697896739</v>
      </c>
      <c r="CQ200" s="1">
        <f t="shared" si="1033"/>
        <v>147.26891163930091</v>
      </c>
      <c r="CR200" s="1">
        <f t="shared" si="1034"/>
        <v>115.05241928493516</v>
      </c>
      <c r="CS200" s="1">
        <f t="shared" si="1035"/>
        <v>143.09904178438322</v>
      </c>
      <c r="CT200" s="1">
        <f t="shared" si="1036"/>
        <v>243.94442817911084</v>
      </c>
      <c r="CU200" s="1">
        <f t="shared" si="1037"/>
        <v>298.33653811212804</v>
      </c>
      <c r="CV200" s="1">
        <f t="shared" si="1038"/>
        <v>0.40040625527022899</v>
      </c>
      <c r="CW200" s="1">
        <f t="shared" si="1039"/>
        <v>0.35865716346840054</v>
      </c>
      <c r="CX200" s="1">
        <f t="shared" si="1040"/>
        <v>0.28019745573987076</v>
      </c>
      <c r="CY200" s="1">
        <f t="shared" si="1041"/>
        <v>0.34850190613981974</v>
      </c>
      <c r="CZ200" s="1">
        <f t="shared" si="1042"/>
        <v>0.59409970292258363</v>
      </c>
      <c r="DA200" s="1">
        <f t="shared" si="1043"/>
        <v>0.72656567721740062</v>
      </c>
      <c r="DB200" s="1">
        <f t="shared" si="1044"/>
        <v>32.60749313445757</v>
      </c>
      <c r="DC200" s="1">
        <f t="shared" si="1045"/>
        <v>29.207613121646045</v>
      </c>
      <c r="DD200" s="1">
        <f t="shared" si="1046"/>
        <v>22.818166534796472</v>
      </c>
      <c r="DE200" s="1">
        <f t="shared" si="1047"/>
        <v>28.380609349197808</v>
      </c>
      <c r="DF200" s="1">
        <f t="shared" si="1048"/>
        <v>48.381117250921662</v>
      </c>
      <c r="DG200" s="1">
        <f t="shared" si="1049"/>
        <v>59.168619420318073</v>
      </c>
      <c r="DH200" s="1">
        <f t="shared" si="1050"/>
        <v>6.3412023125996114E-2</v>
      </c>
      <c r="DI200" s="1">
        <f t="shared" si="1051"/>
        <v>5.6800252355731329E-2</v>
      </c>
      <c r="DJ200" s="1">
        <f t="shared" si="1052"/>
        <v>4.4374650269213792E-2</v>
      </c>
      <c r="DK200" s="1">
        <f t="shared" si="1053"/>
        <v>5.519197225497266E-2</v>
      </c>
      <c r="DL200" s="1">
        <f t="shared" si="1054"/>
        <v>9.4087101799768924E-2</v>
      </c>
      <c r="DM200" s="1">
        <f t="shared" si="1055"/>
        <v>0.1150656337653136</v>
      </c>
      <c r="DN200" s="1">
        <f t="shared" si="1056"/>
        <v>5.1640229929163155</v>
      </c>
      <c r="DO200" s="1">
        <f t="shared" si="1057"/>
        <v>4.6255866744014735</v>
      </c>
      <c r="DP200" s="1">
        <f t="shared" si="1058"/>
        <v>3.6136950533423091</v>
      </c>
      <c r="DQ200" s="1">
        <f t="shared" si="1059"/>
        <v>4.4946147386399282</v>
      </c>
      <c r="DR200" s="1">
        <f t="shared" si="1060"/>
        <v>7.6620794145847162</v>
      </c>
      <c r="DS200" s="1">
        <f t="shared" si="1061"/>
        <v>9.3704876325728073</v>
      </c>
      <c r="DT200" s="1">
        <f t="shared" si="1062"/>
        <v>4.7551307683972137E-3</v>
      </c>
      <c r="DU200" s="1">
        <f t="shared" si="1063"/>
        <v>4.2593283468153244E-3</v>
      </c>
      <c r="DV200" s="1">
        <f t="shared" si="1064"/>
        <v>3.3275592613209123E-3</v>
      </c>
      <c r="DW200" s="1">
        <f t="shared" si="1065"/>
        <v>4.1387268927957424E-3</v>
      </c>
      <c r="DX200" s="1">
        <f t="shared" si="1066"/>
        <v>7.0553887200294806E-3</v>
      </c>
      <c r="DY200" s="1">
        <f t="shared" si="1067"/>
        <v>8.6285235595686197E-3</v>
      </c>
      <c r="DZ200" s="1">
        <f t="shared" si="1068"/>
        <v>0.38723894005930753</v>
      </c>
      <c r="EA200" s="1">
        <f t="shared" si="1069"/>
        <v>0.34686276250217135</v>
      </c>
      <c r="EB200" s="1">
        <f t="shared" si="1070"/>
        <v>0.27098319354375405</v>
      </c>
      <c r="EC200" s="1">
        <f t="shared" si="1071"/>
        <v>0.33704145968237598</v>
      </c>
      <c r="ED200" s="1">
        <f t="shared" si="1072"/>
        <v>0.57456280020907058</v>
      </c>
      <c r="EE200" s="1">
        <f t="shared" si="1073"/>
        <v>0.70267264565898591</v>
      </c>
      <c r="EF200" s="1">
        <f t="shared" si="1074"/>
        <v>1.0216741909009088E-3</v>
      </c>
      <c r="EG200" s="1">
        <f t="shared" si="1075"/>
        <v>9.1514745954728754E-4</v>
      </c>
      <c r="EH200" s="1">
        <f t="shared" si="1076"/>
        <v>7.1495014155641828E-4</v>
      </c>
      <c r="EI200" s="1">
        <f t="shared" si="1077"/>
        <v>8.8923536607220992E-4</v>
      </c>
      <c r="EJ200" s="1">
        <f t="shared" si="1078"/>
        <v>1.5159012260891397E-3</v>
      </c>
      <c r="EK200" s="1">
        <f t="shared" si="1079"/>
        <v>1.8539006087866443E-3</v>
      </c>
      <c r="EL200" s="1">
        <f t="shared" si="1080"/>
        <v>8.3201083217270183E-2</v>
      </c>
      <c r="EM200" s="1">
        <f t="shared" si="1081"/>
        <v>7.4525969840469622E-2</v>
      </c>
      <c r="EN200" s="1">
        <f t="shared" si="1082"/>
        <v>5.8222696387564922E-2</v>
      </c>
      <c r="EO200" s="1">
        <f t="shared" si="1083"/>
        <v>7.2415791992429243E-2</v>
      </c>
      <c r="EP200" s="1">
        <f t="shared" si="1084"/>
        <v>0.12344896757134304</v>
      </c>
      <c r="EQ200" s="1">
        <f t="shared" si="1085"/>
        <v>0.15097429317676267</v>
      </c>
      <c r="ER200" s="1">
        <f t="shared" si="1086"/>
        <v>0.14348537834062292</v>
      </c>
      <c r="ET200" s="1">
        <f t="shared" si="1087"/>
        <v>0.93398616826892178</v>
      </c>
      <c r="EU200" s="1">
        <f t="shared" si="1088"/>
        <v>0.94045940027002395</v>
      </c>
      <c r="EV200" s="1">
        <f t="shared" si="1089"/>
        <v>0.95287061575458576</v>
      </c>
      <c r="EW200" s="1">
        <f t="shared" si="1090"/>
        <v>0.94204757200534928</v>
      </c>
      <c r="EX200" s="1">
        <f t="shared" si="1091"/>
        <v>0.90508351760102557</v>
      </c>
      <c r="EY200" s="1">
        <f t="shared" si="1092"/>
        <v>0.88632579848171844</v>
      </c>
      <c r="EZ200" s="1">
        <f t="shared" si="1093"/>
        <v>0.14801940325032265</v>
      </c>
      <c r="FA200" s="1">
        <f t="shared" si="1094"/>
        <v>0.16245041236855434</v>
      </c>
      <c r="FB200" s="1">
        <f t="shared" si="1095"/>
        <v>0.19889176692400834</v>
      </c>
      <c r="FC200" s="1">
        <f t="shared" si="1096"/>
        <v>0.16639649454569058</v>
      </c>
      <c r="FD200" s="1">
        <f t="shared" si="1097"/>
        <v>0.10481928236598172</v>
      </c>
      <c r="FE200" s="1">
        <f t="shared" si="1098"/>
        <v>8.737868934590079E-2</v>
      </c>
      <c r="FF200" s="1">
        <f t="shared" si="1099"/>
        <v>0.3312459421872696</v>
      </c>
      <c r="FG200" s="1">
        <f t="shared" si="1100"/>
        <v>0.35607462218910457</v>
      </c>
      <c r="FH200" s="1">
        <f t="shared" si="1101"/>
        <v>0.41445706541226157</v>
      </c>
      <c r="FI200" s="1">
        <f t="shared" si="1102"/>
        <v>0.36268733024250466</v>
      </c>
      <c r="FJ200" s="1">
        <f t="shared" si="1103"/>
        <v>0.25027939733723137</v>
      </c>
      <c r="FK200" s="1">
        <f t="shared" si="1104"/>
        <v>0.2144336678741941</v>
      </c>
      <c r="FL200" s="1">
        <f t="shared" si="1105"/>
        <v>6.045525699037959E-3</v>
      </c>
      <c r="FM200" s="1">
        <f t="shared" si="1106"/>
        <v>6.7445021949897078E-3</v>
      </c>
      <c r="FN200" s="1">
        <f t="shared" si="1107"/>
        <v>8.6167958079768417E-3</v>
      </c>
      <c r="FO200" s="1">
        <f t="shared" si="1108"/>
        <v>6.9396714066725694E-3</v>
      </c>
      <c r="FP200" s="1">
        <f t="shared" si="1109"/>
        <v>4.0825586743649849E-3</v>
      </c>
      <c r="FQ200" s="1">
        <f t="shared" si="1110"/>
        <v>3.3407214712472271E-3</v>
      </c>
      <c r="FR200" s="1">
        <f t="shared" si="1111"/>
        <v>0.71407850131820161</v>
      </c>
      <c r="FS200" s="1">
        <f t="shared" si="1112"/>
        <v>0.73602084976844695</v>
      </c>
      <c r="FT200" s="1">
        <f t="shared" si="1113"/>
        <v>0.78112950116907176</v>
      </c>
      <c r="FU200" s="1">
        <f t="shared" si="1114"/>
        <v>0.74156365330069818</v>
      </c>
      <c r="FV200" s="1">
        <f t="shared" si="1115"/>
        <v>0.62731333439597559</v>
      </c>
      <c r="FW200" s="1">
        <f t="shared" si="1116"/>
        <v>0.57918445454773448</v>
      </c>
      <c r="FX200" s="1">
        <f t="shared" si="1117"/>
        <v>2.9755269040721927E-2</v>
      </c>
      <c r="FY200" s="1">
        <f t="shared" si="1118"/>
        <v>3.3104237530221285E-2</v>
      </c>
      <c r="FZ200" s="1">
        <f t="shared" si="1119"/>
        <v>4.1984759764740018E-2</v>
      </c>
      <c r="GA200" s="1">
        <f t="shared" si="1120"/>
        <v>3.4036053783455769E-2</v>
      </c>
      <c r="GB200" s="1">
        <f t="shared" si="1121"/>
        <v>2.0250655628520346E-2</v>
      </c>
      <c r="GC200" s="1">
        <f t="shared" si="1122"/>
        <v>1.6619959201894442E-2</v>
      </c>
      <c r="GD200" s="1">
        <f t="shared" si="1123"/>
        <v>0.94036928138202669</v>
      </c>
      <c r="GE200" s="1">
        <f t="shared" si="1124"/>
        <v>0.94625261280065276</v>
      </c>
      <c r="GF200" s="1">
        <f t="shared" si="1125"/>
        <v>0.95751079341328804</v>
      </c>
      <c r="GG200" s="1">
        <f t="shared" si="1126"/>
        <v>0.94769485202107251</v>
      </c>
      <c r="GH200" s="1">
        <f t="shared" si="1127"/>
        <v>0.91400401152248667</v>
      </c>
      <c r="GI200" s="1">
        <f t="shared" si="1128"/>
        <v>0.8968081965034076</v>
      </c>
      <c r="GJ200" s="1">
        <f t="shared" si="1129"/>
        <v>0.16223171152171209</v>
      </c>
      <c r="GK200" s="1">
        <f t="shared" si="1130"/>
        <v>0.17775923790319942</v>
      </c>
      <c r="GL200" s="1">
        <f t="shared" si="1131"/>
        <v>0.21674601126391477</v>
      </c>
      <c r="GM200" s="1">
        <f t="shared" si="1132"/>
        <v>0.18199638146923622</v>
      </c>
      <c r="GN200" s="1">
        <f t="shared" si="1133"/>
        <v>0.11544572061025633</v>
      </c>
      <c r="GO200" s="1">
        <f t="shared" si="1134"/>
        <v>9.6427481081900746E-2</v>
      </c>
      <c r="GP200" s="1">
        <f t="shared" si="1135"/>
        <v>0.99526737348953798</v>
      </c>
      <c r="GQ200" s="1">
        <f t="shared" si="1136"/>
        <v>0.99575873658666736</v>
      </c>
      <c r="GR200" s="1">
        <f t="shared" si="1137"/>
        <v>0.9966834766666125</v>
      </c>
      <c r="GS200" s="1">
        <f t="shared" si="1138"/>
        <v>0.9958783315671903</v>
      </c>
      <c r="GT200" s="1">
        <f t="shared" si="1139"/>
        <v>0.99299404104376332</v>
      </c>
      <c r="GU200" s="1">
        <f t="shared" si="1140"/>
        <v>0.99144529094902289</v>
      </c>
      <c r="GV200" s="1">
        <f t="shared" si="1141"/>
        <v>0.72085635078643906</v>
      </c>
      <c r="GW200" s="1">
        <f t="shared" si="1142"/>
        <v>0.74246614268422007</v>
      </c>
      <c r="GX200" s="1">
        <f t="shared" si="1143"/>
        <v>0.78679246514015733</v>
      </c>
      <c r="GY200" s="1">
        <f t="shared" si="1144"/>
        <v>0.74791996370670322</v>
      </c>
      <c r="GZ200" s="1">
        <f t="shared" si="1145"/>
        <v>0.6350969296792861</v>
      </c>
      <c r="HA200" s="1">
        <f t="shared" si="1146"/>
        <v>0.58731195485493315</v>
      </c>
      <c r="HB200" s="1">
        <f t="shared" si="1147"/>
        <v>0.99897936856189795</v>
      </c>
      <c r="HC200" s="1">
        <f t="shared" si="1148"/>
        <v>0.99908568926959496</v>
      </c>
      <c r="HD200" s="1">
        <f t="shared" si="1149"/>
        <v>0.99928556064696017</v>
      </c>
      <c r="HE200" s="1">
        <f t="shared" si="1150"/>
        <v>0.99911155467093538</v>
      </c>
      <c r="HF200" s="1">
        <f t="shared" si="1151"/>
        <v>0.99848639325223554</v>
      </c>
      <c r="HG200" s="1">
        <f t="shared" si="1152"/>
        <v>0.99814952997871242</v>
      </c>
      <c r="HH200" s="1">
        <f t="shared" si="1153"/>
        <v>0.92318962332446108</v>
      </c>
      <c r="HI200" s="1">
        <f t="shared" si="1154"/>
        <v>0.93064293285388511</v>
      </c>
      <c r="HJ200" s="1">
        <f t="shared" si="1155"/>
        <v>0.9449806769536141</v>
      </c>
      <c r="HK200" s="1">
        <f t="shared" si="1156"/>
        <v>0.93247414619110669</v>
      </c>
      <c r="HL200" s="1">
        <f t="shared" si="1157"/>
        <v>0.89011608792679442</v>
      </c>
      <c r="HM200" s="1">
        <f t="shared" si="1158"/>
        <v>0.86882913539270812</v>
      </c>
      <c r="HN200" s="1">
        <f t="shared" si="1159"/>
        <v>0.87451927146734243</v>
      </c>
      <c r="HP200" s="1">
        <f t="shared" ref="HP200:IU200" si="1178">IF(B1=1,ET200,0)</f>
        <v>0.93398616826892178</v>
      </c>
      <c r="HQ200" s="1">
        <f t="shared" si="1178"/>
        <v>0.94045940027002395</v>
      </c>
      <c r="HR200" s="1">
        <f t="shared" si="1178"/>
        <v>0.95287061575458576</v>
      </c>
      <c r="HS200" s="1">
        <f t="shared" si="1178"/>
        <v>0.94204757200534928</v>
      </c>
      <c r="HT200" s="1">
        <f t="shared" si="1178"/>
        <v>0.90508351760102557</v>
      </c>
      <c r="HU200" s="1">
        <f t="shared" si="1178"/>
        <v>0.88632579848171844</v>
      </c>
      <c r="HV200" s="1">
        <f t="shared" si="1178"/>
        <v>0.14801940325032265</v>
      </c>
      <c r="HW200" s="1">
        <f t="shared" si="1178"/>
        <v>0.16245041236855434</v>
      </c>
      <c r="HX200" s="1">
        <f t="shared" si="1178"/>
        <v>0.19889176692400834</v>
      </c>
      <c r="HY200" s="1">
        <f t="shared" si="1178"/>
        <v>0.16639649454569058</v>
      </c>
      <c r="HZ200" s="1">
        <f t="shared" si="1178"/>
        <v>0.10481928236598172</v>
      </c>
      <c r="IA200" s="1">
        <f t="shared" si="1178"/>
        <v>8.737868934590079E-2</v>
      </c>
      <c r="IB200" s="1">
        <f t="shared" si="1178"/>
        <v>0.3312459421872696</v>
      </c>
      <c r="IC200" s="1">
        <f t="shared" si="1178"/>
        <v>0.35607462218910457</v>
      </c>
      <c r="ID200" s="1">
        <f t="shared" si="1178"/>
        <v>0.41445706541226157</v>
      </c>
      <c r="IE200" s="1">
        <f t="shared" si="1178"/>
        <v>0.36268733024250466</v>
      </c>
      <c r="IF200" s="1">
        <f t="shared" si="1178"/>
        <v>0.25027939733723137</v>
      </c>
      <c r="IG200" s="1">
        <f t="shared" si="1178"/>
        <v>0.2144336678741941</v>
      </c>
      <c r="IH200" s="1">
        <f t="shared" si="1178"/>
        <v>6.045525699037959E-3</v>
      </c>
      <c r="II200" s="1">
        <f t="shared" si="1178"/>
        <v>6.7445021949897078E-3</v>
      </c>
      <c r="IJ200" s="1">
        <f t="shared" si="1178"/>
        <v>8.6167958079768417E-3</v>
      </c>
      <c r="IK200" s="1">
        <f t="shared" si="1178"/>
        <v>6.9396714066725694E-3</v>
      </c>
      <c r="IL200" s="1">
        <f t="shared" si="1178"/>
        <v>4.0825586743649849E-3</v>
      </c>
      <c r="IM200" s="1">
        <f t="shared" si="1178"/>
        <v>3.3407214712472271E-3</v>
      </c>
      <c r="IN200" s="1">
        <f t="shared" si="1178"/>
        <v>0.71407850131820161</v>
      </c>
      <c r="IO200" s="1">
        <f t="shared" si="1178"/>
        <v>0.73602084976844695</v>
      </c>
      <c r="IP200" s="1">
        <f t="shared" si="1178"/>
        <v>0.78112950116907176</v>
      </c>
      <c r="IQ200" s="1">
        <f t="shared" si="1178"/>
        <v>0.74156365330069818</v>
      </c>
      <c r="IR200" s="1">
        <f t="shared" si="1178"/>
        <v>0.62731333439597559</v>
      </c>
      <c r="IS200" s="1">
        <f t="shared" si="1178"/>
        <v>0.57918445454773448</v>
      </c>
      <c r="IT200" s="1">
        <f t="shared" si="1178"/>
        <v>2.9755269040721927E-2</v>
      </c>
      <c r="IU200" s="1">
        <f t="shared" si="1178"/>
        <v>3.3104237530221285E-2</v>
      </c>
      <c r="IV200" s="1">
        <f t="shared" ref="IV200:KA200" si="1179">IF(AH1=1,FZ200,0)</f>
        <v>4.1984759764740018E-2</v>
      </c>
      <c r="IW200" s="1">
        <f t="shared" si="1179"/>
        <v>3.4036053783455769E-2</v>
      </c>
      <c r="IX200" s="1">
        <f t="shared" si="1179"/>
        <v>2.0250655628520346E-2</v>
      </c>
      <c r="IY200" s="1">
        <f t="shared" si="1179"/>
        <v>1.6619959201894442E-2</v>
      </c>
      <c r="IZ200" s="1">
        <f t="shared" si="1179"/>
        <v>0.94036928138202669</v>
      </c>
      <c r="JA200" s="1">
        <f t="shared" si="1179"/>
        <v>0.94625261280065276</v>
      </c>
      <c r="JB200" s="1">
        <f t="shared" si="1179"/>
        <v>0.95751079341328804</v>
      </c>
      <c r="JC200" s="1">
        <f t="shared" si="1179"/>
        <v>0.94769485202107251</v>
      </c>
      <c r="JD200" s="1">
        <f t="shared" si="1179"/>
        <v>0.91400401152248667</v>
      </c>
      <c r="JE200" s="1">
        <f t="shared" si="1179"/>
        <v>0.8968081965034076</v>
      </c>
      <c r="JF200" s="1">
        <f t="shared" si="1179"/>
        <v>0.16223171152171209</v>
      </c>
      <c r="JG200" s="1">
        <f t="shared" si="1179"/>
        <v>0.17775923790319942</v>
      </c>
      <c r="JH200" s="1">
        <f t="shared" si="1179"/>
        <v>0.21674601126391477</v>
      </c>
      <c r="JI200" s="1">
        <f t="shared" si="1179"/>
        <v>0.18199638146923622</v>
      </c>
      <c r="JJ200" s="1">
        <f t="shared" si="1179"/>
        <v>0.11544572061025633</v>
      </c>
      <c r="JK200" s="1">
        <f t="shared" si="1179"/>
        <v>9.6427481081900746E-2</v>
      </c>
      <c r="JL200" s="1">
        <f t="shared" si="1179"/>
        <v>0.99526737348953798</v>
      </c>
      <c r="JM200" s="1">
        <f t="shared" si="1179"/>
        <v>0.99575873658666736</v>
      </c>
      <c r="JN200" s="1">
        <f t="shared" si="1179"/>
        <v>0.9966834766666125</v>
      </c>
      <c r="JO200" s="1">
        <f t="shared" si="1179"/>
        <v>0.9958783315671903</v>
      </c>
      <c r="JP200" s="1">
        <f t="shared" si="1179"/>
        <v>0.99299404104376332</v>
      </c>
      <c r="JQ200" s="1">
        <f t="shared" si="1179"/>
        <v>0.99144529094902289</v>
      </c>
      <c r="JR200" s="1">
        <f t="shared" si="1179"/>
        <v>0.72085635078643906</v>
      </c>
      <c r="JS200" s="1">
        <f t="shared" si="1179"/>
        <v>0.74246614268422007</v>
      </c>
      <c r="JT200" s="1">
        <f t="shared" si="1179"/>
        <v>0.78679246514015733</v>
      </c>
      <c r="JU200" s="1">
        <f t="shared" si="1179"/>
        <v>0.74791996370670322</v>
      </c>
      <c r="JV200" s="1">
        <f t="shared" si="1179"/>
        <v>0.6350969296792861</v>
      </c>
      <c r="JW200" s="1">
        <f t="shared" si="1179"/>
        <v>0.58731195485493315</v>
      </c>
      <c r="JX200" s="1">
        <f t="shared" si="1179"/>
        <v>0.99897936856189795</v>
      </c>
      <c r="JY200" s="1">
        <f t="shared" si="1179"/>
        <v>0.99908568926959496</v>
      </c>
      <c r="JZ200" s="1">
        <f t="shared" si="1179"/>
        <v>0.99928556064696017</v>
      </c>
      <c r="KA200" s="1">
        <f t="shared" si="1179"/>
        <v>0.99911155467093538</v>
      </c>
      <c r="KB200" s="1">
        <f t="shared" ref="KB200:KJ200" si="1180">IF(BN1=1,HF200,0)</f>
        <v>0.99848639325223554</v>
      </c>
      <c r="KC200" s="1">
        <f t="shared" si="1180"/>
        <v>0.99814952997871242</v>
      </c>
      <c r="KD200" s="1">
        <f t="shared" si="1180"/>
        <v>0.92318962332446108</v>
      </c>
      <c r="KE200" s="1">
        <f t="shared" si="1180"/>
        <v>0.93064293285388511</v>
      </c>
      <c r="KF200" s="1">
        <f t="shared" si="1180"/>
        <v>0.9449806769536141</v>
      </c>
      <c r="KG200" s="1">
        <f t="shared" si="1180"/>
        <v>0.93247414619110669</v>
      </c>
      <c r="KH200" s="1">
        <f t="shared" si="1180"/>
        <v>0.89011608792679442</v>
      </c>
      <c r="KI200" s="1">
        <f t="shared" si="1180"/>
        <v>0.86882913539270812</v>
      </c>
      <c r="KJ200" s="1">
        <f t="shared" si="1180"/>
        <v>0</v>
      </c>
    </row>
    <row r="201" spans="1:296" x14ac:dyDescent="0.2">
      <c r="A201" s="1" t="str">
        <f>'Respondent Data'!A201</f>
        <v>1622</v>
      </c>
      <c r="B201" s="1">
        <f>SUMPRODUCT('Respondent Data'!B201:S201,'Product Coding'!A100:R100)</f>
        <v>2.4688203636492592</v>
      </c>
      <c r="C201" s="1">
        <f>SUMPRODUCT('Respondent Data'!B201:S201,'Product Coding'!A101:R101)</f>
        <v>1.0019206006078096</v>
      </c>
      <c r="D201" s="1">
        <f>SUMPRODUCT('Respondent Data'!B201:S201,'Product Coding'!A102:R102)</f>
        <v>0.34479626443510253</v>
      </c>
      <c r="E201" s="1">
        <f>SUMPRODUCT('Respondent Data'!B201:S201,'Product Coding'!A103:R103)</f>
        <v>-0.32798251607713658</v>
      </c>
      <c r="F201" s="1">
        <f>SUMPRODUCT('Respondent Data'!B201:S201,'Product Coding'!A104:R104)</f>
        <v>-2.0325011955643406</v>
      </c>
      <c r="G201" s="1">
        <f>SUMPRODUCT('Respondent Data'!B201:S201,'Product Coding'!A105:R105)</f>
        <v>-2.0409733998672404</v>
      </c>
      <c r="H201" s="1">
        <f>SUMPRODUCT('Respondent Data'!B201:S201,'Product Coding'!A106:R106)</f>
        <v>2.5168169186108784</v>
      </c>
      <c r="I201" s="1">
        <f>SUMPRODUCT('Respondent Data'!B201:S201,'Product Coding'!A107:R107)</f>
        <v>1.0499171555694284</v>
      </c>
      <c r="J201" s="1">
        <f>SUMPRODUCT('Respondent Data'!B201:S201,'Product Coding'!A108:R108)</f>
        <v>0.39279281939672156</v>
      </c>
      <c r="K201" s="1">
        <f>SUMPRODUCT('Respondent Data'!B201:S201,'Product Coding'!A109:R109)</f>
        <v>-0.27998596111551755</v>
      </c>
      <c r="L201" s="1">
        <f>SUMPRODUCT('Respondent Data'!B201:S201,'Product Coding'!A110:R110)</f>
        <v>-1.9845046406027216</v>
      </c>
      <c r="M201" s="1">
        <f>SUMPRODUCT('Respondent Data'!B201:S201,'Product Coding'!A111:R111)</f>
        <v>-1.9929768449056213</v>
      </c>
      <c r="N201" s="1">
        <f>SUMPRODUCT('Respondent Data'!B201:S201,'Product Coding'!A112:R112)</f>
        <v>0.46488932680982142</v>
      </c>
      <c r="O201" s="1">
        <f>SUMPRODUCT('Respondent Data'!B201:S201,'Product Coding'!A113:R113)</f>
        <v>-1.0020104362316282</v>
      </c>
      <c r="P201" s="1">
        <f>SUMPRODUCT('Respondent Data'!B201:S201,'Product Coding'!A114:R114)</f>
        <v>-1.6591347724043353</v>
      </c>
      <c r="Q201" s="1">
        <f>SUMPRODUCT('Respondent Data'!B201:S201,'Product Coding'!A115:R115)</f>
        <v>-2.3319135529165744</v>
      </c>
      <c r="R201" s="1">
        <f>SUMPRODUCT('Respondent Data'!B201:S201,'Product Coding'!A116:R116)</f>
        <v>-4.0364322324037785</v>
      </c>
      <c r="S201" s="1">
        <f>SUMPRODUCT('Respondent Data'!B201:S201,'Product Coding'!A117:R117)</f>
        <v>-4.0449044367066787</v>
      </c>
      <c r="T201" s="1">
        <f>SUMPRODUCT('Respondent Data'!B201:S201,'Product Coding'!A118:R118)</f>
        <v>0.51288588177144045</v>
      </c>
      <c r="U201" s="1">
        <f>SUMPRODUCT('Respondent Data'!B201:S201,'Product Coding'!A119:R119)</f>
        <v>-0.9540138812700093</v>
      </c>
      <c r="V201" s="1">
        <f>SUMPRODUCT('Respondent Data'!B201:S201,'Product Coding'!A120:R120)</f>
        <v>-1.6111382174427165</v>
      </c>
      <c r="W201" s="1">
        <f>SUMPRODUCT('Respondent Data'!B201:S201,'Product Coding'!A121:R121)</f>
        <v>-2.2839169979549552</v>
      </c>
      <c r="X201" s="1">
        <f>SUMPRODUCT('Respondent Data'!B201:S201,'Product Coding'!A122:R122)</f>
        <v>-3.9884356774421592</v>
      </c>
      <c r="Y201" s="1">
        <f>SUMPRODUCT('Respondent Data'!B201:S201,'Product Coding'!A123:R123)</f>
        <v>-3.9969078817450594</v>
      </c>
      <c r="Z201" s="1">
        <f>SUMPRODUCT('Respondent Data'!B201:S201,'Product Coding'!A124:R124)</f>
        <v>1.6398535741358915</v>
      </c>
      <c r="AA201" s="1">
        <f>SUMPRODUCT('Respondent Data'!B201:S201,'Product Coding'!A125:R125)</f>
        <v>0.17295381109444166</v>
      </c>
      <c r="AB201" s="1">
        <f>SUMPRODUCT('Respondent Data'!B201:S201,'Product Coding'!A126:R126)</f>
        <v>-0.48417052507826541</v>
      </c>
      <c r="AC201" s="1">
        <f>SUMPRODUCT('Respondent Data'!B201:S201,'Product Coding'!A127:R127)</f>
        <v>-1.1569493055905045</v>
      </c>
      <c r="AD201" s="1">
        <f>SUMPRODUCT('Respondent Data'!B201:S201,'Product Coding'!A128:R128)</f>
        <v>-2.8614679850777085</v>
      </c>
      <c r="AE201" s="1">
        <f>SUMPRODUCT('Respondent Data'!B201:S201,'Product Coding'!A129:R129)</f>
        <v>-2.8699401893806087</v>
      </c>
      <c r="AF201" s="1">
        <f>SUMPRODUCT('Respondent Data'!B201:S201,'Product Coding'!A130:R130)</f>
        <v>1.6878501290975103</v>
      </c>
      <c r="AG201" s="1">
        <f>SUMPRODUCT('Respondent Data'!B201:S201,'Product Coding'!A131:R131)</f>
        <v>0.22095036605606064</v>
      </c>
      <c r="AH201" s="1">
        <f>SUMPRODUCT('Respondent Data'!B201:S201,'Product Coding'!A132:R132)</f>
        <v>-0.43617397011664638</v>
      </c>
      <c r="AI201" s="1">
        <f>SUMPRODUCT('Respondent Data'!B201:S201,'Product Coding'!A133:R133)</f>
        <v>-1.1089527506288857</v>
      </c>
      <c r="AJ201" s="1">
        <f>SUMPRODUCT('Respondent Data'!B201:S201,'Product Coding'!A134:R134)</f>
        <v>-2.8134714301160892</v>
      </c>
      <c r="AK201" s="1">
        <f>SUMPRODUCT('Respondent Data'!B201:S201,'Product Coding'!A135:R135)</f>
        <v>-2.8219436344189894</v>
      </c>
      <c r="AL201" s="1">
        <f>SUMPRODUCT('Respondent Data'!B201:S201,'Product Coding'!A136:R136)</f>
        <v>3.8273875282120282</v>
      </c>
      <c r="AM201" s="1">
        <f>SUMPRODUCT('Respondent Data'!B201:S201,'Product Coding'!A137:R137)</f>
        <v>2.3604877651705785</v>
      </c>
      <c r="AN201" s="1">
        <f>SUMPRODUCT('Respondent Data'!B201:S201,'Product Coding'!A138:R138)</f>
        <v>1.7033634289978716</v>
      </c>
      <c r="AO201" s="1">
        <f>SUMPRODUCT('Respondent Data'!B201:S201,'Product Coding'!A139:R139)</f>
        <v>1.0305846484856325</v>
      </c>
      <c r="AP201" s="1">
        <f>SUMPRODUCT('Respondent Data'!B201:S201,'Product Coding'!A140:R140)</f>
        <v>-0.67393403100157145</v>
      </c>
      <c r="AQ201" s="1">
        <f>SUMPRODUCT('Respondent Data'!B201:S201,'Product Coding'!A141:R141)</f>
        <v>-0.68240623530447142</v>
      </c>
      <c r="AR201" s="1">
        <f>SUMPRODUCT('Respondent Data'!B201:S201,'Product Coding'!A142:R142)</f>
        <v>3.8753840831736475</v>
      </c>
      <c r="AS201" s="1">
        <f>SUMPRODUCT('Respondent Data'!B201:S201,'Product Coding'!A143:R143)</f>
        <v>2.4084843201321977</v>
      </c>
      <c r="AT201" s="1">
        <f>SUMPRODUCT('Respondent Data'!B201:S201,'Product Coding'!A144:R144)</f>
        <v>1.7513599839594904</v>
      </c>
      <c r="AU201" s="1">
        <f>SUMPRODUCT('Respondent Data'!B201:S201,'Product Coding'!A145:R145)</f>
        <v>1.0785812034472513</v>
      </c>
      <c r="AV201" s="1">
        <f>SUMPRODUCT('Respondent Data'!B201:S201,'Product Coding'!A146:R146)</f>
        <v>-0.62593747603995242</v>
      </c>
      <c r="AW201" s="1">
        <f>SUMPRODUCT('Respondent Data'!B201:S201,'Product Coding'!A147:R147)</f>
        <v>-0.63440968034285239</v>
      </c>
      <c r="AX201" s="1">
        <f>SUMPRODUCT('Respondent Data'!B201:S201,'Product Coding'!A148:R148)</f>
        <v>4.5835809041254914</v>
      </c>
      <c r="AY201" s="1">
        <f>SUMPRODUCT('Respondent Data'!B201:S201,'Product Coding'!A149:R149)</f>
        <v>3.1166811410840412</v>
      </c>
      <c r="AZ201" s="1">
        <f>SUMPRODUCT('Respondent Data'!B201:S201,'Product Coding'!A150:R150)</f>
        <v>2.4595568049113341</v>
      </c>
      <c r="BA201" s="1">
        <f>SUMPRODUCT('Respondent Data'!B201:S201,'Product Coding'!A151:R151)</f>
        <v>1.7867780243990954</v>
      </c>
      <c r="BB201" s="1">
        <f>SUMPRODUCT('Respondent Data'!B201:S201,'Product Coding'!A152:R152)</f>
        <v>8.2259344911891477E-2</v>
      </c>
      <c r="BC201" s="1">
        <f>SUMPRODUCT('Respondent Data'!B201:S201,'Product Coding'!A153:R153)</f>
        <v>7.3787140608991511E-2</v>
      </c>
      <c r="BD201" s="1">
        <f>SUMPRODUCT('Respondent Data'!B201:S201,'Product Coding'!A154:R154)</f>
        <v>4.6315774590871106</v>
      </c>
      <c r="BE201" s="1">
        <f>SUMPRODUCT('Respondent Data'!B201:S201,'Product Coding'!A155:R155)</f>
        <v>3.1646776960456604</v>
      </c>
      <c r="BF201" s="1">
        <f>SUMPRODUCT('Respondent Data'!B201:S201,'Product Coding'!A156:R156)</f>
        <v>2.5075533598729534</v>
      </c>
      <c r="BG201" s="1">
        <f>SUMPRODUCT('Respondent Data'!B201:S201,'Product Coding'!A157:R157)</f>
        <v>1.8347745793607142</v>
      </c>
      <c r="BH201" s="1">
        <f>SUMPRODUCT('Respondent Data'!B201:S201,'Product Coding'!A158:R158)</f>
        <v>0.13025589987351047</v>
      </c>
      <c r="BI201" s="1">
        <f>SUMPRODUCT('Respondent Data'!B201:S201,'Product Coding'!A159:R159)</f>
        <v>0.12178369557061051</v>
      </c>
      <c r="BJ201" s="1">
        <f>SUMPRODUCT('Respondent Data'!B201:S201,'Product Coding'!A160:R160)</f>
        <v>4.590677325548981</v>
      </c>
      <c r="BK201" s="1">
        <f>SUMPRODUCT('Respondent Data'!B201:S201,'Product Coding'!A161:R161)</f>
        <v>3.1237775625075317</v>
      </c>
      <c r="BL201" s="1">
        <f>SUMPRODUCT('Respondent Data'!B201:S201,'Product Coding'!A162:R162)</f>
        <v>2.4666532263348246</v>
      </c>
      <c r="BM201" s="1">
        <f>SUMPRODUCT('Respondent Data'!B201:S201,'Product Coding'!A163:R163)</f>
        <v>1.7938744458225855</v>
      </c>
      <c r="BN201" s="1">
        <f>SUMPRODUCT('Respondent Data'!B201:S201,'Product Coding'!A164:R164)</f>
        <v>8.9355766335381573E-2</v>
      </c>
      <c r="BO201" s="1">
        <f>SUMPRODUCT('Respondent Data'!B201:S201,'Product Coding'!A165:R165)</f>
        <v>8.0883562032481607E-2</v>
      </c>
      <c r="BP201" s="1">
        <f>SUMPRODUCT('Respondent Data'!B201:S201,'Product Coding'!A166:R166)</f>
        <v>4.6386738805106003</v>
      </c>
      <c r="BQ201" s="1">
        <f>SUMPRODUCT('Respondent Data'!B201:S201,'Product Coding'!A167:R167)</f>
        <v>3.1717741174691509</v>
      </c>
      <c r="BR201" s="1">
        <f>SUMPRODUCT('Respondent Data'!B201:S201,'Product Coding'!A168:R168)</f>
        <v>2.5146497812964439</v>
      </c>
      <c r="BS201" s="1">
        <f>SUMPRODUCT('Respondent Data'!B201:S201,'Product Coding'!A169:R169)</f>
        <v>1.8418710007842043</v>
      </c>
      <c r="BT201" s="1">
        <f>SUMPRODUCT('Respondent Data'!B201:S201,'Product Coding'!A170:R170)</f>
        <v>0.13735232129700056</v>
      </c>
      <c r="BU201" s="1">
        <f>SUMPRODUCT('Respondent Data'!B201:S201,'Product Coding'!A171:R171)</f>
        <v>0.1288801169941006</v>
      </c>
      <c r="BV201" s="1">
        <f>SUMPRODUCT('Respondent Data'!B201:S201,'Product Coding'!A172:R172)</f>
        <v>-3.3218530567606499</v>
      </c>
      <c r="BX201" s="1">
        <f t="shared" si="1014"/>
        <v>8.4684697250801813E-2</v>
      </c>
      <c r="BY201" s="1">
        <f t="shared" si="1015"/>
        <v>0.36717356975863941</v>
      </c>
      <c r="BZ201" s="1">
        <f t="shared" si="1016"/>
        <v>0.70836465784105296</v>
      </c>
      <c r="CA201" s="1">
        <f t="shared" si="1017"/>
        <v>1.3881647015126759</v>
      </c>
      <c r="CB201" s="1">
        <f t="shared" si="1018"/>
        <v>7.6331545144594326</v>
      </c>
      <c r="CC201" s="1">
        <f t="shared" si="1019"/>
        <v>7.6980988814888356</v>
      </c>
      <c r="CD201" s="1">
        <f t="shared" si="1020"/>
        <v>8.0716124267835754E-2</v>
      </c>
      <c r="CE201" s="1">
        <f t="shared" si="1021"/>
        <v>0.34996674070559547</v>
      </c>
      <c r="CF201" s="1">
        <f t="shared" si="1022"/>
        <v>0.6751686149376892</v>
      </c>
      <c r="CG201" s="1">
        <f t="shared" si="1023"/>
        <v>1.3231112372012337</v>
      </c>
      <c r="CH201" s="1">
        <f t="shared" si="1024"/>
        <v>7.2754425338500655</v>
      </c>
      <c r="CI201" s="1">
        <f t="shared" si="1025"/>
        <v>7.3373434175967045</v>
      </c>
      <c r="CJ201" s="1">
        <f t="shared" si="1026"/>
        <v>0.62820462675261091</v>
      </c>
      <c r="CK201" s="1">
        <f t="shared" si="1027"/>
        <v>2.7237522578669418</v>
      </c>
      <c r="CL201" s="1">
        <f t="shared" si="1028"/>
        <v>5.2547623116119286</v>
      </c>
      <c r="CM201" s="1">
        <f t="shared" si="1029"/>
        <v>10.297627747339718</v>
      </c>
      <c r="CN201" s="1">
        <f t="shared" si="1030"/>
        <v>56.623960861542713</v>
      </c>
      <c r="CO201" s="1">
        <f t="shared" si="1031"/>
        <v>57.105728561893166</v>
      </c>
      <c r="CP201" s="1">
        <f t="shared" si="1032"/>
        <v>0.59876511772158503</v>
      </c>
      <c r="CQ201" s="1">
        <f t="shared" si="1033"/>
        <v>2.5961092482822186</v>
      </c>
      <c r="CR201" s="1">
        <f t="shared" si="1034"/>
        <v>5.008508756733999</v>
      </c>
      <c r="CS201" s="1">
        <f t="shared" si="1035"/>
        <v>9.8150507459045837</v>
      </c>
      <c r="CT201" s="1">
        <f t="shared" si="1036"/>
        <v>53.970396185056629</v>
      </c>
      <c r="CU201" s="1">
        <f t="shared" si="1037"/>
        <v>54.429586839709977</v>
      </c>
      <c r="CV201" s="1">
        <f t="shared" si="1038"/>
        <v>0.19400844806582346</v>
      </c>
      <c r="CW201" s="1">
        <f t="shared" si="1039"/>
        <v>0.8411764669677384</v>
      </c>
      <c r="CX201" s="1">
        <f t="shared" si="1040"/>
        <v>1.6228283549908962</v>
      </c>
      <c r="CY201" s="1">
        <f t="shared" si="1041"/>
        <v>3.1802165933548454</v>
      </c>
      <c r="CZ201" s="1">
        <f t="shared" si="1042"/>
        <v>17.487179021389107</v>
      </c>
      <c r="DA201" s="1">
        <f t="shared" si="1043"/>
        <v>17.635963350400488</v>
      </c>
      <c r="DB201" s="1">
        <f t="shared" si="1044"/>
        <v>0.18491664387384588</v>
      </c>
      <c r="DC201" s="1">
        <f t="shared" si="1045"/>
        <v>0.80175647363850233</v>
      </c>
      <c r="DD201" s="1">
        <f t="shared" si="1046"/>
        <v>1.5467778644691612</v>
      </c>
      <c r="DE201" s="1">
        <f t="shared" si="1047"/>
        <v>3.031182327872497</v>
      </c>
      <c r="DF201" s="1">
        <f t="shared" si="1048"/>
        <v>16.667678586652432</v>
      </c>
      <c r="DG201" s="1">
        <f t="shared" si="1049"/>
        <v>16.809490446167292</v>
      </c>
      <c r="DH201" s="1">
        <f t="shared" si="1050"/>
        <v>2.1766405536925004E-2</v>
      </c>
      <c r="DI201" s="1">
        <f t="shared" si="1051"/>
        <v>9.4374179530190144E-2</v>
      </c>
      <c r="DJ201" s="1">
        <f t="shared" si="1052"/>
        <v>0.18207011315078528</v>
      </c>
      <c r="DK201" s="1">
        <f t="shared" si="1053"/>
        <v>0.35679829799336349</v>
      </c>
      <c r="DL201" s="1">
        <f t="shared" si="1054"/>
        <v>1.9619404931646109</v>
      </c>
      <c r="DM201" s="1">
        <f t="shared" si="1055"/>
        <v>1.9786330654473505</v>
      </c>
      <c r="DN201" s="1">
        <f t="shared" si="1056"/>
        <v>2.0746368012385049E-2</v>
      </c>
      <c r="DO201" s="1">
        <f t="shared" si="1057"/>
        <v>8.9951529023878568E-2</v>
      </c>
      <c r="DP201" s="1">
        <f t="shared" si="1058"/>
        <v>0.17353777430430103</v>
      </c>
      <c r="DQ201" s="1">
        <f t="shared" si="1059"/>
        <v>0.34007768456788046</v>
      </c>
      <c r="DR201" s="1">
        <f t="shared" si="1060"/>
        <v>1.8699982144752174</v>
      </c>
      <c r="DS201" s="1">
        <f t="shared" si="1061"/>
        <v>1.8859085239226621</v>
      </c>
      <c r="DT201" s="1">
        <f t="shared" si="1062"/>
        <v>1.0218240166163482E-2</v>
      </c>
      <c r="DU201" s="1">
        <f t="shared" si="1063"/>
        <v>4.4303963292799488E-2</v>
      </c>
      <c r="DV201" s="1">
        <f t="shared" si="1064"/>
        <v>8.5472823709877188E-2</v>
      </c>
      <c r="DW201" s="1">
        <f t="shared" si="1065"/>
        <v>0.16749897880886463</v>
      </c>
      <c r="DX201" s="1">
        <f t="shared" si="1066"/>
        <v>0.92103306248099048</v>
      </c>
      <c r="DY201" s="1">
        <f t="shared" si="1067"/>
        <v>0.9288693913726267</v>
      </c>
      <c r="DZ201" s="1">
        <f t="shared" si="1068"/>
        <v>9.7393834993350376E-3</v>
      </c>
      <c r="EA201" s="1">
        <f t="shared" si="1069"/>
        <v>4.222774979177691E-2</v>
      </c>
      <c r="EB201" s="1">
        <f t="shared" si="1070"/>
        <v>8.1467316812352933E-2</v>
      </c>
      <c r="EC201" s="1">
        <f t="shared" si="1071"/>
        <v>0.1596494860013673</v>
      </c>
      <c r="ED201" s="1">
        <f t="shared" si="1072"/>
        <v>0.8778707551593341</v>
      </c>
      <c r="EE201" s="1">
        <f t="shared" si="1073"/>
        <v>0.88533985072388077</v>
      </c>
      <c r="EF201" s="1">
        <f t="shared" si="1074"/>
        <v>1.0145983911385478E-2</v>
      </c>
      <c r="EG201" s="1">
        <f t="shared" si="1075"/>
        <v>4.3990676620407419E-2</v>
      </c>
      <c r="EH201" s="1">
        <f t="shared" si="1076"/>
        <v>8.4868419622074656E-2</v>
      </c>
      <c r="EI201" s="1">
        <f t="shared" si="1077"/>
        <v>0.16631454306542351</v>
      </c>
      <c r="EJ201" s="1">
        <f t="shared" si="1078"/>
        <v>0.91452016020629434</v>
      </c>
      <c r="EK201" s="1">
        <f t="shared" si="1079"/>
        <v>0.92230107605539979</v>
      </c>
      <c r="EL201" s="1">
        <f t="shared" si="1080"/>
        <v>9.6705133843186589E-3</v>
      </c>
      <c r="EM201" s="1">
        <f t="shared" si="1081"/>
        <v>4.1929144650574554E-2</v>
      </c>
      <c r="EN201" s="1">
        <f t="shared" si="1082"/>
        <v>8.0891236870606495E-2</v>
      </c>
      <c r="EO201" s="1">
        <f t="shared" si="1083"/>
        <v>0.15852055638647214</v>
      </c>
      <c r="EP201" s="1">
        <f t="shared" si="1084"/>
        <v>0.87166306656369874</v>
      </c>
      <c r="EQ201" s="1">
        <f t="shared" si="1085"/>
        <v>0.87907934590321091</v>
      </c>
      <c r="ER201" s="1">
        <f t="shared" si="1086"/>
        <v>27.711654277792441</v>
      </c>
      <c r="ET201" s="1">
        <f t="shared" si="1087"/>
        <v>0.92192689961844199</v>
      </c>
      <c r="EU201" s="1">
        <f t="shared" si="1088"/>
        <v>0.73143602401305918</v>
      </c>
      <c r="EV201" s="1">
        <f t="shared" si="1089"/>
        <v>0.58535512041308013</v>
      </c>
      <c r="EW201" s="1">
        <f t="shared" si="1090"/>
        <v>0.41873158889191969</v>
      </c>
      <c r="EX201" s="1">
        <f t="shared" si="1091"/>
        <v>0.11583251502392637</v>
      </c>
      <c r="EY201" s="1">
        <f t="shared" si="1092"/>
        <v>0.11496765139428169</v>
      </c>
      <c r="EZ201" s="1">
        <f t="shared" si="1093"/>
        <v>0.92531237162532443</v>
      </c>
      <c r="FA201" s="1">
        <f t="shared" si="1094"/>
        <v>0.74075899046025662</v>
      </c>
      <c r="FB201" s="1">
        <f t="shared" si="1095"/>
        <v>0.59695483253618431</v>
      </c>
      <c r="FC201" s="1">
        <f t="shared" si="1096"/>
        <v>0.43045721788369856</v>
      </c>
      <c r="FD201" s="1">
        <f t="shared" si="1097"/>
        <v>0.12083945914790375</v>
      </c>
      <c r="FE201" s="1">
        <f t="shared" si="1098"/>
        <v>0.1199422825608228</v>
      </c>
      <c r="FF201" s="1">
        <f t="shared" si="1099"/>
        <v>0.61417341749879439</v>
      </c>
      <c r="FG201" s="1">
        <f t="shared" si="1100"/>
        <v>0.26854632928046213</v>
      </c>
      <c r="FH201" s="1">
        <f t="shared" si="1101"/>
        <v>0.1598781776476951</v>
      </c>
      <c r="FI201" s="1">
        <f t="shared" si="1102"/>
        <v>8.8514157340285241E-2</v>
      </c>
      <c r="FJ201" s="1">
        <f t="shared" si="1103"/>
        <v>1.7353892114476004E-2</v>
      </c>
      <c r="FK201" s="1">
        <f t="shared" si="1104"/>
        <v>1.7210007081054291E-2</v>
      </c>
      <c r="FL201" s="1">
        <f t="shared" si="1105"/>
        <v>0.62548274847596697</v>
      </c>
      <c r="FM201" s="1">
        <f t="shared" si="1106"/>
        <v>0.27807831491150548</v>
      </c>
      <c r="FN201" s="1">
        <f t="shared" si="1107"/>
        <v>0.16643064701857282</v>
      </c>
      <c r="FO201" s="1">
        <f t="shared" si="1108"/>
        <v>9.2463736277768049E-2</v>
      </c>
      <c r="FP201" s="1">
        <f t="shared" si="1109"/>
        <v>1.8191609837293551E-2</v>
      </c>
      <c r="FQ201" s="1">
        <f t="shared" si="1110"/>
        <v>1.8040906617106445E-2</v>
      </c>
      <c r="FR201" s="1">
        <f t="shared" si="1111"/>
        <v>0.83751501224292157</v>
      </c>
      <c r="FS201" s="1">
        <f t="shared" si="1112"/>
        <v>0.54313099148335042</v>
      </c>
      <c r="FT201" s="1">
        <f t="shared" si="1113"/>
        <v>0.38126780126390347</v>
      </c>
      <c r="FU201" s="1">
        <f t="shared" si="1114"/>
        <v>0.23922205408917505</v>
      </c>
      <c r="FV201" s="1">
        <f t="shared" si="1115"/>
        <v>5.4091540891286351E-2</v>
      </c>
      <c r="FW201" s="1">
        <f t="shared" si="1116"/>
        <v>5.365968912889657E-2</v>
      </c>
      <c r="FX201" s="1">
        <f t="shared" si="1117"/>
        <v>0.84394122166324015</v>
      </c>
      <c r="FY201" s="1">
        <f t="shared" si="1118"/>
        <v>0.55501396255875823</v>
      </c>
      <c r="FZ201" s="1">
        <f t="shared" si="1119"/>
        <v>0.39265301224393806</v>
      </c>
      <c r="GA201" s="1">
        <f t="shared" si="1120"/>
        <v>0.24806617976214479</v>
      </c>
      <c r="GB201" s="1">
        <f t="shared" si="1121"/>
        <v>5.6600531591936447E-2</v>
      </c>
      <c r="GC201" s="1">
        <f t="shared" si="1122"/>
        <v>5.6149837808257226E-2</v>
      </c>
      <c r="GD201" s="1">
        <f t="shared" si="1123"/>
        <v>0.97869727814598961</v>
      </c>
      <c r="GE201" s="1">
        <f t="shared" si="1124"/>
        <v>0.91376424874104334</v>
      </c>
      <c r="GF201" s="1">
        <f t="shared" si="1125"/>
        <v>0.84597350772579727</v>
      </c>
      <c r="GG201" s="1">
        <f t="shared" si="1126"/>
        <v>0.73702922643619895</v>
      </c>
      <c r="GH201" s="1">
        <f t="shared" si="1127"/>
        <v>0.33761650590474057</v>
      </c>
      <c r="GI201" s="1">
        <f t="shared" si="1128"/>
        <v>0.33572446757546937</v>
      </c>
      <c r="GJ201" s="1">
        <f t="shared" si="1129"/>
        <v>0.97967529578108359</v>
      </c>
      <c r="GK201" s="1">
        <f t="shared" si="1130"/>
        <v>0.91747199152568193</v>
      </c>
      <c r="GL201" s="1">
        <f t="shared" si="1131"/>
        <v>0.85212425359960997</v>
      </c>
      <c r="GM201" s="1">
        <f t="shared" si="1132"/>
        <v>0.7462253953750887</v>
      </c>
      <c r="GN201" s="1">
        <f t="shared" si="1133"/>
        <v>0.34843227252071696</v>
      </c>
      <c r="GO201" s="1">
        <f t="shared" si="1134"/>
        <v>0.34651132969410725</v>
      </c>
      <c r="GP201" s="1">
        <f t="shared" si="1135"/>
        <v>0.98988511614630648</v>
      </c>
      <c r="GQ201" s="1">
        <f t="shared" si="1136"/>
        <v>0.95757560552283605</v>
      </c>
      <c r="GR201" s="1">
        <f t="shared" si="1137"/>
        <v>0.92125751852750004</v>
      </c>
      <c r="GS201" s="1">
        <f t="shared" si="1138"/>
        <v>0.85653179844340888</v>
      </c>
      <c r="GT201" s="1">
        <f t="shared" si="1139"/>
        <v>0.52055324790116431</v>
      </c>
      <c r="GU201" s="1">
        <f t="shared" si="1140"/>
        <v>0.51843842018166797</v>
      </c>
      <c r="GV201" s="1">
        <f t="shared" si="1141"/>
        <v>0.99035455716743215</v>
      </c>
      <c r="GW201" s="1">
        <f t="shared" si="1142"/>
        <v>0.95948318416947409</v>
      </c>
      <c r="GX201" s="1">
        <f t="shared" si="1143"/>
        <v>0.92466964507768989</v>
      </c>
      <c r="GY201" s="1">
        <f t="shared" si="1144"/>
        <v>0.86232953325244777</v>
      </c>
      <c r="GZ201" s="1">
        <f t="shared" si="1145"/>
        <v>0.53251801129154475</v>
      </c>
      <c r="HA201" s="1">
        <f t="shared" si="1146"/>
        <v>0.53040835031203926</v>
      </c>
      <c r="HB201" s="1">
        <f t="shared" si="1147"/>
        <v>0.98995592313093272</v>
      </c>
      <c r="HC201" s="1">
        <f t="shared" si="1148"/>
        <v>0.95786296026817641</v>
      </c>
      <c r="HD201" s="1">
        <f t="shared" si="1149"/>
        <v>0.92177077137922458</v>
      </c>
      <c r="HE201" s="1">
        <f t="shared" si="1150"/>
        <v>0.8574016383022206</v>
      </c>
      <c r="HF201" s="1">
        <f t="shared" si="1151"/>
        <v>0.52232408975638445</v>
      </c>
      <c r="HG201" s="1">
        <f t="shared" si="1152"/>
        <v>0.52020987370616256</v>
      </c>
      <c r="HH201" s="1">
        <f t="shared" si="1153"/>
        <v>0.9904221097317143</v>
      </c>
      <c r="HI201" s="1">
        <f t="shared" si="1154"/>
        <v>0.95975816122828961</v>
      </c>
      <c r="HJ201" s="1">
        <f t="shared" si="1155"/>
        <v>0.92516246398222024</v>
      </c>
      <c r="HK201" s="1">
        <f t="shared" si="1156"/>
        <v>0.86316983715773521</v>
      </c>
      <c r="HL201" s="1">
        <f t="shared" si="1157"/>
        <v>0.53428419776213321</v>
      </c>
      <c r="HM201" s="1">
        <f t="shared" si="1158"/>
        <v>0.53217550508455691</v>
      </c>
      <c r="HN201" s="1">
        <f t="shared" si="1159"/>
        <v>3.482906245403869E-2</v>
      </c>
      <c r="HP201" s="1">
        <f t="shared" ref="HP201:IU201" si="1181">IF(B1=1,ET201,0)</f>
        <v>0.92192689961844199</v>
      </c>
      <c r="HQ201" s="1">
        <f t="shared" si="1181"/>
        <v>0.73143602401305918</v>
      </c>
      <c r="HR201" s="1">
        <f t="shared" si="1181"/>
        <v>0.58535512041308013</v>
      </c>
      <c r="HS201" s="1">
        <f t="shared" si="1181"/>
        <v>0.41873158889191969</v>
      </c>
      <c r="HT201" s="1">
        <f t="shared" si="1181"/>
        <v>0.11583251502392637</v>
      </c>
      <c r="HU201" s="1">
        <f t="shared" si="1181"/>
        <v>0.11496765139428169</v>
      </c>
      <c r="HV201" s="1">
        <f t="shared" si="1181"/>
        <v>0.92531237162532443</v>
      </c>
      <c r="HW201" s="1">
        <f t="shared" si="1181"/>
        <v>0.74075899046025662</v>
      </c>
      <c r="HX201" s="1">
        <f t="shared" si="1181"/>
        <v>0.59695483253618431</v>
      </c>
      <c r="HY201" s="1">
        <f t="shared" si="1181"/>
        <v>0.43045721788369856</v>
      </c>
      <c r="HZ201" s="1">
        <f t="shared" si="1181"/>
        <v>0.12083945914790375</v>
      </c>
      <c r="IA201" s="1">
        <f t="shared" si="1181"/>
        <v>0.1199422825608228</v>
      </c>
      <c r="IB201" s="1">
        <f t="shared" si="1181"/>
        <v>0.61417341749879439</v>
      </c>
      <c r="IC201" s="1">
        <f t="shared" si="1181"/>
        <v>0.26854632928046213</v>
      </c>
      <c r="ID201" s="1">
        <f t="shared" si="1181"/>
        <v>0.1598781776476951</v>
      </c>
      <c r="IE201" s="1">
        <f t="shared" si="1181"/>
        <v>8.8514157340285241E-2</v>
      </c>
      <c r="IF201" s="1">
        <f t="shared" si="1181"/>
        <v>1.7353892114476004E-2</v>
      </c>
      <c r="IG201" s="1">
        <f t="shared" si="1181"/>
        <v>1.7210007081054291E-2</v>
      </c>
      <c r="IH201" s="1">
        <f t="shared" si="1181"/>
        <v>0.62548274847596697</v>
      </c>
      <c r="II201" s="1">
        <f t="shared" si="1181"/>
        <v>0.27807831491150548</v>
      </c>
      <c r="IJ201" s="1">
        <f t="shared" si="1181"/>
        <v>0.16643064701857282</v>
      </c>
      <c r="IK201" s="1">
        <f t="shared" si="1181"/>
        <v>9.2463736277768049E-2</v>
      </c>
      <c r="IL201" s="1">
        <f t="shared" si="1181"/>
        <v>1.8191609837293551E-2</v>
      </c>
      <c r="IM201" s="1">
        <f t="shared" si="1181"/>
        <v>1.8040906617106445E-2</v>
      </c>
      <c r="IN201" s="1">
        <f t="shared" si="1181"/>
        <v>0.83751501224292157</v>
      </c>
      <c r="IO201" s="1">
        <f t="shared" si="1181"/>
        <v>0.54313099148335042</v>
      </c>
      <c r="IP201" s="1">
        <f t="shared" si="1181"/>
        <v>0.38126780126390347</v>
      </c>
      <c r="IQ201" s="1">
        <f t="shared" si="1181"/>
        <v>0.23922205408917505</v>
      </c>
      <c r="IR201" s="1">
        <f t="shared" si="1181"/>
        <v>5.4091540891286351E-2</v>
      </c>
      <c r="IS201" s="1">
        <f t="shared" si="1181"/>
        <v>5.365968912889657E-2</v>
      </c>
      <c r="IT201" s="1">
        <f t="shared" si="1181"/>
        <v>0.84394122166324015</v>
      </c>
      <c r="IU201" s="1">
        <f t="shared" si="1181"/>
        <v>0.55501396255875823</v>
      </c>
      <c r="IV201" s="1">
        <f t="shared" ref="IV201:KA201" si="1182">IF(AH1=1,FZ201,0)</f>
        <v>0.39265301224393806</v>
      </c>
      <c r="IW201" s="1">
        <f t="shared" si="1182"/>
        <v>0.24806617976214479</v>
      </c>
      <c r="IX201" s="1">
        <f t="shared" si="1182"/>
        <v>5.6600531591936447E-2</v>
      </c>
      <c r="IY201" s="1">
        <f t="shared" si="1182"/>
        <v>5.6149837808257226E-2</v>
      </c>
      <c r="IZ201" s="1">
        <f t="shared" si="1182"/>
        <v>0.97869727814598961</v>
      </c>
      <c r="JA201" s="1">
        <f t="shared" si="1182"/>
        <v>0.91376424874104334</v>
      </c>
      <c r="JB201" s="1">
        <f t="shared" si="1182"/>
        <v>0.84597350772579727</v>
      </c>
      <c r="JC201" s="1">
        <f t="shared" si="1182"/>
        <v>0.73702922643619895</v>
      </c>
      <c r="JD201" s="1">
        <f t="shared" si="1182"/>
        <v>0.33761650590474057</v>
      </c>
      <c r="JE201" s="1">
        <f t="shared" si="1182"/>
        <v>0.33572446757546937</v>
      </c>
      <c r="JF201" s="1">
        <f t="shared" si="1182"/>
        <v>0.97967529578108359</v>
      </c>
      <c r="JG201" s="1">
        <f t="shared" si="1182"/>
        <v>0.91747199152568193</v>
      </c>
      <c r="JH201" s="1">
        <f t="shared" si="1182"/>
        <v>0.85212425359960997</v>
      </c>
      <c r="JI201" s="1">
        <f t="shared" si="1182"/>
        <v>0.7462253953750887</v>
      </c>
      <c r="JJ201" s="1">
        <f t="shared" si="1182"/>
        <v>0.34843227252071696</v>
      </c>
      <c r="JK201" s="1">
        <f t="shared" si="1182"/>
        <v>0.34651132969410725</v>
      </c>
      <c r="JL201" s="1">
        <f t="shared" si="1182"/>
        <v>0.98988511614630648</v>
      </c>
      <c r="JM201" s="1">
        <f t="shared" si="1182"/>
        <v>0.95757560552283605</v>
      </c>
      <c r="JN201" s="1">
        <f t="shared" si="1182"/>
        <v>0.92125751852750004</v>
      </c>
      <c r="JO201" s="1">
        <f t="shared" si="1182"/>
        <v>0.85653179844340888</v>
      </c>
      <c r="JP201" s="1">
        <f t="shared" si="1182"/>
        <v>0.52055324790116431</v>
      </c>
      <c r="JQ201" s="1">
        <f t="shared" si="1182"/>
        <v>0.51843842018166797</v>
      </c>
      <c r="JR201" s="1">
        <f t="shared" si="1182"/>
        <v>0.99035455716743215</v>
      </c>
      <c r="JS201" s="1">
        <f t="shared" si="1182"/>
        <v>0.95948318416947409</v>
      </c>
      <c r="JT201" s="1">
        <f t="shared" si="1182"/>
        <v>0.92466964507768989</v>
      </c>
      <c r="JU201" s="1">
        <f t="shared" si="1182"/>
        <v>0.86232953325244777</v>
      </c>
      <c r="JV201" s="1">
        <f t="shared" si="1182"/>
        <v>0.53251801129154475</v>
      </c>
      <c r="JW201" s="1">
        <f t="shared" si="1182"/>
        <v>0.53040835031203926</v>
      </c>
      <c r="JX201" s="1">
        <f t="shared" si="1182"/>
        <v>0.98995592313093272</v>
      </c>
      <c r="JY201" s="1">
        <f t="shared" si="1182"/>
        <v>0.95786296026817641</v>
      </c>
      <c r="JZ201" s="1">
        <f t="shared" si="1182"/>
        <v>0.92177077137922458</v>
      </c>
      <c r="KA201" s="1">
        <f t="shared" si="1182"/>
        <v>0.8574016383022206</v>
      </c>
      <c r="KB201" s="1">
        <f t="shared" ref="KB201:KJ201" si="1183">IF(BN1=1,HF201,0)</f>
        <v>0.52232408975638445</v>
      </c>
      <c r="KC201" s="1">
        <f t="shared" si="1183"/>
        <v>0.52020987370616256</v>
      </c>
      <c r="KD201" s="1">
        <f t="shared" si="1183"/>
        <v>0.9904221097317143</v>
      </c>
      <c r="KE201" s="1">
        <f t="shared" si="1183"/>
        <v>0.95975816122828961</v>
      </c>
      <c r="KF201" s="1">
        <f t="shared" si="1183"/>
        <v>0.92516246398222024</v>
      </c>
      <c r="KG201" s="1">
        <f t="shared" si="1183"/>
        <v>0.86316983715773521</v>
      </c>
      <c r="KH201" s="1">
        <f t="shared" si="1183"/>
        <v>0.53428419776213321</v>
      </c>
      <c r="KI201" s="1">
        <f t="shared" si="1183"/>
        <v>0.53217550508455691</v>
      </c>
      <c r="KJ201" s="1">
        <f t="shared" si="1183"/>
        <v>0</v>
      </c>
    </row>
    <row r="202" spans="1:296" x14ac:dyDescent="0.2">
      <c r="A202" s="1" t="str">
        <f>'Respondent Data'!A202</f>
        <v>1634</v>
      </c>
      <c r="B202" s="1">
        <f>SUMPRODUCT('Respondent Data'!B202:S202,'Product Coding'!A100:R100)</f>
        <v>0.83251637016757918</v>
      </c>
      <c r="C202" s="1">
        <f>SUMPRODUCT('Respondent Data'!B202:S202,'Product Coding'!A101:R101)</f>
        <v>0.80648216289263519</v>
      </c>
      <c r="D202" s="1">
        <f>SUMPRODUCT('Respondent Data'!B202:S202,'Product Coding'!A102:R102)</f>
        <v>0.31916518581306697</v>
      </c>
      <c r="E202" s="1">
        <f>SUMPRODUCT('Respondent Data'!B202:S202,'Product Coding'!A103:R103)</f>
        <v>0.78607346042879722</v>
      </c>
      <c r="F202" s="1">
        <f>SUMPRODUCT('Respondent Data'!B202:S202,'Product Coding'!A104:R104)</f>
        <v>0.2517257588363101</v>
      </c>
      <c r="G202" s="1">
        <f>SUMPRODUCT('Respondent Data'!B202:S202,'Product Coding'!A105:R105)</f>
        <v>3.1034686055627092E-2</v>
      </c>
      <c r="H202" s="1">
        <f>SUMPRODUCT('Respondent Data'!B202:S202,'Product Coding'!A106:R106)</f>
        <v>0.11365810825628719</v>
      </c>
      <c r="I202" s="1">
        <f>SUMPRODUCT('Respondent Data'!B202:S202,'Product Coding'!A107:R107)</f>
        <v>8.7623900981343206E-2</v>
      </c>
      <c r="J202" s="1">
        <f>SUMPRODUCT('Respondent Data'!B202:S202,'Product Coding'!A108:R108)</f>
        <v>-0.39969307609822502</v>
      </c>
      <c r="K202" s="1">
        <f>SUMPRODUCT('Respondent Data'!B202:S202,'Product Coding'!A109:R109)</f>
        <v>6.7215198517505237E-2</v>
      </c>
      <c r="L202" s="1">
        <f>SUMPRODUCT('Respondent Data'!B202:S202,'Product Coding'!A110:R110)</f>
        <v>-0.46713250307498189</v>
      </c>
      <c r="M202" s="1">
        <f>SUMPRODUCT('Respondent Data'!B202:S202,'Product Coding'!A111:R111)</f>
        <v>-0.68782357585566489</v>
      </c>
      <c r="N202" s="1">
        <f>SUMPRODUCT('Respondent Data'!B202:S202,'Product Coding'!A112:R112)</f>
        <v>-1.5072825204916609</v>
      </c>
      <c r="O202" s="1">
        <f>SUMPRODUCT('Respondent Data'!B202:S202,'Product Coding'!A113:R113)</f>
        <v>-1.5333167277666049</v>
      </c>
      <c r="P202" s="1">
        <f>SUMPRODUCT('Respondent Data'!B202:S202,'Product Coding'!A114:R114)</f>
        <v>-2.0206337048461731</v>
      </c>
      <c r="Q202" s="1">
        <f>SUMPRODUCT('Respondent Data'!B202:S202,'Product Coding'!A115:R115)</f>
        <v>-1.5537254302304428</v>
      </c>
      <c r="R202" s="1">
        <f>SUMPRODUCT('Respondent Data'!B202:S202,'Product Coding'!A116:R116)</f>
        <v>-2.08807313182293</v>
      </c>
      <c r="S202" s="1">
        <f>SUMPRODUCT('Respondent Data'!B202:S202,'Product Coding'!A117:R117)</f>
        <v>-2.3087642046036132</v>
      </c>
      <c r="T202" s="1">
        <f>SUMPRODUCT('Respondent Data'!B202:S202,'Product Coding'!A118:R118)</f>
        <v>-2.2261407824029527</v>
      </c>
      <c r="U202" s="1">
        <f>SUMPRODUCT('Respondent Data'!B202:S202,'Product Coding'!A119:R119)</f>
        <v>-2.2521749896778966</v>
      </c>
      <c r="V202" s="1">
        <f>SUMPRODUCT('Respondent Data'!B202:S202,'Product Coding'!A120:R120)</f>
        <v>-2.7394919667574649</v>
      </c>
      <c r="W202" s="1">
        <f>SUMPRODUCT('Respondent Data'!B202:S202,'Product Coding'!A121:R121)</f>
        <v>-2.2725836921417346</v>
      </c>
      <c r="X202" s="1">
        <f>SUMPRODUCT('Respondent Data'!B202:S202,'Product Coding'!A122:R122)</f>
        <v>-2.8069313937342217</v>
      </c>
      <c r="Y202" s="1">
        <f>SUMPRODUCT('Respondent Data'!B202:S202,'Product Coding'!A123:R123)</f>
        <v>-3.027622466514905</v>
      </c>
      <c r="Z202" s="1">
        <f>SUMPRODUCT('Respondent Data'!B202:S202,'Product Coding'!A124:R124)</f>
        <v>0.62698172113264927</v>
      </c>
      <c r="AA202" s="1">
        <f>SUMPRODUCT('Respondent Data'!B202:S202,'Product Coding'!A125:R125)</f>
        <v>0.60094751385770528</v>
      </c>
      <c r="AB202" s="1">
        <f>SUMPRODUCT('Respondent Data'!B202:S202,'Product Coding'!A126:R126)</f>
        <v>0.11363053677813706</v>
      </c>
      <c r="AC202" s="1">
        <f>SUMPRODUCT('Respondent Data'!B202:S202,'Product Coding'!A127:R127)</f>
        <v>0.58053881139386732</v>
      </c>
      <c r="AD202" s="1">
        <f>SUMPRODUCT('Respondent Data'!B202:S202,'Product Coding'!A128:R128)</f>
        <v>4.6191109801380192E-2</v>
      </c>
      <c r="AE202" s="1">
        <f>SUMPRODUCT('Respondent Data'!B202:S202,'Product Coding'!A129:R129)</f>
        <v>-0.17449996297930281</v>
      </c>
      <c r="AF202" s="1">
        <f>SUMPRODUCT('Respondent Data'!B202:S202,'Product Coding'!A130:R130)</f>
        <v>-9.1876540778642712E-2</v>
      </c>
      <c r="AG202" s="1">
        <f>SUMPRODUCT('Respondent Data'!B202:S202,'Product Coding'!A131:R131)</f>
        <v>-0.1179107480535867</v>
      </c>
      <c r="AH202" s="1">
        <f>SUMPRODUCT('Respondent Data'!B202:S202,'Product Coding'!A132:R132)</f>
        <v>-0.60522772513315493</v>
      </c>
      <c r="AI202" s="1">
        <f>SUMPRODUCT('Respondent Data'!B202:S202,'Product Coding'!A133:R133)</f>
        <v>-0.13831945051742467</v>
      </c>
      <c r="AJ202" s="1">
        <f>SUMPRODUCT('Respondent Data'!B202:S202,'Product Coding'!A134:R134)</f>
        <v>-0.67266715210991179</v>
      </c>
      <c r="AK202" s="1">
        <f>SUMPRODUCT('Respondent Data'!B202:S202,'Product Coding'!A135:R135)</f>
        <v>-0.8933582248905948</v>
      </c>
      <c r="AL202" s="1">
        <f>SUMPRODUCT('Respondent Data'!B202:S202,'Product Coding'!A136:R136)</f>
        <v>3.9559693202441988</v>
      </c>
      <c r="AM202" s="1">
        <f>SUMPRODUCT('Respondent Data'!B202:S202,'Product Coding'!A137:R137)</f>
        <v>3.9299351129692548</v>
      </c>
      <c r="AN202" s="1">
        <f>SUMPRODUCT('Respondent Data'!B202:S202,'Product Coding'!A138:R138)</f>
        <v>3.4426181358896866</v>
      </c>
      <c r="AO202" s="1">
        <f>SUMPRODUCT('Respondent Data'!B202:S202,'Product Coding'!A139:R139)</f>
        <v>3.9095264105054168</v>
      </c>
      <c r="AP202" s="1">
        <f>SUMPRODUCT('Respondent Data'!B202:S202,'Product Coding'!A140:R140)</f>
        <v>3.3751787089129301</v>
      </c>
      <c r="AQ202" s="1">
        <f>SUMPRODUCT('Respondent Data'!B202:S202,'Product Coding'!A141:R141)</f>
        <v>3.1544876361322469</v>
      </c>
      <c r="AR202" s="1">
        <f>SUMPRODUCT('Respondent Data'!B202:S202,'Product Coding'!A142:R142)</f>
        <v>3.237111058332907</v>
      </c>
      <c r="AS202" s="1">
        <f>SUMPRODUCT('Respondent Data'!B202:S202,'Product Coding'!A143:R143)</f>
        <v>3.211076851057963</v>
      </c>
      <c r="AT202" s="1">
        <f>SUMPRODUCT('Respondent Data'!B202:S202,'Product Coding'!A144:R144)</f>
        <v>2.7237598739783948</v>
      </c>
      <c r="AU202" s="1">
        <f>SUMPRODUCT('Respondent Data'!B202:S202,'Product Coding'!A145:R145)</f>
        <v>3.1906681485941251</v>
      </c>
      <c r="AV202" s="1">
        <f>SUMPRODUCT('Respondent Data'!B202:S202,'Product Coding'!A146:R146)</f>
        <v>2.6563204470016384</v>
      </c>
      <c r="AW202" s="1">
        <f>SUMPRODUCT('Respondent Data'!B202:S202,'Product Coding'!A147:R147)</f>
        <v>2.4356293742209552</v>
      </c>
      <c r="AX202" s="1">
        <f>SUMPRODUCT('Respondent Data'!B202:S202,'Product Coding'!A148:R148)</f>
        <v>5.3996037763413893</v>
      </c>
      <c r="AY202" s="1">
        <f>SUMPRODUCT('Respondent Data'!B202:S202,'Product Coding'!A149:R149)</f>
        <v>5.3735695690664445</v>
      </c>
      <c r="AZ202" s="1">
        <f>SUMPRODUCT('Respondent Data'!B202:S202,'Product Coding'!A150:R150)</f>
        <v>4.8862525919868771</v>
      </c>
      <c r="BA202" s="1">
        <f>SUMPRODUCT('Respondent Data'!B202:S202,'Product Coding'!A151:R151)</f>
        <v>5.3531608666026065</v>
      </c>
      <c r="BB202" s="1">
        <f>SUMPRODUCT('Respondent Data'!B202:S202,'Product Coding'!A152:R152)</f>
        <v>4.8188131650101198</v>
      </c>
      <c r="BC202" s="1">
        <f>SUMPRODUCT('Respondent Data'!B202:S202,'Product Coding'!A153:R153)</f>
        <v>4.5981220922294366</v>
      </c>
      <c r="BD202" s="1">
        <f>SUMPRODUCT('Respondent Data'!B202:S202,'Product Coding'!A154:R154)</f>
        <v>4.6807455144300976</v>
      </c>
      <c r="BE202" s="1">
        <f>SUMPRODUCT('Respondent Data'!B202:S202,'Product Coding'!A155:R155)</f>
        <v>4.6547113071551527</v>
      </c>
      <c r="BF202" s="1">
        <f>SUMPRODUCT('Respondent Data'!B202:S202,'Product Coding'!A156:R156)</f>
        <v>4.1673943300755854</v>
      </c>
      <c r="BG202" s="1">
        <f>SUMPRODUCT('Respondent Data'!B202:S202,'Product Coding'!A157:R157)</f>
        <v>4.6343026046913147</v>
      </c>
      <c r="BH202" s="1">
        <f>SUMPRODUCT('Respondent Data'!B202:S202,'Product Coding'!A158:R158)</f>
        <v>4.099954903098828</v>
      </c>
      <c r="BI202" s="1">
        <f>SUMPRODUCT('Respondent Data'!B202:S202,'Product Coding'!A159:R159)</f>
        <v>3.8792638303181448</v>
      </c>
      <c r="BJ202" s="1">
        <f>SUMPRODUCT('Respondent Data'!B202:S202,'Product Coding'!A160:R160)</f>
        <v>6.0419436730227387</v>
      </c>
      <c r="BK202" s="1">
        <f>SUMPRODUCT('Respondent Data'!B202:S202,'Product Coding'!A161:R161)</f>
        <v>6.0159094657477956</v>
      </c>
      <c r="BL202" s="1">
        <f>SUMPRODUCT('Respondent Data'!B202:S202,'Product Coding'!A162:R162)</f>
        <v>5.5285924886682265</v>
      </c>
      <c r="BM202" s="1">
        <f>SUMPRODUCT('Respondent Data'!B202:S202,'Product Coding'!A163:R163)</f>
        <v>5.9955007632839576</v>
      </c>
      <c r="BN202" s="1">
        <f>SUMPRODUCT('Respondent Data'!B202:S202,'Product Coding'!A164:R164)</f>
        <v>5.4611530616914701</v>
      </c>
      <c r="BO202" s="1">
        <f>SUMPRODUCT('Respondent Data'!B202:S202,'Product Coding'!A165:R165)</f>
        <v>5.2404619889107869</v>
      </c>
      <c r="BP202" s="1">
        <f>SUMPRODUCT('Respondent Data'!B202:S202,'Product Coding'!A166:R166)</f>
        <v>5.323085411111447</v>
      </c>
      <c r="BQ202" s="1">
        <f>SUMPRODUCT('Respondent Data'!B202:S202,'Product Coding'!A167:R167)</f>
        <v>5.2970512038365039</v>
      </c>
      <c r="BR202" s="1">
        <f>SUMPRODUCT('Respondent Data'!B202:S202,'Product Coding'!A168:R168)</f>
        <v>4.8097342267569347</v>
      </c>
      <c r="BS202" s="1">
        <f>SUMPRODUCT('Respondent Data'!B202:S202,'Product Coding'!A169:R169)</f>
        <v>5.2766425013726659</v>
      </c>
      <c r="BT202" s="1">
        <f>SUMPRODUCT('Respondent Data'!B202:S202,'Product Coding'!A170:R170)</f>
        <v>4.7422947997801783</v>
      </c>
      <c r="BU202" s="1">
        <f>SUMPRODUCT('Respondent Data'!B202:S202,'Product Coding'!A171:R171)</f>
        <v>4.5216037269994951</v>
      </c>
      <c r="BV202" s="1">
        <f>SUMPRODUCT('Respondent Data'!B202:S202,'Product Coding'!A172:R172)</f>
        <v>-3.9657282285369799</v>
      </c>
      <c r="BX202" s="1">
        <f t="shared" si="1014"/>
        <v>0.43495340430651797</v>
      </c>
      <c r="BY202" s="1">
        <f t="shared" si="1015"/>
        <v>0.44642576026524083</v>
      </c>
      <c r="BZ202" s="1">
        <f t="shared" si="1016"/>
        <v>0.72675548969407289</v>
      </c>
      <c r="CA202" s="1">
        <f t="shared" si="1017"/>
        <v>0.45563033803827846</v>
      </c>
      <c r="CB202" s="1">
        <f t="shared" si="1018"/>
        <v>0.77745791980065304</v>
      </c>
      <c r="CC202" s="1">
        <f t="shared" si="1019"/>
        <v>0.96944194637556125</v>
      </c>
      <c r="CD202" s="1">
        <f t="shared" si="1020"/>
        <v>0.89256306366473048</v>
      </c>
      <c r="CE202" s="1">
        <f t="shared" si="1021"/>
        <v>0.91610535826591</v>
      </c>
      <c r="CF202" s="1">
        <f t="shared" si="1022"/>
        <v>1.4913668912437628</v>
      </c>
      <c r="CG202" s="1">
        <f t="shared" si="1023"/>
        <v>0.93499397036895049</v>
      </c>
      <c r="CH202" s="1">
        <f t="shared" si="1024"/>
        <v>1.5954127865123144</v>
      </c>
      <c r="CI202" s="1">
        <f t="shared" si="1025"/>
        <v>1.9893810811336683</v>
      </c>
      <c r="CJ202" s="1">
        <f t="shared" si="1026"/>
        <v>4.5144461952738499</v>
      </c>
      <c r="CK202" s="1">
        <f t="shared" si="1027"/>
        <v>4.6335194872538468</v>
      </c>
      <c r="CL202" s="1">
        <f t="shared" si="1028"/>
        <v>7.5431035206513615</v>
      </c>
      <c r="CM202" s="1">
        <f t="shared" si="1029"/>
        <v>4.729055171525232</v>
      </c>
      <c r="CN202" s="1">
        <f t="shared" si="1030"/>
        <v>8.0693515978465093</v>
      </c>
      <c r="CO202" s="1">
        <f t="shared" si="1031"/>
        <v>10.061982417017365</v>
      </c>
      <c r="CP202" s="1">
        <f t="shared" si="1032"/>
        <v>9.2640450377153876</v>
      </c>
      <c r="CQ202" s="1">
        <f t="shared" si="1033"/>
        <v>9.5083940213950591</v>
      </c>
      <c r="CR202" s="1">
        <f t="shared" si="1034"/>
        <v>15.479119191324145</v>
      </c>
      <c r="CS202" s="1">
        <f t="shared" si="1035"/>
        <v>9.7044417409859189</v>
      </c>
      <c r="CT202" s="1">
        <f t="shared" si="1036"/>
        <v>16.559027042092371</v>
      </c>
      <c r="CU202" s="1">
        <f t="shared" si="1037"/>
        <v>20.648082676793255</v>
      </c>
      <c r="CV202" s="1">
        <f t="shared" si="1038"/>
        <v>0.53420173998498544</v>
      </c>
      <c r="CW202" s="1">
        <f t="shared" si="1039"/>
        <v>0.54829187574251126</v>
      </c>
      <c r="CX202" s="1">
        <f t="shared" si="1040"/>
        <v>0.89258767328699817</v>
      </c>
      <c r="CY202" s="1">
        <f t="shared" si="1041"/>
        <v>0.55959676820570181</v>
      </c>
      <c r="CZ202" s="1">
        <f t="shared" si="1042"/>
        <v>0.9548594617503775</v>
      </c>
      <c r="DA202" s="1">
        <f t="shared" si="1043"/>
        <v>1.1906506983062948</v>
      </c>
      <c r="DB202" s="1">
        <f t="shared" si="1044"/>
        <v>1.0962294740887102</v>
      </c>
      <c r="DC202" s="1">
        <f t="shared" si="1045"/>
        <v>1.1251436856218759</v>
      </c>
      <c r="DD202" s="1">
        <f t="shared" si="1046"/>
        <v>1.8316692785256992</v>
      </c>
      <c r="DE202" s="1">
        <f t="shared" si="1047"/>
        <v>1.1483423302386102</v>
      </c>
      <c r="DF202" s="1">
        <f t="shared" si="1048"/>
        <v>1.9594565259421761</v>
      </c>
      <c r="DG202" s="1">
        <f t="shared" si="1049"/>
        <v>2.4433211109801896</v>
      </c>
      <c r="DH202" s="1">
        <f t="shared" si="1050"/>
        <v>1.9140106662026507E-2</v>
      </c>
      <c r="DI202" s="1">
        <f t="shared" si="1051"/>
        <v>1.9644947214004227E-2</v>
      </c>
      <c r="DJ202" s="1">
        <f t="shared" si="1052"/>
        <v>3.1980845424433461E-2</v>
      </c>
      <c r="DK202" s="1">
        <f t="shared" si="1053"/>
        <v>2.0049994280219863E-2</v>
      </c>
      <c r="DL202" s="1">
        <f t="shared" si="1054"/>
        <v>3.4212003775317384E-2</v>
      </c>
      <c r="DM202" s="1">
        <f t="shared" si="1055"/>
        <v>4.2660252966303228E-2</v>
      </c>
      <c r="DN202" s="1">
        <f t="shared" si="1056"/>
        <v>3.9277200895498507E-2</v>
      </c>
      <c r="DO202" s="1">
        <f t="shared" si="1057"/>
        <v>4.0313178600866424E-2</v>
      </c>
      <c r="DP202" s="1">
        <f t="shared" si="1058"/>
        <v>6.5627538692637696E-2</v>
      </c>
      <c r="DQ202" s="1">
        <f t="shared" si="1059"/>
        <v>4.1144371199361554E-2</v>
      </c>
      <c r="DR202" s="1">
        <f t="shared" si="1060"/>
        <v>7.0206074033362847E-2</v>
      </c>
      <c r="DS202" s="1">
        <f t="shared" si="1061"/>
        <v>8.7542632629868125E-2</v>
      </c>
      <c r="DT202" s="1">
        <f t="shared" si="1062"/>
        <v>4.5183708734212111E-3</v>
      </c>
      <c r="DU202" s="1">
        <f t="shared" si="1063"/>
        <v>4.6375476829373071E-3</v>
      </c>
      <c r="DV202" s="1">
        <f t="shared" si="1064"/>
        <v>7.549661191796446E-3</v>
      </c>
      <c r="DW202" s="1">
        <f t="shared" si="1065"/>
        <v>4.7331664220943053E-3</v>
      </c>
      <c r="DX202" s="1">
        <f t="shared" si="1066"/>
        <v>8.0763667679270863E-3</v>
      </c>
      <c r="DY202" s="1">
        <f t="shared" si="1067"/>
        <v>1.0070729900275126E-2</v>
      </c>
      <c r="DZ202" s="1">
        <f t="shared" si="1068"/>
        <v>9.2720988262739376E-3</v>
      </c>
      <c r="EA202" s="1">
        <f t="shared" si="1069"/>
        <v>9.5166602371429335E-3</v>
      </c>
      <c r="EB202" s="1">
        <f t="shared" si="1070"/>
        <v>1.5492576115651692E-2</v>
      </c>
      <c r="EC202" s="1">
        <f t="shared" si="1071"/>
        <v>9.7128783927446886E-3</v>
      </c>
      <c r="ED202" s="1">
        <f t="shared" si="1072"/>
        <v>1.6573422794918427E-2</v>
      </c>
      <c r="EE202" s="1">
        <f t="shared" si="1073"/>
        <v>2.0666033290304031E-2</v>
      </c>
      <c r="EF202" s="1">
        <f t="shared" si="1074"/>
        <v>2.3769344374950391E-3</v>
      </c>
      <c r="EG202" s="1">
        <f t="shared" si="1075"/>
        <v>2.4396285966566764E-3</v>
      </c>
      <c r="EH202" s="1">
        <f t="shared" si="1076"/>
        <v>3.9715751940064218E-3</v>
      </c>
      <c r="EI202" s="1">
        <f t="shared" si="1077"/>
        <v>2.4899297959913901E-3</v>
      </c>
      <c r="EJ202" s="1">
        <f t="shared" si="1078"/>
        <v>4.2486539592069472E-3</v>
      </c>
      <c r="EK202" s="1">
        <f t="shared" si="1079"/>
        <v>5.2978087415276702E-3</v>
      </c>
      <c r="EL202" s="1">
        <f t="shared" si="1080"/>
        <v>4.8776808335213705E-3</v>
      </c>
      <c r="EM202" s="1">
        <f t="shared" si="1081"/>
        <v>5.0063348231697896E-3</v>
      </c>
      <c r="EN202" s="1">
        <f t="shared" si="1082"/>
        <v>8.1500254685651068E-3</v>
      </c>
      <c r="EO202" s="1">
        <f t="shared" si="1083"/>
        <v>5.109557357215213E-3</v>
      </c>
      <c r="EP202" s="1">
        <f t="shared" si="1084"/>
        <v>8.718615733856001E-3</v>
      </c>
      <c r="EQ202" s="1">
        <f t="shared" si="1085"/>
        <v>1.0871574642775743E-2</v>
      </c>
      <c r="ER202" s="1">
        <f t="shared" si="1086"/>
        <v>52.75867577691043</v>
      </c>
      <c r="ET202" s="1">
        <f t="shared" si="1087"/>
        <v>0.69688674001458495</v>
      </c>
      <c r="EU202" s="1">
        <f t="shared" si="1088"/>
        <v>0.69135936836234391</v>
      </c>
      <c r="EV202" s="1">
        <f t="shared" si="1089"/>
        <v>0.57912078807241474</v>
      </c>
      <c r="EW202" s="1">
        <f t="shared" si="1090"/>
        <v>0.68698760521004143</v>
      </c>
      <c r="EX202" s="1">
        <f t="shared" si="1091"/>
        <v>0.5626012232751777</v>
      </c>
      <c r="EY202" s="1">
        <f t="shared" si="1092"/>
        <v>0.50775804884238296</v>
      </c>
      <c r="EZ202" s="1">
        <f t="shared" si="1093"/>
        <v>0.52838397789694536</v>
      </c>
      <c r="FA202" s="1">
        <f t="shared" si="1094"/>
        <v>0.52189196992017584</v>
      </c>
      <c r="FB202" s="1">
        <f t="shared" si="1095"/>
        <v>0.40138608388617181</v>
      </c>
      <c r="FC202" s="1">
        <f t="shared" si="1096"/>
        <v>0.51679747601969395</v>
      </c>
      <c r="FD202" s="1">
        <f t="shared" si="1097"/>
        <v>0.38529516583902956</v>
      </c>
      <c r="FE202" s="1">
        <f t="shared" si="1098"/>
        <v>0.33451740439220556</v>
      </c>
      <c r="FF202" s="1">
        <f t="shared" si="1099"/>
        <v>0.18134187270827828</v>
      </c>
      <c r="FG202" s="1">
        <f t="shared" si="1100"/>
        <v>0.17750892710366156</v>
      </c>
      <c r="FH202" s="1">
        <f t="shared" si="1101"/>
        <v>0.11705348034033373</v>
      </c>
      <c r="FI202" s="1">
        <f t="shared" si="1102"/>
        <v>0.17454885143544052</v>
      </c>
      <c r="FJ202" s="1">
        <f t="shared" si="1103"/>
        <v>0.1102614656859755</v>
      </c>
      <c r="FK202" s="1">
        <f t="shared" si="1104"/>
        <v>9.0399709771879153E-2</v>
      </c>
      <c r="FL202" s="1">
        <f t="shared" si="1105"/>
        <v>9.7427475846558059E-2</v>
      </c>
      <c r="FM202" s="1">
        <f t="shared" si="1106"/>
        <v>9.5162019806642476E-2</v>
      </c>
      <c r="FN202" s="1">
        <f t="shared" si="1107"/>
        <v>6.0682854974826304E-2</v>
      </c>
      <c r="FO202" s="1">
        <f t="shared" si="1108"/>
        <v>9.341916413736269E-2</v>
      </c>
      <c r="FP202" s="1">
        <f t="shared" si="1109"/>
        <v>5.6950763707055485E-2</v>
      </c>
      <c r="FQ202" s="1">
        <f t="shared" si="1110"/>
        <v>4.6193467335192695E-2</v>
      </c>
      <c r="FR202" s="1">
        <f t="shared" si="1111"/>
        <v>0.65180476200593185</v>
      </c>
      <c r="FS202" s="1">
        <f t="shared" si="1112"/>
        <v>0.6458730525343821</v>
      </c>
      <c r="FT202" s="1">
        <f t="shared" si="1113"/>
        <v>0.5283771072349982</v>
      </c>
      <c r="FU202" s="1">
        <f t="shared" si="1114"/>
        <v>0.64119137740358911</v>
      </c>
      <c r="FV202" s="1">
        <f t="shared" si="1115"/>
        <v>0.51154572467557435</v>
      </c>
      <c r="FW202" s="1">
        <f t="shared" si="1116"/>
        <v>0.45648537248460086</v>
      </c>
      <c r="FX202" s="1">
        <f t="shared" si="1117"/>
        <v>0.4770470086223399</v>
      </c>
      <c r="FY202" s="1">
        <f t="shared" si="1118"/>
        <v>0.47055641779222668</v>
      </c>
      <c r="FZ202" s="1">
        <f t="shared" si="1119"/>
        <v>0.35314858538870303</v>
      </c>
      <c r="GA202" s="1">
        <f t="shared" si="1120"/>
        <v>0.46547516470009359</v>
      </c>
      <c r="GB202" s="1">
        <f t="shared" si="1121"/>
        <v>0.33789987831689428</v>
      </c>
      <c r="GC202" s="1">
        <f t="shared" si="1122"/>
        <v>0.29041729416729767</v>
      </c>
      <c r="GD202" s="1">
        <f t="shared" si="1123"/>
        <v>0.98121935685102635</v>
      </c>
      <c r="GE202" s="1">
        <f t="shared" si="1124"/>
        <v>0.98073354134919177</v>
      </c>
      <c r="GF202" s="1">
        <f t="shared" si="1125"/>
        <v>0.96901023350750237</v>
      </c>
      <c r="GG202" s="1">
        <f t="shared" si="1126"/>
        <v>0.9803441062765087</v>
      </c>
      <c r="GH202" s="1">
        <f t="shared" si="1127"/>
        <v>0.96691973826408051</v>
      </c>
      <c r="GI202" s="1">
        <f t="shared" si="1128"/>
        <v>0.95908518345747107</v>
      </c>
      <c r="GJ202" s="1">
        <f t="shared" si="1129"/>
        <v>0.96220719471027072</v>
      </c>
      <c r="GK202" s="1">
        <f t="shared" si="1130"/>
        <v>0.96124899748450343</v>
      </c>
      <c r="GL202" s="1">
        <f t="shared" si="1131"/>
        <v>0.93841418665554321</v>
      </c>
      <c r="GM202" s="1">
        <f t="shared" si="1132"/>
        <v>0.96048158897313662</v>
      </c>
      <c r="GN202" s="1">
        <f t="shared" si="1133"/>
        <v>0.93439948086935065</v>
      </c>
      <c r="GO202" s="1">
        <f t="shared" si="1134"/>
        <v>0.91950418309747117</v>
      </c>
      <c r="GP202" s="1">
        <f t="shared" si="1135"/>
        <v>0.99550195297126087</v>
      </c>
      <c r="GQ202" s="1">
        <f t="shared" si="1136"/>
        <v>0.99538385988694822</v>
      </c>
      <c r="GR202" s="1">
        <f t="shared" si="1137"/>
        <v>0.99250690910573458</v>
      </c>
      <c r="GS202" s="1">
        <f t="shared" si="1138"/>
        <v>0.99528913090532356</v>
      </c>
      <c r="GT202" s="1">
        <f t="shared" si="1139"/>
        <v>0.99198833834997902</v>
      </c>
      <c r="GU202" s="1">
        <f t="shared" si="1140"/>
        <v>0.99002967851442503</v>
      </c>
      <c r="GV202" s="1">
        <f t="shared" si="1141"/>
        <v>0.99081308317444139</v>
      </c>
      <c r="GW202" s="1">
        <f t="shared" si="1142"/>
        <v>0.99057305281627794</v>
      </c>
      <c r="GX202" s="1">
        <f t="shared" si="1143"/>
        <v>0.98474378200290524</v>
      </c>
      <c r="GY202" s="1">
        <f t="shared" si="1144"/>
        <v>0.99038055411533865</v>
      </c>
      <c r="GZ202" s="1">
        <f t="shared" si="1145"/>
        <v>0.98369677740605088</v>
      </c>
      <c r="HA202" s="1">
        <f t="shared" si="1146"/>
        <v>0.97975240419857668</v>
      </c>
      <c r="HB202" s="1">
        <f t="shared" si="1147"/>
        <v>0.99762870198242448</v>
      </c>
      <c r="HC202" s="1">
        <f t="shared" si="1148"/>
        <v>0.99756630870621921</v>
      </c>
      <c r="HD202" s="1">
        <f t="shared" si="1149"/>
        <v>0.99604413581804951</v>
      </c>
      <c r="HE202" s="1">
        <f t="shared" si="1150"/>
        <v>0.99751625455579573</v>
      </c>
      <c r="HF202" s="1">
        <f t="shared" si="1151"/>
        <v>0.99576932073301083</v>
      </c>
      <c r="HG202" s="1">
        <f t="shared" si="1152"/>
        <v>0.99473011012710788</v>
      </c>
      <c r="HH202" s="1">
        <f t="shared" si="1153"/>
        <v>0.99514599545143101</v>
      </c>
      <c r="HI202" s="1">
        <f t="shared" si="1154"/>
        <v>0.99501860371452233</v>
      </c>
      <c r="HJ202" s="1">
        <f t="shared" si="1155"/>
        <v>0.99191586047445945</v>
      </c>
      <c r="HK202" s="1">
        <f t="shared" si="1156"/>
        <v>0.99491641749915294</v>
      </c>
      <c r="HL202" s="1">
        <f t="shared" si="1157"/>
        <v>0.9913567415155583</v>
      </c>
      <c r="HM202" s="1">
        <f t="shared" si="1158"/>
        <v>0.98924534538760034</v>
      </c>
      <c r="HN202" s="1">
        <f t="shared" si="1159"/>
        <v>1.8601648674342979E-2</v>
      </c>
      <c r="HP202" s="1">
        <f t="shared" ref="HP202:IU202" si="1184">IF(B1=1,ET202,0)</f>
        <v>0.69688674001458495</v>
      </c>
      <c r="HQ202" s="1">
        <f t="shared" si="1184"/>
        <v>0.69135936836234391</v>
      </c>
      <c r="HR202" s="1">
        <f t="shared" si="1184"/>
        <v>0.57912078807241474</v>
      </c>
      <c r="HS202" s="1">
        <f t="shared" si="1184"/>
        <v>0.68698760521004143</v>
      </c>
      <c r="HT202" s="1">
        <f t="shared" si="1184"/>
        <v>0.5626012232751777</v>
      </c>
      <c r="HU202" s="1">
        <f t="shared" si="1184"/>
        <v>0.50775804884238296</v>
      </c>
      <c r="HV202" s="1">
        <f t="shared" si="1184"/>
        <v>0.52838397789694536</v>
      </c>
      <c r="HW202" s="1">
        <f t="shared" si="1184"/>
        <v>0.52189196992017584</v>
      </c>
      <c r="HX202" s="1">
        <f t="shared" si="1184"/>
        <v>0.40138608388617181</v>
      </c>
      <c r="HY202" s="1">
        <f t="shared" si="1184"/>
        <v>0.51679747601969395</v>
      </c>
      <c r="HZ202" s="1">
        <f t="shared" si="1184"/>
        <v>0.38529516583902956</v>
      </c>
      <c r="IA202" s="1">
        <f t="shared" si="1184"/>
        <v>0.33451740439220556</v>
      </c>
      <c r="IB202" s="1">
        <f t="shared" si="1184"/>
        <v>0.18134187270827828</v>
      </c>
      <c r="IC202" s="1">
        <f t="shared" si="1184"/>
        <v>0.17750892710366156</v>
      </c>
      <c r="ID202" s="1">
        <f t="shared" si="1184"/>
        <v>0.11705348034033373</v>
      </c>
      <c r="IE202" s="1">
        <f t="shared" si="1184"/>
        <v>0.17454885143544052</v>
      </c>
      <c r="IF202" s="1">
        <f t="shared" si="1184"/>
        <v>0.1102614656859755</v>
      </c>
      <c r="IG202" s="1">
        <f t="shared" si="1184"/>
        <v>9.0399709771879153E-2</v>
      </c>
      <c r="IH202" s="1">
        <f t="shared" si="1184"/>
        <v>9.7427475846558059E-2</v>
      </c>
      <c r="II202" s="1">
        <f t="shared" si="1184"/>
        <v>9.5162019806642476E-2</v>
      </c>
      <c r="IJ202" s="1">
        <f t="shared" si="1184"/>
        <v>6.0682854974826304E-2</v>
      </c>
      <c r="IK202" s="1">
        <f t="shared" si="1184"/>
        <v>9.341916413736269E-2</v>
      </c>
      <c r="IL202" s="1">
        <f t="shared" si="1184"/>
        <v>5.6950763707055485E-2</v>
      </c>
      <c r="IM202" s="1">
        <f t="shared" si="1184"/>
        <v>4.6193467335192695E-2</v>
      </c>
      <c r="IN202" s="1">
        <f t="shared" si="1184"/>
        <v>0.65180476200593185</v>
      </c>
      <c r="IO202" s="1">
        <f t="shared" si="1184"/>
        <v>0.6458730525343821</v>
      </c>
      <c r="IP202" s="1">
        <f t="shared" si="1184"/>
        <v>0.5283771072349982</v>
      </c>
      <c r="IQ202" s="1">
        <f t="shared" si="1184"/>
        <v>0.64119137740358911</v>
      </c>
      <c r="IR202" s="1">
        <f t="shared" si="1184"/>
        <v>0.51154572467557435</v>
      </c>
      <c r="IS202" s="1">
        <f t="shared" si="1184"/>
        <v>0.45648537248460086</v>
      </c>
      <c r="IT202" s="1">
        <f t="shared" si="1184"/>
        <v>0.4770470086223399</v>
      </c>
      <c r="IU202" s="1">
        <f t="shared" si="1184"/>
        <v>0.47055641779222668</v>
      </c>
      <c r="IV202" s="1">
        <f t="shared" ref="IV202:KA202" si="1185">IF(AH1=1,FZ202,0)</f>
        <v>0.35314858538870303</v>
      </c>
      <c r="IW202" s="1">
        <f t="shared" si="1185"/>
        <v>0.46547516470009359</v>
      </c>
      <c r="IX202" s="1">
        <f t="shared" si="1185"/>
        <v>0.33789987831689428</v>
      </c>
      <c r="IY202" s="1">
        <f t="shared" si="1185"/>
        <v>0.29041729416729767</v>
      </c>
      <c r="IZ202" s="1">
        <f t="shared" si="1185"/>
        <v>0.98121935685102635</v>
      </c>
      <c r="JA202" s="1">
        <f t="shared" si="1185"/>
        <v>0.98073354134919177</v>
      </c>
      <c r="JB202" s="1">
        <f t="shared" si="1185"/>
        <v>0.96901023350750237</v>
      </c>
      <c r="JC202" s="1">
        <f t="shared" si="1185"/>
        <v>0.9803441062765087</v>
      </c>
      <c r="JD202" s="1">
        <f t="shared" si="1185"/>
        <v>0.96691973826408051</v>
      </c>
      <c r="JE202" s="1">
        <f t="shared" si="1185"/>
        <v>0.95908518345747107</v>
      </c>
      <c r="JF202" s="1">
        <f t="shared" si="1185"/>
        <v>0.96220719471027072</v>
      </c>
      <c r="JG202" s="1">
        <f t="shared" si="1185"/>
        <v>0.96124899748450343</v>
      </c>
      <c r="JH202" s="1">
        <f t="shared" si="1185"/>
        <v>0.93841418665554321</v>
      </c>
      <c r="JI202" s="1">
        <f t="shared" si="1185"/>
        <v>0.96048158897313662</v>
      </c>
      <c r="JJ202" s="1">
        <f t="shared" si="1185"/>
        <v>0.93439948086935065</v>
      </c>
      <c r="JK202" s="1">
        <f t="shared" si="1185"/>
        <v>0.91950418309747117</v>
      </c>
      <c r="JL202" s="1">
        <f t="shared" si="1185"/>
        <v>0.99550195297126087</v>
      </c>
      <c r="JM202" s="1">
        <f t="shared" si="1185"/>
        <v>0.99538385988694822</v>
      </c>
      <c r="JN202" s="1">
        <f t="shared" si="1185"/>
        <v>0.99250690910573458</v>
      </c>
      <c r="JO202" s="1">
        <f t="shared" si="1185"/>
        <v>0.99528913090532356</v>
      </c>
      <c r="JP202" s="1">
        <f t="shared" si="1185"/>
        <v>0.99198833834997902</v>
      </c>
      <c r="JQ202" s="1">
        <f t="shared" si="1185"/>
        <v>0.99002967851442503</v>
      </c>
      <c r="JR202" s="1">
        <f t="shared" si="1185"/>
        <v>0.99081308317444139</v>
      </c>
      <c r="JS202" s="1">
        <f t="shared" si="1185"/>
        <v>0.99057305281627794</v>
      </c>
      <c r="JT202" s="1">
        <f t="shared" si="1185"/>
        <v>0.98474378200290524</v>
      </c>
      <c r="JU202" s="1">
        <f t="shared" si="1185"/>
        <v>0.99038055411533865</v>
      </c>
      <c r="JV202" s="1">
        <f t="shared" si="1185"/>
        <v>0.98369677740605088</v>
      </c>
      <c r="JW202" s="1">
        <f t="shared" si="1185"/>
        <v>0.97975240419857668</v>
      </c>
      <c r="JX202" s="1">
        <f t="shared" si="1185"/>
        <v>0.99762870198242448</v>
      </c>
      <c r="JY202" s="1">
        <f t="shared" si="1185"/>
        <v>0.99756630870621921</v>
      </c>
      <c r="JZ202" s="1">
        <f t="shared" si="1185"/>
        <v>0.99604413581804951</v>
      </c>
      <c r="KA202" s="1">
        <f t="shared" si="1185"/>
        <v>0.99751625455579573</v>
      </c>
      <c r="KB202" s="1">
        <f t="shared" ref="KB202:KJ202" si="1186">IF(BN1=1,HF202,0)</f>
        <v>0.99576932073301083</v>
      </c>
      <c r="KC202" s="1">
        <f t="shared" si="1186"/>
        <v>0.99473011012710788</v>
      </c>
      <c r="KD202" s="1">
        <f t="shared" si="1186"/>
        <v>0.99514599545143101</v>
      </c>
      <c r="KE202" s="1">
        <f t="shared" si="1186"/>
        <v>0.99501860371452233</v>
      </c>
      <c r="KF202" s="1">
        <f t="shared" si="1186"/>
        <v>0.99191586047445945</v>
      </c>
      <c r="KG202" s="1">
        <f t="shared" si="1186"/>
        <v>0.99491641749915294</v>
      </c>
      <c r="KH202" s="1">
        <f t="shared" si="1186"/>
        <v>0.9913567415155583</v>
      </c>
      <c r="KI202" s="1">
        <f t="shared" si="1186"/>
        <v>0.98924534538760034</v>
      </c>
      <c r="KJ202" s="1">
        <f t="shared" si="1186"/>
        <v>0</v>
      </c>
    </row>
    <row r="203" spans="1:296" x14ac:dyDescent="0.2">
      <c r="A203" s="1" t="str">
        <f>'Respondent Data'!A203</f>
        <v>1657</v>
      </c>
      <c r="B203" s="1">
        <f>SUMPRODUCT('Respondent Data'!B203:S203,'Product Coding'!A100:R100)</f>
        <v>2.3778996268509642</v>
      </c>
      <c r="C203" s="1">
        <f>SUMPRODUCT('Respondent Data'!B203:S203,'Product Coding'!A101:R101)</f>
        <v>1.4913428754890981</v>
      </c>
      <c r="D203" s="1">
        <f>SUMPRODUCT('Respondent Data'!B203:S203,'Product Coding'!A102:R102)</f>
        <v>1.9817982493404669</v>
      </c>
      <c r="E203" s="1">
        <f>SUMPRODUCT('Respondent Data'!B203:S203,'Product Coding'!A103:R103)</f>
        <v>1.8063333742019914</v>
      </c>
      <c r="F203" s="1">
        <f>SUMPRODUCT('Respondent Data'!B203:S203,'Product Coding'!A104:R104)</f>
        <v>2.1840194324201669</v>
      </c>
      <c r="G203" s="1">
        <f>SUMPRODUCT('Respondent Data'!B203:S203,'Product Coding'!A105:R105)</f>
        <v>0.99389696758990209</v>
      </c>
      <c r="H203" s="1">
        <f>SUMPRODUCT('Respondent Data'!B203:S203,'Product Coding'!A106:R106)</f>
        <v>-0.58645935724575593</v>
      </c>
      <c r="I203" s="1">
        <f>SUMPRODUCT('Respondent Data'!B203:S203,'Product Coding'!A107:R107)</f>
        <v>-1.4730161086076219</v>
      </c>
      <c r="J203" s="1">
        <f>SUMPRODUCT('Respondent Data'!B203:S203,'Product Coding'!A108:R108)</f>
        <v>-0.98256073475625294</v>
      </c>
      <c r="K203" s="1">
        <f>SUMPRODUCT('Respondent Data'!B203:S203,'Product Coding'!A109:R109)</f>
        <v>-1.1580256098947286</v>
      </c>
      <c r="L203" s="1">
        <f>SUMPRODUCT('Respondent Data'!B203:S203,'Product Coding'!A110:R110)</f>
        <v>-0.780339551676553</v>
      </c>
      <c r="M203" s="1">
        <f>SUMPRODUCT('Respondent Data'!B203:S203,'Product Coding'!A111:R111)</f>
        <v>-1.9704620165068178</v>
      </c>
      <c r="N203" s="1">
        <f>SUMPRODUCT('Respondent Data'!B203:S203,'Product Coding'!A112:R112)</f>
        <v>-1.2782701569489914</v>
      </c>
      <c r="O203" s="1">
        <f>SUMPRODUCT('Respondent Data'!B203:S203,'Product Coding'!A113:R113)</f>
        <v>-2.1648269083108573</v>
      </c>
      <c r="P203" s="1">
        <f>SUMPRODUCT('Respondent Data'!B203:S203,'Product Coding'!A114:R114)</f>
        <v>-1.6743715344594883</v>
      </c>
      <c r="Q203" s="1">
        <f>SUMPRODUCT('Respondent Data'!B203:S203,'Product Coding'!A115:R115)</f>
        <v>-1.849836409597964</v>
      </c>
      <c r="R203" s="1">
        <f>SUMPRODUCT('Respondent Data'!B203:S203,'Product Coding'!A116:R116)</f>
        <v>-1.4721503513797882</v>
      </c>
      <c r="S203" s="1">
        <f>SUMPRODUCT('Respondent Data'!B203:S203,'Product Coding'!A117:R117)</f>
        <v>-2.6622728162100531</v>
      </c>
      <c r="T203" s="1">
        <f>SUMPRODUCT('Respondent Data'!B203:S203,'Product Coding'!A118:R118)</f>
        <v>-4.2426291410457111</v>
      </c>
      <c r="U203" s="1">
        <f>SUMPRODUCT('Respondent Data'!B203:S203,'Product Coding'!A119:R119)</f>
        <v>-5.1291858924075768</v>
      </c>
      <c r="V203" s="1">
        <f>SUMPRODUCT('Respondent Data'!B203:S203,'Product Coding'!A120:R120)</f>
        <v>-4.6387305185562084</v>
      </c>
      <c r="W203" s="1">
        <f>SUMPRODUCT('Respondent Data'!B203:S203,'Product Coding'!A121:R121)</f>
        <v>-4.8141953936946837</v>
      </c>
      <c r="X203" s="1">
        <f>SUMPRODUCT('Respondent Data'!B203:S203,'Product Coding'!A122:R122)</f>
        <v>-4.4365093354765079</v>
      </c>
      <c r="Y203" s="1">
        <f>SUMPRODUCT('Respondent Data'!B203:S203,'Product Coding'!A123:R123)</f>
        <v>-5.6266318003067726</v>
      </c>
      <c r="Z203" s="1">
        <f>SUMPRODUCT('Respondent Data'!B203:S203,'Product Coding'!A124:R124)</f>
        <v>0.45362547019898902</v>
      </c>
      <c r="AA203" s="1">
        <f>SUMPRODUCT('Respondent Data'!B203:S203,'Product Coding'!A125:R125)</f>
        <v>-0.43293128116287716</v>
      </c>
      <c r="AB203" s="1">
        <f>SUMPRODUCT('Respondent Data'!B203:S203,'Product Coding'!A126:R126)</f>
        <v>5.7524092688491901E-2</v>
      </c>
      <c r="AC203" s="1">
        <f>SUMPRODUCT('Respondent Data'!B203:S203,'Product Coding'!A127:R127)</f>
        <v>-0.11794078244998363</v>
      </c>
      <c r="AD203" s="1">
        <f>SUMPRODUCT('Respondent Data'!B203:S203,'Product Coding'!A128:R128)</f>
        <v>0.25974527576819195</v>
      </c>
      <c r="AE203" s="1">
        <f>SUMPRODUCT('Respondent Data'!B203:S203,'Product Coding'!A129:R129)</f>
        <v>-0.9303771890620729</v>
      </c>
      <c r="AF203" s="1">
        <f>SUMPRODUCT('Respondent Data'!B203:S203,'Product Coding'!A130:R130)</f>
        <v>-2.5107335138977307</v>
      </c>
      <c r="AG203" s="1">
        <f>SUMPRODUCT('Respondent Data'!B203:S203,'Product Coding'!A131:R131)</f>
        <v>-3.3972902652595973</v>
      </c>
      <c r="AH203" s="1">
        <f>SUMPRODUCT('Respondent Data'!B203:S203,'Product Coding'!A132:R132)</f>
        <v>-2.906834891408228</v>
      </c>
      <c r="AI203" s="1">
        <f>SUMPRODUCT('Respondent Data'!B203:S203,'Product Coding'!A133:R133)</f>
        <v>-3.0822997665467033</v>
      </c>
      <c r="AJ203" s="1">
        <f>SUMPRODUCT('Respondent Data'!B203:S203,'Product Coding'!A134:R134)</f>
        <v>-2.704613708328528</v>
      </c>
      <c r="AK203" s="1">
        <f>SUMPRODUCT('Respondent Data'!B203:S203,'Product Coding'!A135:R135)</f>
        <v>-3.8947361731587931</v>
      </c>
      <c r="AL203" s="1">
        <f>SUMPRODUCT('Respondent Data'!B203:S203,'Product Coding'!A136:R136)</f>
        <v>1.8403046203205813</v>
      </c>
      <c r="AM203" s="1">
        <f>SUMPRODUCT('Respondent Data'!B203:S203,'Product Coding'!A137:R137)</f>
        <v>0.95374786895871522</v>
      </c>
      <c r="AN203" s="1">
        <f>SUMPRODUCT('Respondent Data'!B203:S203,'Product Coding'!A138:R138)</f>
        <v>1.4442032428100842</v>
      </c>
      <c r="AO203" s="1">
        <f>SUMPRODUCT('Respondent Data'!B203:S203,'Product Coding'!A139:R139)</f>
        <v>1.2687383676716086</v>
      </c>
      <c r="AP203" s="1">
        <f>SUMPRODUCT('Respondent Data'!B203:S203,'Product Coding'!A140:R140)</f>
        <v>1.6464244258897842</v>
      </c>
      <c r="AQ203" s="1">
        <f>SUMPRODUCT('Respondent Data'!B203:S203,'Product Coding'!A141:R141)</f>
        <v>0.45630196105951915</v>
      </c>
      <c r="AR203" s="1">
        <f>SUMPRODUCT('Respondent Data'!B203:S203,'Product Coding'!A142:R142)</f>
        <v>-1.1240543637761387</v>
      </c>
      <c r="AS203" s="1">
        <f>SUMPRODUCT('Respondent Data'!B203:S203,'Product Coding'!A143:R143)</f>
        <v>-2.0106111151380048</v>
      </c>
      <c r="AT203" s="1">
        <f>SUMPRODUCT('Respondent Data'!B203:S203,'Product Coding'!A144:R144)</f>
        <v>-1.5201557412866358</v>
      </c>
      <c r="AU203" s="1">
        <f>SUMPRODUCT('Respondent Data'!B203:S203,'Product Coding'!A145:R145)</f>
        <v>-1.6956206164251113</v>
      </c>
      <c r="AV203" s="1">
        <f>SUMPRODUCT('Respondent Data'!B203:S203,'Product Coding'!A146:R146)</f>
        <v>-1.3179345582069357</v>
      </c>
      <c r="AW203" s="1">
        <f>SUMPRODUCT('Respondent Data'!B203:S203,'Product Coding'!A147:R147)</f>
        <v>-2.5080570230372006</v>
      </c>
      <c r="AX203" s="1">
        <f>SUMPRODUCT('Respondent Data'!B203:S203,'Product Coding'!A148:R148)</f>
        <v>3.256591325874449</v>
      </c>
      <c r="AY203" s="1">
        <f>SUMPRODUCT('Respondent Data'!B203:S203,'Product Coding'!A149:R149)</f>
        <v>2.3700345745125828</v>
      </c>
      <c r="AZ203" s="1">
        <f>SUMPRODUCT('Respondent Data'!B203:S203,'Product Coding'!A150:R150)</f>
        <v>2.8604899483639521</v>
      </c>
      <c r="BA203" s="1">
        <f>SUMPRODUCT('Respondent Data'!B203:S203,'Product Coding'!A151:R151)</f>
        <v>2.6850250732254763</v>
      </c>
      <c r="BB203" s="1">
        <f>SUMPRODUCT('Respondent Data'!B203:S203,'Product Coding'!A152:R152)</f>
        <v>3.0627111314436517</v>
      </c>
      <c r="BC203" s="1">
        <f>SUMPRODUCT('Respondent Data'!B203:S203,'Product Coding'!A153:R153)</f>
        <v>1.8725886666133871</v>
      </c>
      <c r="BD203" s="1">
        <f>SUMPRODUCT('Respondent Data'!B203:S203,'Product Coding'!A154:R154)</f>
        <v>0.29223234177772905</v>
      </c>
      <c r="BE203" s="1">
        <f>SUMPRODUCT('Respondent Data'!B203:S203,'Product Coding'!A155:R155)</f>
        <v>-0.59432440958413701</v>
      </c>
      <c r="BF203" s="1">
        <f>SUMPRODUCT('Respondent Data'!B203:S203,'Product Coding'!A156:R156)</f>
        <v>-0.10386903573276807</v>
      </c>
      <c r="BG203" s="1">
        <f>SUMPRODUCT('Respondent Data'!B203:S203,'Product Coding'!A157:R157)</f>
        <v>-0.2793339108712436</v>
      </c>
      <c r="BH203" s="1">
        <f>SUMPRODUCT('Respondent Data'!B203:S203,'Product Coding'!A158:R158)</f>
        <v>9.8352147346931984E-2</v>
      </c>
      <c r="BI203" s="1">
        <f>SUMPRODUCT('Respondent Data'!B203:S203,'Product Coding'!A159:R159)</f>
        <v>-1.0917703174833329</v>
      </c>
      <c r="BJ203" s="1">
        <f>SUMPRODUCT('Respondent Data'!B203:S203,'Product Coding'!A160:R160)</f>
        <v>4.640246547614999</v>
      </c>
      <c r="BK203" s="1">
        <f>SUMPRODUCT('Respondent Data'!B203:S203,'Product Coding'!A161:R161)</f>
        <v>3.7536897962531333</v>
      </c>
      <c r="BL203" s="1">
        <f>SUMPRODUCT('Respondent Data'!B203:S203,'Product Coding'!A162:R162)</f>
        <v>4.2441451701045017</v>
      </c>
      <c r="BM203" s="1">
        <f>SUMPRODUCT('Respondent Data'!B203:S203,'Product Coding'!A163:R163)</f>
        <v>4.0686802949660263</v>
      </c>
      <c r="BN203" s="1">
        <f>SUMPRODUCT('Respondent Data'!B203:S203,'Product Coding'!A164:R164)</f>
        <v>4.4463663531842021</v>
      </c>
      <c r="BO203" s="1">
        <f>SUMPRODUCT('Respondent Data'!B203:S203,'Product Coding'!A165:R165)</f>
        <v>3.2562438883539366</v>
      </c>
      <c r="BP203" s="1">
        <f>SUMPRODUCT('Respondent Data'!B203:S203,'Product Coding'!A166:R166)</f>
        <v>1.6758875635182793</v>
      </c>
      <c r="BQ203" s="1">
        <f>SUMPRODUCT('Respondent Data'!B203:S203,'Product Coding'!A167:R167)</f>
        <v>0.7893308121564131</v>
      </c>
      <c r="BR203" s="1">
        <f>SUMPRODUCT('Respondent Data'!B203:S203,'Product Coding'!A168:R168)</f>
        <v>1.2797861860077819</v>
      </c>
      <c r="BS203" s="1">
        <f>SUMPRODUCT('Respondent Data'!B203:S203,'Product Coding'!A169:R169)</f>
        <v>1.1043213108693062</v>
      </c>
      <c r="BT203" s="1">
        <f>SUMPRODUCT('Respondent Data'!B203:S203,'Product Coding'!A170:R170)</f>
        <v>1.482007369087482</v>
      </c>
      <c r="BU203" s="1">
        <f>SUMPRODUCT('Respondent Data'!B203:S203,'Product Coding'!A171:R171)</f>
        <v>0.29188490425721692</v>
      </c>
      <c r="BV203" s="1">
        <f>SUMPRODUCT('Respondent Data'!B203:S203,'Product Coding'!A172:R172)</f>
        <v>-3.3536315797589999</v>
      </c>
      <c r="BX203" s="1">
        <f t="shared" si="1014"/>
        <v>9.2745172547830504E-2</v>
      </c>
      <c r="BY203" s="1">
        <f t="shared" si="1015"/>
        <v>0.22507021124236873</v>
      </c>
      <c r="BZ203" s="1">
        <f t="shared" si="1016"/>
        <v>0.13782117749950176</v>
      </c>
      <c r="CA203" s="1">
        <f t="shared" si="1017"/>
        <v>0.16425529672338604</v>
      </c>
      <c r="CB203" s="1">
        <f t="shared" si="1018"/>
        <v>0.11258807976543204</v>
      </c>
      <c r="CC203" s="1">
        <f t="shared" si="1019"/>
        <v>0.37013148648653632</v>
      </c>
      <c r="CD203" s="1">
        <f t="shared" si="1020"/>
        <v>1.7976124310883188</v>
      </c>
      <c r="CE203" s="1">
        <f t="shared" si="1021"/>
        <v>4.3623727088145889</v>
      </c>
      <c r="CF203" s="1">
        <f t="shared" si="1022"/>
        <v>2.6712879509989045</v>
      </c>
      <c r="CG203" s="1">
        <f t="shared" si="1023"/>
        <v>3.1836413168543509</v>
      </c>
      <c r="CH203" s="1">
        <f t="shared" si="1024"/>
        <v>2.1822131138343344</v>
      </c>
      <c r="CI203" s="1">
        <f t="shared" si="1025"/>
        <v>7.1739902246907796</v>
      </c>
      <c r="CJ203" s="1">
        <f t="shared" si="1026"/>
        <v>3.5904234814464751</v>
      </c>
      <c r="CK203" s="1">
        <f t="shared" si="1027"/>
        <v>8.7130936222256459</v>
      </c>
      <c r="CL203" s="1">
        <f t="shared" si="1028"/>
        <v>5.3354409544024159</v>
      </c>
      <c r="CM203" s="1">
        <f t="shared" si="1029"/>
        <v>6.3587792022647838</v>
      </c>
      <c r="CN203" s="1">
        <f t="shared" si="1030"/>
        <v>4.3585975875165026</v>
      </c>
      <c r="CO203" s="1">
        <f t="shared" si="1031"/>
        <v>14.328818889399269</v>
      </c>
      <c r="CP203" s="1">
        <f t="shared" si="1032"/>
        <v>69.590574968104448</v>
      </c>
      <c r="CQ203" s="1">
        <f t="shared" si="1033"/>
        <v>168.87957592047783</v>
      </c>
      <c r="CR203" s="1">
        <f t="shared" si="1034"/>
        <v>103.41298335528151</v>
      </c>
      <c r="CS203" s="1">
        <f t="shared" si="1035"/>
        <v>123.24760660337377</v>
      </c>
      <c r="CT203" s="1">
        <f t="shared" si="1036"/>
        <v>84.479536672278215</v>
      </c>
      <c r="CU203" s="1">
        <f t="shared" si="1037"/>
        <v>277.7251068794281</v>
      </c>
      <c r="CV203" s="1">
        <f t="shared" si="1038"/>
        <v>0.63532063520354176</v>
      </c>
      <c r="CW203" s="1">
        <f t="shared" si="1039"/>
        <v>1.5417702684002597</v>
      </c>
      <c r="CX203" s="1">
        <f t="shared" si="1040"/>
        <v>0.94409914422582786</v>
      </c>
      <c r="CY203" s="1">
        <f t="shared" si="1041"/>
        <v>1.1251774791408149</v>
      </c>
      <c r="CZ203" s="1">
        <f t="shared" si="1042"/>
        <v>0.77124801634319151</v>
      </c>
      <c r="DA203" s="1">
        <f t="shared" si="1043"/>
        <v>2.5354653470743695</v>
      </c>
      <c r="DB203" s="1">
        <f t="shared" si="1044"/>
        <v>12.313959208818446</v>
      </c>
      <c r="DC203" s="1">
        <f t="shared" si="1045"/>
        <v>29.883015193371502</v>
      </c>
      <c r="DD203" s="1">
        <f t="shared" si="1046"/>
        <v>18.298789157623823</v>
      </c>
      <c r="DE203" s="1">
        <f t="shared" si="1047"/>
        <v>21.808499225563832</v>
      </c>
      <c r="DF203" s="1">
        <f t="shared" si="1048"/>
        <v>14.948541078143247</v>
      </c>
      <c r="DG203" s="1">
        <f t="shared" si="1049"/>
        <v>49.143086386992344</v>
      </c>
      <c r="DH203" s="1">
        <f t="shared" si="1050"/>
        <v>0.15876905445953352</v>
      </c>
      <c r="DI203" s="1">
        <f t="shared" si="1051"/>
        <v>0.38529428157060719</v>
      </c>
      <c r="DJ203" s="1">
        <f t="shared" si="1052"/>
        <v>0.23593398378563141</v>
      </c>
      <c r="DK203" s="1">
        <f t="shared" si="1053"/>
        <v>0.28118615162738347</v>
      </c>
      <c r="DL203" s="1">
        <f t="shared" si="1054"/>
        <v>0.19273782641951995</v>
      </c>
      <c r="DM203" s="1">
        <f t="shared" si="1055"/>
        <v>0.63362247889357803</v>
      </c>
      <c r="DN203" s="1">
        <f t="shared" si="1056"/>
        <v>3.0773054610622093</v>
      </c>
      <c r="DO203" s="1">
        <f t="shared" si="1057"/>
        <v>7.4678796874454445</v>
      </c>
      <c r="DP203" s="1">
        <f t="shared" si="1058"/>
        <v>4.5729373348301756</v>
      </c>
      <c r="DQ203" s="1">
        <f t="shared" si="1059"/>
        <v>5.4500272923056112</v>
      </c>
      <c r="DR203" s="1">
        <f t="shared" si="1060"/>
        <v>3.7356975376156778</v>
      </c>
      <c r="DS203" s="1">
        <f t="shared" si="1061"/>
        <v>12.281045076375083</v>
      </c>
      <c r="DT203" s="1">
        <f t="shared" si="1062"/>
        <v>3.8519474828747492E-2</v>
      </c>
      <c r="DU203" s="1">
        <f t="shared" si="1063"/>
        <v>9.3477494283384158E-2</v>
      </c>
      <c r="DV203" s="1">
        <f t="shared" si="1064"/>
        <v>5.7240708402613028E-2</v>
      </c>
      <c r="DW203" s="1">
        <f t="shared" si="1065"/>
        <v>6.8219483492382813E-2</v>
      </c>
      <c r="DX203" s="1">
        <f t="shared" si="1066"/>
        <v>4.6760748677296217E-2</v>
      </c>
      <c r="DY203" s="1">
        <f t="shared" si="1067"/>
        <v>0.15372520299848785</v>
      </c>
      <c r="DZ203" s="1">
        <f t="shared" si="1068"/>
        <v>0.74659505059888753</v>
      </c>
      <c r="EA203" s="1">
        <f t="shared" si="1069"/>
        <v>1.8118064922908947</v>
      </c>
      <c r="EB203" s="1">
        <f t="shared" si="1070"/>
        <v>1.1094551464204023</v>
      </c>
      <c r="EC203" s="1">
        <f t="shared" si="1071"/>
        <v>1.3222487834079757</v>
      </c>
      <c r="ED203" s="1">
        <f t="shared" si="1072"/>
        <v>0.90632968595701413</v>
      </c>
      <c r="EE203" s="1">
        <f t="shared" si="1073"/>
        <v>2.9795441454286355</v>
      </c>
      <c r="EF203" s="1">
        <f t="shared" si="1074"/>
        <v>9.6553168387222849E-3</v>
      </c>
      <c r="EG203" s="1">
        <f t="shared" si="1075"/>
        <v>2.3431130061055207E-2</v>
      </c>
      <c r="EH203" s="1">
        <f t="shared" si="1076"/>
        <v>1.4347993532032092E-2</v>
      </c>
      <c r="EI203" s="1">
        <f t="shared" si="1077"/>
        <v>1.7099940500781705E-2</v>
      </c>
      <c r="EJ203" s="1">
        <f t="shared" si="1078"/>
        <v>1.1721079949880498E-2</v>
      </c>
      <c r="EK203" s="1">
        <f t="shared" si="1079"/>
        <v>3.8532860264740128E-2</v>
      </c>
      <c r="EL203" s="1">
        <f t="shared" si="1080"/>
        <v>0.18714200533113942</v>
      </c>
      <c r="EM203" s="1">
        <f t="shared" si="1081"/>
        <v>0.45414860434356175</v>
      </c>
      <c r="EN203" s="1">
        <f t="shared" si="1082"/>
        <v>0.278096755074278</v>
      </c>
      <c r="EO203" s="1">
        <f t="shared" si="1083"/>
        <v>0.33143574776598822</v>
      </c>
      <c r="EP203" s="1">
        <f t="shared" si="1084"/>
        <v>0.22718119385479651</v>
      </c>
      <c r="EQ203" s="1">
        <f t="shared" si="1085"/>
        <v>0.74685449079911437</v>
      </c>
      <c r="ER203" s="1">
        <f t="shared" si="1086"/>
        <v>28.606431774392831</v>
      </c>
      <c r="ET203" s="1">
        <f t="shared" si="1087"/>
        <v>0.91512644038354607</v>
      </c>
      <c r="EU203" s="1">
        <f t="shared" si="1088"/>
        <v>0.81627974529384684</v>
      </c>
      <c r="EV203" s="1">
        <f t="shared" si="1089"/>
        <v>0.87887272602679067</v>
      </c>
      <c r="EW203" s="1">
        <f t="shared" si="1090"/>
        <v>0.85891814519920429</v>
      </c>
      <c r="EX203" s="1">
        <f t="shared" si="1091"/>
        <v>0.89880524354604896</v>
      </c>
      <c r="EY203" s="1">
        <f t="shared" si="1092"/>
        <v>0.72985695888525692</v>
      </c>
      <c r="EZ203" s="1">
        <f t="shared" si="1093"/>
        <v>0.35744765389499755</v>
      </c>
      <c r="FA203" s="1">
        <f t="shared" si="1094"/>
        <v>0.18648461311840836</v>
      </c>
      <c r="FB203" s="1">
        <f t="shared" si="1095"/>
        <v>0.27238397351205168</v>
      </c>
      <c r="FC203" s="1">
        <f t="shared" si="1096"/>
        <v>0.23902622721775124</v>
      </c>
      <c r="FD203" s="1">
        <f t="shared" si="1097"/>
        <v>0.31424670951565309</v>
      </c>
      <c r="FE203" s="1">
        <f t="shared" si="1098"/>
        <v>0.12233927035774377</v>
      </c>
      <c r="FF203" s="1">
        <f t="shared" si="1099"/>
        <v>0.21784482500183031</v>
      </c>
      <c r="FG203" s="1">
        <f t="shared" si="1100"/>
        <v>0.10295381048441508</v>
      </c>
      <c r="FH203" s="1">
        <f t="shared" si="1101"/>
        <v>0.15784220975260024</v>
      </c>
      <c r="FI203" s="1">
        <f t="shared" si="1102"/>
        <v>0.13589210554003764</v>
      </c>
      <c r="FJ203" s="1">
        <f t="shared" si="1103"/>
        <v>0.18661599115589875</v>
      </c>
      <c r="FK203" s="1">
        <f t="shared" si="1104"/>
        <v>6.5236598280351249E-2</v>
      </c>
      <c r="FL203" s="1">
        <f t="shared" si="1105"/>
        <v>1.416619712265892E-2</v>
      </c>
      <c r="FM203" s="1">
        <f t="shared" si="1106"/>
        <v>5.8865228181880381E-3</v>
      </c>
      <c r="FN203" s="1">
        <f t="shared" si="1107"/>
        <v>9.5773530059699904E-3</v>
      </c>
      <c r="FO203" s="1">
        <f t="shared" si="1108"/>
        <v>8.0484447736061775E-3</v>
      </c>
      <c r="FP203" s="1">
        <f t="shared" si="1109"/>
        <v>1.1698706367980455E-2</v>
      </c>
      <c r="FQ203" s="1">
        <f t="shared" si="1110"/>
        <v>3.587764343140367E-3</v>
      </c>
      <c r="FR203" s="1">
        <f t="shared" si="1111"/>
        <v>0.61150087540816356</v>
      </c>
      <c r="FS203" s="1">
        <f t="shared" si="1112"/>
        <v>0.39342658635683087</v>
      </c>
      <c r="FT203" s="1">
        <f t="shared" si="1113"/>
        <v>0.51437705889131313</v>
      </c>
      <c r="FU203" s="1">
        <f t="shared" si="1114"/>
        <v>0.47054893523730013</v>
      </c>
      <c r="FV203" s="1">
        <f t="shared" si="1115"/>
        <v>0.56457367391413527</v>
      </c>
      <c r="FW203" s="1">
        <f t="shared" si="1116"/>
        <v>0.28284819728964655</v>
      </c>
      <c r="FX203" s="1">
        <f t="shared" si="1117"/>
        <v>7.5109138034436376E-2</v>
      </c>
      <c r="FY203" s="1">
        <f t="shared" si="1118"/>
        <v>3.2380258007146674E-2</v>
      </c>
      <c r="FZ203" s="1">
        <f t="shared" si="1119"/>
        <v>5.1816722377370422E-2</v>
      </c>
      <c r="GA203" s="1">
        <f t="shared" si="1120"/>
        <v>4.3843305520040406E-2</v>
      </c>
      <c r="GB203" s="1">
        <f t="shared" si="1121"/>
        <v>6.270165998885345E-2</v>
      </c>
      <c r="GC203" s="1">
        <f t="shared" si="1122"/>
        <v>1.9942928767532161E-2</v>
      </c>
      <c r="GD203" s="1">
        <f t="shared" si="1123"/>
        <v>0.86298473034940892</v>
      </c>
      <c r="GE203" s="1">
        <f t="shared" si="1124"/>
        <v>0.72186827976091006</v>
      </c>
      <c r="GF203" s="1">
        <f t="shared" si="1125"/>
        <v>0.80910470390742706</v>
      </c>
      <c r="GG203" s="1">
        <f t="shared" si="1126"/>
        <v>0.78052670076848996</v>
      </c>
      <c r="GH203" s="1">
        <f t="shared" si="1127"/>
        <v>0.83840721560906672</v>
      </c>
      <c r="GI203" s="1">
        <f t="shared" si="1128"/>
        <v>0.61213653271793944</v>
      </c>
      <c r="GJ203" s="1">
        <f t="shared" si="1129"/>
        <v>0.24526001535815334</v>
      </c>
      <c r="GK203" s="1">
        <f t="shared" si="1130"/>
        <v>0.11809331697078894</v>
      </c>
      <c r="GL203" s="1">
        <f t="shared" si="1131"/>
        <v>0.17943858685618488</v>
      </c>
      <c r="GM203" s="1">
        <f t="shared" si="1132"/>
        <v>0.15503810366708423</v>
      </c>
      <c r="GN203" s="1">
        <f t="shared" si="1133"/>
        <v>0.21116213441779022</v>
      </c>
      <c r="GO203" s="1">
        <f t="shared" si="1134"/>
        <v>7.5295279418849712E-2</v>
      </c>
      <c r="GP203" s="1">
        <f t="shared" si="1135"/>
        <v>0.96290924170189562</v>
      </c>
      <c r="GQ203" s="1">
        <f t="shared" si="1136"/>
        <v>0.91451356358765734</v>
      </c>
      <c r="GR203" s="1">
        <f t="shared" si="1137"/>
        <v>0.94585839539881311</v>
      </c>
      <c r="GS203" s="1">
        <f t="shared" si="1138"/>
        <v>0.93613720349927576</v>
      </c>
      <c r="GT203" s="1">
        <f t="shared" si="1139"/>
        <v>0.95532814089906992</v>
      </c>
      <c r="GU203" s="1">
        <f t="shared" si="1140"/>
        <v>0.86675752371625236</v>
      </c>
      <c r="GV203" s="1">
        <f t="shared" si="1141"/>
        <v>0.57254255911071739</v>
      </c>
      <c r="GW203" s="1">
        <f t="shared" si="1142"/>
        <v>0.35564325025270804</v>
      </c>
      <c r="GX203" s="1">
        <f t="shared" si="1143"/>
        <v>0.47405606215279328</v>
      </c>
      <c r="GY203" s="1">
        <f t="shared" si="1144"/>
        <v>0.43061708424386269</v>
      </c>
      <c r="GZ203" s="1">
        <f t="shared" si="1145"/>
        <v>0.5245682356868826</v>
      </c>
      <c r="HA203" s="1">
        <f t="shared" si="1146"/>
        <v>0.25128506267450645</v>
      </c>
      <c r="HB203" s="1">
        <f t="shared" si="1147"/>
        <v>0.99043701679405449</v>
      </c>
      <c r="HC203" s="1">
        <f t="shared" si="1148"/>
        <v>0.97710531820577184</v>
      </c>
      <c r="HD203" s="1">
        <f t="shared" si="1149"/>
        <v>0.98585495941873824</v>
      </c>
      <c r="HE203" s="1">
        <f t="shared" si="1150"/>
        <v>0.98318755137045599</v>
      </c>
      <c r="HF203" s="1">
        <f t="shared" si="1151"/>
        <v>0.98841471213542254</v>
      </c>
      <c r="HG203" s="1">
        <f t="shared" si="1152"/>
        <v>0.96289683096313639</v>
      </c>
      <c r="HH203" s="1">
        <f t="shared" si="1153"/>
        <v>0.84235920851024193</v>
      </c>
      <c r="HI203" s="1">
        <f t="shared" si="1154"/>
        <v>0.68768762491879187</v>
      </c>
      <c r="HJ203" s="1">
        <f t="shared" si="1155"/>
        <v>0.78241337835325619</v>
      </c>
      <c r="HK203" s="1">
        <f t="shared" si="1156"/>
        <v>0.75106891314725244</v>
      </c>
      <c r="HL203" s="1">
        <f t="shared" si="1157"/>
        <v>0.81487559050576741</v>
      </c>
      <c r="HM203" s="1">
        <f t="shared" si="1158"/>
        <v>0.57245752595142652</v>
      </c>
      <c r="HN203" s="1">
        <f t="shared" si="1159"/>
        <v>3.3776444511118664E-2</v>
      </c>
      <c r="HP203" s="1">
        <f t="shared" ref="HP203:IU203" si="1187">IF(B1=1,ET203,0)</f>
        <v>0.91512644038354607</v>
      </c>
      <c r="HQ203" s="1">
        <f t="shared" si="1187"/>
        <v>0.81627974529384684</v>
      </c>
      <c r="HR203" s="1">
        <f t="shared" si="1187"/>
        <v>0.87887272602679067</v>
      </c>
      <c r="HS203" s="1">
        <f t="shared" si="1187"/>
        <v>0.85891814519920429</v>
      </c>
      <c r="HT203" s="1">
        <f t="shared" si="1187"/>
        <v>0.89880524354604896</v>
      </c>
      <c r="HU203" s="1">
        <f t="shared" si="1187"/>
        <v>0.72985695888525692</v>
      </c>
      <c r="HV203" s="1">
        <f t="shared" si="1187"/>
        <v>0.35744765389499755</v>
      </c>
      <c r="HW203" s="1">
        <f t="shared" si="1187"/>
        <v>0.18648461311840836</v>
      </c>
      <c r="HX203" s="1">
        <f t="shared" si="1187"/>
        <v>0.27238397351205168</v>
      </c>
      <c r="HY203" s="1">
        <f t="shared" si="1187"/>
        <v>0.23902622721775124</v>
      </c>
      <c r="HZ203" s="1">
        <f t="shared" si="1187"/>
        <v>0.31424670951565309</v>
      </c>
      <c r="IA203" s="1">
        <f t="shared" si="1187"/>
        <v>0.12233927035774377</v>
      </c>
      <c r="IB203" s="1">
        <f t="shared" si="1187"/>
        <v>0.21784482500183031</v>
      </c>
      <c r="IC203" s="1">
        <f t="shared" si="1187"/>
        <v>0.10295381048441508</v>
      </c>
      <c r="ID203" s="1">
        <f t="shared" si="1187"/>
        <v>0.15784220975260024</v>
      </c>
      <c r="IE203" s="1">
        <f t="shared" si="1187"/>
        <v>0.13589210554003764</v>
      </c>
      <c r="IF203" s="1">
        <f t="shared" si="1187"/>
        <v>0.18661599115589875</v>
      </c>
      <c r="IG203" s="1">
        <f t="shared" si="1187"/>
        <v>6.5236598280351249E-2</v>
      </c>
      <c r="IH203" s="1">
        <f t="shared" si="1187"/>
        <v>1.416619712265892E-2</v>
      </c>
      <c r="II203" s="1">
        <f t="shared" si="1187"/>
        <v>5.8865228181880381E-3</v>
      </c>
      <c r="IJ203" s="1">
        <f t="shared" si="1187"/>
        <v>9.5773530059699904E-3</v>
      </c>
      <c r="IK203" s="1">
        <f t="shared" si="1187"/>
        <v>8.0484447736061775E-3</v>
      </c>
      <c r="IL203" s="1">
        <f t="shared" si="1187"/>
        <v>1.1698706367980455E-2</v>
      </c>
      <c r="IM203" s="1">
        <f t="shared" si="1187"/>
        <v>3.587764343140367E-3</v>
      </c>
      <c r="IN203" s="1">
        <f t="shared" si="1187"/>
        <v>0.61150087540816356</v>
      </c>
      <c r="IO203" s="1">
        <f t="shared" si="1187"/>
        <v>0.39342658635683087</v>
      </c>
      <c r="IP203" s="1">
        <f t="shared" si="1187"/>
        <v>0.51437705889131313</v>
      </c>
      <c r="IQ203" s="1">
        <f t="shared" si="1187"/>
        <v>0.47054893523730013</v>
      </c>
      <c r="IR203" s="1">
        <f t="shared" si="1187"/>
        <v>0.56457367391413527</v>
      </c>
      <c r="IS203" s="1">
        <f t="shared" si="1187"/>
        <v>0.28284819728964655</v>
      </c>
      <c r="IT203" s="1">
        <f t="shared" si="1187"/>
        <v>7.5109138034436376E-2</v>
      </c>
      <c r="IU203" s="1">
        <f t="shared" si="1187"/>
        <v>3.2380258007146674E-2</v>
      </c>
      <c r="IV203" s="1">
        <f t="shared" ref="IV203:KA203" si="1188">IF(AH1=1,FZ203,0)</f>
        <v>5.1816722377370422E-2</v>
      </c>
      <c r="IW203" s="1">
        <f t="shared" si="1188"/>
        <v>4.3843305520040406E-2</v>
      </c>
      <c r="IX203" s="1">
        <f t="shared" si="1188"/>
        <v>6.270165998885345E-2</v>
      </c>
      <c r="IY203" s="1">
        <f t="shared" si="1188"/>
        <v>1.9942928767532161E-2</v>
      </c>
      <c r="IZ203" s="1">
        <f t="shared" si="1188"/>
        <v>0.86298473034940892</v>
      </c>
      <c r="JA203" s="1">
        <f t="shared" si="1188"/>
        <v>0.72186827976091006</v>
      </c>
      <c r="JB203" s="1">
        <f t="shared" si="1188"/>
        <v>0.80910470390742706</v>
      </c>
      <c r="JC203" s="1">
        <f t="shared" si="1188"/>
        <v>0.78052670076848996</v>
      </c>
      <c r="JD203" s="1">
        <f t="shared" si="1188"/>
        <v>0.83840721560906672</v>
      </c>
      <c r="JE203" s="1">
        <f t="shared" si="1188"/>
        <v>0.61213653271793944</v>
      </c>
      <c r="JF203" s="1">
        <f t="shared" si="1188"/>
        <v>0.24526001535815334</v>
      </c>
      <c r="JG203" s="1">
        <f t="shared" si="1188"/>
        <v>0.11809331697078894</v>
      </c>
      <c r="JH203" s="1">
        <f t="shared" si="1188"/>
        <v>0.17943858685618488</v>
      </c>
      <c r="JI203" s="1">
        <f t="shared" si="1188"/>
        <v>0.15503810366708423</v>
      </c>
      <c r="JJ203" s="1">
        <f t="shared" si="1188"/>
        <v>0.21116213441779022</v>
      </c>
      <c r="JK203" s="1">
        <f t="shared" si="1188"/>
        <v>7.5295279418849712E-2</v>
      </c>
      <c r="JL203" s="1">
        <f t="shared" si="1188"/>
        <v>0.96290924170189562</v>
      </c>
      <c r="JM203" s="1">
        <f t="shared" si="1188"/>
        <v>0.91451356358765734</v>
      </c>
      <c r="JN203" s="1">
        <f t="shared" si="1188"/>
        <v>0.94585839539881311</v>
      </c>
      <c r="JO203" s="1">
        <f t="shared" si="1188"/>
        <v>0.93613720349927576</v>
      </c>
      <c r="JP203" s="1">
        <f t="shared" si="1188"/>
        <v>0.95532814089906992</v>
      </c>
      <c r="JQ203" s="1">
        <f t="shared" si="1188"/>
        <v>0.86675752371625236</v>
      </c>
      <c r="JR203" s="1">
        <f t="shared" si="1188"/>
        <v>0.57254255911071739</v>
      </c>
      <c r="JS203" s="1">
        <f t="shared" si="1188"/>
        <v>0.35564325025270804</v>
      </c>
      <c r="JT203" s="1">
        <f t="shared" si="1188"/>
        <v>0.47405606215279328</v>
      </c>
      <c r="JU203" s="1">
        <f t="shared" si="1188"/>
        <v>0.43061708424386269</v>
      </c>
      <c r="JV203" s="1">
        <f t="shared" si="1188"/>
        <v>0.5245682356868826</v>
      </c>
      <c r="JW203" s="1">
        <f t="shared" si="1188"/>
        <v>0.25128506267450645</v>
      </c>
      <c r="JX203" s="1">
        <f t="shared" si="1188"/>
        <v>0.99043701679405449</v>
      </c>
      <c r="JY203" s="1">
        <f t="shared" si="1188"/>
        <v>0.97710531820577184</v>
      </c>
      <c r="JZ203" s="1">
        <f t="shared" si="1188"/>
        <v>0.98585495941873824</v>
      </c>
      <c r="KA203" s="1">
        <f t="shared" si="1188"/>
        <v>0.98318755137045599</v>
      </c>
      <c r="KB203" s="1">
        <f t="shared" ref="KB203:KJ203" si="1189">IF(BN1=1,HF203,0)</f>
        <v>0.98841471213542254</v>
      </c>
      <c r="KC203" s="1">
        <f t="shared" si="1189"/>
        <v>0.96289683096313639</v>
      </c>
      <c r="KD203" s="1">
        <f t="shared" si="1189"/>
        <v>0.84235920851024193</v>
      </c>
      <c r="KE203" s="1">
        <f t="shared" si="1189"/>
        <v>0.68768762491879187</v>
      </c>
      <c r="KF203" s="1">
        <f t="shared" si="1189"/>
        <v>0.78241337835325619</v>
      </c>
      <c r="KG203" s="1">
        <f t="shared" si="1189"/>
        <v>0.75106891314725244</v>
      </c>
      <c r="KH203" s="1">
        <f t="shared" si="1189"/>
        <v>0.81487559050576741</v>
      </c>
      <c r="KI203" s="1">
        <f t="shared" si="1189"/>
        <v>0.57245752595142652</v>
      </c>
      <c r="KJ203" s="1">
        <f t="shared" si="1189"/>
        <v>0</v>
      </c>
    </row>
    <row r="204" spans="1:296" x14ac:dyDescent="0.2">
      <c r="A204" s="1" t="str">
        <f>'Respondent Data'!A204</f>
        <v>1659</v>
      </c>
      <c r="B204" s="1">
        <f>SUMPRODUCT('Respondent Data'!B204:S204,'Product Coding'!A100:R100)</f>
        <v>2.4319145537830913</v>
      </c>
      <c r="C204" s="1">
        <f>SUMPRODUCT('Respondent Data'!B204:S204,'Product Coding'!A101:R101)</f>
        <v>1.9469971009478022</v>
      </c>
      <c r="D204" s="1">
        <f>SUMPRODUCT('Respondent Data'!B204:S204,'Product Coding'!A102:R102)</f>
        <v>2.1960509628522682</v>
      </c>
      <c r="E204" s="1">
        <f>SUMPRODUCT('Respondent Data'!B204:S204,'Product Coding'!A103:R103)</f>
        <v>2.905646122382783</v>
      </c>
      <c r="F204" s="1">
        <f>SUMPRODUCT('Respondent Data'!B204:S204,'Product Coding'!A104:R104)</f>
        <v>1.3280339493262241</v>
      </c>
      <c r="G204" s="1">
        <f>SUMPRODUCT('Respondent Data'!B204:S204,'Product Coding'!A105:R105)</f>
        <v>1.767427778237276</v>
      </c>
      <c r="H204" s="1">
        <f>SUMPRODUCT('Respondent Data'!B204:S204,'Product Coding'!A106:R106)</f>
        <v>1.0001774751453874</v>
      </c>
      <c r="I204" s="1">
        <f>SUMPRODUCT('Respondent Data'!B204:S204,'Product Coding'!A107:R107)</f>
        <v>0.51526002231009826</v>
      </c>
      <c r="J204" s="1">
        <f>SUMPRODUCT('Respondent Data'!B204:S204,'Product Coding'!A108:R108)</f>
        <v>0.76431388421456425</v>
      </c>
      <c r="K204" s="1">
        <f>SUMPRODUCT('Respondent Data'!B204:S204,'Product Coding'!A109:R109)</f>
        <v>1.4739090437450788</v>
      </c>
      <c r="L204" s="1">
        <f>SUMPRODUCT('Respondent Data'!B204:S204,'Product Coding'!A110:R110)</f>
        <v>-0.10370312931147985</v>
      </c>
      <c r="M204" s="1">
        <f>SUMPRODUCT('Respondent Data'!B204:S204,'Product Coding'!A111:R111)</f>
        <v>0.3356906995995721</v>
      </c>
      <c r="N204" s="1">
        <f>SUMPRODUCT('Respondent Data'!B204:S204,'Product Coding'!A112:R112)</f>
        <v>0.29507635385375219</v>
      </c>
      <c r="O204" s="1">
        <f>SUMPRODUCT('Respondent Data'!B204:S204,'Product Coding'!A113:R113)</f>
        <v>-0.18984109898153689</v>
      </c>
      <c r="P204" s="1">
        <f>SUMPRODUCT('Respondent Data'!B204:S204,'Product Coding'!A114:R114)</f>
        <v>5.9212762922929096E-2</v>
      </c>
      <c r="Q204" s="1">
        <f>SUMPRODUCT('Respondent Data'!B204:S204,'Product Coding'!A115:R115)</f>
        <v>0.76880792245344387</v>
      </c>
      <c r="R204" s="1">
        <f>SUMPRODUCT('Respondent Data'!B204:S204,'Product Coding'!A116:R116)</f>
        <v>-0.808804250603115</v>
      </c>
      <c r="S204" s="1">
        <f>SUMPRODUCT('Respondent Data'!B204:S204,'Product Coding'!A117:R117)</f>
        <v>-0.36941042169206306</v>
      </c>
      <c r="T204" s="1">
        <f>SUMPRODUCT('Respondent Data'!B204:S204,'Product Coding'!A118:R118)</f>
        <v>-1.1366607247839517</v>
      </c>
      <c r="U204" s="1">
        <f>SUMPRODUCT('Respondent Data'!B204:S204,'Product Coding'!A119:R119)</f>
        <v>-1.6215781776192408</v>
      </c>
      <c r="V204" s="1">
        <f>SUMPRODUCT('Respondent Data'!B204:S204,'Product Coding'!A120:R120)</f>
        <v>-1.3725243157147748</v>
      </c>
      <c r="W204" s="1">
        <f>SUMPRODUCT('Respondent Data'!B204:S204,'Product Coding'!A121:R121)</f>
        <v>-0.66292915618426007</v>
      </c>
      <c r="X204" s="1">
        <f>SUMPRODUCT('Respondent Data'!B204:S204,'Product Coding'!A122:R122)</f>
        <v>-2.2405413292408189</v>
      </c>
      <c r="Y204" s="1">
        <f>SUMPRODUCT('Respondent Data'!B204:S204,'Product Coding'!A123:R123)</f>
        <v>-1.801147500329767</v>
      </c>
      <c r="Z204" s="1">
        <f>SUMPRODUCT('Respondent Data'!B204:S204,'Product Coding'!A124:R124)</f>
        <v>2.2636901770089652</v>
      </c>
      <c r="AA204" s="1">
        <f>SUMPRODUCT('Respondent Data'!B204:S204,'Product Coding'!A125:R125)</f>
        <v>1.7787727241736764</v>
      </c>
      <c r="AB204" s="1">
        <f>SUMPRODUCT('Respondent Data'!B204:S204,'Product Coding'!A126:R126)</f>
        <v>2.0278265860781426</v>
      </c>
      <c r="AC204" s="1">
        <f>SUMPRODUCT('Respondent Data'!B204:S204,'Product Coding'!A127:R127)</f>
        <v>2.7374217456086569</v>
      </c>
      <c r="AD204" s="1">
        <f>SUMPRODUCT('Respondent Data'!B204:S204,'Product Coding'!A128:R128)</f>
        <v>1.1598095725520983</v>
      </c>
      <c r="AE204" s="1">
        <f>SUMPRODUCT('Respondent Data'!B204:S204,'Product Coding'!A129:R129)</f>
        <v>1.59920340146315</v>
      </c>
      <c r="AF204" s="1">
        <f>SUMPRODUCT('Respondent Data'!B204:S204,'Product Coding'!A130:R130)</f>
        <v>0.83195309837126152</v>
      </c>
      <c r="AG204" s="1">
        <f>SUMPRODUCT('Respondent Data'!B204:S204,'Product Coding'!A131:R131)</f>
        <v>0.34703564553597244</v>
      </c>
      <c r="AH204" s="1">
        <f>SUMPRODUCT('Respondent Data'!B204:S204,'Product Coding'!A132:R132)</f>
        <v>0.59608950744043843</v>
      </c>
      <c r="AI204" s="1">
        <f>SUMPRODUCT('Respondent Data'!B204:S204,'Product Coding'!A133:R133)</f>
        <v>1.3056846669709532</v>
      </c>
      <c r="AJ204" s="1">
        <f>SUMPRODUCT('Respondent Data'!B204:S204,'Product Coding'!A134:R134)</f>
        <v>-0.27192750608560579</v>
      </c>
      <c r="AK204" s="1">
        <f>SUMPRODUCT('Respondent Data'!B204:S204,'Product Coding'!A135:R135)</f>
        <v>0.16746632282544616</v>
      </c>
      <c r="AL204" s="1">
        <f>SUMPRODUCT('Respondent Data'!B204:S204,'Product Coding'!A136:R136)</f>
        <v>4.209555634073789</v>
      </c>
      <c r="AM204" s="1">
        <f>SUMPRODUCT('Respondent Data'!B204:S204,'Product Coding'!A137:R137)</f>
        <v>3.7246381812385003</v>
      </c>
      <c r="AN204" s="1">
        <f>SUMPRODUCT('Respondent Data'!B204:S204,'Product Coding'!A138:R138)</f>
        <v>3.9736920431429663</v>
      </c>
      <c r="AO204" s="1">
        <f>SUMPRODUCT('Respondent Data'!B204:S204,'Product Coding'!A139:R139)</f>
        <v>4.6832872026734806</v>
      </c>
      <c r="AP204" s="1">
        <f>SUMPRODUCT('Respondent Data'!B204:S204,'Product Coding'!A140:R140)</f>
        <v>3.105675029616922</v>
      </c>
      <c r="AQ204" s="1">
        <f>SUMPRODUCT('Respondent Data'!B204:S204,'Product Coding'!A141:R141)</f>
        <v>3.5450688585279737</v>
      </c>
      <c r="AR204" s="1">
        <f>SUMPRODUCT('Respondent Data'!B204:S204,'Product Coding'!A142:R142)</f>
        <v>2.7778185554360855</v>
      </c>
      <c r="AS204" s="1">
        <f>SUMPRODUCT('Respondent Data'!B204:S204,'Product Coding'!A143:R143)</f>
        <v>2.2929011026007959</v>
      </c>
      <c r="AT204" s="1">
        <f>SUMPRODUCT('Respondent Data'!B204:S204,'Product Coding'!A144:R144)</f>
        <v>2.5419549645052619</v>
      </c>
      <c r="AU204" s="1">
        <f>SUMPRODUCT('Respondent Data'!B204:S204,'Product Coding'!A145:R145)</f>
        <v>3.2515501240357771</v>
      </c>
      <c r="AV204" s="1">
        <f>SUMPRODUCT('Respondent Data'!B204:S204,'Product Coding'!A146:R146)</f>
        <v>1.6739379509792183</v>
      </c>
      <c r="AW204" s="1">
        <f>SUMPRODUCT('Respondent Data'!B204:S204,'Product Coding'!A147:R147)</f>
        <v>2.1133317798902702</v>
      </c>
      <c r="AX204" s="1">
        <f>SUMPRODUCT('Respondent Data'!B204:S204,'Product Coding'!A148:R148)</f>
        <v>4.967975033937523</v>
      </c>
      <c r="AY204" s="1">
        <f>SUMPRODUCT('Respondent Data'!B204:S204,'Product Coding'!A149:R149)</f>
        <v>4.4830575811022335</v>
      </c>
      <c r="AZ204" s="1">
        <f>SUMPRODUCT('Respondent Data'!B204:S204,'Product Coding'!A150:R150)</f>
        <v>4.7321114430066995</v>
      </c>
      <c r="BA204" s="1">
        <f>SUMPRODUCT('Respondent Data'!B204:S204,'Product Coding'!A151:R151)</f>
        <v>5.4417066025372138</v>
      </c>
      <c r="BB204" s="1">
        <f>SUMPRODUCT('Respondent Data'!B204:S204,'Product Coding'!A152:R152)</f>
        <v>3.8640944294806552</v>
      </c>
      <c r="BC204" s="1">
        <f>SUMPRODUCT('Respondent Data'!B204:S204,'Product Coding'!A153:R153)</f>
        <v>4.3034882583917069</v>
      </c>
      <c r="BD204" s="1">
        <f>SUMPRODUCT('Respondent Data'!B204:S204,'Product Coding'!A154:R154)</f>
        <v>3.5362379552998187</v>
      </c>
      <c r="BE204" s="1">
        <f>SUMPRODUCT('Respondent Data'!B204:S204,'Product Coding'!A155:R155)</f>
        <v>3.0513205024645291</v>
      </c>
      <c r="BF204" s="1">
        <f>SUMPRODUCT('Respondent Data'!B204:S204,'Product Coding'!A156:R156)</f>
        <v>3.3003743643689951</v>
      </c>
      <c r="BG204" s="1">
        <f>SUMPRODUCT('Respondent Data'!B204:S204,'Product Coding'!A157:R157)</f>
        <v>4.0099695238995094</v>
      </c>
      <c r="BH204" s="1">
        <f>SUMPRODUCT('Respondent Data'!B204:S204,'Product Coding'!A158:R158)</f>
        <v>2.4323573508429508</v>
      </c>
      <c r="BI204" s="1">
        <f>SUMPRODUCT('Respondent Data'!B204:S204,'Product Coding'!A159:R159)</f>
        <v>2.8717511797540034</v>
      </c>
      <c r="BJ204" s="1">
        <f>SUMPRODUCT('Respondent Data'!B204:S204,'Product Coding'!A160:R160)</f>
        <v>5.1341483420054228</v>
      </c>
      <c r="BK204" s="1">
        <f>SUMPRODUCT('Respondent Data'!B204:S204,'Product Coding'!A161:R161)</f>
        <v>4.6492308891701333</v>
      </c>
      <c r="BL204" s="1">
        <f>SUMPRODUCT('Respondent Data'!B204:S204,'Product Coding'!A162:R162)</f>
        <v>4.8982847510745993</v>
      </c>
      <c r="BM204" s="1">
        <f>SUMPRODUCT('Respondent Data'!B204:S204,'Product Coding'!A163:R163)</f>
        <v>5.6078799106051145</v>
      </c>
      <c r="BN204" s="1">
        <f>SUMPRODUCT('Respondent Data'!B204:S204,'Product Coding'!A164:R164)</f>
        <v>4.0302677375485549</v>
      </c>
      <c r="BO204" s="1">
        <f>SUMPRODUCT('Respondent Data'!B204:S204,'Product Coding'!A165:R165)</f>
        <v>4.4696615664596075</v>
      </c>
      <c r="BP204" s="1">
        <f>SUMPRODUCT('Respondent Data'!B204:S204,'Product Coding'!A166:R166)</f>
        <v>3.7024112633677184</v>
      </c>
      <c r="BQ204" s="1">
        <f>SUMPRODUCT('Respondent Data'!B204:S204,'Product Coding'!A167:R167)</f>
        <v>3.2174938105324289</v>
      </c>
      <c r="BR204" s="1">
        <f>SUMPRODUCT('Respondent Data'!B204:S204,'Product Coding'!A168:R168)</f>
        <v>3.4665476724368949</v>
      </c>
      <c r="BS204" s="1">
        <f>SUMPRODUCT('Respondent Data'!B204:S204,'Product Coding'!A169:R169)</f>
        <v>4.1761428319674101</v>
      </c>
      <c r="BT204" s="1">
        <f>SUMPRODUCT('Respondent Data'!B204:S204,'Product Coding'!A170:R170)</f>
        <v>2.5985306589108514</v>
      </c>
      <c r="BU204" s="1">
        <f>SUMPRODUCT('Respondent Data'!B204:S204,'Product Coding'!A171:R171)</f>
        <v>3.0379244878219032</v>
      </c>
      <c r="BV204" s="1">
        <f>SUMPRODUCT('Respondent Data'!B204:S204,'Product Coding'!A172:R172)</f>
        <v>-3.9668937844896299</v>
      </c>
      <c r="BX204" s="1">
        <f t="shared" si="1014"/>
        <v>8.7868442578796155E-2</v>
      </c>
      <c r="BY204" s="1">
        <f t="shared" si="1015"/>
        <v>0.14270194837510644</v>
      </c>
      <c r="BZ204" s="1">
        <f t="shared" si="1016"/>
        <v>0.11124158927099176</v>
      </c>
      <c r="CA204" s="1">
        <f t="shared" si="1017"/>
        <v>5.4713427608093397E-2</v>
      </c>
      <c r="CB204" s="1">
        <f t="shared" si="1018"/>
        <v>0.26499774848203289</v>
      </c>
      <c r="CC204" s="1">
        <f t="shared" si="1019"/>
        <v>0.17077168701881534</v>
      </c>
      <c r="CD204" s="1">
        <f t="shared" si="1020"/>
        <v>0.36781415750742064</v>
      </c>
      <c r="CE204" s="1">
        <f t="shared" si="1021"/>
        <v>0.59734525133057526</v>
      </c>
      <c r="CF204" s="1">
        <f t="shared" si="1022"/>
        <v>0.46565331348401523</v>
      </c>
      <c r="CG204" s="1">
        <f t="shared" si="1023"/>
        <v>0.22902845082257564</v>
      </c>
      <c r="CH204" s="1">
        <f t="shared" si="1024"/>
        <v>1.109271095955479</v>
      </c>
      <c r="CI204" s="1">
        <f t="shared" si="1025"/>
        <v>0.71484417321519644</v>
      </c>
      <c r="CJ204" s="1">
        <f t="shared" si="1026"/>
        <v>0.74447474178018735</v>
      </c>
      <c r="CK204" s="1">
        <f t="shared" si="1027"/>
        <v>1.2090574619302932</v>
      </c>
      <c r="CL204" s="1">
        <f t="shared" si="1028"/>
        <v>0.9425062174451696</v>
      </c>
      <c r="CM204" s="1">
        <f t="shared" si="1029"/>
        <v>0.46356534490658735</v>
      </c>
      <c r="CN204" s="1">
        <f t="shared" si="1030"/>
        <v>2.2452216584648994</v>
      </c>
      <c r="CO204" s="1">
        <f t="shared" si="1031"/>
        <v>1.4468813133075717</v>
      </c>
      <c r="CP204" s="1">
        <f t="shared" si="1032"/>
        <v>3.1163446386099101</v>
      </c>
      <c r="CQ204" s="1">
        <f t="shared" si="1033"/>
        <v>5.0610712866471737</v>
      </c>
      <c r="CR204" s="1">
        <f t="shared" si="1034"/>
        <v>3.9452973119926034</v>
      </c>
      <c r="CS204" s="1">
        <f t="shared" si="1035"/>
        <v>1.940467951660255</v>
      </c>
      <c r="CT204" s="1">
        <f t="shared" si="1036"/>
        <v>9.3984175488841917</v>
      </c>
      <c r="CU204" s="1">
        <f t="shared" si="1037"/>
        <v>6.0565934213550969</v>
      </c>
      <c r="CV204" s="1">
        <f t="shared" si="1038"/>
        <v>0.10396612261338507</v>
      </c>
      <c r="CW204" s="1">
        <f t="shared" si="1039"/>
        <v>0.16884523984399638</v>
      </c>
      <c r="CX204" s="1">
        <f t="shared" si="1040"/>
        <v>0.13162127802008664</v>
      </c>
      <c r="CY204" s="1">
        <f t="shared" si="1041"/>
        <v>6.4737040470480373E-2</v>
      </c>
      <c r="CZ204" s="1">
        <f t="shared" si="1042"/>
        <v>0.31354588294025809</v>
      </c>
      <c r="DA204" s="1">
        <f t="shared" si="1043"/>
        <v>0.202057412541157</v>
      </c>
      <c r="DB204" s="1">
        <f t="shared" si="1044"/>
        <v>0.43519847030477926</v>
      </c>
      <c r="DC204" s="1">
        <f t="shared" si="1045"/>
        <v>0.70678013425202513</v>
      </c>
      <c r="DD204" s="1">
        <f t="shared" si="1046"/>
        <v>0.55096196158927568</v>
      </c>
      <c r="DE204" s="1">
        <f t="shared" si="1047"/>
        <v>0.2709869357115417</v>
      </c>
      <c r="DF204" s="1">
        <f t="shared" si="1048"/>
        <v>1.3124918501903806</v>
      </c>
      <c r="DG204" s="1">
        <f t="shared" si="1049"/>
        <v>0.84580510113524321</v>
      </c>
      <c r="DH204" s="1">
        <f t="shared" si="1050"/>
        <v>1.4852967024311331E-2</v>
      </c>
      <c r="DI204" s="1">
        <f t="shared" si="1051"/>
        <v>2.4121826577496532E-2</v>
      </c>
      <c r="DJ204" s="1">
        <f t="shared" si="1052"/>
        <v>1.8803880081206079E-2</v>
      </c>
      <c r="DK204" s="1">
        <f t="shared" si="1053"/>
        <v>9.2485619660471995E-3</v>
      </c>
      <c r="DL204" s="1">
        <f t="shared" si="1054"/>
        <v>4.4794270891859334E-2</v>
      </c>
      <c r="DM204" s="1">
        <f t="shared" si="1055"/>
        <v>2.8866634727273108E-2</v>
      </c>
      <c r="DN204" s="1">
        <f t="shared" si="1056"/>
        <v>6.2173988660758378E-2</v>
      </c>
      <c r="DO204" s="1">
        <f t="shared" si="1057"/>
        <v>0.10097310319556088</v>
      </c>
      <c r="DP204" s="1">
        <f t="shared" si="1058"/>
        <v>7.8712369389467143E-2</v>
      </c>
      <c r="DQ204" s="1">
        <f t="shared" si="1059"/>
        <v>3.8714149561104347E-2</v>
      </c>
      <c r="DR204" s="1">
        <f t="shared" si="1060"/>
        <v>0.18750721562492206</v>
      </c>
      <c r="DS204" s="1">
        <f t="shared" si="1061"/>
        <v>0.12083470038478372</v>
      </c>
      <c r="DT204" s="1">
        <f t="shared" si="1062"/>
        <v>6.9572219186427075E-3</v>
      </c>
      <c r="DU204" s="1">
        <f t="shared" si="1063"/>
        <v>1.129881324774828E-2</v>
      </c>
      <c r="DV204" s="1">
        <f t="shared" si="1064"/>
        <v>8.8078541103851771E-3</v>
      </c>
      <c r="DW204" s="1">
        <f t="shared" si="1065"/>
        <v>4.3320838133411458E-3</v>
      </c>
      <c r="DX204" s="1">
        <f t="shared" si="1066"/>
        <v>2.0981914439610939E-2</v>
      </c>
      <c r="DY204" s="1">
        <f t="shared" si="1067"/>
        <v>1.3521310827211582E-2</v>
      </c>
      <c r="DZ204" s="1">
        <f t="shared" si="1068"/>
        <v>2.9122682085812254E-2</v>
      </c>
      <c r="EA204" s="1">
        <f t="shared" si="1069"/>
        <v>4.7296428087108093E-2</v>
      </c>
      <c r="EB204" s="1">
        <f t="shared" si="1070"/>
        <v>3.6869362241790431E-2</v>
      </c>
      <c r="EC204" s="1">
        <f t="shared" si="1071"/>
        <v>1.8133947880397711E-2</v>
      </c>
      <c r="ED204" s="1">
        <f t="shared" si="1072"/>
        <v>8.782954330364573E-2</v>
      </c>
      <c r="EE204" s="1">
        <f t="shared" si="1073"/>
        <v>5.6599723454150798E-2</v>
      </c>
      <c r="EF204" s="1">
        <f t="shared" si="1074"/>
        <v>5.8920673952987841E-3</v>
      </c>
      <c r="EG204" s="1">
        <f t="shared" si="1075"/>
        <v>9.5689586908585325E-3</v>
      </c>
      <c r="EH204" s="1">
        <f t="shared" si="1076"/>
        <v>7.4593667750177828E-3</v>
      </c>
      <c r="EI204" s="1">
        <f t="shared" si="1077"/>
        <v>3.6688393857168579E-3</v>
      </c>
      <c r="EJ204" s="1">
        <f t="shared" si="1078"/>
        <v>1.7769571735135752E-2</v>
      </c>
      <c r="EK204" s="1">
        <f t="shared" si="1079"/>
        <v>1.145119066178305E-2</v>
      </c>
      <c r="EL204" s="1">
        <f t="shared" si="1080"/>
        <v>2.4663983352559583E-2</v>
      </c>
      <c r="EM204" s="1">
        <f t="shared" si="1081"/>
        <v>4.0055318790306757E-2</v>
      </c>
      <c r="EN204" s="1">
        <f t="shared" si="1082"/>
        <v>3.1224642492458324E-2</v>
      </c>
      <c r="EO204" s="1">
        <f t="shared" si="1083"/>
        <v>1.535763043116836E-2</v>
      </c>
      <c r="EP204" s="1">
        <f t="shared" si="1084"/>
        <v>7.4382791650888222E-2</v>
      </c>
      <c r="EQ204" s="1">
        <f t="shared" si="1085"/>
        <v>4.7934274491590552E-2</v>
      </c>
      <c r="ER204" s="1">
        <f t="shared" si="1086"/>
        <v>52.820204816319503</v>
      </c>
      <c r="ET204" s="1">
        <f t="shared" si="1087"/>
        <v>0.91922879721512685</v>
      </c>
      <c r="EU204" s="1">
        <f t="shared" si="1088"/>
        <v>0.87511883691278813</v>
      </c>
      <c r="EV204" s="1">
        <f t="shared" si="1089"/>
        <v>0.89989432509993661</v>
      </c>
      <c r="EW204" s="1">
        <f t="shared" si="1090"/>
        <v>0.94812484019268251</v>
      </c>
      <c r="EX204" s="1">
        <f t="shared" si="1091"/>
        <v>0.79051524099546899</v>
      </c>
      <c r="EY204" s="1">
        <f t="shared" si="1092"/>
        <v>0.85413749844458708</v>
      </c>
      <c r="EZ204" s="1">
        <f t="shared" si="1093"/>
        <v>0.73109347093051635</v>
      </c>
      <c r="FA204" s="1">
        <f t="shared" si="1094"/>
        <v>0.62603873468619786</v>
      </c>
      <c r="FB204" s="1">
        <f t="shared" si="1095"/>
        <v>0.68228959113318044</v>
      </c>
      <c r="FC204" s="1">
        <f t="shared" si="1096"/>
        <v>0.81365081445487331</v>
      </c>
      <c r="FD204" s="1">
        <f t="shared" si="1097"/>
        <v>0.47409742726646048</v>
      </c>
      <c r="FE204" s="1">
        <f t="shared" si="1098"/>
        <v>0.58314336405568534</v>
      </c>
      <c r="FF204" s="1">
        <f t="shared" si="1099"/>
        <v>0.57323845169551046</v>
      </c>
      <c r="FG204" s="1">
        <f t="shared" si="1100"/>
        <v>0.45268175103339842</v>
      </c>
      <c r="FH204" s="1">
        <f t="shared" si="1101"/>
        <v>0.51479886706114319</v>
      </c>
      <c r="FI204" s="1">
        <f t="shared" si="1102"/>
        <v>0.68326296702784084</v>
      </c>
      <c r="FJ204" s="1">
        <f t="shared" si="1103"/>
        <v>0.30814536116248964</v>
      </c>
      <c r="FK204" s="1">
        <f t="shared" si="1104"/>
        <v>0.40868349215036098</v>
      </c>
      <c r="FL204" s="1">
        <f t="shared" si="1105"/>
        <v>0.24293398337455538</v>
      </c>
      <c r="FM204" s="1">
        <f t="shared" si="1106"/>
        <v>0.16498733519321035</v>
      </c>
      <c r="FN204" s="1">
        <f t="shared" si="1107"/>
        <v>0.2022123113963134</v>
      </c>
      <c r="FO204" s="1">
        <f t="shared" si="1108"/>
        <v>0.34008192452340019</v>
      </c>
      <c r="FP204" s="1">
        <f t="shared" si="1109"/>
        <v>9.6168479030475706E-2</v>
      </c>
      <c r="FQ204" s="1">
        <f t="shared" si="1110"/>
        <v>0.14171143784106061</v>
      </c>
      <c r="FR204" s="1">
        <f t="shared" si="1111"/>
        <v>0.90582489762704932</v>
      </c>
      <c r="FS204" s="1">
        <f t="shared" si="1112"/>
        <v>0.85554525604558918</v>
      </c>
      <c r="FT204" s="1">
        <f t="shared" si="1113"/>
        <v>0.88368787280990801</v>
      </c>
      <c r="FU204" s="1">
        <f t="shared" si="1114"/>
        <v>0.93919903411843864</v>
      </c>
      <c r="FV204" s="1">
        <f t="shared" si="1115"/>
        <v>0.76129811146115955</v>
      </c>
      <c r="FW204" s="1">
        <f t="shared" si="1116"/>
        <v>0.8319070200532217</v>
      </c>
      <c r="FX204" s="1">
        <f t="shared" si="1117"/>
        <v>0.69676774375856154</v>
      </c>
      <c r="FY204" s="1">
        <f t="shared" si="1118"/>
        <v>0.58589854658592999</v>
      </c>
      <c r="FZ204" s="1">
        <f t="shared" si="1119"/>
        <v>0.6447611384197306</v>
      </c>
      <c r="GA204" s="1">
        <f t="shared" si="1120"/>
        <v>0.78679014858651242</v>
      </c>
      <c r="GB204" s="1">
        <f t="shared" si="1121"/>
        <v>0.43243395643434285</v>
      </c>
      <c r="GC204" s="1">
        <f t="shared" si="1122"/>
        <v>0.54176900875664524</v>
      </c>
      <c r="GD204" s="1">
        <f t="shared" si="1123"/>
        <v>0.98536441483945958</v>
      </c>
      <c r="GE204" s="1">
        <f t="shared" si="1124"/>
        <v>0.97644633094276589</v>
      </c>
      <c r="GF204" s="1">
        <f t="shared" si="1125"/>
        <v>0.98154317975339156</v>
      </c>
      <c r="GG204" s="1">
        <f t="shared" si="1126"/>
        <v>0.99083619009767954</v>
      </c>
      <c r="GH204" s="1">
        <f t="shared" si="1127"/>
        <v>0.95712622844531681</v>
      </c>
      <c r="GI204" s="1">
        <f t="shared" si="1128"/>
        <v>0.97194326868717551</v>
      </c>
      <c r="GJ204" s="1">
        <f t="shared" si="1129"/>
        <v>0.94146534435554152</v>
      </c>
      <c r="GK204" s="1">
        <f t="shared" si="1130"/>
        <v>0.90828740238749905</v>
      </c>
      <c r="GL204" s="1">
        <f t="shared" si="1131"/>
        <v>0.92703117937359247</v>
      </c>
      <c r="GM204" s="1">
        <f t="shared" si="1132"/>
        <v>0.96272877424702219</v>
      </c>
      <c r="GN204" s="1">
        <f t="shared" si="1133"/>
        <v>0.84210014629153485</v>
      </c>
      <c r="GO204" s="1">
        <f t="shared" si="1134"/>
        <v>0.89219222036639201</v>
      </c>
      <c r="GP204" s="1">
        <f t="shared" si="1135"/>
        <v>0.99309084659486679</v>
      </c>
      <c r="GQ204" s="1">
        <f t="shared" si="1136"/>
        <v>0.98882742360641895</v>
      </c>
      <c r="GR204" s="1">
        <f t="shared" si="1137"/>
        <v>0.99126904685119421</v>
      </c>
      <c r="GS204" s="1">
        <f t="shared" si="1138"/>
        <v>0.99568660218750282</v>
      </c>
      <c r="GT204" s="1">
        <f t="shared" si="1139"/>
        <v>0.97944927902946521</v>
      </c>
      <c r="GU204" s="1">
        <f t="shared" si="1140"/>
        <v>0.98665907595354274</v>
      </c>
      <c r="GV204" s="1">
        <f t="shared" si="1141"/>
        <v>0.97170144765754585</v>
      </c>
      <c r="GW204" s="1">
        <f t="shared" si="1142"/>
        <v>0.95483950215174973</v>
      </c>
      <c r="GX204" s="1">
        <f t="shared" si="1143"/>
        <v>0.96444165139369531</v>
      </c>
      <c r="GY204" s="1">
        <f t="shared" si="1144"/>
        <v>0.98218903522650447</v>
      </c>
      <c r="GZ204" s="1">
        <f t="shared" si="1145"/>
        <v>0.9192616675615235</v>
      </c>
      <c r="HA204" s="1">
        <f t="shared" si="1146"/>
        <v>0.94643219925411337</v>
      </c>
      <c r="HB204" s="1">
        <f t="shared" si="1147"/>
        <v>0.9941424457093534</v>
      </c>
      <c r="HC204" s="1">
        <f t="shared" si="1148"/>
        <v>0.99052173840282598</v>
      </c>
      <c r="HD204" s="1">
        <f t="shared" si="1149"/>
        <v>0.99259586339556705</v>
      </c>
      <c r="HE204" s="1">
        <f t="shared" si="1150"/>
        <v>0.99634457179325964</v>
      </c>
      <c r="HF204" s="1">
        <f t="shared" si="1151"/>
        <v>0.98254067302794135</v>
      </c>
      <c r="HG204" s="1">
        <f t="shared" si="1152"/>
        <v>0.98867845451416125</v>
      </c>
      <c r="HH204" s="1">
        <f t="shared" si="1153"/>
        <v>0.97592968645988476</v>
      </c>
      <c r="HI204" s="1">
        <f t="shared" si="1154"/>
        <v>0.96148731892752082</v>
      </c>
      <c r="HJ204" s="1">
        <f t="shared" si="1155"/>
        <v>0.96972081425731971</v>
      </c>
      <c r="HK204" s="1">
        <f t="shared" si="1156"/>
        <v>0.98487465896656834</v>
      </c>
      <c r="HL204" s="1">
        <f t="shared" si="1157"/>
        <v>0.93076695547534594</v>
      </c>
      <c r="HM204" s="1">
        <f t="shared" si="1158"/>
        <v>0.95425831976452336</v>
      </c>
      <c r="HN204" s="1">
        <f t="shared" si="1159"/>
        <v>1.8580382653928092E-2</v>
      </c>
      <c r="HP204" s="1">
        <f t="shared" ref="HP204:IU204" si="1190">IF(B1=1,ET204,0)</f>
        <v>0.91922879721512685</v>
      </c>
      <c r="HQ204" s="1">
        <f t="shared" si="1190"/>
        <v>0.87511883691278813</v>
      </c>
      <c r="HR204" s="1">
        <f t="shared" si="1190"/>
        <v>0.89989432509993661</v>
      </c>
      <c r="HS204" s="1">
        <f t="shared" si="1190"/>
        <v>0.94812484019268251</v>
      </c>
      <c r="HT204" s="1">
        <f t="shared" si="1190"/>
        <v>0.79051524099546899</v>
      </c>
      <c r="HU204" s="1">
        <f t="shared" si="1190"/>
        <v>0.85413749844458708</v>
      </c>
      <c r="HV204" s="1">
        <f t="shared" si="1190"/>
        <v>0.73109347093051635</v>
      </c>
      <c r="HW204" s="1">
        <f t="shared" si="1190"/>
        <v>0.62603873468619786</v>
      </c>
      <c r="HX204" s="1">
        <f t="shared" si="1190"/>
        <v>0.68228959113318044</v>
      </c>
      <c r="HY204" s="1">
        <f t="shared" si="1190"/>
        <v>0.81365081445487331</v>
      </c>
      <c r="HZ204" s="1">
        <f t="shared" si="1190"/>
        <v>0.47409742726646048</v>
      </c>
      <c r="IA204" s="1">
        <f t="shared" si="1190"/>
        <v>0.58314336405568534</v>
      </c>
      <c r="IB204" s="1">
        <f t="shared" si="1190"/>
        <v>0.57323845169551046</v>
      </c>
      <c r="IC204" s="1">
        <f t="shared" si="1190"/>
        <v>0.45268175103339842</v>
      </c>
      <c r="ID204" s="1">
        <f t="shared" si="1190"/>
        <v>0.51479886706114319</v>
      </c>
      <c r="IE204" s="1">
        <f t="shared" si="1190"/>
        <v>0.68326296702784084</v>
      </c>
      <c r="IF204" s="1">
        <f t="shared" si="1190"/>
        <v>0.30814536116248964</v>
      </c>
      <c r="IG204" s="1">
        <f t="shared" si="1190"/>
        <v>0.40868349215036098</v>
      </c>
      <c r="IH204" s="1">
        <f t="shared" si="1190"/>
        <v>0.24293398337455538</v>
      </c>
      <c r="II204" s="1">
        <f t="shared" si="1190"/>
        <v>0.16498733519321035</v>
      </c>
      <c r="IJ204" s="1">
        <f t="shared" si="1190"/>
        <v>0.2022123113963134</v>
      </c>
      <c r="IK204" s="1">
        <f t="shared" si="1190"/>
        <v>0.34008192452340019</v>
      </c>
      <c r="IL204" s="1">
        <f t="shared" si="1190"/>
        <v>9.6168479030475706E-2</v>
      </c>
      <c r="IM204" s="1">
        <f t="shared" si="1190"/>
        <v>0.14171143784106061</v>
      </c>
      <c r="IN204" s="1">
        <f t="shared" si="1190"/>
        <v>0.90582489762704932</v>
      </c>
      <c r="IO204" s="1">
        <f t="shared" si="1190"/>
        <v>0.85554525604558918</v>
      </c>
      <c r="IP204" s="1">
        <f t="shared" si="1190"/>
        <v>0.88368787280990801</v>
      </c>
      <c r="IQ204" s="1">
        <f t="shared" si="1190"/>
        <v>0.93919903411843864</v>
      </c>
      <c r="IR204" s="1">
        <f t="shared" si="1190"/>
        <v>0.76129811146115955</v>
      </c>
      <c r="IS204" s="1">
        <f t="shared" si="1190"/>
        <v>0.8319070200532217</v>
      </c>
      <c r="IT204" s="1">
        <f t="shared" si="1190"/>
        <v>0.69676774375856154</v>
      </c>
      <c r="IU204" s="1">
        <f t="shared" si="1190"/>
        <v>0.58589854658592999</v>
      </c>
      <c r="IV204" s="1">
        <f t="shared" ref="IV204:KA204" si="1191">IF(AH1=1,FZ204,0)</f>
        <v>0.6447611384197306</v>
      </c>
      <c r="IW204" s="1">
        <f t="shared" si="1191"/>
        <v>0.78679014858651242</v>
      </c>
      <c r="IX204" s="1">
        <f t="shared" si="1191"/>
        <v>0.43243395643434285</v>
      </c>
      <c r="IY204" s="1">
        <f t="shared" si="1191"/>
        <v>0.54176900875664524</v>
      </c>
      <c r="IZ204" s="1">
        <f t="shared" si="1191"/>
        <v>0.98536441483945958</v>
      </c>
      <c r="JA204" s="1">
        <f t="shared" si="1191"/>
        <v>0.97644633094276589</v>
      </c>
      <c r="JB204" s="1">
        <f t="shared" si="1191"/>
        <v>0.98154317975339156</v>
      </c>
      <c r="JC204" s="1">
        <f t="shared" si="1191"/>
        <v>0.99083619009767954</v>
      </c>
      <c r="JD204" s="1">
        <f t="shared" si="1191"/>
        <v>0.95712622844531681</v>
      </c>
      <c r="JE204" s="1">
        <f t="shared" si="1191"/>
        <v>0.97194326868717551</v>
      </c>
      <c r="JF204" s="1">
        <f t="shared" si="1191"/>
        <v>0.94146534435554152</v>
      </c>
      <c r="JG204" s="1">
        <f t="shared" si="1191"/>
        <v>0.90828740238749905</v>
      </c>
      <c r="JH204" s="1">
        <f t="shared" si="1191"/>
        <v>0.92703117937359247</v>
      </c>
      <c r="JI204" s="1">
        <f t="shared" si="1191"/>
        <v>0.96272877424702219</v>
      </c>
      <c r="JJ204" s="1">
        <f t="shared" si="1191"/>
        <v>0.84210014629153485</v>
      </c>
      <c r="JK204" s="1">
        <f t="shared" si="1191"/>
        <v>0.89219222036639201</v>
      </c>
      <c r="JL204" s="1">
        <f t="shared" si="1191"/>
        <v>0.99309084659486679</v>
      </c>
      <c r="JM204" s="1">
        <f t="shared" si="1191"/>
        <v>0.98882742360641895</v>
      </c>
      <c r="JN204" s="1">
        <f t="shared" si="1191"/>
        <v>0.99126904685119421</v>
      </c>
      <c r="JO204" s="1">
        <f t="shared" si="1191"/>
        <v>0.99568660218750282</v>
      </c>
      <c r="JP204" s="1">
        <f t="shared" si="1191"/>
        <v>0.97944927902946521</v>
      </c>
      <c r="JQ204" s="1">
        <f t="shared" si="1191"/>
        <v>0.98665907595354274</v>
      </c>
      <c r="JR204" s="1">
        <f t="shared" si="1191"/>
        <v>0.97170144765754585</v>
      </c>
      <c r="JS204" s="1">
        <f t="shared" si="1191"/>
        <v>0.95483950215174973</v>
      </c>
      <c r="JT204" s="1">
        <f t="shared" si="1191"/>
        <v>0.96444165139369531</v>
      </c>
      <c r="JU204" s="1">
        <f t="shared" si="1191"/>
        <v>0.98218903522650447</v>
      </c>
      <c r="JV204" s="1">
        <f t="shared" si="1191"/>
        <v>0.9192616675615235</v>
      </c>
      <c r="JW204" s="1">
        <f t="shared" si="1191"/>
        <v>0.94643219925411337</v>
      </c>
      <c r="JX204" s="1">
        <f t="shared" si="1191"/>
        <v>0.9941424457093534</v>
      </c>
      <c r="JY204" s="1">
        <f t="shared" si="1191"/>
        <v>0.99052173840282598</v>
      </c>
      <c r="JZ204" s="1">
        <f t="shared" si="1191"/>
        <v>0.99259586339556705</v>
      </c>
      <c r="KA204" s="1">
        <f t="shared" si="1191"/>
        <v>0.99634457179325964</v>
      </c>
      <c r="KB204" s="1">
        <f t="shared" ref="KB204:KJ204" si="1192">IF(BN1=1,HF204,0)</f>
        <v>0.98254067302794135</v>
      </c>
      <c r="KC204" s="1">
        <f t="shared" si="1192"/>
        <v>0.98867845451416125</v>
      </c>
      <c r="KD204" s="1">
        <f t="shared" si="1192"/>
        <v>0.97592968645988476</v>
      </c>
      <c r="KE204" s="1">
        <f t="shared" si="1192"/>
        <v>0.96148731892752082</v>
      </c>
      <c r="KF204" s="1">
        <f t="shared" si="1192"/>
        <v>0.96972081425731971</v>
      </c>
      <c r="KG204" s="1">
        <f t="shared" si="1192"/>
        <v>0.98487465896656834</v>
      </c>
      <c r="KH204" s="1">
        <f t="shared" si="1192"/>
        <v>0.93076695547534594</v>
      </c>
      <c r="KI204" s="1">
        <f t="shared" si="1192"/>
        <v>0.95425831976452336</v>
      </c>
      <c r="KJ204" s="1">
        <f t="shared" si="1192"/>
        <v>0</v>
      </c>
    </row>
    <row r="205" spans="1:296" x14ac:dyDescent="0.2">
      <c r="A205" s="1" t="str">
        <f>'Respondent Data'!A205</f>
        <v>1662</v>
      </c>
      <c r="B205" s="1">
        <f>SUMPRODUCT('Respondent Data'!B205:S205,'Product Coding'!A100:R100)</f>
        <v>0.780026980381051</v>
      </c>
      <c r="C205" s="1">
        <f>SUMPRODUCT('Respondent Data'!B205:S205,'Product Coding'!A101:R101)</f>
        <v>0.44595189666795387</v>
      </c>
      <c r="D205" s="1">
        <f>SUMPRODUCT('Respondent Data'!B205:S205,'Product Coding'!A102:R102)</f>
        <v>0.67255130697945498</v>
      </c>
      <c r="E205" s="1">
        <f>SUMPRODUCT('Respondent Data'!B205:S205,'Product Coding'!A103:R103)</f>
        <v>3.777707376103101E-2</v>
      </c>
      <c r="F205" s="1">
        <f>SUMPRODUCT('Respondent Data'!B205:S205,'Product Coding'!A104:R104)</f>
        <v>0.22128957022517698</v>
      </c>
      <c r="G205" s="1">
        <f>SUMPRODUCT('Respondent Data'!B205:S205,'Product Coding'!A105:R105)</f>
        <v>0.3335114064798349</v>
      </c>
      <c r="H205" s="1">
        <f>SUMPRODUCT('Respondent Data'!B205:S205,'Product Coding'!A106:R106)</f>
        <v>-0.62072053733586297</v>
      </c>
      <c r="I205" s="1">
        <f>SUMPRODUCT('Respondent Data'!B205:S205,'Product Coding'!A107:R107)</f>
        <v>-0.9547956210489601</v>
      </c>
      <c r="J205" s="1">
        <f>SUMPRODUCT('Respondent Data'!B205:S205,'Product Coding'!A108:R108)</f>
        <v>-0.72819621073745899</v>
      </c>
      <c r="K205" s="1">
        <f>SUMPRODUCT('Respondent Data'!B205:S205,'Product Coding'!A109:R109)</f>
        <v>-1.362970443955883</v>
      </c>
      <c r="L205" s="1">
        <f>SUMPRODUCT('Respondent Data'!B205:S205,'Product Coding'!A110:R110)</f>
        <v>-1.179457947491737</v>
      </c>
      <c r="M205" s="1">
        <f>SUMPRODUCT('Respondent Data'!B205:S205,'Product Coding'!A111:R111)</f>
        <v>-1.067236111237079</v>
      </c>
      <c r="N205" s="1">
        <f>SUMPRODUCT('Respondent Data'!B205:S205,'Product Coding'!A112:R112)</f>
        <v>-0.92506724531315798</v>
      </c>
      <c r="O205" s="1">
        <f>SUMPRODUCT('Respondent Data'!B205:S205,'Product Coding'!A113:R113)</f>
        <v>-1.2591423290262549</v>
      </c>
      <c r="P205" s="1">
        <f>SUMPRODUCT('Respondent Data'!B205:S205,'Product Coding'!A114:R114)</f>
        <v>-1.0325429187147539</v>
      </c>
      <c r="Q205" s="1">
        <f>SUMPRODUCT('Respondent Data'!B205:S205,'Product Coding'!A115:R115)</f>
        <v>-1.6673171519331782</v>
      </c>
      <c r="R205" s="1">
        <f>SUMPRODUCT('Respondent Data'!B205:S205,'Product Coding'!A116:R116)</f>
        <v>-1.4838046554690321</v>
      </c>
      <c r="S205" s="1">
        <f>SUMPRODUCT('Respondent Data'!B205:S205,'Product Coding'!A117:R117)</f>
        <v>-1.3715828192143742</v>
      </c>
      <c r="T205" s="1">
        <f>SUMPRODUCT('Respondent Data'!B205:S205,'Product Coding'!A118:R118)</f>
        <v>-2.3258147630300718</v>
      </c>
      <c r="U205" s="1">
        <f>SUMPRODUCT('Respondent Data'!B205:S205,'Product Coding'!A119:R119)</f>
        <v>-2.6598898467431691</v>
      </c>
      <c r="V205" s="1">
        <f>SUMPRODUCT('Respondent Data'!B205:S205,'Product Coding'!A120:R120)</f>
        <v>-2.4332904364316676</v>
      </c>
      <c r="W205" s="1">
        <f>SUMPRODUCT('Respondent Data'!B205:S205,'Product Coding'!A121:R121)</f>
        <v>-3.0680646696500919</v>
      </c>
      <c r="X205" s="1">
        <f>SUMPRODUCT('Respondent Data'!B205:S205,'Product Coding'!A122:R122)</f>
        <v>-2.8845521731859458</v>
      </c>
      <c r="Y205" s="1">
        <f>SUMPRODUCT('Respondent Data'!B205:S205,'Product Coding'!A123:R123)</f>
        <v>-2.7723303369312879</v>
      </c>
      <c r="Z205" s="1">
        <f>SUMPRODUCT('Respondent Data'!B205:S205,'Product Coding'!A124:R124)</f>
        <v>0.46480990832262603</v>
      </c>
      <c r="AA205" s="1">
        <f>SUMPRODUCT('Respondent Data'!B205:S205,'Product Coding'!A125:R125)</f>
        <v>0.1307348246095289</v>
      </c>
      <c r="AB205" s="1">
        <f>SUMPRODUCT('Respondent Data'!B205:S205,'Product Coding'!A126:R126)</f>
        <v>0.35733423492103</v>
      </c>
      <c r="AC205" s="1">
        <f>SUMPRODUCT('Respondent Data'!B205:S205,'Product Coding'!A127:R127)</f>
        <v>-0.27743999829739396</v>
      </c>
      <c r="AD205" s="1">
        <f>SUMPRODUCT('Respondent Data'!B205:S205,'Product Coding'!A128:R128)</f>
        <v>-9.392750183324805E-2</v>
      </c>
      <c r="AE205" s="1">
        <f>SUMPRODUCT('Respondent Data'!B205:S205,'Product Coding'!A129:R129)</f>
        <v>1.829433442140993E-2</v>
      </c>
      <c r="AF205" s="1">
        <f>SUMPRODUCT('Respondent Data'!B205:S205,'Product Coding'!A130:R130)</f>
        <v>-0.93593760939428794</v>
      </c>
      <c r="AG205" s="1">
        <f>SUMPRODUCT('Respondent Data'!B205:S205,'Product Coding'!A131:R131)</f>
        <v>-1.2700126931073852</v>
      </c>
      <c r="AH205" s="1">
        <f>SUMPRODUCT('Respondent Data'!B205:S205,'Product Coding'!A132:R132)</f>
        <v>-1.043413282795884</v>
      </c>
      <c r="AI205" s="1">
        <f>SUMPRODUCT('Respondent Data'!B205:S205,'Product Coding'!A133:R133)</f>
        <v>-1.678187516014308</v>
      </c>
      <c r="AJ205" s="1">
        <f>SUMPRODUCT('Respondent Data'!B205:S205,'Product Coding'!A134:R134)</f>
        <v>-1.4946750195501619</v>
      </c>
      <c r="AK205" s="1">
        <f>SUMPRODUCT('Respondent Data'!B205:S205,'Product Coding'!A135:R135)</f>
        <v>-1.382453183295504</v>
      </c>
      <c r="AL205" s="1">
        <f>SUMPRODUCT('Respondent Data'!B205:S205,'Product Coding'!A136:R136)</f>
        <v>1.40008617280391</v>
      </c>
      <c r="AM205" s="1">
        <f>SUMPRODUCT('Respondent Data'!B205:S205,'Product Coding'!A137:R137)</f>
        <v>1.066011089090813</v>
      </c>
      <c r="AN205" s="1">
        <f>SUMPRODUCT('Respondent Data'!B205:S205,'Product Coding'!A138:R138)</f>
        <v>1.292610499402314</v>
      </c>
      <c r="AO205" s="1">
        <f>SUMPRODUCT('Respondent Data'!B205:S205,'Product Coding'!A139:R139)</f>
        <v>0.65783626618389002</v>
      </c>
      <c r="AP205" s="1">
        <f>SUMPRODUCT('Respondent Data'!B205:S205,'Product Coding'!A140:R140)</f>
        <v>0.84134876264803604</v>
      </c>
      <c r="AQ205" s="1">
        <f>SUMPRODUCT('Respondent Data'!B205:S205,'Product Coding'!A141:R141)</f>
        <v>0.95357059890269391</v>
      </c>
      <c r="AR205" s="1">
        <f>SUMPRODUCT('Respondent Data'!B205:S205,'Product Coding'!A142:R142)</f>
        <v>-6.6134491300395837E-4</v>
      </c>
      <c r="AS205" s="1">
        <f>SUMPRODUCT('Respondent Data'!B205:S205,'Product Coding'!A143:R143)</f>
        <v>-0.33473642862610109</v>
      </c>
      <c r="AT205" s="1">
        <f>SUMPRODUCT('Respondent Data'!B205:S205,'Product Coding'!A144:R144)</f>
        <v>-0.10813701831459999</v>
      </c>
      <c r="AU205" s="1">
        <f>SUMPRODUCT('Respondent Data'!B205:S205,'Product Coding'!A145:R145)</f>
        <v>-0.74291125153302395</v>
      </c>
      <c r="AV205" s="1">
        <f>SUMPRODUCT('Respondent Data'!B205:S205,'Product Coding'!A146:R146)</f>
        <v>-0.55939875506887793</v>
      </c>
      <c r="AW205" s="1">
        <f>SUMPRODUCT('Respondent Data'!B205:S205,'Product Coding'!A147:R147)</f>
        <v>-0.44717691881422006</v>
      </c>
      <c r="AX205" s="1">
        <f>SUMPRODUCT('Respondent Data'!B205:S205,'Product Coding'!A148:R148)</f>
        <v>3.0814444328757018</v>
      </c>
      <c r="AY205" s="1">
        <f>SUMPRODUCT('Respondent Data'!B205:S205,'Product Coding'!A149:R149)</f>
        <v>2.7473693491626046</v>
      </c>
      <c r="AZ205" s="1">
        <f>SUMPRODUCT('Respondent Data'!B205:S205,'Product Coding'!A150:R150)</f>
        <v>2.973968759474106</v>
      </c>
      <c r="BA205" s="1">
        <f>SUMPRODUCT('Respondent Data'!B205:S205,'Product Coding'!A151:R151)</f>
        <v>2.3391945262556821</v>
      </c>
      <c r="BB205" s="1">
        <f>SUMPRODUCT('Respondent Data'!B205:S205,'Product Coding'!A152:R152)</f>
        <v>2.5227070227198278</v>
      </c>
      <c r="BC205" s="1">
        <f>SUMPRODUCT('Respondent Data'!B205:S205,'Product Coding'!A153:R153)</f>
        <v>2.6349288589744857</v>
      </c>
      <c r="BD205" s="1">
        <f>SUMPRODUCT('Respondent Data'!B205:S205,'Product Coding'!A154:R154)</f>
        <v>1.6806969151587881</v>
      </c>
      <c r="BE205" s="1">
        <f>SUMPRODUCT('Respondent Data'!B205:S205,'Product Coding'!A155:R155)</f>
        <v>1.3466218314456908</v>
      </c>
      <c r="BF205" s="1">
        <f>SUMPRODUCT('Respondent Data'!B205:S205,'Product Coding'!A156:R156)</f>
        <v>1.5732212417571922</v>
      </c>
      <c r="BG205" s="1">
        <f>SUMPRODUCT('Respondent Data'!B205:S205,'Product Coding'!A157:R157)</f>
        <v>0.93844700853876806</v>
      </c>
      <c r="BH205" s="1">
        <f>SUMPRODUCT('Respondent Data'!B205:S205,'Product Coding'!A158:R158)</f>
        <v>1.1219595050029141</v>
      </c>
      <c r="BI205" s="1">
        <f>SUMPRODUCT('Respondent Data'!B205:S205,'Product Coding'!A159:R159)</f>
        <v>1.234181341257572</v>
      </c>
      <c r="BJ205" s="1">
        <f>SUMPRODUCT('Respondent Data'!B205:S205,'Product Coding'!A160:R160)</f>
        <v>2.7360684413121419</v>
      </c>
      <c r="BK205" s="1">
        <f>SUMPRODUCT('Respondent Data'!B205:S205,'Product Coding'!A161:R161)</f>
        <v>2.4019933575990451</v>
      </c>
      <c r="BL205" s="1">
        <f>SUMPRODUCT('Respondent Data'!B205:S205,'Product Coding'!A162:R162)</f>
        <v>2.6285927679105461</v>
      </c>
      <c r="BM205" s="1">
        <f>SUMPRODUCT('Respondent Data'!B205:S205,'Product Coding'!A163:R163)</f>
        <v>1.9938185346921222</v>
      </c>
      <c r="BN205" s="1">
        <f>SUMPRODUCT('Respondent Data'!B205:S205,'Product Coding'!A164:R164)</f>
        <v>2.1773310311562679</v>
      </c>
      <c r="BO205" s="1">
        <f>SUMPRODUCT('Respondent Data'!B205:S205,'Product Coding'!A165:R165)</f>
        <v>2.2895528674109258</v>
      </c>
      <c r="BP205" s="1">
        <f>SUMPRODUCT('Respondent Data'!B205:S205,'Product Coding'!A166:R166)</f>
        <v>1.3353209235952281</v>
      </c>
      <c r="BQ205" s="1">
        <f>SUMPRODUCT('Respondent Data'!B205:S205,'Product Coding'!A167:R167)</f>
        <v>1.0012458398821309</v>
      </c>
      <c r="BR205" s="1">
        <f>SUMPRODUCT('Respondent Data'!B205:S205,'Product Coding'!A168:R168)</f>
        <v>1.2278452501936323</v>
      </c>
      <c r="BS205" s="1">
        <f>SUMPRODUCT('Respondent Data'!B205:S205,'Product Coding'!A169:R169)</f>
        <v>0.59307101697520814</v>
      </c>
      <c r="BT205" s="1">
        <f>SUMPRODUCT('Respondent Data'!B205:S205,'Product Coding'!A170:R170)</f>
        <v>0.77658351343935406</v>
      </c>
      <c r="BU205" s="1">
        <f>SUMPRODUCT('Respondent Data'!B205:S205,'Product Coding'!A171:R171)</f>
        <v>0.88880534969401193</v>
      </c>
      <c r="BV205" s="1">
        <f>SUMPRODUCT('Respondent Data'!B205:S205,'Product Coding'!A172:R172)</f>
        <v>-3.4927681152839201</v>
      </c>
      <c r="BX205" s="1">
        <f t="shared" si="1014"/>
        <v>0.45839364350320722</v>
      </c>
      <c r="BY205" s="1">
        <f t="shared" si="1015"/>
        <v>0.64021456777488739</v>
      </c>
      <c r="BZ205" s="1">
        <f t="shared" si="1016"/>
        <v>0.51040471610354909</v>
      </c>
      <c r="CA205" s="1">
        <f t="shared" si="1017"/>
        <v>0.96292757878963997</v>
      </c>
      <c r="CB205" s="1">
        <f t="shared" si="1018"/>
        <v>0.80148456061965012</v>
      </c>
      <c r="CC205" s="1">
        <f t="shared" si="1019"/>
        <v>0.71640372694869436</v>
      </c>
      <c r="CD205" s="1">
        <f t="shared" si="1020"/>
        <v>1.8602679515746974</v>
      </c>
      <c r="CE205" s="1">
        <f t="shared" si="1021"/>
        <v>2.5981395236222058</v>
      </c>
      <c r="CF205" s="1">
        <f t="shared" si="1022"/>
        <v>2.0713409733251922</v>
      </c>
      <c r="CG205" s="1">
        <f t="shared" si="1023"/>
        <v>3.9077839317753402</v>
      </c>
      <c r="CH205" s="1">
        <f t="shared" si="1024"/>
        <v>3.2526106392054084</v>
      </c>
      <c r="CI205" s="1">
        <f t="shared" si="1025"/>
        <v>2.9073328404956427</v>
      </c>
      <c r="CJ205" s="1">
        <f t="shared" si="1026"/>
        <v>2.5220378498810452</v>
      </c>
      <c r="CK205" s="1">
        <f t="shared" si="1027"/>
        <v>3.5223991319639718</v>
      </c>
      <c r="CL205" s="1">
        <f t="shared" si="1028"/>
        <v>2.8081977815687877</v>
      </c>
      <c r="CM205" s="1">
        <f t="shared" si="1029"/>
        <v>5.2979351586161192</v>
      </c>
      <c r="CN205" s="1">
        <f t="shared" si="1030"/>
        <v>4.4096911609200662</v>
      </c>
      <c r="CO205" s="1">
        <f t="shared" si="1031"/>
        <v>3.9415845764183497</v>
      </c>
      <c r="CP205" s="1">
        <f t="shared" si="1032"/>
        <v>10.235015802000841</v>
      </c>
      <c r="CQ205" s="1">
        <f t="shared" si="1033"/>
        <v>14.294714402603327</v>
      </c>
      <c r="CR205" s="1">
        <f t="shared" si="1034"/>
        <v>11.396319318068874</v>
      </c>
      <c r="CS205" s="1">
        <f t="shared" si="1035"/>
        <v>21.500252293584477</v>
      </c>
      <c r="CT205" s="1">
        <f t="shared" si="1036"/>
        <v>17.895551692885601</v>
      </c>
      <c r="CU205" s="1">
        <f t="shared" si="1037"/>
        <v>15.995866369121849</v>
      </c>
      <c r="CV205" s="1">
        <f t="shared" si="1038"/>
        <v>0.62825451979490554</v>
      </c>
      <c r="CW205" s="1">
        <f t="shared" si="1039"/>
        <v>0.87745042180171662</v>
      </c>
      <c r="CX205" s="1">
        <f t="shared" si="1040"/>
        <v>0.69953864841157376</v>
      </c>
      <c r="CY205" s="1">
        <f t="shared" si="1041"/>
        <v>1.3197469297052407</v>
      </c>
      <c r="CZ205" s="1">
        <f t="shared" si="1042"/>
        <v>1.0984801052364639</v>
      </c>
      <c r="DA205" s="1">
        <f t="shared" si="1043"/>
        <v>0.9818719910985928</v>
      </c>
      <c r="DB205" s="1">
        <f t="shared" si="1044"/>
        <v>2.5496028689984156</v>
      </c>
      <c r="DC205" s="1">
        <f t="shared" si="1045"/>
        <v>3.5608977609263319</v>
      </c>
      <c r="DD205" s="1">
        <f t="shared" si="1046"/>
        <v>2.8388904317754262</v>
      </c>
      <c r="DE205" s="1">
        <f t="shared" si="1047"/>
        <v>5.3558397947169327</v>
      </c>
      <c r="DF205" s="1">
        <f t="shared" si="1048"/>
        <v>4.4578875911037734</v>
      </c>
      <c r="DG205" s="1">
        <f t="shared" si="1049"/>
        <v>3.9846647602493843</v>
      </c>
      <c r="DH205" s="1">
        <f t="shared" si="1050"/>
        <v>0.24657571490534561</v>
      </c>
      <c r="DI205" s="1">
        <f t="shared" si="1051"/>
        <v>0.34437948034243449</v>
      </c>
      <c r="DJ205" s="1">
        <f t="shared" si="1052"/>
        <v>0.27455312600427023</v>
      </c>
      <c r="DK205" s="1">
        <f t="shared" si="1053"/>
        <v>0.51797087395795827</v>
      </c>
      <c r="DL205" s="1">
        <f t="shared" si="1054"/>
        <v>0.43112864089923686</v>
      </c>
      <c r="DM205" s="1">
        <f t="shared" si="1055"/>
        <v>0.38536258876371698</v>
      </c>
      <c r="DN205" s="1">
        <f t="shared" si="1056"/>
        <v>1.0006615636497684</v>
      </c>
      <c r="DO205" s="1">
        <f t="shared" si="1057"/>
        <v>1.3975719767076071</v>
      </c>
      <c r="DP205" s="1">
        <f t="shared" si="1058"/>
        <v>1.1142004007889785</v>
      </c>
      <c r="DQ205" s="1">
        <f t="shared" si="1059"/>
        <v>2.1020462005302329</v>
      </c>
      <c r="DR205" s="1">
        <f t="shared" si="1060"/>
        <v>1.7496202336959221</v>
      </c>
      <c r="DS205" s="1">
        <f t="shared" si="1061"/>
        <v>1.563890956546361</v>
      </c>
      <c r="DT205" s="1">
        <f t="shared" si="1062"/>
        <v>4.5892919509104159E-2</v>
      </c>
      <c r="DU205" s="1">
        <f t="shared" si="1063"/>
        <v>6.409625448316944E-2</v>
      </c>
      <c r="DV205" s="1">
        <f t="shared" si="1064"/>
        <v>5.1100103339551319E-2</v>
      </c>
      <c r="DW205" s="1">
        <f t="shared" si="1065"/>
        <v>9.6405258870436966E-2</v>
      </c>
      <c r="DX205" s="1">
        <f t="shared" si="1066"/>
        <v>8.0242095303073191E-2</v>
      </c>
      <c r="DY205" s="1">
        <f t="shared" si="1067"/>
        <v>7.172407175111413E-2</v>
      </c>
      <c r="DZ205" s="1">
        <f t="shared" si="1068"/>
        <v>0.18624413443984922</v>
      </c>
      <c r="EA205" s="1">
        <f t="shared" si="1069"/>
        <v>0.26011749883739793</v>
      </c>
      <c r="EB205" s="1">
        <f t="shared" si="1070"/>
        <v>0.20737609675003568</v>
      </c>
      <c r="EC205" s="1">
        <f t="shared" si="1071"/>
        <v>0.39123494834997957</v>
      </c>
      <c r="ED205" s="1">
        <f t="shared" si="1072"/>
        <v>0.32564107372589512</v>
      </c>
      <c r="EE205" s="1">
        <f t="shared" si="1073"/>
        <v>0.29107295427430624</v>
      </c>
      <c r="EF205" s="1">
        <f t="shared" si="1074"/>
        <v>6.4824708693003968E-2</v>
      </c>
      <c r="EG205" s="1">
        <f t="shared" si="1075"/>
        <v>9.0537300080894639E-2</v>
      </c>
      <c r="EH205" s="1">
        <f t="shared" si="1076"/>
        <v>7.2179964765843138E-2</v>
      </c>
      <c r="EI205" s="1">
        <f t="shared" si="1077"/>
        <v>0.13617444454606903</v>
      </c>
      <c r="EJ205" s="1">
        <f t="shared" si="1078"/>
        <v>0.1133436379419288</v>
      </c>
      <c r="EK205" s="1">
        <f t="shared" si="1079"/>
        <v>0.10131175151364538</v>
      </c>
      <c r="EL205" s="1">
        <f t="shared" si="1080"/>
        <v>0.26307373533838546</v>
      </c>
      <c r="EM205" s="1">
        <f t="shared" si="1081"/>
        <v>0.36742140766926057</v>
      </c>
      <c r="EN205" s="1">
        <f t="shared" si="1082"/>
        <v>0.29292307409308427</v>
      </c>
      <c r="EO205" s="1">
        <f t="shared" si="1083"/>
        <v>0.55262754753004262</v>
      </c>
      <c r="EP205" s="1">
        <f t="shared" si="1084"/>
        <v>0.45997482767620612</v>
      </c>
      <c r="EQ205" s="1">
        <f t="shared" si="1085"/>
        <v>0.41114663593151501</v>
      </c>
      <c r="ER205" s="1">
        <f t="shared" si="1086"/>
        <v>32.876828715699958</v>
      </c>
      <c r="ET205" s="1">
        <f t="shared" si="1087"/>
        <v>0.68568592879896273</v>
      </c>
      <c r="EU205" s="1">
        <f t="shared" si="1088"/>
        <v>0.60967633116232989</v>
      </c>
      <c r="EV205" s="1">
        <f t="shared" si="1089"/>
        <v>0.6620742039125378</v>
      </c>
      <c r="EW205" s="1">
        <f t="shared" si="1090"/>
        <v>0.50944314543515135</v>
      </c>
      <c r="EX205" s="1">
        <f t="shared" si="1091"/>
        <v>0.55509773542329643</v>
      </c>
      <c r="EY205" s="1">
        <f t="shared" si="1092"/>
        <v>0.58261351003806772</v>
      </c>
      <c r="EZ205" s="1">
        <f t="shared" si="1093"/>
        <v>0.34961759420108107</v>
      </c>
      <c r="FA205" s="1">
        <f t="shared" si="1094"/>
        <v>0.27792140728142511</v>
      </c>
      <c r="FB205" s="1">
        <f t="shared" si="1095"/>
        <v>0.32559068129688917</v>
      </c>
      <c r="FC205" s="1">
        <f t="shared" si="1096"/>
        <v>0.20375795143007863</v>
      </c>
      <c r="FD205" s="1">
        <f t="shared" si="1097"/>
        <v>0.23514967271653348</v>
      </c>
      <c r="FE205" s="1">
        <f t="shared" si="1098"/>
        <v>0.25592905463184207</v>
      </c>
      <c r="FF205" s="1">
        <f t="shared" si="1099"/>
        <v>0.28392653418922642</v>
      </c>
      <c r="FG205" s="1">
        <f t="shared" si="1100"/>
        <v>0.22112157083439987</v>
      </c>
      <c r="FH205" s="1">
        <f t="shared" si="1101"/>
        <v>0.26259140342969522</v>
      </c>
      <c r="FI205" s="1">
        <f t="shared" si="1102"/>
        <v>0.15878220000914325</v>
      </c>
      <c r="FJ205" s="1">
        <f t="shared" si="1103"/>
        <v>0.18485343622276629</v>
      </c>
      <c r="FK205" s="1">
        <f t="shared" si="1104"/>
        <v>0.20236423854244701</v>
      </c>
      <c r="FL205" s="1">
        <f t="shared" si="1105"/>
        <v>8.9007440454325862E-2</v>
      </c>
      <c r="FM205" s="1">
        <f t="shared" si="1106"/>
        <v>6.538206426592634E-2</v>
      </c>
      <c r="FN205" s="1">
        <f t="shared" si="1107"/>
        <v>8.0669106235622706E-2</v>
      </c>
      <c r="FO205" s="1">
        <f t="shared" si="1108"/>
        <v>4.4443946092334756E-2</v>
      </c>
      <c r="FP205" s="1">
        <f t="shared" si="1109"/>
        <v>5.2922508760435499E-2</v>
      </c>
      <c r="FQ205" s="1">
        <f t="shared" si="1110"/>
        <v>5.8837836111538484E-2</v>
      </c>
      <c r="FR205" s="1">
        <f t="shared" si="1111"/>
        <v>0.61415459797155036</v>
      </c>
      <c r="FS205" s="1">
        <f t="shared" si="1112"/>
        <v>0.53263723419142994</v>
      </c>
      <c r="FT205" s="1">
        <f t="shared" si="1113"/>
        <v>0.58839497468011215</v>
      </c>
      <c r="FU205" s="1">
        <f t="shared" si="1114"/>
        <v>0.43108150600163325</v>
      </c>
      <c r="FV205" s="1">
        <f t="shared" si="1115"/>
        <v>0.47653537315156802</v>
      </c>
      <c r="FW205" s="1">
        <f t="shared" si="1116"/>
        <v>0.50457345605135639</v>
      </c>
      <c r="FX205" s="1">
        <f t="shared" si="1117"/>
        <v>0.28172165645171682</v>
      </c>
      <c r="FY205" s="1">
        <f t="shared" si="1118"/>
        <v>0.21925507924494606</v>
      </c>
      <c r="FZ205" s="1">
        <f t="shared" si="1119"/>
        <v>0.26049193582675811</v>
      </c>
      <c r="GA205" s="1">
        <f t="shared" si="1120"/>
        <v>0.15733562083034483</v>
      </c>
      <c r="GB205" s="1">
        <f t="shared" si="1121"/>
        <v>0.18322106919717002</v>
      </c>
      <c r="GC205" s="1">
        <f t="shared" si="1122"/>
        <v>0.20061529673461326</v>
      </c>
      <c r="GD205" s="1">
        <f t="shared" si="1123"/>
        <v>0.80219756252505814</v>
      </c>
      <c r="GE205" s="1">
        <f t="shared" si="1124"/>
        <v>0.7438375954275086</v>
      </c>
      <c r="GF205" s="1">
        <f t="shared" si="1125"/>
        <v>0.78458871552494991</v>
      </c>
      <c r="GG205" s="1">
        <f t="shared" si="1126"/>
        <v>0.65877416830311064</v>
      </c>
      <c r="GH205" s="1">
        <f t="shared" si="1127"/>
        <v>0.6987492049433508</v>
      </c>
      <c r="GI205" s="1">
        <f t="shared" si="1128"/>
        <v>0.72183268706020809</v>
      </c>
      <c r="GJ205" s="1">
        <f t="shared" si="1129"/>
        <v>0.49983466377777513</v>
      </c>
      <c r="GK205" s="1">
        <f t="shared" si="1130"/>
        <v>0.41708862537391661</v>
      </c>
      <c r="GL205" s="1">
        <f t="shared" si="1131"/>
        <v>0.47299205866521432</v>
      </c>
      <c r="GM205" s="1">
        <f t="shared" si="1132"/>
        <v>0.3223678615196221</v>
      </c>
      <c r="GN205" s="1">
        <f t="shared" si="1133"/>
        <v>0.3636865876040789</v>
      </c>
      <c r="GO205" s="1">
        <f t="shared" si="1134"/>
        <v>0.39003218816568952</v>
      </c>
      <c r="GP205" s="1">
        <f t="shared" si="1135"/>
        <v>0.95612082398392717</v>
      </c>
      <c r="GQ205" s="1">
        <f t="shared" si="1136"/>
        <v>0.93976460849934962</v>
      </c>
      <c r="GR205" s="1">
        <f t="shared" si="1137"/>
        <v>0.95138417056834435</v>
      </c>
      <c r="GS205" s="1">
        <f t="shared" si="1138"/>
        <v>0.91207150997272879</v>
      </c>
      <c r="GT205" s="1">
        <f t="shared" si="1139"/>
        <v>0.92571841474057681</v>
      </c>
      <c r="GU205" s="1">
        <f t="shared" si="1140"/>
        <v>0.93307599069420688</v>
      </c>
      <c r="GV205" s="1">
        <f t="shared" si="1141"/>
        <v>0.84299679211666256</v>
      </c>
      <c r="GW205" s="1">
        <f t="shared" si="1142"/>
        <v>0.79357679019822669</v>
      </c>
      <c r="GX205" s="1">
        <f t="shared" si="1143"/>
        <v>0.82824233699156213</v>
      </c>
      <c r="GY205" s="1">
        <f t="shared" si="1144"/>
        <v>0.71878585366620595</v>
      </c>
      <c r="GZ205" s="1">
        <f t="shared" si="1145"/>
        <v>0.75435200358522647</v>
      </c>
      <c r="HA205" s="1">
        <f t="shared" si="1146"/>
        <v>0.77454956878256798</v>
      </c>
      <c r="HB205" s="1">
        <f t="shared" si="1147"/>
        <v>0.93912170879977819</v>
      </c>
      <c r="HC205" s="1">
        <f t="shared" si="1148"/>
        <v>0.91697918074496054</v>
      </c>
      <c r="HD205" s="1">
        <f t="shared" si="1149"/>
        <v>0.93267924496088972</v>
      </c>
      <c r="HE205" s="1">
        <f t="shared" si="1150"/>
        <v>0.88014653453988367</v>
      </c>
      <c r="HF205" s="1">
        <f t="shared" si="1151"/>
        <v>0.8981952794453919</v>
      </c>
      <c r="HG205" s="1">
        <f t="shared" si="1152"/>
        <v>0.9080081081724567</v>
      </c>
      <c r="HH205" s="1">
        <f t="shared" si="1153"/>
        <v>0.7917194159152503</v>
      </c>
      <c r="HI205" s="1">
        <f t="shared" si="1154"/>
        <v>0.7313034550954397</v>
      </c>
      <c r="HJ205" s="1">
        <f t="shared" si="1155"/>
        <v>0.77344122016033023</v>
      </c>
      <c r="HK205" s="1">
        <f t="shared" si="1156"/>
        <v>0.6440694689404578</v>
      </c>
      <c r="HL205" s="1">
        <f t="shared" si="1157"/>
        <v>0.68494331617461313</v>
      </c>
      <c r="HM205" s="1">
        <f t="shared" si="1158"/>
        <v>0.70864357717147364</v>
      </c>
      <c r="HN205" s="1">
        <f t="shared" si="1159"/>
        <v>2.951870165865194E-2</v>
      </c>
      <c r="HP205" s="1">
        <f t="shared" ref="HP205:IU205" si="1193">IF(B1=1,ET205,0)</f>
        <v>0.68568592879896273</v>
      </c>
      <c r="HQ205" s="1">
        <f t="shared" si="1193"/>
        <v>0.60967633116232989</v>
      </c>
      <c r="HR205" s="1">
        <f t="shared" si="1193"/>
        <v>0.6620742039125378</v>
      </c>
      <c r="HS205" s="1">
        <f t="shared" si="1193"/>
        <v>0.50944314543515135</v>
      </c>
      <c r="HT205" s="1">
        <f t="shared" si="1193"/>
        <v>0.55509773542329643</v>
      </c>
      <c r="HU205" s="1">
        <f t="shared" si="1193"/>
        <v>0.58261351003806772</v>
      </c>
      <c r="HV205" s="1">
        <f t="shared" si="1193"/>
        <v>0.34961759420108107</v>
      </c>
      <c r="HW205" s="1">
        <f t="shared" si="1193"/>
        <v>0.27792140728142511</v>
      </c>
      <c r="HX205" s="1">
        <f t="shared" si="1193"/>
        <v>0.32559068129688917</v>
      </c>
      <c r="HY205" s="1">
        <f t="shared" si="1193"/>
        <v>0.20375795143007863</v>
      </c>
      <c r="HZ205" s="1">
        <f t="shared" si="1193"/>
        <v>0.23514967271653348</v>
      </c>
      <c r="IA205" s="1">
        <f t="shared" si="1193"/>
        <v>0.25592905463184207</v>
      </c>
      <c r="IB205" s="1">
        <f t="shared" si="1193"/>
        <v>0.28392653418922642</v>
      </c>
      <c r="IC205" s="1">
        <f t="shared" si="1193"/>
        <v>0.22112157083439987</v>
      </c>
      <c r="ID205" s="1">
        <f t="shared" si="1193"/>
        <v>0.26259140342969522</v>
      </c>
      <c r="IE205" s="1">
        <f t="shared" si="1193"/>
        <v>0.15878220000914325</v>
      </c>
      <c r="IF205" s="1">
        <f t="shared" si="1193"/>
        <v>0.18485343622276629</v>
      </c>
      <c r="IG205" s="1">
        <f t="shared" si="1193"/>
        <v>0.20236423854244701</v>
      </c>
      <c r="IH205" s="1">
        <f t="shared" si="1193"/>
        <v>8.9007440454325862E-2</v>
      </c>
      <c r="II205" s="1">
        <f t="shared" si="1193"/>
        <v>6.538206426592634E-2</v>
      </c>
      <c r="IJ205" s="1">
        <f t="shared" si="1193"/>
        <v>8.0669106235622706E-2</v>
      </c>
      <c r="IK205" s="1">
        <f t="shared" si="1193"/>
        <v>4.4443946092334756E-2</v>
      </c>
      <c r="IL205" s="1">
        <f t="shared" si="1193"/>
        <v>5.2922508760435499E-2</v>
      </c>
      <c r="IM205" s="1">
        <f t="shared" si="1193"/>
        <v>5.8837836111538484E-2</v>
      </c>
      <c r="IN205" s="1">
        <f t="shared" si="1193"/>
        <v>0.61415459797155036</v>
      </c>
      <c r="IO205" s="1">
        <f t="shared" si="1193"/>
        <v>0.53263723419142994</v>
      </c>
      <c r="IP205" s="1">
        <f t="shared" si="1193"/>
        <v>0.58839497468011215</v>
      </c>
      <c r="IQ205" s="1">
        <f t="shared" si="1193"/>
        <v>0.43108150600163325</v>
      </c>
      <c r="IR205" s="1">
        <f t="shared" si="1193"/>
        <v>0.47653537315156802</v>
      </c>
      <c r="IS205" s="1">
        <f t="shared" si="1193"/>
        <v>0.50457345605135639</v>
      </c>
      <c r="IT205" s="1">
        <f t="shared" si="1193"/>
        <v>0.28172165645171682</v>
      </c>
      <c r="IU205" s="1">
        <f t="shared" si="1193"/>
        <v>0.21925507924494606</v>
      </c>
      <c r="IV205" s="1">
        <f t="shared" ref="IV205:KA205" si="1194">IF(AH1=1,FZ205,0)</f>
        <v>0.26049193582675811</v>
      </c>
      <c r="IW205" s="1">
        <f t="shared" si="1194"/>
        <v>0.15733562083034483</v>
      </c>
      <c r="IX205" s="1">
        <f t="shared" si="1194"/>
        <v>0.18322106919717002</v>
      </c>
      <c r="IY205" s="1">
        <f t="shared" si="1194"/>
        <v>0.20061529673461326</v>
      </c>
      <c r="IZ205" s="1">
        <f t="shared" si="1194"/>
        <v>0.80219756252505814</v>
      </c>
      <c r="JA205" s="1">
        <f t="shared" si="1194"/>
        <v>0.7438375954275086</v>
      </c>
      <c r="JB205" s="1">
        <f t="shared" si="1194"/>
        <v>0.78458871552494991</v>
      </c>
      <c r="JC205" s="1">
        <f t="shared" si="1194"/>
        <v>0.65877416830311064</v>
      </c>
      <c r="JD205" s="1">
        <f t="shared" si="1194"/>
        <v>0.6987492049433508</v>
      </c>
      <c r="JE205" s="1">
        <f t="shared" si="1194"/>
        <v>0.72183268706020809</v>
      </c>
      <c r="JF205" s="1">
        <f t="shared" si="1194"/>
        <v>0.49983466377777513</v>
      </c>
      <c r="JG205" s="1">
        <f t="shared" si="1194"/>
        <v>0.41708862537391661</v>
      </c>
      <c r="JH205" s="1">
        <f t="shared" si="1194"/>
        <v>0.47299205866521432</v>
      </c>
      <c r="JI205" s="1">
        <f t="shared" si="1194"/>
        <v>0.3223678615196221</v>
      </c>
      <c r="JJ205" s="1">
        <f t="shared" si="1194"/>
        <v>0.3636865876040789</v>
      </c>
      <c r="JK205" s="1">
        <f t="shared" si="1194"/>
        <v>0.39003218816568952</v>
      </c>
      <c r="JL205" s="1">
        <f t="shared" si="1194"/>
        <v>0.95612082398392717</v>
      </c>
      <c r="JM205" s="1">
        <f t="shared" si="1194"/>
        <v>0.93976460849934962</v>
      </c>
      <c r="JN205" s="1">
        <f t="shared" si="1194"/>
        <v>0.95138417056834435</v>
      </c>
      <c r="JO205" s="1">
        <f t="shared" si="1194"/>
        <v>0.91207150997272879</v>
      </c>
      <c r="JP205" s="1">
        <f t="shared" si="1194"/>
        <v>0.92571841474057681</v>
      </c>
      <c r="JQ205" s="1">
        <f t="shared" si="1194"/>
        <v>0.93307599069420688</v>
      </c>
      <c r="JR205" s="1">
        <f t="shared" si="1194"/>
        <v>0.84299679211666256</v>
      </c>
      <c r="JS205" s="1">
        <f t="shared" si="1194"/>
        <v>0.79357679019822669</v>
      </c>
      <c r="JT205" s="1">
        <f t="shared" si="1194"/>
        <v>0.82824233699156213</v>
      </c>
      <c r="JU205" s="1">
        <f t="shared" si="1194"/>
        <v>0.71878585366620595</v>
      </c>
      <c r="JV205" s="1">
        <f t="shared" si="1194"/>
        <v>0.75435200358522647</v>
      </c>
      <c r="JW205" s="1">
        <f t="shared" si="1194"/>
        <v>0.77454956878256798</v>
      </c>
      <c r="JX205" s="1">
        <f t="shared" si="1194"/>
        <v>0.93912170879977819</v>
      </c>
      <c r="JY205" s="1">
        <f t="shared" si="1194"/>
        <v>0.91697918074496054</v>
      </c>
      <c r="JZ205" s="1">
        <f t="shared" si="1194"/>
        <v>0.93267924496088972</v>
      </c>
      <c r="KA205" s="1">
        <f t="shared" si="1194"/>
        <v>0.88014653453988367</v>
      </c>
      <c r="KB205" s="1">
        <f t="shared" ref="KB205:KJ205" si="1195">IF(BN1=1,HF205,0)</f>
        <v>0.8981952794453919</v>
      </c>
      <c r="KC205" s="1">
        <f t="shared" si="1195"/>
        <v>0.9080081081724567</v>
      </c>
      <c r="KD205" s="1">
        <f t="shared" si="1195"/>
        <v>0.7917194159152503</v>
      </c>
      <c r="KE205" s="1">
        <f t="shared" si="1195"/>
        <v>0.7313034550954397</v>
      </c>
      <c r="KF205" s="1">
        <f t="shared" si="1195"/>
        <v>0.77344122016033023</v>
      </c>
      <c r="KG205" s="1">
        <f t="shared" si="1195"/>
        <v>0.6440694689404578</v>
      </c>
      <c r="KH205" s="1">
        <f t="shared" si="1195"/>
        <v>0.68494331617461313</v>
      </c>
      <c r="KI205" s="1">
        <f t="shared" si="1195"/>
        <v>0.70864357717147364</v>
      </c>
      <c r="KJ205" s="1">
        <f t="shared" si="1195"/>
        <v>0</v>
      </c>
    </row>
    <row r="206" spans="1:296" x14ac:dyDescent="0.2">
      <c r="A206" s="1" t="str">
        <f>'Respondent Data'!A206</f>
        <v>1666</v>
      </c>
      <c r="B206" s="1">
        <f>SUMPRODUCT('Respondent Data'!B206:S206,'Product Coding'!A100:R100)</f>
        <v>0.55296026835492695</v>
      </c>
      <c r="C206" s="1">
        <f>SUMPRODUCT('Respondent Data'!B206:S206,'Product Coding'!A101:R101)</f>
        <v>-0.16692369734414314</v>
      </c>
      <c r="D206" s="1">
        <f>SUMPRODUCT('Respondent Data'!B206:S206,'Product Coding'!A102:R102)</f>
        <v>-1.379149852922481</v>
      </c>
      <c r="E206" s="1">
        <f>SUMPRODUCT('Respondent Data'!B206:S206,'Product Coding'!A103:R103)</f>
        <v>-1.3182486044472328</v>
      </c>
      <c r="F206" s="1">
        <f>SUMPRODUCT('Respondent Data'!B206:S206,'Product Coding'!A104:R104)</f>
        <v>-2.975549664863733</v>
      </c>
      <c r="G206" s="1">
        <f>SUMPRODUCT('Respondent Data'!B206:S206,'Product Coding'!A105:R105)</f>
        <v>-3.8427979953081128</v>
      </c>
      <c r="H206" s="1">
        <f>SUMPRODUCT('Respondent Data'!B206:S206,'Product Coding'!A106:R106)</f>
        <v>-0.30325836868199307</v>
      </c>
      <c r="I206" s="1">
        <f>SUMPRODUCT('Respondent Data'!B206:S206,'Product Coding'!A107:R107)</f>
        <v>-1.0231423343810633</v>
      </c>
      <c r="J206" s="1">
        <f>SUMPRODUCT('Respondent Data'!B206:S206,'Product Coding'!A108:R108)</f>
        <v>-2.2353684899594009</v>
      </c>
      <c r="K206" s="1">
        <f>SUMPRODUCT('Respondent Data'!B206:S206,'Product Coding'!A109:R109)</f>
        <v>-2.174467241484153</v>
      </c>
      <c r="L206" s="1">
        <f>SUMPRODUCT('Respondent Data'!B206:S206,'Product Coding'!A110:R110)</f>
        <v>-3.8317683019006532</v>
      </c>
      <c r="M206" s="1">
        <f>SUMPRODUCT('Respondent Data'!B206:S206,'Product Coding'!A111:R111)</f>
        <v>-4.6990166323450326</v>
      </c>
      <c r="N206" s="1">
        <f>SUMPRODUCT('Respondent Data'!B206:S206,'Product Coding'!A112:R112)</f>
        <v>-2.5206679704951229</v>
      </c>
      <c r="O206" s="1">
        <f>SUMPRODUCT('Respondent Data'!B206:S206,'Product Coding'!A113:R113)</f>
        <v>-3.2405519361941928</v>
      </c>
      <c r="P206" s="1">
        <f>SUMPRODUCT('Respondent Data'!B206:S206,'Product Coding'!A114:R114)</f>
        <v>-4.4527780917725313</v>
      </c>
      <c r="Q206" s="1">
        <f>SUMPRODUCT('Respondent Data'!B206:S206,'Product Coding'!A115:R115)</f>
        <v>-4.3918768432972835</v>
      </c>
      <c r="R206" s="1">
        <f>SUMPRODUCT('Respondent Data'!B206:S206,'Product Coding'!A116:R116)</f>
        <v>-6.0491779037137832</v>
      </c>
      <c r="S206" s="1">
        <f>SUMPRODUCT('Respondent Data'!B206:S206,'Product Coding'!A117:R117)</f>
        <v>-6.9164262341581635</v>
      </c>
      <c r="T206" s="1">
        <f>SUMPRODUCT('Respondent Data'!B206:S206,'Product Coding'!A118:R118)</f>
        <v>-3.3768866075320432</v>
      </c>
      <c r="U206" s="1">
        <f>SUMPRODUCT('Respondent Data'!B206:S206,'Product Coding'!A119:R119)</f>
        <v>-4.0967705732311126</v>
      </c>
      <c r="V206" s="1">
        <f>SUMPRODUCT('Respondent Data'!B206:S206,'Product Coding'!A120:R120)</f>
        <v>-5.3089967288094506</v>
      </c>
      <c r="W206" s="1">
        <f>SUMPRODUCT('Respondent Data'!B206:S206,'Product Coding'!A121:R121)</f>
        <v>-5.2480954803342028</v>
      </c>
      <c r="X206" s="1">
        <f>SUMPRODUCT('Respondent Data'!B206:S206,'Product Coding'!A122:R122)</f>
        <v>-6.9053965407507025</v>
      </c>
      <c r="Y206" s="1">
        <f>SUMPRODUCT('Respondent Data'!B206:S206,'Product Coding'!A123:R123)</f>
        <v>-7.7726448711950828</v>
      </c>
      <c r="Z206" s="1">
        <f>SUMPRODUCT('Respondent Data'!B206:S206,'Product Coding'!A124:R124)</f>
        <v>0.22790343961287707</v>
      </c>
      <c r="AA206" s="1">
        <f>SUMPRODUCT('Respondent Data'!B206:S206,'Product Coding'!A125:R125)</f>
        <v>-0.49198052608619303</v>
      </c>
      <c r="AB206" s="1">
        <f>SUMPRODUCT('Respondent Data'!B206:S206,'Product Coding'!A126:R126)</f>
        <v>-1.7042066816645307</v>
      </c>
      <c r="AC206" s="1">
        <f>SUMPRODUCT('Respondent Data'!B206:S206,'Product Coding'!A127:R127)</f>
        <v>-1.6433054331892829</v>
      </c>
      <c r="AD206" s="1">
        <f>SUMPRODUCT('Respondent Data'!B206:S206,'Product Coding'!A128:R128)</f>
        <v>-3.3006064936057826</v>
      </c>
      <c r="AE206" s="1">
        <f>SUMPRODUCT('Respondent Data'!B206:S206,'Product Coding'!A129:R129)</f>
        <v>-4.1678548240501634</v>
      </c>
      <c r="AF206" s="1">
        <f>SUMPRODUCT('Respondent Data'!B206:S206,'Product Coding'!A130:R130)</f>
        <v>-0.62831519742404296</v>
      </c>
      <c r="AG206" s="1">
        <f>SUMPRODUCT('Respondent Data'!B206:S206,'Product Coding'!A131:R131)</f>
        <v>-1.3481991631231129</v>
      </c>
      <c r="AH206" s="1">
        <f>SUMPRODUCT('Respondent Data'!B206:S206,'Product Coding'!A132:R132)</f>
        <v>-2.560425318701451</v>
      </c>
      <c r="AI206" s="1">
        <f>SUMPRODUCT('Respondent Data'!B206:S206,'Product Coding'!A133:R133)</f>
        <v>-2.4995240702262032</v>
      </c>
      <c r="AJ206" s="1">
        <f>SUMPRODUCT('Respondent Data'!B206:S206,'Product Coding'!A134:R134)</f>
        <v>-4.1568251306427024</v>
      </c>
      <c r="AK206" s="1">
        <f>SUMPRODUCT('Respondent Data'!B206:S206,'Product Coding'!A135:R135)</f>
        <v>-5.0240734610870827</v>
      </c>
      <c r="AL206" s="1">
        <f>SUMPRODUCT('Respondent Data'!B206:S206,'Product Coding'!A136:R136)</f>
        <v>2.7256039816681881</v>
      </c>
      <c r="AM206" s="1">
        <f>SUMPRODUCT('Respondent Data'!B206:S206,'Product Coding'!A137:R137)</f>
        <v>2.0057200159691178</v>
      </c>
      <c r="AN206" s="1">
        <f>SUMPRODUCT('Respondent Data'!B206:S206,'Product Coding'!A138:R138)</f>
        <v>0.79349386039077996</v>
      </c>
      <c r="AO206" s="1">
        <f>SUMPRODUCT('Respondent Data'!B206:S206,'Product Coding'!A139:R139)</f>
        <v>0.85439510886602799</v>
      </c>
      <c r="AP206" s="1">
        <f>SUMPRODUCT('Respondent Data'!B206:S206,'Product Coding'!A140:R140)</f>
        <v>-0.80290595155047206</v>
      </c>
      <c r="AQ206" s="1">
        <f>SUMPRODUCT('Respondent Data'!B206:S206,'Product Coding'!A141:R141)</f>
        <v>-1.6701542819948521</v>
      </c>
      <c r="AR206" s="1">
        <f>SUMPRODUCT('Respondent Data'!B206:S206,'Product Coding'!A142:R142)</f>
        <v>1.8693853446312678</v>
      </c>
      <c r="AS206" s="1">
        <f>SUMPRODUCT('Respondent Data'!B206:S206,'Product Coding'!A143:R143)</f>
        <v>1.1495013789321979</v>
      </c>
      <c r="AT206" s="1">
        <f>SUMPRODUCT('Respondent Data'!B206:S206,'Product Coding'!A144:R144)</f>
        <v>-6.2724776646140012E-2</v>
      </c>
      <c r="AU206" s="1">
        <f>SUMPRODUCT('Respondent Data'!B206:S206,'Product Coding'!A145:R145)</f>
        <v>-1.8235281708920414E-3</v>
      </c>
      <c r="AV206" s="1">
        <f>SUMPRODUCT('Respondent Data'!B206:S206,'Product Coding'!A146:R146)</f>
        <v>-1.659124588587392</v>
      </c>
      <c r="AW206" s="1">
        <f>SUMPRODUCT('Respondent Data'!B206:S206,'Product Coding'!A147:R147)</f>
        <v>-2.5263729190317723</v>
      </c>
      <c r="AX206" s="1">
        <f>SUMPRODUCT('Respondent Data'!B206:S206,'Product Coding'!A148:R148)</f>
        <v>5.6679216453004164</v>
      </c>
      <c r="AY206" s="1">
        <f>SUMPRODUCT('Respondent Data'!B206:S206,'Product Coding'!A149:R149)</f>
        <v>4.9480376796013461</v>
      </c>
      <c r="AZ206" s="1">
        <f>SUMPRODUCT('Respondent Data'!B206:S206,'Product Coding'!A150:R150)</f>
        <v>3.735811524023009</v>
      </c>
      <c r="BA206" s="1">
        <f>SUMPRODUCT('Respondent Data'!B206:S206,'Product Coding'!A151:R151)</f>
        <v>3.7967127724982568</v>
      </c>
      <c r="BB206" s="1">
        <f>SUMPRODUCT('Respondent Data'!B206:S206,'Product Coding'!A152:R152)</f>
        <v>2.1394117120817566</v>
      </c>
      <c r="BC206" s="1">
        <f>SUMPRODUCT('Respondent Data'!B206:S206,'Product Coding'!A153:R153)</f>
        <v>1.2721633816373767</v>
      </c>
      <c r="BD206" s="1">
        <f>SUMPRODUCT('Respondent Data'!B206:S206,'Product Coding'!A154:R154)</f>
        <v>4.8117030082634971</v>
      </c>
      <c r="BE206" s="1">
        <f>SUMPRODUCT('Respondent Data'!B206:S206,'Product Coding'!A155:R155)</f>
        <v>4.0918190425644267</v>
      </c>
      <c r="BF206" s="1">
        <f>SUMPRODUCT('Respondent Data'!B206:S206,'Product Coding'!A156:R156)</f>
        <v>2.8795928869860887</v>
      </c>
      <c r="BG206" s="1">
        <f>SUMPRODUCT('Respondent Data'!B206:S206,'Product Coding'!A157:R157)</f>
        <v>2.9404941354613365</v>
      </c>
      <c r="BH206" s="1">
        <f>SUMPRODUCT('Respondent Data'!B206:S206,'Product Coding'!A158:R158)</f>
        <v>1.2831930750448368</v>
      </c>
      <c r="BI206" s="1">
        <f>SUMPRODUCT('Respondent Data'!B206:S206,'Product Coding'!A159:R159)</f>
        <v>0.41594474460045661</v>
      </c>
      <c r="BJ206" s="1">
        <f>SUMPRODUCT('Respondent Data'!B206:S206,'Product Coding'!A160:R160)</f>
        <v>7.1533197700476974</v>
      </c>
      <c r="BK206" s="1">
        <f>SUMPRODUCT('Respondent Data'!B206:S206,'Product Coding'!A161:R161)</f>
        <v>6.4334358043486271</v>
      </c>
      <c r="BL206" s="1">
        <f>SUMPRODUCT('Respondent Data'!B206:S206,'Product Coding'!A162:R162)</f>
        <v>5.221209648770289</v>
      </c>
      <c r="BM206" s="1">
        <f>SUMPRODUCT('Respondent Data'!B206:S206,'Product Coding'!A163:R163)</f>
        <v>5.2821108972455368</v>
      </c>
      <c r="BN206" s="1">
        <f>SUMPRODUCT('Respondent Data'!B206:S206,'Product Coding'!A164:R164)</f>
        <v>3.6248098368290376</v>
      </c>
      <c r="BO206" s="1">
        <f>SUMPRODUCT('Respondent Data'!B206:S206,'Product Coding'!A165:R165)</f>
        <v>2.7575615063846572</v>
      </c>
      <c r="BP206" s="1">
        <f>SUMPRODUCT('Respondent Data'!B206:S206,'Product Coding'!A166:R166)</f>
        <v>6.297101133010778</v>
      </c>
      <c r="BQ206" s="1">
        <f>SUMPRODUCT('Respondent Data'!B206:S206,'Product Coding'!A167:R167)</f>
        <v>5.5772171673117077</v>
      </c>
      <c r="BR206" s="1">
        <f>SUMPRODUCT('Respondent Data'!B206:S206,'Product Coding'!A168:R168)</f>
        <v>4.3649910117333697</v>
      </c>
      <c r="BS206" s="1">
        <f>SUMPRODUCT('Respondent Data'!B206:S206,'Product Coding'!A169:R169)</f>
        <v>4.4258922602086175</v>
      </c>
      <c r="BT206" s="1">
        <f>SUMPRODUCT('Respondent Data'!B206:S206,'Product Coding'!A170:R170)</f>
        <v>2.7685911997921173</v>
      </c>
      <c r="BU206" s="1">
        <f>SUMPRODUCT('Respondent Data'!B206:S206,'Product Coding'!A171:R171)</f>
        <v>1.901342869347737</v>
      </c>
      <c r="BV206" s="1">
        <f>SUMPRODUCT('Respondent Data'!B206:S206,'Product Coding'!A172:R172)</f>
        <v>5.6079071901790902</v>
      </c>
      <c r="BX206" s="1">
        <f t="shared" si="1014"/>
        <v>0.5752444095818402</v>
      </c>
      <c r="BY206" s="1">
        <f t="shared" si="1015"/>
        <v>1.1816640977594037</v>
      </c>
      <c r="BZ206" s="1">
        <f t="shared" si="1016"/>
        <v>3.9715238125159176</v>
      </c>
      <c r="CA206" s="1">
        <f t="shared" si="1017"/>
        <v>3.7368709036182</v>
      </c>
      <c r="CB206" s="1">
        <f t="shared" si="1018"/>
        <v>19.600393937053106</v>
      </c>
      <c r="CC206" s="1">
        <f t="shared" si="1019"/>
        <v>46.655834787753612</v>
      </c>
      <c r="CD206" s="1">
        <f t="shared" si="1020"/>
        <v>1.3542643187317474</v>
      </c>
      <c r="CE206" s="1">
        <f t="shared" si="1021"/>
        <v>2.7819227751994884</v>
      </c>
      <c r="CF206" s="1">
        <f t="shared" si="1022"/>
        <v>9.3499265715481581</v>
      </c>
      <c r="CG206" s="1">
        <f t="shared" si="1023"/>
        <v>8.7974969320531979</v>
      </c>
      <c r="CH206" s="1">
        <f t="shared" si="1024"/>
        <v>46.144062766872771</v>
      </c>
      <c r="CI206" s="1">
        <f t="shared" si="1025"/>
        <v>109.83910710167247</v>
      </c>
      <c r="CJ206" s="1">
        <f t="shared" si="1026"/>
        <v>12.436901372786171</v>
      </c>
      <c r="CK206" s="1">
        <f t="shared" si="1027"/>
        <v>25.547818622486275</v>
      </c>
      <c r="CL206" s="1">
        <f t="shared" si="1028"/>
        <v>85.865154242589782</v>
      </c>
      <c r="CM206" s="1">
        <f t="shared" si="1029"/>
        <v>80.791910528809595</v>
      </c>
      <c r="CN206" s="1">
        <f t="shared" si="1030"/>
        <v>423.76451157532659</v>
      </c>
      <c r="CO206" s="1">
        <f t="shared" si="1031"/>
        <v>1008.7086567987676</v>
      </c>
      <c r="CP206" s="1">
        <f t="shared" si="1032"/>
        <v>29.279470576678353</v>
      </c>
      <c r="CQ206" s="1">
        <f t="shared" si="1033"/>
        <v>60.145737369293421</v>
      </c>
      <c r="CR206" s="1">
        <f t="shared" si="1034"/>
        <v>202.1473180376791</v>
      </c>
      <c r="CS206" s="1">
        <f t="shared" si="1035"/>
        <v>190.20367664393308</v>
      </c>
      <c r="CT206" s="1">
        <f t="shared" si="1036"/>
        <v>997.64404140567945</v>
      </c>
      <c r="CU206" s="1">
        <f t="shared" si="1037"/>
        <v>2374.743881285905</v>
      </c>
      <c r="CV206" s="1">
        <f t="shared" si="1038"/>
        <v>0.79620113761379563</v>
      </c>
      <c r="CW206" s="1">
        <f t="shared" si="1039"/>
        <v>1.6355522682912105</v>
      </c>
      <c r="CX206" s="1">
        <f t="shared" si="1040"/>
        <v>5.4970230477930002</v>
      </c>
      <c r="CY206" s="1">
        <f t="shared" si="1041"/>
        <v>5.1722377740959296</v>
      </c>
      <c r="CZ206" s="1">
        <f t="shared" si="1042"/>
        <v>27.129087550289309</v>
      </c>
      <c r="DA206" s="1">
        <f t="shared" si="1043"/>
        <v>64.57677487267398</v>
      </c>
      <c r="DB206" s="1">
        <f t="shared" si="1044"/>
        <v>1.8744498394826798</v>
      </c>
      <c r="DC206" s="1">
        <f t="shared" si="1045"/>
        <v>3.8504851876399426</v>
      </c>
      <c r="DD206" s="1">
        <f t="shared" si="1046"/>
        <v>12.941320330750615</v>
      </c>
      <c r="DE206" s="1">
        <f t="shared" si="1047"/>
        <v>12.176697328612789</v>
      </c>
      <c r="DF206" s="1">
        <f t="shared" si="1048"/>
        <v>63.868426458613797</v>
      </c>
      <c r="DG206" s="1">
        <f t="shared" si="1049"/>
        <v>152.02932974595569</v>
      </c>
      <c r="DH206" s="1">
        <f t="shared" si="1050"/>
        <v>6.5506625966182716E-2</v>
      </c>
      <c r="DI206" s="1">
        <f t="shared" si="1051"/>
        <v>0.13456337302931992</v>
      </c>
      <c r="DJ206" s="1">
        <f t="shared" si="1052"/>
        <v>0.45226189176073173</v>
      </c>
      <c r="DK206" s="1">
        <f t="shared" si="1053"/>
        <v>0.42554051893380884</v>
      </c>
      <c r="DL206" s="1">
        <f t="shared" si="1054"/>
        <v>2.2320176485638754</v>
      </c>
      <c r="DM206" s="1">
        <f t="shared" si="1055"/>
        <v>5.3129874322517461</v>
      </c>
      <c r="DN206" s="1">
        <f t="shared" si="1056"/>
        <v>0.15421842387133461</v>
      </c>
      <c r="DO206" s="1">
        <f t="shared" si="1057"/>
        <v>0.31679469051123627</v>
      </c>
      <c r="DP206" s="1">
        <f t="shared" si="1058"/>
        <v>1.0647337593057313</v>
      </c>
      <c r="DQ206" s="1">
        <f t="shared" si="1059"/>
        <v>1.0018251918094641</v>
      </c>
      <c r="DR206" s="1">
        <f t="shared" si="1060"/>
        <v>5.254708798346952</v>
      </c>
      <c r="DS206" s="1">
        <f t="shared" si="1061"/>
        <v>12.508056028913197</v>
      </c>
      <c r="DT206" s="1">
        <f t="shared" si="1062"/>
        <v>3.4550386148923004E-3</v>
      </c>
      <c r="DU206" s="1">
        <f t="shared" si="1063"/>
        <v>7.0973224938568752E-3</v>
      </c>
      <c r="DV206" s="1">
        <f t="shared" si="1064"/>
        <v>2.385380527588522E-2</v>
      </c>
      <c r="DW206" s="1">
        <f t="shared" si="1065"/>
        <v>2.2444430672961643E-2</v>
      </c>
      <c r="DX206" s="1">
        <f t="shared" si="1066"/>
        <v>0.11772407830759606</v>
      </c>
      <c r="DY206" s="1">
        <f t="shared" si="1067"/>
        <v>0.28022473250787949</v>
      </c>
      <c r="DZ206" s="1">
        <f t="shared" si="1068"/>
        <v>8.1339956339433334E-3</v>
      </c>
      <c r="EA206" s="1">
        <f t="shared" si="1069"/>
        <v>1.6708811857814549E-2</v>
      </c>
      <c r="EB206" s="1">
        <f t="shared" si="1070"/>
        <v>5.6157620679163703E-2</v>
      </c>
      <c r="EC206" s="1">
        <f t="shared" si="1071"/>
        <v>5.2839612360137046E-2</v>
      </c>
      <c r="ED206" s="1">
        <f t="shared" si="1072"/>
        <v>0.27715092237654737</v>
      </c>
      <c r="EE206" s="1">
        <f t="shared" si="1073"/>
        <v>0.65971672238837853</v>
      </c>
      <c r="EF206" s="1">
        <f t="shared" si="1074"/>
        <v>7.8226283320405993E-4</v>
      </c>
      <c r="EG206" s="1">
        <f t="shared" si="1075"/>
        <v>1.6069202752978342E-3</v>
      </c>
      <c r="EH206" s="1">
        <f t="shared" si="1076"/>
        <v>5.4007921119554846E-3</v>
      </c>
      <c r="EI206" s="1">
        <f t="shared" si="1077"/>
        <v>5.0816925322353865E-3</v>
      </c>
      <c r="EJ206" s="1">
        <f t="shared" si="1078"/>
        <v>2.6654165495081549E-2</v>
      </c>
      <c r="EK206" s="1">
        <f t="shared" si="1079"/>
        <v>6.3446293260110753E-2</v>
      </c>
      <c r="EL206" s="1">
        <f t="shared" si="1080"/>
        <v>1.8416357034192826E-3</v>
      </c>
      <c r="EM206" s="1">
        <f t="shared" si="1081"/>
        <v>3.7830785586675819E-3</v>
      </c>
      <c r="EN206" s="1">
        <f t="shared" si="1082"/>
        <v>1.2714769458474166E-2</v>
      </c>
      <c r="EO206" s="1">
        <f t="shared" si="1083"/>
        <v>1.1963531953617121E-2</v>
      </c>
      <c r="EP206" s="1">
        <f t="shared" si="1084"/>
        <v>6.2750345199876933E-2</v>
      </c>
      <c r="EQ206" s="1">
        <f t="shared" si="1085"/>
        <v>0.14936790290655447</v>
      </c>
      <c r="ER206" s="1">
        <f t="shared" si="1086"/>
        <v>3.6687393027065472E-3</v>
      </c>
      <c r="ET206" s="1">
        <f t="shared" si="1087"/>
        <v>0.63482212278757244</v>
      </c>
      <c r="EU206" s="1">
        <f t="shared" si="1088"/>
        <v>0.4583657039720333</v>
      </c>
      <c r="EV206" s="1">
        <f t="shared" si="1089"/>
        <v>0.2011455718028502</v>
      </c>
      <c r="EW206" s="1">
        <f t="shared" si="1090"/>
        <v>0.21110982763667094</v>
      </c>
      <c r="EX206" s="1">
        <f t="shared" si="1091"/>
        <v>4.8542761029503417E-2</v>
      </c>
      <c r="EY206" s="1">
        <f t="shared" si="1092"/>
        <v>2.0983789381798335E-2</v>
      </c>
      <c r="EZ206" s="1">
        <f t="shared" si="1093"/>
        <v>0.42476114174754365</v>
      </c>
      <c r="FA206" s="1">
        <f t="shared" si="1094"/>
        <v>0.26441576400175226</v>
      </c>
      <c r="FB206" s="1">
        <f t="shared" si="1095"/>
        <v>9.6619042955240833E-2</v>
      </c>
      <c r="FC206" s="1">
        <f t="shared" si="1096"/>
        <v>0.10206688575001538</v>
      </c>
      <c r="FD206" s="1">
        <f t="shared" si="1097"/>
        <v>2.1211578750541644E-2</v>
      </c>
      <c r="FE206" s="1">
        <f t="shared" si="1098"/>
        <v>9.0220863930517078E-3</v>
      </c>
      <c r="FF206" s="1">
        <f t="shared" si="1099"/>
        <v>7.4421920073425962E-2</v>
      </c>
      <c r="FG206" s="1">
        <f t="shared" si="1100"/>
        <v>3.7667878262245991E-2</v>
      </c>
      <c r="FH206" s="1">
        <f t="shared" si="1101"/>
        <v>1.1512096061065904E-2</v>
      </c>
      <c r="FI206" s="1">
        <f t="shared" si="1102"/>
        <v>1.2226147959311571E-2</v>
      </c>
      <c r="FJ206" s="1">
        <f t="shared" si="1103"/>
        <v>2.3542456414056209E-3</v>
      </c>
      <c r="FK206" s="1">
        <f t="shared" si="1104"/>
        <v>9.9038469489847857E-4</v>
      </c>
      <c r="FL206" s="1">
        <f t="shared" si="1105"/>
        <v>3.3025676504734307E-2</v>
      </c>
      <c r="FM206" s="1">
        <f t="shared" si="1106"/>
        <v>1.6354369789678695E-2</v>
      </c>
      <c r="FN206" s="1">
        <f t="shared" si="1107"/>
        <v>4.9225360672225235E-3</v>
      </c>
      <c r="FO206" s="1">
        <f t="shared" si="1108"/>
        <v>5.2300249532452187E-3</v>
      </c>
      <c r="FP206" s="1">
        <f t="shared" si="1109"/>
        <v>1.0013577997145127E-3</v>
      </c>
      <c r="FQ206" s="1">
        <f t="shared" si="1110"/>
        <v>4.209207936415839E-4</v>
      </c>
      <c r="FR206" s="1">
        <f t="shared" si="1111"/>
        <v>0.55673052369205867</v>
      </c>
      <c r="FS206" s="1">
        <f t="shared" si="1112"/>
        <v>0.37942711743234037</v>
      </c>
      <c r="FT206" s="1">
        <f t="shared" si="1113"/>
        <v>0.15391664653855491</v>
      </c>
      <c r="FU206" s="1">
        <f t="shared" si="1114"/>
        <v>0.16201579339617611</v>
      </c>
      <c r="FV206" s="1">
        <f t="shared" si="1115"/>
        <v>3.5550388835478418E-2</v>
      </c>
      <c r="FW206" s="1">
        <f t="shared" si="1116"/>
        <v>1.5249301325684785E-2</v>
      </c>
      <c r="FX206" s="1">
        <f t="shared" si="1117"/>
        <v>0.34789265975849204</v>
      </c>
      <c r="FY206" s="1">
        <f t="shared" si="1118"/>
        <v>0.20616494253981241</v>
      </c>
      <c r="FZ206" s="1">
        <f t="shared" si="1119"/>
        <v>7.1729217626129882E-2</v>
      </c>
      <c r="GA206" s="1">
        <f t="shared" si="1120"/>
        <v>7.5891551202935434E-2</v>
      </c>
      <c r="GB206" s="1">
        <f t="shared" si="1121"/>
        <v>1.5415820216295863E-2</v>
      </c>
      <c r="GC206" s="1">
        <f t="shared" si="1122"/>
        <v>6.5346950265031028E-3</v>
      </c>
      <c r="GD206" s="1">
        <f t="shared" si="1123"/>
        <v>0.93852067704714415</v>
      </c>
      <c r="GE206" s="1">
        <f t="shared" si="1124"/>
        <v>0.88139633604597034</v>
      </c>
      <c r="GF206" s="1">
        <f t="shared" si="1125"/>
        <v>0.68858103739649434</v>
      </c>
      <c r="GG206" s="1">
        <f t="shared" si="1126"/>
        <v>0.70148830336153523</v>
      </c>
      <c r="GH206" s="1">
        <f t="shared" si="1127"/>
        <v>0.30940425107033159</v>
      </c>
      <c r="GI206" s="1">
        <f t="shared" si="1128"/>
        <v>0.15840361013411922</v>
      </c>
      <c r="GJ206" s="1">
        <f t="shared" si="1129"/>
        <v>0.86638714069900691</v>
      </c>
      <c r="GK206" s="1">
        <f t="shared" si="1130"/>
        <v>0.75941982999016888</v>
      </c>
      <c r="GL206" s="1">
        <f t="shared" si="1131"/>
        <v>0.48432394515419308</v>
      </c>
      <c r="GM206" s="1">
        <f t="shared" si="1132"/>
        <v>0.49954411808360394</v>
      </c>
      <c r="GN206" s="1">
        <f t="shared" si="1133"/>
        <v>0.15987954551365982</v>
      </c>
      <c r="GO206" s="1">
        <f t="shared" si="1134"/>
        <v>7.4029897259795113E-2</v>
      </c>
      <c r="GP206" s="1">
        <f t="shared" si="1135"/>
        <v>0.99655685757514212</v>
      </c>
      <c r="GQ206" s="1">
        <f t="shared" si="1136"/>
        <v>0.99295269450594714</v>
      </c>
      <c r="GR206" s="1">
        <f t="shared" si="1137"/>
        <v>0.97670194206148642</v>
      </c>
      <c r="GS206" s="1">
        <f t="shared" si="1138"/>
        <v>0.97804826355385499</v>
      </c>
      <c r="GT206" s="1">
        <f t="shared" si="1139"/>
        <v>0.89467518809664703</v>
      </c>
      <c r="GU206" s="1">
        <f t="shared" si="1140"/>
        <v>0.78111285824096144</v>
      </c>
      <c r="GV206" s="1">
        <f t="shared" si="1141"/>
        <v>0.99193163243262283</v>
      </c>
      <c r="GW206" s="1">
        <f t="shared" si="1142"/>
        <v>0.98356578435935582</v>
      </c>
      <c r="GX206" s="1">
        <f t="shared" si="1143"/>
        <v>0.94682837146689203</v>
      </c>
      <c r="GY206" s="1">
        <f t="shared" si="1144"/>
        <v>0.94981228694303477</v>
      </c>
      <c r="GZ206" s="1">
        <f t="shared" si="1145"/>
        <v>0.78299281821695788</v>
      </c>
      <c r="HA206" s="1">
        <f t="shared" si="1146"/>
        <v>0.60251245680104504</v>
      </c>
      <c r="HB206" s="1">
        <f t="shared" si="1147"/>
        <v>0.99921834862361614</v>
      </c>
      <c r="HC206" s="1">
        <f t="shared" si="1148"/>
        <v>0.99839565777475248</v>
      </c>
      <c r="HD206" s="1">
        <f t="shared" si="1149"/>
        <v>0.99462821975641125</v>
      </c>
      <c r="HE206" s="1">
        <f t="shared" si="1150"/>
        <v>0.99494400050265319</v>
      </c>
      <c r="HF206" s="1">
        <f t="shared" si="1151"/>
        <v>0.97403783436438096</v>
      </c>
      <c r="HG206" s="1">
        <f t="shared" si="1152"/>
        <v>0.94033897747143469</v>
      </c>
      <c r="HH206" s="1">
        <f t="shared" si="1153"/>
        <v>0.99816174968399451</v>
      </c>
      <c r="HI206" s="1">
        <f t="shared" si="1154"/>
        <v>0.99623117918654314</v>
      </c>
      <c r="HJ206" s="1">
        <f t="shared" si="1155"/>
        <v>0.98744486617364824</v>
      </c>
      <c r="HK206" s="1">
        <f t="shared" si="1156"/>
        <v>0.98817790209245859</v>
      </c>
      <c r="HL206" s="1">
        <f t="shared" si="1157"/>
        <v>0.94095476375679254</v>
      </c>
      <c r="HM206" s="1">
        <f t="shared" si="1158"/>
        <v>0.87004343645857118</v>
      </c>
      <c r="HN206" s="1">
        <f t="shared" si="1159"/>
        <v>0.99634467114592462</v>
      </c>
      <c r="HP206" s="1">
        <f t="shared" ref="HP206:IU206" si="1196">IF(B1=1,ET206,0)</f>
        <v>0.63482212278757244</v>
      </c>
      <c r="HQ206" s="1">
        <f t="shared" si="1196"/>
        <v>0.4583657039720333</v>
      </c>
      <c r="HR206" s="1">
        <f t="shared" si="1196"/>
        <v>0.2011455718028502</v>
      </c>
      <c r="HS206" s="1">
        <f t="shared" si="1196"/>
        <v>0.21110982763667094</v>
      </c>
      <c r="HT206" s="1">
        <f t="shared" si="1196"/>
        <v>4.8542761029503417E-2</v>
      </c>
      <c r="HU206" s="1">
        <f t="shared" si="1196"/>
        <v>2.0983789381798335E-2</v>
      </c>
      <c r="HV206" s="1">
        <f t="shared" si="1196"/>
        <v>0.42476114174754365</v>
      </c>
      <c r="HW206" s="1">
        <f t="shared" si="1196"/>
        <v>0.26441576400175226</v>
      </c>
      <c r="HX206" s="1">
        <f t="shared" si="1196"/>
        <v>9.6619042955240833E-2</v>
      </c>
      <c r="HY206" s="1">
        <f t="shared" si="1196"/>
        <v>0.10206688575001538</v>
      </c>
      <c r="HZ206" s="1">
        <f t="shared" si="1196"/>
        <v>2.1211578750541644E-2</v>
      </c>
      <c r="IA206" s="1">
        <f t="shared" si="1196"/>
        <v>9.0220863930517078E-3</v>
      </c>
      <c r="IB206" s="1">
        <f t="shared" si="1196"/>
        <v>7.4421920073425962E-2</v>
      </c>
      <c r="IC206" s="1">
        <f t="shared" si="1196"/>
        <v>3.7667878262245991E-2</v>
      </c>
      <c r="ID206" s="1">
        <f t="shared" si="1196"/>
        <v>1.1512096061065904E-2</v>
      </c>
      <c r="IE206" s="1">
        <f t="shared" si="1196"/>
        <v>1.2226147959311571E-2</v>
      </c>
      <c r="IF206" s="1">
        <f t="shared" si="1196"/>
        <v>2.3542456414056209E-3</v>
      </c>
      <c r="IG206" s="1">
        <f t="shared" si="1196"/>
        <v>9.9038469489847857E-4</v>
      </c>
      <c r="IH206" s="1">
        <f t="shared" si="1196"/>
        <v>3.3025676504734307E-2</v>
      </c>
      <c r="II206" s="1">
        <f t="shared" si="1196"/>
        <v>1.6354369789678695E-2</v>
      </c>
      <c r="IJ206" s="1">
        <f t="shared" si="1196"/>
        <v>4.9225360672225235E-3</v>
      </c>
      <c r="IK206" s="1">
        <f t="shared" si="1196"/>
        <v>5.2300249532452187E-3</v>
      </c>
      <c r="IL206" s="1">
        <f t="shared" si="1196"/>
        <v>1.0013577997145127E-3</v>
      </c>
      <c r="IM206" s="1">
        <f t="shared" si="1196"/>
        <v>4.209207936415839E-4</v>
      </c>
      <c r="IN206" s="1">
        <f t="shared" si="1196"/>
        <v>0.55673052369205867</v>
      </c>
      <c r="IO206" s="1">
        <f t="shared" si="1196"/>
        <v>0.37942711743234037</v>
      </c>
      <c r="IP206" s="1">
        <f t="shared" si="1196"/>
        <v>0.15391664653855491</v>
      </c>
      <c r="IQ206" s="1">
        <f t="shared" si="1196"/>
        <v>0.16201579339617611</v>
      </c>
      <c r="IR206" s="1">
        <f t="shared" si="1196"/>
        <v>3.5550388835478418E-2</v>
      </c>
      <c r="IS206" s="1">
        <f t="shared" si="1196"/>
        <v>1.5249301325684785E-2</v>
      </c>
      <c r="IT206" s="1">
        <f t="shared" si="1196"/>
        <v>0.34789265975849204</v>
      </c>
      <c r="IU206" s="1">
        <f t="shared" si="1196"/>
        <v>0.20616494253981241</v>
      </c>
      <c r="IV206" s="1">
        <f t="shared" ref="IV206:KA206" si="1197">IF(AH1=1,FZ206,0)</f>
        <v>7.1729217626129882E-2</v>
      </c>
      <c r="IW206" s="1">
        <f t="shared" si="1197"/>
        <v>7.5891551202935434E-2</v>
      </c>
      <c r="IX206" s="1">
        <f t="shared" si="1197"/>
        <v>1.5415820216295863E-2</v>
      </c>
      <c r="IY206" s="1">
        <f t="shared" si="1197"/>
        <v>6.5346950265031028E-3</v>
      </c>
      <c r="IZ206" s="1">
        <f t="shared" si="1197"/>
        <v>0.93852067704714415</v>
      </c>
      <c r="JA206" s="1">
        <f t="shared" si="1197"/>
        <v>0.88139633604597034</v>
      </c>
      <c r="JB206" s="1">
        <f t="shared" si="1197"/>
        <v>0.68858103739649434</v>
      </c>
      <c r="JC206" s="1">
        <f t="shared" si="1197"/>
        <v>0.70148830336153523</v>
      </c>
      <c r="JD206" s="1">
        <f t="shared" si="1197"/>
        <v>0.30940425107033159</v>
      </c>
      <c r="JE206" s="1">
        <f t="shared" si="1197"/>
        <v>0.15840361013411922</v>
      </c>
      <c r="JF206" s="1">
        <f t="shared" si="1197"/>
        <v>0.86638714069900691</v>
      </c>
      <c r="JG206" s="1">
        <f t="shared" si="1197"/>
        <v>0.75941982999016888</v>
      </c>
      <c r="JH206" s="1">
        <f t="shared" si="1197"/>
        <v>0.48432394515419308</v>
      </c>
      <c r="JI206" s="1">
        <f t="shared" si="1197"/>
        <v>0.49954411808360394</v>
      </c>
      <c r="JJ206" s="1">
        <f t="shared" si="1197"/>
        <v>0.15987954551365982</v>
      </c>
      <c r="JK206" s="1">
        <f t="shared" si="1197"/>
        <v>7.4029897259795113E-2</v>
      </c>
      <c r="JL206" s="1">
        <f t="shared" si="1197"/>
        <v>0.99655685757514212</v>
      </c>
      <c r="JM206" s="1">
        <f t="shared" si="1197"/>
        <v>0.99295269450594714</v>
      </c>
      <c r="JN206" s="1">
        <f t="shared" si="1197"/>
        <v>0.97670194206148642</v>
      </c>
      <c r="JO206" s="1">
        <f t="shared" si="1197"/>
        <v>0.97804826355385499</v>
      </c>
      <c r="JP206" s="1">
        <f t="shared" si="1197"/>
        <v>0.89467518809664703</v>
      </c>
      <c r="JQ206" s="1">
        <f t="shared" si="1197"/>
        <v>0.78111285824096144</v>
      </c>
      <c r="JR206" s="1">
        <f t="shared" si="1197"/>
        <v>0.99193163243262283</v>
      </c>
      <c r="JS206" s="1">
        <f t="shared" si="1197"/>
        <v>0.98356578435935582</v>
      </c>
      <c r="JT206" s="1">
        <f t="shared" si="1197"/>
        <v>0.94682837146689203</v>
      </c>
      <c r="JU206" s="1">
        <f t="shared" si="1197"/>
        <v>0.94981228694303477</v>
      </c>
      <c r="JV206" s="1">
        <f t="shared" si="1197"/>
        <v>0.78299281821695788</v>
      </c>
      <c r="JW206" s="1">
        <f t="shared" si="1197"/>
        <v>0.60251245680104504</v>
      </c>
      <c r="JX206" s="1">
        <f t="shared" si="1197"/>
        <v>0.99921834862361614</v>
      </c>
      <c r="JY206" s="1">
        <f t="shared" si="1197"/>
        <v>0.99839565777475248</v>
      </c>
      <c r="JZ206" s="1">
        <f t="shared" si="1197"/>
        <v>0.99462821975641125</v>
      </c>
      <c r="KA206" s="1">
        <f t="shared" si="1197"/>
        <v>0.99494400050265319</v>
      </c>
      <c r="KB206" s="1">
        <f t="shared" ref="KB206:KJ206" si="1198">IF(BN1=1,HF206,0)</f>
        <v>0.97403783436438096</v>
      </c>
      <c r="KC206" s="1">
        <f t="shared" si="1198"/>
        <v>0.94033897747143469</v>
      </c>
      <c r="KD206" s="1">
        <f t="shared" si="1198"/>
        <v>0.99816174968399451</v>
      </c>
      <c r="KE206" s="1">
        <f t="shared" si="1198"/>
        <v>0.99623117918654314</v>
      </c>
      <c r="KF206" s="1">
        <f t="shared" si="1198"/>
        <v>0.98744486617364824</v>
      </c>
      <c r="KG206" s="1">
        <f t="shared" si="1198"/>
        <v>0.98817790209245859</v>
      </c>
      <c r="KH206" s="1">
        <f t="shared" si="1198"/>
        <v>0.94095476375679254</v>
      </c>
      <c r="KI206" s="1">
        <f t="shared" si="1198"/>
        <v>0.87004343645857118</v>
      </c>
      <c r="KJ206" s="1">
        <f t="shared" si="1198"/>
        <v>0</v>
      </c>
    </row>
    <row r="207" spans="1:296" x14ac:dyDescent="0.2">
      <c r="A207" s="1" t="str">
        <f>'Respondent Data'!A207</f>
        <v>1668</v>
      </c>
      <c r="B207" s="1">
        <f>SUMPRODUCT('Respondent Data'!B207:S207,'Product Coding'!A100:R100)</f>
        <v>3.805120074786446</v>
      </c>
      <c r="C207" s="1">
        <f>SUMPRODUCT('Respondent Data'!B207:S207,'Product Coding'!A101:R101)</f>
        <v>3.3516925864907945</v>
      </c>
      <c r="D207" s="1">
        <f>SUMPRODUCT('Respondent Data'!B207:S207,'Product Coding'!A102:R102)</f>
        <v>3.3296165720757971</v>
      </c>
      <c r="E207" s="1">
        <f>SUMPRODUCT('Respondent Data'!B207:S207,'Product Coding'!A103:R103)</f>
        <v>2.7664710214846897</v>
      </c>
      <c r="F207" s="1">
        <f>SUMPRODUCT('Respondent Data'!B207:S207,'Product Coding'!A104:R104)</f>
        <v>1.7369236719989471</v>
      </c>
      <c r="G207" s="1">
        <f>SUMPRODUCT('Respondent Data'!B207:S207,'Product Coding'!A105:R105)</f>
        <v>1.2555697411650759</v>
      </c>
      <c r="H207" s="1">
        <f>SUMPRODUCT('Respondent Data'!B207:S207,'Product Coding'!A106:R106)</f>
        <v>0.87702506502184607</v>
      </c>
      <c r="I207" s="1">
        <f>SUMPRODUCT('Respondent Data'!B207:S207,'Product Coding'!A107:R107)</f>
        <v>0.42359757672619414</v>
      </c>
      <c r="J207" s="1">
        <f>SUMPRODUCT('Respondent Data'!B207:S207,'Product Coding'!A108:R108)</f>
        <v>0.40152156231119718</v>
      </c>
      <c r="K207" s="1">
        <f>SUMPRODUCT('Respondent Data'!B207:S207,'Product Coding'!A109:R109)</f>
        <v>-0.16162398827991065</v>
      </c>
      <c r="L207" s="1">
        <f>SUMPRODUCT('Respondent Data'!B207:S207,'Product Coding'!A110:R110)</f>
        <v>-1.191171337765653</v>
      </c>
      <c r="M207" s="1">
        <f>SUMPRODUCT('Respondent Data'!B207:S207,'Product Coding'!A111:R111)</f>
        <v>-1.6725252685995242</v>
      </c>
      <c r="N207" s="1">
        <f>SUMPRODUCT('Respondent Data'!B207:S207,'Product Coding'!A112:R112)</f>
        <v>1.9979805818588401</v>
      </c>
      <c r="O207" s="1">
        <f>SUMPRODUCT('Respondent Data'!B207:S207,'Product Coding'!A113:R113)</f>
        <v>1.5445530935631882</v>
      </c>
      <c r="P207" s="1">
        <f>SUMPRODUCT('Respondent Data'!B207:S207,'Product Coding'!A114:R114)</f>
        <v>1.5224770791481912</v>
      </c>
      <c r="Q207" s="1">
        <f>SUMPRODUCT('Respondent Data'!B207:S207,'Product Coding'!A115:R115)</f>
        <v>0.95933152855708337</v>
      </c>
      <c r="R207" s="1">
        <f>SUMPRODUCT('Respondent Data'!B207:S207,'Product Coding'!A116:R116)</f>
        <v>-7.0215820928658967E-2</v>
      </c>
      <c r="S207" s="1">
        <f>SUMPRODUCT('Respondent Data'!B207:S207,'Product Coding'!A117:R117)</f>
        <v>-0.55156975176252998</v>
      </c>
      <c r="T207" s="1">
        <f>SUMPRODUCT('Respondent Data'!B207:S207,'Product Coding'!A118:R118)</f>
        <v>-0.93011442790576004</v>
      </c>
      <c r="U207" s="1">
        <f>SUMPRODUCT('Respondent Data'!B207:S207,'Product Coding'!A119:R119)</f>
        <v>-1.383541916201412</v>
      </c>
      <c r="V207" s="1">
        <f>SUMPRODUCT('Respondent Data'!B207:S207,'Product Coding'!A120:R120)</f>
        <v>-1.4056179306164089</v>
      </c>
      <c r="W207" s="1">
        <f>SUMPRODUCT('Respondent Data'!B207:S207,'Product Coding'!A121:R121)</f>
        <v>-1.9687634812075168</v>
      </c>
      <c r="X207" s="1">
        <f>SUMPRODUCT('Respondent Data'!B207:S207,'Product Coding'!A122:R122)</f>
        <v>-2.9983108306932591</v>
      </c>
      <c r="Y207" s="1">
        <f>SUMPRODUCT('Respondent Data'!B207:S207,'Product Coding'!A123:R123)</f>
        <v>-3.4796647615271299</v>
      </c>
      <c r="Z207" s="1">
        <f>SUMPRODUCT('Respondent Data'!B207:S207,'Product Coding'!A124:R124)</f>
        <v>2.7155607207220931</v>
      </c>
      <c r="AA207" s="1">
        <f>SUMPRODUCT('Respondent Data'!B207:S207,'Product Coding'!A125:R125)</f>
        <v>2.2621332324264412</v>
      </c>
      <c r="AB207" s="1">
        <f>SUMPRODUCT('Respondent Data'!B207:S207,'Product Coding'!A126:R126)</f>
        <v>2.2400572180114442</v>
      </c>
      <c r="AC207" s="1">
        <f>SUMPRODUCT('Respondent Data'!B207:S207,'Product Coding'!A127:R127)</f>
        <v>1.6769116674203364</v>
      </c>
      <c r="AD207" s="1">
        <f>SUMPRODUCT('Respondent Data'!B207:S207,'Product Coding'!A128:R128)</f>
        <v>0.64736431793459404</v>
      </c>
      <c r="AE207" s="1">
        <f>SUMPRODUCT('Respondent Data'!B207:S207,'Product Coding'!A129:R129)</f>
        <v>0.16601038710072302</v>
      </c>
      <c r="AF207" s="1">
        <f>SUMPRODUCT('Respondent Data'!B207:S207,'Product Coding'!A130:R130)</f>
        <v>-0.21253428904250704</v>
      </c>
      <c r="AG207" s="1">
        <f>SUMPRODUCT('Respondent Data'!B207:S207,'Product Coding'!A131:R131)</f>
        <v>-0.66596177733815898</v>
      </c>
      <c r="AH207" s="1">
        <f>SUMPRODUCT('Respondent Data'!B207:S207,'Product Coding'!A132:R132)</f>
        <v>-0.68803779175315594</v>
      </c>
      <c r="AI207" s="1">
        <f>SUMPRODUCT('Respondent Data'!B207:S207,'Product Coding'!A133:R133)</f>
        <v>-1.2511833423442638</v>
      </c>
      <c r="AJ207" s="1">
        <f>SUMPRODUCT('Respondent Data'!B207:S207,'Product Coding'!A134:R134)</f>
        <v>-2.2807306918300059</v>
      </c>
      <c r="AK207" s="1">
        <f>SUMPRODUCT('Respondent Data'!B207:S207,'Product Coding'!A135:R135)</f>
        <v>-2.7620846226638771</v>
      </c>
      <c r="AL207" s="1">
        <f>SUMPRODUCT('Respondent Data'!B207:S207,'Product Coding'!A136:R136)</f>
        <v>4.4109006842795448</v>
      </c>
      <c r="AM207" s="1">
        <f>SUMPRODUCT('Respondent Data'!B207:S207,'Product Coding'!A137:R137)</f>
        <v>3.9574731959838934</v>
      </c>
      <c r="AN207" s="1">
        <f>SUMPRODUCT('Respondent Data'!B207:S207,'Product Coding'!A138:R138)</f>
        <v>3.935397181568896</v>
      </c>
      <c r="AO207" s="1">
        <f>SUMPRODUCT('Respondent Data'!B207:S207,'Product Coding'!A139:R139)</f>
        <v>3.3722516309777886</v>
      </c>
      <c r="AP207" s="1">
        <f>SUMPRODUCT('Respondent Data'!B207:S207,'Product Coding'!A140:R140)</f>
        <v>2.342704281492046</v>
      </c>
      <c r="AQ207" s="1">
        <f>SUMPRODUCT('Respondent Data'!B207:S207,'Product Coding'!A141:R141)</f>
        <v>1.861350350658175</v>
      </c>
      <c r="AR207" s="1">
        <f>SUMPRODUCT('Respondent Data'!B207:S207,'Product Coding'!A142:R142)</f>
        <v>1.4828056745149449</v>
      </c>
      <c r="AS207" s="1">
        <f>SUMPRODUCT('Respondent Data'!B207:S207,'Product Coding'!A143:R143)</f>
        <v>1.029378186219293</v>
      </c>
      <c r="AT207" s="1">
        <f>SUMPRODUCT('Respondent Data'!B207:S207,'Product Coding'!A144:R144)</f>
        <v>1.007302171804296</v>
      </c>
      <c r="AU207" s="1">
        <f>SUMPRODUCT('Respondent Data'!B207:S207,'Product Coding'!A145:R145)</f>
        <v>0.44415662121318822</v>
      </c>
      <c r="AV207" s="1">
        <f>SUMPRODUCT('Respondent Data'!B207:S207,'Product Coding'!A146:R146)</f>
        <v>-0.58539072827255412</v>
      </c>
      <c r="AW207" s="1">
        <f>SUMPRODUCT('Respondent Data'!B207:S207,'Product Coding'!A147:R147)</f>
        <v>-1.0667446591064251</v>
      </c>
      <c r="AX207" s="1">
        <f>SUMPRODUCT('Respondent Data'!B207:S207,'Product Coding'!A148:R148)</f>
        <v>4.4714916580255322</v>
      </c>
      <c r="AY207" s="1">
        <f>SUMPRODUCT('Respondent Data'!B207:S207,'Product Coding'!A149:R149)</f>
        <v>4.0180641697298798</v>
      </c>
      <c r="AZ207" s="1">
        <f>SUMPRODUCT('Respondent Data'!B207:S207,'Product Coding'!A150:R150)</f>
        <v>3.9959881553148833</v>
      </c>
      <c r="BA207" s="1">
        <f>SUMPRODUCT('Respondent Data'!B207:S207,'Product Coding'!A151:R151)</f>
        <v>3.432842604723775</v>
      </c>
      <c r="BB207" s="1">
        <f>SUMPRODUCT('Respondent Data'!B207:S207,'Product Coding'!A152:R152)</f>
        <v>2.4032952552380329</v>
      </c>
      <c r="BC207" s="1">
        <f>SUMPRODUCT('Respondent Data'!B207:S207,'Product Coding'!A153:R153)</f>
        <v>1.9219413244041621</v>
      </c>
      <c r="BD207" s="1">
        <f>SUMPRODUCT('Respondent Data'!B207:S207,'Product Coding'!A154:R154)</f>
        <v>1.5433966482609318</v>
      </c>
      <c r="BE207" s="1">
        <f>SUMPRODUCT('Respondent Data'!B207:S207,'Product Coding'!A155:R155)</f>
        <v>1.0899691599652799</v>
      </c>
      <c r="BF207" s="1">
        <f>SUMPRODUCT('Respondent Data'!B207:S207,'Product Coding'!A156:R156)</f>
        <v>1.0678931455502829</v>
      </c>
      <c r="BG207" s="1">
        <f>SUMPRODUCT('Respondent Data'!B207:S207,'Product Coding'!A157:R157)</f>
        <v>0.50474759495917509</v>
      </c>
      <c r="BH207" s="1">
        <f>SUMPRODUCT('Respondent Data'!B207:S207,'Product Coding'!A158:R158)</f>
        <v>-0.52479975452656713</v>
      </c>
      <c r="BI207" s="1">
        <f>SUMPRODUCT('Respondent Data'!B207:S207,'Product Coding'!A159:R159)</f>
        <v>-1.006153685360438</v>
      </c>
      <c r="BJ207" s="1">
        <f>SUMPRODUCT('Respondent Data'!B207:S207,'Product Coding'!A160:R160)</f>
        <v>4.5916204190390388</v>
      </c>
      <c r="BK207" s="1">
        <f>SUMPRODUCT('Respondent Data'!B207:S207,'Product Coding'!A161:R161)</f>
        <v>4.1381929307433873</v>
      </c>
      <c r="BL207" s="1">
        <f>SUMPRODUCT('Respondent Data'!B207:S207,'Product Coding'!A162:R162)</f>
        <v>4.1161169163283899</v>
      </c>
      <c r="BM207" s="1">
        <f>SUMPRODUCT('Respondent Data'!B207:S207,'Product Coding'!A163:R163)</f>
        <v>3.5529713657372826</v>
      </c>
      <c r="BN207" s="1">
        <f>SUMPRODUCT('Respondent Data'!B207:S207,'Product Coding'!A164:R164)</f>
        <v>2.52342401625154</v>
      </c>
      <c r="BO207" s="1">
        <f>SUMPRODUCT('Respondent Data'!B207:S207,'Product Coding'!A165:R165)</f>
        <v>2.0420700854176692</v>
      </c>
      <c r="BP207" s="1">
        <f>SUMPRODUCT('Respondent Data'!B207:S207,'Product Coding'!A166:R166)</f>
        <v>1.6635254092744389</v>
      </c>
      <c r="BQ207" s="1">
        <f>SUMPRODUCT('Respondent Data'!B207:S207,'Product Coding'!A167:R167)</f>
        <v>1.210097920978787</v>
      </c>
      <c r="BR207" s="1">
        <f>SUMPRODUCT('Respondent Data'!B207:S207,'Product Coding'!A168:R168)</f>
        <v>1.18802190656379</v>
      </c>
      <c r="BS207" s="1">
        <f>SUMPRODUCT('Respondent Data'!B207:S207,'Product Coding'!A169:R169)</f>
        <v>0.62487635597268221</v>
      </c>
      <c r="BT207" s="1">
        <f>SUMPRODUCT('Respondent Data'!B207:S207,'Product Coding'!A170:R170)</f>
        <v>-0.40467099351306013</v>
      </c>
      <c r="BU207" s="1">
        <f>SUMPRODUCT('Respondent Data'!B207:S207,'Product Coding'!A171:R171)</f>
        <v>-0.88602492434693114</v>
      </c>
      <c r="BV207" s="1">
        <f>SUMPRODUCT('Respondent Data'!B207:S207,'Product Coding'!A172:R172)</f>
        <v>-3.0312264953872599</v>
      </c>
      <c r="BX207" s="1">
        <f t="shared" si="1014"/>
        <v>2.2256524558170662E-2</v>
      </c>
      <c r="BY207" s="1">
        <f t="shared" si="1015"/>
        <v>3.5025021024402532E-2</v>
      </c>
      <c r="BZ207" s="1">
        <f t="shared" si="1016"/>
        <v>3.580683177506546E-2</v>
      </c>
      <c r="CA207" s="1">
        <f t="shared" si="1017"/>
        <v>6.2883528256577295E-2</v>
      </c>
      <c r="CB207" s="1">
        <f t="shared" si="1018"/>
        <v>0.17606119033695658</v>
      </c>
      <c r="CC207" s="1">
        <f t="shared" si="1019"/>
        <v>0.28491347503828757</v>
      </c>
      <c r="CD207" s="1">
        <f t="shared" si="1020"/>
        <v>0.41601870115913553</v>
      </c>
      <c r="CE207" s="1">
        <f t="shared" si="1021"/>
        <v>0.65468729030715322</v>
      </c>
      <c r="CF207" s="1">
        <f t="shared" si="1022"/>
        <v>0.66930088787010389</v>
      </c>
      <c r="CG207" s="1">
        <f t="shared" si="1023"/>
        <v>1.1754181872030489</v>
      </c>
      <c r="CH207" s="1">
        <f t="shared" si="1024"/>
        <v>3.2909337456113708</v>
      </c>
      <c r="CI207" s="1">
        <f t="shared" si="1025"/>
        <v>5.3255993997791773</v>
      </c>
      <c r="CJ207" s="1">
        <f t="shared" si="1026"/>
        <v>0.13560885790056848</v>
      </c>
      <c r="CK207" s="1">
        <f t="shared" si="1027"/>
        <v>0.21340722297628228</v>
      </c>
      <c r="CL207" s="1">
        <f t="shared" si="1028"/>
        <v>0.21817079074332893</v>
      </c>
      <c r="CM207" s="1">
        <f t="shared" si="1029"/>
        <v>0.38314892450276999</v>
      </c>
      <c r="CN207" s="1">
        <f t="shared" si="1030"/>
        <v>1.0727396759456902</v>
      </c>
      <c r="CO207" s="1">
        <f t="shared" si="1031"/>
        <v>1.7359759314371583</v>
      </c>
      <c r="CP207" s="1">
        <f t="shared" si="1032"/>
        <v>2.5347992127889212</v>
      </c>
      <c r="CQ207" s="1">
        <f t="shared" si="1033"/>
        <v>3.9890053583401088</v>
      </c>
      <c r="CR207" s="1">
        <f t="shared" si="1034"/>
        <v>4.0780459122752362</v>
      </c>
      <c r="CS207" s="1">
        <f t="shared" si="1035"/>
        <v>7.1618152917610542</v>
      </c>
      <c r="CT207" s="1">
        <f t="shared" si="1036"/>
        <v>20.051637689540478</v>
      </c>
      <c r="CU207" s="1">
        <f t="shared" si="1037"/>
        <v>32.448842151991727</v>
      </c>
      <c r="CV207" s="1">
        <f t="shared" si="1038"/>
        <v>6.6167840923746404E-2</v>
      </c>
      <c r="CW207" s="1">
        <f t="shared" si="1039"/>
        <v>0.10412811818109066</v>
      </c>
      <c r="CX207" s="1">
        <f t="shared" si="1040"/>
        <v>0.10645241320959489</v>
      </c>
      <c r="CY207" s="1">
        <f t="shared" si="1041"/>
        <v>0.18695045057596882</v>
      </c>
      <c r="CZ207" s="1">
        <f t="shared" si="1042"/>
        <v>0.52342353832528032</v>
      </c>
      <c r="DA207" s="1">
        <f t="shared" si="1043"/>
        <v>0.84703743588054259</v>
      </c>
      <c r="DB207" s="1">
        <f t="shared" si="1044"/>
        <v>1.236808521818189</v>
      </c>
      <c r="DC207" s="1">
        <f t="shared" si="1045"/>
        <v>1.9463615878849894</v>
      </c>
      <c r="DD207" s="1">
        <f t="shared" si="1046"/>
        <v>1.9898072838354826</v>
      </c>
      <c r="DE207" s="1">
        <f t="shared" si="1047"/>
        <v>3.4944756728056872</v>
      </c>
      <c r="DF207" s="1">
        <f t="shared" si="1048"/>
        <v>9.7838267606009381</v>
      </c>
      <c r="DG207" s="1">
        <f t="shared" si="1049"/>
        <v>15.832814013130518</v>
      </c>
      <c r="DH207" s="1">
        <f t="shared" si="1050"/>
        <v>1.2144235280734082E-2</v>
      </c>
      <c r="DI207" s="1">
        <f t="shared" si="1051"/>
        <v>1.9111343953153274E-2</v>
      </c>
      <c r="DJ207" s="1">
        <f t="shared" si="1052"/>
        <v>1.9537937677444894E-2</v>
      </c>
      <c r="DK207" s="1">
        <f t="shared" si="1053"/>
        <v>3.4312291680338315E-2</v>
      </c>
      <c r="DL207" s="1">
        <f t="shared" si="1054"/>
        <v>9.6067493092634335E-2</v>
      </c>
      <c r="DM207" s="1">
        <f t="shared" si="1055"/>
        <v>0.15546255959564398</v>
      </c>
      <c r="DN207" s="1">
        <f t="shared" si="1056"/>
        <v>0.22699990624579355</v>
      </c>
      <c r="DO207" s="1">
        <f t="shared" si="1057"/>
        <v>0.35722902145014052</v>
      </c>
      <c r="DP207" s="1">
        <f t="shared" si="1058"/>
        <v>0.36520290644007186</v>
      </c>
      <c r="DQ207" s="1">
        <f t="shared" si="1059"/>
        <v>0.64136496160211987</v>
      </c>
      <c r="DR207" s="1">
        <f t="shared" si="1060"/>
        <v>1.7956924764041819</v>
      </c>
      <c r="DS207" s="1">
        <f t="shared" si="1061"/>
        <v>2.9059043766162205</v>
      </c>
      <c r="DT207" s="1">
        <f t="shared" si="1062"/>
        <v>1.1430253099005387E-2</v>
      </c>
      <c r="DU207" s="1">
        <f t="shared" si="1063"/>
        <v>1.7987752493007016E-2</v>
      </c>
      <c r="DV207" s="1">
        <f t="shared" si="1064"/>
        <v>1.8389265978737641E-2</v>
      </c>
      <c r="DW207" s="1">
        <f t="shared" si="1065"/>
        <v>3.2295008227924991E-2</v>
      </c>
      <c r="DX207" s="1">
        <f t="shared" si="1066"/>
        <v>9.0419506477923517E-2</v>
      </c>
      <c r="DY207" s="1">
        <f t="shared" si="1067"/>
        <v>0.14632262654005554</v>
      </c>
      <c r="DZ207" s="1">
        <f t="shared" si="1068"/>
        <v>0.21365415951353964</v>
      </c>
      <c r="EA207" s="1">
        <f t="shared" si="1069"/>
        <v>0.33622686279496344</v>
      </c>
      <c r="EB207" s="1">
        <f t="shared" si="1070"/>
        <v>0.34373194825405917</v>
      </c>
      <c r="EC207" s="1">
        <f t="shared" si="1071"/>
        <v>0.60365792250222028</v>
      </c>
      <c r="ED207" s="1">
        <f t="shared" si="1072"/>
        <v>1.6901203755366372</v>
      </c>
      <c r="EE207" s="1">
        <f t="shared" si="1073"/>
        <v>2.7350608530225315</v>
      </c>
      <c r="EF207" s="1">
        <f t="shared" si="1074"/>
        <v>1.0136419810637875E-2</v>
      </c>
      <c r="EG207" s="1">
        <f t="shared" si="1075"/>
        <v>1.5951651213640467E-2</v>
      </c>
      <c r="EH207" s="1">
        <f t="shared" si="1076"/>
        <v>1.6307715879553462E-2</v>
      </c>
      <c r="EI207" s="1">
        <f t="shared" si="1077"/>
        <v>2.8639414923781248E-2</v>
      </c>
      <c r="EJ207" s="1">
        <f t="shared" si="1078"/>
        <v>8.0184582860258438E-2</v>
      </c>
      <c r="EK207" s="1">
        <f t="shared" si="1079"/>
        <v>0.12975981875101666</v>
      </c>
      <c r="EL207" s="1">
        <f t="shared" si="1080"/>
        <v>0.18946984256251298</v>
      </c>
      <c r="EM207" s="1">
        <f t="shared" si="1081"/>
        <v>0.29816808109000231</v>
      </c>
      <c r="EN207" s="1">
        <f t="shared" si="1082"/>
        <v>0.30482363773158955</v>
      </c>
      <c r="EO207" s="1">
        <f t="shared" si="1083"/>
        <v>0.53532761448934585</v>
      </c>
      <c r="EP207" s="1">
        <f t="shared" si="1084"/>
        <v>1.4988093009456653</v>
      </c>
      <c r="EQ207" s="1">
        <f t="shared" si="1085"/>
        <v>2.4254690402516208</v>
      </c>
      <c r="ER207" s="1">
        <f t="shared" si="1086"/>
        <v>20.722633223385486</v>
      </c>
      <c r="ET207" s="1">
        <f t="shared" si="1087"/>
        <v>0.97822804352577719</v>
      </c>
      <c r="EU207" s="1">
        <f t="shared" si="1088"/>
        <v>0.9661602180498623</v>
      </c>
      <c r="EV207" s="1">
        <f t="shared" si="1089"/>
        <v>0.96543097547087697</v>
      </c>
      <c r="EW207" s="1">
        <f t="shared" si="1090"/>
        <v>0.94083685880453549</v>
      </c>
      <c r="EX207" s="1">
        <f t="shared" si="1091"/>
        <v>0.85029589294880747</v>
      </c>
      <c r="EY207" s="1">
        <f t="shared" si="1092"/>
        <v>0.77826252072747715</v>
      </c>
      <c r="EZ207" s="1">
        <f t="shared" si="1093"/>
        <v>0.70620536238780773</v>
      </c>
      <c r="FA207" s="1">
        <f t="shared" si="1094"/>
        <v>0.6043437970774368</v>
      </c>
      <c r="FB207" s="1">
        <f t="shared" si="1095"/>
        <v>0.59905317685173043</v>
      </c>
      <c r="FC207" s="1">
        <f t="shared" si="1096"/>
        <v>0.45968173194585049</v>
      </c>
      <c r="FD207" s="1">
        <f t="shared" si="1097"/>
        <v>0.23304950840193417</v>
      </c>
      <c r="FE207" s="1">
        <f t="shared" si="1098"/>
        <v>0.15808778533065332</v>
      </c>
      <c r="FF207" s="1">
        <f t="shared" si="1099"/>
        <v>0.88058488892797793</v>
      </c>
      <c r="FG207" s="1">
        <f t="shared" si="1100"/>
        <v>0.82412563652552651</v>
      </c>
      <c r="FH207" s="1">
        <f t="shared" si="1101"/>
        <v>0.82090295350933429</v>
      </c>
      <c r="FI207" s="1">
        <f t="shared" si="1102"/>
        <v>0.72298794604456018</v>
      </c>
      <c r="FJ207" s="1">
        <f t="shared" si="1103"/>
        <v>0.48245325334632233</v>
      </c>
      <c r="FK207" s="1">
        <f t="shared" si="1104"/>
        <v>0.36550029132555939</v>
      </c>
      <c r="FL207" s="1">
        <f t="shared" si="1105"/>
        <v>0.2829015001423546</v>
      </c>
      <c r="FM207" s="1">
        <f t="shared" si="1106"/>
        <v>0.2004407548547332</v>
      </c>
      <c r="FN207" s="1">
        <f t="shared" si="1107"/>
        <v>0.19692614388985438</v>
      </c>
      <c r="FO207" s="1">
        <f t="shared" si="1108"/>
        <v>0.12252176314372736</v>
      </c>
      <c r="FP207" s="1">
        <f t="shared" si="1109"/>
        <v>4.7502242568845408E-2</v>
      </c>
      <c r="FQ207" s="1">
        <f t="shared" si="1110"/>
        <v>2.9896401060939399E-2</v>
      </c>
      <c r="FR207" s="1">
        <f t="shared" si="1111"/>
        <v>0.93793862618626955</v>
      </c>
      <c r="FS207" s="1">
        <f t="shared" si="1112"/>
        <v>0.90569199672894085</v>
      </c>
      <c r="FT207" s="1">
        <f t="shared" si="1113"/>
        <v>0.90378943374455845</v>
      </c>
      <c r="FU207" s="1">
        <f t="shared" si="1114"/>
        <v>0.84249515176876089</v>
      </c>
      <c r="FV207" s="1">
        <f t="shared" si="1115"/>
        <v>0.6564162721939516</v>
      </c>
      <c r="FW207" s="1">
        <f t="shared" si="1116"/>
        <v>0.54140754300589888</v>
      </c>
      <c r="FX207" s="1">
        <f t="shared" si="1117"/>
        <v>0.44706553567095247</v>
      </c>
      <c r="FY207" s="1">
        <f t="shared" si="1118"/>
        <v>0.33940165528625366</v>
      </c>
      <c r="FZ207" s="1">
        <f t="shared" si="1119"/>
        <v>0.33446971830142419</v>
      </c>
      <c r="GA207" s="1">
        <f t="shared" si="1120"/>
        <v>0.22249536381976845</v>
      </c>
      <c r="GB207" s="1">
        <f t="shared" si="1121"/>
        <v>9.2731460009496128E-2</v>
      </c>
      <c r="GC207" s="1">
        <f t="shared" si="1122"/>
        <v>5.940777336575722E-2</v>
      </c>
      <c r="GD207" s="1">
        <f t="shared" si="1123"/>
        <v>0.98800147759833279</v>
      </c>
      <c r="GE207" s="1">
        <f t="shared" si="1124"/>
        <v>0.98124705012209967</v>
      </c>
      <c r="GF207" s="1">
        <f t="shared" si="1125"/>
        <v>0.98083647802066765</v>
      </c>
      <c r="GG207" s="1">
        <f t="shared" si="1126"/>
        <v>0.96682598480523263</v>
      </c>
      <c r="GH207" s="1">
        <f t="shared" si="1127"/>
        <v>0.91235257527657088</v>
      </c>
      <c r="GI207" s="1">
        <f t="shared" si="1128"/>
        <v>0.86545426478375176</v>
      </c>
      <c r="GJ207" s="1">
        <f t="shared" si="1129"/>
        <v>0.81499598729364475</v>
      </c>
      <c r="GK207" s="1">
        <f t="shared" si="1130"/>
        <v>0.73679532650395529</v>
      </c>
      <c r="GL207" s="1">
        <f t="shared" si="1131"/>
        <v>0.73249184812213619</v>
      </c>
      <c r="GM207" s="1">
        <f t="shared" si="1132"/>
        <v>0.60924902346149146</v>
      </c>
      <c r="GN207" s="1">
        <f t="shared" si="1133"/>
        <v>0.35769313271758685</v>
      </c>
      <c r="GO207" s="1">
        <f t="shared" si="1134"/>
        <v>0.25602265277838782</v>
      </c>
      <c r="GP207" s="1">
        <f t="shared" si="1135"/>
        <v>0.98869892109319124</v>
      </c>
      <c r="GQ207" s="1">
        <f t="shared" si="1136"/>
        <v>0.98233008948392964</v>
      </c>
      <c r="GR207" s="1">
        <f t="shared" si="1137"/>
        <v>0.98194279280716457</v>
      </c>
      <c r="GS207" s="1">
        <f t="shared" si="1138"/>
        <v>0.96871533043314451</v>
      </c>
      <c r="GT207" s="1">
        <f t="shared" si="1139"/>
        <v>0.91707823829199442</v>
      </c>
      <c r="GU207" s="1">
        <f t="shared" si="1140"/>
        <v>0.87235476021117986</v>
      </c>
      <c r="GV207" s="1">
        <f t="shared" si="1141"/>
        <v>0.82395795553555617</v>
      </c>
      <c r="GW207" s="1">
        <f t="shared" si="1142"/>
        <v>0.74837591418295302</v>
      </c>
      <c r="GX207" s="1">
        <f t="shared" si="1143"/>
        <v>0.74419604393519267</v>
      </c>
      <c r="GY207" s="1">
        <f t="shared" si="1144"/>
        <v>0.62357438326976833</v>
      </c>
      <c r="GZ207" s="1">
        <f t="shared" si="1145"/>
        <v>0.37173057722389674</v>
      </c>
      <c r="HA207" s="1">
        <f t="shared" si="1146"/>
        <v>0.26773325505279727</v>
      </c>
      <c r="HB207" s="1">
        <f t="shared" si="1147"/>
        <v>0.98996529616015816</v>
      </c>
      <c r="HC207" s="1">
        <f t="shared" si="1148"/>
        <v>0.98429880871340203</v>
      </c>
      <c r="HD207" s="1">
        <f t="shared" si="1149"/>
        <v>0.98395395840772482</v>
      </c>
      <c r="HE207" s="1">
        <f t="shared" si="1150"/>
        <v>0.97215796467812454</v>
      </c>
      <c r="HF207" s="1">
        <f t="shared" si="1151"/>
        <v>0.92576770291616739</v>
      </c>
      <c r="HG207" s="1">
        <f t="shared" si="1152"/>
        <v>0.88514388934944588</v>
      </c>
      <c r="HH207" s="1">
        <f t="shared" si="1153"/>
        <v>0.84071067984848435</v>
      </c>
      <c r="HI207" s="1">
        <f t="shared" si="1154"/>
        <v>0.77031627457698204</v>
      </c>
      <c r="HJ207" s="1">
        <f t="shared" si="1155"/>
        <v>0.76638709713941144</v>
      </c>
      <c r="HK207" s="1">
        <f t="shared" si="1156"/>
        <v>0.65132678560764556</v>
      </c>
      <c r="HL207" s="1">
        <f t="shared" si="1157"/>
        <v>0.40019060262884149</v>
      </c>
      <c r="HM207" s="1">
        <f t="shared" si="1158"/>
        <v>0.29193082414387961</v>
      </c>
      <c r="HN207" s="1">
        <f t="shared" si="1159"/>
        <v>4.6034934610204192E-2</v>
      </c>
      <c r="HP207" s="1">
        <f t="shared" ref="HP207:IU207" si="1199">IF(B1=1,ET207,0)</f>
        <v>0.97822804352577719</v>
      </c>
      <c r="HQ207" s="1">
        <f t="shared" si="1199"/>
        <v>0.9661602180498623</v>
      </c>
      <c r="HR207" s="1">
        <f t="shared" si="1199"/>
        <v>0.96543097547087697</v>
      </c>
      <c r="HS207" s="1">
        <f t="shared" si="1199"/>
        <v>0.94083685880453549</v>
      </c>
      <c r="HT207" s="1">
        <f t="shared" si="1199"/>
        <v>0.85029589294880747</v>
      </c>
      <c r="HU207" s="1">
        <f t="shared" si="1199"/>
        <v>0.77826252072747715</v>
      </c>
      <c r="HV207" s="1">
        <f t="shared" si="1199"/>
        <v>0.70620536238780773</v>
      </c>
      <c r="HW207" s="1">
        <f t="shared" si="1199"/>
        <v>0.6043437970774368</v>
      </c>
      <c r="HX207" s="1">
        <f t="shared" si="1199"/>
        <v>0.59905317685173043</v>
      </c>
      <c r="HY207" s="1">
        <f t="shared" si="1199"/>
        <v>0.45968173194585049</v>
      </c>
      <c r="HZ207" s="1">
        <f t="shared" si="1199"/>
        <v>0.23304950840193417</v>
      </c>
      <c r="IA207" s="1">
        <f t="shared" si="1199"/>
        <v>0.15808778533065332</v>
      </c>
      <c r="IB207" s="1">
        <f t="shared" si="1199"/>
        <v>0.88058488892797793</v>
      </c>
      <c r="IC207" s="1">
        <f t="shared" si="1199"/>
        <v>0.82412563652552651</v>
      </c>
      <c r="ID207" s="1">
        <f t="shared" si="1199"/>
        <v>0.82090295350933429</v>
      </c>
      <c r="IE207" s="1">
        <f t="shared" si="1199"/>
        <v>0.72298794604456018</v>
      </c>
      <c r="IF207" s="1">
        <f t="shared" si="1199"/>
        <v>0.48245325334632233</v>
      </c>
      <c r="IG207" s="1">
        <f t="shared" si="1199"/>
        <v>0.36550029132555939</v>
      </c>
      <c r="IH207" s="1">
        <f t="shared" si="1199"/>
        <v>0.2829015001423546</v>
      </c>
      <c r="II207" s="1">
        <f t="shared" si="1199"/>
        <v>0.2004407548547332</v>
      </c>
      <c r="IJ207" s="1">
        <f t="shared" si="1199"/>
        <v>0.19692614388985438</v>
      </c>
      <c r="IK207" s="1">
        <f t="shared" si="1199"/>
        <v>0.12252176314372736</v>
      </c>
      <c r="IL207" s="1">
        <f t="shared" si="1199"/>
        <v>4.7502242568845408E-2</v>
      </c>
      <c r="IM207" s="1">
        <f t="shared" si="1199"/>
        <v>2.9896401060939399E-2</v>
      </c>
      <c r="IN207" s="1">
        <f t="shared" si="1199"/>
        <v>0.93793862618626955</v>
      </c>
      <c r="IO207" s="1">
        <f t="shared" si="1199"/>
        <v>0.90569199672894085</v>
      </c>
      <c r="IP207" s="1">
        <f t="shared" si="1199"/>
        <v>0.90378943374455845</v>
      </c>
      <c r="IQ207" s="1">
        <f t="shared" si="1199"/>
        <v>0.84249515176876089</v>
      </c>
      <c r="IR207" s="1">
        <f t="shared" si="1199"/>
        <v>0.6564162721939516</v>
      </c>
      <c r="IS207" s="1">
        <f t="shared" si="1199"/>
        <v>0.54140754300589888</v>
      </c>
      <c r="IT207" s="1">
        <f t="shared" si="1199"/>
        <v>0.44706553567095247</v>
      </c>
      <c r="IU207" s="1">
        <f t="shared" si="1199"/>
        <v>0.33940165528625366</v>
      </c>
      <c r="IV207" s="1">
        <f t="shared" ref="IV207:KA207" si="1200">IF(AH1=1,FZ207,0)</f>
        <v>0.33446971830142419</v>
      </c>
      <c r="IW207" s="1">
        <f t="shared" si="1200"/>
        <v>0.22249536381976845</v>
      </c>
      <c r="IX207" s="1">
        <f t="shared" si="1200"/>
        <v>9.2731460009496128E-2</v>
      </c>
      <c r="IY207" s="1">
        <f t="shared" si="1200"/>
        <v>5.940777336575722E-2</v>
      </c>
      <c r="IZ207" s="1">
        <f t="shared" si="1200"/>
        <v>0.98800147759833279</v>
      </c>
      <c r="JA207" s="1">
        <f t="shared" si="1200"/>
        <v>0.98124705012209967</v>
      </c>
      <c r="JB207" s="1">
        <f t="shared" si="1200"/>
        <v>0.98083647802066765</v>
      </c>
      <c r="JC207" s="1">
        <f t="shared" si="1200"/>
        <v>0.96682598480523263</v>
      </c>
      <c r="JD207" s="1">
        <f t="shared" si="1200"/>
        <v>0.91235257527657088</v>
      </c>
      <c r="JE207" s="1">
        <f t="shared" si="1200"/>
        <v>0.86545426478375176</v>
      </c>
      <c r="JF207" s="1">
        <f t="shared" si="1200"/>
        <v>0.81499598729364475</v>
      </c>
      <c r="JG207" s="1">
        <f t="shared" si="1200"/>
        <v>0.73679532650395529</v>
      </c>
      <c r="JH207" s="1">
        <f t="shared" si="1200"/>
        <v>0.73249184812213619</v>
      </c>
      <c r="JI207" s="1">
        <f t="shared" si="1200"/>
        <v>0.60924902346149146</v>
      </c>
      <c r="JJ207" s="1">
        <f t="shared" si="1200"/>
        <v>0.35769313271758685</v>
      </c>
      <c r="JK207" s="1">
        <f t="shared" si="1200"/>
        <v>0.25602265277838782</v>
      </c>
      <c r="JL207" s="1">
        <f t="shared" si="1200"/>
        <v>0.98869892109319124</v>
      </c>
      <c r="JM207" s="1">
        <f t="shared" si="1200"/>
        <v>0.98233008948392964</v>
      </c>
      <c r="JN207" s="1">
        <f t="shared" si="1200"/>
        <v>0.98194279280716457</v>
      </c>
      <c r="JO207" s="1">
        <f t="shared" si="1200"/>
        <v>0.96871533043314451</v>
      </c>
      <c r="JP207" s="1">
        <f t="shared" si="1200"/>
        <v>0.91707823829199442</v>
      </c>
      <c r="JQ207" s="1">
        <f t="shared" si="1200"/>
        <v>0.87235476021117986</v>
      </c>
      <c r="JR207" s="1">
        <f t="shared" si="1200"/>
        <v>0.82395795553555617</v>
      </c>
      <c r="JS207" s="1">
        <f t="shared" si="1200"/>
        <v>0.74837591418295302</v>
      </c>
      <c r="JT207" s="1">
        <f t="shared" si="1200"/>
        <v>0.74419604393519267</v>
      </c>
      <c r="JU207" s="1">
        <f t="shared" si="1200"/>
        <v>0.62357438326976833</v>
      </c>
      <c r="JV207" s="1">
        <f t="shared" si="1200"/>
        <v>0.37173057722389674</v>
      </c>
      <c r="JW207" s="1">
        <f t="shared" si="1200"/>
        <v>0.26773325505279727</v>
      </c>
      <c r="JX207" s="1">
        <f t="shared" si="1200"/>
        <v>0.98996529616015816</v>
      </c>
      <c r="JY207" s="1">
        <f t="shared" si="1200"/>
        <v>0.98429880871340203</v>
      </c>
      <c r="JZ207" s="1">
        <f t="shared" si="1200"/>
        <v>0.98395395840772482</v>
      </c>
      <c r="KA207" s="1">
        <f t="shared" si="1200"/>
        <v>0.97215796467812454</v>
      </c>
      <c r="KB207" s="1">
        <f t="shared" ref="KB207:KJ207" si="1201">IF(BN1=1,HF207,0)</f>
        <v>0.92576770291616739</v>
      </c>
      <c r="KC207" s="1">
        <f t="shared" si="1201"/>
        <v>0.88514388934944588</v>
      </c>
      <c r="KD207" s="1">
        <f t="shared" si="1201"/>
        <v>0.84071067984848435</v>
      </c>
      <c r="KE207" s="1">
        <f t="shared" si="1201"/>
        <v>0.77031627457698204</v>
      </c>
      <c r="KF207" s="1">
        <f t="shared" si="1201"/>
        <v>0.76638709713941144</v>
      </c>
      <c r="KG207" s="1">
        <f t="shared" si="1201"/>
        <v>0.65132678560764556</v>
      </c>
      <c r="KH207" s="1">
        <f t="shared" si="1201"/>
        <v>0.40019060262884149</v>
      </c>
      <c r="KI207" s="1">
        <f t="shared" si="1201"/>
        <v>0.29193082414387961</v>
      </c>
      <c r="KJ207" s="1">
        <f t="shared" si="1201"/>
        <v>0</v>
      </c>
    </row>
    <row r="208" spans="1:296" x14ac:dyDescent="0.2">
      <c r="A208" s="1" t="str">
        <f>'Respondent Data'!A208</f>
        <v>1676</v>
      </c>
      <c r="B208" s="1">
        <f>SUMPRODUCT('Respondent Data'!B208:S208,'Product Coding'!A100:R100)</f>
        <v>6.0292146660702235</v>
      </c>
      <c r="C208" s="1">
        <f>SUMPRODUCT('Respondent Data'!B208:S208,'Product Coding'!A101:R101)</f>
        <v>4.5014012674021995</v>
      </c>
      <c r="D208" s="1">
        <f>SUMPRODUCT('Respondent Data'!B208:S208,'Product Coding'!A102:R102)</f>
        <v>3.9725160634892704</v>
      </c>
      <c r="E208" s="1">
        <f>SUMPRODUCT('Respondent Data'!B208:S208,'Product Coding'!A103:R103)</f>
        <v>3.6511925064731665</v>
      </c>
      <c r="F208" s="1">
        <f>SUMPRODUCT('Respondent Data'!B208:S208,'Product Coding'!A104:R104)</f>
        <v>1.6025715344461942</v>
      </c>
      <c r="G208" s="1">
        <f>SUMPRODUCT('Respondent Data'!B208:S208,'Product Coding'!A105:R105)</f>
        <v>3.7510852466995992</v>
      </c>
      <c r="H208" s="1">
        <f>SUMPRODUCT('Respondent Data'!B208:S208,'Product Coding'!A106:R106)</f>
        <v>2.6992909540702241</v>
      </c>
      <c r="I208" s="1">
        <f>SUMPRODUCT('Respondent Data'!B208:S208,'Product Coding'!A107:R107)</f>
        <v>1.1714775554021994</v>
      </c>
      <c r="J208" s="1">
        <f>SUMPRODUCT('Respondent Data'!B208:S208,'Product Coding'!A108:R108)</f>
        <v>0.64259235148927041</v>
      </c>
      <c r="K208" s="1">
        <f>SUMPRODUCT('Respondent Data'!B208:S208,'Product Coding'!A109:R109)</f>
        <v>0.32126879447316647</v>
      </c>
      <c r="L208" s="1">
        <f>SUMPRODUCT('Respondent Data'!B208:S208,'Product Coding'!A110:R110)</f>
        <v>-1.7273521775538057</v>
      </c>
      <c r="M208" s="1">
        <f>SUMPRODUCT('Respondent Data'!B208:S208,'Product Coding'!A111:R111)</f>
        <v>0.4211615346995996</v>
      </c>
      <c r="N208" s="1">
        <f>SUMPRODUCT('Respondent Data'!B208:S208,'Product Coding'!A112:R112)</f>
        <v>3.6404774039625902</v>
      </c>
      <c r="O208" s="1">
        <f>SUMPRODUCT('Respondent Data'!B208:S208,'Product Coding'!A113:R113)</f>
        <v>2.1126640052945653</v>
      </c>
      <c r="P208" s="1">
        <f>SUMPRODUCT('Respondent Data'!B208:S208,'Product Coding'!A114:R114)</f>
        <v>1.5837788013816361</v>
      </c>
      <c r="Q208" s="1">
        <f>SUMPRODUCT('Respondent Data'!B208:S208,'Product Coding'!A115:R115)</f>
        <v>1.2624552443655321</v>
      </c>
      <c r="R208" s="1">
        <f>SUMPRODUCT('Respondent Data'!B208:S208,'Product Coding'!A116:R116)</f>
        <v>-0.78616572766143977</v>
      </c>
      <c r="S208" s="1">
        <f>SUMPRODUCT('Respondent Data'!B208:S208,'Product Coding'!A117:R117)</f>
        <v>1.3623479845919653</v>
      </c>
      <c r="T208" s="1">
        <f>SUMPRODUCT('Respondent Data'!B208:S208,'Product Coding'!A118:R118)</f>
        <v>0.31055369196259019</v>
      </c>
      <c r="U208" s="1">
        <f>SUMPRODUCT('Respondent Data'!B208:S208,'Product Coding'!A119:R119)</f>
        <v>-1.2172597067054347</v>
      </c>
      <c r="V208" s="1">
        <f>SUMPRODUCT('Respondent Data'!B208:S208,'Product Coding'!A120:R120)</f>
        <v>-1.7461449106183637</v>
      </c>
      <c r="W208" s="1">
        <f>SUMPRODUCT('Respondent Data'!B208:S208,'Product Coding'!A121:R121)</f>
        <v>-2.0674684676344679</v>
      </c>
      <c r="X208" s="1">
        <f>SUMPRODUCT('Respondent Data'!B208:S208,'Product Coding'!A122:R122)</f>
        <v>-4.1160894396614394</v>
      </c>
      <c r="Y208" s="1">
        <f>SUMPRODUCT('Respondent Data'!B208:S208,'Product Coding'!A123:R123)</f>
        <v>-1.9675757274080345</v>
      </c>
      <c r="Z208" s="1">
        <f>SUMPRODUCT('Respondent Data'!B208:S208,'Product Coding'!A124:R124)</f>
        <v>4.8543121262490203</v>
      </c>
      <c r="AA208" s="1">
        <f>SUMPRODUCT('Respondent Data'!B208:S208,'Product Coding'!A125:R125)</f>
        <v>3.3264987275809954</v>
      </c>
      <c r="AB208" s="1">
        <f>SUMPRODUCT('Respondent Data'!B208:S208,'Product Coding'!A126:R126)</f>
        <v>2.7976135236680664</v>
      </c>
      <c r="AC208" s="1">
        <f>SUMPRODUCT('Respondent Data'!B208:S208,'Product Coding'!A127:R127)</f>
        <v>2.4762899666519624</v>
      </c>
      <c r="AD208" s="1">
        <f>SUMPRODUCT('Respondent Data'!B208:S208,'Product Coding'!A128:R128)</f>
        <v>0.42766899462499031</v>
      </c>
      <c r="AE208" s="1">
        <f>SUMPRODUCT('Respondent Data'!B208:S208,'Product Coding'!A129:R129)</f>
        <v>2.5761827068783951</v>
      </c>
      <c r="AF208" s="1">
        <f>SUMPRODUCT('Respondent Data'!B208:S208,'Product Coding'!A130:R130)</f>
        <v>1.5243884142490203</v>
      </c>
      <c r="AG208" s="1">
        <f>SUMPRODUCT('Respondent Data'!B208:S208,'Product Coding'!A131:R131)</f>
        <v>-3.4249844190046286E-3</v>
      </c>
      <c r="AH208" s="1">
        <f>SUMPRODUCT('Respondent Data'!B208:S208,'Product Coding'!A132:R132)</f>
        <v>-0.53231018833193366</v>
      </c>
      <c r="AI208" s="1">
        <f>SUMPRODUCT('Respondent Data'!B208:S208,'Product Coding'!A133:R133)</f>
        <v>-0.8536337453480376</v>
      </c>
      <c r="AJ208" s="1">
        <f>SUMPRODUCT('Respondent Data'!B208:S208,'Product Coding'!A134:R134)</f>
        <v>-2.9022547173750093</v>
      </c>
      <c r="AK208" s="1">
        <f>SUMPRODUCT('Respondent Data'!B208:S208,'Product Coding'!A135:R135)</f>
        <v>-0.75374100512160447</v>
      </c>
      <c r="AL208" s="1">
        <f>SUMPRODUCT('Respondent Data'!B208:S208,'Product Coding'!A136:R136)</f>
        <v>6.4942070966017909</v>
      </c>
      <c r="AM208" s="1">
        <f>SUMPRODUCT('Respondent Data'!B208:S208,'Product Coding'!A137:R137)</f>
        <v>4.9663936979337659</v>
      </c>
      <c r="AN208" s="1">
        <f>SUMPRODUCT('Respondent Data'!B208:S208,'Product Coding'!A138:R138)</f>
        <v>4.4375084940208369</v>
      </c>
      <c r="AO208" s="1">
        <f>SUMPRODUCT('Respondent Data'!B208:S208,'Product Coding'!A139:R139)</f>
        <v>4.116184937004733</v>
      </c>
      <c r="AP208" s="1">
        <f>SUMPRODUCT('Respondent Data'!B208:S208,'Product Coding'!A140:R140)</f>
        <v>2.0675639649777615</v>
      </c>
      <c r="AQ208" s="1">
        <f>SUMPRODUCT('Respondent Data'!B208:S208,'Product Coding'!A141:R141)</f>
        <v>4.2160776772311666</v>
      </c>
      <c r="AR208" s="1">
        <f>SUMPRODUCT('Respondent Data'!B208:S208,'Product Coding'!A142:R142)</f>
        <v>3.1642833846017915</v>
      </c>
      <c r="AS208" s="1">
        <f>SUMPRODUCT('Respondent Data'!B208:S208,'Product Coding'!A143:R143)</f>
        <v>1.6364699859337664</v>
      </c>
      <c r="AT208" s="1">
        <f>SUMPRODUCT('Respondent Data'!B208:S208,'Product Coding'!A144:R144)</f>
        <v>1.1075847820208373</v>
      </c>
      <c r="AU208" s="1">
        <f>SUMPRODUCT('Respondent Data'!B208:S208,'Product Coding'!A145:R145)</f>
        <v>0.78626122500473339</v>
      </c>
      <c r="AV208" s="1">
        <f>SUMPRODUCT('Respondent Data'!B208:S208,'Product Coding'!A146:R146)</f>
        <v>-1.2623597470222385</v>
      </c>
      <c r="AW208" s="1">
        <f>SUMPRODUCT('Respondent Data'!B208:S208,'Product Coding'!A147:R147)</f>
        <v>0.88615396523116652</v>
      </c>
      <c r="AX208" s="1">
        <f>SUMPRODUCT('Respondent Data'!B208:S208,'Product Coding'!A148:R148)</f>
        <v>7.8496843433761203</v>
      </c>
      <c r="AY208" s="1">
        <f>SUMPRODUCT('Respondent Data'!B208:S208,'Product Coding'!A149:R149)</f>
        <v>6.3218709447080954</v>
      </c>
      <c r="AZ208" s="1">
        <f>SUMPRODUCT('Respondent Data'!B208:S208,'Product Coding'!A150:R150)</f>
        <v>5.7929857407951655</v>
      </c>
      <c r="BA208" s="1">
        <f>SUMPRODUCT('Respondent Data'!B208:S208,'Product Coding'!A151:R151)</f>
        <v>5.4716621837790624</v>
      </c>
      <c r="BB208" s="1">
        <f>SUMPRODUCT('Respondent Data'!B208:S208,'Product Coding'!A152:R152)</f>
        <v>3.4230412117520901</v>
      </c>
      <c r="BC208" s="1">
        <f>SUMPRODUCT('Respondent Data'!B208:S208,'Product Coding'!A153:R153)</f>
        <v>5.5715549240054951</v>
      </c>
      <c r="BD208" s="1">
        <f>SUMPRODUCT('Respondent Data'!B208:S208,'Product Coding'!A154:R154)</f>
        <v>4.5197606313761209</v>
      </c>
      <c r="BE208" s="1">
        <f>SUMPRODUCT('Respondent Data'!B208:S208,'Product Coding'!A155:R155)</f>
        <v>2.991947232708096</v>
      </c>
      <c r="BF208" s="1">
        <f>SUMPRODUCT('Respondent Data'!B208:S208,'Product Coding'!A156:R156)</f>
        <v>2.4630620287951661</v>
      </c>
      <c r="BG208" s="1">
        <f>SUMPRODUCT('Respondent Data'!B208:S208,'Product Coding'!A157:R157)</f>
        <v>2.1417384717790622</v>
      </c>
      <c r="BH208" s="1">
        <f>SUMPRODUCT('Respondent Data'!B208:S208,'Product Coding'!A158:R158)</f>
        <v>9.3117499752090493E-2</v>
      </c>
      <c r="BI208" s="1">
        <f>SUMPRODUCT('Respondent Data'!B208:S208,'Product Coding'!A159:R159)</f>
        <v>2.2416312120054958</v>
      </c>
      <c r="BJ208" s="1">
        <f>SUMPRODUCT('Respondent Data'!B208:S208,'Product Coding'!A160:R160)</f>
        <v>8.1590064755894005</v>
      </c>
      <c r="BK208" s="1">
        <f>SUMPRODUCT('Respondent Data'!B208:S208,'Product Coding'!A161:R161)</f>
        <v>6.6311930769213747</v>
      </c>
      <c r="BL208" s="1">
        <f>SUMPRODUCT('Respondent Data'!B208:S208,'Product Coding'!A162:R162)</f>
        <v>6.1023078730084457</v>
      </c>
      <c r="BM208" s="1">
        <f>SUMPRODUCT('Respondent Data'!B208:S208,'Product Coding'!A163:R163)</f>
        <v>5.7809843159923417</v>
      </c>
      <c r="BN208" s="1">
        <f>SUMPRODUCT('Respondent Data'!B208:S208,'Product Coding'!A164:R164)</f>
        <v>3.7323633439653703</v>
      </c>
      <c r="BO208" s="1">
        <f>SUMPRODUCT('Respondent Data'!B208:S208,'Product Coding'!A165:R165)</f>
        <v>5.8808770562187753</v>
      </c>
      <c r="BP208" s="1">
        <f>SUMPRODUCT('Respondent Data'!B208:S208,'Product Coding'!A166:R166)</f>
        <v>4.8290827635894003</v>
      </c>
      <c r="BQ208" s="1">
        <f>SUMPRODUCT('Respondent Data'!B208:S208,'Product Coding'!A167:R167)</f>
        <v>3.3012693649213753</v>
      </c>
      <c r="BR208" s="1">
        <f>SUMPRODUCT('Respondent Data'!B208:S208,'Product Coding'!A168:R168)</f>
        <v>2.7723841610084463</v>
      </c>
      <c r="BS208" s="1">
        <f>SUMPRODUCT('Respondent Data'!B208:S208,'Product Coding'!A169:R169)</f>
        <v>2.4510606039923424</v>
      </c>
      <c r="BT208" s="1">
        <f>SUMPRODUCT('Respondent Data'!B208:S208,'Product Coding'!A170:R170)</f>
        <v>0.40243963196537069</v>
      </c>
      <c r="BU208" s="1">
        <f>SUMPRODUCT('Respondent Data'!B208:S208,'Product Coding'!A171:R171)</f>
        <v>2.550953344218776</v>
      </c>
      <c r="BV208" s="1">
        <f>SUMPRODUCT('Respondent Data'!B208:S208,'Product Coding'!A172:R172)</f>
        <v>3.7082492151116702</v>
      </c>
      <c r="BX208" s="1">
        <f t="shared" si="1014"/>
        <v>2.4073838366464781E-3</v>
      </c>
      <c r="BY208" s="1">
        <f t="shared" si="1015"/>
        <v>1.1093440764966503E-2</v>
      </c>
      <c r="BZ208" s="1">
        <f t="shared" si="1016"/>
        <v>1.8826006068897897E-2</v>
      </c>
      <c r="CA208" s="1">
        <f t="shared" si="1017"/>
        <v>2.5960152662722068E-2</v>
      </c>
      <c r="CB208" s="1">
        <f t="shared" si="1018"/>
        <v>0.2013780011218021</v>
      </c>
      <c r="CC208" s="1">
        <f t="shared" si="1019"/>
        <v>2.3492237144063184E-2</v>
      </c>
      <c r="CD208" s="1">
        <f t="shared" si="1020"/>
        <v>6.7253181432665621E-2</v>
      </c>
      <c r="CE208" s="1">
        <f t="shared" si="1021"/>
        <v>0.30990869553984685</v>
      </c>
      <c r="CF208" s="1">
        <f t="shared" si="1022"/>
        <v>0.52592726699027936</v>
      </c>
      <c r="CG208" s="1">
        <f t="shared" si="1023"/>
        <v>0.7252282874333057</v>
      </c>
      <c r="CH208" s="1">
        <f t="shared" si="1024"/>
        <v>5.6257382141678507</v>
      </c>
      <c r="CI208" s="1">
        <f t="shared" si="1025"/>
        <v>0.65628408019460294</v>
      </c>
      <c r="CJ208" s="1">
        <f t="shared" si="1026"/>
        <v>2.6239813983820939E-2</v>
      </c>
      <c r="CK208" s="1">
        <f t="shared" si="1027"/>
        <v>0.12091541767545888</v>
      </c>
      <c r="CL208" s="1">
        <f t="shared" si="1028"/>
        <v>0.2051982279628089</v>
      </c>
      <c r="CM208" s="1">
        <f t="shared" si="1029"/>
        <v>0.28295844081529148</v>
      </c>
      <c r="CN208" s="1">
        <f t="shared" si="1030"/>
        <v>2.1949641803820681</v>
      </c>
      <c r="CO208" s="1">
        <f t="shared" si="1031"/>
        <v>0.25605884833999976</v>
      </c>
      <c r="CP208" s="1">
        <f t="shared" si="1032"/>
        <v>0.73304096494706739</v>
      </c>
      <c r="CQ208" s="1">
        <f t="shared" si="1033"/>
        <v>3.3779185517263048</v>
      </c>
      <c r="CR208" s="1">
        <f t="shared" si="1034"/>
        <v>5.732460875066856</v>
      </c>
      <c r="CS208" s="1">
        <f t="shared" si="1035"/>
        <v>7.904786543953815</v>
      </c>
      <c r="CT208" s="1">
        <f t="shared" si="1036"/>
        <v>61.318981217001117</v>
      </c>
      <c r="CU208" s="1">
        <f t="shared" si="1037"/>
        <v>7.1533138682355775</v>
      </c>
      <c r="CV208" s="1">
        <f t="shared" si="1038"/>
        <v>7.7946932745260522E-3</v>
      </c>
      <c r="CW208" s="1">
        <f t="shared" si="1039"/>
        <v>3.5918646127695027E-2</v>
      </c>
      <c r="CX208" s="1">
        <f t="shared" si="1040"/>
        <v>6.0955357703090816E-2</v>
      </c>
      <c r="CY208" s="1">
        <f t="shared" si="1041"/>
        <v>8.4054492800644573E-2</v>
      </c>
      <c r="CZ208" s="1">
        <f t="shared" si="1042"/>
        <v>0.65202720359217803</v>
      </c>
      <c r="DA208" s="1">
        <f t="shared" si="1043"/>
        <v>7.6063808389393445E-2</v>
      </c>
      <c r="DB208" s="1">
        <f t="shared" si="1044"/>
        <v>0.21775419151020095</v>
      </c>
      <c r="DC208" s="1">
        <f t="shared" si="1045"/>
        <v>1.0034308563800176</v>
      </c>
      <c r="DD208" s="1">
        <f t="shared" si="1046"/>
        <v>1.7028616992833125</v>
      </c>
      <c r="DE208" s="1">
        <f t="shared" si="1047"/>
        <v>2.3481639979883968</v>
      </c>
      <c r="DF208" s="1">
        <f t="shared" si="1048"/>
        <v>18.215169161932788</v>
      </c>
      <c r="DG208" s="1">
        <f t="shared" si="1049"/>
        <v>2.1249345568413416</v>
      </c>
      <c r="DH208" s="1">
        <f t="shared" si="1050"/>
        <v>1.5121737457718886E-3</v>
      </c>
      <c r="DI208" s="1">
        <f t="shared" si="1051"/>
        <v>6.9682323274322952E-3</v>
      </c>
      <c r="DJ208" s="1">
        <f t="shared" si="1052"/>
        <v>1.1825364813774894E-2</v>
      </c>
      <c r="DK208" s="1">
        <f t="shared" si="1053"/>
        <v>1.6306606655415241E-2</v>
      </c>
      <c r="DL208" s="1">
        <f t="shared" si="1054"/>
        <v>0.12649354940282809</v>
      </c>
      <c r="DM208" s="1">
        <f t="shared" si="1055"/>
        <v>1.4756410547387185E-2</v>
      </c>
      <c r="DN208" s="1">
        <f t="shared" si="1056"/>
        <v>4.224440396001742E-2</v>
      </c>
      <c r="DO208" s="1">
        <f t="shared" si="1057"/>
        <v>0.1946660045847059</v>
      </c>
      <c r="DP208" s="1">
        <f t="shared" si="1058"/>
        <v>0.330355879781979</v>
      </c>
      <c r="DQ208" s="1">
        <f t="shared" si="1059"/>
        <v>0.45554479483231625</v>
      </c>
      <c r="DR208" s="1">
        <f t="shared" si="1060"/>
        <v>3.5337504134366728</v>
      </c>
      <c r="DS208" s="1">
        <f t="shared" si="1061"/>
        <v>0.41223819015948099</v>
      </c>
      <c r="DT208" s="1">
        <f t="shared" si="1062"/>
        <v>3.8987501546251552E-4</v>
      </c>
      <c r="DU208" s="1">
        <f t="shared" si="1063"/>
        <v>1.7965790597807977E-3</v>
      </c>
      <c r="DV208" s="1">
        <f t="shared" si="1064"/>
        <v>3.0488654511502534E-3</v>
      </c>
      <c r="DW208" s="1">
        <f t="shared" si="1065"/>
        <v>4.20423813050396E-3</v>
      </c>
      <c r="DX208" s="1">
        <f t="shared" si="1066"/>
        <v>3.2613100622351059E-2</v>
      </c>
      <c r="DY208" s="1">
        <f t="shared" si="1067"/>
        <v>3.8045600291764848E-3</v>
      </c>
      <c r="DZ208" s="1">
        <f t="shared" si="1068"/>
        <v>1.0891630471146302E-2</v>
      </c>
      <c r="EA208" s="1">
        <f t="shared" si="1069"/>
        <v>5.0189610657965449E-2</v>
      </c>
      <c r="EB208" s="1">
        <f t="shared" si="1070"/>
        <v>8.5173746798776373E-2</v>
      </c>
      <c r="EC208" s="1">
        <f t="shared" si="1071"/>
        <v>0.11745048108771337</v>
      </c>
      <c r="ED208" s="1">
        <f t="shared" si="1072"/>
        <v>0.91108644157555907</v>
      </c>
      <c r="EE208" s="1">
        <f t="shared" si="1073"/>
        <v>0.10628498954703576</v>
      </c>
      <c r="EF208" s="1">
        <f t="shared" si="1074"/>
        <v>2.8614654719751162E-4</v>
      </c>
      <c r="EG208" s="1">
        <f t="shared" si="1075"/>
        <v>1.3185889691181153E-3</v>
      </c>
      <c r="EH208" s="1">
        <f t="shared" si="1076"/>
        <v>2.2376974340904067E-3</v>
      </c>
      <c r="EI208" s="1">
        <f t="shared" si="1077"/>
        <v>3.0856766320679903E-3</v>
      </c>
      <c r="EJ208" s="1">
        <f t="shared" si="1078"/>
        <v>2.3936199464897511E-2</v>
      </c>
      <c r="EK208" s="1">
        <f t="shared" si="1079"/>
        <v>2.7923351658300467E-3</v>
      </c>
      <c r="EL208" s="1">
        <f t="shared" si="1080"/>
        <v>7.9938501547026398E-3</v>
      </c>
      <c r="EM208" s="1">
        <f t="shared" si="1081"/>
        <v>3.6836378904472396E-2</v>
      </c>
      <c r="EN208" s="1">
        <f t="shared" si="1082"/>
        <v>6.2512786384713151E-2</v>
      </c>
      <c r="EO208" s="1">
        <f t="shared" si="1083"/>
        <v>8.6202111694862027E-2</v>
      </c>
      <c r="EP208" s="1">
        <f t="shared" si="1084"/>
        <v>0.66868670500990079</v>
      </c>
      <c r="EQ208" s="1">
        <f t="shared" si="1085"/>
        <v>7.8007262767859922E-2</v>
      </c>
      <c r="ER208" s="1">
        <f t="shared" si="1086"/>
        <v>2.4520415686239739E-2</v>
      </c>
      <c r="ET208" s="1">
        <f t="shared" si="1087"/>
        <v>0.99759839774181192</v>
      </c>
      <c r="EU208" s="1">
        <f t="shared" si="1088"/>
        <v>0.98902827343378519</v>
      </c>
      <c r="EV208" s="1">
        <f t="shared" si="1089"/>
        <v>0.98152186344208348</v>
      </c>
      <c r="EW208" s="1">
        <f t="shared" si="1090"/>
        <v>0.97469672423890308</v>
      </c>
      <c r="EX208" s="1">
        <f t="shared" si="1091"/>
        <v>0.83237748574240356</v>
      </c>
      <c r="EY208" s="1">
        <f t="shared" si="1092"/>
        <v>0.97704698063014572</v>
      </c>
      <c r="EZ208" s="1">
        <f t="shared" si="1093"/>
        <v>0.93698479179758842</v>
      </c>
      <c r="FA208" s="1">
        <f t="shared" si="1094"/>
        <v>0.76341198696133128</v>
      </c>
      <c r="FB208" s="1">
        <f t="shared" si="1095"/>
        <v>0.6553392298784908</v>
      </c>
      <c r="FC208" s="1">
        <f t="shared" si="1096"/>
        <v>0.57963343592501715</v>
      </c>
      <c r="FD208" s="1">
        <f t="shared" si="1097"/>
        <v>0.15092657869604548</v>
      </c>
      <c r="FE208" s="1">
        <f t="shared" si="1098"/>
        <v>0.60376116148052716</v>
      </c>
      <c r="FF208" s="1">
        <f t="shared" si="1099"/>
        <v>0.97443110896081975</v>
      </c>
      <c r="FG208" s="1">
        <f t="shared" si="1100"/>
        <v>0.89212797346813932</v>
      </c>
      <c r="FH208" s="1">
        <f t="shared" si="1101"/>
        <v>0.82973902284136025</v>
      </c>
      <c r="FI208" s="1">
        <f t="shared" si="1102"/>
        <v>0.77944847485825208</v>
      </c>
      <c r="FJ208" s="1">
        <f t="shared" si="1103"/>
        <v>0.31299255438926876</v>
      </c>
      <c r="FK208" s="1">
        <f t="shared" si="1104"/>
        <v>0.79614104173669442</v>
      </c>
      <c r="FL208" s="1">
        <f t="shared" si="1105"/>
        <v>0.57702040530273513</v>
      </c>
      <c r="FM208" s="1">
        <f t="shared" si="1106"/>
        <v>0.22841905078514516</v>
      </c>
      <c r="FN208" s="1">
        <f t="shared" si="1107"/>
        <v>0.14853409749522972</v>
      </c>
      <c r="FO208" s="1">
        <f t="shared" si="1108"/>
        <v>0.11229915451246628</v>
      </c>
      <c r="FP208" s="1">
        <f t="shared" si="1109"/>
        <v>1.6046475415217348E-2</v>
      </c>
      <c r="FQ208" s="1">
        <f t="shared" si="1110"/>
        <v>0.12264951603247987</v>
      </c>
      <c r="FR208" s="1">
        <f t="shared" si="1111"/>
        <v>0.99226559404753401</v>
      </c>
      <c r="FS208" s="1">
        <f t="shared" si="1112"/>
        <v>0.96532676937328976</v>
      </c>
      <c r="FT208" s="1">
        <f t="shared" si="1113"/>
        <v>0.94254672709787168</v>
      </c>
      <c r="FU208" s="1">
        <f t="shared" si="1114"/>
        <v>0.92246285278197537</v>
      </c>
      <c r="FV208" s="1">
        <f t="shared" si="1115"/>
        <v>0.60531690872014321</v>
      </c>
      <c r="FW208" s="1">
        <f t="shared" si="1116"/>
        <v>0.92931292011089706</v>
      </c>
      <c r="FX208" s="1">
        <f t="shared" si="1117"/>
        <v>0.82118378813366877</v>
      </c>
      <c r="FY208" s="1">
        <f t="shared" si="1118"/>
        <v>0.49914375473226547</v>
      </c>
      <c r="FZ208" s="1">
        <f t="shared" si="1119"/>
        <v>0.36997823464854263</v>
      </c>
      <c r="GA208" s="1">
        <f t="shared" si="1120"/>
        <v>0.29867115248859011</v>
      </c>
      <c r="GB208" s="1">
        <f t="shared" si="1121"/>
        <v>5.2042216832579445E-2</v>
      </c>
      <c r="GC208" s="1">
        <f t="shared" si="1122"/>
        <v>0.32000670151978861</v>
      </c>
      <c r="GD208" s="1">
        <f t="shared" si="1123"/>
        <v>0.99849010947104488</v>
      </c>
      <c r="GE208" s="1">
        <f t="shared" si="1124"/>
        <v>0.99307998792441898</v>
      </c>
      <c r="GF208" s="1">
        <f t="shared" si="1125"/>
        <v>0.98831284011549625</v>
      </c>
      <c r="GG208" s="1">
        <f t="shared" si="1126"/>
        <v>0.98395503232131987</v>
      </c>
      <c r="GH208" s="1">
        <f t="shared" si="1127"/>
        <v>0.88771036507942336</v>
      </c>
      <c r="GI208" s="1">
        <f t="shared" si="1128"/>
        <v>0.98545817459834806</v>
      </c>
      <c r="GJ208" s="1">
        <f t="shared" si="1129"/>
        <v>0.95946785245427135</v>
      </c>
      <c r="GK208" s="1">
        <f t="shared" si="1130"/>
        <v>0.83705403532230216</v>
      </c>
      <c r="GL208" s="1">
        <f t="shared" si="1131"/>
        <v>0.75167856601188676</v>
      </c>
      <c r="GM208" s="1">
        <f t="shared" si="1132"/>
        <v>0.68702797986729325</v>
      </c>
      <c r="GN208" s="1">
        <f t="shared" si="1133"/>
        <v>0.2205679423896606</v>
      </c>
      <c r="GO208" s="1">
        <f t="shared" si="1134"/>
        <v>0.70809584882212551</v>
      </c>
      <c r="GP208" s="1">
        <f t="shared" si="1135"/>
        <v>0.99961027692782634</v>
      </c>
      <c r="GQ208" s="1">
        <f t="shared" si="1136"/>
        <v>0.9982066428481251</v>
      </c>
      <c r="GR208" s="1">
        <f t="shared" si="1137"/>
        <v>0.99696040187455981</v>
      </c>
      <c r="GS208" s="1">
        <f t="shared" si="1138"/>
        <v>0.99581336348636529</v>
      </c>
      <c r="GT208" s="1">
        <f t="shared" si="1139"/>
        <v>0.96841692149489933</v>
      </c>
      <c r="GU208" s="1">
        <f t="shared" si="1140"/>
        <v>0.99620985978678367</v>
      </c>
      <c r="GV208" s="1">
        <f t="shared" si="1141"/>
        <v>0.98922571901592449</v>
      </c>
      <c r="GW208" s="1">
        <f t="shared" si="1142"/>
        <v>0.95220900097600425</v>
      </c>
      <c r="GX208" s="1">
        <f t="shared" si="1143"/>
        <v>0.92151141966893702</v>
      </c>
      <c r="GY208" s="1">
        <f t="shared" si="1144"/>
        <v>0.89489424088538727</v>
      </c>
      <c r="GZ208" s="1">
        <f t="shared" si="1145"/>
        <v>0.52326256847679209</v>
      </c>
      <c r="HA208" s="1">
        <f t="shared" si="1146"/>
        <v>0.90392621200568424</v>
      </c>
      <c r="HB208" s="1">
        <f t="shared" si="1147"/>
        <v>0.99971393530922603</v>
      </c>
      <c r="HC208" s="1">
        <f t="shared" si="1148"/>
        <v>0.99868314741817032</v>
      </c>
      <c r="HD208" s="1">
        <f t="shared" si="1149"/>
        <v>0.99776729867593361</v>
      </c>
      <c r="HE208" s="1">
        <f t="shared" si="1150"/>
        <v>0.99692381547862563</v>
      </c>
      <c r="HF208" s="1">
        <f t="shared" si="1151"/>
        <v>0.97662334872289269</v>
      </c>
      <c r="HG208" s="1">
        <f t="shared" si="1152"/>
        <v>0.99721544025825815</v>
      </c>
      <c r="HH208" s="1">
        <f t="shared" si="1153"/>
        <v>0.99206954471649234</v>
      </c>
      <c r="HI208" s="1">
        <f t="shared" si="1154"/>
        <v>0.96447233174496261</v>
      </c>
      <c r="HJ208" s="1">
        <f t="shared" si="1155"/>
        <v>0.94116514437683318</v>
      </c>
      <c r="HK208" s="1">
        <f t="shared" si="1156"/>
        <v>0.92063897614749068</v>
      </c>
      <c r="HL208" s="1">
        <f t="shared" si="1157"/>
        <v>0.59927366652931213</v>
      </c>
      <c r="HM208" s="1">
        <f t="shared" si="1158"/>
        <v>0.927637535050023</v>
      </c>
      <c r="HN208" s="1">
        <f t="shared" si="1159"/>
        <v>0.9760664450304628</v>
      </c>
      <c r="HP208" s="1">
        <f t="shared" ref="HP208:IU208" si="1202">IF(B1=1,ET208,0)</f>
        <v>0.99759839774181192</v>
      </c>
      <c r="HQ208" s="1">
        <f t="shared" si="1202"/>
        <v>0.98902827343378519</v>
      </c>
      <c r="HR208" s="1">
        <f t="shared" si="1202"/>
        <v>0.98152186344208348</v>
      </c>
      <c r="HS208" s="1">
        <f t="shared" si="1202"/>
        <v>0.97469672423890308</v>
      </c>
      <c r="HT208" s="1">
        <f t="shared" si="1202"/>
        <v>0.83237748574240356</v>
      </c>
      <c r="HU208" s="1">
        <f t="shared" si="1202"/>
        <v>0.97704698063014572</v>
      </c>
      <c r="HV208" s="1">
        <f t="shared" si="1202"/>
        <v>0.93698479179758842</v>
      </c>
      <c r="HW208" s="1">
        <f t="shared" si="1202"/>
        <v>0.76341198696133128</v>
      </c>
      <c r="HX208" s="1">
        <f t="shared" si="1202"/>
        <v>0.6553392298784908</v>
      </c>
      <c r="HY208" s="1">
        <f t="shared" si="1202"/>
        <v>0.57963343592501715</v>
      </c>
      <c r="HZ208" s="1">
        <f t="shared" si="1202"/>
        <v>0.15092657869604548</v>
      </c>
      <c r="IA208" s="1">
        <f t="shared" si="1202"/>
        <v>0.60376116148052716</v>
      </c>
      <c r="IB208" s="1">
        <f t="shared" si="1202"/>
        <v>0.97443110896081975</v>
      </c>
      <c r="IC208" s="1">
        <f t="shared" si="1202"/>
        <v>0.89212797346813932</v>
      </c>
      <c r="ID208" s="1">
        <f t="shared" si="1202"/>
        <v>0.82973902284136025</v>
      </c>
      <c r="IE208" s="1">
        <f t="shared" si="1202"/>
        <v>0.77944847485825208</v>
      </c>
      <c r="IF208" s="1">
        <f t="shared" si="1202"/>
        <v>0.31299255438926876</v>
      </c>
      <c r="IG208" s="1">
        <f t="shared" si="1202"/>
        <v>0.79614104173669442</v>
      </c>
      <c r="IH208" s="1">
        <f t="shared" si="1202"/>
        <v>0.57702040530273513</v>
      </c>
      <c r="II208" s="1">
        <f t="shared" si="1202"/>
        <v>0.22841905078514516</v>
      </c>
      <c r="IJ208" s="1">
        <f t="shared" si="1202"/>
        <v>0.14853409749522972</v>
      </c>
      <c r="IK208" s="1">
        <f t="shared" si="1202"/>
        <v>0.11229915451246628</v>
      </c>
      <c r="IL208" s="1">
        <f t="shared" si="1202"/>
        <v>1.6046475415217348E-2</v>
      </c>
      <c r="IM208" s="1">
        <f t="shared" si="1202"/>
        <v>0.12264951603247987</v>
      </c>
      <c r="IN208" s="1">
        <f t="shared" si="1202"/>
        <v>0.99226559404753401</v>
      </c>
      <c r="IO208" s="1">
        <f t="shared" si="1202"/>
        <v>0.96532676937328976</v>
      </c>
      <c r="IP208" s="1">
        <f t="shared" si="1202"/>
        <v>0.94254672709787168</v>
      </c>
      <c r="IQ208" s="1">
        <f t="shared" si="1202"/>
        <v>0.92246285278197537</v>
      </c>
      <c r="IR208" s="1">
        <f t="shared" si="1202"/>
        <v>0.60531690872014321</v>
      </c>
      <c r="IS208" s="1">
        <f t="shared" si="1202"/>
        <v>0.92931292011089706</v>
      </c>
      <c r="IT208" s="1">
        <f t="shared" si="1202"/>
        <v>0.82118378813366877</v>
      </c>
      <c r="IU208" s="1">
        <f t="shared" si="1202"/>
        <v>0.49914375473226547</v>
      </c>
      <c r="IV208" s="1">
        <f t="shared" ref="IV208:KA208" si="1203">IF(AH1=1,FZ208,0)</f>
        <v>0.36997823464854263</v>
      </c>
      <c r="IW208" s="1">
        <f t="shared" si="1203"/>
        <v>0.29867115248859011</v>
      </c>
      <c r="IX208" s="1">
        <f t="shared" si="1203"/>
        <v>5.2042216832579445E-2</v>
      </c>
      <c r="IY208" s="1">
        <f t="shared" si="1203"/>
        <v>0.32000670151978861</v>
      </c>
      <c r="IZ208" s="1">
        <f t="shared" si="1203"/>
        <v>0.99849010947104488</v>
      </c>
      <c r="JA208" s="1">
        <f t="shared" si="1203"/>
        <v>0.99307998792441898</v>
      </c>
      <c r="JB208" s="1">
        <f t="shared" si="1203"/>
        <v>0.98831284011549625</v>
      </c>
      <c r="JC208" s="1">
        <f t="shared" si="1203"/>
        <v>0.98395503232131987</v>
      </c>
      <c r="JD208" s="1">
        <f t="shared" si="1203"/>
        <v>0.88771036507942336</v>
      </c>
      <c r="JE208" s="1">
        <f t="shared" si="1203"/>
        <v>0.98545817459834806</v>
      </c>
      <c r="JF208" s="1">
        <f t="shared" si="1203"/>
        <v>0.95946785245427135</v>
      </c>
      <c r="JG208" s="1">
        <f t="shared" si="1203"/>
        <v>0.83705403532230216</v>
      </c>
      <c r="JH208" s="1">
        <f t="shared" si="1203"/>
        <v>0.75167856601188676</v>
      </c>
      <c r="JI208" s="1">
        <f t="shared" si="1203"/>
        <v>0.68702797986729325</v>
      </c>
      <c r="JJ208" s="1">
        <f t="shared" si="1203"/>
        <v>0.2205679423896606</v>
      </c>
      <c r="JK208" s="1">
        <f t="shared" si="1203"/>
        <v>0.70809584882212551</v>
      </c>
      <c r="JL208" s="1">
        <f t="shared" si="1203"/>
        <v>0.99961027692782634</v>
      </c>
      <c r="JM208" s="1">
        <f t="shared" si="1203"/>
        <v>0.9982066428481251</v>
      </c>
      <c r="JN208" s="1">
        <f t="shared" si="1203"/>
        <v>0.99696040187455981</v>
      </c>
      <c r="JO208" s="1">
        <f t="shared" si="1203"/>
        <v>0.99581336348636529</v>
      </c>
      <c r="JP208" s="1">
        <f t="shared" si="1203"/>
        <v>0.96841692149489933</v>
      </c>
      <c r="JQ208" s="1">
        <f t="shared" si="1203"/>
        <v>0.99620985978678367</v>
      </c>
      <c r="JR208" s="1">
        <f t="shared" si="1203"/>
        <v>0.98922571901592449</v>
      </c>
      <c r="JS208" s="1">
        <f t="shared" si="1203"/>
        <v>0.95220900097600425</v>
      </c>
      <c r="JT208" s="1">
        <f t="shared" si="1203"/>
        <v>0.92151141966893702</v>
      </c>
      <c r="JU208" s="1">
        <f t="shared" si="1203"/>
        <v>0.89489424088538727</v>
      </c>
      <c r="JV208" s="1">
        <f t="shared" si="1203"/>
        <v>0.52326256847679209</v>
      </c>
      <c r="JW208" s="1">
        <f t="shared" si="1203"/>
        <v>0.90392621200568424</v>
      </c>
      <c r="JX208" s="1">
        <f t="shared" si="1203"/>
        <v>0.99971393530922603</v>
      </c>
      <c r="JY208" s="1">
        <f t="shared" si="1203"/>
        <v>0.99868314741817032</v>
      </c>
      <c r="JZ208" s="1">
        <f t="shared" si="1203"/>
        <v>0.99776729867593361</v>
      </c>
      <c r="KA208" s="1">
        <f t="shared" si="1203"/>
        <v>0.99692381547862563</v>
      </c>
      <c r="KB208" s="1">
        <f t="shared" ref="KB208:KJ208" si="1204">IF(BN1=1,HF208,0)</f>
        <v>0.97662334872289269</v>
      </c>
      <c r="KC208" s="1">
        <f t="shared" si="1204"/>
        <v>0.99721544025825815</v>
      </c>
      <c r="KD208" s="1">
        <f t="shared" si="1204"/>
        <v>0.99206954471649234</v>
      </c>
      <c r="KE208" s="1">
        <f t="shared" si="1204"/>
        <v>0.96447233174496261</v>
      </c>
      <c r="KF208" s="1">
        <f t="shared" si="1204"/>
        <v>0.94116514437683318</v>
      </c>
      <c r="KG208" s="1">
        <f t="shared" si="1204"/>
        <v>0.92063897614749068</v>
      </c>
      <c r="KH208" s="1">
        <f t="shared" si="1204"/>
        <v>0.59927366652931213</v>
      </c>
      <c r="KI208" s="1">
        <f t="shared" si="1204"/>
        <v>0.927637535050023</v>
      </c>
      <c r="KJ208" s="1">
        <f t="shared" si="1204"/>
        <v>0</v>
      </c>
    </row>
    <row r="209" spans="1:296" x14ac:dyDescent="0.2">
      <c r="A209" s="1" t="str">
        <f>'Respondent Data'!A209</f>
        <v>1694</v>
      </c>
      <c r="B209" s="1">
        <f>SUMPRODUCT('Respondent Data'!B209:S209,'Product Coding'!A100:R100)</f>
        <v>0.239073532436264</v>
      </c>
      <c r="C209" s="1">
        <f>SUMPRODUCT('Respondent Data'!B209:S209,'Product Coding'!A101:R101)</f>
        <v>0.84200411800733277</v>
      </c>
      <c r="D209" s="1">
        <f>SUMPRODUCT('Respondent Data'!B209:S209,'Product Coding'!A102:R102)</f>
        <v>-0.14316176907279204</v>
      </c>
      <c r="E209" s="1">
        <f>SUMPRODUCT('Respondent Data'!B209:S209,'Product Coding'!A103:R103)</f>
        <v>-1.0429906319143039</v>
      </c>
      <c r="F209" s="1">
        <f>SUMPRODUCT('Respondent Data'!B209:S209,'Product Coding'!A104:R104)</f>
        <v>-1.8168114364289369</v>
      </c>
      <c r="G209" s="1">
        <f>SUMPRODUCT('Respondent Data'!B209:S209,'Product Coding'!A105:R105)</f>
        <v>-1.1688549400087072</v>
      </c>
      <c r="H209" s="1">
        <f>SUMPRODUCT('Respondent Data'!B209:S209,'Product Coding'!A106:R106)</f>
        <v>1.8510807623839942E-3</v>
      </c>
      <c r="I209" s="1">
        <f>SUMPRODUCT('Respondent Data'!B209:S209,'Product Coding'!A107:R107)</f>
        <v>0.60478166633345265</v>
      </c>
      <c r="J209" s="1">
        <f>SUMPRODUCT('Respondent Data'!B209:S209,'Product Coding'!A108:R108)</f>
        <v>-0.38038422074667205</v>
      </c>
      <c r="K209" s="1">
        <f>SUMPRODUCT('Respondent Data'!B209:S209,'Product Coding'!A109:R109)</f>
        <v>-1.280213083588184</v>
      </c>
      <c r="L209" s="1">
        <f>SUMPRODUCT('Respondent Data'!B209:S209,'Product Coding'!A110:R110)</f>
        <v>-2.0540338881028171</v>
      </c>
      <c r="M209" s="1">
        <f>SUMPRODUCT('Respondent Data'!B209:S209,'Product Coding'!A111:R111)</f>
        <v>-1.4060773916825873</v>
      </c>
      <c r="N209" s="1">
        <f>SUMPRODUCT('Respondent Data'!B209:S209,'Product Coding'!A112:R112)</f>
        <v>-2.0322197793932659</v>
      </c>
      <c r="O209" s="1">
        <f>SUMPRODUCT('Respondent Data'!B209:S209,'Product Coding'!A113:R113)</f>
        <v>-1.429289193822197</v>
      </c>
      <c r="P209" s="1">
        <f>SUMPRODUCT('Respondent Data'!B209:S209,'Product Coding'!A114:R114)</f>
        <v>-2.414455080902322</v>
      </c>
      <c r="Q209" s="1">
        <f>SUMPRODUCT('Respondent Data'!B209:S209,'Product Coding'!A115:R115)</f>
        <v>-3.3142839437438338</v>
      </c>
      <c r="R209" s="1">
        <f>SUMPRODUCT('Respondent Data'!B209:S209,'Product Coding'!A116:R116)</f>
        <v>-4.0881047482584671</v>
      </c>
      <c r="S209" s="1">
        <f>SUMPRODUCT('Respondent Data'!B209:S209,'Product Coding'!A117:R117)</f>
        <v>-3.4401482518382371</v>
      </c>
      <c r="T209" s="1">
        <f>SUMPRODUCT('Respondent Data'!B209:S209,'Product Coding'!A118:R118)</f>
        <v>-2.2694422310671456</v>
      </c>
      <c r="U209" s="1">
        <f>SUMPRODUCT('Respondent Data'!B209:S209,'Product Coding'!A119:R119)</f>
        <v>-1.6665116454960771</v>
      </c>
      <c r="V209" s="1">
        <f>SUMPRODUCT('Respondent Data'!B209:S209,'Product Coding'!A120:R120)</f>
        <v>-2.6516775325762016</v>
      </c>
      <c r="W209" s="1">
        <f>SUMPRODUCT('Respondent Data'!B209:S209,'Product Coding'!A121:R121)</f>
        <v>-3.5515063954177135</v>
      </c>
      <c r="X209" s="1">
        <f>SUMPRODUCT('Respondent Data'!B209:S209,'Product Coding'!A122:R122)</f>
        <v>-4.3253271999323468</v>
      </c>
      <c r="Y209" s="1">
        <f>SUMPRODUCT('Respondent Data'!B209:S209,'Product Coding'!A123:R123)</f>
        <v>-3.6773707035121168</v>
      </c>
      <c r="Z209" s="1">
        <f>SUMPRODUCT('Respondent Data'!B209:S209,'Product Coding'!A124:R124)</f>
        <v>-6.1065777293115853E-2</v>
      </c>
      <c r="AA209" s="1">
        <f>SUMPRODUCT('Respondent Data'!B209:S209,'Product Coding'!A125:R125)</f>
        <v>0.54186480827795291</v>
      </c>
      <c r="AB209" s="1">
        <f>SUMPRODUCT('Respondent Data'!B209:S209,'Product Coding'!A126:R126)</f>
        <v>-0.4433010788021719</v>
      </c>
      <c r="AC209" s="1">
        <f>SUMPRODUCT('Respondent Data'!B209:S209,'Product Coding'!A127:R127)</f>
        <v>-1.3431299416436839</v>
      </c>
      <c r="AD209" s="1">
        <f>SUMPRODUCT('Respondent Data'!B209:S209,'Product Coding'!A128:R128)</f>
        <v>-2.116950746158317</v>
      </c>
      <c r="AE209" s="1">
        <f>SUMPRODUCT('Respondent Data'!B209:S209,'Product Coding'!A129:R129)</f>
        <v>-1.4689942497380868</v>
      </c>
      <c r="AF209" s="1">
        <f>SUMPRODUCT('Respondent Data'!B209:S209,'Product Coding'!A130:R130)</f>
        <v>-0.29828822896699586</v>
      </c>
      <c r="AG209" s="1">
        <f>SUMPRODUCT('Respondent Data'!B209:S209,'Product Coding'!A131:R131)</f>
        <v>0.30464235660407285</v>
      </c>
      <c r="AH209" s="1">
        <f>SUMPRODUCT('Respondent Data'!B209:S209,'Product Coding'!A132:R132)</f>
        <v>-0.68052353047605196</v>
      </c>
      <c r="AI209" s="1">
        <f>SUMPRODUCT('Respondent Data'!B209:S209,'Product Coding'!A133:R133)</f>
        <v>-1.5803523933175641</v>
      </c>
      <c r="AJ209" s="1">
        <f>SUMPRODUCT('Respondent Data'!B209:S209,'Product Coding'!A134:R134)</f>
        <v>-2.3541731978321967</v>
      </c>
      <c r="AK209" s="1">
        <f>SUMPRODUCT('Respondent Data'!B209:S209,'Product Coding'!A135:R135)</f>
        <v>-1.7062167014119669</v>
      </c>
      <c r="AL209" s="1">
        <f>SUMPRODUCT('Respondent Data'!B209:S209,'Product Coding'!A136:R136)</f>
        <v>2.4614902588593379</v>
      </c>
      <c r="AM209" s="1">
        <f>SUMPRODUCT('Respondent Data'!B209:S209,'Product Coding'!A137:R137)</f>
        <v>3.0644208444304066</v>
      </c>
      <c r="AN209" s="1">
        <f>SUMPRODUCT('Respondent Data'!B209:S209,'Product Coding'!A138:R138)</f>
        <v>2.0792549573502819</v>
      </c>
      <c r="AO209" s="1">
        <f>SUMPRODUCT('Respondent Data'!B209:S209,'Product Coding'!A139:R139)</f>
        <v>1.1794260945087702</v>
      </c>
      <c r="AP209" s="1">
        <f>SUMPRODUCT('Respondent Data'!B209:S209,'Product Coding'!A140:R140)</f>
        <v>0.40560528999413709</v>
      </c>
      <c r="AQ209" s="1">
        <f>SUMPRODUCT('Respondent Data'!B209:S209,'Product Coding'!A141:R141)</f>
        <v>1.0535617864143669</v>
      </c>
      <c r="AR209" s="1">
        <f>SUMPRODUCT('Respondent Data'!B209:S209,'Product Coding'!A142:R142)</f>
        <v>2.2242678071854582</v>
      </c>
      <c r="AS209" s="1">
        <f>SUMPRODUCT('Respondent Data'!B209:S209,'Product Coding'!A143:R143)</f>
        <v>2.827198392756527</v>
      </c>
      <c r="AT209" s="1">
        <f>SUMPRODUCT('Respondent Data'!B209:S209,'Product Coding'!A144:R144)</f>
        <v>1.842032505676402</v>
      </c>
      <c r="AU209" s="1">
        <f>SUMPRODUCT('Respondent Data'!B209:S209,'Product Coding'!A145:R145)</f>
        <v>0.94220364283489011</v>
      </c>
      <c r="AV209" s="1">
        <f>SUMPRODUCT('Respondent Data'!B209:S209,'Product Coding'!A146:R146)</f>
        <v>0.16838283832025708</v>
      </c>
      <c r="AW209" s="1">
        <f>SUMPRODUCT('Respondent Data'!B209:S209,'Product Coding'!A147:R147)</f>
        <v>0.81633933474048703</v>
      </c>
      <c r="AX209" s="1">
        <f>SUMPRODUCT('Respondent Data'!B209:S209,'Product Coding'!A148:R148)</f>
        <v>4.1126491689872742</v>
      </c>
      <c r="AY209" s="1">
        <f>SUMPRODUCT('Respondent Data'!B209:S209,'Product Coding'!A149:R149)</f>
        <v>4.7155797545583429</v>
      </c>
      <c r="AZ209" s="1">
        <f>SUMPRODUCT('Respondent Data'!B209:S209,'Product Coding'!A150:R150)</f>
        <v>3.7304138674782177</v>
      </c>
      <c r="BA209" s="1">
        <f>SUMPRODUCT('Respondent Data'!B209:S209,'Product Coding'!A151:R151)</f>
        <v>2.8305850046367058</v>
      </c>
      <c r="BB209" s="1">
        <f>SUMPRODUCT('Respondent Data'!B209:S209,'Product Coding'!A152:R152)</f>
        <v>2.0567642001220729</v>
      </c>
      <c r="BC209" s="1">
        <f>SUMPRODUCT('Respondent Data'!B209:S209,'Product Coding'!A153:R153)</f>
        <v>2.7047206965423025</v>
      </c>
      <c r="BD209" s="1">
        <f>SUMPRODUCT('Respondent Data'!B209:S209,'Product Coding'!A154:R154)</f>
        <v>3.8754267173133941</v>
      </c>
      <c r="BE209" s="1">
        <f>SUMPRODUCT('Respondent Data'!B209:S209,'Product Coding'!A155:R155)</f>
        <v>4.4783573028844632</v>
      </c>
      <c r="BF209" s="1">
        <f>SUMPRODUCT('Respondent Data'!B209:S209,'Product Coding'!A156:R156)</f>
        <v>3.493191415804338</v>
      </c>
      <c r="BG209" s="1">
        <f>SUMPRODUCT('Respondent Data'!B209:S209,'Product Coding'!A157:R157)</f>
        <v>2.5933625529628261</v>
      </c>
      <c r="BH209" s="1">
        <f>SUMPRODUCT('Respondent Data'!B209:S209,'Product Coding'!A158:R158)</f>
        <v>1.8195417484481928</v>
      </c>
      <c r="BI209" s="1">
        <f>SUMPRODUCT('Respondent Data'!B209:S209,'Product Coding'!A159:R159)</f>
        <v>2.4674982448684228</v>
      </c>
      <c r="BJ209" s="1">
        <f>SUMPRODUCT('Respondent Data'!B209:S209,'Product Coding'!A160:R160)</f>
        <v>6.1568299710967143</v>
      </c>
      <c r="BK209" s="1">
        <f>SUMPRODUCT('Respondent Data'!B209:S209,'Product Coding'!A161:R161)</f>
        <v>6.759760556667783</v>
      </c>
      <c r="BL209" s="1">
        <f>SUMPRODUCT('Respondent Data'!B209:S209,'Product Coding'!A162:R162)</f>
        <v>5.7745946695876587</v>
      </c>
      <c r="BM209" s="1">
        <f>SUMPRODUCT('Respondent Data'!B209:S209,'Product Coding'!A163:R163)</f>
        <v>4.8747658067461463</v>
      </c>
      <c r="BN209" s="1">
        <f>SUMPRODUCT('Respondent Data'!B209:S209,'Product Coding'!A164:R164)</f>
        <v>4.100945002231513</v>
      </c>
      <c r="BO209" s="1">
        <f>SUMPRODUCT('Respondent Data'!B209:S209,'Product Coding'!A165:R165)</f>
        <v>4.748901498651743</v>
      </c>
      <c r="BP209" s="1">
        <f>SUMPRODUCT('Respondent Data'!B209:S209,'Product Coding'!A166:R166)</f>
        <v>5.9196075194228346</v>
      </c>
      <c r="BQ209" s="1">
        <f>SUMPRODUCT('Respondent Data'!B209:S209,'Product Coding'!A167:R167)</f>
        <v>6.5225381049939033</v>
      </c>
      <c r="BR209" s="1">
        <f>SUMPRODUCT('Respondent Data'!B209:S209,'Product Coding'!A168:R168)</f>
        <v>5.537372217913779</v>
      </c>
      <c r="BS209" s="1">
        <f>SUMPRODUCT('Respondent Data'!B209:S209,'Product Coding'!A169:R169)</f>
        <v>4.6375433550722667</v>
      </c>
      <c r="BT209" s="1">
        <f>SUMPRODUCT('Respondent Data'!B209:S209,'Product Coding'!A170:R170)</f>
        <v>3.8637225505576334</v>
      </c>
      <c r="BU209" s="1">
        <f>SUMPRODUCT('Respondent Data'!B209:S209,'Product Coding'!A171:R171)</f>
        <v>4.5116790469778634</v>
      </c>
      <c r="BV209" s="1">
        <f>SUMPRODUCT('Respondent Data'!B209:S209,'Product Coding'!A172:R172)</f>
        <v>4.6778904999710598</v>
      </c>
      <c r="BX209" s="1">
        <f t="shared" si="1014"/>
        <v>0.78735698396676801</v>
      </c>
      <c r="BY209" s="1">
        <f t="shared" si="1015"/>
        <v>0.43084619099651511</v>
      </c>
      <c r="BZ209" s="1">
        <f t="shared" si="1016"/>
        <v>1.1539164545632046</v>
      </c>
      <c r="CA209" s="1">
        <f t="shared" si="1017"/>
        <v>2.8376908257568552</v>
      </c>
      <c r="CB209" s="1">
        <f t="shared" si="1018"/>
        <v>6.1522104279945973</v>
      </c>
      <c r="CC209" s="1">
        <f t="shared" si="1019"/>
        <v>3.2183053751376574</v>
      </c>
      <c r="CD209" s="1">
        <f t="shared" si="1020"/>
        <v>0.99815063143097804</v>
      </c>
      <c r="CE209" s="1">
        <f t="shared" si="1021"/>
        <v>0.54619366608800468</v>
      </c>
      <c r="CF209" s="1">
        <f t="shared" si="1022"/>
        <v>1.4628465374601558</v>
      </c>
      <c r="CG209" s="1">
        <f t="shared" si="1023"/>
        <v>3.5974061921252325</v>
      </c>
      <c r="CH209" s="1">
        <f t="shared" si="1024"/>
        <v>7.79929923585747</v>
      </c>
      <c r="CI209" s="1">
        <f t="shared" si="1025"/>
        <v>4.0799200461108089</v>
      </c>
      <c r="CJ209" s="1">
        <f t="shared" si="1026"/>
        <v>7.6310067235684711</v>
      </c>
      <c r="CK209" s="1">
        <f t="shared" si="1027"/>
        <v>4.1757300021066932</v>
      </c>
      <c r="CL209" s="1">
        <f t="shared" si="1028"/>
        <v>11.183674499011952</v>
      </c>
      <c r="CM209" s="1">
        <f t="shared" si="1029"/>
        <v>27.50269345635613</v>
      </c>
      <c r="CN209" s="1">
        <f t="shared" si="1030"/>
        <v>59.626776794827244</v>
      </c>
      <c r="CO209" s="1">
        <f t="shared" si="1031"/>
        <v>31.191582034926832</v>
      </c>
      <c r="CP209" s="1">
        <f t="shared" si="1032"/>
        <v>9.6740034503909254</v>
      </c>
      <c r="CQ209" s="1">
        <f t="shared" si="1033"/>
        <v>5.2936693560388797</v>
      </c>
      <c r="CR209" s="1">
        <f t="shared" si="1034"/>
        <v>14.17780243297932</v>
      </c>
      <c r="CS209" s="1">
        <f t="shared" si="1035"/>
        <v>34.86579962904495</v>
      </c>
      <c r="CT209" s="1">
        <f t="shared" si="1036"/>
        <v>75.590241935877458</v>
      </c>
      <c r="CU209" s="1">
        <f t="shared" si="1037"/>
        <v>39.542288869577654</v>
      </c>
      <c r="CV209" s="1">
        <f t="shared" si="1038"/>
        <v>1.0629688311000738</v>
      </c>
      <c r="CW209" s="1">
        <f t="shared" si="1039"/>
        <v>0.58166255123586297</v>
      </c>
      <c r="CX209" s="1">
        <f t="shared" si="1040"/>
        <v>1.5578412967325135</v>
      </c>
      <c r="CY209" s="1">
        <f t="shared" si="1041"/>
        <v>3.8310156149011565</v>
      </c>
      <c r="CZ209" s="1">
        <f t="shared" si="1042"/>
        <v>8.3057724266063282</v>
      </c>
      <c r="DA209" s="1">
        <f t="shared" si="1043"/>
        <v>4.3448630956419478</v>
      </c>
      <c r="DB209" s="1">
        <f t="shared" si="1044"/>
        <v>1.3475501348937917</v>
      </c>
      <c r="DC209" s="1">
        <f t="shared" si="1045"/>
        <v>0.73738704884636563</v>
      </c>
      <c r="DD209" s="1">
        <f t="shared" si="1046"/>
        <v>1.974911387930792</v>
      </c>
      <c r="DE209" s="1">
        <f t="shared" si="1047"/>
        <v>4.8566669667045508</v>
      </c>
      <c r="DF209" s="1">
        <f t="shared" si="1048"/>
        <v>10.529419514857603</v>
      </c>
      <c r="DG209" s="1">
        <f t="shared" si="1049"/>
        <v>5.5080832845945888</v>
      </c>
      <c r="DH209" s="1">
        <f t="shared" si="1050"/>
        <v>8.5307725597658146E-2</v>
      </c>
      <c r="DI209" s="1">
        <f t="shared" si="1051"/>
        <v>4.6680869522684285E-2</v>
      </c>
      <c r="DJ209" s="1">
        <f t="shared" si="1052"/>
        <v>0.12502332521718659</v>
      </c>
      <c r="DK209" s="1">
        <f t="shared" si="1053"/>
        <v>0.30745513817005155</v>
      </c>
      <c r="DL209" s="1">
        <f t="shared" si="1054"/>
        <v>0.66657321862603247</v>
      </c>
      <c r="DM209" s="1">
        <f t="shared" si="1055"/>
        <v>0.34869356266902596</v>
      </c>
      <c r="DN209" s="1">
        <f t="shared" si="1056"/>
        <v>0.108146573797124</v>
      </c>
      <c r="DO209" s="1">
        <f t="shared" si="1057"/>
        <v>5.9178416320215206E-2</v>
      </c>
      <c r="DP209" s="1">
        <f t="shared" si="1058"/>
        <v>0.15849495660840218</v>
      </c>
      <c r="DQ209" s="1">
        <f t="shared" si="1059"/>
        <v>0.38976797888426212</v>
      </c>
      <c r="DR209" s="1">
        <f t="shared" si="1060"/>
        <v>0.84503026278437865</v>
      </c>
      <c r="DS209" s="1">
        <f t="shared" si="1061"/>
        <v>0.44204688196262398</v>
      </c>
      <c r="DT209" s="1">
        <f t="shared" si="1062"/>
        <v>1.6364365083729539E-2</v>
      </c>
      <c r="DU209" s="1">
        <f t="shared" si="1063"/>
        <v>8.9546730491677738E-3</v>
      </c>
      <c r="DV209" s="1">
        <f t="shared" si="1064"/>
        <v>2.3982908036784614E-2</v>
      </c>
      <c r="DW209" s="1">
        <f t="shared" si="1065"/>
        <v>5.8978340972454135E-2</v>
      </c>
      <c r="DX209" s="1">
        <f t="shared" si="1066"/>
        <v>0.12786705340240032</v>
      </c>
      <c r="DY209" s="1">
        <f t="shared" si="1067"/>
        <v>6.6889003567795438E-2</v>
      </c>
      <c r="DZ209" s="1">
        <f t="shared" si="1068"/>
        <v>2.0745483527686733E-2</v>
      </c>
      <c r="EA209" s="1">
        <f t="shared" si="1069"/>
        <v>1.135204581948818E-2</v>
      </c>
      <c r="EB209" s="1">
        <f t="shared" si="1070"/>
        <v>3.0403686368365289E-2</v>
      </c>
      <c r="EC209" s="1">
        <f t="shared" si="1071"/>
        <v>7.4768204869179511E-2</v>
      </c>
      <c r="ED209" s="1">
        <f t="shared" si="1072"/>
        <v>0.1621000165005349</v>
      </c>
      <c r="EE209" s="1">
        <f t="shared" si="1073"/>
        <v>8.4796734526459611E-2</v>
      </c>
      <c r="EF209" s="1">
        <f t="shared" si="1074"/>
        <v>2.1189597999831601E-3</v>
      </c>
      <c r="EG209" s="1">
        <f t="shared" si="1075"/>
        <v>1.1595067768345531E-3</v>
      </c>
      <c r="EH209" s="1">
        <f t="shared" si="1076"/>
        <v>3.1054561393993102E-3</v>
      </c>
      <c r="EI209" s="1">
        <f t="shared" si="1077"/>
        <v>7.636882515813923E-3</v>
      </c>
      <c r="EJ209" s="1">
        <f t="shared" si="1078"/>
        <v>1.6557021584135679E-2</v>
      </c>
      <c r="EK209" s="1">
        <f t="shared" si="1079"/>
        <v>8.6612043239007435E-3</v>
      </c>
      <c r="EL209" s="1">
        <f t="shared" si="1080"/>
        <v>2.6862542727116002E-3</v>
      </c>
      <c r="EM209" s="1">
        <f t="shared" si="1081"/>
        <v>1.4699335181038488E-3</v>
      </c>
      <c r="EN209" s="1">
        <f t="shared" si="1082"/>
        <v>3.9368584638774951E-3</v>
      </c>
      <c r="EO209" s="1">
        <f t="shared" si="1083"/>
        <v>9.6814523279133008E-3</v>
      </c>
      <c r="EP209" s="1">
        <f t="shared" si="1084"/>
        <v>2.098971862237128E-2</v>
      </c>
      <c r="EQ209" s="1">
        <f t="shared" si="1085"/>
        <v>1.09800087392368E-2</v>
      </c>
      <c r="ER209" s="1">
        <f t="shared" si="1086"/>
        <v>9.2986086274143408E-3</v>
      </c>
      <c r="ET209" s="1">
        <f t="shared" si="1087"/>
        <v>0.55948532328480427</v>
      </c>
      <c r="EU209" s="1">
        <f t="shared" si="1088"/>
        <v>0.69888713845864059</v>
      </c>
      <c r="EV209" s="1">
        <f t="shared" si="1089"/>
        <v>0.46427056067167249</v>
      </c>
      <c r="EW209" s="1">
        <f t="shared" si="1090"/>
        <v>0.26057336179570528</v>
      </c>
      <c r="EX209" s="1">
        <f t="shared" si="1091"/>
        <v>0.13981691535331256</v>
      </c>
      <c r="EY209" s="1">
        <f t="shared" si="1092"/>
        <v>0.23706202161036452</v>
      </c>
      <c r="EZ209" s="1">
        <f t="shared" si="1093"/>
        <v>0.50046277005845585</v>
      </c>
      <c r="FA209" s="1">
        <f t="shared" si="1094"/>
        <v>0.64674951264680902</v>
      </c>
      <c r="FB209" s="1">
        <f t="shared" si="1095"/>
        <v>0.40603423103709241</v>
      </c>
      <c r="FC209" s="1">
        <f t="shared" si="1096"/>
        <v>0.2175139542189837</v>
      </c>
      <c r="FD209" s="1">
        <f t="shared" si="1097"/>
        <v>0.1136454134807648</v>
      </c>
      <c r="FE209" s="1">
        <f t="shared" si="1098"/>
        <v>0.19685349196895349</v>
      </c>
      <c r="FF209" s="1">
        <f t="shared" si="1099"/>
        <v>0.11586133947379804</v>
      </c>
      <c r="FG209" s="1">
        <f t="shared" si="1100"/>
        <v>0.19320946022937188</v>
      </c>
      <c r="FH209" s="1">
        <f t="shared" si="1101"/>
        <v>8.2077044990088666E-2</v>
      </c>
      <c r="FI209" s="1">
        <f t="shared" si="1102"/>
        <v>3.5084403568077495E-2</v>
      </c>
      <c r="FJ209" s="1">
        <f t="shared" si="1103"/>
        <v>1.6494361944792046E-2</v>
      </c>
      <c r="FK209" s="1">
        <f t="shared" si="1104"/>
        <v>3.1064021610215743E-2</v>
      </c>
      <c r="FL209" s="1">
        <f t="shared" si="1105"/>
        <v>9.3685560872043369E-2</v>
      </c>
      <c r="FM209" s="1">
        <f t="shared" si="1106"/>
        <v>0.15888982141085684</v>
      </c>
      <c r="FN209" s="1">
        <f t="shared" si="1107"/>
        <v>6.5885690923683043E-2</v>
      </c>
      <c r="FO209" s="1">
        <f t="shared" si="1108"/>
        <v>2.7881714902298651E-2</v>
      </c>
      <c r="FP209" s="1">
        <f t="shared" si="1109"/>
        <v>1.3056493552236269E-2</v>
      </c>
      <c r="FQ209" s="1">
        <f t="shared" si="1110"/>
        <v>2.466560295145017E-2</v>
      </c>
      <c r="FR209" s="1">
        <f t="shared" si="1111"/>
        <v>0.48473829799297169</v>
      </c>
      <c r="FS209" s="1">
        <f t="shared" si="1112"/>
        <v>0.63224611293896449</v>
      </c>
      <c r="FT209" s="1">
        <f t="shared" si="1113"/>
        <v>0.39095466997011857</v>
      </c>
      <c r="FU209" s="1">
        <f t="shared" si="1114"/>
        <v>0.20699581200183312</v>
      </c>
      <c r="FV209" s="1">
        <f t="shared" si="1115"/>
        <v>0.10746018214897229</v>
      </c>
      <c r="FW209" s="1">
        <f t="shared" si="1116"/>
        <v>0.18709553118682723</v>
      </c>
      <c r="FX209" s="1">
        <f t="shared" si="1117"/>
        <v>0.42597599307298378</v>
      </c>
      <c r="FY209" s="1">
        <f t="shared" si="1118"/>
        <v>0.57557698537237589</v>
      </c>
      <c r="FZ209" s="1">
        <f t="shared" si="1119"/>
        <v>0.33614446603586162</v>
      </c>
      <c r="GA209" s="1">
        <f t="shared" si="1120"/>
        <v>0.17074558032496143</v>
      </c>
      <c r="GB209" s="1">
        <f t="shared" si="1121"/>
        <v>8.6734635573918639E-2</v>
      </c>
      <c r="GC209" s="1">
        <f t="shared" si="1122"/>
        <v>0.15365507112779572</v>
      </c>
      <c r="GD209" s="1">
        <f t="shared" si="1123"/>
        <v>0.92139766115579724</v>
      </c>
      <c r="GE209" s="1">
        <f t="shared" si="1124"/>
        <v>0.95540104832146966</v>
      </c>
      <c r="GF209" s="1">
        <f t="shared" si="1125"/>
        <v>0.88887045946976184</v>
      </c>
      <c r="GG209" s="1">
        <f t="shared" si="1126"/>
        <v>0.76484459833904994</v>
      </c>
      <c r="GH209" s="1">
        <f t="shared" si="1127"/>
        <v>0.60003364318096186</v>
      </c>
      <c r="GI209" s="1">
        <f t="shared" si="1128"/>
        <v>0.74145827316104973</v>
      </c>
      <c r="GJ209" s="1">
        <f t="shared" si="1129"/>
        <v>0.90240769916694863</v>
      </c>
      <c r="GK209" s="1">
        <f t="shared" si="1130"/>
        <v>0.94412800014768794</v>
      </c>
      <c r="GL209" s="1">
        <f t="shared" si="1131"/>
        <v>0.86318891100535267</v>
      </c>
      <c r="GM209" s="1">
        <f t="shared" si="1132"/>
        <v>0.71954456800970701</v>
      </c>
      <c r="GN209" s="1">
        <f t="shared" si="1133"/>
        <v>0.54199652990562686</v>
      </c>
      <c r="GO209" s="1">
        <f t="shared" si="1134"/>
        <v>0.6934587304394717</v>
      </c>
      <c r="GP209" s="1">
        <f t="shared" si="1135"/>
        <v>0.98389911566568811</v>
      </c>
      <c r="GQ209" s="1">
        <f t="shared" si="1136"/>
        <v>0.99112480145207527</v>
      </c>
      <c r="GR209" s="1">
        <f t="shared" si="1137"/>
        <v>0.97657880043841216</v>
      </c>
      <c r="GS209" s="1">
        <f t="shared" si="1138"/>
        <v>0.94430637654185212</v>
      </c>
      <c r="GT209" s="1">
        <f t="shared" si="1139"/>
        <v>0.88662932123367921</v>
      </c>
      <c r="GU209" s="1">
        <f t="shared" si="1140"/>
        <v>0.93730462743161558</v>
      </c>
      <c r="GV209" s="1">
        <f t="shared" si="1141"/>
        <v>0.97967614467811248</v>
      </c>
      <c r="GW209" s="1">
        <f t="shared" si="1142"/>
        <v>0.98877537661943449</v>
      </c>
      <c r="GX209" s="1">
        <f t="shared" si="1143"/>
        <v>0.97049342236388703</v>
      </c>
      <c r="GY209" s="1">
        <f t="shared" si="1144"/>
        <v>0.93043318128462837</v>
      </c>
      <c r="GZ209" s="1">
        <f t="shared" si="1145"/>
        <v>0.86051113140100344</v>
      </c>
      <c r="HA209" s="1">
        <f t="shared" si="1146"/>
        <v>0.92183168345959721</v>
      </c>
      <c r="HB209" s="1">
        <f t="shared" si="1147"/>
        <v>0.99788552069665859</v>
      </c>
      <c r="HC209" s="1">
        <f t="shared" si="1148"/>
        <v>0.99884183612203059</v>
      </c>
      <c r="HD209" s="1">
        <f t="shared" si="1149"/>
        <v>0.99690415786257303</v>
      </c>
      <c r="HE209" s="1">
        <f t="shared" si="1150"/>
        <v>0.9924209974363517</v>
      </c>
      <c r="HF209" s="1">
        <f t="shared" si="1151"/>
        <v>0.9837126484470744</v>
      </c>
      <c r="HG209" s="1">
        <f t="shared" si="1152"/>
        <v>0.99141316798269619</v>
      </c>
      <c r="HH209" s="1">
        <f t="shared" si="1153"/>
        <v>0.99732094235732793</v>
      </c>
      <c r="HI209" s="1">
        <f t="shared" si="1154"/>
        <v>0.99853222401501351</v>
      </c>
      <c r="HJ209" s="1">
        <f t="shared" si="1155"/>
        <v>0.99607857961316282</v>
      </c>
      <c r="HK209" s="1">
        <f t="shared" si="1156"/>
        <v>0.99041137944488145</v>
      </c>
      <c r="HL209" s="1">
        <f t="shared" si="1157"/>
        <v>0.97944179237113882</v>
      </c>
      <c r="HM209" s="1">
        <f t="shared" si="1158"/>
        <v>0.98913924247332075</v>
      </c>
      <c r="HN209" s="1">
        <f t="shared" si="1159"/>
        <v>0.99078705890612506</v>
      </c>
      <c r="HP209" s="1">
        <f t="shared" ref="HP209:IU209" si="1205">IF(B1=1,ET209,0)</f>
        <v>0.55948532328480427</v>
      </c>
      <c r="HQ209" s="1">
        <f t="shared" si="1205"/>
        <v>0.69888713845864059</v>
      </c>
      <c r="HR209" s="1">
        <f t="shared" si="1205"/>
        <v>0.46427056067167249</v>
      </c>
      <c r="HS209" s="1">
        <f t="shared" si="1205"/>
        <v>0.26057336179570528</v>
      </c>
      <c r="HT209" s="1">
        <f t="shared" si="1205"/>
        <v>0.13981691535331256</v>
      </c>
      <c r="HU209" s="1">
        <f t="shared" si="1205"/>
        <v>0.23706202161036452</v>
      </c>
      <c r="HV209" s="1">
        <f t="shared" si="1205"/>
        <v>0.50046277005845585</v>
      </c>
      <c r="HW209" s="1">
        <f t="shared" si="1205"/>
        <v>0.64674951264680902</v>
      </c>
      <c r="HX209" s="1">
        <f t="shared" si="1205"/>
        <v>0.40603423103709241</v>
      </c>
      <c r="HY209" s="1">
        <f t="shared" si="1205"/>
        <v>0.2175139542189837</v>
      </c>
      <c r="HZ209" s="1">
        <f t="shared" si="1205"/>
        <v>0.1136454134807648</v>
      </c>
      <c r="IA209" s="1">
        <f t="shared" si="1205"/>
        <v>0.19685349196895349</v>
      </c>
      <c r="IB209" s="1">
        <f t="shared" si="1205"/>
        <v>0.11586133947379804</v>
      </c>
      <c r="IC209" s="1">
        <f t="shared" si="1205"/>
        <v>0.19320946022937188</v>
      </c>
      <c r="ID209" s="1">
        <f t="shared" si="1205"/>
        <v>8.2077044990088666E-2</v>
      </c>
      <c r="IE209" s="1">
        <f t="shared" si="1205"/>
        <v>3.5084403568077495E-2</v>
      </c>
      <c r="IF209" s="1">
        <f t="shared" si="1205"/>
        <v>1.6494361944792046E-2</v>
      </c>
      <c r="IG209" s="1">
        <f t="shared" si="1205"/>
        <v>3.1064021610215743E-2</v>
      </c>
      <c r="IH209" s="1">
        <f t="shared" si="1205"/>
        <v>9.3685560872043369E-2</v>
      </c>
      <c r="II209" s="1">
        <f t="shared" si="1205"/>
        <v>0.15888982141085684</v>
      </c>
      <c r="IJ209" s="1">
        <f t="shared" si="1205"/>
        <v>6.5885690923683043E-2</v>
      </c>
      <c r="IK209" s="1">
        <f t="shared" si="1205"/>
        <v>2.7881714902298651E-2</v>
      </c>
      <c r="IL209" s="1">
        <f t="shared" si="1205"/>
        <v>1.3056493552236269E-2</v>
      </c>
      <c r="IM209" s="1">
        <f t="shared" si="1205"/>
        <v>2.466560295145017E-2</v>
      </c>
      <c r="IN209" s="1">
        <f t="shared" si="1205"/>
        <v>0.48473829799297169</v>
      </c>
      <c r="IO209" s="1">
        <f t="shared" si="1205"/>
        <v>0.63224611293896449</v>
      </c>
      <c r="IP209" s="1">
        <f t="shared" si="1205"/>
        <v>0.39095466997011857</v>
      </c>
      <c r="IQ209" s="1">
        <f t="shared" si="1205"/>
        <v>0.20699581200183312</v>
      </c>
      <c r="IR209" s="1">
        <f t="shared" si="1205"/>
        <v>0.10746018214897229</v>
      </c>
      <c r="IS209" s="1">
        <f t="shared" si="1205"/>
        <v>0.18709553118682723</v>
      </c>
      <c r="IT209" s="1">
        <f t="shared" si="1205"/>
        <v>0.42597599307298378</v>
      </c>
      <c r="IU209" s="1">
        <f t="shared" si="1205"/>
        <v>0.57557698537237589</v>
      </c>
      <c r="IV209" s="1">
        <f t="shared" ref="IV209:KA209" si="1206">IF(AH1=1,FZ209,0)</f>
        <v>0.33614446603586162</v>
      </c>
      <c r="IW209" s="1">
        <f t="shared" si="1206"/>
        <v>0.17074558032496143</v>
      </c>
      <c r="IX209" s="1">
        <f t="shared" si="1206"/>
        <v>8.6734635573918639E-2</v>
      </c>
      <c r="IY209" s="1">
        <f t="shared" si="1206"/>
        <v>0.15365507112779572</v>
      </c>
      <c r="IZ209" s="1">
        <f t="shared" si="1206"/>
        <v>0.92139766115579724</v>
      </c>
      <c r="JA209" s="1">
        <f t="shared" si="1206"/>
        <v>0.95540104832146966</v>
      </c>
      <c r="JB209" s="1">
        <f t="shared" si="1206"/>
        <v>0.88887045946976184</v>
      </c>
      <c r="JC209" s="1">
        <f t="shared" si="1206"/>
        <v>0.76484459833904994</v>
      </c>
      <c r="JD209" s="1">
        <f t="shared" si="1206"/>
        <v>0.60003364318096186</v>
      </c>
      <c r="JE209" s="1">
        <f t="shared" si="1206"/>
        <v>0.74145827316104973</v>
      </c>
      <c r="JF209" s="1">
        <f t="shared" si="1206"/>
        <v>0.90240769916694863</v>
      </c>
      <c r="JG209" s="1">
        <f t="shared" si="1206"/>
        <v>0.94412800014768794</v>
      </c>
      <c r="JH209" s="1">
        <f t="shared" si="1206"/>
        <v>0.86318891100535267</v>
      </c>
      <c r="JI209" s="1">
        <f t="shared" si="1206"/>
        <v>0.71954456800970701</v>
      </c>
      <c r="JJ209" s="1">
        <f t="shared" si="1206"/>
        <v>0.54199652990562686</v>
      </c>
      <c r="JK209" s="1">
        <f t="shared" si="1206"/>
        <v>0.6934587304394717</v>
      </c>
      <c r="JL209" s="1">
        <f t="shared" si="1206"/>
        <v>0.98389911566568811</v>
      </c>
      <c r="JM209" s="1">
        <f t="shared" si="1206"/>
        <v>0.99112480145207527</v>
      </c>
      <c r="JN209" s="1">
        <f t="shared" si="1206"/>
        <v>0.97657880043841216</v>
      </c>
      <c r="JO209" s="1">
        <f t="shared" si="1206"/>
        <v>0.94430637654185212</v>
      </c>
      <c r="JP209" s="1">
        <f t="shared" si="1206"/>
        <v>0.88662932123367921</v>
      </c>
      <c r="JQ209" s="1">
        <f t="shared" si="1206"/>
        <v>0.93730462743161558</v>
      </c>
      <c r="JR209" s="1">
        <f t="shared" si="1206"/>
        <v>0.97967614467811248</v>
      </c>
      <c r="JS209" s="1">
        <f t="shared" si="1206"/>
        <v>0.98877537661943449</v>
      </c>
      <c r="JT209" s="1">
        <f t="shared" si="1206"/>
        <v>0.97049342236388703</v>
      </c>
      <c r="JU209" s="1">
        <f t="shared" si="1206"/>
        <v>0.93043318128462837</v>
      </c>
      <c r="JV209" s="1">
        <f t="shared" si="1206"/>
        <v>0.86051113140100344</v>
      </c>
      <c r="JW209" s="1">
        <f t="shared" si="1206"/>
        <v>0.92183168345959721</v>
      </c>
      <c r="JX209" s="1">
        <f t="shared" si="1206"/>
        <v>0.99788552069665859</v>
      </c>
      <c r="JY209" s="1">
        <f t="shared" si="1206"/>
        <v>0.99884183612203059</v>
      </c>
      <c r="JZ209" s="1">
        <f t="shared" si="1206"/>
        <v>0.99690415786257303</v>
      </c>
      <c r="KA209" s="1">
        <f t="shared" si="1206"/>
        <v>0.9924209974363517</v>
      </c>
      <c r="KB209" s="1">
        <f t="shared" ref="KB209:KJ209" si="1207">IF(BN1=1,HF209,0)</f>
        <v>0.9837126484470744</v>
      </c>
      <c r="KC209" s="1">
        <f t="shared" si="1207"/>
        <v>0.99141316798269619</v>
      </c>
      <c r="KD209" s="1">
        <f t="shared" si="1207"/>
        <v>0.99732094235732793</v>
      </c>
      <c r="KE209" s="1">
        <f t="shared" si="1207"/>
        <v>0.99853222401501351</v>
      </c>
      <c r="KF209" s="1">
        <f t="shared" si="1207"/>
        <v>0.99607857961316282</v>
      </c>
      <c r="KG209" s="1">
        <f t="shared" si="1207"/>
        <v>0.99041137944488145</v>
      </c>
      <c r="KH209" s="1">
        <f t="shared" si="1207"/>
        <v>0.97944179237113882</v>
      </c>
      <c r="KI209" s="1">
        <f t="shared" si="1207"/>
        <v>0.98913924247332075</v>
      </c>
      <c r="KJ209" s="1">
        <f t="shared" si="1207"/>
        <v>0</v>
      </c>
    </row>
    <row r="210" spans="1:296" x14ac:dyDescent="0.2">
      <c r="A210" s="1" t="str">
        <f>'Respondent Data'!A210</f>
        <v>1699</v>
      </c>
      <c r="B210" s="1">
        <f>SUMPRODUCT('Respondent Data'!B210:S210,'Product Coding'!A100:R100)</f>
        <v>-0.63383542570462503</v>
      </c>
      <c r="C210" s="1">
        <f>SUMPRODUCT('Respondent Data'!B210:S210,'Product Coding'!A101:R101)</f>
        <v>-1.3225674412911261</v>
      </c>
      <c r="D210" s="1">
        <f>SUMPRODUCT('Respondent Data'!B210:S210,'Product Coding'!A102:R102)</f>
        <v>-1.4551016173753042</v>
      </c>
      <c r="E210" s="1">
        <f>SUMPRODUCT('Respondent Data'!B210:S210,'Product Coding'!A103:R103)</f>
        <v>-1.7854502026809258</v>
      </c>
      <c r="F210" s="1">
        <f>SUMPRODUCT('Respondent Data'!B210:S210,'Product Coding'!A104:R104)</f>
        <v>-1.3706827958513768</v>
      </c>
      <c r="G210" s="1">
        <f>SUMPRODUCT('Respondent Data'!B210:S210,'Product Coding'!A105:R105)</f>
        <v>-2.06150258011525</v>
      </c>
      <c r="H210" s="1">
        <f>SUMPRODUCT('Respondent Data'!B210:S210,'Product Coding'!A106:R106)</f>
        <v>-0.41702100482377702</v>
      </c>
      <c r="I210" s="1">
        <f>SUMPRODUCT('Respondent Data'!B210:S210,'Product Coding'!A107:R107)</f>
        <v>-1.1057530204102779</v>
      </c>
      <c r="J210" s="1">
        <f>SUMPRODUCT('Respondent Data'!B210:S210,'Product Coding'!A108:R108)</f>
        <v>-1.2382871964944564</v>
      </c>
      <c r="K210" s="1">
        <f>SUMPRODUCT('Respondent Data'!B210:S210,'Product Coding'!A109:R109)</f>
        <v>-1.568635781800078</v>
      </c>
      <c r="L210" s="1">
        <f>SUMPRODUCT('Respondent Data'!B210:S210,'Product Coding'!A110:R110)</f>
        <v>-1.153868374970529</v>
      </c>
      <c r="M210" s="1">
        <f>SUMPRODUCT('Respondent Data'!B210:S210,'Product Coding'!A111:R111)</f>
        <v>-1.8446881592344018</v>
      </c>
      <c r="N210" s="1">
        <f>SUMPRODUCT('Respondent Data'!B210:S210,'Product Coding'!A112:R112)</f>
        <v>-0.65438847200241101</v>
      </c>
      <c r="O210" s="1">
        <f>SUMPRODUCT('Respondent Data'!B210:S210,'Product Coding'!A113:R113)</f>
        <v>-1.3431204875889118</v>
      </c>
      <c r="P210" s="1">
        <f>SUMPRODUCT('Respondent Data'!B210:S210,'Product Coding'!A114:R114)</f>
        <v>-1.4756546636730903</v>
      </c>
      <c r="Q210" s="1">
        <f>SUMPRODUCT('Respondent Data'!B210:S210,'Product Coding'!A115:R115)</f>
        <v>-1.8060032489787119</v>
      </c>
      <c r="R210" s="1">
        <f>SUMPRODUCT('Respondent Data'!B210:S210,'Product Coding'!A116:R116)</f>
        <v>-1.3912358421491628</v>
      </c>
      <c r="S210" s="1">
        <f>SUMPRODUCT('Respondent Data'!B210:S210,'Product Coding'!A117:R117)</f>
        <v>-2.0820556264130357</v>
      </c>
      <c r="T210" s="1">
        <f>SUMPRODUCT('Respondent Data'!B210:S210,'Product Coding'!A118:R118)</f>
        <v>-0.437574051121563</v>
      </c>
      <c r="U210" s="1">
        <f>SUMPRODUCT('Respondent Data'!B210:S210,'Product Coding'!A119:R119)</f>
        <v>-1.126306066708064</v>
      </c>
      <c r="V210" s="1">
        <f>SUMPRODUCT('Respondent Data'!B210:S210,'Product Coding'!A120:R120)</f>
        <v>-1.2588402427922425</v>
      </c>
      <c r="W210" s="1">
        <f>SUMPRODUCT('Respondent Data'!B210:S210,'Product Coding'!A121:R121)</f>
        <v>-1.5891888280978641</v>
      </c>
      <c r="X210" s="1">
        <f>SUMPRODUCT('Respondent Data'!B210:S210,'Product Coding'!A122:R122)</f>
        <v>-1.1744214212683146</v>
      </c>
      <c r="Y210" s="1">
        <f>SUMPRODUCT('Respondent Data'!B210:S210,'Product Coding'!A123:R123)</f>
        <v>-1.8652412055321879</v>
      </c>
      <c r="Z210" s="1">
        <f>SUMPRODUCT('Respondent Data'!B210:S210,'Product Coding'!A124:R124)</f>
        <v>-0.83279092013653899</v>
      </c>
      <c r="AA210" s="1">
        <f>SUMPRODUCT('Respondent Data'!B210:S210,'Product Coding'!A125:R125)</f>
        <v>-1.52152293572304</v>
      </c>
      <c r="AB210" s="1">
        <f>SUMPRODUCT('Respondent Data'!B210:S210,'Product Coding'!A126:R126)</f>
        <v>-1.654057111807218</v>
      </c>
      <c r="AC210" s="1">
        <f>SUMPRODUCT('Respondent Data'!B210:S210,'Product Coding'!A127:R127)</f>
        <v>-1.9844056971128401</v>
      </c>
      <c r="AD210" s="1">
        <f>SUMPRODUCT('Respondent Data'!B210:S210,'Product Coding'!A128:R128)</f>
        <v>-1.5696382902832906</v>
      </c>
      <c r="AE210" s="1">
        <f>SUMPRODUCT('Respondent Data'!B210:S210,'Product Coding'!A129:R129)</f>
        <v>-2.2604580745471639</v>
      </c>
      <c r="AF210" s="1">
        <f>SUMPRODUCT('Respondent Data'!B210:S210,'Product Coding'!A130:R130)</f>
        <v>-0.61597649925569098</v>
      </c>
      <c r="AG210" s="1">
        <f>SUMPRODUCT('Respondent Data'!B210:S210,'Product Coding'!A131:R131)</f>
        <v>-1.3047085148421922</v>
      </c>
      <c r="AH210" s="1">
        <f>SUMPRODUCT('Respondent Data'!B210:S210,'Product Coding'!A132:R132)</f>
        <v>-1.4372426909263702</v>
      </c>
      <c r="AI210" s="1">
        <f>SUMPRODUCT('Respondent Data'!B210:S210,'Product Coding'!A133:R133)</f>
        <v>-1.7675912762319919</v>
      </c>
      <c r="AJ210" s="1">
        <f>SUMPRODUCT('Respondent Data'!B210:S210,'Product Coding'!A134:R134)</f>
        <v>-1.3528238694024428</v>
      </c>
      <c r="AK210" s="1">
        <f>SUMPRODUCT('Respondent Data'!B210:S210,'Product Coding'!A135:R135)</f>
        <v>-2.0436436536663161</v>
      </c>
      <c r="AL210" s="1">
        <f>SUMPRODUCT('Respondent Data'!B210:S210,'Product Coding'!A136:R136)</f>
        <v>-0.15108242002773004</v>
      </c>
      <c r="AM210" s="1">
        <f>SUMPRODUCT('Respondent Data'!B210:S210,'Product Coding'!A137:R137)</f>
        <v>-0.83981443561423108</v>
      </c>
      <c r="AN210" s="1">
        <f>SUMPRODUCT('Respondent Data'!B210:S210,'Product Coding'!A138:R138)</f>
        <v>-0.97234861169840936</v>
      </c>
      <c r="AO210" s="1">
        <f>SUMPRODUCT('Respondent Data'!B210:S210,'Product Coding'!A139:R139)</f>
        <v>-1.3026971970040311</v>
      </c>
      <c r="AP210" s="1">
        <f>SUMPRODUCT('Respondent Data'!B210:S210,'Product Coding'!A140:R140)</f>
        <v>-0.8879297901744817</v>
      </c>
      <c r="AQ210" s="1">
        <f>SUMPRODUCT('Respondent Data'!B210:S210,'Product Coding'!A141:R141)</f>
        <v>-1.5787495744383548</v>
      </c>
      <c r="AR210" s="1">
        <f>SUMPRODUCT('Respondent Data'!B210:S210,'Product Coding'!A142:R142)</f>
        <v>6.5732000853117978E-2</v>
      </c>
      <c r="AS210" s="1">
        <f>SUMPRODUCT('Respondent Data'!B210:S210,'Product Coding'!A143:R143)</f>
        <v>-0.62300001473338307</v>
      </c>
      <c r="AT210" s="1">
        <f>SUMPRODUCT('Respondent Data'!B210:S210,'Product Coding'!A144:R144)</f>
        <v>-0.75553419081756135</v>
      </c>
      <c r="AU210" s="1">
        <f>SUMPRODUCT('Respondent Data'!B210:S210,'Product Coding'!A145:R145)</f>
        <v>-1.0858827761231828</v>
      </c>
      <c r="AV210" s="1">
        <f>SUMPRODUCT('Respondent Data'!B210:S210,'Product Coding'!A146:R146)</f>
        <v>-0.67111536929363369</v>
      </c>
      <c r="AW210" s="1">
        <f>SUMPRODUCT('Respondent Data'!B210:S210,'Product Coding'!A147:R147)</f>
        <v>-1.361935153557507</v>
      </c>
      <c r="AX210" s="1">
        <f>SUMPRODUCT('Respondent Data'!B210:S210,'Product Coding'!A148:R148)</f>
        <v>1.381048128135681</v>
      </c>
      <c r="AY210" s="1">
        <f>SUMPRODUCT('Respondent Data'!B210:S210,'Product Coding'!A149:R149)</f>
        <v>0.69231611254918002</v>
      </c>
      <c r="AZ210" s="1">
        <f>SUMPRODUCT('Respondent Data'!B210:S210,'Product Coding'!A150:R150)</f>
        <v>0.55978193646500174</v>
      </c>
      <c r="BA210" s="1">
        <f>SUMPRODUCT('Respondent Data'!B210:S210,'Product Coding'!A151:R151)</f>
        <v>0.22943335115938002</v>
      </c>
      <c r="BB210" s="1">
        <f>SUMPRODUCT('Respondent Data'!B210:S210,'Product Coding'!A152:R152)</f>
        <v>0.64420075798892928</v>
      </c>
      <c r="BC210" s="1">
        <f>SUMPRODUCT('Respondent Data'!B210:S210,'Product Coding'!A153:R153)</f>
        <v>-4.6619026274943853E-2</v>
      </c>
      <c r="BD210" s="1">
        <f>SUMPRODUCT('Respondent Data'!B210:S210,'Product Coding'!A154:R154)</f>
        <v>1.5978625490165288</v>
      </c>
      <c r="BE210" s="1">
        <f>SUMPRODUCT('Respondent Data'!B210:S210,'Product Coding'!A155:R155)</f>
        <v>0.90913053343002803</v>
      </c>
      <c r="BF210" s="1">
        <f>SUMPRODUCT('Respondent Data'!B210:S210,'Product Coding'!A156:R156)</f>
        <v>0.77659635734584975</v>
      </c>
      <c r="BG210" s="1">
        <f>SUMPRODUCT('Respondent Data'!B210:S210,'Product Coding'!A157:R157)</f>
        <v>0.44624777204022803</v>
      </c>
      <c r="BH210" s="1">
        <f>SUMPRODUCT('Respondent Data'!B210:S210,'Product Coding'!A158:R158)</f>
        <v>0.8610151788697773</v>
      </c>
      <c r="BI210" s="1">
        <f>SUMPRODUCT('Respondent Data'!B210:S210,'Product Coding'!A159:R159)</f>
        <v>0.17019539460590416</v>
      </c>
      <c r="BJ210" s="1">
        <f>SUMPRODUCT('Respondent Data'!B210:S210,'Product Coding'!A160:R160)</f>
        <v>1.177281753612931</v>
      </c>
      <c r="BK210" s="1">
        <f>SUMPRODUCT('Respondent Data'!B210:S210,'Product Coding'!A161:R161)</f>
        <v>0.48854973802642998</v>
      </c>
      <c r="BL210" s="1">
        <f>SUMPRODUCT('Respondent Data'!B210:S210,'Product Coding'!A162:R162)</f>
        <v>0.3560155619422517</v>
      </c>
      <c r="BM210" s="1">
        <f>SUMPRODUCT('Respondent Data'!B210:S210,'Product Coding'!A163:R163)</f>
        <v>2.5666976636629979E-2</v>
      </c>
      <c r="BN210" s="1">
        <f>SUMPRODUCT('Respondent Data'!B210:S210,'Product Coding'!A164:R164)</f>
        <v>0.44043438346617925</v>
      </c>
      <c r="BO210" s="1">
        <f>SUMPRODUCT('Respondent Data'!B210:S210,'Product Coding'!A165:R165)</f>
        <v>-0.25038540079769389</v>
      </c>
      <c r="BP210" s="1">
        <f>SUMPRODUCT('Respondent Data'!B210:S210,'Product Coding'!A166:R166)</f>
        <v>1.3940961744937788</v>
      </c>
      <c r="BQ210" s="1">
        <f>SUMPRODUCT('Respondent Data'!B210:S210,'Product Coding'!A167:R167)</f>
        <v>0.70536415890727799</v>
      </c>
      <c r="BR210" s="1">
        <f>SUMPRODUCT('Respondent Data'!B210:S210,'Product Coding'!A168:R168)</f>
        <v>0.57282998282309971</v>
      </c>
      <c r="BS210" s="1">
        <f>SUMPRODUCT('Respondent Data'!B210:S210,'Product Coding'!A169:R169)</f>
        <v>0.24248139751747799</v>
      </c>
      <c r="BT210" s="1">
        <f>SUMPRODUCT('Respondent Data'!B210:S210,'Product Coding'!A170:R170)</f>
        <v>0.65724880434702726</v>
      </c>
      <c r="BU210" s="1">
        <f>SUMPRODUCT('Respondent Data'!B210:S210,'Product Coding'!A171:R171)</f>
        <v>-3.3570979916845878E-2</v>
      </c>
      <c r="BV210" s="1">
        <f>SUMPRODUCT('Respondent Data'!B210:S210,'Product Coding'!A172:R172)</f>
        <v>2.0444418516139198</v>
      </c>
      <c r="BX210" s="1">
        <f t="shared" si="1014"/>
        <v>1.8848258431025211</v>
      </c>
      <c r="BY210" s="1">
        <f t="shared" si="1015"/>
        <v>3.7530447402985008</v>
      </c>
      <c r="BZ210" s="1">
        <f t="shared" si="1016"/>
        <v>4.2849188656881578</v>
      </c>
      <c r="CA210" s="1">
        <f t="shared" si="1017"/>
        <v>5.9622635704939686</v>
      </c>
      <c r="CB210" s="1">
        <f t="shared" si="1018"/>
        <v>3.9380386541581438</v>
      </c>
      <c r="CC210" s="1">
        <f t="shared" si="1019"/>
        <v>7.8577678700855342</v>
      </c>
      <c r="CD210" s="1">
        <f t="shared" si="1020"/>
        <v>1.517434386042211</v>
      </c>
      <c r="CE210" s="1">
        <f t="shared" si="1021"/>
        <v>3.0214988626798216</v>
      </c>
      <c r="CF210" s="1">
        <f t="shared" si="1022"/>
        <v>3.4496997438731163</v>
      </c>
      <c r="CG210" s="1">
        <f t="shared" si="1023"/>
        <v>4.8000953476009007</v>
      </c>
      <c r="CH210" s="1">
        <f t="shared" si="1024"/>
        <v>3.1704336447056676</v>
      </c>
      <c r="CI210" s="1">
        <f t="shared" si="1025"/>
        <v>6.3261267385736346</v>
      </c>
      <c r="CJ210" s="1">
        <f t="shared" si="1026"/>
        <v>1.9239655987236688</v>
      </c>
      <c r="CK210" s="1">
        <f t="shared" si="1027"/>
        <v>3.830979396440906</v>
      </c>
      <c r="CL210" s="1">
        <f t="shared" si="1028"/>
        <v>4.3738982681476548</v>
      </c>
      <c r="CM210" s="1">
        <f t="shared" si="1029"/>
        <v>6.0860742344616705</v>
      </c>
      <c r="CN210" s="1">
        <f t="shared" si="1030"/>
        <v>4.0198148411275838</v>
      </c>
      <c r="CO210" s="1">
        <f t="shared" si="1031"/>
        <v>8.0209400354547249</v>
      </c>
      <c r="CP210" s="1">
        <f t="shared" si="1032"/>
        <v>1.5489449955015211</v>
      </c>
      <c r="CQ210" s="1">
        <f t="shared" si="1033"/>
        <v>3.0842424458748616</v>
      </c>
      <c r="CR210" s="1">
        <f t="shared" si="1034"/>
        <v>3.5213352243795168</v>
      </c>
      <c r="CS210" s="1">
        <f t="shared" si="1035"/>
        <v>4.8997727578777344</v>
      </c>
      <c r="CT210" s="1">
        <f t="shared" si="1036"/>
        <v>3.2362699650855835</v>
      </c>
      <c r="CU210" s="1">
        <f t="shared" si="1037"/>
        <v>6.4574932812610024</v>
      </c>
      <c r="CV210" s="1">
        <f t="shared" si="1038"/>
        <v>2.2997281496303543</v>
      </c>
      <c r="CW210" s="1">
        <f t="shared" si="1039"/>
        <v>4.5791937051751992</v>
      </c>
      <c r="CX210" s="1">
        <f t="shared" si="1040"/>
        <v>5.2281480383804491</v>
      </c>
      <c r="CY210" s="1">
        <f t="shared" si="1041"/>
        <v>7.274722711786775</v>
      </c>
      <c r="CZ210" s="1">
        <f t="shared" si="1042"/>
        <v>4.8049098968170885</v>
      </c>
      <c r="DA210" s="1">
        <f t="shared" si="1043"/>
        <v>9.5874799415691871</v>
      </c>
      <c r="DB210" s="1">
        <f t="shared" si="1044"/>
        <v>1.8514636700089602</v>
      </c>
      <c r="DC210" s="1">
        <f t="shared" si="1045"/>
        <v>3.6866143437120371</v>
      </c>
      <c r="DD210" s="1">
        <f t="shared" si="1046"/>
        <v>4.2090740838415535</v>
      </c>
      <c r="DE210" s="1">
        <f t="shared" si="1047"/>
        <v>5.8567291148856837</v>
      </c>
      <c r="DF210" s="1">
        <f t="shared" si="1048"/>
        <v>3.8683337911279891</v>
      </c>
      <c r="DG210" s="1">
        <f t="shared" si="1049"/>
        <v>7.7186822284225904</v>
      </c>
      <c r="DH210" s="1">
        <f t="shared" si="1050"/>
        <v>1.1630925162488914</v>
      </c>
      <c r="DI210" s="1">
        <f t="shared" si="1051"/>
        <v>2.3159371814444172</v>
      </c>
      <c r="DJ210" s="1">
        <f t="shared" si="1052"/>
        <v>2.6441472476905679</v>
      </c>
      <c r="DK210" s="1">
        <f t="shared" si="1053"/>
        <v>3.6792068424370252</v>
      </c>
      <c r="DL210" s="1">
        <f t="shared" si="1054"/>
        <v>2.4300936365615486</v>
      </c>
      <c r="DM210" s="1">
        <f t="shared" si="1055"/>
        <v>4.848888844326166</v>
      </c>
      <c r="DN210" s="1">
        <f t="shared" si="1056"/>
        <v>0.93638178018573992</v>
      </c>
      <c r="DO210" s="1">
        <f t="shared" si="1057"/>
        <v>1.8645132269901106</v>
      </c>
      <c r="DP210" s="1">
        <f t="shared" si="1058"/>
        <v>2.1287483775159046</v>
      </c>
      <c r="DQ210" s="1">
        <f t="shared" si="1059"/>
        <v>2.9620534950252457</v>
      </c>
      <c r="DR210" s="1">
        <f t="shared" si="1060"/>
        <v>1.9564182329710784</v>
      </c>
      <c r="DS210" s="1">
        <f t="shared" si="1061"/>
        <v>3.9037403341019381</v>
      </c>
      <c r="DT210" s="1">
        <f t="shared" si="1062"/>
        <v>0.25131500464034467</v>
      </c>
      <c r="DU210" s="1">
        <f t="shared" si="1063"/>
        <v>0.5004157067217353</v>
      </c>
      <c r="DV210" s="1">
        <f t="shared" si="1064"/>
        <v>0.57133363729847053</v>
      </c>
      <c r="DW210" s="1">
        <f t="shared" si="1065"/>
        <v>0.79498395163088142</v>
      </c>
      <c r="DX210" s="1">
        <f t="shared" si="1066"/>
        <v>0.5250820420705461</v>
      </c>
      <c r="DY210" s="1">
        <f t="shared" si="1067"/>
        <v>1.0477227781866123</v>
      </c>
      <c r="DZ210" s="1">
        <f t="shared" si="1068"/>
        <v>0.20232852343635546</v>
      </c>
      <c r="EA210" s="1">
        <f t="shared" si="1069"/>
        <v>0.40287435758268747</v>
      </c>
      <c r="EB210" s="1">
        <f t="shared" si="1070"/>
        <v>0.459968919840469</v>
      </c>
      <c r="EC210" s="1">
        <f t="shared" si="1071"/>
        <v>0.64002517207145548</v>
      </c>
      <c r="ED210" s="1">
        <f t="shared" si="1072"/>
        <v>0.42273271509243121</v>
      </c>
      <c r="EE210" s="1">
        <f t="shared" si="1073"/>
        <v>0.84349998514614222</v>
      </c>
      <c r="EF210" s="1">
        <f t="shared" si="1074"/>
        <v>0.30811513417177494</v>
      </c>
      <c r="EG210" s="1">
        <f t="shared" si="1075"/>
        <v>0.61351550751569794</v>
      </c>
      <c r="EH210" s="1">
        <f t="shared" si="1076"/>
        <v>0.7004617196056051</v>
      </c>
      <c r="EI210" s="1">
        <f t="shared" si="1077"/>
        <v>0.97465961999244088</v>
      </c>
      <c r="EJ210" s="1">
        <f t="shared" si="1078"/>
        <v>0.64375672306270137</v>
      </c>
      <c r="EK210" s="1">
        <f t="shared" si="1079"/>
        <v>1.2845203764804152</v>
      </c>
      <c r="EL210" s="1">
        <f t="shared" si="1080"/>
        <v>0.24805713544475724</v>
      </c>
      <c r="EM210" s="1">
        <f t="shared" si="1081"/>
        <v>0.49392867297597876</v>
      </c>
      <c r="EN210" s="1">
        <f t="shared" si="1082"/>
        <v>0.56392727387810349</v>
      </c>
      <c r="EO210" s="1">
        <f t="shared" si="1083"/>
        <v>0.78467834440814066</v>
      </c>
      <c r="EP210" s="1">
        <f t="shared" si="1084"/>
        <v>0.51827525147534903</v>
      </c>
      <c r="EQ210" s="1">
        <f t="shared" si="1085"/>
        <v>1.0341408443524016</v>
      </c>
      <c r="ER210" s="1">
        <f t="shared" si="1086"/>
        <v>0.12945242347822841</v>
      </c>
      <c r="ET210" s="1">
        <f t="shared" si="1087"/>
        <v>0.34664137607854267</v>
      </c>
      <c r="EU210" s="1">
        <f t="shared" si="1088"/>
        <v>0.21039145529633663</v>
      </c>
      <c r="EV210" s="1">
        <f t="shared" si="1089"/>
        <v>0.18921766358465911</v>
      </c>
      <c r="EW210" s="1">
        <f t="shared" si="1090"/>
        <v>0.14363144828902974</v>
      </c>
      <c r="EX210" s="1">
        <f t="shared" si="1091"/>
        <v>0.20250955288856159</v>
      </c>
      <c r="EY210" s="1">
        <f t="shared" si="1092"/>
        <v>0.11289525924213946</v>
      </c>
      <c r="EZ210" s="1">
        <f t="shared" si="1093"/>
        <v>0.39722981681049957</v>
      </c>
      <c r="FA210" s="1">
        <f t="shared" si="1094"/>
        <v>0.24866350436653514</v>
      </c>
      <c r="FB210" s="1">
        <f t="shared" si="1095"/>
        <v>0.22473426468312174</v>
      </c>
      <c r="FC210" s="1">
        <f t="shared" si="1096"/>
        <v>0.17241095879805338</v>
      </c>
      <c r="FD210" s="1">
        <f t="shared" si="1097"/>
        <v>0.23978321805203448</v>
      </c>
      <c r="FE210" s="1">
        <f t="shared" si="1098"/>
        <v>0.13649777511147668</v>
      </c>
      <c r="FF210" s="1">
        <f t="shared" si="1099"/>
        <v>0.34200128771573335</v>
      </c>
      <c r="FG210" s="1">
        <f t="shared" si="1100"/>
        <v>0.20699736387547482</v>
      </c>
      <c r="FH210" s="1">
        <f t="shared" si="1101"/>
        <v>0.18608465402615315</v>
      </c>
      <c r="FI210" s="1">
        <f t="shared" si="1102"/>
        <v>0.14112186337770846</v>
      </c>
      <c r="FJ210" s="1">
        <f t="shared" si="1103"/>
        <v>0.1992105349796873</v>
      </c>
      <c r="FK210" s="1">
        <f t="shared" si="1104"/>
        <v>0.11085319224711954</v>
      </c>
      <c r="FL210" s="1">
        <f t="shared" si="1105"/>
        <v>0.39231917588054649</v>
      </c>
      <c r="FM210" s="1">
        <f t="shared" si="1106"/>
        <v>0.24484344728604762</v>
      </c>
      <c r="FN210" s="1">
        <f t="shared" si="1107"/>
        <v>0.22117360256941235</v>
      </c>
      <c r="FO210" s="1">
        <f t="shared" si="1108"/>
        <v>0.169498053745331</v>
      </c>
      <c r="FP210" s="1">
        <f t="shared" si="1109"/>
        <v>0.2360567216541398</v>
      </c>
      <c r="FQ210" s="1">
        <f t="shared" si="1110"/>
        <v>0.13409331558001861</v>
      </c>
      <c r="FR210" s="1">
        <f t="shared" si="1111"/>
        <v>0.30305526838991964</v>
      </c>
      <c r="FS210" s="1">
        <f t="shared" si="1112"/>
        <v>0.17923736884639996</v>
      </c>
      <c r="FT210" s="1">
        <f t="shared" si="1113"/>
        <v>0.16056137295349796</v>
      </c>
      <c r="FU210" s="1">
        <f t="shared" si="1114"/>
        <v>0.1208499710299136</v>
      </c>
      <c r="FV210" s="1">
        <f t="shared" si="1115"/>
        <v>0.17226796242751566</v>
      </c>
      <c r="FW210" s="1">
        <f t="shared" si="1116"/>
        <v>9.4451182483353865E-2</v>
      </c>
      <c r="FX210" s="1">
        <f t="shared" si="1117"/>
        <v>0.35069708603261207</v>
      </c>
      <c r="FY210" s="1">
        <f t="shared" si="1118"/>
        <v>0.21337364815214327</v>
      </c>
      <c r="FZ210" s="1">
        <f t="shared" si="1119"/>
        <v>0.19197269685642993</v>
      </c>
      <c r="GA210" s="1">
        <f t="shared" si="1120"/>
        <v>0.14584213307027694</v>
      </c>
      <c r="GB210" s="1">
        <f t="shared" si="1121"/>
        <v>0.20540908715470405</v>
      </c>
      <c r="GC210" s="1">
        <f t="shared" si="1122"/>
        <v>0.11469623204525518</v>
      </c>
      <c r="GD210" s="1">
        <f t="shared" si="1123"/>
        <v>0.4623010770404502</v>
      </c>
      <c r="GE210" s="1">
        <f t="shared" si="1124"/>
        <v>0.30157386744112008</v>
      </c>
      <c r="GF210" s="1">
        <f t="shared" si="1125"/>
        <v>0.27441262167266633</v>
      </c>
      <c r="GG210" s="1">
        <f t="shared" si="1126"/>
        <v>0.21371143308535165</v>
      </c>
      <c r="GH210" s="1">
        <f t="shared" si="1127"/>
        <v>0.29153723074523313</v>
      </c>
      <c r="GI210" s="1">
        <f t="shared" si="1128"/>
        <v>0.1709726456795414</v>
      </c>
      <c r="GJ210" s="1">
        <f t="shared" si="1129"/>
        <v>0.51642708593554254</v>
      </c>
      <c r="GK210" s="1">
        <f t="shared" si="1130"/>
        <v>0.34909945277185916</v>
      </c>
      <c r="GL210" s="1">
        <f t="shared" si="1131"/>
        <v>0.31961662599213497</v>
      </c>
      <c r="GM210" s="1">
        <f t="shared" si="1132"/>
        <v>0.25239437106429785</v>
      </c>
      <c r="GN210" s="1">
        <f t="shared" si="1133"/>
        <v>0.33824713595919115</v>
      </c>
      <c r="GO210" s="1">
        <f t="shared" si="1134"/>
        <v>0.20392596913130356</v>
      </c>
      <c r="GP210" s="1">
        <f t="shared" si="1135"/>
        <v>0.79915928146919479</v>
      </c>
      <c r="GQ210" s="1">
        <f t="shared" si="1136"/>
        <v>0.66648195931306553</v>
      </c>
      <c r="GR210" s="1">
        <f t="shared" si="1137"/>
        <v>0.6364020830860968</v>
      </c>
      <c r="GS210" s="1">
        <f t="shared" si="1138"/>
        <v>0.55710804494459287</v>
      </c>
      <c r="GT210" s="1">
        <f t="shared" si="1139"/>
        <v>0.65570242938690559</v>
      </c>
      <c r="GU210" s="1">
        <f t="shared" si="1140"/>
        <v>0.48834735377879768</v>
      </c>
      <c r="GV210" s="1">
        <f t="shared" si="1141"/>
        <v>0.83171943483625954</v>
      </c>
      <c r="GW210" s="1">
        <f t="shared" si="1142"/>
        <v>0.71282221005387403</v>
      </c>
      <c r="GX210" s="1">
        <f t="shared" si="1143"/>
        <v>0.68494608783128763</v>
      </c>
      <c r="GY210" s="1">
        <f t="shared" si="1144"/>
        <v>0.60974673866556384</v>
      </c>
      <c r="GZ210" s="1">
        <f t="shared" si="1145"/>
        <v>0.70287271065882018</v>
      </c>
      <c r="HA210" s="1">
        <f t="shared" si="1146"/>
        <v>0.54244643778542023</v>
      </c>
      <c r="HB210" s="1">
        <f t="shared" si="1147"/>
        <v>0.76445870388400017</v>
      </c>
      <c r="HC210" s="1">
        <f t="shared" si="1148"/>
        <v>0.61976472822358109</v>
      </c>
      <c r="HD210" s="1">
        <f t="shared" si="1149"/>
        <v>0.58807557292847146</v>
      </c>
      <c r="HE210" s="1">
        <f t="shared" si="1150"/>
        <v>0.50641639190648369</v>
      </c>
      <c r="HF210" s="1">
        <f t="shared" si="1151"/>
        <v>0.60836253076231817</v>
      </c>
      <c r="HG210" s="1">
        <f t="shared" si="1152"/>
        <v>0.43772864111661941</v>
      </c>
      <c r="HH210" s="1">
        <f t="shared" si="1153"/>
        <v>0.80124536898195797</v>
      </c>
      <c r="HI210" s="1">
        <f t="shared" si="1154"/>
        <v>0.66937600040030776</v>
      </c>
      <c r="HJ210" s="1">
        <f t="shared" si="1155"/>
        <v>0.63941592214852738</v>
      </c>
      <c r="HK210" s="1">
        <f t="shared" si="1156"/>
        <v>0.56032505976959879</v>
      </c>
      <c r="HL210" s="1">
        <f t="shared" si="1157"/>
        <v>0.65864209999357692</v>
      </c>
      <c r="HM210" s="1">
        <f t="shared" si="1158"/>
        <v>0.49160804315807571</v>
      </c>
      <c r="HN210" s="1">
        <f t="shared" si="1159"/>
        <v>0.88538479285424831</v>
      </c>
      <c r="HP210" s="1">
        <f t="shared" ref="HP210:IU210" si="1208">IF(B1=1,ET210,0)</f>
        <v>0.34664137607854267</v>
      </c>
      <c r="HQ210" s="1">
        <f t="shared" si="1208"/>
        <v>0.21039145529633663</v>
      </c>
      <c r="HR210" s="1">
        <f t="shared" si="1208"/>
        <v>0.18921766358465911</v>
      </c>
      <c r="HS210" s="1">
        <f t="shared" si="1208"/>
        <v>0.14363144828902974</v>
      </c>
      <c r="HT210" s="1">
        <f t="shared" si="1208"/>
        <v>0.20250955288856159</v>
      </c>
      <c r="HU210" s="1">
        <f t="shared" si="1208"/>
        <v>0.11289525924213946</v>
      </c>
      <c r="HV210" s="1">
        <f t="shared" si="1208"/>
        <v>0.39722981681049957</v>
      </c>
      <c r="HW210" s="1">
        <f t="shared" si="1208"/>
        <v>0.24866350436653514</v>
      </c>
      <c r="HX210" s="1">
        <f t="shared" si="1208"/>
        <v>0.22473426468312174</v>
      </c>
      <c r="HY210" s="1">
        <f t="shared" si="1208"/>
        <v>0.17241095879805338</v>
      </c>
      <c r="HZ210" s="1">
        <f t="shared" si="1208"/>
        <v>0.23978321805203448</v>
      </c>
      <c r="IA210" s="1">
        <f t="shared" si="1208"/>
        <v>0.13649777511147668</v>
      </c>
      <c r="IB210" s="1">
        <f t="shared" si="1208"/>
        <v>0.34200128771573335</v>
      </c>
      <c r="IC210" s="1">
        <f t="shared" si="1208"/>
        <v>0.20699736387547482</v>
      </c>
      <c r="ID210" s="1">
        <f t="shared" si="1208"/>
        <v>0.18608465402615315</v>
      </c>
      <c r="IE210" s="1">
        <f t="shared" si="1208"/>
        <v>0.14112186337770846</v>
      </c>
      <c r="IF210" s="1">
        <f t="shared" si="1208"/>
        <v>0.1992105349796873</v>
      </c>
      <c r="IG210" s="1">
        <f t="shared" si="1208"/>
        <v>0.11085319224711954</v>
      </c>
      <c r="IH210" s="1">
        <f t="shared" si="1208"/>
        <v>0.39231917588054649</v>
      </c>
      <c r="II210" s="1">
        <f t="shared" si="1208"/>
        <v>0.24484344728604762</v>
      </c>
      <c r="IJ210" s="1">
        <f t="shared" si="1208"/>
        <v>0.22117360256941235</v>
      </c>
      <c r="IK210" s="1">
        <f t="shared" si="1208"/>
        <v>0.169498053745331</v>
      </c>
      <c r="IL210" s="1">
        <f t="shared" si="1208"/>
        <v>0.2360567216541398</v>
      </c>
      <c r="IM210" s="1">
        <f t="shared" si="1208"/>
        <v>0.13409331558001861</v>
      </c>
      <c r="IN210" s="1">
        <f t="shared" si="1208"/>
        <v>0.30305526838991964</v>
      </c>
      <c r="IO210" s="1">
        <f t="shared" si="1208"/>
        <v>0.17923736884639996</v>
      </c>
      <c r="IP210" s="1">
        <f t="shared" si="1208"/>
        <v>0.16056137295349796</v>
      </c>
      <c r="IQ210" s="1">
        <f t="shared" si="1208"/>
        <v>0.1208499710299136</v>
      </c>
      <c r="IR210" s="1">
        <f t="shared" si="1208"/>
        <v>0.17226796242751566</v>
      </c>
      <c r="IS210" s="1">
        <f t="shared" si="1208"/>
        <v>9.4451182483353865E-2</v>
      </c>
      <c r="IT210" s="1">
        <f t="shared" si="1208"/>
        <v>0.35069708603261207</v>
      </c>
      <c r="IU210" s="1">
        <f t="shared" si="1208"/>
        <v>0.21337364815214327</v>
      </c>
      <c r="IV210" s="1">
        <f t="shared" ref="IV210:KA210" si="1209">IF(AH1=1,FZ210,0)</f>
        <v>0.19197269685642993</v>
      </c>
      <c r="IW210" s="1">
        <f t="shared" si="1209"/>
        <v>0.14584213307027694</v>
      </c>
      <c r="IX210" s="1">
        <f t="shared" si="1209"/>
        <v>0.20540908715470405</v>
      </c>
      <c r="IY210" s="1">
        <f t="shared" si="1209"/>
        <v>0.11469623204525518</v>
      </c>
      <c r="IZ210" s="1">
        <f t="shared" si="1209"/>
        <v>0.4623010770404502</v>
      </c>
      <c r="JA210" s="1">
        <f t="shared" si="1209"/>
        <v>0.30157386744112008</v>
      </c>
      <c r="JB210" s="1">
        <f t="shared" si="1209"/>
        <v>0.27441262167266633</v>
      </c>
      <c r="JC210" s="1">
        <f t="shared" si="1209"/>
        <v>0.21371143308535165</v>
      </c>
      <c r="JD210" s="1">
        <f t="shared" si="1209"/>
        <v>0.29153723074523313</v>
      </c>
      <c r="JE210" s="1">
        <f t="shared" si="1209"/>
        <v>0.1709726456795414</v>
      </c>
      <c r="JF210" s="1">
        <f t="shared" si="1209"/>
        <v>0.51642708593554254</v>
      </c>
      <c r="JG210" s="1">
        <f t="shared" si="1209"/>
        <v>0.34909945277185916</v>
      </c>
      <c r="JH210" s="1">
        <f t="shared" si="1209"/>
        <v>0.31961662599213497</v>
      </c>
      <c r="JI210" s="1">
        <f t="shared" si="1209"/>
        <v>0.25239437106429785</v>
      </c>
      <c r="JJ210" s="1">
        <f t="shared" si="1209"/>
        <v>0.33824713595919115</v>
      </c>
      <c r="JK210" s="1">
        <f t="shared" si="1209"/>
        <v>0.20392596913130356</v>
      </c>
      <c r="JL210" s="1">
        <f t="shared" si="1209"/>
        <v>0.79915928146919479</v>
      </c>
      <c r="JM210" s="1">
        <f t="shared" si="1209"/>
        <v>0.66648195931306553</v>
      </c>
      <c r="JN210" s="1">
        <f t="shared" si="1209"/>
        <v>0.6364020830860968</v>
      </c>
      <c r="JO210" s="1">
        <f t="shared" si="1209"/>
        <v>0.55710804494459287</v>
      </c>
      <c r="JP210" s="1">
        <f t="shared" si="1209"/>
        <v>0.65570242938690559</v>
      </c>
      <c r="JQ210" s="1">
        <f t="shared" si="1209"/>
        <v>0.48834735377879768</v>
      </c>
      <c r="JR210" s="1">
        <f t="shared" si="1209"/>
        <v>0.83171943483625954</v>
      </c>
      <c r="JS210" s="1">
        <f t="shared" si="1209"/>
        <v>0.71282221005387403</v>
      </c>
      <c r="JT210" s="1">
        <f t="shared" si="1209"/>
        <v>0.68494608783128763</v>
      </c>
      <c r="JU210" s="1">
        <f t="shared" si="1209"/>
        <v>0.60974673866556384</v>
      </c>
      <c r="JV210" s="1">
        <f t="shared" si="1209"/>
        <v>0.70287271065882018</v>
      </c>
      <c r="JW210" s="1">
        <f t="shared" si="1209"/>
        <v>0.54244643778542023</v>
      </c>
      <c r="JX210" s="1">
        <f t="shared" si="1209"/>
        <v>0.76445870388400017</v>
      </c>
      <c r="JY210" s="1">
        <f t="shared" si="1209"/>
        <v>0.61976472822358109</v>
      </c>
      <c r="JZ210" s="1">
        <f t="shared" si="1209"/>
        <v>0.58807557292847146</v>
      </c>
      <c r="KA210" s="1">
        <f t="shared" si="1209"/>
        <v>0.50641639190648369</v>
      </c>
      <c r="KB210" s="1">
        <f t="shared" ref="KB210:KJ210" si="1210">IF(BN1=1,HF210,0)</f>
        <v>0.60836253076231817</v>
      </c>
      <c r="KC210" s="1">
        <f t="shared" si="1210"/>
        <v>0.43772864111661941</v>
      </c>
      <c r="KD210" s="1">
        <f t="shared" si="1210"/>
        <v>0.80124536898195797</v>
      </c>
      <c r="KE210" s="1">
        <f t="shared" si="1210"/>
        <v>0.66937600040030776</v>
      </c>
      <c r="KF210" s="1">
        <f t="shared" si="1210"/>
        <v>0.63941592214852738</v>
      </c>
      <c r="KG210" s="1">
        <f t="shared" si="1210"/>
        <v>0.56032505976959879</v>
      </c>
      <c r="KH210" s="1">
        <f t="shared" si="1210"/>
        <v>0.65864209999357692</v>
      </c>
      <c r="KI210" s="1">
        <f t="shared" si="1210"/>
        <v>0.49160804315807571</v>
      </c>
      <c r="KJ210" s="1">
        <f t="shared" si="1210"/>
        <v>0</v>
      </c>
    </row>
    <row r="211" spans="1:296" x14ac:dyDescent="0.2">
      <c r="A211" s="1" t="str">
        <f>'Respondent Data'!A211</f>
        <v>1707</v>
      </c>
      <c r="B211" s="1">
        <f>SUMPRODUCT('Respondent Data'!B211:S211,'Product Coding'!A100:R100)</f>
        <v>1.9393178798032742</v>
      </c>
      <c r="C211" s="1">
        <f>SUMPRODUCT('Respondent Data'!B211:S211,'Product Coding'!A101:R101)</f>
        <v>2.3356534995613303</v>
      </c>
      <c r="D211" s="1">
        <f>SUMPRODUCT('Respondent Data'!B211:S211,'Product Coding'!A102:R102)</f>
        <v>2.3268451478589802</v>
      </c>
      <c r="E211" s="1">
        <f>SUMPRODUCT('Respondent Data'!B211:S211,'Product Coding'!A103:R103)</f>
        <v>0.39639529953330033</v>
      </c>
      <c r="F211" s="1">
        <f>SUMPRODUCT('Respondent Data'!B211:S211,'Product Coding'!A104:R104)</f>
        <v>0.4035557904862731</v>
      </c>
      <c r="G211" s="1">
        <f>SUMPRODUCT('Respondent Data'!B211:S211,'Product Coding'!A105:R105)</f>
        <v>-0.39941093937617989</v>
      </c>
      <c r="H211" s="1">
        <f>SUMPRODUCT('Respondent Data'!B211:S211,'Product Coding'!A106:R106)</f>
        <v>0.58769200881745409</v>
      </c>
      <c r="I211" s="1">
        <f>SUMPRODUCT('Respondent Data'!B211:S211,'Product Coding'!A107:R107)</f>
        <v>0.98402762857551018</v>
      </c>
      <c r="J211" s="1">
        <f>SUMPRODUCT('Respondent Data'!B211:S211,'Product Coding'!A108:R108)</f>
        <v>0.97521927687316012</v>
      </c>
      <c r="K211" s="1">
        <f>SUMPRODUCT('Respondent Data'!B211:S211,'Product Coding'!A109:R109)</f>
        <v>-0.95523057145251966</v>
      </c>
      <c r="L211" s="1">
        <f>SUMPRODUCT('Respondent Data'!B211:S211,'Product Coding'!A110:R110)</f>
        <v>-0.94807008049954689</v>
      </c>
      <c r="M211" s="1">
        <f>SUMPRODUCT('Respondent Data'!B211:S211,'Product Coding'!A111:R111)</f>
        <v>-1.7510368103619998</v>
      </c>
      <c r="N211" s="1">
        <f>SUMPRODUCT('Respondent Data'!B211:S211,'Product Coding'!A112:R112)</f>
        <v>7.1638996116763942E-2</v>
      </c>
      <c r="O211" s="1">
        <f>SUMPRODUCT('Respondent Data'!B211:S211,'Product Coding'!A113:R113)</f>
        <v>0.46797461587482003</v>
      </c>
      <c r="P211" s="1">
        <f>SUMPRODUCT('Respondent Data'!B211:S211,'Product Coding'!A114:R114)</f>
        <v>0.45916626417246997</v>
      </c>
      <c r="Q211" s="1">
        <f>SUMPRODUCT('Respondent Data'!B211:S211,'Product Coding'!A115:R115)</f>
        <v>-1.4712835841532099</v>
      </c>
      <c r="R211" s="1">
        <f>SUMPRODUCT('Respondent Data'!B211:S211,'Product Coding'!A116:R116)</f>
        <v>-1.4641230932002371</v>
      </c>
      <c r="S211" s="1">
        <f>SUMPRODUCT('Respondent Data'!B211:S211,'Product Coding'!A117:R117)</f>
        <v>-2.2670898230626899</v>
      </c>
      <c r="T211" s="1">
        <f>SUMPRODUCT('Respondent Data'!B211:S211,'Product Coding'!A118:R118)</f>
        <v>-1.2799868748690559</v>
      </c>
      <c r="U211" s="1">
        <f>SUMPRODUCT('Respondent Data'!B211:S211,'Product Coding'!A119:R119)</f>
        <v>-0.88365125511099996</v>
      </c>
      <c r="V211" s="1">
        <f>SUMPRODUCT('Respondent Data'!B211:S211,'Product Coding'!A120:R120)</f>
        <v>-0.89245960681335001</v>
      </c>
      <c r="W211" s="1">
        <f>SUMPRODUCT('Respondent Data'!B211:S211,'Product Coding'!A121:R121)</f>
        <v>-2.8229094551390297</v>
      </c>
      <c r="X211" s="1">
        <f>SUMPRODUCT('Respondent Data'!B211:S211,'Product Coding'!A122:R122)</f>
        <v>-2.8157489641860569</v>
      </c>
      <c r="Y211" s="1">
        <f>SUMPRODUCT('Respondent Data'!B211:S211,'Product Coding'!A123:R123)</f>
        <v>-3.6187156940485097</v>
      </c>
      <c r="Z211" s="1">
        <f>SUMPRODUCT('Respondent Data'!B211:S211,'Product Coding'!A124:R124)</f>
        <v>2.3192995931460638</v>
      </c>
      <c r="AA211" s="1">
        <f>SUMPRODUCT('Respondent Data'!B211:S211,'Product Coding'!A125:R125)</f>
        <v>2.7156352129041199</v>
      </c>
      <c r="AB211" s="1">
        <f>SUMPRODUCT('Respondent Data'!B211:S211,'Product Coding'!A126:R126)</f>
        <v>2.7068268612017699</v>
      </c>
      <c r="AC211" s="1">
        <f>SUMPRODUCT('Respondent Data'!B211:S211,'Product Coding'!A127:R127)</f>
        <v>0.77637701287609018</v>
      </c>
      <c r="AD211" s="1">
        <f>SUMPRODUCT('Respondent Data'!B211:S211,'Product Coding'!A128:R128)</f>
        <v>0.78353750382906295</v>
      </c>
      <c r="AE211" s="1">
        <f>SUMPRODUCT('Respondent Data'!B211:S211,'Product Coding'!A129:R129)</f>
        <v>-1.9429226033390035E-2</v>
      </c>
      <c r="AF211" s="1">
        <f>SUMPRODUCT('Respondent Data'!B211:S211,'Product Coding'!A130:R130)</f>
        <v>0.96767372216024394</v>
      </c>
      <c r="AG211" s="1">
        <f>SUMPRODUCT('Respondent Data'!B211:S211,'Product Coding'!A131:R131)</f>
        <v>1.3640093419183001</v>
      </c>
      <c r="AH211" s="1">
        <f>SUMPRODUCT('Respondent Data'!B211:S211,'Product Coding'!A132:R132)</f>
        <v>1.3552009902159501</v>
      </c>
      <c r="AI211" s="1">
        <f>SUMPRODUCT('Respondent Data'!B211:S211,'Product Coding'!A133:R133)</f>
        <v>-0.57524885810972981</v>
      </c>
      <c r="AJ211" s="1">
        <f>SUMPRODUCT('Respondent Data'!B211:S211,'Product Coding'!A134:R134)</f>
        <v>-0.56808836715675703</v>
      </c>
      <c r="AK211" s="1">
        <f>SUMPRODUCT('Respondent Data'!B211:S211,'Product Coding'!A135:R135)</f>
        <v>-1.3710550970192101</v>
      </c>
      <c r="AL211" s="1">
        <f>SUMPRODUCT('Respondent Data'!B211:S211,'Product Coding'!A136:R136)</f>
        <v>3.2989032504271898</v>
      </c>
      <c r="AM211" s="1">
        <f>SUMPRODUCT('Respondent Data'!B211:S211,'Product Coding'!A137:R137)</f>
        <v>3.6952388701852459</v>
      </c>
      <c r="AN211" s="1">
        <f>SUMPRODUCT('Respondent Data'!B211:S211,'Product Coding'!A138:R138)</f>
        <v>3.6864305184828958</v>
      </c>
      <c r="AO211" s="1">
        <f>SUMPRODUCT('Respondent Data'!B211:S211,'Product Coding'!A139:R139)</f>
        <v>1.7559806701572165</v>
      </c>
      <c r="AP211" s="1">
        <f>SUMPRODUCT('Respondent Data'!B211:S211,'Product Coding'!A140:R140)</f>
        <v>1.7631411611101893</v>
      </c>
      <c r="AQ211" s="1">
        <f>SUMPRODUCT('Respondent Data'!B211:S211,'Product Coding'!A141:R141)</f>
        <v>0.96017443124773605</v>
      </c>
      <c r="AR211" s="1">
        <f>SUMPRODUCT('Respondent Data'!B211:S211,'Product Coding'!A142:R142)</f>
        <v>1.94727737944137</v>
      </c>
      <c r="AS211" s="1">
        <f>SUMPRODUCT('Respondent Data'!B211:S211,'Product Coding'!A143:R143)</f>
        <v>2.3436129991994261</v>
      </c>
      <c r="AT211" s="1">
        <f>SUMPRODUCT('Respondent Data'!B211:S211,'Product Coding'!A144:R144)</f>
        <v>2.3348046474970761</v>
      </c>
      <c r="AU211" s="1">
        <f>SUMPRODUCT('Respondent Data'!B211:S211,'Product Coding'!A145:R145)</f>
        <v>0.40435479917139638</v>
      </c>
      <c r="AV211" s="1">
        <f>SUMPRODUCT('Respondent Data'!B211:S211,'Product Coding'!A146:R146)</f>
        <v>0.41151529012436916</v>
      </c>
      <c r="AW211" s="1">
        <f>SUMPRODUCT('Respondent Data'!B211:S211,'Product Coding'!A147:R147)</f>
        <v>-0.39145143973808388</v>
      </c>
      <c r="AX211" s="1">
        <f>SUMPRODUCT('Respondent Data'!B211:S211,'Product Coding'!A148:R148)</f>
        <v>5.4316134986035447</v>
      </c>
      <c r="AY211" s="1">
        <f>SUMPRODUCT('Respondent Data'!B211:S211,'Product Coding'!A149:R149)</f>
        <v>5.8279491183615999</v>
      </c>
      <c r="AZ211" s="1">
        <f>SUMPRODUCT('Respondent Data'!B211:S211,'Product Coding'!A150:R150)</f>
        <v>5.8191407666592507</v>
      </c>
      <c r="BA211" s="1">
        <f>SUMPRODUCT('Respondent Data'!B211:S211,'Product Coding'!A151:R151)</f>
        <v>3.8886909183335701</v>
      </c>
      <c r="BB211" s="1">
        <f>SUMPRODUCT('Respondent Data'!B211:S211,'Product Coding'!A152:R152)</f>
        <v>3.8958514092865428</v>
      </c>
      <c r="BC211" s="1">
        <f>SUMPRODUCT('Respondent Data'!B211:S211,'Product Coding'!A153:R153)</f>
        <v>3.0928846794240896</v>
      </c>
      <c r="BD211" s="1">
        <f>SUMPRODUCT('Respondent Data'!B211:S211,'Product Coding'!A154:R154)</f>
        <v>4.079987627617724</v>
      </c>
      <c r="BE211" s="1">
        <f>SUMPRODUCT('Respondent Data'!B211:S211,'Product Coding'!A155:R155)</f>
        <v>4.4763232473757792</v>
      </c>
      <c r="BF211" s="1">
        <f>SUMPRODUCT('Respondent Data'!B211:S211,'Product Coding'!A156:R156)</f>
        <v>4.4675148956734301</v>
      </c>
      <c r="BG211" s="1">
        <f>SUMPRODUCT('Respondent Data'!B211:S211,'Product Coding'!A157:R157)</f>
        <v>2.5370650473477503</v>
      </c>
      <c r="BH211" s="1">
        <f>SUMPRODUCT('Respondent Data'!B211:S211,'Product Coding'!A158:R158)</f>
        <v>2.5442255383007231</v>
      </c>
      <c r="BI211" s="1">
        <f>SUMPRODUCT('Respondent Data'!B211:S211,'Product Coding'!A159:R159)</f>
        <v>1.7412588084382699</v>
      </c>
      <c r="BJ211" s="1">
        <f>SUMPRODUCT('Respondent Data'!B211:S211,'Product Coding'!A160:R160)</f>
        <v>6.861101609627994</v>
      </c>
      <c r="BK211" s="1">
        <f>SUMPRODUCT('Respondent Data'!B211:S211,'Product Coding'!A161:R161)</f>
        <v>7.257437229386051</v>
      </c>
      <c r="BL211" s="1">
        <f>SUMPRODUCT('Respondent Data'!B211:S211,'Product Coding'!A162:R162)</f>
        <v>7.2486288776837</v>
      </c>
      <c r="BM211" s="1">
        <f>SUMPRODUCT('Respondent Data'!B211:S211,'Product Coding'!A163:R163)</f>
        <v>5.3181790293580207</v>
      </c>
      <c r="BN211" s="1">
        <f>SUMPRODUCT('Respondent Data'!B211:S211,'Product Coding'!A164:R164)</f>
        <v>5.3253395203109939</v>
      </c>
      <c r="BO211" s="1">
        <f>SUMPRODUCT('Respondent Data'!B211:S211,'Product Coding'!A165:R165)</f>
        <v>4.5223727904485402</v>
      </c>
      <c r="BP211" s="1">
        <f>SUMPRODUCT('Respondent Data'!B211:S211,'Product Coding'!A166:R166)</f>
        <v>5.5094757386421733</v>
      </c>
      <c r="BQ211" s="1">
        <f>SUMPRODUCT('Respondent Data'!B211:S211,'Product Coding'!A167:R167)</f>
        <v>5.9058113584002303</v>
      </c>
      <c r="BR211" s="1">
        <f>SUMPRODUCT('Respondent Data'!B211:S211,'Product Coding'!A168:R168)</f>
        <v>5.8970030066978794</v>
      </c>
      <c r="BS211" s="1">
        <f>SUMPRODUCT('Respondent Data'!B211:S211,'Product Coding'!A169:R169)</f>
        <v>3.9665531583722005</v>
      </c>
      <c r="BT211" s="1">
        <f>SUMPRODUCT('Respondent Data'!B211:S211,'Product Coding'!A170:R170)</f>
        <v>3.9737136493251737</v>
      </c>
      <c r="BU211" s="1">
        <f>SUMPRODUCT('Respondent Data'!B211:S211,'Product Coding'!A171:R171)</f>
        <v>3.17074691946272</v>
      </c>
      <c r="BV211" s="1">
        <f>SUMPRODUCT('Respondent Data'!B211:S211,'Product Coding'!A172:R172)</f>
        <v>4.53693629777253</v>
      </c>
      <c r="BX211" s="1">
        <f t="shared" si="1014"/>
        <v>0.14380200658365738</v>
      </c>
      <c r="BY211" s="1">
        <f t="shared" si="1015"/>
        <v>9.6747237586118168E-2</v>
      </c>
      <c r="BZ211" s="1">
        <f t="shared" si="1016"/>
        <v>9.7603185491904429E-2</v>
      </c>
      <c r="CA211" s="1">
        <f t="shared" si="1017"/>
        <v>0.67274070928023877</v>
      </c>
      <c r="CB211" s="1">
        <f t="shared" si="1018"/>
        <v>0.66794076101960231</v>
      </c>
      <c r="CC211" s="1">
        <f t="shared" si="1019"/>
        <v>1.4909461812293636</v>
      </c>
      <c r="CD211" s="1">
        <f t="shared" si="1020"/>
        <v>0.555608144758163</v>
      </c>
      <c r="CE211" s="1">
        <f t="shared" si="1021"/>
        <v>0.3738025251715037</v>
      </c>
      <c r="CF211" s="1">
        <f t="shared" si="1022"/>
        <v>0.37710965307077171</v>
      </c>
      <c r="CG211" s="1">
        <f t="shared" si="1023"/>
        <v>2.5992698312525699</v>
      </c>
      <c r="CH211" s="1">
        <f t="shared" si="1024"/>
        <v>2.5807242600788056</v>
      </c>
      <c r="CI211" s="1">
        <f t="shared" si="1025"/>
        <v>5.7605722017877401</v>
      </c>
      <c r="CJ211" s="1">
        <f t="shared" si="1026"/>
        <v>0.93086688172052479</v>
      </c>
      <c r="CK211" s="1">
        <f t="shared" si="1027"/>
        <v>0.62626942075716097</v>
      </c>
      <c r="CL211" s="1">
        <f t="shared" si="1028"/>
        <v>0.63181018876800887</v>
      </c>
      <c r="CM211" s="1">
        <f t="shared" si="1029"/>
        <v>4.3548213347762772</v>
      </c>
      <c r="CN211" s="1">
        <f t="shared" si="1030"/>
        <v>4.3237500515866429</v>
      </c>
      <c r="CO211" s="1">
        <f t="shared" si="1031"/>
        <v>9.6512729933758017</v>
      </c>
      <c r="CP211" s="1">
        <f t="shared" si="1032"/>
        <v>3.5965925195117183</v>
      </c>
      <c r="CQ211" s="1">
        <f t="shared" si="1033"/>
        <v>2.4197186065218652</v>
      </c>
      <c r="CR211" s="1">
        <f t="shared" si="1034"/>
        <v>2.4411264846744674</v>
      </c>
      <c r="CS211" s="1">
        <f t="shared" si="1035"/>
        <v>16.825733242885711</v>
      </c>
      <c r="CT211" s="1">
        <f t="shared" si="1036"/>
        <v>16.705683054307812</v>
      </c>
      <c r="CU211" s="1">
        <f t="shared" si="1037"/>
        <v>37.289645741379381</v>
      </c>
      <c r="CV211" s="1">
        <f t="shared" si="1038"/>
        <v>9.8342441207933173E-2</v>
      </c>
      <c r="CW211" s="1">
        <f t="shared" si="1039"/>
        <v>6.6162912120476924E-2</v>
      </c>
      <c r="CX211" s="1">
        <f t="shared" si="1040"/>
        <v>6.6748272565728212E-2</v>
      </c>
      <c r="CY211" s="1">
        <f t="shared" si="1041"/>
        <v>0.46006982254511786</v>
      </c>
      <c r="CZ211" s="1">
        <f t="shared" si="1042"/>
        <v>0.45678726313696277</v>
      </c>
      <c r="DA211" s="1">
        <f t="shared" si="1043"/>
        <v>1.0196192018116412</v>
      </c>
      <c r="DB211" s="1">
        <f t="shared" si="1044"/>
        <v>0.37996591708712701</v>
      </c>
      <c r="DC211" s="1">
        <f t="shared" si="1045"/>
        <v>0.25563379627578348</v>
      </c>
      <c r="DD211" s="1">
        <f t="shared" si="1046"/>
        <v>0.25789545477921805</v>
      </c>
      <c r="DE211" s="1">
        <f t="shared" si="1047"/>
        <v>1.7775728352914399</v>
      </c>
      <c r="DF211" s="1">
        <f t="shared" si="1048"/>
        <v>1.7648900029294139</v>
      </c>
      <c r="DG211" s="1">
        <f t="shared" si="1049"/>
        <v>3.9395050635040776</v>
      </c>
      <c r="DH211" s="1">
        <f t="shared" si="1050"/>
        <v>3.6923641190079487E-2</v>
      </c>
      <c r="DI211" s="1">
        <f t="shared" si="1051"/>
        <v>2.4841519055459234E-2</v>
      </c>
      <c r="DJ211" s="1">
        <f t="shared" si="1052"/>
        <v>2.5061298418080753E-2</v>
      </c>
      <c r="DK211" s="1">
        <f t="shared" si="1053"/>
        <v>0.17273776043571623</v>
      </c>
      <c r="DL211" s="1">
        <f t="shared" si="1054"/>
        <v>0.17150529107372872</v>
      </c>
      <c r="DM211" s="1">
        <f t="shared" si="1055"/>
        <v>0.38282610331592276</v>
      </c>
      <c r="DN211" s="1">
        <f t="shared" si="1056"/>
        <v>0.14266195769251261</v>
      </c>
      <c r="DO211" s="1">
        <f t="shared" si="1057"/>
        <v>9.5980234513270146E-2</v>
      </c>
      <c r="DP211" s="1">
        <f t="shared" si="1058"/>
        <v>9.6829396543921198E-2</v>
      </c>
      <c r="DQ211" s="1">
        <f t="shared" si="1059"/>
        <v>0.66740728370528513</v>
      </c>
      <c r="DR211" s="1">
        <f t="shared" si="1060"/>
        <v>0.66264538898661307</v>
      </c>
      <c r="DS211" s="1">
        <f t="shared" si="1061"/>
        <v>1.4791260990132069</v>
      </c>
      <c r="DT211" s="1">
        <f t="shared" si="1062"/>
        <v>4.3760293860716677E-3</v>
      </c>
      <c r="DU211" s="1">
        <f t="shared" si="1063"/>
        <v>2.9441088115263144E-3</v>
      </c>
      <c r="DV211" s="1">
        <f t="shared" si="1064"/>
        <v>2.970156105841973E-3</v>
      </c>
      <c r="DW211" s="1">
        <f t="shared" si="1065"/>
        <v>2.0472128191788331E-2</v>
      </c>
      <c r="DX211" s="1">
        <f t="shared" si="1066"/>
        <v>2.032606128257626E-2</v>
      </c>
      <c r="DY211" s="1">
        <f t="shared" si="1067"/>
        <v>4.5370884990505504E-2</v>
      </c>
      <c r="DZ211" s="1">
        <f t="shared" si="1068"/>
        <v>1.6907674839627719E-2</v>
      </c>
      <c r="EA211" s="1">
        <f t="shared" si="1069"/>
        <v>1.1375160010626698E-2</v>
      </c>
      <c r="EB211" s="1">
        <f t="shared" si="1070"/>
        <v>1.1475799001795947E-2</v>
      </c>
      <c r="EC211" s="1">
        <f t="shared" si="1071"/>
        <v>7.9098208947965182E-2</v>
      </c>
      <c r="ED211" s="1">
        <f t="shared" si="1072"/>
        <v>7.8533849893693816E-2</v>
      </c>
      <c r="EE211" s="1">
        <f t="shared" si="1073"/>
        <v>0.17529959306197604</v>
      </c>
      <c r="EF211" s="1">
        <f t="shared" si="1074"/>
        <v>1.0477590751585115E-3</v>
      </c>
      <c r="EG211" s="1">
        <f t="shared" si="1075"/>
        <v>7.0491225112634815E-4</v>
      </c>
      <c r="EH211" s="1">
        <f t="shared" si="1076"/>
        <v>7.111487926563082E-4</v>
      </c>
      <c r="EI211" s="1">
        <f t="shared" si="1077"/>
        <v>4.9016714030821439E-3</v>
      </c>
      <c r="EJ211" s="1">
        <f t="shared" si="1078"/>
        <v>4.8666983907448809E-3</v>
      </c>
      <c r="EK211" s="1">
        <f t="shared" si="1079"/>
        <v>1.0863216926303484E-2</v>
      </c>
      <c r="EL211" s="1">
        <f t="shared" si="1080"/>
        <v>4.0482291571062694E-3</v>
      </c>
      <c r="EM211" s="1">
        <f t="shared" si="1081"/>
        <v>2.7235710917410875E-3</v>
      </c>
      <c r="EN211" s="1">
        <f t="shared" si="1082"/>
        <v>2.7476672316454533E-3</v>
      </c>
      <c r="EO211" s="1">
        <f t="shared" si="1083"/>
        <v>1.8938599114027371E-2</v>
      </c>
      <c r="EP211" s="1">
        <f t="shared" si="1084"/>
        <v>1.8803473805535889E-2</v>
      </c>
      <c r="EQ211" s="1">
        <f t="shared" si="1085"/>
        <v>4.1972236312416582E-2</v>
      </c>
      <c r="ER211" s="1">
        <f t="shared" si="1086"/>
        <v>1.0706156835895257E-2</v>
      </c>
      <c r="ET211" s="1">
        <f t="shared" si="1087"/>
        <v>0.87427718629977791</v>
      </c>
      <c r="EU211" s="1">
        <f t="shared" si="1088"/>
        <v>0.91178711532562984</v>
      </c>
      <c r="EV211" s="1">
        <f t="shared" si="1089"/>
        <v>0.91107607304532168</v>
      </c>
      <c r="EW211" s="1">
        <f t="shared" si="1090"/>
        <v>0.59782128482440577</v>
      </c>
      <c r="EX211" s="1">
        <f t="shared" si="1091"/>
        <v>0.5995416764014484</v>
      </c>
      <c r="EY211" s="1">
        <f t="shared" si="1092"/>
        <v>0.40145387625615708</v>
      </c>
      <c r="EZ211" s="1">
        <f t="shared" si="1093"/>
        <v>0.64283541029894864</v>
      </c>
      <c r="FA211" s="1">
        <f t="shared" si="1094"/>
        <v>0.72790665446998026</v>
      </c>
      <c r="FB211" s="1">
        <f t="shared" si="1095"/>
        <v>0.72615858713221049</v>
      </c>
      <c r="FC211" s="1">
        <f t="shared" si="1096"/>
        <v>0.27783412938840246</v>
      </c>
      <c r="FD211" s="1">
        <f t="shared" si="1097"/>
        <v>0.27927310995401577</v>
      </c>
      <c r="FE211" s="1">
        <f t="shared" si="1098"/>
        <v>0.14791647365818589</v>
      </c>
      <c r="FF211" s="1">
        <f t="shared" si="1099"/>
        <v>0.51790209333796056</v>
      </c>
      <c r="FG211" s="1">
        <f t="shared" si="1100"/>
        <v>0.61490426323973957</v>
      </c>
      <c r="FH211" s="1">
        <f t="shared" si="1101"/>
        <v>0.61281637220011742</v>
      </c>
      <c r="FI211" s="1">
        <f t="shared" si="1102"/>
        <v>0.18674759389367745</v>
      </c>
      <c r="FJ211" s="1">
        <f t="shared" si="1103"/>
        <v>0.18783751872460069</v>
      </c>
      <c r="FK211" s="1">
        <f t="shared" si="1104"/>
        <v>9.3885491492135834E-2</v>
      </c>
      <c r="FL211" s="1">
        <f t="shared" si="1105"/>
        <v>0.2175524577728345</v>
      </c>
      <c r="FM211" s="1">
        <f t="shared" si="1106"/>
        <v>0.29242172092547758</v>
      </c>
      <c r="FN211" s="1">
        <f t="shared" si="1107"/>
        <v>0.29060251183838731</v>
      </c>
      <c r="FO211" s="1">
        <f t="shared" si="1108"/>
        <v>5.6098674111994928E-2</v>
      </c>
      <c r="FP211" s="1">
        <f t="shared" si="1109"/>
        <v>5.6479041047597364E-2</v>
      </c>
      <c r="FQ211" s="1">
        <f t="shared" si="1110"/>
        <v>2.6116721130154157E-2</v>
      </c>
      <c r="FR211" s="1">
        <f t="shared" si="1111"/>
        <v>0.91046285974365304</v>
      </c>
      <c r="FS211" s="1">
        <f t="shared" si="1112"/>
        <v>0.93794296221682816</v>
      </c>
      <c r="FT211" s="1">
        <f t="shared" si="1113"/>
        <v>0.93742828155213576</v>
      </c>
      <c r="FU211" s="1">
        <f t="shared" si="1114"/>
        <v>0.68489875248352983</v>
      </c>
      <c r="FV211" s="1">
        <f t="shared" si="1115"/>
        <v>0.68644202575375146</v>
      </c>
      <c r="FW211" s="1">
        <f t="shared" si="1116"/>
        <v>0.4951428462865568</v>
      </c>
      <c r="FX211" s="1">
        <f t="shared" si="1117"/>
        <v>0.72465557853112028</v>
      </c>
      <c r="FY211" s="1">
        <f t="shared" si="1118"/>
        <v>0.79641054817575418</v>
      </c>
      <c r="FZ211" s="1">
        <f t="shared" si="1119"/>
        <v>0.79497862576784406</v>
      </c>
      <c r="GA211" s="1">
        <f t="shared" si="1120"/>
        <v>0.36002656250599235</v>
      </c>
      <c r="GB211" s="1">
        <f t="shared" si="1121"/>
        <v>0.36167804105787044</v>
      </c>
      <c r="GC211" s="1">
        <f t="shared" si="1122"/>
        <v>0.20244943312004657</v>
      </c>
      <c r="GD211" s="1">
        <f t="shared" si="1123"/>
        <v>0.96439116659766555</v>
      </c>
      <c r="GE211" s="1">
        <f t="shared" si="1124"/>
        <v>0.97576062386860141</v>
      </c>
      <c r="GF211" s="1">
        <f t="shared" si="1125"/>
        <v>0.97555141486976793</v>
      </c>
      <c r="GG211" s="1">
        <f t="shared" si="1126"/>
        <v>0.85270555254267777</v>
      </c>
      <c r="GH211" s="1">
        <f t="shared" si="1127"/>
        <v>0.85360263211740373</v>
      </c>
      <c r="GI211" s="1">
        <f t="shared" si="1128"/>
        <v>0.72315672780696583</v>
      </c>
      <c r="GJ211" s="1">
        <f t="shared" si="1129"/>
        <v>0.87514946416820982</v>
      </c>
      <c r="GK211" s="1">
        <f t="shared" si="1130"/>
        <v>0.91242521398582033</v>
      </c>
      <c r="GL211" s="1">
        <f t="shared" si="1131"/>
        <v>0.91171881712048564</v>
      </c>
      <c r="GM211" s="1">
        <f t="shared" si="1132"/>
        <v>0.59973349629240935</v>
      </c>
      <c r="GN211" s="1">
        <f t="shared" si="1133"/>
        <v>0.60145116127829445</v>
      </c>
      <c r="GO211" s="1">
        <f t="shared" si="1134"/>
        <v>0.40336794501822265</v>
      </c>
      <c r="GP211" s="1">
        <f t="shared" si="1135"/>
        <v>0.99564303681286914</v>
      </c>
      <c r="GQ211" s="1">
        <f t="shared" si="1136"/>
        <v>0.99706453352119984</v>
      </c>
      <c r="GR211" s="1">
        <f t="shared" si="1137"/>
        <v>0.99703863959684114</v>
      </c>
      <c r="GS211" s="1">
        <f t="shared" si="1138"/>
        <v>0.97993857193526324</v>
      </c>
      <c r="GT211" s="1">
        <f t="shared" si="1139"/>
        <v>0.98007885708905074</v>
      </c>
      <c r="GU211" s="1">
        <f t="shared" si="1140"/>
        <v>0.95659828904559785</v>
      </c>
      <c r="GV211" s="1">
        <f t="shared" si="1141"/>
        <v>0.98337344160344331</v>
      </c>
      <c r="GW211" s="1">
        <f t="shared" si="1142"/>
        <v>0.98875277892873392</v>
      </c>
      <c r="GX211" s="1">
        <f t="shared" si="1143"/>
        <v>0.98865440081401734</v>
      </c>
      <c r="GY211" s="1">
        <f t="shared" si="1144"/>
        <v>0.92669971250802119</v>
      </c>
      <c r="GZ211" s="1">
        <f t="shared" si="1145"/>
        <v>0.92718462206685992</v>
      </c>
      <c r="HA211" s="1">
        <f t="shared" si="1146"/>
        <v>0.85084688695818156</v>
      </c>
      <c r="HB211" s="1">
        <f t="shared" si="1147"/>
        <v>0.99895333757489602</v>
      </c>
      <c r="HC211" s="1">
        <f t="shared" si="1148"/>
        <v>0.99929558430013032</v>
      </c>
      <c r="HD211" s="1">
        <f t="shared" si="1149"/>
        <v>0.9992893565805534</v>
      </c>
      <c r="HE211" s="1">
        <f t="shared" si="1150"/>
        <v>0.99512223778448083</v>
      </c>
      <c r="HF211" s="1">
        <f t="shared" si="1151"/>
        <v>0.99515687165418198</v>
      </c>
      <c r="HG211" s="1">
        <f t="shared" si="1152"/>
        <v>0.98925352436966218</v>
      </c>
      <c r="HH211" s="1">
        <f t="shared" si="1153"/>
        <v>0.99596809292666677</v>
      </c>
      <c r="HI211" s="1">
        <f t="shared" si="1154"/>
        <v>0.99728382659961246</v>
      </c>
      <c r="HJ211" s="1">
        <f t="shared" si="1155"/>
        <v>0.99725986175641657</v>
      </c>
      <c r="HK211" s="1">
        <f t="shared" si="1156"/>
        <v>0.98141340495836094</v>
      </c>
      <c r="HL211" s="1">
        <f t="shared" si="1157"/>
        <v>0.98154357117050339</v>
      </c>
      <c r="HM211" s="1">
        <f t="shared" si="1158"/>
        <v>0.95971846960053553</v>
      </c>
      <c r="HN211" s="1">
        <f t="shared" si="1159"/>
        <v>0.98940725079838054</v>
      </c>
      <c r="HP211" s="1">
        <f t="shared" ref="HP211:IU211" si="1211">IF(B1=1,ET211,0)</f>
        <v>0.87427718629977791</v>
      </c>
      <c r="HQ211" s="1">
        <f t="shared" si="1211"/>
        <v>0.91178711532562984</v>
      </c>
      <c r="HR211" s="1">
        <f t="shared" si="1211"/>
        <v>0.91107607304532168</v>
      </c>
      <c r="HS211" s="1">
        <f t="shared" si="1211"/>
        <v>0.59782128482440577</v>
      </c>
      <c r="HT211" s="1">
        <f t="shared" si="1211"/>
        <v>0.5995416764014484</v>
      </c>
      <c r="HU211" s="1">
        <f t="shared" si="1211"/>
        <v>0.40145387625615708</v>
      </c>
      <c r="HV211" s="1">
        <f t="shared" si="1211"/>
        <v>0.64283541029894864</v>
      </c>
      <c r="HW211" s="1">
        <f t="shared" si="1211"/>
        <v>0.72790665446998026</v>
      </c>
      <c r="HX211" s="1">
        <f t="shared" si="1211"/>
        <v>0.72615858713221049</v>
      </c>
      <c r="HY211" s="1">
        <f t="shared" si="1211"/>
        <v>0.27783412938840246</v>
      </c>
      <c r="HZ211" s="1">
        <f t="shared" si="1211"/>
        <v>0.27927310995401577</v>
      </c>
      <c r="IA211" s="1">
        <f t="shared" si="1211"/>
        <v>0.14791647365818589</v>
      </c>
      <c r="IB211" s="1">
        <f t="shared" si="1211"/>
        <v>0.51790209333796056</v>
      </c>
      <c r="IC211" s="1">
        <f t="shared" si="1211"/>
        <v>0.61490426323973957</v>
      </c>
      <c r="ID211" s="1">
        <f t="shared" si="1211"/>
        <v>0.61281637220011742</v>
      </c>
      <c r="IE211" s="1">
        <f t="shared" si="1211"/>
        <v>0.18674759389367745</v>
      </c>
      <c r="IF211" s="1">
        <f t="shared" si="1211"/>
        <v>0.18783751872460069</v>
      </c>
      <c r="IG211" s="1">
        <f t="shared" si="1211"/>
        <v>9.3885491492135834E-2</v>
      </c>
      <c r="IH211" s="1">
        <f t="shared" si="1211"/>
        <v>0.2175524577728345</v>
      </c>
      <c r="II211" s="1">
        <f t="shared" si="1211"/>
        <v>0.29242172092547758</v>
      </c>
      <c r="IJ211" s="1">
        <f t="shared" si="1211"/>
        <v>0.29060251183838731</v>
      </c>
      <c r="IK211" s="1">
        <f t="shared" si="1211"/>
        <v>5.6098674111994928E-2</v>
      </c>
      <c r="IL211" s="1">
        <f t="shared" si="1211"/>
        <v>5.6479041047597364E-2</v>
      </c>
      <c r="IM211" s="1">
        <f t="shared" si="1211"/>
        <v>2.6116721130154157E-2</v>
      </c>
      <c r="IN211" s="1">
        <f t="shared" si="1211"/>
        <v>0.91046285974365304</v>
      </c>
      <c r="IO211" s="1">
        <f t="shared" si="1211"/>
        <v>0.93794296221682816</v>
      </c>
      <c r="IP211" s="1">
        <f t="shared" si="1211"/>
        <v>0.93742828155213576</v>
      </c>
      <c r="IQ211" s="1">
        <f t="shared" si="1211"/>
        <v>0.68489875248352983</v>
      </c>
      <c r="IR211" s="1">
        <f t="shared" si="1211"/>
        <v>0.68644202575375146</v>
      </c>
      <c r="IS211" s="1">
        <f t="shared" si="1211"/>
        <v>0.4951428462865568</v>
      </c>
      <c r="IT211" s="1">
        <f t="shared" si="1211"/>
        <v>0.72465557853112028</v>
      </c>
      <c r="IU211" s="1">
        <f t="shared" si="1211"/>
        <v>0.79641054817575418</v>
      </c>
      <c r="IV211" s="1">
        <f t="shared" ref="IV211:KA211" si="1212">IF(AH1=1,FZ211,0)</f>
        <v>0.79497862576784406</v>
      </c>
      <c r="IW211" s="1">
        <f t="shared" si="1212"/>
        <v>0.36002656250599235</v>
      </c>
      <c r="IX211" s="1">
        <f t="shared" si="1212"/>
        <v>0.36167804105787044</v>
      </c>
      <c r="IY211" s="1">
        <f t="shared" si="1212"/>
        <v>0.20244943312004657</v>
      </c>
      <c r="IZ211" s="1">
        <f t="shared" si="1212"/>
        <v>0.96439116659766555</v>
      </c>
      <c r="JA211" s="1">
        <f t="shared" si="1212"/>
        <v>0.97576062386860141</v>
      </c>
      <c r="JB211" s="1">
        <f t="shared" si="1212"/>
        <v>0.97555141486976793</v>
      </c>
      <c r="JC211" s="1">
        <f t="shared" si="1212"/>
        <v>0.85270555254267777</v>
      </c>
      <c r="JD211" s="1">
        <f t="shared" si="1212"/>
        <v>0.85360263211740373</v>
      </c>
      <c r="JE211" s="1">
        <f t="shared" si="1212"/>
        <v>0.72315672780696583</v>
      </c>
      <c r="JF211" s="1">
        <f t="shared" si="1212"/>
        <v>0.87514946416820982</v>
      </c>
      <c r="JG211" s="1">
        <f t="shared" si="1212"/>
        <v>0.91242521398582033</v>
      </c>
      <c r="JH211" s="1">
        <f t="shared" si="1212"/>
        <v>0.91171881712048564</v>
      </c>
      <c r="JI211" s="1">
        <f t="shared" si="1212"/>
        <v>0.59973349629240935</v>
      </c>
      <c r="JJ211" s="1">
        <f t="shared" si="1212"/>
        <v>0.60145116127829445</v>
      </c>
      <c r="JK211" s="1">
        <f t="shared" si="1212"/>
        <v>0.40336794501822265</v>
      </c>
      <c r="JL211" s="1">
        <f t="shared" si="1212"/>
        <v>0.99564303681286914</v>
      </c>
      <c r="JM211" s="1">
        <f t="shared" si="1212"/>
        <v>0.99706453352119984</v>
      </c>
      <c r="JN211" s="1">
        <f t="shared" si="1212"/>
        <v>0.99703863959684114</v>
      </c>
      <c r="JO211" s="1">
        <f t="shared" si="1212"/>
        <v>0.97993857193526324</v>
      </c>
      <c r="JP211" s="1">
        <f t="shared" si="1212"/>
        <v>0.98007885708905074</v>
      </c>
      <c r="JQ211" s="1">
        <f t="shared" si="1212"/>
        <v>0.95659828904559785</v>
      </c>
      <c r="JR211" s="1">
        <f t="shared" si="1212"/>
        <v>0.98337344160344331</v>
      </c>
      <c r="JS211" s="1">
        <f t="shared" si="1212"/>
        <v>0.98875277892873392</v>
      </c>
      <c r="JT211" s="1">
        <f t="shared" si="1212"/>
        <v>0.98865440081401734</v>
      </c>
      <c r="JU211" s="1">
        <f t="shared" si="1212"/>
        <v>0.92669971250802119</v>
      </c>
      <c r="JV211" s="1">
        <f t="shared" si="1212"/>
        <v>0.92718462206685992</v>
      </c>
      <c r="JW211" s="1">
        <f t="shared" si="1212"/>
        <v>0.85084688695818156</v>
      </c>
      <c r="JX211" s="1">
        <f t="shared" si="1212"/>
        <v>0.99895333757489602</v>
      </c>
      <c r="JY211" s="1">
        <f t="shared" si="1212"/>
        <v>0.99929558430013032</v>
      </c>
      <c r="JZ211" s="1">
        <f t="shared" si="1212"/>
        <v>0.9992893565805534</v>
      </c>
      <c r="KA211" s="1">
        <f t="shared" si="1212"/>
        <v>0.99512223778448083</v>
      </c>
      <c r="KB211" s="1">
        <f t="shared" ref="KB211:KJ211" si="1213">IF(BN1=1,HF211,0)</f>
        <v>0.99515687165418198</v>
      </c>
      <c r="KC211" s="1">
        <f t="shared" si="1213"/>
        <v>0.98925352436966218</v>
      </c>
      <c r="KD211" s="1">
        <f t="shared" si="1213"/>
        <v>0.99596809292666677</v>
      </c>
      <c r="KE211" s="1">
        <f t="shared" si="1213"/>
        <v>0.99728382659961246</v>
      </c>
      <c r="KF211" s="1">
        <f t="shared" si="1213"/>
        <v>0.99725986175641657</v>
      </c>
      <c r="KG211" s="1">
        <f t="shared" si="1213"/>
        <v>0.98141340495836094</v>
      </c>
      <c r="KH211" s="1">
        <f t="shared" si="1213"/>
        <v>0.98154357117050339</v>
      </c>
      <c r="KI211" s="1">
        <f t="shared" si="1213"/>
        <v>0.95971846960053553</v>
      </c>
      <c r="KJ211" s="1">
        <f t="shared" si="1213"/>
        <v>0</v>
      </c>
    </row>
    <row r="212" spans="1:296" x14ac:dyDescent="0.2">
      <c r="A212" s="1" t="str">
        <f>'Respondent Data'!A212</f>
        <v>1711</v>
      </c>
      <c r="B212" s="1">
        <f>SUMPRODUCT('Respondent Data'!B212:S212,'Product Coding'!A100:R100)</f>
        <v>3.6527862301491085</v>
      </c>
      <c r="C212" s="1">
        <f>SUMPRODUCT('Respondent Data'!B212:S212,'Product Coding'!A101:R101)</f>
        <v>3.8234638611184</v>
      </c>
      <c r="D212" s="1">
        <f>SUMPRODUCT('Respondent Data'!B212:S212,'Product Coding'!A102:R102)</f>
        <v>2.8232379181445655</v>
      </c>
      <c r="E212" s="1">
        <f>SUMPRODUCT('Respondent Data'!B212:S212,'Product Coding'!A103:R103)</f>
        <v>3.4378067520069715</v>
      </c>
      <c r="F212" s="1">
        <f>SUMPRODUCT('Respondent Data'!B212:S212,'Product Coding'!A104:R104)</f>
        <v>1.5277301848885652</v>
      </c>
      <c r="G212" s="1">
        <f>SUMPRODUCT('Respondent Data'!B212:S212,'Product Coding'!A105:R105)</f>
        <v>2.072255572340759</v>
      </c>
      <c r="H212" s="1">
        <f>SUMPRODUCT('Respondent Data'!B212:S212,'Product Coding'!A106:R106)</f>
        <v>1.9309822117937445</v>
      </c>
      <c r="I212" s="1">
        <f>SUMPRODUCT('Respondent Data'!B212:S212,'Product Coding'!A107:R107)</f>
        <v>2.101659842763036</v>
      </c>
      <c r="J212" s="1">
        <f>SUMPRODUCT('Respondent Data'!B212:S212,'Product Coding'!A108:R108)</f>
        <v>1.1014338997892017</v>
      </c>
      <c r="K212" s="1">
        <f>SUMPRODUCT('Respondent Data'!B212:S212,'Product Coding'!A109:R109)</f>
        <v>1.7160027336516075</v>
      </c>
      <c r="L212" s="1">
        <f>SUMPRODUCT('Respondent Data'!B212:S212,'Product Coding'!A110:R110)</f>
        <v>-0.19407383346679885</v>
      </c>
      <c r="M212" s="1">
        <f>SUMPRODUCT('Respondent Data'!B212:S212,'Product Coding'!A111:R111)</f>
        <v>0.35045155398539518</v>
      </c>
      <c r="N212" s="1">
        <f>SUMPRODUCT('Respondent Data'!B212:S212,'Product Coding'!A112:R112)</f>
        <v>1.5300676378951752</v>
      </c>
      <c r="O212" s="1">
        <f>SUMPRODUCT('Respondent Data'!B212:S212,'Product Coding'!A113:R113)</f>
        <v>1.7007452688644671</v>
      </c>
      <c r="P212" s="1">
        <f>SUMPRODUCT('Respondent Data'!B212:S212,'Product Coding'!A114:R114)</f>
        <v>0.70051932589063259</v>
      </c>
      <c r="Q212" s="1">
        <f>SUMPRODUCT('Respondent Data'!B212:S212,'Product Coding'!A115:R115)</f>
        <v>1.3150881597530382</v>
      </c>
      <c r="R212" s="1">
        <f>SUMPRODUCT('Respondent Data'!B212:S212,'Product Coding'!A116:R116)</f>
        <v>-0.59498840736536796</v>
      </c>
      <c r="S212" s="1">
        <f>SUMPRODUCT('Respondent Data'!B212:S212,'Product Coding'!A117:R117)</f>
        <v>-5.0463019913173923E-2</v>
      </c>
      <c r="T212" s="1">
        <f>SUMPRODUCT('Respondent Data'!B212:S212,'Product Coding'!A118:R118)</f>
        <v>-0.19173638046018882</v>
      </c>
      <c r="U212" s="1">
        <f>SUMPRODUCT('Respondent Data'!B212:S212,'Product Coding'!A119:R119)</f>
        <v>-2.1058749490896922E-2</v>
      </c>
      <c r="V212" s="1">
        <f>SUMPRODUCT('Respondent Data'!B212:S212,'Product Coding'!A120:R120)</f>
        <v>-1.0212846924647314</v>
      </c>
      <c r="W212" s="1">
        <f>SUMPRODUCT('Respondent Data'!B212:S212,'Product Coding'!A121:R121)</f>
        <v>-0.40671585860232584</v>
      </c>
      <c r="X212" s="1">
        <f>SUMPRODUCT('Respondent Data'!B212:S212,'Product Coding'!A122:R122)</f>
        <v>-2.316792425720732</v>
      </c>
      <c r="Y212" s="1">
        <f>SUMPRODUCT('Respondent Data'!B212:S212,'Product Coding'!A123:R123)</f>
        <v>-1.7722670382685379</v>
      </c>
      <c r="Z212" s="1">
        <f>SUMPRODUCT('Respondent Data'!B212:S212,'Product Coding'!A124:R124)</f>
        <v>3.5661943857299763</v>
      </c>
      <c r="AA212" s="1">
        <f>SUMPRODUCT('Respondent Data'!B212:S212,'Product Coding'!A125:R125)</f>
        <v>3.7368720166992682</v>
      </c>
      <c r="AB212" s="1">
        <f>SUMPRODUCT('Respondent Data'!B212:S212,'Product Coding'!A126:R126)</f>
        <v>2.7366460737254337</v>
      </c>
      <c r="AC212" s="1">
        <f>SUMPRODUCT('Respondent Data'!B212:S212,'Product Coding'!A127:R127)</f>
        <v>3.3512149075878392</v>
      </c>
      <c r="AD212" s="1">
        <f>SUMPRODUCT('Respondent Data'!B212:S212,'Product Coding'!A128:R128)</f>
        <v>1.4411383404694331</v>
      </c>
      <c r="AE212" s="1">
        <f>SUMPRODUCT('Respondent Data'!B212:S212,'Product Coding'!A129:R129)</f>
        <v>1.9856637279216272</v>
      </c>
      <c r="AF212" s="1">
        <f>SUMPRODUCT('Respondent Data'!B212:S212,'Product Coding'!A130:R130)</f>
        <v>1.8443903673746123</v>
      </c>
      <c r="AG212" s="1">
        <f>SUMPRODUCT('Respondent Data'!B212:S212,'Product Coding'!A131:R131)</f>
        <v>2.0150679983439042</v>
      </c>
      <c r="AH212" s="1">
        <f>SUMPRODUCT('Respondent Data'!B212:S212,'Product Coding'!A132:R132)</f>
        <v>1.0148420553700697</v>
      </c>
      <c r="AI212" s="1">
        <f>SUMPRODUCT('Respondent Data'!B212:S212,'Product Coding'!A133:R133)</f>
        <v>1.6294108892324752</v>
      </c>
      <c r="AJ212" s="1">
        <f>SUMPRODUCT('Respondent Data'!B212:S212,'Product Coding'!A134:R134)</f>
        <v>-0.28066567788593089</v>
      </c>
      <c r="AK212" s="1">
        <f>SUMPRODUCT('Respondent Data'!B212:S212,'Product Coding'!A135:R135)</f>
        <v>0.26385970956626315</v>
      </c>
      <c r="AL212" s="1">
        <f>SUMPRODUCT('Respondent Data'!B212:S212,'Product Coding'!A136:R136)</f>
        <v>5.6126098040125756</v>
      </c>
      <c r="AM212" s="1">
        <f>SUMPRODUCT('Respondent Data'!B212:S212,'Product Coding'!A137:R137)</f>
        <v>5.783287434981867</v>
      </c>
      <c r="AN212" s="1">
        <f>SUMPRODUCT('Respondent Data'!B212:S212,'Product Coding'!A138:R138)</f>
        <v>4.7830614920080325</v>
      </c>
      <c r="AO212" s="1">
        <f>SUMPRODUCT('Respondent Data'!B212:S212,'Product Coding'!A139:R139)</f>
        <v>5.3976303258704386</v>
      </c>
      <c r="AP212" s="1">
        <f>SUMPRODUCT('Respondent Data'!B212:S212,'Product Coding'!A140:R140)</f>
        <v>3.487553758752032</v>
      </c>
      <c r="AQ212" s="1">
        <f>SUMPRODUCT('Respondent Data'!B212:S212,'Product Coding'!A141:R141)</f>
        <v>4.032079146204226</v>
      </c>
      <c r="AR212" s="1">
        <f>SUMPRODUCT('Respondent Data'!B212:S212,'Product Coding'!A142:R142)</f>
        <v>3.8908057856572116</v>
      </c>
      <c r="AS212" s="1">
        <f>SUMPRODUCT('Respondent Data'!B212:S212,'Product Coding'!A143:R143)</f>
        <v>4.061483416626503</v>
      </c>
      <c r="AT212" s="1">
        <f>SUMPRODUCT('Respondent Data'!B212:S212,'Product Coding'!A144:R144)</f>
        <v>3.0612574736526685</v>
      </c>
      <c r="AU212" s="1">
        <f>SUMPRODUCT('Respondent Data'!B212:S212,'Product Coding'!A145:R145)</f>
        <v>3.6758263075150746</v>
      </c>
      <c r="AV212" s="1">
        <f>SUMPRODUCT('Respondent Data'!B212:S212,'Product Coding'!A146:R146)</f>
        <v>1.765749740396668</v>
      </c>
      <c r="AW212" s="1">
        <f>SUMPRODUCT('Respondent Data'!B212:S212,'Product Coding'!A147:R147)</f>
        <v>2.310275127848862</v>
      </c>
      <c r="AX212" s="1">
        <f>SUMPRODUCT('Respondent Data'!B212:S212,'Product Coding'!A148:R148)</f>
        <v>6.0255914051161454</v>
      </c>
      <c r="AY212" s="1">
        <f>SUMPRODUCT('Respondent Data'!B212:S212,'Product Coding'!A149:R149)</f>
        <v>6.1962690360854369</v>
      </c>
      <c r="AZ212" s="1">
        <f>SUMPRODUCT('Respondent Data'!B212:S212,'Product Coding'!A150:R150)</f>
        <v>5.1960430931116024</v>
      </c>
      <c r="BA212" s="1">
        <f>SUMPRODUCT('Respondent Data'!B212:S212,'Product Coding'!A151:R151)</f>
        <v>5.8106119269740084</v>
      </c>
      <c r="BB212" s="1">
        <f>SUMPRODUCT('Respondent Data'!B212:S212,'Product Coding'!A152:R152)</f>
        <v>3.9005353598556018</v>
      </c>
      <c r="BC212" s="1">
        <f>SUMPRODUCT('Respondent Data'!B212:S212,'Product Coding'!A153:R153)</f>
        <v>4.4450607473077959</v>
      </c>
      <c r="BD212" s="1">
        <f>SUMPRODUCT('Respondent Data'!B212:S212,'Product Coding'!A154:R154)</f>
        <v>4.3037873867607814</v>
      </c>
      <c r="BE212" s="1">
        <f>SUMPRODUCT('Respondent Data'!B212:S212,'Product Coding'!A155:R155)</f>
        <v>4.4744650177300729</v>
      </c>
      <c r="BF212" s="1">
        <f>SUMPRODUCT('Respondent Data'!B212:S212,'Product Coding'!A156:R156)</f>
        <v>3.4742390747562384</v>
      </c>
      <c r="BG212" s="1">
        <f>SUMPRODUCT('Respondent Data'!B212:S212,'Product Coding'!A157:R157)</f>
        <v>4.0888079086186444</v>
      </c>
      <c r="BH212" s="1">
        <f>SUMPRODUCT('Respondent Data'!B212:S212,'Product Coding'!A158:R158)</f>
        <v>2.1787313415002378</v>
      </c>
      <c r="BI212" s="1">
        <f>SUMPRODUCT('Respondent Data'!B212:S212,'Product Coding'!A159:R159)</f>
        <v>2.7232567289524319</v>
      </c>
      <c r="BJ212" s="1">
        <f>SUMPRODUCT('Respondent Data'!B212:S212,'Product Coding'!A160:R160)</f>
        <v>6.2246583039724754</v>
      </c>
      <c r="BK212" s="1">
        <f>SUMPRODUCT('Respondent Data'!B212:S212,'Product Coding'!A161:R161)</f>
        <v>6.3953359349417669</v>
      </c>
      <c r="BL212" s="1">
        <f>SUMPRODUCT('Respondent Data'!B212:S212,'Product Coding'!A162:R162)</f>
        <v>5.3951099919679324</v>
      </c>
      <c r="BM212" s="1">
        <f>SUMPRODUCT('Respondent Data'!B212:S212,'Product Coding'!A163:R163)</f>
        <v>6.0096788258303384</v>
      </c>
      <c r="BN212" s="1">
        <f>SUMPRODUCT('Respondent Data'!B212:S212,'Product Coding'!A164:R164)</f>
        <v>4.0996022587119318</v>
      </c>
      <c r="BO212" s="1">
        <f>SUMPRODUCT('Respondent Data'!B212:S212,'Product Coding'!A165:R165)</f>
        <v>4.6441276461641259</v>
      </c>
      <c r="BP212" s="1">
        <f>SUMPRODUCT('Respondent Data'!B212:S212,'Product Coding'!A166:R166)</f>
        <v>4.5028542856171114</v>
      </c>
      <c r="BQ212" s="1">
        <f>SUMPRODUCT('Respondent Data'!B212:S212,'Product Coding'!A167:R167)</f>
        <v>4.6735319165864029</v>
      </c>
      <c r="BR212" s="1">
        <f>SUMPRODUCT('Respondent Data'!B212:S212,'Product Coding'!A168:R168)</f>
        <v>3.6733059736125684</v>
      </c>
      <c r="BS212" s="1">
        <f>SUMPRODUCT('Respondent Data'!B212:S212,'Product Coding'!A169:R169)</f>
        <v>4.2878748074749744</v>
      </c>
      <c r="BT212" s="1">
        <f>SUMPRODUCT('Respondent Data'!B212:S212,'Product Coding'!A170:R170)</f>
        <v>2.3777982403565678</v>
      </c>
      <c r="BU212" s="1">
        <f>SUMPRODUCT('Respondent Data'!B212:S212,'Product Coding'!A171:R171)</f>
        <v>2.9223236278087619</v>
      </c>
      <c r="BV212" s="1">
        <f>SUMPRODUCT('Respondent Data'!B212:S212,'Product Coding'!A172:R172)</f>
        <v>-3.3480692024305898</v>
      </c>
      <c r="BX212" s="1">
        <f t="shared" si="1014"/>
        <v>2.5918812304096799E-2</v>
      </c>
      <c r="BY212" s="1">
        <f t="shared" si="1015"/>
        <v>2.1851977434112622E-2</v>
      </c>
      <c r="BZ212" s="1">
        <f t="shared" si="1016"/>
        <v>5.9413255666299986E-2</v>
      </c>
      <c r="CA212" s="1">
        <f t="shared" si="1017"/>
        <v>3.2135088311983168E-2</v>
      </c>
      <c r="CB212" s="1">
        <f t="shared" si="1018"/>
        <v>0.21702772147056568</v>
      </c>
      <c r="CC212" s="1">
        <f t="shared" si="1019"/>
        <v>0.1259014812966307</v>
      </c>
      <c r="CD212" s="1">
        <f t="shared" si="1020"/>
        <v>0.1450057022034518</v>
      </c>
      <c r="CE212" s="1">
        <f t="shared" si="1021"/>
        <v>0.12225333843197114</v>
      </c>
      <c r="CF212" s="1">
        <f t="shared" si="1022"/>
        <v>0.33239412196072304</v>
      </c>
      <c r="CG212" s="1">
        <f t="shared" si="1023"/>
        <v>0.17978335547854252</v>
      </c>
      <c r="CH212" s="1">
        <f t="shared" si="1024"/>
        <v>1.2141859272031634</v>
      </c>
      <c r="CI212" s="1">
        <f t="shared" si="1025"/>
        <v>0.70436995683583159</v>
      </c>
      <c r="CJ212" s="1">
        <f t="shared" si="1026"/>
        <v>0.21652102179454116</v>
      </c>
      <c r="CK212" s="1">
        <f t="shared" si="1027"/>
        <v>0.18254742643116631</v>
      </c>
      <c r="CL212" s="1">
        <f t="shared" si="1028"/>
        <v>0.4963274811390268</v>
      </c>
      <c r="CM212" s="1">
        <f t="shared" si="1029"/>
        <v>0.26845065565248238</v>
      </c>
      <c r="CN212" s="1">
        <f t="shared" si="1030"/>
        <v>1.8130099272766604</v>
      </c>
      <c r="CO212" s="1">
        <f t="shared" si="1031"/>
        <v>1.0517579685348444</v>
      </c>
      <c r="CP212" s="1">
        <f t="shared" si="1032"/>
        <v>1.211351139039796</v>
      </c>
      <c r="CQ212" s="1">
        <f t="shared" si="1033"/>
        <v>1.0212820496755648</v>
      </c>
      <c r="CR212" s="1">
        <f t="shared" si="1034"/>
        <v>2.7767597558495858</v>
      </c>
      <c r="CS212" s="1">
        <f t="shared" si="1035"/>
        <v>1.5018772995131555</v>
      </c>
      <c r="CT212" s="1">
        <f t="shared" si="1036"/>
        <v>10.143087365350729</v>
      </c>
      <c r="CU212" s="1">
        <f t="shared" si="1037"/>
        <v>5.8841779085442427</v>
      </c>
      <c r="CV212" s="1">
        <f t="shared" si="1038"/>
        <v>2.826320814412512E-2</v>
      </c>
      <c r="CW212" s="1">
        <f t="shared" si="1039"/>
        <v>2.3828521898876871E-2</v>
      </c>
      <c r="CX212" s="1">
        <f t="shared" si="1040"/>
        <v>6.4787274652679069E-2</v>
      </c>
      <c r="CY212" s="1">
        <f t="shared" si="1041"/>
        <v>3.5041755734612254E-2</v>
      </c>
      <c r="CZ212" s="1">
        <f t="shared" si="1042"/>
        <v>0.23665820767559892</v>
      </c>
      <c r="DA212" s="1">
        <f t="shared" si="1043"/>
        <v>0.13728946102124825</v>
      </c>
      <c r="DB212" s="1">
        <f t="shared" si="1044"/>
        <v>0.1581216876520761</v>
      </c>
      <c r="DC212" s="1">
        <f t="shared" si="1045"/>
        <v>0.13331133810752663</v>
      </c>
      <c r="DD212" s="1">
        <f t="shared" si="1046"/>
        <v>0.3624596738707313</v>
      </c>
      <c r="DE212" s="1">
        <f t="shared" si="1047"/>
        <v>0.19604503235420734</v>
      </c>
      <c r="DF212" s="1">
        <f t="shared" si="1048"/>
        <v>1.32401088381609</v>
      </c>
      <c r="DG212" s="1">
        <f t="shared" si="1049"/>
        <v>0.76808128655543595</v>
      </c>
      <c r="DH212" s="1">
        <f t="shared" si="1050"/>
        <v>3.6515271413043058E-3</v>
      </c>
      <c r="DI212" s="1">
        <f t="shared" si="1051"/>
        <v>3.0785781291073721E-3</v>
      </c>
      <c r="DJ212" s="1">
        <f t="shared" si="1052"/>
        <v>8.370333990360147E-3</v>
      </c>
      <c r="DK212" s="1">
        <f t="shared" si="1053"/>
        <v>4.5272964587528526E-3</v>
      </c>
      <c r="DL212" s="1">
        <f t="shared" si="1054"/>
        <v>3.0575575997359262E-2</v>
      </c>
      <c r="DM212" s="1">
        <f t="shared" si="1055"/>
        <v>1.7737412914263697E-2</v>
      </c>
      <c r="DN212" s="1">
        <f t="shared" si="1056"/>
        <v>2.0428878107045856E-2</v>
      </c>
      <c r="DO212" s="1">
        <f t="shared" si="1057"/>
        <v>1.7223450602666789E-2</v>
      </c>
      <c r="DP212" s="1">
        <f t="shared" si="1058"/>
        <v>4.6828772233430849E-2</v>
      </c>
      <c r="DQ212" s="1">
        <f t="shared" si="1059"/>
        <v>2.5328467770141326E-2</v>
      </c>
      <c r="DR212" s="1">
        <f t="shared" si="1060"/>
        <v>0.17105848893667452</v>
      </c>
      <c r="DS212" s="1">
        <f t="shared" si="1061"/>
        <v>9.9233945781490945E-2</v>
      </c>
      <c r="DT212" s="1">
        <f t="shared" si="1062"/>
        <v>2.4161222376971186E-3</v>
      </c>
      <c r="DU212" s="1">
        <f t="shared" si="1063"/>
        <v>2.0370165112801051E-3</v>
      </c>
      <c r="DV212" s="1">
        <f t="shared" si="1064"/>
        <v>5.5384361962697607E-3</v>
      </c>
      <c r="DW212" s="1">
        <f t="shared" si="1065"/>
        <v>2.9955964250981881E-3</v>
      </c>
      <c r="DX212" s="1">
        <f t="shared" si="1066"/>
        <v>2.0231077639266966E-2</v>
      </c>
      <c r="DY212" s="1">
        <f t="shared" si="1067"/>
        <v>1.1736393055005673E-2</v>
      </c>
      <c r="DZ212" s="1">
        <f t="shared" si="1068"/>
        <v>1.3517266824424222E-2</v>
      </c>
      <c r="EA212" s="1">
        <f t="shared" si="1069"/>
        <v>1.1396317321666351E-2</v>
      </c>
      <c r="EB212" s="1">
        <f t="shared" si="1070"/>
        <v>3.0985402429962824E-2</v>
      </c>
      <c r="EC212" s="1">
        <f t="shared" si="1071"/>
        <v>1.6759200153274523E-2</v>
      </c>
      <c r="ED212" s="1">
        <f t="shared" si="1072"/>
        <v>0.11318503274745974</v>
      </c>
      <c r="EE212" s="1">
        <f t="shared" si="1073"/>
        <v>6.5660567170657533E-2</v>
      </c>
      <c r="EF212" s="1">
        <f t="shared" si="1074"/>
        <v>1.980000258000388E-3</v>
      </c>
      <c r="EG212" s="1">
        <f t="shared" si="1075"/>
        <v>1.6693249848691084E-3</v>
      </c>
      <c r="EH212" s="1">
        <f t="shared" si="1076"/>
        <v>4.5387211484734106E-3</v>
      </c>
      <c r="EI212" s="1">
        <f t="shared" si="1077"/>
        <v>2.4548764967341806E-3</v>
      </c>
      <c r="EJ212" s="1">
        <f t="shared" si="1078"/>
        <v>1.6579268350079241E-2</v>
      </c>
      <c r="EK212" s="1">
        <f t="shared" si="1079"/>
        <v>9.6179162272245454E-3</v>
      </c>
      <c r="EL212" s="1">
        <f t="shared" si="1080"/>
        <v>1.107733349837872E-2</v>
      </c>
      <c r="EM212" s="1">
        <f t="shared" si="1081"/>
        <v>9.3392258409329462E-3</v>
      </c>
      <c r="EN212" s="1">
        <f t="shared" si="1082"/>
        <v>2.5392384478050204E-2</v>
      </c>
      <c r="EO212" s="1">
        <f t="shared" si="1083"/>
        <v>1.3734081872857419E-2</v>
      </c>
      <c r="EP212" s="1">
        <f t="shared" si="1084"/>
        <v>9.2754576132437497E-2</v>
      </c>
      <c r="EQ212" s="1">
        <f t="shared" si="1085"/>
        <v>5.3808510972635365E-2</v>
      </c>
      <c r="ER212" s="1">
        <f t="shared" si="1086"/>
        <v>28.447753729549046</v>
      </c>
      <c r="ET212" s="1">
        <f t="shared" si="1087"/>
        <v>0.97473600055555465</v>
      </c>
      <c r="EU212" s="1">
        <f t="shared" si="1088"/>
        <v>0.9786153201083162</v>
      </c>
      <c r="EV212" s="1">
        <f t="shared" si="1089"/>
        <v>0.94391871599819366</v>
      </c>
      <c r="EW212" s="1">
        <f t="shared" si="1090"/>
        <v>0.96886542403617071</v>
      </c>
      <c r="EX212" s="1">
        <f t="shared" si="1091"/>
        <v>0.82167397041020107</v>
      </c>
      <c r="EY212" s="1">
        <f t="shared" si="1092"/>
        <v>0.88817717767664905</v>
      </c>
      <c r="EZ212" s="1">
        <f t="shared" si="1093"/>
        <v>0.87335809601262027</v>
      </c>
      <c r="FA212" s="1">
        <f t="shared" si="1094"/>
        <v>0.89106440208697868</v>
      </c>
      <c r="FB212" s="1">
        <f t="shared" si="1095"/>
        <v>0.75052867880295138</v>
      </c>
      <c r="FC212" s="1">
        <f t="shared" si="1096"/>
        <v>0.84761324641199143</v>
      </c>
      <c r="FD212" s="1">
        <f t="shared" si="1097"/>
        <v>0.4516332561390381</v>
      </c>
      <c r="FE212" s="1">
        <f t="shared" si="1098"/>
        <v>0.58672707529796131</v>
      </c>
      <c r="FF212" s="1">
        <f t="shared" si="1099"/>
        <v>0.82201621022944427</v>
      </c>
      <c r="FG212" s="1">
        <f t="shared" si="1100"/>
        <v>0.8456320462494431</v>
      </c>
      <c r="FH212" s="1">
        <f t="shared" si="1101"/>
        <v>0.66830290334491826</v>
      </c>
      <c r="FI212" s="1">
        <f t="shared" si="1102"/>
        <v>0.7883633435355093</v>
      </c>
      <c r="FJ212" s="1">
        <f t="shared" si="1103"/>
        <v>0.35549110236099413</v>
      </c>
      <c r="FK212" s="1">
        <f t="shared" si="1104"/>
        <v>0.4873869215256893</v>
      </c>
      <c r="FL212" s="1">
        <f t="shared" si="1105"/>
        <v>0.45221221647965681</v>
      </c>
      <c r="FM212" s="1">
        <f t="shared" si="1106"/>
        <v>0.49473550717996512</v>
      </c>
      <c r="FN212" s="1">
        <f t="shared" si="1107"/>
        <v>0.26477723356672683</v>
      </c>
      <c r="FO212" s="1">
        <f t="shared" si="1108"/>
        <v>0.39969985746087217</v>
      </c>
      <c r="FP212" s="1">
        <f t="shared" si="1109"/>
        <v>8.9741735590217642E-2</v>
      </c>
      <c r="FQ212" s="1">
        <f t="shared" si="1110"/>
        <v>0.14526062709083359</v>
      </c>
      <c r="FR212" s="1">
        <f t="shared" si="1111"/>
        <v>0.97251364444407529</v>
      </c>
      <c r="FS212" s="1">
        <f t="shared" si="1112"/>
        <v>0.97672606165075126</v>
      </c>
      <c r="FT212" s="1">
        <f t="shared" si="1113"/>
        <v>0.93915472489675289</v>
      </c>
      <c r="FU212" s="1">
        <f t="shared" si="1114"/>
        <v>0.96614459702667577</v>
      </c>
      <c r="FV212" s="1">
        <f t="shared" si="1115"/>
        <v>0.80863086808729667</v>
      </c>
      <c r="FW212" s="1">
        <f t="shared" si="1116"/>
        <v>0.87928362503423985</v>
      </c>
      <c r="FX212" s="1">
        <f t="shared" si="1117"/>
        <v>0.86346712151410887</v>
      </c>
      <c r="FY212" s="1">
        <f t="shared" si="1118"/>
        <v>0.88237006581956723</v>
      </c>
      <c r="FZ212" s="1">
        <f t="shared" si="1119"/>
        <v>0.73396667745696442</v>
      </c>
      <c r="GA212" s="1">
        <f t="shared" si="1120"/>
        <v>0.83608892052473416</v>
      </c>
      <c r="GB212" s="1">
        <f t="shared" si="1121"/>
        <v>0.43029058381945801</v>
      </c>
      <c r="GC212" s="1">
        <f t="shared" si="1122"/>
        <v>0.56558485608328191</v>
      </c>
      <c r="GD212" s="1">
        <f t="shared" si="1123"/>
        <v>0.99636175799811233</v>
      </c>
      <c r="GE212" s="1">
        <f t="shared" si="1124"/>
        <v>0.99693087042607431</v>
      </c>
      <c r="GF212" s="1">
        <f t="shared" si="1125"/>
        <v>0.99169914692230499</v>
      </c>
      <c r="GG212" s="1">
        <f t="shared" si="1126"/>
        <v>0.99549310757934317</v>
      </c>
      <c r="GH212" s="1">
        <f t="shared" si="1127"/>
        <v>0.97033155383313929</v>
      </c>
      <c r="GI212" s="1">
        <f t="shared" si="1128"/>
        <v>0.98257171968998058</v>
      </c>
      <c r="GJ212" s="1">
        <f t="shared" si="1129"/>
        <v>0.97998010586985485</v>
      </c>
      <c r="GK212" s="1">
        <f t="shared" si="1130"/>
        <v>0.98306817386832512</v>
      </c>
      <c r="GL212" s="1">
        <f t="shared" si="1131"/>
        <v>0.95526606310837192</v>
      </c>
      <c r="GM212" s="1">
        <f t="shared" si="1132"/>
        <v>0.97529721590074936</v>
      </c>
      <c r="GN212" s="1">
        <f t="shared" si="1133"/>
        <v>0.85392831310074324</v>
      </c>
      <c r="GO212" s="1">
        <f t="shared" si="1134"/>
        <v>0.90972445295897275</v>
      </c>
      <c r="GP212" s="1">
        <f t="shared" si="1135"/>
        <v>0.99758970133849845</v>
      </c>
      <c r="GQ212" s="1">
        <f t="shared" si="1136"/>
        <v>0.99796712448969971</v>
      </c>
      <c r="GR212" s="1">
        <f t="shared" si="1137"/>
        <v>0.99449206912744137</v>
      </c>
      <c r="GS212" s="1">
        <f t="shared" si="1138"/>
        <v>0.99701335037185079</v>
      </c>
      <c r="GT212" s="1">
        <f t="shared" si="1139"/>
        <v>0.98017010255551129</v>
      </c>
      <c r="GU212" s="1">
        <f t="shared" si="1140"/>
        <v>0.98839975201488328</v>
      </c>
      <c r="GV212" s="1">
        <f t="shared" si="1141"/>
        <v>0.98666301279032298</v>
      </c>
      <c r="GW212" s="1">
        <f t="shared" si="1142"/>
        <v>0.9887320952958919</v>
      </c>
      <c r="GX212" s="1">
        <f t="shared" si="1143"/>
        <v>0.96994583787808031</v>
      </c>
      <c r="GY212" s="1">
        <f t="shared" si="1144"/>
        <v>0.98351704105480608</v>
      </c>
      <c r="GZ212" s="1">
        <f t="shared" si="1145"/>
        <v>0.89832325317193051</v>
      </c>
      <c r="HA212" s="1">
        <f t="shared" si="1146"/>
        <v>0.93838510197952874</v>
      </c>
      <c r="HB212" s="1">
        <f t="shared" si="1147"/>
        <v>0.99802391239596544</v>
      </c>
      <c r="HC212" s="1">
        <f t="shared" si="1148"/>
        <v>0.99833345701697074</v>
      </c>
      <c r="HD212" s="1">
        <f t="shared" si="1149"/>
        <v>0.99548178576602375</v>
      </c>
      <c r="HE212" s="1">
        <f t="shared" si="1150"/>
        <v>0.9975511351639953</v>
      </c>
      <c r="HF212" s="1">
        <f t="shared" si="1151"/>
        <v>0.98369112093247035</v>
      </c>
      <c r="HG212" s="1">
        <f t="shared" si="1152"/>
        <v>0.99047370686213143</v>
      </c>
      <c r="HH212" s="1">
        <f t="shared" si="1153"/>
        <v>0.98904402944129843</v>
      </c>
      <c r="HI212" s="1">
        <f t="shared" si="1154"/>
        <v>0.99074718825759289</v>
      </c>
      <c r="HJ212" s="1">
        <f t="shared" si="1155"/>
        <v>0.97523642182014503</v>
      </c>
      <c r="HK212" s="1">
        <f t="shared" si="1156"/>
        <v>0.9864519876381348</v>
      </c>
      <c r="HL212" s="1">
        <f t="shared" si="1157"/>
        <v>0.91511856535918445</v>
      </c>
      <c r="HM212" s="1">
        <f t="shared" si="1158"/>
        <v>0.94893900513009555</v>
      </c>
      <c r="HN212" s="1">
        <f t="shared" si="1159"/>
        <v>3.3958447533353295E-2</v>
      </c>
      <c r="HP212" s="1">
        <f t="shared" ref="HP212:IU212" si="1214">IF(B1=1,ET212,0)</f>
        <v>0.97473600055555465</v>
      </c>
      <c r="HQ212" s="1">
        <f t="shared" si="1214"/>
        <v>0.9786153201083162</v>
      </c>
      <c r="HR212" s="1">
        <f t="shared" si="1214"/>
        <v>0.94391871599819366</v>
      </c>
      <c r="HS212" s="1">
        <f t="shared" si="1214"/>
        <v>0.96886542403617071</v>
      </c>
      <c r="HT212" s="1">
        <f t="shared" si="1214"/>
        <v>0.82167397041020107</v>
      </c>
      <c r="HU212" s="1">
        <f t="shared" si="1214"/>
        <v>0.88817717767664905</v>
      </c>
      <c r="HV212" s="1">
        <f t="shared" si="1214"/>
        <v>0.87335809601262027</v>
      </c>
      <c r="HW212" s="1">
        <f t="shared" si="1214"/>
        <v>0.89106440208697868</v>
      </c>
      <c r="HX212" s="1">
        <f t="shared" si="1214"/>
        <v>0.75052867880295138</v>
      </c>
      <c r="HY212" s="1">
        <f t="shared" si="1214"/>
        <v>0.84761324641199143</v>
      </c>
      <c r="HZ212" s="1">
        <f t="shared" si="1214"/>
        <v>0.4516332561390381</v>
      </c>
      <c r="IA212" s="1">
        <f t="shared" si="1214"/>
        <v>0.58672707529796131</v>
      </c>
      <c r="IB212" s="1">
        <f t="shared" si="1214"/>
        <v>0.82201621022944427</v>
      </c>
      <c r="IC212" s="1">
        <f t="shared" si="1214"/>
        <v>0.8456320462494431</v>
      </c>
      <c r="ID212" s="1">
        <f t="shared" si="1214"/>
        <v>0.66830290334491826</v>
      </c>
      <c r="IE212" s="1">
        <f t="shared" si="1214"/>
        <v>0.7883633435355093</v>
      </c>
      <c r="IF212" s="1">
        <f t="shared" si="1214"/>
        <v>0.35549110236099413</v>
      </c>
      <c r="IG212" s="1">
        <f t="shared" si="1214"/>
        <v>0.4873869215256893</v>
      </c>
      <c r="IH212" s="1">
        <f t="shared" si="1214"/>
        <v>0.45221221647965681</v>
      </c>
      <c r="II212" s="1">
        <f t="shared" si="1214"/>
        <v>0.49473550717996512</v>
      </c>
      <c r="IJ212" s="1">
        <f t="shared" si="1214"/>
        <v>0.26477723356672683</v>
      </c>
      <c r="IK212" s="1">
        <f t="shared" si="1214"/>
        <v>0.39969985746087217</v>
      </c>
      <c r="IL212" s="1">
        <f t="shared" si="1214"/>
        <v>8.9741735590217642E-2</v>
      </c>
      <c r="IM212" s="1">
        <f t="shared" si="1214"/>
        <v>0.14526062709083359</v>
      </c>
      <c r="IN212" s="1">
        <f t="shared" si="1214"/>
        <v>0.97251364444407529</v>
      </c>
      <c r="IO212" s="1">
        <f t="shared" si="1214"/>
        <v>0.97672606165075126</v>
      </c>
      <c r="IP212" s="1">
        <f t="shared" si="1214"/>
        <v>0.93915472489675289</v>
      </c>
      <c r="IQ212" s="1">
        <f t="shared" si="1214"/>
        <v>0.96614459702667577</v>
      </c>
      <c r="IR212" s="1">
        <f t="shared" si="1214"/>
        <v>0.80863086808729667</v>
      </c>
      <c r="IS212" s="1">
        <f t="shared" si="1214"/>
        <v>0.87928362503423985</v>
      </c>
      <c r="IT212" s="1">
        <f t="shared" si="1214"/>
        <v>0.86346712151410887</v>
      </c>
      <c r="IU212" s="1">
        <f t="shared" si="1214"/>
        <v>0.88237006581956723</v>
      </c>
      <c r="IV212" s="1">
        <f t="shared" ref="IV212:KA212" si="1215">IF(AH1=1,FZ212,0)</f>
        <v>0.73396667745696442</v>
      </c>
      <c r="IW212" s="1">
        <f t="shared" si="1215"/>
        <v>0.83608892052473416</v>
      </c>
      <c r="IX212" s="1">
        <f t="shared" si="1215"/>
        <v>0.43029058381945801</v>
      </c>
      <c r="IY212" s="1">
        <f t="shared" si="1215"/>
        <v>0.56558485608328191</v>
      </c>
      <c r="IZ212" s="1">
        <f t="shared" si="1215"/>
        <v>0.99636175799811233</v>
      </c>
      <c r="JA212" s="1">
        <f t="shared" si="1215"/>
        <v>0.99693087042607431</v>
      </c>
      <c r="JB212" s="1">
        <f t="shared" si="1215"/>
        <v>0.99169914692230499</v>
      </c>
      <c r="JC212" s="1">
        <f t="shared" si="1215"/>
        <v>0.99549310757934317</v>
      </c>
      <c r="JD212" s="1">
        <f t="shared" si="1215"/>
        <v>0.97033155383313929</v>
      </c>
      <c r="JE212" s="1">
        <f t="shared" si="1215"/>
        <v>0.98257171968998058</v>
      </c>
      <c r="JF212" s="1">
        <f t="shared" si="1215"/>
        <v>0.97998010586985485</v>
      </c>
      <c r="JG212" s="1">
        <f t="shared" si="1215"/>
        <v>0.98306817386832512</v>
      </c>
      <c r="JH212" s="1">
        <f t="shared" si="1215"/>
        <v>0.95526606310837192</v>
      </c>
      <c r="JI212" s="1">
        <f t="shared" si="1215"/>
        <v>0.97529721590074936</v>
      </c>
      <c r="JJ212" s="1">
        <f t="shared" si="1215"/>
        <v>0.85392831310074324</v>
      </c>
      <c r="JK212" s="1">
        <f t="shared" si="1215"/>
        <v>0.90972445295897275</v>
      </c>
      <c r="JL212" s="1">
        <f t="shared" si="1215"/>
        <v>0.99758970133849845</v>
      </c>
      <c r="JM212" s="1">
        <f t="shared" si="1215"/>
        <v>0.99796712448969971</v>
      </c>
      <c r="JN212" s="1">
        <f t="shared" si="1215"/>
        <v>0.99449206912744137</v>
      </c>
      <c r="JO212" s="1">
        <f t="shared" si="1215"/>
        <v>0.99701335037185079</v>
      </c>
      <c r="JP212" s="1">
        <f t="shared" si="1215"/>
        <v>0.98017010255551129</v>
      </c>
      <c r="JQ212" s="1">
        <f t="shared" si="1215"/>
        <v>0.98839975201488328</v>
      </c>
      <c r="JR212" s="1">
        <f t="shared" si="1215"/>
        <v>0.98666301279032298</v>
      </c>
      <c r="JS212" s="1">
        <f t="shared" si="1215"/>
        <v>0.9887320952958919</v>
      </c>
      <c r="JT212" s="1">
        <f t="shared" si="1215"/>
        <v>0.96994583787808031</v>
      </c>
      <c r="JU212" s="1">
        <f t="shared" si="1215"/>
        <v>0.98351704105480608</v>
      </c>
      <c r="JV212" s="1">
        <f t="shared" si="1215"/>
        <v>0.89832325317193051</v>
      </c>
      <c r="JW212" s="1">
        <f t="shared" si="1215"/>
        <v>0.93838510197952874</v>
      </c>
      <c r="JX212" s="1">
        <f t="shared" si="1215"/>
        <v>0.99802391239596544</v>
      </c>
      <c r="JY212" s="1">
        <f t="shared" si="1215"/>
        <v>0.99833345701697074</v>
      </c>
      <c r="JZ212" s="1">
        <f t="shared" si="1215"/>
        <v>0.99548178576602375</v>
      </c>
      <c r="KA212" s="1">
        <f t="shared" si="1215"/>
        <v>0.9975511351639953</v>
      </c>
      <c r="KB212" s="1">
        <f t="shared" ref="KB212:KJ212" si="1216">IF(BN1=1,HF212,0)</f>
        <v>0.98369112093247035</v>
      </c>
      <c r="KC212" s="1">
        <f t="shared" si="1216"/>
        <v>0.99047370686213143</v>
      </c>
      <c r="KD212" s="1">
        <f t="shared" si="1216"/>
        <v>0.98904402944129843</v>
      </c>
      <c r="KE212" s="1">
        <f t="shared" si="1216"/>
        <v>0.99074718825759289</v>
      </c>
      <c r="KF212" s="1">
        <f t="shared" si="1216"/>
        <v>0.97523642182014503</v>
      </c>
      <c r="KG212" s="1">
        <f t="shared" si="1216"/>
        <v>0.9864519876381348</v>
      </c>
      <c r="KH212" s="1">
        <f t="shared" si="1216"/>
        <v>0.91511856535918445</v>
      </c>
      <c r="KI212" s="1">
        <f t="shared" si="1216"/>
        <v>0.94893900513009555</v>
      </c>
      <c r="KJ212" s="1">
        <f t="shared" si="1216"/>
        <v>0</v>
      </c>
    </row>
    <row r="213" spans="1:296" x14ac:dyDescent="0.2">
      <c r="A213" s="1" t="str">
        <f>'Respondent Data'!A213</f>
        <v>1712</v>
      </c>
      <c r="B213" s="1">
        <f>SUMPRODUCT('Respondent Data'!B213:S213,'Product Coding'!A100:R100)</f>
        <v>-0.21139786294511798</v>
      </c>
      <c r="C213" s="1">
        <f>SUMPRODUCT('Respondent Data'!B213:S213,'Product Coding'!A101:R101)</f>
        <v>0.35325709453082399</v>
      </c>
      <c r="D213" s="1">
        <f>SUMPRODUCT('Respondent Data'!B213:S213,'Product Coding'!A102:R102)</f>
        <v>-0.601941809401082</v>
      </c>
      <c r="E213" s="1">
        <f>SUMPRODUCT('Respondent Data'!B213:S213,'Product Coding'!A103:R103)</f>
        <v>-1.0571547528775551</v>
      </c>
      <c r="F213" s="1">
        <f>SUMPRODUCT('Respondent Data'!B213:S213,'Product Coding'!A104:R104)</f>
        <v>-1.3500806058603438</v>
      </c>
      <c r="G213" s="1">
        <f>SUMPRODUCT('Respondent Data'!B213:S213,'Product Coding'!A105:R105)</f>
        <v>-1.6011504122761671</v>
      </c>
      <c r="H213" s="1">
        <f>SUMPRODUCT('Respondent Data'!B213:S213,'Product Coding'!A106:R106)</f>
        <v>-0.95148860708319394</v>
      </c>
      <c r="I213" s="1">
        <f>SUMPRODUCT('Respondent Data'!B213:S213,'Product Coding'!A107:R107)</f>
        <v>-0.38683364960725197</v>
      </c>
      <c r="J213" s="1">
        <f>SUMPRODUCT('Respondent Data'!B213:S213,'Product Coding'!A108:R108)</f>
        <v>-1.342032553539158</v>
      </c>
      <c r="K213" s="1">
        <f>SUMPRODUCT('Respondent Data'!B213:S213,'Product Coding'!A109:R109)</f>
        <v>-1.7972454970156311</v>
      </c>
      <c r="L213" s="1">
        <f>SUMPRODUCT('Respondent Data'!B213:S213,'Product Coding'!A110:R110)</f>
        <v>-2.0901713499984198</v>
      </c>
      <c r="M213" s="1">
        <f>SUMPRODUCT('Respondent Data'!B213:S213,'Product Coding'!A111:R111)</f>
        <v>-2.341241156414243</v>
      </c>
      <c r="N213" s="1">
        <f>SUMPRODUCT('Respondent Data'!B213:S213,'Product Coding'!A112:R112)</f>
        <v>0.89316771476735446</v>
      </c>
      <c r="O213" s="1">
        <f>SUMPRODUCT('Respondent Data'!B213:S213,'Product Coding'!A113:R113)</f>
        <v>1.4578226722432963</v>
      </c>
      <c r="P213" s="1">
        <f>SUMPRODUCT('Respondent Data'!B213:S213,'Product Coding'!A114:R114)</f>
        <v>0.50262376831139033</v>
      </c>
      <c r="Q213" s="1">
        <f>SUMPRODUCT('Respondent Data'!B213:S213,'Product Coding'!A115:R115)</f>
        <v>4.7410824834917376E-2</v>
      </c>
      <c r="R213" s="1">
        <f>SUMPRODUCT('Respondent Data'!B213:S213,'Product Coding'!A116:R116)</f>
        <v>-0.24551502814787152</v>
      </c>
      <c r="S213" s="1">
        <f>SUMPRODUCT('Respondent Data'!B213:S213,'Product Coding'!A117:R117)</f>
        <v>-0.49658483456369451</v>
      </c>
      <c r="T213" s="1">
        <f>SUMPRODUCT('Respondent Data'!B213:S213,'Product Coding'!A118:R118)</f>
        <v>0.1530769706292785</v>
      </c>
      <c r="U213" s="1">
        <f>SUMPRODUCT('Respondent Data'!B213:S213,'Product Coding'!A119:R119)</f>
        <v>0.71773192810522035</v>
      </c>
      <c r="V213" s="1">
        <f>SUMPRODUCT('Respondent Data'!B213:S213,'Product Coding'!A120:R120)</f>
        <v>-0.23746697582668558</v>
      </c>
      <c r="W213" s="1">
        <f>SUMPRODUCT('Respondent Data'!B213:S213,'Product Coding'!A121:R121)</f>
        <v>-0.69267991930315853</v>
      </c>
      <c r="X213" s="1">
        <f>SUMPRODUCT('Respondent Data'!B213:S213,'Product Coding'!A122:R122)</f>
        <v>-0.98560577228594748</v>
      </c>
      <c r="Y213" s="1">
        <f>SUMPRODUCT('Respondent Data'!B213:S213,'Product Coding'!A123:R123)</f>
        <v>-1.2366755787017705</v>
      </c>
      <c r="Z213" s="1">
        <f>SUMPRODUCT('Respondent Data'!B213:S213,'Product Coding'!A124:R124)</f>
        <v>0.58539247294016716</v>
      </c>
      <c r="AA213" s="1">
        <f>SUMPRODUCT('Respondent Data'!B213:S213,'Product Coding'!A125:R125)</f>
        <v>1.150047430416109</v>
      </c>
      <c r="AB213" s="1">
        <f>SUMPRODUCT('Respondent Data'!B213:S213,'Product Coding'!A126:R126)</f>
        <v>0.19484852648420309</v>
      </c>
      <c r="AC213" s="1">
        <f>SUMPRODUCT('Respondent Data'!B213:S213,'Product Coding'!A127:R127)</f>
        <v>-0.26036441699226986</v>
      </c>
      <c r="AD213" s="1">
        <f>SUMPRODUCT('Respondent Data'!B213:S213,'Product Coding'!A128:R128)</f>
        <v>-0.55329026997505881</v>
      </c>
      <c r="AE213" s="1">
        <f>SUMPRODUCT('Respondent Data'!B213:S213,'Product Coding'!A129:R129)</f>
        <v>-0.80436007639088181</v>
      </c>
      <c r="AF213" s="1">
        <f>SUMPRODUCT('Respondent Data'!B213:S213,'Product Coding'!A130:R130)</f>
        <v>-0.15469827119790885</v>
      </c>
      <c r="AG213" s="1">
        <f>SUMPRODUCT('Respondent Data'!B213:S213,'Product Coding'!A131:R131)</f>
        <v>0.40995668627803306</v>
      </c>
      <c r="AH213" s="1">
        <f>SUMPRODUCT('Respondent Data'!B213:S213,'Product Coding'!A132:R132)</f>
        <v>-0.54524221765387293</v>
      </c>
      <c r="AI213" s="1">
        <f>SUMPRODUCT('Respondent Data'!B213:S213,'Product Coding'!A133:R133)</f>
        <v>-1.0004551611303458</v>
      </c>
      <c r="AJ213" s="1">
        <f>SUMPRODUCT('Respondent Data'!B213:S213,'Product Coding'!A134:R134)</f>
        <v>-1.2933810141131348</v>
      </c>
      <c r="AK213" s="1">
        <f>SUMPRODUCT('Respondent Data'!B213:S213,'Product Coding'!A135:R135)</f>
        <v>-1.5444508205289578</v>
      </c>
      <c r="AL213" s="1">
        <f>SUMPRODUCT('Respondent Data'!B213:S213,'Product Coding'!A136:R136)</f>
        <v>0.5857820672615891</v>
      </c>
      <c r="AM213" s="1">
        <f>SUMPRODUCT('Respondent Data'!B213:S213,'Product Coding'!A137:R137)</f>
        <v>1.1504370247375311</v>
      </c>
      <c r="AN213" s="1">
        <f>SUMPRODUCT('Respondent Data'!B213:S213,'Product Coding'!A138:R138)</f>
        <v>0.19523812080562508</v>
      </c>
      <c r="AO213" s="1">
        <f>SUMPRODUCT('Respondent Data'!B213:S213,'Product Coding'!A139:R139)</f>
        <v>-0.25997482267084793</v>
      </c>
      <c r="AP213" s="1">
        <f>SUMPRODUCT('Respondent Data'!B213:S213,'Product Coding'!A140:R140)</f>
        <v>-0.55290067565363687</v>
      </c>
      <c r="AQ213" s="1">
        <f>SUMPRODUCT('Respondent Data'!B213:S213,'Product Coding'!A141:R141)</f>
        <v>-0.80397048206945998</v>
      </c>
      <c r="AR213" s="1">
        <f>SUMPRODUCT('Respondent Data'!B213:S213,'Product Coding'!A142:R142)</f>
        <v>-0.15430867687648686</v>
      </c>
      <c r="AS213" s="1">
        <f>SUMPRODUCT('Respondent Data'!B213:S213,'Product Coding'!A143:R143)</f>
        <v>0.4103462805994551</v>
      </c>
      <c r="AT213" s="1">
        <f>SUMPRODUCT('Respondent Data'!B213:S213,'Product Coding'!A144:R144)</f>
        <v>-0.54485262333245088</v>
      </c>
      <c r="AU213" s="1">
        <f>SUMPRODUCT('Respondent Data'!B213:S213,'Product Coding'!A145:R145)</f>
        <v>-1.000065566808924</v>
      </c>
      <c r="AV213" s="1">
        <f>SUMPRODUCT('Respondent Data'!B213:S213,'Product Coding'!A146:R146)</f>
        <v>-1.2929914197917127</v>
      </c>
      <c r="AW213" s="1">
        <f>SUMPRODUCT('Respondent Data'!B213:S213,'Product Coding'!A147:R147)</f>
        <v>-1.5440612262075359</v>
      </c>
      <c r="AX213" s="1">
        <f>SUMPRODUCT('Respondent Data'!B213:S213,'Product Coding'!A148:R148)</f>
        <v>2.1001055629168319</v>
      </c>
      <c r="AY213" s="1">
        <f>SUMPRODUCT('Respondent Data'!B213:S213,'Product Coding'!A149:R149)</f>
        <v>2.664760520392774</v>
      </c>
      <c r="AZ213" s="1">
        <f>SUMPRODUCT('Respondent Data'!B213:S213,'Product Coding'!A150:R150)</f>
        <v>1.709561616460868</v>
      </c>
      <c r="BA213" s="1">
        <f>SUMPRODUCT('Respondent Data'!B213:S213,'Product Coding'!A151:R151)</f>
        <v>1.2543486729843951</v>
      </c>
      <c r="BB213" s="1">
        <f>SUMPRODUCT('Respondent Data'!B213:S213,'Product Coding'!A152:R152)</f>
        <v>0.96142282000160606</v>
      </c>
      <c r="BC213" s="1">
        <f>SUMPRODUCT('Respondent Data'!B213:S213,'Product Coding'!A153:R153)</f>
        <v>0.71035301358578307</v>
      </c>
      <c r="BD213" s="1">
        <f>SUMPRODUCT('Respondent Data'!B213:S213,'Product Coding'!A154:R154)</f>
        <v>1.360014818778756</v>
      </c>
      <c r="BE213" s="1">
        <f>SUMPRODUCT('Respondent Data'!B213:S213,'Product Coding'!A155:R155)</f>
        <v>1.924669776254698</v>
      </c>
      <c r="BF213" s="1">
        <f>SUMPRODUCT('Respondent Data'!B213:S213,'Product Coding'!A156:R156)</f>
        <v>0.96947087232279205</v>
      </c>
      <c r="BG213" s="1">
        <f>SUMPRODUCT('Respondent Data'!B213:S213,'Product Coding'!A157:R157)</f>
        <v>0.51425792884631905</v>
      </c>
      <c r="BH213" s="1">
        <f>SUMPRODUCT('Respondent Data'!B213:S213,'Product Coding'!A158:R158)</f>
        <v>0.2213320758635301</v>
      </c>
      <c r="BI213" s="1">
        <f>SUMPRODUCT('Respondent Data'!B213:S213,'Product Coding'!A159:R159)</f>
        <v>-2.9737730552292896E-2</v>
      </c>
      <c r="BJ213" s="1">
        <f>SUMPRODUCT('Respondent Data'!B213:S213,'Product Coding'!A160:R160)</f>
        <v>1.7947456613602581</v>
      </c>
      <c r="BK213" s="1">
        <f>SUMPRODUCT('Respondent Data'!B213:S213,'Product Coding'!A161:R161)</f>
        <v>2.3594006188362</v>
      </c>
      <c r="BL213" s="1">
        <f>SUMPRODUCT('Respondent Data'!B213:S213,'Product Coding'!A162:R162)</f>
        <v>1.404201714904294</v>
      </c>
      <c r="BM213" s="1">
        <f>SUMPRODUCT('Respondent Data'!B213:S213,'Product Coding'!A163:R163)</f>
        <v>0.94898877142782112</v>
      </c>
      <c r="BN213" s="1">
        <f>SUMPRODUCT('Respondent Data'!B213:S213,'Product Coding'!A164:R164)</f>
        <v>0.65606291844503217</v>
      </c>
      <c r="BO213" s="1">
        <f>SUMPRODUCT('Respondent Data'!B213:S213,'Product Coding'!A165:R165)</f>
        <v>0.40499311202920918</v>
      </c>
      <c r="BP213" s="1">
        <f>SUMPRODUCT('Respondent Data'!B213:S213,'Product Coding'!A166:R166)</f>
        <v>1.0546549172221822</v>
      </c>
      <c r="BQ213" s="1">
        <f>SUMPRODUCT('Respondent Data'!B213:S213,'Product Coding'!A167:R167)</f>
        <v>1.619309874698124</v>
      </c>
      <c r="BR213" s="1">
        <f>SUMPRODUCT('Respondent Data'!B213:S213,'Product Coding'!A168:R168)</f>
        <v>0.66411097076621806</v>
      </c>
      <c r="BS213" s="1">
        <f>SUMPRODUCT('Respondent Data'!B213:S213,'Product Coding'!A169:R169)</f>
        <v>0.20889802728974516</v>
      </c>
      <c r="BT213" s="1">
        <f>SUMPRODUCT('Respondent Data'!B213:S213,'Product Coding'!A170:R170)</f>
        <v>-8.4027825693043789E-2</v>
      </c>
      <c r="BU213" s="1">
        <f>SUMPRODUCT('Respondent Data'!B213:S213,'Product Coding'!A171:R171)</f>
        <v>-0.33509763210886678</v>
      </c>
      <c r="BV213" s="1">
        <f>SUMPRODUCT('Respondent Data'!B213:S213,'Product Coding'!A172:R172)</f>
        <v>2.5350541300852001</v>
      </c>
      <c r="BX213" s="1">
        <f t="shared" si="1014"/>
        <v>1.2354037786810834</v>
      </c>
      <c r="BY213" s="1">
        <f t="shared" si="1015"/>
        <v>0.70239658784068526</v>
      </c>
      <c r="BZ213" s="1">
        <f t="shared" si="1016"/>
        <v>1.825660445293829</v>
      </c>
      <c r="CA213" s="1">
        <f t="shared" si="1017"/>
        <v>2.8781702226526367</v>
      </c>
      <c r="CB213" s="1">
        <f t="shared" si="1018"/>
        <v>3.8577364743323597</v>
      </c>
      <c r="CC213" s="1">
        <f t="shared" si="1019"/>
        <v>4.9587337324990264</v>
      </c>
      <c r="CD213" s="1">
        <f t="shared" si="1020"/>
        <v>2.5895616313549024</v>
      </c>
      <c r="CE213" s="1">
        <f t="shared" si="1021"/>
        <v>1.4723115512959639</v>
      </c>
      <c r="CF213" s="1">
        <f t="shared" si="1022"/>
        <v>3.8268138098642157</v>
      </c>
      <c r="CG213" s="1">
        <f t="shared" si="1023"/>
        <v>6.0330066215650531</v>
      </c>
      <c r="CH213" s="1">
        <f t="shared" si="1024"/>
        <v>8.0863006332023453</v>
      </c>
      <c r="CI213" s="1">
        <f t="shared" si="1025"/>
        <v>10.394129300376393</v>
      </c>
      <c r="CJ213" s="1">
        <f t="shared" si="1026"/>
        <v>0.40935697063174759</v>
      </c>
      <c r="CK213" s="1">
        <f t="shared" si="1027"/>
        <v>0.23274248010436474</v>
      </c>
      <c r="CL213" s="1">
        <f t="shared" si="1028"/>
        <v>0.60494134969018498</v>
      </c>
      <c r="CM213" s="1">
        <f t="shared" si="1029"/>
        <v>0.95369551529576058</v>
      </c>
      <c r="CN213" s="1">
        <f t="shared" si="1030"/>
        <v>1.2782794936196789</v>
      </c>
      <c r="CO213" s="1">
        <f t="shared" si="1031"/>
        <v>1.6431002186769834</v>
      </c>
      <c r="CP213" s="1">
        <f t="shared" si="1032"/>
        <v>0.85806367356862345</v>
      </c>
      <c r="CQ213" s="1">
        <f t="shared" si="1033"/>
        <v>0.48785749798182421</v>
      </c>
      <c r="CR213" s="1">
        <f t="shared" si="1034"/>
        <v>1.2680331203537207</v>
      </c>
      <c r="CS213" s="1">
        <f t="shared" si="1035"/>
        <v>1.9990656957855064</v>
      </c>
      <c r="CT213" s="1">
        <f t="shared" si="1036"/>
        <v>2.6794345200718461</v>
      </c>
      <c r="CU213" s="1">
        <f t="shared" si="1037"/>
        <v>3.4441446239538824</v>
      </c>
      <c r="CV213" s="1">
        <f t="shared" si="1038"/>
        <v>0.55688725573789455</v>
      </c>
      <c r="CW213" s="1">
        <f t="shared" si="1039"/>
        <v>0.31662175152148059</v>
      </c>
      <c r="CX213" s="1">
        <f t="shared" si="1040"/>
        <v>0.82295930515472249</v>
      </c>
      <c r="CY213" s="1">
        <f t="shared" si="1041"/>
        <v>1.2974027961535923</v>
      </c>
      <c r="CZ213" s="1">
        <f t="shared" si="1042"/>
        <v>1.7389652805210607</v>
      </c>
      <c r="DA213" s="1">
        <f t="shared" si="1043"/>
        <v>2.2352656417923851</v>
      </c>
      <c r="DB213" s="1">
        <f t="shared" si="1044"/>
        <v>1.1673056982138712</v>
      </c>
      <c r="DC213" s="1">
        <f t="shared" si="1045"/>
        <v>0.66367899592127599</v>
      </c>
      <c r="DD213" s="1">
        <f t="shared" si="1046"/>
        <v>1.7250261635676116</v>
      </c>
      <c r="DE213" s="1">
        <f t="shared" si="1047"/>
        <v>2.7195193663068826</v>
      </c>
      <c r="DF213" s="1">
        <f t="shared" si="1048"/>
        <v>3.6450898454456908</v>
      </c>
      <c r="DG213" s="1">
        <f t="shared" si="1049"/>
        <v>4.6853977960558773</v>
      </c>
      <c r="DH213" s="1">
        <f t="shared" si="1050"/>
        <v>0.55667033788311271</v>
      </c>
      <c r="DI213" s="1">
        <f t="shared" si="1051"/>
        <v>0.31649842151094498</v>
      </c>
      <c r="DJ213" s="1">
        <f t="shared" si="1052"/>
        <v>0.82263874733048148</v>
      </c>
      <c r="DK213" s="1">
        <f t="shared" si="1053"/>
        <v>1.2968974338411499</v>
      </c>
      <c r="DL213" s="1">
        <f t="shared" si="1054"/>
        <v>1.7382879214788056</v>
      </c>
      <c r="DM213" s="1">
        <f t="shared" si="1055"/>
        <v>2.2343949646079295</v>
      </c>
      <c r="DN213" s="1">
        <f t="shared" si="1056"/>
        <v>1.1668510111199897</v>
      </c>
      <c r="DO213" s="1">
        <f t="shared" si="1057"/>
        <v>0.6634204807145162</v>
      </c>
      <c r="DP213" s="1">
        <f t="shared" si="1058"/>
        <v>1.7243542340684388</v>
      </c>
      <c r="DQ213" s="1">
        <f t="shared" si="1059"/>
        <v>2.7184600633673766</v>
      </c>
      <c r="DR213" s="1">
        <f t="shared" si="1060"/>
        <v>3.643670015737587</v>
      </c>
      <c r="DS213" s="1">
        <f t="shared" si="1061"/>
        <v>4.6835727472183475</v>
      </c>
      <c r="DT213" s="1">
        <f t="shared" si="1062"/>
        <v>0.12244350207750511</v>
      </c>
      <c r="DU213" s="1">
        <f t="shared" si="1063"/>
        <v>6.9616023155053927E-2</v>
      </c>
      <c r="DV213" s="1">
        <f t="shared" si="1064"/>
        <v>0.18094509858534291</v>
      </c>
      <c r="DW213" s="1">
        <f t="shared" si="1065"/>
        <v>0.28526158630744802</v>
      </c>
      <c r="DX213" s="1">
        <f t="shared" si="1066"/>
        <v>0.38234848570211372</v>
      </c>
      <c r="DY213" s="1">
        <f t="shared" si="1067"/>
        <v>0.4914706710102893</v>
      </c>
      <c r="DZ213" s="1">
        <f t="shared" si="1068"/>
        <v>0.25665697358246758</v>
      </c>
      <c r="EA213" s="1">
        <f t="shared" si="1069"/>
        <v>0.14592393644959026</v>
      </c>
      <c r="EB213" s="1">
        <f t="shared" si="1070"/>
        <v>0.37928367450727546</v>
      </c>
      <c r="EC213" s="1">
        <f t="shared" si="1071"/>
        <v>0.59794414712721766</v>
      </c>
      <c r="ED213" s="1">
        <f t="shared" si="1072"/>
        <v>0.80145049373079336</v>
      </c>
      <c r="EE213" s="1">
        <f t="shared" si="1073"/>
        <v>1.0301843126489547</v>
      </c>
      <c r="EF213" s="1">
        <f t="shared" si="1074"/>
        <v>0.16616971035078054</v>
      </c>
      <c r="EG213" s="1">
        <f t="shared" si="1075"/>
        <v>9.4476833863556986E-2</v>
      </c>
      <c r="EH213" s="1">
        <f t="shared" si="1076"/>
        <v>0.24556300751907179</v>
      </c>
      <c r="EI213" s="1">
        <f t="shared" si="1077"/>
        <v>0.38713230483156308</v>
      </c>
      <c r="EJ213" s="1">
        <f t="shared" si="1078"/>
        <v>0.51889023136534562</v>
      </c>
      <c r="EK213" s="1">
        <f t="shared" si="1079"/>
        <v>0.66698140499108782</v>
      </c>
      <c r="EL213" s="1">
        <f t="shared" si="1080"/>
        <v>0.34831260325035923</v>
      </c>
      <c r="EM213" s="1">
        <f t="shared" si="1081"/>
        <v>0.19803532112080049</v>
      </c>
      <c r="EN213" s="1">
        <f t="shared" si="1082"/>
        <v>0.51473093520111368</v>
      </c>
      <c r="EO213" s="1">
        <f t="shared" si="1083"/>
        <v>0.81147798003344096</v>
      </c>
      <c r="EP213" s="1">
        <f t="shared" si="1084"/>
        <v>1.0876591582576336</v>
      </c>
      <c r="EQ213" s="1">
        <f t="shared" si="1085"/>
        <v>1.3980768757531672</v>
      </c>
      <c r="ER213" s="1">
        <f t="shared" si="1086"/>
        <v>7.9257428937233601E-2</v>
      </c>
      <c r="ET213" s="1">
        <f t="shared" si="1087"/>
        <v>0.4473464747339797</v>
      </c>
      <c r="EU213" s="1">
        <f t="shared" si="1088"/>
        <v>0.58740719239128469</v>
      </c>
      <c r="EV213" s="1">
        <f t="shared" si="1089"/>
        <v>0.3538995641410177</v>
      </c>
      <c r="EW213" s="1">
        <f t="shared" si="1090"/>
        <v>0.25785356046491642</v>
      </c>
      <c r="EX213" s="1">
        <f t="shared" si="1091"/>
        <v>0.20585719404168351</v>
      </c>
      <c r="EY213" s="1">
        <f t="shared" si="1092"/>
        <v>0.16782089029183911</v>
      </c>
      <c r="EZ213" s="1">
        <f t="shared" si="1093"/>
        <v>0.27858554962950832</v>
      </c>
      <c r="FA213" s="1">
        <f t="shared" si="1094"/>
        <v>0.40447976691117621</v>
      </c>
      <c r="FB213" s="1">
        <f t="shared" si="1095"/>
        <v>0.20717600458430177</v>
      </c>
      <c r="FC213" s="1">
        <f t="shared" si="1096"/>
        <v>0.14218669963053018</v>
      </c>
      <c r="FD213" s="1">
        <f t="shared" si="1097"/>
        <v>0.11005579062021012</v>
      </c>
      <c r="FE213" s="1">
        <f t="shared" si="1098"/>
        <v>8.7764494647868008E-2</v>
      </c>
      <c r="FF213" s="1">
        <f t="shared" si="1099"/>
        <v>0.70954344487454268</v>
      </c>
      <c r="FG213" s="1">
        <f t="shared" si="1100"/>
        <v>0.81119943227342939</v>
      </c>
      <c r="FH213" s="1">
        <f t="shared" si="1101"/>
        <v>0.62307572809002532</v>
      </c>
      <c r="FI213" s="1">
        <f t="shared" si="1102"/>
        <v>0.5118504865117709</v>
      </c>
      <c r="FJ213" s="1">
        <f t="shared" si="1103"/>
        <v>0.43892770961618177</v>
      </c>
      <c r="FK213" s="1">
        <f t="shared" si="1104"/>
        <v>0.37834358036584581</v>
      </c>
      <c r="FL213" s="1">
        <f t="shared" si="1105"/>
        <v>0.53819468849492424</v>
      </c>
      <c r="FM213" s="1">
        <f t="shared" si="1106"/>
        <v>0.67210737678603683</v>
      </c>
      <c r="FN213" s="1">
        <f t="shared" si="1107"/>
        <v>0.44091066881952795</v>
      </c>
      <c r="FO213" s="1">
        <f t="shared" si="1108"/>
        <v>0.33343717725332556</v>
      </c>
      <c r="FP213" s="1">
        <f t="shared" si="1109"/>
        <v>0.27178089310867082</v>
      </c>
      <c r="FQ213" s="1">
        <f t="shared" si="1110"/>
        <v>0.22501517943633359</v>
      </c>
      <c r="FR213" s="1">
        <f t="shared" si="1111"/>
        <v>0.64230726811752659</v>
      </c>
      <c r="FS213" s="1">
        <f t="shared" si="1112"/>
        <v>0.75951958020168331</v>
      </c>
      <c r="FT213" s="1">
        <f t="shared" si="1113"/>
        <v>0.5485585976452314</v>
      </c>
      <c r="FU213" s="1">
        <f t="shared" si="1114"/>
        <v>0.43527412853951503</v>
      </c>
      <c r="FV213" s="1">
        <f t="shared" si="1115"/>
        <v>0.36510137865265674</v>
      </c>
      <c r="FW213" s="1">
        <f t="shared" si="1116"/>
        <v>0.30909362961799491</v>
      </c>
      <c r="FX213" s="1">
        <f t="shared" si="1117"/>
        <v>0.4614023766117184</v>
      </c>
      <c r="FY213" s="1">
        <f t="shared" si="1118"/>
        <v>0.60107749298490221</v>
      </c>
      <c r="FZ213" s="1">
        <f t="shared" si="1119"/>
        <v>0.36696895368182347</v>
      </c>
      <c r="GA213" s="1">
        <f t="shared" si="1120"/>
        <v>0.26885194067235135</v>
      </c>
      <c r="GB213" s="1">
        <f t="shared" si="1121"/>
        <v>0.21528108890734518</v>
      </c>
      <c r="GC213" s="1">
        <f t="shared" si="1122"/>
        <v>0.17588918768247466</v>
      </c>
      <c r="GD213" s="1">
        <f t="shared" si="1123"/>
        <v>0.64239677192017519</v>
      </c>
      <c r="GE213" s="1">
        <f t="shared" si="1124"/>
        <v>0.75959073224888507</v>
      </c>
      <c r="GF213" s="1">
        <f t="shared" si="1125"/>
        <v>0.54865507576015538</v>
      </c>
      <c r="GG213" s="1">
        <f t="shared" si="1126"/>
        <v>0.43536989735222043</v>
      </c>
      <c r="GH213" s="1">
        <f t="shared" si="1127"/>
        <v>0.365191692281925</v>
      </c>
      <c r="GI213" s="1">
        <f t="shared" si="1128"/>
        <v>0.30917683552639935</v>
      </c>
      <c r="GJ213" s="1">
        <f t="shared" si="1129"/>
        <v>0.46149919623828944</v>
      </c>
      <c r="GK213" s="1">
        <f t="shared" si="1130"/>
        <v>0.60117090753292501</v>
      </c>
      <c r="GL213" s="1">
        <f t="shared" si="1131"/>
        <v>0.36705946220020041</v>
      </c>
      <c r="GM213" s="1">
        <f t="shared" si="1132"/>
        <v>0.26892853034823677</v>
      </c>
      <c r="GN213" s="1">
        <f t="shared" si="1133"/>
        <v>0.21534691237985454</v>
      </c>
      <c r="GO213" s="1">
        <f t="shared" si="1134"/>
        <v>0.17594566736027434</v>
      </c>
      <c r="GP213" s="1">
        <f t="shared" si="1135"/>
        <v>0.89091343853755012</v>
      </c>
      <c r="GQ213" s="1">
        <f t="shared" si="1136"/>
        <v>0.93491493989618146</v>
      </c>
      <c r="GR213" s="1">
        <f t="shared" si="1137"/>
        <v>0.84677941523098954</v>
      </c>
      <c r="GS213" s="1">
        <f t="shared" si="1138"/>
        <v>0.77805172943275802</v>
      </c>
      <c r="GT213" s="1">
        <f t="shared" si="1139"/>
        <v>0.72340658693750892</v>
      </c>
      <c r="GU213" s="1">
        <f t="shared" si="1140"/>
        <v>0.67047915821410164</v>
      </c>
      <c r="GV213" s="1">
        <f t="shared" si="1141"/>
        <v>0.79576210614517029</v>
      </c>
      <c r="GW213" s="1">
        <f t="shared" si="1142"/>
        <v>0.87265827005786645</v>
      </c>
      <c r="GX213" s="1">
        <f t="shared" si="1143"/>
        <v>0.72501401885818173</v>
      </c>
      <c r="GY213" s="1">
        <f t="shared" si="1144"/>
        <v>0.62580410072392023</v>
      </c>
      <c r="GZ213" s="1">
        <f t="shared" si="1145"/>
        <v>0.55510823277136301</v>
      </c>
      <c r="HA213" s="1">
        <f t="shared" si="1146"/>
        <v>0.49256611518942067</v>
      </c>
      <c r="HB213" s="1">
        <f t="shared" si="1147"/>
        <v>0.85750812349533834</v>
      </c>
      <c r="HC213" s="1">
        <f t="shared" si="1148"/>
        <v>0.91367854399434911</v>
      </c>
      <c r="HD213" s="1">
        <f t="shared" si="1149"/>
        <v>0.80284979078803298</v>
      </c>
      <c r="HE213" s="1">
        <f t="shared" si="1150"/>
        <v>0.72091176632313247</v>
      </c>
      <c r="HF213" s="1">
        <f t="shared" si="1151"/>
        <v>0.65837542394428994</v>
      </c>
      <c r="HG213" s="1">
        <f t="shared" si="1152"/>
        <v>0.59988671559617446</v>
      </c>
      <c r="HH213" s="1">
        <f t="shared" si="1153"/>
        <v>0.7416677687276032</v>
      </c>
      <c r="HI213" s="1">
        <f t="shared" si="1154"/>
        <v>0.83469993110425811</v>
      </c>
      <c r="HJ213" s="1">
        <f t="shared" si="1155"/>
        <v>0.66018325549496237</v>
      </c>
      <c r="HK213" s="1">
        <f t="shared" si="1156"/>
        <v>0.55203541584399463</v>
      </c>
      <c r="HL213" s="1">
        <f t="shared" si="1157"/>
        <v>0.47900539513097667</v>
      </c>
      <c r="HM213" s="1">
        <f t="shared" si="1158"/>
        <v>0.41700081015373147</v>
      </c>
      <c r="HN213" s="1">
        <f t="shared" si="1159"/>
        <v>0.92656299895449412</v>
      </c>
      <c r="HP213" s="1">
        <f t="shared" ref="HP213:IU213" si="1217">IF(B1=1,ET213,0)</f>
        <v>0.4473464747339797</v>
      </c>
      <c r="HQ213" s="1">
        <f t="shared" si="1217"/>
        <v>0.58740719239128469</v>
      </c>
      <c r="HR213" s="1">
        <f t="shared" si="1217"/>
        <v>0.3538995641410177</v>
      </c>
      <c r="HS213" s="1">
        <f t="shared" si="1217"/>
        <v>0.25785356046491642</v>
      </c>
      <c r="HT213" s="1">
        <f t="shared" si="1217"/>
        <v>0.20585719404168351</v>
      </c>
      <c r="HU213" s="1">
        <f t="shared" si="1217"/>
        <v>0.16782089029183911</v>
      </c>
      <c r="HV213" s="1">
        <f t="shared" si="1217"/>
        <v>0.27858554962950832</v>
      </c>
      <c r="HW213" s="1">
        <f t="shared" si="1217"/>
        <v>0.40447976691117621</v>
      </c>
      <c r="HX213" s="1">
        <f t="shared" si="1217"/>
        <v>0.20717600458430177</v>
      </c>
      <c r="HY213" s="1">
        <f t="shared" si="1217"/>
        <v>0.14218669963053018</v>
      </c>
      <c r="HZ213" s="1">
        <f t="shared" si="1217"/>
        <v>0.11005579062021012</v>
      </c>
      <c r="IA213" s="1">
        <f t="shared" si="1217"/>
        <v>8.7764494647868008E-2</v>
      </c>
      <c r="IB213" s="1">
        <f t="shared" si="1217"/>
        <v>0.70954344487454268</v>
      </c>
      <c r="IC213" s="1">
        <f t="shared" si="1217"/>
        <v>0.81119943227342939</v>
      </c>
      <c r="ID213" s="1">
        <f t="shared" si="1217"/>
        <v>0.62307572809002532</v>
      </c>
      <c r="IE213" s="1">
        <f t="shared" si="1217"/>
        <v>0.5118504865117709</v>
      </c>
      <c r="IF213" s="1">
        <f t="shared" si="1217"/>
        <v>0.43892770961618177</v>
      </c>
      <c r="IG213" s="1">
        <f t="shared" si="1217"/>
        <v>0.37834358036584581</v>
      </c>
      <c r="IH213" s="1">
        <f t="shared" si="1217"/>
        <v>0.53819468849492424</v>
      </c>
      <c r="II213" s="1">
        <f t="shared" si="1217"/>
        <v>0.67210737678603683</v>
      </c>
      <c r="IJ213" s="1">
        <f t="shared" si="1217"/>
        <v>0.44091066881952795</v>
      </c>
      <c r="IK213" s="1">
        <f t="shared" si="1217"/>
        <v>0.33343717725332556</v>
      </c>
      <c r="IL213" s="1">
        <f t="shared" si="1217"/>
        <v>0.27178089310867082</v>
      </c>
      <c r="IM213" s="1">
        <f t="shared" si="1217"/>
        <v>0.22501517943633359</v>
      </c>
      <c r="IN213" s="1">
        <f t="shared" si="1217"/>
        <v>0.64230726811752659</v>
      </c>
      <c r="IO213" s="1">
        <f t="shared" si="1217"/>
        <v>0.75951958020168331</v>
      </c>
      <c r="IP213" s="1">
        <f t="shared" si="1217"/>
        <v>0.5485585976452314</v>
      </c>
      <c r="IQ213" s="1">
        <f t="shared" si="1217"/>
        <v>0.43527412853951503</v>
      </c>
      <c r="IR213" s="1">
        <f t="shared" si="1217"/>
        <v>0.36510137865265674</v>
      </c>
      <c r="IS213" s="1">
        <f t="shared" si="1217"/>
        <v>0.30909362961799491</v>
      </c>
      <c r="IT213" s="1">
        <f t="shared" si="1217"/>
        <v>0.4614023766117184</v>
      </c>
      <c r="IU213" s="1">
        <f t="shared" si="1217"/>
        <v>0.60107749298490221</v>
      </c>
      <c r="IV213" s="1">
        <f t="shared" ref="IV213:KA213" si="1218">IF(AH1=1,FZ213,0)</f>
        <v>0.36696895368182347</v>
      </c>
      <c r="IW213" s="1">
        <f t="shared" si="1218"/>
        <v>0.26885194067235135</v>
      </c>
      <c r="IX213" s="1">
        <f t="shared" si="1218"/>
        <v>0.21528108890734518</v>
      </c>
      <c r="IY213" s="1">
        <f t="shared" si="1218"/>
        <v>0.17588918768247466</v>
      </c>
      <c r="IZ213" s="1">
        <f t="shared" si="1218"/>
        <v>0.64239677192017519</v>
      </c>
      <c r="JA213" s="1">
        <f t="shared" si="1218"/>
        <v>0.75959073224888507</v>
      </c>
      <c r="JB213" s="1">
        <f t="shared" si="1218"/>
        <v>0.54865507576015538</v>
      </c>
      <c r="JC213" s="1">
        <f t="shared" si="1218"/>
        <v>0.43536989735222043</v>
      </c>
      <c r="JD213" s="1">
        <f t="shared" si="1218"/>
        <v>0.365191692281925</v>
      </c>
      <c r="JE213" s="1">
        <f t="shared" si="1218"/>
        <v>0.30917683552639935</v>
      </c>
      <c r="JF213" s="1">
        <f t="shared" si="1218"/>
        <v>0.46149919623828944</v>
      </c>
      <c r="JG213" s="1">
        <f t="shared" si="1218"/>
        <v>0.60117090753292501</v>
      </c>
      <c r="JH213" s="1">
        <f t="shared" si="1218"/>
        <v>0.36705946220020041</v>
      </c>
      <c r="JI213" s="1">
        <f t="shared" si="1218"/>
        <v>0.26892853034823677</v>
      </c>
      <c r="JJ213" s="1">
        <f t="shared" si="1218"/>
        <v>0.21534691237985454</v>
      </c>
      <c r="JK213" s="1">
        <f t="shared" si="1218"/>
        <v>0.17594566736027434</v>
      </c>
      <c r="JL213" s="1">
        <f t="shared" si="1218"/>
        <v>0.89091343853755012</v>
      </c>
      <c r="JM213" s="1">
        <f t="shared" si="1218"/>
        <v>0.93491493989618146</v>
      </c>
      <c r="JN213" s="1">
        <f t="shared" si="1218"/>
        <v>0.84677941523098954</v>
      </c>
      <c r="JO213" s="1">
        <f t="shared" si="1218"/>
        <v>0.77805172943275802</v>
      </c>
      <c r="JP213" s="1">
        <f t="shared" si="1218"/>
        <v>0.72340658693750892</v>
      </c>
      <c r="JQ213" s="1">
        <f t="shared" si="1218"/>
        <v>0.67047915821410164</v>
      </c>
      <c r="JR213" s="1">
        <f t="shared" si="1218"/>
        <v>0.79576210614517029</v>
      </c>
      <c r="JS213" s="1">
        <f t="shared" si="1218"/>
        <v>0.87265827005786645</v>
      </c>
      <c r="JT213" s="1">
        <f t="shared" si="1218"/>
        <v>0.72501401885818173</v>
      </c>
      <c r="JU213" s="1">
        <f t="shared" si="1218"/>
        <v>0.62580410072392023</v>
      </c>
      <c r="JV213" s="1">
        <f t="shared" si="1218"/>
        <v>0.55510823277136301</v>
      </c>
      <c r="JW213" s="1">
        <f t="shared" si="1218"/>
        <v>0.49256611518942067</v>
      </c>
      <c r="JX213" s="1">
        <f t="shared" si="1218"/>
        <v>0.85750812349533834</v>
      </c>
      <c r="JY213" s="1">
        <f t="shared" si="1218"/>
        <v>0.91367854399434911</v>
      </c>
      <c r="JZ213" s="1">
        <f t="shared" si="1218"/>
        <v>0.80284979078803298</v>
      </c>
      <c r="KA213" s="1">
        <f t="shared" si="1218"/>
        <v>0.72091176632313247</v>
      </c>
      <c r="KB213" s="1">
        <f t="shared" ref="KB213:KJ213" si="1219">IF(BN1=1,HF213,0)</f>
        <v>0.65837542394428994</v>
      </c>
      <c r="KC213" s="1">
        <f t="shared" si="1219"/>
        <v>0.59988671559617446</v>
      </c>
      <c r="KD213" s="1">
        <f t="shared" si="1219"/>
        <v>0.7416677687276032</v>
      </c>
      <c r="KE213" s="1">
        <f t="shared" si="1219"/>
        <v>0.83469993110425811</v>
      </c>
      <c r="KF213" s="1">
        <f t="shared" si="1219"/>
        <v>0.66018325549496237</v>
      </c>
      <c r="KG213" s="1">
        <f t="shared" si="1219"/>
        <v>0.55203541584399463</v>
      </c>
      <c r="KH213" s="1">
        <f t="shared" si="1219"/>
        <v>0.47900539513097667</v>
      </c>
      <c r="KI213" s="1">
        <f t="shared" si="1219"/>
        <v>0.41700081015373147</v>
      </c>
      <c r="KJ213" s="1">
        <f t="shared" si="1219"/>
        <v>0</v>
      </c>
    </row>
    <row r="214" spans="1:296" x14ac:dyDescent="0.2">
      <c r="A214" s="1" t="str">
        <f>'Respondent Data'!A214</f>
        <v>1713</v>
      </c>
      <c r="B214" s="1">
        <f>SUMPRODUCT('Respondent Data'!B214:S214,'Product Coding'!A100:R100)</f>
        <v>-0.480843046939612</v>
      </c>
      <c r="C214" s="1">
        <f>SUMPRODUCT('Respondent Data'!B214:S214,'Product Coding'!A101:R101)</f>
        <v>5.6360674489077001E-2</v>
      </c>
      <c r="D214" s="1">
        <f>SUMPRODUCT('Respondent Data'!B214:S214,'Product Coding'!A102:R102)</f>
        <v>-0.82818155235838264</v>
      </c>
      <c r="E214" s="1">
        <f>SUMPRODUCT('Respondent Data'!B214:S214,'Product Coding'!A103:R103)</f>
        <v>-0.84282765426844031</v>
      </c>
      <c r="F214" s="1">
        <f>SUMPRODUCT('Respondent Data'!B214:S214,'Product Coding'!A104:R104)</f>
        <v>-1.697774341082164</v>
      </c>
      <c r="G214" s="1">
        <f>SUMPRODUCT('Respondent Data'!B214:S214,'Product Coding'!A105:R105)</f>
        <v>-1.6920515976382398</v>
      </c>
      <c r="H214" s="1">
        <f>SUMPRODUCT('Respondent Data'!B214:S214,'Product Coding'!A106:R106)</f>
        <v>-1.3638930564493599</v>
      </c>
      <c r="I214" s="1">
        <f>SUMPRODUCT('Respondent Data'!B214:S214,'Product Coding'!A107:R107)</f>
        <v>-0.82668933502067099</v>
      </c>
      <c r="J214" s="1">
        <f>SUMPRODUCT('Respondent Data'!B214:S214,'Product Coding'!A108:R108)</f>
        <v>-1.7112315618681306</v>
      </c>
      <c r="K214" s="1">
        <f>SUMPRODUCT('Respondent Data'!B214:S214,'Product Coding'!A109:R109)</f>
        <v>-1.7258776637781883</v>
      </c>
      <c r="L214" s="1">
        <f>SUMPRODUCT('Respondent Data'!B214:S214,'Product Coding'!A110:R110)</f>
        <v>-2.5808243505919117</v>
      </c>
      <c r="M214" s="1">
        <f>SUMPRODUCT('Respondent Data'!B214:S214,'Product Coding'!A111:R111)</f>
        <v>-2.575101607147988</v>
      </c>
      <c r="N214" s="1">
        <f>SUMPRODUCT('Respondent Data'!B214:S214,'Product Coding'!A112:R112)</f>
        <v>-2.1370808890887423</v>
      </c>
      <c r="O214" s="1">
        <f>SUMPRODUCT('Respondent Data'!B214:S214,'Product Coding'!A113:R113)</f>
        <v>-1.5998771676600534</v>
      </c>
      <c r="P214" s="1">
        <f>SUMPRODUCT('Respondent Data'!B214:S214,'Product Coding'!A114:R114)</f>
        <v>-2.4844193945075128</v>
      </c>
      <c r="Q214" s="1">
        <f>SUMPRODUCT('Respondent Data'!B214:S214,'Product Coding'!A115:R115)</f>
        <v>-2.4990654964175709</v>
      </c>
      <c r="R214" s="1">
        <f>SUMPRODUCT('Respondent Data'!B214:S214,'Product Coding'!A116:R116)</f>
        <v>-3.3540121832312941</v>
      </c>
      <c r="S214" s="1">
        <f>SUMPRODUCT('Respondent Data'!B214:S214,'Product Coding'!A117:R117)</f>
        <v>-3.3482894397873704</v>
      </c>
      <c r="T214" s="1">
        <f>SUMPRODUCT('Respondent Data'!B214:S214,'Product Coding'!A118:R118)</f>
        <v>-3.0201308985984898</v>
      </c>
      <c r="U214" s="1">
        <f>SUMPRODUCT('Respondent Data'!B214:S214,'Product Coding'!A119:R119)</f>
        <v>-2.4829271771698016</v>
      </c>
      <c r="V214" s="1">
        <f>SUMPRODUCT('Respondent Data'!B214:S214,'Product Coding'!A120:R120)</f>
        <v>-3.3674694040172612</v>
      </c>
      <c r="W214" s="1">
        <f>SUMPRODUCT('Respondent Data'!B214:S214,'Product Coding'!A121:R121)</f>
        <v>-3.3821155059273185</v>
      </c>
      <c r="X214" s="1">
        <f>SUMPRODUCT('Respondent Data'!B214:S214,'Product Coding'!A122:R122)</f>
        <v>-4.2370621927410426</v>
      </c>
      <c r="Y214" s="1">
        <f>SUMPRODUCT('Respondent Data'!B214:S214,'Product Coding'!A123:R123)</f>
        <v>-4.2313394492971179</v>
      </c>
      <c r="Z214" s="1">
        <f>SUMPRODUCT('Respondent Data'!B214:S214,'Product Coding'!A124:R124)</f>
        <v>-0.63508194577573218</v>
      </c>
      <c r="AA214" s="1">
        <f>SUMPRODUCT('Respondent Data'!B214:S214,'Product Coding'!A125:R125)</f>
        <v>-9.7878224347043075E-2</v>
      </c>
      <c r="AB214" s="1">
        <f>SUMPRODUCT('Respondent Data'!B214:S214,'Product Coding'!A126:R126)</f>
        <v>-0.98242045119450272</v>
      </c>
      <c r="AC214" s="1">
        <f>SUMPRODUCT('Respondent Data'!B214:S214,'Product Coding'!A127:R127)</f>
        <v>-0.99706655310456038</v>
      </c>
      <c r="AD214" s="1">
        <f>SUMPRODUCT('Respondent Data'!B214:S214,'Product Coding'!A128:R128)</f>
        <v>-1.852013239918284</v>
      </c>
      <c r="AE214" s="1">
        <f>SUMPRODUCT('Respondent Data'!B214:S214,'Product Coding'!A129:R129)</f>
        <v>-1.8462904964743603</v>
      </c>
      <c r="AF214" s="1">
        <f>SUMPRODUCT('Respondent Data'!B214:S214,'Product Coding'!A130:R130)</f>
        <v>-1.5181319552854802</v>
      </c>
      <c r="AG214" s="1">
        <f>SUMPRODUCT('Respondent Data'!B214:S214,'Product Coding'!A131:R131)</f>
        <v>-0.98092823385679107</v>
      </c>
      <c r="AH214" s="1">
        <f>SUMPRODUCT('Respondent Data'!B214:S214,'Product Coding'!A132:R132)</f>
        <v>-1.8654704607042507</v>
      </c>
      <c r="AI214" s="1">
        <f>SUMPRODUCT('Respondent Data'!B214:S214,'Product Coding'!A133:R133)</f>
        <v>-1.8801165626143084</v>
      </c>
      <c r="AJ214" s="1">
        <f>SUMPRODUCT('Respondent Data'!B214:S214,'Product Coding'!A134:R134)</f>
        <v>-2.7350632494280323</v>
      </c>
      <c r="AK214" s="1">
        <f>SUMPRODUCT('Respondent Data'!B214:S214,'Product Coding'!A135:R135)</f>
        <v>-2.7293405059841085</v>
      </c>
      <c r="AL214" s="1">
        <f>SUMPRODUCT('Respondent Data'!B214:S214,'Product Coding'!A136:R136)</f>
        <v>0.84405048816946704</v>
      </c>
      <c r="AM214" s="1">
        <f>SUMPRODUCT('Respondent Data'!B214:S214,'Product Coding'!A137:R137)</f>
        <v>1.3812542095981559</v>
      </c>
      <c r="AN214" s="1">
        <f>SUMPRODUCT('Respondent Data'!B214:S214,'Product Coding'!A138:R138)</f>
        <v>0.49671198275069633</v>
      </c>
      <c r="AO214" s="1">
        <f>SUMPRODUCT('Respondent Data'!B214:S214,'Product Coding'!A139:R139)</f>
        <v>0.48206588084063856</v>
      </c>
      <c r="AP214" s="1">
        <f>SUMPRODUCT('Respondent Data'!B214:S214,'Product Coding'!A140:R140)</f>
        <v>-0.37288080597308504</v>
      </c>
      <c r="AQ214" s="1">
        <f>SUMPRODUCT('Respondent Data'!B214:S214,'Product Coding'!A141:R141)</f>
        <v>-0.36715806252916106</v>
      </c>
      <c r="AR214" s="1">
        <f>SUMPRODUCT('Respondent Data'!B214:S214,'Product Coding'!A142:R142)</f>
        <v>-3.8999521340281007E-2</v>
      </c>
      <c r="AS214" s="1">
        <f>SUMPRODUCT('Respondent Data'!B214:S214,'Product Coding'!A143:R143)</f>
        <v>0.49820420008840793</v>
      </c>
      <c r="AT214" s="1">
        <f>SUMPRODUCT('Respondent Data'!B214:S214,'Product Coding'!A144:R144)</f>
        <v>-0.38633802675905166</v>
      </c>
      <c r="AU214" s="1">
        <f>SUMPRODUCT('Respondent Data'!B214:S214,'Product Coding'!A145:R145)</f>
        <v>-0.40098412866910943</v>
      </c>
      <c r="AV214" s="1">
        <f>SUMPRODUCT('Respondent Data'!B214:S214,'Product Coding'!A146:R146)</f>
        <v>-1.255930815482833</v>
      </c>
      <c r="AW214" s="1">
        <f>SUMPRODUCT('Respondent Data'!B214:S214,'Product Coding'!A147:R147)</f>
        <v>-1.250208072038909</v>
      </c>
      <c r="AX214" s="1">
        <f>SUMPRODUCT('Respondent Data'!B214:S214,'Product Coding'!A148:R148)</f>
        <v>4.1527594440878577</v>
      </c>
      <c r="AY214" s="1">
        <f>SUMPRODUCT('Respondent Data'!B214:S214,'Product Coding'!A149:R149)</f>
        <v>4.6899631655165468</v>
      </c>
      <c r="AZ214" s="1">
        <f>SUMPRODUCT('Respondent Data'!B214:S214,'Product Coding'!A150:R150)</f>
        <v>3.8054209386690871</v>
      </c>
      <c r="BA214" s="1">
        <f>SUMPRODUCT('Respondent Data'!B214:S214,'Product Coding'!A151:R151)</f>
        <v>3.790774836759029</v>
      </c>
      <c r="BB214" s="1">
        <f>SUMPRODUCT('Respondent Data'!B214:S214,'Product Coding'!A152:R152)</f>
        <v>2.9358281499453058</v>
      </c>
      <c r="BC214" s="1">
        <f>SUMPRODUCT('Respondent Data'!B214:S214,'Product Coding'!A153:R153)</f>
        <v>2.9415508933892296</v>
      </c>
      <c r="BD214" s="1">
        <f>SUMPRODUCT('Respondent Data'!B214:S214,'Product Coding'!A154:R154)</f>
        <v>3.2697094345781101</v>
      </c>
      <c r="BE214" s="1">
        <f>SUMPRODUCT('Respondent Data'!B214:S214,'Product Coding'!A155:R155)</f>
        <v>3.8069131560067984</v>
      </c>
      <c r="BF214" s="1">
        <f>SUMPRODUCT('Respondent Data'!B214:S214,'Product Coding'!A156:R156)</f>
        <v>2.9223709291593387</v>
      </c>
      <c r="BG214" s="1">
        <f>SUMPRODUCT('Respondent Data'!B214:S214,'Product Coding'!A157:R157)</f>
        <v>2.9077248272492815</v>
      </c>
      <c r="BH214" s="1">
        <f>SUMPRODUCT('Respondent Data'!B214:S214,'Product Coding'!A158:R158)</f>
        <v>2.0527781404355574</v>
      </c>
      <c r="BI214" s="1">
        <f>SUMPRODUCT('Respondent Data'!B214:S214,'Product Coding'!A159:R159)</f>
        <v>2.058500883879482</v>
      </c>
      <c r="BJ214" s="1">
        <f>SUMPRODUCT('Respondent Data'!B214:S214,'Product Coding'!A160:R160)</f>
        <v>4.8498241427256579</v>
      </c>
      <c r="BK214" s="1">
        <f>SUMPRODUCT('Respondent Data'!B214:S214,'Product Coding'!A161:R161)</f>
        <v>5.387027864154347</v>
      </c>
      <c r="BL214" s="1">
        <f>SUMPRODUCT('Respondent Data'!B214:S214,'Product Coding'!A162:R162)</f>
        <v>4.5024856373068873</v>
      </c>
      <c r="BM214" s="1">
        <f>SUMPRODUCT('Respondent Data'!B214:S214,'Product Coding'!A163:R163)</f>
        <v>4.4878395353968301</v>
      </c>
      <c r="BN214" s="1">
        <f>SUMPRODUCT('Respondent Data'!B214:S214,'Product Coding'!A164:R164)</f>
        <v>3.632892848583106</v>
      </c>
      <c r="BO214" s="1">
        <f>SUMPRODUCT('Respondent Data'!B214:S214,'Product Coding'!A165:R165)</f>
        <v>3.6386155920270298</v>
      </c>
      <c r="BP214" s="1">
        <f>SUMPRODUCT('Respondent Data'!B214:S214,'Product Coding'!A166:R166)</f>
        <v>3.9667741332159094</v>
      </c>
      <c r="BQ214" s="1">
        <f>SUMPRODUCT('Respondent Data'!B214:S214,'Product Coding'!A167:R167)</f>
        <v>4.5039778546445985</v>
      </c>
      <c r="BR214" s="1">
        <f>SUMPRODUCT('Respondent Data'!B214:S214,'Product Coding'!A168:R168)</f>
        <v>3.6194356277971389</v>
      </c>
      <c r="BS214" s="1">
        <f>SUMPRODUCT('Respondent Data'!B214:S214,'Product Coding'!A169:R169)</f>
        <v>3.6047895258870817</v>
      </c>
      <c r="BT214" s="1">
        <f>SUMPRODUCT('Respondent Data'!B214:S214,'Product Coding'!A170:R170)</f>
        <v>2.7498428390733576</v>
      </c>
      <c r="BU214" s="1">
        <f>SUMPRODUCT('Respondent Data'!B214:S214,'Product Coding'!A171:R171)</f>
        <v>2.7555655825172822</v>
      </c>
      <c r="BV214" s="1">
        <f>SUMPRODUCT('Respondent Data'!B214:S214,'Product Coding'!A172:R172)</f>
        <v>8.9809208962429707</v>
      </c>
      <c r="BX214" s="1">
        <f t="shared" si="1014"/>
        <v>1.6174374032280461</v>
      </c>
      <c r="BY214" s="1">
        <f t="shared" si="1015"/>
        <v>0.9451981655390066</v>
      </c>
      <c r="BZ214" s="1">
        <f t="shared" si="1016"/>
        <v>2.2891522496301353</v>
      </c>
      <c r="CA214" s="1">
        <f t="shared" si="1017"/>
        <v>2.3229261308899383</v>
      </c>
      <c r="CB214" s="1">
        <f t="shared" si="1018"/>
        <v>5.4617777996032197</v>
      </c>
      <c r="CC214" s="1">
        <f t="shared" si="1019"/>
        <v>5.4306107121905391</v>
      </c>
      <c r="CD214" s="1">
        <f t="shared" si="1020"/>
        <v>3.9113909657440433</v>
      </c>
      <c r="CE214" s="1">
        <f t="shared" si="1021"/>
        <v>2.2857388843293984</v>
      </c>
      <c r="CF214" s="1">
        <f t="shared" si="1022"/>
        <v>5.5357749304833863</v>
      </c>
      <c r="CG214" s="1">
        <f t="shared" si="1023"/>
        <v>5.6174490983825924</v>
      </c>
      <c r="CH214" s="1">
        <f t="shared" si="1024"/>
        <v>13.208021713627561</v>
      </c>
      <c r="CI214" s="1">
        <f t="shared" si="1025"/>
        <v>13.132651461962052</v>
      </c>
      <c r="CJ214" s="1">
        <f t="shared" si="1026"/>
        <v>8.4746630052935874</v>
      </c>
      <c r="CK214" s="1">
        <f t="shared" si="1027"/>
        <v>4.9524240691962058</v>
      </c>
      <c r="CL214" s="1">
        <f t="shared" si="1028"/>
        <v>11.994154360909063</v>
      </c>
      <c r="CM214" s="1">
        <f t="shared" si="1029"/>
        <v>12.171114694265025</v>
      </c>
      <c r="CN214" s="1">
        <f t="shared" si="1030"/>
        <v>28.617321553868596</v>
      </c>
      <c r="CO214" s="1">
        <f t="shared" si="1031"/>
        <v>28.454019677609377</v>
      </c>
      <c r="CP214" s="1">
        <f t="shared" si="1032"/>
        <v>20.493974141116745</v>
      </c>
      <c r="CQ214" s="1">
        <f t="shared" si="1033"/>
        <v>11.976269822947984</v>
      </c>
      <c r="CR214" s="1">
        <f t="shared" si="1034"/>
        <v>29.005034083773296</v>
      </c>
      <c r="CS214" s="1">
        <f t="shared" si="1035"/>
        <v>29.432970922504815</v>
      </c>
      <c r="CT214" s="1">
        <f t="shared" si="1036"/>
        <v>69.204244174271892</v>
      </c>
      <c r="CU214" s="1">
        <f t="shared" si="1037"/>
        <v>68.809337093345817</v>
      </c>
      <c r="CV214" s="1">
        <f t="shared" si="1038"/>
        <v>1.8871767812878972</v>
      </c>
      <c r="CW214" s="1">
        <f t="shared" si="1039"/>
        <v>1.1028284792729204</v>
      </c>
      <c r="CX214" s="1">
        <f t="shared" si="1040"/>
        <v>2.670913239494225</v>
      </c>
      <c r="CY214" s="1">
        <f t="shared" si="1041"/>
        <v>2.7103195771987125</v>
      </c>
      <c r="CZ214" s="1">
        <f t="shared" si="1042"/>
        <v>6.3726362623949049</v>
      </c>
      <c r="DA214" s="1">
        <f t="shared" si="1043"/>
        <v>6.3362714524874617</v>
      </c>
      <c r="DB214" s="1">
        <f t="shared" si="1044"/>
        <v>4.5636920466656674</v>
      </c>
      <c r="DC214" s="1">
        <f t="shared" si="1045"/>
        <v>2.6669306286502144</v>
      </c>
      <c r="DD214" s="1">
        <f t="shared" si="1046"/>
        <v>6.4589738647035135</v>
      </c>
      <c r="DE214" s="1">
        <f t="shared" si="1047"/>
        <v>6.5542688003732188</v>
      </c>
      <c r="DF214" s="1">
        <f t="shared" si="1048"/>
        <v>15.41071812421168</v>
      </c>
      <c r="DG214" s="1">
        <f t="shared" si="1049"/>
        <v>15.322778406322691</v>
      </c>
      <c r="DH214" s="1">
        <f t="shared" si="1050"/>
        <v>0.42996542170415181</v>
      </c>
      <c r="DI214" s="1">
        <f t="shared" si="1051"/>
        <v>0.25126321861289991</v>
      </c>
      <c r="DJ214" s="1">
        <f t="shared" si="1052"/>
        <v>0.6085282251992391</v>
      </c>
      <c r="DK214" s="1">
        <f t="shared" si="1053"/>
        <v>0.61750637858525281</v>
      </c>
      <c r="DL214" s="1">
        <f t="shared" si="1054"/>
        <v>1.4519112703675185</v>
      </c>
      <c r="DM214" s="1">
        <f t="shared" si="1055"/>
        <v>1.443626084272565</v>
      </c>
      <c r="DN214" s="1">
        <f t="shared" si="1056"/>
        <v>1.0397699859540295</v>
      </c>
      <c r="DO214" s="1">
        <f t="shared" si="1057"/>
        <v>0.60762084600296695</v>
      </c>
      <c r="DP214" s="1">
        <f t="shared" si="1058"/>
        <v>1.4715820208523842</v>
      </c>
      <c r="DQ214" s="1">
        <f t="shared" si="1059"/>
        <v>1.4932935677555488</v>
      </c>
      <c r="DR214" s="1">
        <f t="shared" si="1060"/>
        <v>3.5111050447105159</v>
      </c>
      <c r="DS214" s="1">
        <f t="shared" si="1061"/>
        <v>3.4910692757981403</v>
      </c>
      <c r="DT214" s="1">
        <f t="shared" si="1062"/>
        <v>1.5720975423142564E-2</v>
      </c>
      <c r="DU214" s="1">
        <f t="shared" si="1063"/>
        <v>9.1870245493161085E-3</v>
      </c>
      <c r="DV214" s="1">
        <f t="shared" si="1064"/>
        <v>2.2249829380996993E-2</v>
      </c>
      <c r="DW214" s="1">
        <f t="shared" si="1065"/>
        <v>2.2578100729347066E-2</v>
      </c>
      <c r="DX214" s="1">
        <f t="shared" si="1066"/>
        <v>5.308673731846527E-2</v>
      </c>
      <c r="DY214" s="1">
        <f t="shared" si="1067"/>
        <v>5.2783803174462067E-2</v>
      </c>
      <c r="DZ214" s="1">
        <f t="shared" si="1068"/>
        <v>3.801747203325568E-2</v>
      </c>
      <c r="EA214" s="1">
        <f t="shared" si="1069"/>
        <v>2.2216652559503947E-2</v>
      </c>
      <c r="EB214" s="1">
        <f t="shared" si="1070"/>
        <v>5.3805965817588938E-2</v>
      </c>
      <c r="EC214" s="1">
        <f t="shared" si="1071"/>
        <v>5.4599812666738363E-2</v>
      </c>
      <c r="ED214" s="1">
        <f t="shared" si="1072"/>
        <v>0.12837775627907641</v>
      </c>
      <c r="EE214" s="1">
        <f t="shared" si="1073"/>
        <v>0.1276451814840921</v>
      </c>
      <c r="EF214" s="1">
        <f t="shared" si="1074"/>
        <v>7.8297543474205398E-3</v>
      </c>
      <c r="EG214" s="1">
        <f t="shared" si="1075"/>
        <v>4.5755523094945507E-3</v>
      </c>
      <c r="EH214" s="1">
        <f t="shared" si="1076"/>
        <v>1.1081417891460735E-2</v>
      </c>
      <c r="EI214" s="1">
        <f t="shared" si="1077"/>
        <v>1.1244911819012694E-2</v>
      </c>
      <c r="EJ214" s="1">
        <f t="shared" si="1078"/>
        <v>2.643958794679787E-2</v>
      </c>
      <c r="EK214" s="1">
        <f t="shared" si="1079"/>
        <v>2.628871308902667E-2</v>
      </c>
      <c r="EL214" s="1">
        <f t="shared" si="1080"/>
        <v>1.8934414622398803E-2</v>
      </c>
      <c r="EM214" s="1">
        <f t="shared" si="1081"/>
        <v>1.1064894338988513E-2</v>
      </c>
      <c r="EN214" s="1">
        <f t="shared" si="1082"/>
        <v>2.6797796156926644E-2</v>
      </c>
      <c r="EO214" s="1">
        <f t="shared" si="1083"/>
        <v>2.7193167668618207E-2</v>
      </c>
      <c r="EP214" s="1">
        <f t="shared" si="1084"/>
        <v>6.3937908958149367E-2</v>
      </c>
      <c r="EQ214" s="1">
        <f t="shared" si="1085"/>
        <v>6.3573053691128506E-2</v>
      </c>
      <c r="ER214" s="1">
        <f t="shared" si="1086"/>
        <v>1.2578695741199042E-4</v>
      </c>
      <c r="ET214" s="1">
        <f t="shared" si="1087"/>
        <v>0.38205307174365088</v>
      </c>
      <c r="EU214" s="1">
        <f t="shared" si="1088"/>
        <v>0.51408643999152859</v>
      </c>
      <c r="EV214" s="1">
        <f t="shared" si="1089"/>
        <v>0.30402970860119044</v>
      </c>
      <c r="EW214" s="1">
        <f t="shared" si="1090"/>
        <v>0.30093958174513569</v>
      </c>
      <c r="EX214" s="1">
        <f t="shared" si="1091"/>
        <v>0.15475617252908391</v>
      </c>
      <c r="EY214" s="1">
        <f t="shared" si="1092"/>
        <v>0.155506225575791</v>
      </c>
      <c r="EZ214" s="1">
        <f t="shared" si="1093"/>
        <v>0.20360830709157493</v>
      </c>
      <c r="FA214" s="1">
        <f t="shared" si="1094"/>
        <v>0.30434554759335192</v>
      </c>
      <c r="FB214" s="1">
        <f t="shared" si="1095"/>
        <v>0.1530040447592402</v>
      </c>
      <c r="FC214" s="1">
        <f t="shared" si="1096"/>
        <v>0.15111563158746708</v>
      </c>
      <c r="FD214" s="1">
        <f t="shared" si="1097"/>
        <v>7.0382775319160332E-2</v>
      </c>
      <c r="FE214" s="1">
        <f t="shared" si="1098"/>
        <v>7.075813075072955E-2</v>
      </c>
      <c r="FF214" s="1">
        <f t="shared" si="1099"/>
        <v>0.10554465097505739</v>
      </c>
      <c r="FG214" s="1">
        <f t="shared" si="1100"/>
        <v>0.16799878307982119</v>
      </c>
      <c r="FH214" s="1">
        <f t="shared" si="1101"/>
        <v>7.6957682064201727E-2</v>
      </c>
      <c r="FI214" s="1">
        <f t="shared" si="1102"/>
        <v>7.5923718167561063E-2</v>
      </c>
      <c r="FJ214" s="1">
        <f t="shared" si="1103"/>
        <v>3.3764025493702374E-2</v>
      </c>
      <c r="FK214" s="1">
        <f t="shared" si="1104"/>
        <v>3.395122332861715E-2</v>
      </c>
      <c r="FL214" s="1">
        <f t="shared" si="1105"/>
        <v>4.652466749213479E-2</v>
      </c>
      <c r="FM214" s="1">
        <f t="shared" si="1106"/>
        <v>7.7063748954383046E-2</v>
      </c>
      <c r="FN214" s="1">
        <f t="shared" si="1107"/>
        <v>3.3327740845353657E-2</v>
      </c>
      <c r="FO214" s="1">
        <f t="shared" si="1108"/>
        <v>3.2859098855199581E-2</v>
      </c>
      <c r="FP214" s="1">
        <f t="shared" si="1109"/>
        <v>1.4244153067407783E-2</v>
      </c>
      <c r="FQ214" s="1">
        <f t="shared" si="1110"/>
        <v>1.4324731355962402E-2</v>
      </c>
      <c r="FR214" s="1">
        <f t="shared" si="1111"/>
        <v>0.34635911679572495</v>
      </c>
      <c r="FS214" s="1">
        <f t="shared" si="1112"/>
        <v>0.4755499603780155</v>
      </c>
      <c r="FT214" s="1">
        <f t="shared" si="1113"/>
        <v>0.27241177733140298</v>
      </c>
      <c r="FU214" s="1">
        <f t="shared" si="1114"/>
        <v>0.26951856280665693</v>
      </c>
      <c r="FV214" s="1">
        <f t="shared" si="1115"/>
        <v>0.13563669282053567</v>
      </c>
      <c r="FW214" s="1">
        <f t="shared" si="1116"/>
        <v>0.13630902379722284</v>
      </c>
      <c r="FX214" s="1">
        <f t="shared" si="1117"/>
        <v>0.17973676321630744</v>
      </c>
      <c r="FY214" s="1">
        <f t="shared" si="1118"/>
        <v>0.27270764060461566</v>
      </c>
      <c r="FZ214" s="1">
        <f t="shared" si="1119"/>
        <v>0.13406669846801358</v>
      </c>
      <c r="GA214" s="1">
        <f t="shared" si="1120"/>
        <v>0.13237548549379061</v>
      </c>
      <c r="GB214" s="1">
        <f t="shared" si="1121"/>
        <v>6.0935785529375598E-2</v>
      </c>
      <c r="GC214" s="1">
        <f t="shared" si="1122"/>
        <v>6.1264079870902752E-2</v>
      </c>
      <c r="GD214" s="1">
        <f t="shared" si="1123"/>
        <v>0.69931760923859032</v>
      </c>
      <c r="GE214" s="1">
        <f t="shared" si="1124"/>
        <v>0.79919235627221563</v>
      </c>
      <c r="GF214" s="1">
        <f t="shared" si="1125"/>
        <v>0.62168632438895244</v>
      </c>
      <c r="GG214" s="1">
        <f t="shared" si="1126"/>
        <v>0.6182355836362432</v>
      </c>
      <c r="GH214" s="1">
        <f t="shared" si="1127"/>
        <v>0.40784510111987426</v>
      </c>
      <c r="GI214" s="1">
        <f t="shared" si="1128"/>
        <v>0.40922791192814045</v>
      </c>
      <c r="GJ214" s="1">
        <f t="shared" si="1129"/>
        <v>0.49025135524400115</v>
      </c>
      <c r="GK214" s="1">
        <f t="shared" si="1130"/>
        <v>0.6220372188419323</v>
      </c>
      <c r="GL214" s="1">
        <f t="shared" si="1131"/>
        <v>0.40459915615308045</v>
      </c>
      <c r="GM214" s="1">
        <f t="shared" si="1132"/>
        <v>0.40107591538055237</v>
      </c>
      <c r="GN214" s="1">
        <f t="shared" si="1133"/>
        <v>0.22167517494910638</v>
      </c>
      <c r="GO214" s="1">
        <f t="shared" si="1134"/>
        <v>0.22266412263753887</v>
      </c>
      <c r="GP214" s="1">
        <f t="shared" si="1135"/>
        <v>0.98452234835793029</v>
      </c>
      <c r="GQ214" s="1">
        <f t="shared" si="1136"/>
        <v>0.99089660853158612</v>
      </c>
      <c r="GR214" s="1">
        <f t="shared" si="1137"/>
        <v>0.97823445038433521</v>
      </c>
      <c r="GS214" s="1">
        <f t="shared" si="1138"/>
        <v>0.97792041437886912</v>
      </c>
      <c r="GT214" s="1">
        <f t="shared" si="1139"/>
        <v>0.94958939711495827</v>
      </c>
      <c r="GU214" s="1">
        <f t="shared" si="1140"/>
        <v>0.94986263749945343</v>
      </c>
      <c r="GV214" s="1">
        <f t="shared" si="1141"/>
        <v>0.96337492088761512</v>
      </c>
      <c r="GW214" s="1">
        <f t="shared" si="1142"/>
        <v>0.97826619972989459</v>
      </c>
      <c r="GX214" s="1">
        <f t="shared" si="1143"/>
        <v>0.94894129701017216</v>
      </c>
      <c r="GY214" s="1">
        <f t="shared" si="1144"/>
        <v>0.94822698429210472</v>
      </c>
      <c r="GZ214" s="1">
        <f t="shared" si="1145"/>
        <v>0.88622803350678125</v>
      </c>
      <c r="HA214" s="1">
        <f t="shared" si="1146"/>
        <v>0.8868037716295667</v>
      </c>
      <c r="HB214" s="1">
        <f t="shared" si="1147"/>
        <v>0.99223107443132552</v>
      </c>
      <c r="HC214" s="1">
        <f t="shared" si="1148"/>
        <v>0.99544528801345455</v>
      </c>
      <c r="HD214" s="1">
        <f t="shared" si="1149"/>
        <v>0.98904003407107388</v>
      </c>
      <c r="HE214" s="1">
        <f t="shared" si="1150"/>
        <v>0.98888013013703513</v>
      </c>
      <c r="HF214" s="1">
        <f t="shared" si="1151"/>
        <v>0.97424145730808642</v>
      </c>
      <c r="HG214" s="1">
        <f t="shared" si="1152"/>
        <v>0.97438468069097228</v>
      </c>
      <c r="HH214" s="1">
        <f t="shared" si="1153"/>
        <v>0.98141743536121928</v>
      </c>
      <c r="HI214" s="1">
        <f t="shared" si="1154"/>
        <v>0.98905619767737796</v>
      </c>
      <c r="HJ214" s="1">
        <f t="shared" si="1155"/>
        <v>0.97390158387832082</v>
      </c>
      <c r="HK214" s="1">
        <f t="shared" si="1156"/>
        <v>0.97352672454944633</v>
      </c>
      <c r="HL214" s="1">
        <f t="shared" si="1157"/>
        <v>0.93990447335337468</v>
      </c>
      <c r="HM214" s="1">
        <f t="shared" si="1158"/>
        <v>0.94022690451727942</v>
      </c>
      <c r="HN214" s="1">
        <f t="shared" si="1159"/>
        <v>0.99987422886295663</v>
      </c>
      <c r="HP214" s="1">
        <f t="shared" ref="HP214:IU214" si="1220">IF(B1=1,ET214,0)</f>
        <v>0.38205307174365088</v>
      </c>
      <c r="HQ214" s="1">
        <f t="shared" si="1220"/>
        <v>0.51408643999152859</v>
      </c>
      <c r="HR214" s="1">
        <f t="shared" si="1220"/>
        <v>0.30402970860119044</v>
      </c>
      <c r="HS214" s="1">
        <f t="shared" si="1220"/>
        <v>0.30093958174513569</v>
      </c>
      <c r="HT214" s="1">
        <f t="shared" si="1220"/>
        <v>0.15475617252908391</v>
      </c>
      <c r="HU214" s="1">
        <f t="shared" si="1220"/>
        <v>0.155506225575791</v>
      </c>
      <c r="HV214" s="1">
        <f t="shared" si="1220"/>
        <v>0.20360830709157493</v>
      </c>
      <c r="HW214" s="1">
        <f t="shared" si="1220"/>
        <v>0.30434554759335192</v>
      </c>
      <c r="HX214" s="1">
        <f t="shared" si="1220"/>
        <v>0.1530040447592402</v>
      </c>
      <c r="HY214" s="1">
        <f t="shared" si="1220"/>
        <v>0.15111563158746708</v>
      </c>
      <c r="HZ214" s="1">
        <f t="shared" si="1220"/>
        <v>7.0382775319160332E-2</v>
      </c>
      <c r="IA214" s="1">
        <f t="shared" si="1220"/>
        <v>7.075813075072955E-2</v>
      </c>
      <c r="IB214" s="1">
        <f t="shared" si="1220"/>
        <v>0.10554465097505739</v>
      </c>
      <c r="IC214" s="1">
        <f t="shared" si="1220"/>
        <v>0.16799878307982119</v>
      </c>
      <c r="ID214" s="1">
        <f t="shared" si="1220"/>
        <v>7.6957682064201727E-2</v>
      </c>
      <c r="IE214" s="1">
        <f t="shared" si="1220"/>
        <v>7.5923718167561063E-2</v>
      </c>
      <c r="IF214" s="1">
        <f t="shared" si="1220"/>
        <v>3.3764025493702374E-2</v>
      </c>
      <c r="IG214" s="1">
        <f t="shared" si="1220"/>
        <v>3.395122332861715E-2</v>
      </c>
      <c r="IH214" s="1">
        <f t="shared" si="1220"/>
        <v>4.652466749213479E-2</v>
      </c>
      <c r="II214" s="1">
        <f t="shared" si="1220"/>
        <v>7.7063748954383046E-2</v>
      </c>
      <c r="IJ214" s="1">
        <f t="shared" si="1220"/>
        <v>3.3327740845353657E-2</v>
      </c>
      <c r="IK214" s="1">
        <f t="shared" si="1220"/>
        <v>3.2859098855199581E-2</v>
      </c>
      <c r="IL214" s="1">
        <f t="shared" si="1220"/>
        <v>1.4244153067407783E-2</v>
      </c>
      <c r="IM214" s="1">
        <f t="shared" si="1220"/>
        <v>1.4324731355962402E-2</v>
      </c>
      <c r="IN214" s="1">
        <f t="shared" si="1220"/>
        <v>0.34635911679572495</v>
      </c>
      <c r="IO214" s="1">
        <f t="shared" si="1220"/>
        <v>0.4755499603780155</v>
      </c>
      <c r="IP214" s="1">
        <f t="shared" si="1220"/>
        <v>0.27241177733140298</v>
      </c>
      <c r="IQ214" s="1">
        <f t="shared" si="1220"/>
        <v>0.26951856280665693</v>
      </c>
      <c r="IR214" s="1">
        <f t="shared" si="1220"/>
        <v>0.13563669282053567</v>
      </c>
      <c r="IS214" s="1">
        <f t="shared" si="1220"/>
        <v>0.13630902379722284</v>
      </c>
      <c r="IT214" s="1">
        <f t="shared" si="1220"/>
        <v>0.17973676321630744</v>
      </c>
      <c r="IU214" s="1">
        <f t="shared" si="1220"/>
        <v>0.27270764060461566</v>
      </c>
      <c r="IV214" s="1">
        <f t="shared" ref="IV214:KA214" si="1221">IF(AH1=1,FZ214,0)</f>
        <v>0.13406669846801358</v>
      </c>
      <c r="IW214" s="1">
        <f t="shared" si="1221"/>
        <v>0.13237548549379061</v>
      </c>
      <c r="IX214" s="1">
        <f t="shared" si="1221"/>
        <v>6.0935785529375598E-2</v>
      </c>
      <c r="IY214" s="1">
        <f t="shared" si="1221"/>
        <v>6.1264079870902752E-2</v>
      </c>
      <c r="IZ214" s="1">
        <f t="shared" si="1221"/>
        <v>0.69931760923859032</v>
      </c>
      <c r="JA214" s="1">
        <f t="shared" si="1221"/>
        <v>0.79919235627221563</v>
      </c>
      <c r="JB214" s="1">
        <f t="shared" si="1221"/>
        <v>0.62168632438895244</v>
      </c>
      <c r="JC214" s="1">
        <f t="shared" si="1221"/>
        <v>0.6182355836362432</v>
      </c>
      <c r="JD214" s="1">
        <f t="shared" si="1221"/>
        <v>0.40784510111987426</v>
      </c>
      <c r="JE214" s="1">
        <f t="shared" si="1221"/>
        <v>0.40922791192814045</v>
      </c>
      <c r="JF214" s="1">
        <f t="shared" si="1221"/>
        <v>0.49025135524400115</v>
      </c>
      <c r="JG214" s="1">
        <f t="shared" si="1221"/>
        <v>0.6220372188419323</v>
      </c>
      <c r="JH214" s="1">
        <f t="shared" si="1221"/>
        <v>0.40459915615308045</v>
      </c>
      <c r="JI214" s="1">
        <f t="shared" si="1221"/>
        <v>0.40107591538055237</v>
      </c>
      <c r="JJ214" s="1">
        <f t="shared" si="1221"/>
        <v>0.22167517494910638</v>
      </c>
      <c r="JK214" s="1">
        <f t="shared" si="1221"/>
        <v>0.22266412263753887</v>
      </c>
      <c r="JL214" s="1">
        <f t="shared" si="1221"/>
        <v>0.98452234835793029</v>
      </c>
      <c r="JM214" s="1">
        <f t="shared" si="1221"/>
        <v>0.99089660853158612</v>
      </c>
      <c r="JN214" s="1">
        <f t="shared" si="1221"/>
        <v>0.97823445038433521</v>
      </c>
      <c r="JO214" s="1">
        <f t="shared" si="1221"/>
        <v>0.97792041437886912</v>
      </c>
      <c r="JP214" s="1">
        <f t="shared" si="1221"/>
        <v>0.94958939711495827</v>
      </c>
      <c r="JQ214" s="1">
        <f t="shared" si="1221"/>
        <v>0.94986263749945343</v>
      </c>
      <c r="JR214" s="1">
        <f t="shared" si="1221"/>
        <v>0.96337492088761512</v>
      </c>
      <c r="JS214" s="1">
        <f t="shared" si="1221"/>
        <v>0.97826619972989459</v>
      </c>
      <c r="JT214" s="1">
        <f t="shared" si="1221"/>
        <v>0.94894129701017216</v>
      </c>
      <c r="JU214" s="1">
        <f t="shared" si="1221"/>
        <v>0.94822698429210472</v>
      </c>
      <c r="JV214" s="1">
        <f t="shared" si="1221"/>
        <v>0.88622803350678125</v>
      </c>
      <c r="JW214" s="1">
        <f t="shared" si="1221"/>
        <v>0.8868037716295667</v>
      </c>
      <c r="JX214" s="1">
        <f t="shared" si="1221"/>
        <v>0.99223107443132552</v>
      </c>
      <c r="JY214" s="1">
        <f t="shared" si="1221"/>
        <v>0.99544528801345455</v>
      </c>
      <c r="JZ214" s="1">
        <f t="shared" si="1221"/>
        <v>0.98904003407107388</v>
      </c>
      <c r="KA214" s="1">
        <f t="shared" si="1221"/>
        <v>0.98888013013703513</v>
      </c>
      <c r="KB214" s="1">
        <f t="shared" ref="KB214:KJ214" si="1222">IF(BN1=1,HF214,0)</f>
        <v>0.97424145730808642</v>
      </c>
      <c r="KC214" s="1">
        <f t="shared" si="1222"/>
        <v>0.97438468069097228</v>
      </c>
      <c r="KD214" s="1">
        <f t="shared" si="1222"/>
        <v>0.98141743536121928</v>
      </c>
      <c r="KE214" s="1">
        <f t="shared" si="1222"/>
        <v>0.98905619767737796</v>
      </c>
      <c r="KF214" s="1">
        <f t="shared" si="1222"/>
        <v>0.97390158387832082</v>
      </c>
      <c r="KG214" s="1">
        <f t="shared" si="1222"/>
        <v>0.97352672454944633</v>
      </c>
      <c r="KH214" s="1">
        <f t="shared" si="1222"/>
        <v>0.93990447335337468</v>
      </c>
      <c r="KI214" s="1">
        <f t="shared" si="1222"/>
        <v>0.94022690451727942</v>
      </c>
      <c r="KJ214" s="1">
        <f t="shared" si="1222"/>
        <v>0</v>
      </c>
    </row>
    <row r="215" spans="1:296" x14ac:dyDescent="0.2">
      <c r="A215" s="1" t="str">
        <f>'Respondent Data'!A215</f>
        <v>1714</v>
      </c>
      <c r="B215" s="1">
        <f>SUMPRODUCT('Respondent Data'!B215:S215,'Product Coding'!A100:R100)</f>
        <v>2.3640128243299152</v>
      </c>
      <c r="C215" s="1">
        <f>SUMPRODUCT('Respondent Data'!B215:S215,'Product Coding'!A101:R101)</f>
        <v>0.59555840317420516</v>
      </c>
      <c r="D215" s="1">
        <f>SUMPRODUCT('Respondent Data'!B215:S215,'Product Coding'!A102:R102)</f>
        <v>0.27942270857009133</v>
      </c>
      <c r="E215" s="1">
        <f>SUMPRODUCT('Respondent Data'!B215:S215,'Product Coding'!A103:R103)</f>
        <v>-0.98497012595504363</v>
      </c>
      <c r="F215" s="1">
        <f>SUMPRODUCT('Respondent Data'!B215:S215,'Product Coding'!A104:R104)</f>
        <v>-2.3746768179666846</v>
      </c>
      <c r="G215" s="1">
        <f>SUMPRODUCT('Respondent Data'!B215:S215,'Product Coding'!A105:R105)</f>
        <v>-2.4358330195126445</v>
      </c>
      <c r="H215" s="1">
        <f>SUMPRODUCT('Respondent Data'!B215:S215,'Product Coding'!A106:R106)</f>
        <v>0.64021575758622928</v>
      </c>
      <c r="I215" s="1">
        <f>SUMPRODUCT('Respondent Data'!B215:S215,'Product Coding'!A107:R107)</f>
        <v>-1.1282386635694808</v>
      </c>
      <c r="J215" s="1">
        <f>SUMPRODUCT('Respondent Data'!B215:S215,'Product Coding'!A108:R108)</f>
        <v>-1.4443743581735946</v>
      </c>
      <c r="K215" s="1">
        <f>SUMPRODUCT('Respondent Data'!B215:S215,'Product Coding'!A109:R109)</f>
        <v>-2.7087671926987298</v>
      </c>
      <c r="L215" s="1">
        <f>SUMPRODUCT('Respondent Data'!B215:S215,'Product Coding'!A110:R110)</f>
        <v>-4.098473884710371</v>
      </c>
      <c r="M215" s="1">
        <f>SUMPRODUCT('Respondent Data'!B215:S215,'Product Coding'!A111:R111)</f>
        <v>-4.15963008625633</v>
      </c>
      <c r="N215" s="1">
        <f>SUMPRODUCT('Respondent Data'!B215:S215,'Product Coding'!A112:R112)</f>
        <v>1.1305604185735751</v>
      </c>
      <c r="O215" s="1">
        <f>SUMPRODUCT('Respondent Data'!B215:S215,'Product Coding'!A113:R113)</f>
        <v>-0.63789400258213491</v>
      </c>
      <c r="P215" s="1">
        <f>SUMPRODUCT('Respondent Data'!B215:S215,'Product Coding'!A114:R114)</f>
        <v>-0.95402969718624875</v>
      </c>
      <c r="Q215" s="1">
        <f>SUMPRODUCT('Respondent Data'!B215:S215,'Product Coding'!A115:R115)</f>
        <v>-2.2184225317113837</v>
      </c>
      <c r="R215" s="1">
        <f>SUMPRODUCT('Respondent Data'!B215:S215,'Product Coding'!A116:R116)</f>
        <v>-3.6081292237230249</v>
      </c>
      <c r="S215" s="1">
        <f>SUMPRODUCT('Respondent Data'!B215:S215,'Product Coding'!A117:R117)</f>
        <v>-3.6692854252689848</v>
      </c>
      <c r="T215" s="1">
        <f>SUMPRODUCT('Respondent Data'!B215:S215,'Product Coding'!A118:R118)</f>
        <v>-0.59323664817011079</v>
      </c>
      <c r="U215" s="1">
        <f>SUMPRODUCT('Respondent Data'!B215:S215,'Product Coding'!A119:R119)</f>
        <v>-2.3616910693258211</v>
      </c>
      <c r="V215" s="1">
        <f>SUMPRODUCT('Respondent Data'!B215:S215,'Product Coding'!A120:R120)</f>
        <v>-2.6778267639299349</v>
      </c>
      <c r="W215" s="1">
        <f>SUMPRODUCT('Respondent Data'!B215:S215,'Product Coding'!A121:R121)</f>
        <v>-3.9422195984550701</v>
      </c>
      <c r="X215" s="1">
        <f>SUMPRODUCT('Respondent Data'!B215:S215,'Product Coding'!A122:R122)</f>
        <v>-5.3319262904667104</v>
      </c>
      <c r="Y215" s="1">
        <f>SUMPRODUCT('Respondent Data'!B215:S215,'Product Coding'!A123:R123)</f>
        <v>-5.3930824920126703</v>
      </c>
      <c r="Z215" s="1">
        <f>SUMPRODUCT('Respondent Data'!B215:S215,'Product Coding'!A124:R124)</f>
        <v>2.2590673004548449</v>
      </c>
      <c r="AA215" s="1">
        <f>SUMPRODUCT('Respondent Data'!B215:S215,'Product Coding'!A125:R125)</f>
        <v>0.49061287929913511</v>
      </c>
      <c r="AB215" s="1">
        <f>SUMPRODUCT('Respondent Data'!B215:S215,'Product Coding'!A126:R126)</f>
        <v>0.17447718469502127</v>
      </c>
      <c r="AC215" s="1">
        <f>SUMPRODUCT('Respondent Data'!B215:S215,'Product Coding'!A127:R127)</f>
        <v>-1.0899156498301137</v>
      </c>
      <c r="AD215" s="1">
        <f>SUMPRODUCT('Respondent Data'!B215:S215,'Product Coding'!A128:R128)</f>
        <v>-2.4796223418417549</v>
      </c>
      <c r="AE215" s="1">
        <f>SUMPRODUCT('Respondent Data'!B215:S215,'Product Coding'!A129:R129)</f>
        <v>-2.5407785433877148</v>
      </c>
      <c r="AF215" s="1">
        <f>SUMPRODUCT('Respondent Data'!B215:S215,'Product Coding'!A130:R130)</f>
        <v>0.53527023371115923</v>
      </c>
      <c r="AG215" s="1">
        <f>SUMPRODUCT('Respondent Data'!B215:S215,'Product Coding'!A131:R131)</f>
        <v>-1.2331841874445508</v>
      </c>
      <c r="AH215" s="1">
        <f>SUMPRODUCT('Respondent Data'!B215:S215,'Product Coding'!A132:R132)</f>
        <v>-1.5493198820486647</v>
      </c>
      <c r="AI215" s="1">
        <f>SUMPRODUCT('Respondent Data'!B215:S215,'Product Coding'!A133:R133)</f>
        <v>-2.8137127165737996</v>
      </c>
      <c r="AJ215" s="1">
        <f>SUMPRODUCT('Respondent Data'!B215:S215,'Product Coding'!A134:R134)</f>
        <v>-4.2034194085854404</v>
      </c>
      <c r="AK215" s="1">
        <f>SUMPRODUCT('Respondent Data'!B215:S215,'Product Coding'!A135:R135)</f>
        <v>-4.2645756101314003</v>
      </c>
      <c r="AL215" s="1">
        <f>SUMPRODUCT('Respondent Data'!B215:S215,'Product Coding'!A136:R136)</f>
        <v>4.3696636300818392</v>
      </c>
      <c r="AM215" s="1">
        <f>SUMPRODUCT('Respondent Data'!B215:S215,'Product Coding'!A137:R137)</f>
        <v>2.6012092089261292</v>
      </c>
      <c r="AN215" s="1">
        <f>SUMPRODUCT('Respondent Data'!B215:S215,'Product Coding'!A138:R138)</f>
        <v>2.2850735143220153</v>
      </c>
      <c r="AO215" s="1">
        <f>SUMPRODUCT('Respondent Data'!B215:S215,'Product Coding'!A139:R139)</f>
        <v>1.0206806797968804</v>
      </c>
      <c r="AP215" s="1">
        <f>SUMPRODUCT('Respondent Data'!B215:S215,'Product Coding'!A140:R140)</f>
        <v>-0.36902601221476083</v>
      </c>
      <c r="AQ215" s="1">
        <f>SUMPRODUCT('Respondent Data'!B215:S215,'Product Coding'!A141:R141)</f>
        <v>-0.43018221376072052</v>
      </c>
      <c r="AR215" s="1">
        <f>SUMPRODUCT('Respondent Data'!B215:S215,'Product Coding'!A142:R142)</f>
        <v>2.6458665633381537</v>
      </c>
      <c r="AS215" s="1">
        <f>SUMPRODUCT('Respondent Data'!B215:S215,'Product Coding'!A143:R143)</f>
        <v>0.87741214218244323</v>
      </c>
      <c r="AT215" s="1">
        <f>SUMPRODUCT('Respondent Data'!B215:S215,'Product Coding'!A144:R144)</f>
        <v>0.5612764475783294</v>
      </c>
      <c r="AU215" s="1">
        <f>SUMPRODUCT('Respondent Data'!B215:S215,'Product Coding'!A145:R145)</f>
        <v>-0.70311638694680556</v>
      </c>
      <c r="AV215" s="1">
        <f>SUMPRODUCT('Respondent Data'!B215:S215,'Product Coding'!A146:R146)</f>
        <v>-2.092823078958447</v>
      </c>
      <c r="AW215" s="1">
        <f>SUMPRODUCT('Respondent Data'!B215:S215,'Product Coding'!A147:R147)</f>
        <v>-2.1539792805044065</v>
      </c>
      <c r="AX215" s="1">
        <f>SUMPRODUCT('Respondent Data'!B215:S215,'Product Coding'!A148:R148)</f>
        <v>5.7733492144803744</v>
      </c>
      <c r="AY215" s="1">
        <f>SUMPRODUCT('Respondent Data'!B215:S215,'Product Coding'!A149:R149)</f>
        <v>4.0048947933246648</v>
      </c>
      <c r="AZ215" s="1">
        <f>SUMPRODUCT('Respondent Data'!B215:S215,'Product Coding'!A150:R150)</f>
        <v>3.688759098720551</v>
      </c>
      <c r="BA215" s="1">
        <f>SUMPRODUCT('Respondent Data'!B215:S215,'Product Coding'!A151:R151)</f>
        <v>2.4243662641954162</v>
      </c>
      <c r="BB215" s="1">
        <f>SUMPRODUCT('Respondent Data'!B215:S215,'Product Coding'!A152:R152)</f>
        <v>1.034659572183775</v>
      </c>
      <c r="BC215" s="1">
        <f>SUMPRODUCT('Respondent Data'!B215:S215,'Product Coding'!A153:R153)</f>
        <v>0.97350337063781534</v>
      </c>
      <c r="BD215" s="1">
        <f>SUMPRODUCT('Respondent Data'!B215:S215,'Product Coding'!A154:R154)</f>
        <v>4.0495521477366889</v>
      </c>
      <c r="BE215" s="1">
        <f>SUMPRODUCT('Respondent Data'!B215:S215,'Product Coding'!A155:R155)</f>
        <v>2.2810977265809793</v>
      </c>
      <c r="BF215" s="1">
        <f>SUMPRODUCT('Respondent Data'!B215:S215,'Product Coding'!A156:R156)</f>
        <v>1.9649620319768653</v>
      </c>
      <c r="BG215" s="1">
        <f>SUMPRODUCT('Respondent Data'!B215:S215,'Product Coding'!A157:R157)</f>
        <v>0.7005691974517303</v>
      </c>
      <c r="BH215" s="1">
        <f>SUMPRODUCT('Respondent Data'!B215:S215,'Product Coding'!A158:R158)</f>
        <v>-0.68913749455991091</v>
      </c>
      <c r="BI215" s="1">
        <f>SUMPRODUCT('Respondent Data'!B215:S215,'Product Coding'!A159:R159)</f>
        <v>-0.7502936961058706</v>
      </c>
      <c r="BJ215" s="1">
        <f>SUMPRODUCT('Respondent Data'!B215:S215,'Product Coding'!A160:R160)</f>
        <v>6.3999980027539944</v>
      </c>
      <c r="BK215" s="1">
        <f>SUMPRODUCT('Respondent Data'!B215:S215,'Product Coding'!A161:R161)</f>
        <v>4.6315435815982848</v>
      </c>
      <c r="BL215" s="1">
        <f>SUMPRODUCT('Respondent Data'!B215:S215,'Product Coding'!A162:R162)</f>
        <v>4.315407886994171</v>
      </c>
      <c r="BM215" s="1">
        <f>SUMPRODUCT('Respondent Data'!B215:S215,'Product Coding'!A163:R163)</f>
        <v>3.0510150524690358</v>
      </c>
      <c r="BN215" s="1">
        <f>SUMPRODUCT('Respondent Data'!B215:S215,'Product Coding'!A164:R164)</f>
        <v>1.6613083604573951</v>
      </c>
      <c r="BO215" s="1">
        <f>SUMPRODUCT('Respondent Data'!B215:S215,'Product Coding'!A165:R165)</f>
        <v>1.6001521589114354</v>
      </c>
      <c r="BP215" s="1">
        <f>SUMPRODUCT('Respondent Data'!B215:S215,'Product Coding'!A166:R166)</f>
        <v>4.676200936010309</v>
      </c>
      <c r="BQ215" s="1">
        <f>SUMPRODUCT('Respondent Data'!B215:S215,'Product Coding'!A167:R167)</f>
        <v>2.9077465148545993</v>
      </c>
      <c r="BR215" s="1">
        <f>SUMPRODUCT('Respondent Data'!B215:S215,'Product Coding'!A168:R168)</f>
        <v>2.5916108202504855</v>
      </c>
      <c r="BS215" s="1">
        <f>SUMPRODUCT('Respondent Data'!B215:S215,'Product Coding'!A169:R169)</f>
        <v>1.3272179857253501</v>
      </c>
      <c r="BT215" s="1">
        <f>SUMPRODUCT('Respondent Data'!B215:S215,'Product Coding'!A170:R170)</f>
        <v>-6.2488706286290885E-2</v>
      </c>
      <c r="BU215" s="1">
        <f>SUMPRODUCT('Respondent Data'!B215:S215,'Product Coding'!A171:R171)</f>
        <v>-0.12364490783225057</v>
      </c>
      <c r="BV215" s="1">
        <f>SUMPRODUCT('Respondent Data'!B215:S215,'Product Coding'!A172:R172)</f>
        <v>-2.56282146265902</v>
      </c>
      <c r="BX215" s="1">
        <f t="shared" si="1014"/>
        <v>9.4042090624630634E-2</v>
      </c>
      <c r="BY215" s="1">
        <f t="shared" si="1015"/>
        <v>0.55125465755676639</v>
      </c>
      <c r="BZ215" s="1">
        <f t="shared" si="1016"/>
        <v>0.75622017489505367</v>
      </c>
      <c r="CA215" s="1">
        <f t="shared" si="1017"/>
        <v>2.6777318885433359</v>
      </c>
      <c r="CB215" s="1">
        <f t="shared" si="1018"/>
        <v>10.74753921316773</v>
      </c>
      <c r="CC215" s="1">
        <f t="shared" si="1019"/>
        <v>11.425332275049106</v>
      </c>
      <c r="CD215" s="1">
        <f t="shared" si="1020"/>
        <v>0.52717866897460086</v>
      </c>
      <c r="CE215" s="1">
        <f t="shared" si="1021"/>
        <v>3.0902088065735929</v>
      </c>
      <c r="CF215" s="1">
        <f t="shared" si="1022"/>
        <v>4.2391990927145553</v>
      </c>
      <c r="CG215" s="1">
        <f t="shared" si="1023"/>
        <v>15.010758730446554</v>
      </c>
      <c r="CH215" s="1">
        <f t="shared" si="1024"/>
        <v>60.248271593253392</v>
      </c>
      <c r="CI215" s="1">
        <f t="shared" si="1025"/>
        <v>64.047826046259701</v>
      </c>
      <c r="CJ215" s="1">
        <f t="shared" si="1026"/>
        <v>0.32285227330335886</v>
      </c>
      <c r="CK215" s="1">
        <f t="shared" si="1027"/>
        <v>1.8924910981791103</v>
      </c>
      <c r="CL215" s="1">
        <f t="shared" si="1028"/>
        <v>2.5961503084533391</v>
      </c>
      <c r="CM215" s="1">
        <f t="shared" si="1029"/>
        <v>9.1928180431867972</v>
      </c>
      <c r="CN215" s="1">
        <f t="shared" si="1030"/>
        <v>36.896962246811214</v>
      </c>
      <c r="CO215" s="1">
        <f t="shared" si="1031"/>
        <v>39.223867459192078</v>
      </c>
      <c r="CP215" s="1">
        <f t="shared" si="1032"/>
        <v>1.8098367505976238</v>
      </c>
      <c r="CQ215" s="1">
        <f t="shared" si="1033"/>
        <v>10.608876637659955</v>
      </c>
      <c r="CR215" s="1">
        <f t="shared" si="1034"/>
        <v>14.553430862477772</v>
      </c>
      <c r="CS215" s="1">
        <f t="shared" si="1035"/>
        <v>51.532856702184219</v>
      </c>
      <c r="CT215" s="1">
        <f t="shared" si="1036"/>
        <v>206.83601690779003</v>
      </c>
      <c r="CU215" s="1">
        <f t="shared" si="1037"/>
        <v>219.88012071859706</v>
      </c>
      <c r="CV215" s="1">
        <f t="shared" si="1038"/>
        <v>0.10444785780727442</v>
      </c>
      <c r="CW215" s="1">
        <f t="shared" si="1039"/>
        <v>0.61225104318349499</v>
      </c>
      <c r="CX215" s="1">
        <f t="shared" si="1040"/>
        <v>0.83989601649437984</v>
      </c>
      <c r="CY215" s="1">
        <f t="shared" si="1041"/>
        <v>2.9740232026203661</v>
      </c>
      <c r="CZ215" s="1">
        <f t="shared" si="1042"/>
        <v>11.936755553380257</v>
      </c>
      <c r="DA215" s="1">
        <f t="shared" si="1043"/>
        <v>12.689546488587322</v>
      </c>
      <c r="DB215" s="1">
        <f t="shared" si="1044"/>
        <v>0.58551104394169839</v>
      </c>
      <c r="DC215" s="1">
        <f t="shared" si="1045"/>
        <v>3.4321407348556958</v>
      </c>
      <c r="DD215" s="1">
        <f t="shared" si="1046"/>
        <v>4.7082669165652193</v>
      </c>
      <c r="DE215" s="1">
        <f t="shared" si="1047"/>
        <v>16.671700757004967</v>
      </c>
      <c r="DF215" s="1">
        <f t="shared" si="1048"/>
        <v>66.914749158692388</v>
      </c>
      <c r="DG215" s="1">
        <f t="shared" si="1049"/>
        <v>71.134724710093664</v>
      </c>
      <c r="DH215" s="1">
        <f t="shared" si="1050"/>
        <v>1.26554967805506E-2</v>
      </c>
      <c r="DI215" s="1">
        <f t="shared" si="1051"/>
        <v>7.4183820219602667E-2</v>
      </c>
      <c r="DJ215" s="1">
        <f t="shared" si="1052"/>
        <v>0.10176658053011411</v>
      </c>
      <c r="DK215" s="1">
        <f t="shared" si="1053"/>
        <v>0.36034957399981737</v>
      </c>
      <c r="DL215" s="1">
        <f t="shared" si="1054"/>
        <v>1.4463252253078012</v>
      </c>
      <c r="DM215" s="1">
        <f t="shared" si="1055"/>
        <v>1.5375376585442935</v>
      </c>
      <c r="DN215" s="1">
        <f t="shared" si="1056"/>
        <v>7.0943849755671182E-2</v>
      </c>
      <c r="DO215" s="1">
        <f t="shared" si="1057"/>
        <v>0.41585770098329117</v>
      </c>
      <c r="DP215" s="1">
        <f t="shared" si="1058"/>
        <v>0.57048041056533882</v>
      </c>
      <c r="DQ215" s="1">
        <f t="shared" si="1059"/>
        <v>2.0200381289379092</v>
      </c>
      <c r="DR215" s="1">
        <f t="shared" si="1060"/>
        <v>8.1077717660017328</v>
      </c>
      <c r="DS215" s="1">
        <f t="shared" si="1061"/>
        <v>8.6190880162909878</v>
      </c>
      <c r="DT215" s="1">
        <f t="shared" si="1062"/>
        <v>3.1093262551360138E-3</v>
      </c>
      <c r="DU215" s="1">
        <f t="shared" si="1063"/>
        <v>1.8226206676421358E-2</v>
      </c>
      <c r="DV215" s="1">
        <f t="shared" si="1064"/>
        <v>2.5003009065909656E-2</v>
      </c>
      <c r="DW215" s="1">
        <f t="shared" si="1065"/>
        <v>8.8534208565138772E-2</v>
      </c>
      <c r="DX215" s="1">
        <f t="shared" si="1066"/>
        <v>0.35534733045219891</v>
      </c>
      <c r="DY215" s="1">
        <f t="shared" si="1067"/>
        <v>0.37775729336198577</v>
      </c>
      <c r="DZ215" s="1">
        <f t="shared" si="1068"/>
        <v>1.7430179036886134E-2</v>
      </c>
      <c r="EA215" s="1">
        <f t="shared" si="1069"/>
        <v>0.10217198822688901</v>
      </c>
      <c r="EB215" s="1">
        <f t="shared" si="1070"/>
        <v>0.14016120815878447</v>
      </c>
      <c r="EC215" s="1">
        <f t="shared" si="1071"/>
        <v>0.4963027291299425</v>
      </c>
      <c r="ED215" s="1">
        <f t="shared" si="1072"/>
        <v>1.9919966841145886</v>
      </c>
      <c r="EE215" s="1">
        <f t="shared" si="1073"/>
        <v>2.1176218625860823</v>
      </c>
      <c r="EF215" s="1">
        <f t="shared" si="1074"/>
        <v>1.6615605917158754E-3</v>
      </c>
      <c r="EG215" s="1">
        <f t="shared" si="1075"/>
        <v>9.7397134507796364E-3</v>
      </c>
      <c r="EH215" s="1">
        <f t="shared" si="1076"/>
        <v>1.3361098556192828E-2</v>
      </c>
      <c r="EI215" s="1">
        <f t="shared" si="1077"/>
        <v>4.7310876987450082E-2</v>
      </c>
      <c r="EJ215" s="1">
        <f t="shared" si="1078"/>
        <v>0.18989037244822179</v>
      </c>
      <c r="EK215" s="1">
        <f t="shared" si="1079"/>
        <v>0.20186579997732407</v>
      </c>
      <c r="EL215" s="1">
        <f t="shared" si="1080"/>
        <v>9.3143325009408823E-3</v>
      </c>
      <c r="EM215" s="1">
        <f t="shared" si="1081"/>
        <v>5.4598628540391297E-2</v>
      </c>
      <c r="EN215" s="1">
        <f t="shared" si="1082"/>
        <v>7.4899293562146474E-2</v>
      </c>
      <c r="EO215" s="1">
        <f t="shared" si="1083"/>
        <v>0.26521406524040642</v>
      </c>
      <c r="EP215" s="1">
        <f t="shared" si="1084"/>
        <v>1.0644824368900823</v>
      </c>
      <c r="EQ215" s="1">
        <f t="shared" si="1085"/>
        <v>1.1316139723893626</v>
      </c>
      <c r="ER215" s="1">
        <f t="shared" si="1086"/>
        <v>12.972366778288499</v>
      </c>
      <c r="ET215" s="1">
        <f t="shared" si="1087"/>
        <v>0.91404161555526775</v>
      </c>
      <c r="EU215" s="1">
        <f t="shared" si="1088"/>
        <v>0.64463948271072702</v>
      </c>
      <c r="EV215" s="1">
        <f t="shared" si="1089"/>
        <v>0.5694046875755524</v>
      </c>
      <c r="EW215" s="1">
        <f t="shared" si="1090"/>
        <v>0.27190671596130861</v>
      </c>
      <c r="EX215" s="1">
        <f t="shared" si="1091"/>
        <v>8.5124210428606809E-2</v>
      </c>
      <c r="EY215" s="1">
        <f t="shared" si="1092"/>
        <v>8.0480745131304585E-2</v>
      </c>
      <c r="EZ215" s="1">
        <f t="shared" si="1093"/>
        <v>0.65480223127489967</v>
      </c>
      <c r="FA215" s="1">
        <f t="shared" si="1094"/>
        <v>0.24448629575899566</v>
      </c>
      <c r="FB215" s="1">
        <f t="shared" si="1095"/>
        <v>0.1908688679898736</v>
      </c>
      <c r="FC215" s="1">
        <f t="shared" si="1096"/>
        <v>6.2458001949549653E-2</v>
      </c>
      <c r="FD215" s="1">
        <f t="shared" si="1097"/>
        <v>1.6326991341746724E-2</v>
      </c>
      <c r="FE215" s="1">
        <f t="shared" si="1098"/>
        <v>1.5373303933152747E-2</v>
      </c>
      <c r="FF215" s="1">
        <f t="shared" si="1099"/>
        <v>0.75594230752830127</v>
      </c>
      <c r="FG215" s="1">
        <f t="shared" si="1100"/>
        <v>0.34572275801627289</v>
      </c>
      <c r="FH215" s="1">
        <f t="shared" si="1101"/>
        <v>0.27807513986535448</v>
      </c>
      <c r="FI215" s="1">
        <f t="shared" si="1102"/>
        <v>9.8108295052753508E-2</v>
      </c>
      <c r="FJ215" s="1">
        <f t="shared" si="1103"/>
        <v>2.6387339267124072E-2</v>
      </c>
      <c r="FK215" s="1">
        <f t="shared" si="1104"/>
        <v>2.4860861552274158E-2</v>
      </c>
      <c r="FL215" s="1">
        <f t="shared" si="1105"/>
        <v>0.35589256200998515</v>
      </c>
      <c r="FM215" s="1">
        <f t="shared" si="1106"/>
        <v>8.6140979115579067E-2</v>
      </c>
      <c r="FN215" s="1">
        <f t="shared" si="1107"/>
        <v>6.4294496104552262E-2</v>
      </c>
      <c r="FO215" s="1">
        <f t="shared" si="1108"/>
        <v>1.9035705704510485E-2</v>
      </c>
      <c r="FP215" s="1">
        <f t="shared" si="1109"/>
        <v>4.8114855879078308E-3</v>
      </c>
      <c r="FQ215" s="1">
        <f t="shared" si="1110"/>
        <v>4.5273426904452281E-3</v>
      </c>
      <c r="FR215" s="1">
        <f t="shared" si="1111"/>
        <v>0.90542979727930206</v>
      </c>
      <c r="FS215" s="1">
        <f t="shared" si="1112"/>
        <v>0.62025080041222025</v>
      </c>
      <c r="FT215" s="1">
        <f t="shared" si="1113"/>
        <v>0.5435089760699281</v>
      </c>
      <c r="FU215" s="1">
        <f t="shared" si="1114"/>
        <v>0.25163416241269715</v>
      </c>
      <c r="FV215" s="1">
        <f t="shared" si="1115"/>
        <v>7.7299133919146293E-2</v>
      </c>
      <c r="FW215" s="1">
        <f t="shared" si="1116"/>
        <v>7.3048438882447886E-2</v>
      </c>
      <c r="FX215" s="1">
        <f t="shared" si="1117"/>
        <v>0.630711469226935</v>
      </c>
      <c r="FY215" s="1">
        <f t="shared" si="1118"/>
        <v>0.22562460441197127</v>
      </c>
      <c r="FZ215" s="1">
        <f t="shared" si="1119"/>
        <v>0.17518452003322235</v>
      </c>
      <c r="GA215" s="1">
        <f t="shared" si="1120"/>
        <v>5.6587649018649516E-2</v>
      </c>
      <c r="GB215" s="1">
        <f t="shared" si="1121"/>
        <v>1.472434209634433E-2</v>
      </c>
      <c r="GC215" s="1">
        <f t="shared" si="1122"/>
        <v>1.3862948864350098E-2</v>
      </c>
      <c r="GD215" s="1">
        <f t="shared" si="1123"/>
        <v>0.98750266322477376</v>
      </c>
      <c r="GE215" s="1">
        <f t="shared" si="1124"/>
        <v>0.93093936175240777</v>
      </c>
      <c r="GF215" s="1">
        <f t="shared" si="1125"/>
        <v>0.90763326613051809</v>
      </c>
      <c r="GG215" s="1">
        <f t="shared" si="1126"/>
        <v>0.73510516643138546</v>
      </c>
      <c r="GH215" s="1">
        <f t="shared" si="1127"/>
        <v>0.40877639230253132</v>
      </c>
      <c r="GI215" s="1">
        <f t="shared" si="1128"/>
        <v>0.39408282144418261</v>
      </c>
      <c r="GJ215" s="1">
        <f t="shared" si="1129"/>
        <v>0.93375577088205275</v>
      </c>
      <c r="GK215" s="1">
        <f t="shared" si="1130"/>
        <v>0.70628566649424984</v>
      </c>
      <c r="GL215" s="1">
        <f t="shared" si="1131"/>
        <v>0.6367478341484194</v>
      </c>
      <c r="GM215" s="1">
        <f t="shared" si="1132"/>
        <v>0.33112164724611648</v>
      </c>
      <c r="GN215" s="1">
        <f t="shared" si="1133"/>
        <v>0.10979633940025653</v>
      </c>
      <c r="GO215" s="1">
        <f t="shared" si="1134"/>
        <v>0.10395995943756722</v>
      </c>
      <c r="GP215" s="1">
        <f t="shared" si="1135"/>
        <v>0.9969003116871179</v>
      </c>
      <c r="GQ215" s="1">
        <f t="shared" si="1136"/>
        <v>0.98210004166371512</v>
      </c>
      <c r="GR215" s="1">
        <f t="shared" si="1137"/>
        <v>0.97560689203371698</v>
      </c>
      <c r="GS215" s="1">
        <f t="shared" si="1138"/>
        <v>0.91866658129022793</v>
      </c>
      <c r="GT215" s="1">
        <f t="shared" si="1139"/>
        <v>0.73781825332282858</v>
      </c>
      <c r="GU215" s="1">
        <f t="shared" si="1140"/>
        <v>0.72581724286126825</v>
      </c>
      <c r="GV215" s="1">
        <f t="shared" si="1141"/>
        <v>0.98286842734173097</v>
      </c>
      <c r="GW215" s="1">
        <f t="shared" si="1142"/>
        <v>0.90729941486604337</v>
      </c>
      <c r="GX215" s="1">
        <f t="shared" si="1143"/>
        <v>0.87706895555135844</v>
      </c>
      <c r="GY215" s="1">
        <f t="shared" si="1144"/>
        <v>0.66831395848717834</v>
      </c>
      <c r="GZ215" s="1">
        <f t="shared" si="1145"/>
        <v>0.33422496933546125</v>
      </c>
      <c r="HA215" s="1">
        <f t="shared" si="1146"/>
        <v>0.32075730928140694</v>
      </c>
      <c r="HB215" s="1">
        <f t="shared" si="1147"/>
        <v>0.99834119561228418</v>
      </c>
      <c r="HC215" s="1">
        <f t="shared" si="1148"/>
        <v>0.99035423355045205</v>
      </c>
      <c r="HD215" s="1">
        <f t="shared" si="1149"/>
        <v>0.98681506663791496</v>
      </c>
      <c r="HE215" s="1">
        <f t="shared" si="1150"/>
        <v>0.95482632900410802</v>
      </c>
      <c r="HF215" s="1">
        <f t="shared" si="1151"/>
        <v>0.84041355670647311</v>
      </c>
      <c r="HG215" s="1">
        <f t="shared" si="1152"/>
        <v>0.83203965036601191</v>
      </c>
      <c r="HH215" s="1">
        <f t="shared" si="1153"/>
        <v>0.99077162366469007</v>
      </c>
      <c r="HI215" s="1">
        <f t="shared" si="1154"/>
        <v>0.94822804898204927</v>
      </c>
      <c r="HJ215" s="1">
        <f t="shared" si="1155"/>
        <v>0.93031971086897358</v>
      </c>
      <c r="HK215" s="1">
        <f t="shared" si="1156"/>
        <v>0.79038008466178999</v>
      </c>
      <c r="HL215" s="1">
        <f t="shared" si="1157"/>
        <v>0.484382904950449</v>
      </c>
      <c r="HM215" s="1">
        <f t="shared" si="1158"/>
        <v>0.46912809399493799</v>
      </c>
      <c r="HN215" s="1">
        <f t="shared" si="1159"/>
        <v>7.1569836082022165E-2</v>
      </c>
      <c r="HP215" s="1">
        <f t="shared" ref="HP215:IU215" si="1223">IF(B1=1,ET215,0)</f>
        <v>0.91404161555526775</v>
      </c>
      <c r="HQ215" s="1">
        <f t="shared" si="1223"/>
        <v>0.64463948271072702</v>
      </c>
      <c r="HR215" s="1">
        <f t="shared" si="1223"/>
        <v>0.5694046875755524</v>
      </c>
      <c r="HS215" s="1">
        <f t="shared" si="1223"/>
        <v>0.27190671596130861</v>
      </c>
      <c r="HT215" s="1">
        <f t="shared" si="1223"/>
        <v>8.5124210428606809E-2</v>
      </c>
      <c r="HU215" s="1">
        <f t="shared" si="1223"/>
        <v>8.0480745131304585E-2</v>
      </c>
      <c r="HV215" s="1">
        <f t="shared" si="1223"/>
        <v>0.65480223127489967</v>
      </c>
      <c r="HW215" s="1">
        <f t="shared" si="1223"/>
        <v>0.24448629575899566</v>
      </c>
      <c r="HX215" s="1">
        <f t="shared" si="1223"/>
        <v>0.1908688679898736</v>
      </c>
      <c r="HY215" s="1">
        <f t="shared" si="1223"/>
        <v>6.2458001949549653E-2</v>
      </c>
      <c r="HZ215" s="1">
        <f t="shared" si="1223"/>
        <v>1.6326991341746724E-2</v>
      </c>
      <c r="IA215" s="1">
        <f t="shared" si="1223"/>
        <v>1.5373303933152747E-2</v>
      </c>
      <c r="IB215" s="1">
        <f t="shared" si="1223"/>
        <v>0.75594230752830127</v>
      </c>
      <c r="IC215" s="1">
        <f t="shared" si="1223"/>
        <v>0.34572275801627289</v>
      </c>
      <c r="ID215" s="1">
        <f t="shared" si="1223"/>
        <v>0.27807513986535448</v>
      </c>
      <c r="IE215" s="1">
        <f t="shared" si="1223"/>
        <v>9.8108295052753508E-2</v>
      </c>
      <c r="IF215" s="1">
        <f t="shared" si="1223"/>
        <v>2.6387339267124072E-2</v>
      </c>
      <c r="IG215" s="1">
        <f t="shared" si="1223"/>
        <v>2.4860861552274158E-2</v>
      </c>
      <c r="IH215" s="1">
        <f t="shared" si="1223"/>
        <v>0.35589256200998515</v>
      </c>
      <c r="II215" s="1">
        <f t="shared" si="1223"/>
        <v>8.6140979115579067E-2</v>
      </c>
      <c r="IJ215" s="1">
        <f t="shared" si="1223"/>
        <v>6.4294496104552262E-2</v>
      </c>
      <c r="IK215" s="1">
        <f t="shared" si="1223"/>
        <v>1.9035705704510485E-2</v>
      </c>
      <c r="IL215" s="1">
        <f t="shared" si="1223"/>
        <v>4.8114855879078308E-3</v>
      </c>
      <c r="IM215" s="1">
        <f t="shared" si="1223"/>
        <v>4.5273426904452281E-3</v>
      </c>
      <c r="IN215" s="1">
        <f t="shared" si="1223"/>
        <v>0.90542979727930206</v>
      </c>
      <c r="IO215" s="1">
        <f t="shared" si="1223"/>
        <v>0.62025080041222025</v>
      </c>
      <c r="IP215" s="1">
        <f t="shared" si="1223"/>
        <v>0.5435089760699281</v>
      </c>
      <c r="IQ215" s="1">
        <f t="shared" si="1223"/>
        <v>0.25163416241269715</v>
      </c>
      <c r="IR215" s="1">
        <f t="shared" si="1223"/>
        <v>7.7299133919146293E-2</v>
      </c>
      <c r="IS215" s="1">
        <f t="shared" si="1223"/>
        <v>7.3048438882447886E-2</v>
      </c>
      <c r="IT215" s="1">
        <f t="shared" si="1223"/>
        <v>0.630711469226935</v>
      </c>
      <c r="IU215" s="1">
        <f t="shared" si="1223"/>
        <v>0.22562460441197127</v>
      </c>
      <c r="IV215" s="1">
        <f t="shared" ref="IV215:KA215" si="1224">IF(AH1=1,FZ215,0)</f>
        <v>0.17518452003322235</v>
      </c>
      <c r="IW215" s="1">
        <f t="shared" si="1224"/>
        <v>5.6587649018649516E-2</v>
      </c>
      <c r="IX215" s="1">
        <f t="shared" si="1224"/>
        <v>1.472434209634433E-2</v>
      </c>
      <c r="IY215" s="1">
        <f t="shared" si="1224"/>
        <v>1.3862948864350098E-2</v>
      </c>
      <c r="IZ215" s="1">
        <f t="shared" si="1224"/>
        <v>0.98750266322477376</v>
      </c>
      <c r="JA215" s="1">
        <f t="shared" si="1224"/>
        <v>0.93093936175240777</v>
      </c>
      <c r="JB215" s="1">
        <f t="shared" si="1224"/>
        <v>0.90763326613051809</v>
      </c>
      <c r="JC215" s="1">
        <f t="shared" si="1224"/>
        <v>0.73510516643138546</v>
      </c>
      <c r="JD215" s="1">
        <f t="shared" si="1224"/>
        <v>0.40877639230253132</v>
      </c>
      <c r="JE215" s="1">
        <f t="shared" si="1224"/>
        <v>0.39408282144418261</v>
      </c>
      <c r="JF215" s="1">
        <f t="shared" si="1224"/>
        <v>0.93375577088205275</v>
      </c>
      <c r="JG215" s="1">
        <f t="shared" si="1224"/>
        <v>0.70628566649424984</v>
      </c>
      <c r="JH215" s="1">
        <f t="shared" si="1224"/>
        <v>0.6367478341484194</v>
      </c>
      <c r="JI215" s="1">
        <f t="shared" si="1224"/>
        <v>0.33112164724611648</v>
      </c>
      <c r="JJ215" s="1">
        <f t="shared" si="1224"/>
        <v>0.10979633940025653</v>
      </c>
      <c r="JK215" s="1">
        <f t="shared" si="1224"/>
        <v>0.10395995943756722</v>
      </c>
      <c r="JL215" s="1">
        <f t="shared" si="1224"/>
        <v>0.9969003116871179</v>
      </c>
      <c r="JM215" s="1">
        <f t="shared" si="1224"/>
        <v>0.98210004166371512</v>
      </c>
      <c r="JN215" s="1">
        <f t="shared" si="1224"/>
        <v>0.97560689203371698</v>
      </c>
      <c r="JO215" s="1">
        <f t="shared" si="1224"/>
        <v>0.91866658129022793</v>
      </c>
      <c r="JP215" s="1">
        <f t="shared" si="1224"/>
        <v>0.73781825332282858</v>
      </c>
      <c r="JQ215" s="1">
        <f t="shared" si="1224"/>
        <v>0.72581724286126825</v>
      </c>
      <c r="JR215" s="1">
        <f t="shared" si="1224"/>
        <v>0.98286842734173097</v>
      </c>
      <c r="JS215" s="1">
        <f t="shared" si="1224"/>
        <v>0.90729941486604337</v>
      </c>
      <c r="JT215" s="1">
        <f t="shared" si="1224"/>
        <v>0.87706895555135844</v>
      </c>
      <c r="JU215" s="1">
        <f t="shared" si="1224"/>
        <v>0.66831395848717834</v>
      </c>
      <c r="JV215" s="1">
        <f t="shared" si="1224"/>
        <v>0.33422496933546125</v>
      </c>
      <c r="JW215" s="1">
        <f t="shared" si="1224"/>
        <v>0.32075730928140694</v>
      </c>
      <c r="JX215" s="1">
        <f t="shared" si="1224"/>
        <v>0.99834119561228418</v>
      </c>
      <c r="JY215" s="1">
        <f t="shared" si="1224"/>
        <v>0.99035423355045205</v>
      </c>
      <c r="JZ215" s="1">
        <f t="shared" si="1224"/>
        <v>0.98681506663791496</v>
      </c>
      <c r="KA215" s="1">
        <f t="shared" si="1224"/>
        <v>0.95482632900410802</v>
      </c>
      <c r="KB215" s="1">
        <f t="shared" ref="KB215:KJ215" si="1225">IF(BN1=1,HF215,0)</f>
        <v>0.84041355670647311</v>
      </c>
      <c r="KC215" s="1">
        <f t="shared" si="1225"/>
        <v>0.83203965036601191</v>
      </c>
      <c r="KD215" s="1">
        <f t="shared" si="1225"/>
        <v>0.99077162366469007</v>
      </c>
      <c r="KE215" s="1">
        <f t="shared" si="1225"/>
        <v>0.94822804898204927</v>
      </c>
      <c r="KF215" s="1">
        <f t="shared" si="1225"/>
        <v>0.93031971086897358</v>
      </c>
      <c r="KG215" s="1">
        <f t="shared" si="1225"/>
        <v>0.79038008466178999</v>
      </c>
      <c r="KH215" s="1">
        <f t="shared" si="1225"/>
        <v>0.484382904950449</v>
      </c>
      <c r="KI215" s="1">
        <f t="shared" si="1225"/>
        <v>0.46912809399493799</v>
      </c>
      <c r="KJ215" s="1">
        <f t="shared" si="1225"/>
        <v>0</v>
      </c>
    </row>
    <row r="216" spans="1:296" x14ac:dyDescent="0.2">
      <c r="A216" s="1" t="str">
        <f>'Respondent Data'!A216</f>
        <v>1731</v>
      </c>
      <c r="B216" s="1">
        <f>SUMPRODUCT('Respondent Data'!B216:S216,'Product Coding'!A100:R100)</f>
        <v>4.4642638860377417</v>
      </c>
      <c r="C216" s="1">
        <f>SUMPRODUCT('Respondent Data'!B216:S216,'Product Coding'!A101:R101)</f>
        <v>2.7592841768480021</v>
      </c>
      <c r="D216" s="1">
        <f>SUMPRODUCT('Respondent Data'!B216:S216,'Product Coding'!A102:R102)</f>
        <v>1.3318872600353631</v>
      </c>
      <c r="E216" s="1">
        <f>SUMPRODUCT('Respondent Data'!B216:S216,'Product Coding'!A103:R103)</f>
        <v>0.85629254631951102</v>
      </c>
      <c r="F216" s="1">
        <f>SUMPRODUCT('Respondent Data'!B216:S216,'Product Coding'!A104:R104)</f>
        <v>7.404716778198206E-2</v>
      </c>
      <c r="G216" s="1">
        <f>SUMPRODUCT('Respondent Data'!B216:S216,'Product Coding'!A105:R105)</f>
        <v>-0.39244139177285819</v>
      </c>
      <c r="H216" s="1">
        <f>SUMPRODUCT('Respondent Data'!B216:S216,'Product Coding'!A106:R106)</f>
        <v>2.5417518515755742</v>
      </c>
      <c r="I216" s="1">
        <f>SUMPRODUCT('Respondent Data'!B216:S216,'Product Coding'!A107:R107)</f>
        <v>0.83677214238583386</v>
      </c>
      <c r="J216" s="1">
        <f>SUMPRODUCT('Respondent Data'!B216:S216,'Product Coding'!A108:R108)</f>
        <v>-0.59062477442680494</v>
      </c>
      <c r="K216" s="1">
        <f>SUMPRODUCT('Respondent Data'!B216:S216,'Product Coding'!A109:R109)</f>
        <v>-1.066219488142657</v>
      </c>
      <c r="L216" s="1">
        <f>SUMPRODUCT('Respondent Data'!B216:S216,'Product Coding'!A110:R110)</f>
        <v>-1.8484648666801859</v>
      </c>
      <c r="M216" s="1">
        <f>SUMPRODUCT('Respondent Data'!B216:S216,'Product Coding'!A111:R111)</f>
        <v>-2.314953426235026</v>
      </c>
      <c r="N216" s="1">
        <f>SUMPRODUCT('Respondent Data'!B216:S216,'Product Coding'!A112:R112)</f>
        <v>3.264739633022173</v>
      </c>
      <c r="O216" s="1">
        <f>SUMPRODUCT('Respondent Data'!B216:S216,'Product Coding'!A113:R113)</f>
        <v>1.5597599238324329</v>
      </c>
      <c r="P216" s="1">
        <f>SUMPRODUCT('Respondent Data'!B216:S216,'Product Coding'!A114:R114)</f>
        <v>0.13236300701979409</v>
      </c>
      <c r="Q216" s="1">
        <f>SUMPRODUCT('Respondent Data'!B216:S216,'Product Coding'!A115:R115)</f>
        <v>-0.34323170669605796</v>
      </c>
      <c r="R216" s="1">
        <f>SUMPRODUCT('Respondent Data'!B216:S216,'Product Coding'!A116:R116)</f>
        <v>-1.1254770852335871</v>
      </c>
      <c r="S216" s="1">
        <f>SUMPRODUCT('Respondent Data'!B216:S216,'Product Coding'!A117:R117)</f>
        <v>-1.5919656447884269</v>
      </c>
      <c r="T216" s="1">
        <f>SUMPRODUCT('Respondent Data'!B216:S216,'Product Coding'!A118:R118)</f>
        <v>1.3422275985600052</v>
      </c>
      <c r="U216" s="1">
        <f>SUMPRODUCT('Respondent Data'!B216:S216,'Product Coding'!A119:R119)</f>
        <v>-0.36275211062973511</v>
      </c>
      <c r="V216" s="1">
        <f>SUMPRODUCT('Respondent Data'!B216:S216,'Product Coding'!A120:R120)</f>
        <v>-1.7901490274423739</v>
      </c>
      <c r="W216" s="1">
        <f>SUMPRODUCT('Respondent Data'!B216:S216,'Product Coding'!A121:R121)</f>
        <v>-2.265743741158226</v>
      </c>
      <c r="X216" s="1">
        <f>SUMPRODUCT('Respondent Data'!B216:S216,'Product Coding'!A122:R122)</f>
        <v>-3.0479891196957549</v>
      </c>
      <c r="Y216" s="1">
        <f>SUMPRODUCT('Respondent Data'!B216:S216,'Product Coding'!A123:R123)</f>
        <v>-3.5144776792505947</v>
      </c>
      <c r="Z216" s="1">
        <f>SUMPRODUCT('Respondent Data'!B216:S216,'Product Coding'!A124:R124)</f>
        <v>3.6840762934330522</v>
      </c>
      <c r="AA216" s="1">
        <f>SUMPRODUCT('Respondent Data'!B216:S216,'Product Coding'!A125:R125)</f>
        <v>1.9790965842433119</v>
      </c>
      <c r="AB216" s="1">
        <f>SUMPRODUCT('Respondent Data'!B216:S216,'Product Coding'!A126:R126)</f>
        <v>0.55169966743067311</v>
      </c>
      <c r="AC216" s="1">
        <f>SUMPRODUCT('Respondent Data'!B216:S216,'Product Coding'!A127:R127)</f>
        <v>7.6104953714821066E-2</v>
      </c>
      <c r="AD216" s="1">
        <f>SUMPRODUCT('Respondent Data'!B216:S216,'Product Coding'!A128:R128)</f>
        <v>-0.70614042482270789</v>
      </c>
      <c r="AE216" s="1">
        <f>SUMPRODUCT('Respondent Data'!B216:S216,'Product Coding'!A129:R129)</f>
        <v>-1.1726289843775481</v>
      </c>
      <c r="AF216" s="1">
        <f>SUMPRODUCT('Respondent Data'!B216:S216,'Product Coding'!A130:R130)</f>
        <v>1.761564258970884</v>
      </c>
      <c r="AG216" s="1">
        <f>SUMPRODUCT('Respondent Data'!B216:S216,'Product Coding'!A131:R131)</f>
        <v>5.6584549781143911E-2</v>
      </c>
      <c r="AH216" s="1">
        <f>SUMPRODUCT('Respondent Data'!B216:S216,'Product Coding'!A132:R132)</f>
        <v>-1.3708123670314949</v>
      </c>
      <c r="AI216" s="1">
        <f>SUMPRODUCT('Respondent Data'!B216:S216,'Product Coding'!A133:R133)</f>
        <v>-1.8464070807473469</v>
      </c>
      <c r="AJ216" s="1">
        <f>SUMPRODUCT('Respondent Data'!B216:S216,'Product Coding'!A134:R134)</f>
        <v>-2.6286524592848757</v>
      </c>
      <c r="AK216" s="1">
        <f>SUMPRODUCT('Respondent Data'!B216:S216,'Product Coding'!A135:R135)</f>
        <v>-3.0951410188397164</v>
      </c>
      <c r="AL216" s="1">
        <f>SUMPRODUCT('Respondent Data'!B216:S216,'Product Coding'!A136:R136)</f>
        <v>4.7416106429628178</v>
      </c>
      <c r="AM216" s="1">
        <f>SUMPRODUCT('Respondent Data'!B216:S216,'Product Coding'!A137:R137)</f>
        <v>3.0366309337730781</v>
      </c>
      <c r="AN216" s="1">
        <f>SUMPRODUCT('Respondent Data'!B216:S216,'Product Coding'!A138:R138)</f>
        <v>1.6092340169604391</v>
      </c>
      <c r="AO216" s="1">
        <f>SUMPRODUCT('Respondent Data'!B216:S216,'Product Coding'!A139:R139)</f>
        <v>1.1336393032445871</v>
      </c>
      <c r="AP216" s="1">
        <f>SUMPRODUCT('Respondent Data'!B216:S216,'Product Coding'!A140:R140)</f>
        <v>0.3513939247070581</v>
      </c>
      <c r="AQ216" s="1">
        <f>SUMPRODUCT('Respondent Data'!B216:S216,'Product Coding'!A141:R141)</f>
        <v>-0.11509463484778215</v>
      </c>
      <c r="AR216" s="1">
        <f>SUMPRODUCT('Respondent Data'!B216:S216,'Product Coding'!A142:R142)</f>
        <v>2.8190986085006502</v>
      </c>
      <c r="AS216" s="1">
        <f>SUMPRODUCT('Respondent Data'!B216:S216,'Product Coding'!A143:R143)</f>
        <v>1.1141188993109099</v>
      </c>
      <c r="AT216" s="1">
        <f>SUMPRODUCT('Respondent Data'!B216:S216,'Product Coding'!A144:R144)</f>
        <v>-0.31327801750172901</v>
      </c>
      <c r="AU216" s="1">
        <f>SUMPRODUCT('Respondent Data'!B216:S216,'Product Coding'!A145:R145)</f>
        <v>-0.78887273121758095</v>
      </c>
      <c r="AV216" s="1">
        <f>SUMPRODUCT('Respondent Data'!B216:S216,'Product Coding'!A146:R146)</f>
        <v>-1.5711181097551099</v>
      </c>
      <c r="AW216" s="1">
        <f>SUMPRODUCT('Respondent Data'!B216:S216,'Product Coding'!A147:R147)</f>
        <v>-2.0376066693099499</v>
      </c>
      <c r="AX216" s="1">
        <f>SUMPRODUCT('Respondent Data'!B216:S216,'Product Coding'!A148:R148)</f>
        <v>4.9779535669835875</v>
      </c>
      <c r="AY216" s="1">
        <f>SUMPRODUCT('Respondent Data'!B216:S216,'Product Coding'!A149:R149)</f>
        <v>3.2729738577938479</v>
      </c>
      <c r="AZ216" s="1">
        <f>SUMPRODUCT('Respondent Data'!B216:S216,'Product Coding'!A150:R150)</f>
        <v>1.8455769409812091</v>
      </c>
      <c r="BA216" s="1">
        <f>SUMPRODUCT('Respondent Data'!B216:S216,'Product Coding'!A151:R151)</f>
        <v>1.369982227265357</v>
      </c>
      <c r="BB216" s="1">
        <f>SUMPRODUCT('Respondent Data'!B216:S216,'Product Coding'!A152:R152)</f>
        <v>0.58773684872782805</v>
      </c>
      <c r="BC216" s="1">
        <f>SUMPRODUCT('Respondent Data'!B216:S216,'Product Coding'!A153:R153)</f>
        <v>0.1212482891729878</v>
      </c>
      <c r="BD216" s="1">
        <f>SUMPRODUCT('Respondent Data'!B216:S216,'Product Coding'!A154:R154)</f>
        <v>3.0554415325214199</v>
      </c>
      <c r="BE216" s="1">
        <f>SUMPRODUCT('Respondent Data'!B216:S216,'Product Coding'!A155:R155)</f>
        <v>1.3504618233316801</v>
      </c>
      <c r="BF216" s="1">
        <f>SUMPRODUCT('Respondent Data'!B216:S216,'Product Coding'!A156:R156)</f>
        <v>-7.6935093480958949E-2</v>
      </c>
      <c r="BG216" s="1">
        <f>SUMPRODUCT('Respondent Data'!B216:S216,'Product Coding'!A157:R157)</f>
        <v>-0.552529807196811</v>
      </c>
      <c r="BH216" s="1">
        <f>SUMPRODUCT('Respondent Data'!B216:S216,'Product Coding'!A158:R158)</f>
        <v>-1.33477518573434</v>
      </c>
      <c r="BI216" s="1">
        <f>SUMPRODUCT('Respondent Data'!B216:S216,'Product Coding'!A159:R159)</f>
        <v>-1.8012637452891802</v>
      </c>
      <c r="BJ216" s="1">
        <f>SUMPRODUCT('Respondent Data'!B216:S216,'Product Coding'!A160:R160)</f>
        <v>4.6820221362965579</v>
      </c>
      <c r="BK216" s="1">
        <f>SUMPRODUCT('Respondent Data'!B216:S216,'Product Coding'!A161:R161)</f>
        <v>2.9770424271068174</v>
      </c>
      <c r="BL216" s="1">
        <f>SUMPRODUCT('Respondent Data'!B216:S216,'Product Coding'!A162:R162)</f>
        <v>1.5496455102941791</v>
      </c>
      <c r="BM216" s="1">
        <f>SUMPRODUCT('Respondent Data'!B216:S216,'Product Coding'!A163:R163)</f>
        <v>1.074050796578327</v>
      </c>
      <c r="BN216" s="1">
        <f>SUMPRODUCT('Respondent Data'!B216:S216,'Product Coding'!A164:R164)</f>
        <v>0.29180541804079807</v>
      </c>
      <c r="BO216" s="1">
        <f>SUMPRODUCT('Respondent Data'!B216:S216,'Product Coding'!A165:R165)</f>
        <v>-0.17468314151404218</v>
      </c>
      <c r="BP216" s="1">
        <f>SUMPRODUCT('Respondent Data'!B216:S216,'Product Coding'!A166:R166)</f>
        <v>2.7595101018343904</v>
      </c>
      <c r="BQ216" s="1">
        <f>SUMPRODUCT('Respondent Data'!B216:S216,'Product Coding'!A167:R167)</f>
        <v>1.0545303926446497</v>
      </c>
      <c r="BR216" s="1">
        <f>SUMPRODUCT('Respondent Data'!B216:S216,'Product Coding'!A168:R168)</f>
        <v>-0.37286652416798893</v>
      </c>
      <c r="BS216" s="1">
        <f>SUMPRODUCT('Respondent Data'!B216:S216,'Product Coding'!A169:R169)</f>
        <v>-0.84846123788384098</v>
      </c>
      <c r="BT216" s="1">
        <f>SUMPRODUCT('Respondent Data'!B216:S216,'Product Coding'!A170:R170)</f>
        <v>-1.6307066164213699</v>
      </c>
      <c r="BU216" s="1">
        <f>SUMPRODUCT('Respondent Data'!B216:S216,'Product Coding'!A171:R171)</f>
        <v>-2.0971951759762102</v>
      </c>
      <c r="BV216" s="1">
        <f>SUMPRODUCT('Respondent Data'!B216:S216,'Product Coding'!A172:R172)</f>
        <v>-2.8816761773486799</v>
      </c>
      <c r="BX216" s="1">
        <f t="shared" si="1014"/>
        <v>1.1513167644924827E-2</v>
      </c>
      <c r="BY216" s="1">
        <f t="shared" si="1015"/>
        <v>6.3337090292072448E-2</v>
      </c>
      <c r="BZ216" s="1">
        <f t="shared" si="1016"/>
        <v>0.26397859463915085</v>
      </c>
      <c r="CA216" s="1">
        <f t="shared" si="1017"/>
        <v>0.42473384796108676</v>
      </c>
      <c r="CB216" s="1">
        <f t="shared" si="1018"/>
        <v>0.9286278914903372</v>
      </c>
      <c r="CC216" s="1">
        <f t="shared" si="1019"/>
        <v>1.4805910879193456</v>
      </c>
      <c r="CD216" s="1">
        <f t="shared" si="1020"/>
        <v>7.8728358513160415E-2</v>
      </c>
      <c r="CE216" s="1">
        <f t="shared" si="1021"/>
        <v>0.4331062749609822</v>
      </c>
      <c r="CF216" s="1">
        <f t="shared" si="1022"/>
        <v>1.8051158533865874</v>
      </c>
      <c r="CG216" s="1">
        <f t="shared" si="1023"/>
        <v>2.9043786806748053</v>
      </c>
      <c r="CH216" s="1">
        <f t="shared" si="1024"/>
        <v>6.3500638417958939</v>
      </c>
      <c r="CI216" s="1">
        <f t="shared" si="1025"/>
        <v>10.124451373943803</v>
      </c>
      <c r="CJ216" s="1">
        <f t="shared" si="1026"/>
        <v>3.8206881599045811E-2</v>
      </c>
      <c r="CK216" s="1">
        <f t="shared" si="1027"/>
        <v>0.21018652591965167</v>
      </c>
      <c r="CL216" s="1">
        <f t="shared" si="1028"/>
        <v>0.87602293487896155</v>
      </c>
      <c r="CM216" s="1">
        <f t="shared" si="1029"/>
        <v>1.409495313595108</v>
      </c>
      <c r="CN216" s="1">
        <f t="shared" si="1030"/>
        <v>3.081686725493221</v>
      </c>
      <c r="CO216" s="1">
        <f t="shared" si="1031"/>
        <v>4.913397436514634</v>
      </c>
      <c r="CP216" s="1">
        <f t="shared" si="1032"/>
        <v>0.26126303072860285</v>
      </c>
      <c r="CQ216" s="1">
        <f t="shared" si="1033"/>
        <v>1.437279528760486</v>
      </c>
      <c r="CR216" s="1">
        <f t="shared" si="1034"/>
        <v>5.990345125679112</v>
      </c>
      <c r="CS216" s="1">
        <f t="shared" si="1035"/>
        <v>9.638290329269303</v>
      </c>
      <c r="CT216" s="1">
        <f t="shared" si="1036"/>
        <v>21.072926655143991</v>
      </c>
      <c r="CU216" s="1">
        <f t="shared" si="1037"/>
        <v>33.598374211990659</v>
      </c>
      <c r="CV216" s="1">
        <f t="shared" si="1038"/>
        <v>2.5120367858694509E-2</v>
      </c>
      <c r="CW216" s="1">
        <f t="shared" si="1039"/>
        <v>0.13819402759566074</v>
      </c>
      <c r="CX216" s="1">
        <f t="shared" si="1040"/>
        <v>0.57597002047302104</v>
      </c>
      <c r="CY216" s="1">
        <f t="shared" si="1041"/>
        <v>0.92671893885993994</v>
      </c>
      <c r="CZ216" s="1">
        <f t="shared" si="1042"/>
        <v>2.0261560464955291</v>
      </c>
      <c r="DA216" s="1">
        <f t="shared" si="1043"/>
        <v>3.2304743510995344</v>
      </c>
      <c r="DB216" s="1">
        <f t="shared" si="1044"/>
        <v>0.17177595148052649</v>
      </c>
      <c r="DC216" s="1">
        <f t="shared" si="1045"/>
        <v>0.94498658270860314</v>
      </c>
      <c r="DD216" s="1">
        <f t="shared" si="1046"/>
        <v>3.9385489435325982</v>
      </c>
      <c r="DE216" s="1">
        <f t="shared" si="1047"/>
        <v>6.3370102051508299</v>
      </c>
      <c r="DF216" s="1">
        <f t="shared" si="1048"/>
        <v>13.855087023111729</v>
      </c>
      <c r="DG216" s="1">
        <f t="shared" si="1049"/>
        <v>22.090353473923916</v>
      </c>
      <c r="DH216" s="1">
        <f t="shared" si="1050"/>
        <v>8.7245826751773132E-3</v>
      </c>
      <c r="DI216" s="1">
        <f t="shared" si="1051"/>
        <v>4.7996320187515561E-2</v>
      </c>
      <c r="DJ216" s="1">
        <f t="shared" si="1052"/>
        <v>0.20004078325235125</v>
      </c>
      <c r="DK216" s="1">
        <f t="shared" si="1053"/>
        <v>0.32185977706284741</v>
      </c>
      <c r="DL216" s="1">
        <f t="shared" si="1054"/>
        <v>0.70370649187536727</v>
      </c>
      <c r="DM216" s="1">
        <f t="shared" si="1055"/>
        <v>1.1219796109177038</v>
      </c>
      <c r="DN216" s="1">
        <f t="shared" si="1056"/>
        <v>5.9659695221397302E-2</v>
      </c>
      <c r="DO216" s="1">
        <f t="shared" si="1057"/>
        <v>0.32820433260179799</v>
      </c>
      <c r="DP216" s="1">
        <f t="shared" si="1058"/>
        <v>1.3679017788025412</v>
      </c>
      <c r="DQ216" s="1">
        <f t="shared" si="1059"/>
        <v>2.2009140056898042</v>
      </c>
      <c r="DR216" s="1">
        <f t="shared" si="1060"/>
        <v>4.8120255596924455</v>
      </c>
      <c r="DS216" s="1">
        <f t="shared" si="1061"/>
        <v>7.6722250363237885</v>
      </c>
      <c r="DT216" s="1">
        <f t="shared" si="1062"/>
        <v>6.8881442697969007E-3</v>
      </c>
      <c r="DU216" s="1">
        <f t="shared" si="1063"/>
        <v>3.7893569260520947E-2</v>
      </c>
      <c r="DV216" s="1">
        <f t="shared" si="1064"/>
        <v>0.1579341759011256</v>
      </c>
      <c r="DW216" s="1">
        <f t="shared" si="1065"/>
        <v>0.25411147576849602</v>
      </c>
      <c r="DX216" s="1">
        <f t="shared" si="1066"/>
        <v>0.55558323189729841</v>
      </c>
      <c r="DY216" s="1">
        <f t="shared" si="1067"/>
        <v>0.88581399426244423</v>
      </c>
      <c r="DZ216" s="1">
        <f t="shared" si="1068"/>
        <v>4.7101919149244074E-2</v>
      </c>
      <c r="EA216" s="1">
        <f t="shared" si="1069"/>
        <v>0.25912056508624287</v>
      </c>
      <c r="EB216" s="1">
        <f t="shared" si="1070"/>
        <v>1.0799719768959857</v>
      </c>
      <c r="EC216" s="1">
        <f t="shared" si="1071"/>
        <v>1.7376433648500966</v>
      </c>
      <c r="ED216" s="1">
        <f t="shared" si="1072"/>
        <v>3.7991417491425286</v>
      </c>
      <c r="EE216" s="1">
        <f t="shared" si="1073"/>
        <v>6.0572975107341724</v>
      </c>
      <c r="EF216" s="1">
        <f t="shared" si="1074"/>
        <v>9.2602694146137268E-3</v>
      </c>
      <c r="EG216" s="1">
        <f t="shared" si="1075"/>
        <v>5.0943279741162549E-2</v>
      </c>
      <c r="EH216" s="1">
        <f t="shared" si="1076"/>
        <v>0.21232322688597535</v>
      </c>
      <c r="EI216" s="1">
        <f t="shared" si="1077"/>
        <v>0.34162187009923717</v>
      </c>
      <c r="EJ216" s="1">
        <f t="shared" si="1078"/>
        <v>0.74691385779620112</v>
      </c>
      <c r="EK216" s="1">
        <f t="shared" si="1079"/>
        <v>1.1908688199335871</v>
      </c>
      <c r="EL216" s="1">
        <f t="shared" si="1080"/>
        <v>6.3322782477117645E-2</v>
      </c>
      <c r="EM216" s="1">
        <f t="shared" si="1081"/>
        <v>0.34835597943077246</v>
      </c>
      <c r="EN216" s="1">
        <f t="shared" si="1082"/>
        <v>1.4518905346018107</v>
      </c>
      <c r="EO216" s="1">
        <f t="shared" si="1083"/>
        <v>2.3360494604597313</v>
      </c>
      <c r="EP216" s="1">
        <f t="shared" si="1084"/>
        <v>5.1074824747252272</v>
      </c>
      <c r="EQ216" s="1">
        <f t="shared" si="1085"/>
        <v>8.1432973347873041</v>
      </c>
      <c r="ER216" s="1">
        <f t="shared" si="1086"/>
        <v>17.844158100015402</v>
      </c>
      <c r="ET216" s="1">
        <f t="shared" si="1087"/>
        <v>0.98861787664936618</v>
      </c>
      <c r="EU216" s="1">
        <f t="shared" si="1088"/>
        <v>0.94043554873584323</v>
      </c>
      <c r="EV216" s="1">
        <f t="shared" si="1089"/>
        <v>0.79115263837635375</v>
      </c>
      <c r="EW216" s="1">
        <f t="shared" si="1090"/>
        <v>0.70188547947469881</v>
      </c>
      <c r="EX216" s="1">
        <f t="shared" si="1091"/>
        <v>0.51850333826047446</v>
      </c>
      <c r="EY216" s="1">
        <f t="shared" si="1092"/>
        <v>0.40312972374611472</v>
      </c>
      <c r="EZ216" s="1">
        <f t="shared" si="1093"/>
        <v>0.92701743873529596</v>
      </c>
      <c r="FA216" s="1">
        <f t="shared" si="1094"/>
        <v>0.69778495668594154</v>
      </c>
      <c r="FB216" s="1">
        <f t="shared" si="1095"/>
        <v>0.35649151488438896</v>
      </c>
      <c r="FC216" s="1">
        <f t="shared" si="1096"/>
        <v>0.25612269756251382</v>
      </c>
      <c r="FD216" s="1">
        <f t="shared" si="1097"/>
        <v>0.13605324001589392</v>
      </c>
      <c r="FE216" s="1">
        <f t="shared" si="1098"/>
        <v>8.9892073450223861E-2</v>
      </c>
      <c r="FF216" s="1">
        <f t="shared" si="1099"/>
        <v>0.96319916360003366</v>
      </c>
      <c r="FG216" s="1">
        <f t="shared" si="1100"/>
        <v>0.82631890091494331</v>
      </c>
      <c r="FH216" s="1">
        <f t="shared" si="1101"/>
        <v>0.53304252384554063</v>
      </c>
      <c r="FI216" s="1">
        <f t="shared" si="1102"/>
        <v>0.41502467108265156</v>
      </c>
      <c r="FJ216" s="1">
        <f t="shared" si="1103"/>
        <v>0.24499675434526705</v>
      </c>
      <c r="FK216" s="1">
        <f t="shared" si="1104"/>
        <v>0.16910752418315411</v>
      </c>
      <c r="FL216" s="1">
        <f t="shared" si="1105"/>
        <v>0.79285603053180975</v>
      </c>
      <c r="FM216" s="1">
        <f t="shared" si="1106"/>
        <v>0.4102935211984341</v>
      </c>
      <c r="FN216" s="1">
        <f t="shared" si="1107"/>
        <v>0.14305445325245655</v>
      </c>
      <c r="FO216" s="1">
        <f t="shared" si="1108"/>
        <v>9.4000066650623701E-2</v>
      </c>
      <c r="FP216" s="1">
        <f t="shared" si="1109"/>
        <v>4.5304368361453996E-2</v>
      </c>
      <c r="FQ216" s="1">
        <f t="shared" si="1110"/>
        <v>2.8903092205223704E-2</v>
      </c>
      <c r="FR216" s="1">
        <f t="shared" si="1111"/>
        <v>0.97549520168917658</v>
      </c>
      <c r="FS216" s="1">
        <f t="shared" si="1112"/>
        <v>0.87858482451574271</v>
      </c>
      <c r="FT216" s="1">
        <f t="shared" si="1113"/>
        <v>0.63452983686825093</v>
      </c>
      <c r="FU216" s="1">
        <f t="shared" si="1114"/>
        <v>0.51901706047053786</v>
      </c>
      <c r="FV216" s="1">
        <f t="shared" si="1115"/>
        <v>0.33045222540921515</v>
      </c>
      <c r="FW216" s="1">
        <f t="shared" si="1116"/>
        <v>0.23638011178110369</v>
      </c>
      <c r="FX216" s="1">
        <f t="shared" si="1117"/>
        <v>0.85340546436075126</v>
      </c>
      <c r="FY216" s="1">
        <f t="shared" si="1118"/>
        <v>0.51414236421486892</v>
      </c>
      <c r="FZ216" s="1">
        <f t="shared" si="1119"/>
        <v>0.20248862802292872</v>
      </c>
      <c r="GA216" s="1">
        <f t="shared" si="1120"/>
        <v>0.13629529904401197</v>
      </c>
      <c r="GB216" s="1">
        <f t="shared" si="1121"/>
        <v>6.7317007193844619E-2</v>
      </c>
      <c r="GC216" s="1">
        <f t="shared" si="1122"/>
        <v>4.3308128700987901E-2</v>
      </c>
      <c r="GD216" s="1">
        <f t="shared" si="1123"/>
        <v>0.9913508773107923</v>
      </c>
      <c r="GE216" s="1">
        <f t="shared" si="1124"/>
        <v>0.95420182374406848</v>
      </c>
      <c r="GF216" s="1">
        <f t="shared" si="1125"/>
        <v>0.83330501259282164</v>
      </c>
      <c r="GG216" s="1">
        <f t="shared" si="1126"/>
        <v>0.75650989412960656</v>
      </c>
      <c r="GH216" s="1">
        <f t="shared" si="1127"/>
        <v>0.58695556116549319</v>
      </c>
      <c r="GI216" s="1">
        <f t="shared" si="1128"/>
        <v>0.47125806245024415</v>
      </c>
      <c r="GJ216" s="1">
        <f t="shared" si="1129"/>
        <v>0.94369919372187461</v>
      </c>
      <c r="GK216" s="1">
        <f t="shared" si="1130"/>
        <v>0.7528962038853737</v>
      </c>
      <c r="GL216" s="1">
        <f t="shared" si="1131"/>
        <v>0.42231481430184342</v>
      </c>
      <c r="GM216" s="1">
        <f t="shared" si="1132"/>
        <v>0.31241076711915533</v>
      </c>
      <c r="GN216" s="1">
        <f t="shared" si="1133"/>
        <v>0.17205705476163063</v>
      </c>
      <c r="GO216" s="1">
        <f t="shared" si="1134"/>
        <v>0.11531066085248942</v>
      </c>
      <c r="GP216" s="1">
        <f t="shared" si="1135"/>
        <v>0.9931589776789036</v>
      </c>
      <c r="GQ216" s="1">
        <f t="shared" si="1136"/>
        <v>0.96348992769314556</v>
      </c>
      <c r="GR216" s="1">
        <f t="shared" si="1137"/>
        <v>0.86360694831533202</v>
      </c>
      <c r="GS216" s="1">
        <f t="shared" si="1138"/>
        <v>0.79737728210103387</v>
      </c>
      <c r="GT216" s="1">
        <f t="shared" si="1139"/>
        <v>0.64284570538879482</v>
      </c>
      <c r="GU216" s="1">
        <f t="shared" si="1140"/>
        <v>0.53027499161766878</v>
      </c>
      <c r="GV216" s="1">
        <f t="shared" si="1141"/>
        <v>0.95501687248600042</v>
      </c>
      <c r="GW216" s="1">
        <f t="shared" si="1142"/>
        <v>0.79420512040600766</v>
      </c>
      <c r="GX216" s="1">
        <f t="shared" si="1143"/>
        <v>0.48077570809022852</v>
      </c>
      <c r="GY216" s="1">
        <f t="shared" si="1144"/>
        <v>0.3652776737976447</v>
      </c>
      <c r="GZ216" s="1">
        <f t="shared" si="1145"/>
        <v>0.2083705904662374</v>
      </c>
      <c r="HA216" s="1">
        <f t="shared" si="1146"/>
        <v>0.14169729963615629</v>
      </c>
      <c r="HB216" s="1">
        <f t="shared" si="1147"/>
        <v>0.99082469636897041</v>
      </c>
      <c r="HC216" s="1">
        <f t="shared" si="1148"/>
        <v>0.95152613778194628</v>
      </c>
      <c r="HD216" s="1">
        <f t="shared" si="1149"/>
        <v>0.8248625266123476</v>
      </c>
      <c r="HE216" s="1">
        <f t="shared" si="1150"/>
        <v>0.74536650175956953</v>
      </c>
      <c r="HF216" s="1">
        <f t="shared" si="1151"/>
        <v>0.5724380715953209</v>
      </c>
      <c r="HG216" s="1">
        <f t="shared" si="1152"/>
        <v>0.45643992506603548</v>
      </c>
      <c r="HH216" s="1">
        <f t="shared" si="1153"/>
        <v>0.94044820300981335</v>
      </c>
      <c r="HI216" s="1">
        <f t="shared" si="1154"/>
        <v>0.74164390951280101</v>
      </c>
      <c r="HJ216" s="1">
        <f t="shared" si="1155"/>
        <v>0.40784855028709549</v>
      </c>
      <c r="HK216" s="1">
        <f t="shared" si="1156"/>
        <v>0.29975574758480739</v>
      </c>
      <c r="HL216" s="1">
        <f t="shared" si="1157"/>
        <v>0.16373358485076775</v>
      </c>
      <c r="HM216" s="1">
        <f t="shared" si="1158"/>
        <v>0.10936973428560852</v>
      </c>
      <c r="HN216" s="1">
        <f t="shared" si="1159"/>
        <v>5.3066844095262744E-2</v>
      </c>
      <c r="HP216" s="1">
        <f t="shared" ref="HP216:IU216" si="1226">IF(B1=1,ET216,0)</f>
        <v>0.98861787664936618</v>
      </c>
      <c r="HQ216" s="1">
        <f t="shared" si="1226"/>
        <v>0.94043554873584323</v>
      </c>
      <c r="HR216" s="1">
        <f t="shared" si="1226"/>
        <v>0.79115263837635375</v>
      </c>
      <c r="HS216" s="1">
        <f t="shared" si="1226"/>
        <v>0.70188547947469881</v>
      </c>
      <c r="HT216" s="1">
        <f t="shared" si="1226"/>
        <v>0.51850333826047446</v>
      </c>
      <c r="HU216" s="1">
        <f t="shared" si="1226"/>
        <v>0.40312972374611472</v>
      </c>
      <c r="HV216" s="1">
        <f t="shared" si="1226"/>
        <v>0.92701743873529596</v>
      </c>
      <c r="HW216" s="1">
        <f t="shared" si="1226"/>
        <v>0.69778495668594154</v>
      </c>
      <c r="HX216" s="1">
        <f t="shared" si="1226"/>
        <v>0.35649151488438896</v>
      </c>
      <c r="HY216" s="1">
        <f t="shared" si="1226"/>
        <v>0.25612269756251382</v>
      </c>
      <c r="HZ216" s="1">
        <f t="shared" si="1226"/>
        <v>0.13605324001589392</v>
      </c>
      <c r="IA216" s="1">
        <f t="shared" si="1226"/>
        <v>8.9892073450223861E-2</v>
      </c>
      <c r="IB216" s="1">
        <f t="shared" si="1226"/>
        <v>0.96319916360003366</v>
      </c>
      <c r="IC216" s="1">
        <f t="shared" si="1226"/>
        <v>0.82631890091494331</v>
      </c>
      <c r="ID216" s="1">
        <f t="shared" si="1226"/>
        <v>0.53304252384554063</v>
      </c>
      <c r="IE216" s="1">
        <f t="shared" si="1226"/>
        <v>0.41502467108265156</v>
      </c>
      <c r="IF216" s="1">
        <f t="shared" si="1226"/>
        <v>0.24499675434526705</v>
      </c>
      <c r="IG216" s="1">
        <f t="shared" si="1226"/>
        <v>0.16910752418315411</v>
      </c>
      <c r="IH216" s="1">
        <f t="shared" si="1226"/>
        <v>0.79285603053180975</v>
      </c>
      <c r="II216" s="1">
        <f t="shared" si="1226"/>
        <v>0.4102935211984341</v>
      </c>
      <c r="IJ216" s="1">
        <f t="shared" si="1226"/>
        <v>0.14305445325245655</v>
      </c>
      <c r="IK216" s="1">
        <f t="shared" si="1226"/>
        <v>9.4000066650623701E-2</v>
      </c>
      <c r="IL216" s="1">
        <f t="shared" si="1226"/>
        <v>4.5304368361453996E-2</v>
      </c>
      <c r="IM216" s="1">
        <f t="shared" si="1226"/>
        <v>2.8903092205223704E-2</v>
      </c>
      <c r="IN216" s="1">
        <f t="shared" si="1226"/>
        <v>0.97549520168917658</v>
      </c>
      <c r="IO216" s="1">
        <f t="shared" si="1226"/>
        <v>0.87858482451574271</v>
      </c>
      <c r="IP216" s="1">
        <f t="shared" si="1226"/>
        <v>0.63452983686825093</v>
      </c>
      <c r="IQ216" s="1">
        <f t="shared" si="1226"/>
        <v>0.51901706047053786</v>
      </c>
      <c r="IR216" s="1">
        <f t="shared" si="1226"/>
        <v>0.33045222540921515</v>
      </c>
      <c r="IS216" s="1">
        <f t="shared" si="1226"/>
        <v>0.23638011178110369</v>
      </c>
      <c r="IT216" s="1">
        <f t="shared" si="1226"/>
        <v>0.85340546436075126</v>
      </c>
      <c r="IU216" s="1">
        <f t="shared" si="1226"/>
        <v>0.51414236421486892</v>
      </c>
      <c r="IV216" s="1">
        <f t="shared" ref="IV216:KA216" si="1227">IF(AH1=1,FZ216,0)</f>
        <v>0.20248862802292872</v>
      </c>
      <c r="IW216" s="1">
        <f t="shared" si="1227"/>
        <v>0.13629529904401197</v>
      </c>
      <c r="IX216" s="1">
        <f t="shared" si="1227"/>
        <v>6.7317007193844619E-2</v>
      </c>
      <c r="IY216" s="1">
        <f t="shared" si="1227"/>
        <v>4.3308128700987901E-2</v>
      </c>
      <c r="IZ216" s="1">
        <f t="shared" si="1227"/>
        <v>0.9913508773107923</v>
      </c>
      <c r="JA216" s="1">
        <f t="shared" si="1227"/>
        <v>0.95420182374406848</v>
      </c>
      <c r="JB216" s="1">
        <f t="shared" si="1227"/>
        <v>0.83330501259282164</v>
      </c>
      <c r="JC216" s="1">
        <f t="shared" si="1227"/>
        <v>0.75650989412960656</v>
      </c>
      <c r="JD216" s="1">
        <f t="shared" si="1227"/>
        <v>0.58695556116549319</v>
      </c>
      <c r="JE216" s="1">
        <f t="shared" si="1227"/>
        <v>0.47125806245024415</v>
      </c>
      <c r="JF216" s="1">
        <f t="shared" si="1227"/>
        <v>0.94369919372187461</v>
      </c>
      <c r="JG216" s="1">
        <f t="shared" si="1227"/>
        <v>0.7528962038853737</v>
      </c>
      <c r="JH216" s="1">
        <f t="shared" si="1227"/>
        <v>0.42231481430184342</v>
      </c>
      <c r="JI216" s="1">
        <f t="shared" si="1227"/>
        <v>0.31241076711915533</v>
      </c>
      <c r="JJ216" s="1">
        <f t="shared" si="1227"/>
        <v>0.17205705476163063</v>
      </c>
      <c r="JK216" s="1">
        <f t="shared" si="1227"/>
        <v>0.11531066085248942</v>
      </c>
      <c r="JL216" s="1">
        <f t="shared" si="1227"/>
        <v>0.9931589776789036</v>
      </c>
      <c r="JM216" s="1">
        <f t="shared" si="1227"/>
        <v>0.96348992769314556</v>
      </c>
      <c r="JN216" s="1">
        <f t="shared" si="1227"/>
        <v>0.86360694831533202</v>
      </c>
      <c r="JO216" s="1">
        <f t="shared" si="1227"/>
        <v>0.79737728210103387</v>
      </c>
      <c r="JP216" s="1">
        <f t="shared" si="1227"/>
        <v>0.64284570538879482</v>
      </c>
      <c r="JQ216" s="1">
        <f t="shared" si="1227"/>
        <v>0.53027499161766878</v>
      </c>
      <c r="JR216" s="1">
        <f t="shared" si="1227"/>
        <v>0.95501687248600042</v>
      </c>
      <c r="JS216" s="1">
        <f t="shared" si="1227"/>
        <v>0.79420512040600766</v>
      </c>
      <c r="JT216" s="1">
        <f t="shared" si="1227"/>
        <v>0.48077570809022852</v>
      </c>
      <c r="JU216" s="1">
        <f t="shared" si="1227"/>
        <v>0.3652776737976447</v>
      </c>
      <c r="JV216" s="1">
        <f t="shared" si="1227"/>
        <v>0.2083705904662374</v>
      </c>
      <c r="JW216" s="1">
        <f t="shared" si="1227"/>
        <v>0.14169729963615629</v>
      </c>
      <c r="JX216" s="1">
        <f t="shared" si="1227"/>
        <v>0.99082469636897041</v>
      </c>
      <c r="JY216" s="1">
        <f t="shared" si="1227"/>
        <v>0.95152613778194628</v>
      </c>
      <c r="JZ216" s="1">
        <f t="shared" si="1227"/>
        <v>0.8248625266123476</v>
      </c>
      <c r="KA216" s="1">
        <f t="shared" si="1227"/>
        <v>0.74536650175956953</v>
      </c>
      <c r="KB216" s="1">
        <f t="shared" ref="KB216:KJ216" si="1228">IF(BN1=1,HF216,0)</f>
        <v>0.5724380715953209</v>
      </c>
      <c r="KC216" s="1">
        <f t="shared" si="1228"/>
        <v>0.45643992506603548</v>
      </c>
      <c r="KD216" s="1">
        <f t="shared" si="1228"/>
        <v>0.94044820300981335</v>
      </c>
      <c r="KE216" s="1">
        <f t="shared" si="1228"/>
        <v>0.74164390951280101</v>
      </c>
      <c r="KF216" s="1">
        <f t="shared" si="1228"/>
        <v>0.40784855028709549</v>
      </c>
      <c r="KG216" s="1">
        <f t="shared" si="1228"/>
        <v>0.29975574758480739</v>
      </c>
      <c r="KH216" s="1">
        <f t="shared" si="1228"/>
        <v>0.16373358485076775</v>
      </c>
      <c r="KI216" s="1">
        <f t="shared" si="1228"/>
        <v>0.10936973428560852</v>
      </c>
      <c r="KJ216" s="1">
        <f t="shared" si="1228"/>
        <v>0</v>
      </c>
    </row>
    <row r="217" spans="1:296" x14ac:dyDescent="0.2">
      <c r="A217" s="1" t="str">
        <f>'Respondent Data'!A217</f>
        <v>1735</v>
      </c>
      <c r="B217" s="1">
        <f>SUMPRODUCT('Respondent Data'!B217:S217,'Product Coding'!A100:R100)</f>
        <v>1.8227399489737974</v>
      </c>
      <c r="C217" s="1">
        <f>SUMPRODUCT('Respondent Data'!B217:S217,'Product Coding'!A101:R101)</f>
        <v>1.2236687330500271</v>
      </c>
      <c r="D217" s="1">
        <f>SUMPRODUCT('Respondent Data'!B217:S217,'Product Coding'!A102:R102)</f>
        <v>0.32451540429375009</v>
      </c>
      <c r="E217" s="1">
        <f>SUMPRODUCT('Respondent Data'!B217:S217,'Product Coding'!A103:R103)</f>
        <v>-1.248565512624412</v>
      </c>
      <c r="F217" s="1">
        <f>SUMPRODUCT('Respondent Data'!B217:S217,'Product Coding'!A104:R104)</f>
        <v>-3.0174939712922333</v>
      </c>
      <c r="G217" s="1">
        <f>SUMPRODUCT('Respondent Data'!B217:S217,'Product Coding'!A105:R105)</f>
        <v>-2.4267060998397332</v>
      </c>
      <c r="H217" s="1">
        <f>SUMPRODUCT('Respondent Data'!B217:S217,'Product Coding'!A106:R106)</f>
        <v>1.4743631780549713</v>
      </c>
      <c r="I217" s="1">
        <f>SUMPRODUCT('Respondent Data'!B217:S217,'Product Coding'!A107:R107)</f>
        <v>0.87529196213120097</v>
      </c>
      <c r="J217" s="1">
        <f>SUMPRODUCT('Respondent Data'!B217:S217,'Product Coding'!A108:R108)</f>
        <v>-2.386136662507593E-2</v>
      </c>
      <c r="K217" s="1">
        <f>SUMPRODUCT('Respondent Data'!B217:S217,'Product Coding'!A109:R109)</f>
        <v>-1.5969422835432381</v>
      </c>
      <c r="L217" s="1">
        <f>SUMPRODUCT('Respondent Data'!B217:S217,'Product Coding'!A110:R110)</f>
        <v>-3.365870742211059</v>
      </c>
      <c r="M217" s="1">
        <f>SUMPRODUCT('Respondent Data'!B217:S217,'Product Coding'!A111:R111)</f>
        <v>-2.7750828707585589</v>
      </c>
      <c r="N217" s="1">
        <f>SUMPRODUCT('Respondent Data'!B217:S217,'Product Coding'!A112:R112)</f>
        <v>1.4527350427250474</v>
      </c>
      <c r="O217" s="1">
        <f>SUMPRODUCT('Respondent Data'!B217:S217,'Product Coding'!A113:R113)</f>
        <v>0.85366382680127706</v>
      </c>
      <c r="P217" s="1">
        <f>SUMPRODUCT('Respondent Data'!B217:S217,'Product Coding'!A114:R114)</f>
        <v>-4.5489501954999956E-2</v>
      </c>
      <c r="Q217" s="1">
        <f>SUMPRODUCT('Respondent Data'!B217:S217,'Product Coding'!A115:R115)</f>
        <v>-1.618570418873162</v>
      </c>
      <c r="R217" s="1">
        <f>SUMPRODUCT('Respondent Data'!B217:S217,'Product Coding'!A116:R116)</f>
        <v>-3.3874988775409829</v>
      </c>
      <c r="S217" s="1">
        <f>SUMPRODUCT('Respondent Data'!B217:S217,'Product Coding'!A117:R117)</f>
        <v>-2.7967110060884832</v>
      </c>
      <c r="T217" s="1">
        <f>SUMPRODUCT('Respondent Data'!B217:S217,'Product Coding'!A118:R118)</f>
        <v>1.1043582718062213</v>
      </c>
      <c r="U217" s="1">
        <f>SUMPRODUCT('Respondent Data'!B217:S217,'Product Coding'!A119:R119)</f>
        <v>0.50528705588245093</v>
      </c>
      <c r="V217" s="1">
        <f>SUMPRODUCT('Respondent Data'!B217:S217,'Product Coding'!A120:R120)</f>
        <v>-0.39386627287382597</v>
      </c>
      <c r="W217" s="1">
        <f>SUMPRODUCT('Respondent Data'!B217:S217,'Product Coding'!A121:R121)</f>
        <v>-1.9669471897919881</v>
      </c>
      <c r="X217" s="1">
        <f>SUMPRODUCT('Respondent Data'!B217:S217,'Product Coding'!A122:R122)</f>
        <v>-3.7358756484598086</v>
      </c>
      <c r="Y217" s="1">
        <f>SUMPRODUCT('Respondent Data'!B217:S217,'Product Coding'!A123:R123)</f>
        <v>-3.1450877770073089</v>
      </c>
      <c r="Z217" s="1">
        <f>SUMPRODUCT('Respondent Data'!B217:S217,'Product Coding'!A124:R124)</f>
        <v>1.3275009078290674</v>
      </c>
      <c r="AA217" s="1">
        <f>SUMPRODUCT('Respondent Data'!B217:S217,'Product Coding'!A125:R125)</f>
        <v>0.72842969190529705</v>
      </c>
      <c r="AB217" s="1">
        <f>SUMPRODUCT('Respondent Data'!B217:S217,'Product Coding'!A126:R126)</f>
        <v>-0.17072363685097997</v>
      </c>
      <c r="AC217" s="1">
        <f>SUMPRODUCT('Respondent Data'!B217:S217,'Product Coding'!A127:R127)</f>
        <v>-1.743804553769142</v>
      </c>
      <c r="AD217" s="1">
        <f>SUMPRODUCT('Respondent Data'!B217:S217,'Product Coding'!A128:R128)</f>
        <v>-3.5127330124369633</v>
      </c>
      <c r="AE217" s="1">
        <f>SUMPRODUCT('Respondent Data'!B217:S217,'Product Coding'!A129:R129)</f>
        <v>-2.9219451409844632</v>
      </c>
      <c r="AF217" s="1">
        <f>SUMPRODUCT('Respondent Data'!B217:S217,'Product Coding'!A130:R130)</f>
        <v>0.97912413691024125</v>
      </c>
      <c r="AG217" s="1">
        <f>SUMPRODUCT('Respondent Data'!B217:S217,'Product Coding'!A131:R131)</f>
        <v>0.38005292098647098</v>
      </c>
      <c r="AH217" s="1">
        <f>SUMPRODUCT('Respondent Data'!B217:S217,'Product Coding'!A132:R132)</f>
        <v>-0.51910040776980604</v>
      </c>
      <c r="AI217" s="1">
        <f>SUMPRODUCT('Respondent Data'!B217:S217,'Product Coding'!A133:R133)</f>
        <v>-2.0921813246879681</v>
      </c>
      <c r="AJ217" s="1">
        <f>SUMPRODUCT('Respondent Data'!B217:S217,'Product Coding'!A134:R134)</f>
        <v>-3.861109783355789</v>
      </c>
      <c r="AK217" s="1">
        <f>SUMPRODUCT('Respondent Data'!B217:S217,'Product Coding'!A135:R135)</f>
        <v>-3.2703219119032889</v>
      </c>
      <c r="AL217" s="1">
        <f>SUMPRODUCT('Respondent Data'!B217:S217,'Product Coding'!A136:R136)</f>
        <v>3.5316683321860962</v>
      </c>
      <c r="AM217" s="1">
        <f>SUMPRODUCT('Respondent Data'!B217:S217,'Product Coding'!A137:R137)</f>
        <v>2.9325971162623259</v>
      </c>
      <c r="AN217" s="1">
        <f>SUMPRODUCT('Respondent Data'!B217:S217,'Product Coding'!A138:R138)</f>
        <v>2.0334437875060489</v>
      </c>
      <c r="AO217" s="1">
        <f>SUMPRODUCT('Respondent Data'!B217:S217,'Product Coding'!A139:R139)</f>
        <v>0.460362870587887</v>
      </c>
      <c r="AP217" s="1">
        <f>SUMPRODUCT('Respondent Data'!B217:S217,'Product Coding'!A140:R140)</f>
        <v>-1.3085655880799338</v>
      </c>
      <c r="AQ217" s="1">
        <f>SUMPRODUCT('Respondent Data'!B217:S217,'Product Coding'!A141:R141)</f>
        <v>-0.71777771662743395</v>
      </c>
      <c r="AR217" s="1">
        <f>SUMPRODUCT('Respondent Data'!B217:S217,'Product Coding'!A142:R142)</f>
        <v>3.1832915612672705</v>
      </c>
      <c r="AS217" s="1">
        <f>SUMPRODUCT('Respondent Data'!B217:S217,'Product Coding'!A143:R143)</f>
        <v>2.5842203453435002</v>
      </c>
      <c r="AT217" s="1">
        <f>SUMPRODUCT('Respondent Data'!B217:S217,'Product Coding'!A144:R144)</f>
        <v>1.685067016587223</v>
      </c>
      <c r="AU217" s="1">
        <f>SUMPRODUCT('Respondent Data'!B217:S217,'Product Coding'!A145:R145)</f>
        <v>0.11198609966906098</v>
      </c>
      <c r="AV217" s="1">
        <f>SUMPRODUCT('Respondent Data'!B217:S217,'Product Coding'!A146:R146)</f>
        <v>-1.65694235899876</v>
      </c>
      <c r="AW217" s="1">
        <f>SUMPRODUCT('Respondent Data'!B217:S217,'Product Coding'!A147:R147)</f>
        <v>-1.0661544875462601</v>
      </c>
      <c r="AX217" s="1">
        <f>SUMPRODUCT('Respondent Data'!B217:S217,'Product Coding'!A148:R148)</f>
        <v>5.617347183773747</v>
      </c>
      <c r="AY217" s="1">
        <f>SUMPRODUCT('Respondent Data'!B217:S217,'Product Coding'!A149:R149)</f>
        <v>5.0182759678499771</v>
      </c>
      <c r="AZ217" s="1">
        <f>SUMPRODUCT('Respondent Data'!B217:S217,'Product Coding'!A150:R150)</f>
        <v>4.1191226390937006</v>
      </c>
      <c r="BA217" s="1">
        <f>SUMPRODUCT('Respondent Data'!B217:S217,'Product Coding'!A151:R151)</f>
        <v>2.5460417221755378</v>
      </c>
      <c r="BB217" s="1">
        <f>SUMPRODUCT('Respondent Data'!B217:S217,'Product Coding'!A152:R152)</f>
        <v>0.77711326350771737</v>
      </c>
      <c r="BC217" s="1">
        <f>SUMPRODUCT('Respondent Data'!B217:S217,'Product Coding'!A153:R153)</f>
        <v>1.3679011349602173</v>
      </c>
      <c r="BD217" s="1">
        <f>SUMPRODUCT('Respondent Data'!B217:S217,'Product Coding'!A154:R154)</f>
        <v>5.2689704128549213</v>
      </c>
      <c r="BE217" s="1">
        <f>SUMPRODUCT('Respondent Data'!B217:S217,'Product Coding'!A155:R155)</f>
        <v>4.6698991969311514</v>
      </c>
      <c r="BF217" s="1">
        <f>SUMPRODUCT('Respondent Data'!B217:S217,'Product Coding'!A156:R156)</f>
        <v>3.7707458681748744</v>
      </c>
      <c r="BG217" s="1">
        <f>SUMPRODUCT('Respondent Data'!B217:S217,'Product Coding'!A157:R157)</f>
        <v>2.1976649512567121</v>
      </c>
      <c r="BH217" s="1">
        <f>SUMPRODUCT('Respondent Data'!B217:S217,'Product Coding'!A158:R158)</f>
        <v>0.42873649258889129</v>
      </c>
      <c r="BI217" s="1">
        <f>SUMPRODUCT('Respondent Data'!B217:S217,'Product Coding'!A159:R159)</f>
        <v>1.0195243640413911</v>
      </c>
      <c r="BJ217" s="1">
        <f>SUMPRODUCT('Respondent Data'!B217:S217,'Product Coding'!A160:R160)</f>
        <v>5.9509879095266873</v>
      </c>
      <c r="BK217" s="1">
        <f>SUMPRODUCT('Respondent Data'!B217:S217,'Product Coding'!A161:R161)</f>
        <v>5.3519166936029166</v>
      </c>
      <c r="BL217" s="1">
        <f>SUMPRODUCT('Respondent Data'!B217:S217,'Product Coding'!A162:R162)</f>
        <v>4.45276336484664</v>
      </c>
      <c r="BM217" s="1">
        <f>SUMPRODUCT('Respondent Data'!B217:S217,'Product Coding'!A163:R163)</f>
        <v>2.8796824479284782</v>
      </c>
      <c r="BN217" s="1">
        <f>SUMPRODUCT('Respondent Data'!B217:S217,'Product Coding'!A164:R164)</f>
        <v>1.1107539892606573</v>
      </c>
      <c r="BO217" s="1">
        <f>SUMPRODUCT('Respondent Data'!B217:S217,'Product Coding'!A165:R165)</f>
        <v>1.7015418607131572</v>
      </c>
      <c r="BP217" s="1">
        <f>SUMPRODUCT('Respondent Data'!B217:S217,'Product Coding'!A166:R166)</f>
        <v>5.6026111386078616</v>
      </c>
      <c r="BQ217" s="1">
        <f>SUMPRODUCT('Respondent Data'!B217:S217,'Product Coding'!A167:R167)</f>
        <v>5.0035399226840909</v>
      </c>
      <c r="BR217" s="1">
        <f>SUMPRODUCT('Respondent Data'!B217:S217,'Product Coding'!A168:R168)</f>
        <v>4.1043865939278144</v>
      </c>
      <c r="BS217" s="1">
        <f>SUMPRODUCT('Respondent Data'!B217:S217,'Product Coding'!A169:R169)</f>
        <v>2.5313056770096525</v>
      </c>
      <c r="BT217" s="1">
        <f>SUMPRODUCT('Respondent Data'!B217:S217,'Product Coding'!A170:R170)</f>
        <v>0.76237721834183114</v>
      </c>
      <c r="BU217" s="1">
        <f>SUMPRODUCT('Respondent Data'!B217:S217,'Product Coding'!A171:R171)</f>
        <v>1.353165089794331</v>
      </c>
      <c r="BV217" s="1">
        <f>SUMPRODUCT('Respondent Data'!B217:S217,'Product Coding'!A172:R172)</f>
        <v>1.8963936254867499</v>
      </c>
      <c r="BX217" s="1">
        <f t="shared" si="1014"/>
        <v>0.16158241627840245</v>
      </c>
      <c r="BY217" s="1">
        <f t="shared" si="1015"/>
        <v>0.29414903066605402</v>
      </c>
      <c r="BZ217" s="1">
        <f t="shared" si="1016"/>
        <v>0.7228775721456332</v>
      </c>
      <c r="CA217" s="1">
        <f t="shared" si="1017"/>
        <v>3.4853396939700048</v>
      </c>
      <c r="CB217" s="1">
        <f t="shared" si="1018"/>
        <v>20.440004209755987</v>
      </c>
      <c r="CC217" s="1">
        <f t="shared" si="1019"/>
        <v>11.321528609571871</v>
      </c>
      <c r="CD217" s="1">
        <f t="shared" si="1020"/>
        <v>0.22892446475872241</v>
      </c>
      <c r="CE217" s="1">
        <f t="shared" si="1021"/>
        <v>0.41674032952014972</v>
      </c>
      <c r="CF217" s="1">
        <f t="shared" si="1022"/>
        <v>1.0241483269095222</v>
      </c>
      <c r="CG217" s="1">
        <f t="shared" si="1023"/>
        <v>4.9379105865683197</v>
      </c>
      <c r="CH217" s="1">
        <f t="shared" si="1024"/>
        <v>28.958701888219363</v>
      </c>
      <c r="CI217" s="1">
        <f t="shared" si="1025"/>
        <v>16.039956183915699</v>
      </c>
      <c r="CJ217" s="1">
        <f t="shared" si="1026"/>
        <v>0.23392960488119793</v>
      </c>
      <c r="CK217" s="1">
        <f t="shared" si="1027"/>
        <v>0.42585182289475854</v>
      </c>
      <c r="CL217" s="1">
        <f t="shared" si="1028"/>
        <v>1.046540017932077</v>
      </c>
      <c r="CM217" s="1">
        <f t="shared" si="1029"/>
        <v>5.0458716750613224</v>
      </c>
      <c r="CN217" s="1">
        <f t="shared" si="1030"/>
        <v>29.591846802933031</v>
      </c>
      <c r="CO217" s="1">
        <f t="shared" si="1031"/>
        <v>16.390649275383584</v>
      </c>
      <c r="CP217" s="1">
        <f t="shared" si="1032"/>
        <v>0.33142349781660979</v>
      </c>
      <c r="CQ217" s="1">
        <f t="shared" si="1033"/>
        <v>0.60333236046389871</v>
      </c>
      <c r="CR217" s="1">
        <f t="shared" si="1034"/>
        <v>1.4827022579046998</v>
      </c>
      <c r="CS217" s="1">
        <f t="shared" si="1035"/>
        <v>7.1488191540864356</v>
      </c>
      <c r="CT217" s="1">
        <f t="shared" si="1036"/>
        <v>41.924720811895817</v>
      </c>
      <c r="CU217" s="1">
        <f t="shared" si="1037"/>
        <v>23.221713716362213</v>
      </c>
      <c r="CV217" s="1">
        <f t="shared" si="1038"/>
        <v>0.26513904093265112</v>
      </c>
      <c r="CW217" s="1">
        <f t="shared" si="1039"/>
        <v>0.48266633015124033</v>
      </c>
      <c r="CX217" s="1">
        <f t="shared" si="1040"/>
        <v>1.1861628920079141</v>
      </c>
      <c r="CY217" s="1">
        <f t="shared" si="1041"/>
        <v>5.7190605578734894</v>
      </c>
      <c r="CZ217" s="1">
        <f t="shared" si="1042"/>
        <v>33.539807348198636</v>
      </c>
      <c r="DA217" s="1">
        <f t="shared" si="1043"/>
        <v>18.577387976804768</v>
      </c>
      <c r="DB217" s="1">
        <f t="shared" si="1044"/>
        <v>0.37563996398945454</v>
      </c>
      <c r="DC217" s="1">
        <f t="shared" si="1045"/>
        <v>0.68382521954957565</v>
      </c>
      <c r="DD217" s="1">
        <f t="shared" si="1046"/>
        <v>1.6805151910942489</v>
      </c>
      <c r="DE217" s="1">
        <f t="shared" si="1047"/>
        <v>8.1025702380767317</v>
      </c>
      <c r="DF217" s="1">
        <f t="shared" si="1048"/>
        <v>47.518056866211801</v>
      </c>
      <c r="DG217" s="1">
        <f t="shared" si="1049"/>
        <v>26.319810640024439</v>
      </c>
      <c r="DH217" s="1">
        <f t="shared" si="1050"/>
        <v>2.9256066292677903E-2</v>
      </c>
      <c r="DI217" s="1">
        <f t="shared" si="1051"/>
        <v>5.3258539755128516E-2</v>
      </c>
      <c r="DJ217" s="1">
        <f t="shared" si="1052"/>
        <v>0.13088400742655235</v>
      </c>
      <c r="DK217" s="1">
        <f t="shared" si="1053"/>
        <v>0.63105461279648778</v>
      </c>
      <c r="DL217" s="1">
        <f t="shared" si="1054"/>
        <v>3.700861343432984</v>
      </c>
      <c r="DM217" s="1">
        <f t="shared" si="1055"/>
        <v>2.0498727470778406</v>
      </c>
      <c r="DN217" s="1">
        <f t="shared" si="1056"/>
        <v>4.1448998419837242E-2</v>
      </c>
      <c r="DO217" s="1">
        <f t="shared" si="1057"/>
        <v>7.5454885426809712E-2</v>
      </c>
      <c r="DP217" s="1">
        <f t="shared" si="1058"/>
        <v>0.18543200451944852</v>
      </c>
      <c r="DQ217" s="1">
        <f t="shared" si="1059"/>
        <v>0.89405668509778435</v>
      </c>
      <c r="DR217" s="1">
        <f t="shared" si="1060"/>
        <v>5.2432543200239525</v>
      </c>
      <c r="DS217" s="1">
        <f t="shared" si="1061"/>
        <v>2.9041899004638787</v>
      </c>
      <c r="DT217" s="1">
        <f t="shared" si="1062"/>
        <v>3.6342693810856928E-3</v>
      </c>
      <c r="DU217" s="1">
        <f t="shared" si="1063"/>
        <v>6.6159229466143579E-3</v>
      </c>
      <c r="DV217" s="1">
        <f t="shared" si="1064"/>
        <v>1.6258772997898199E-2</v>
      </c>
      <c r="DW217" s="1">
        <f t="shared" si="1065"/>
        <v>7.8391347426402025E-2</v>
      </c>
      <c r="DX217" s="1">
        <f t="shared" si="1066"/>
        <v>0.45973122051095255</v>
      </c>
      <c r="DY217" s="1">
        <f t="shared" si="1067"/>
        <v>0.25464085585872198</v>
      </c>
      <c r="DZ217" s="1">
        <f t="shared" si="1068"/>
        <v>5.1489090955329341E-3</v>
      </c>
      <c r="EA217" s="1">
        <f t="shared" si="1069"/>
        <v>9.3732143281550825E-3</v>
      </c>
      <c r="EB217" s="1">
        <f t="shared" si="1070"/>
        <v>2.3034875897414778E-2</v>
      </c>
      <c r="EC217" s="1">
        <f t="shared" si="1071"/>
        <v>0.11106219144776336</v>
      </c>
      <c r="ED217" s="1">
        <f t="shared" si="1072"/>
        <v>0.65133153725719573</v>
      </c>
      <c r="EE217" s="1">
        <f t="shared" si="1073"/>
        <v>0.36076649288820289</v>
      </c>
      <c r="EF217" s="1">
        <f t="shared" si="1074"/>
        <v>2.603267454921569E-3</v>
      </c>
      <c r="EG217" s="1">
        <f t="shared" si="1075"/>
        <v>4.7390589648709036E-3</v>
      </c>
      <c r="EH217" s="1">
        <f t="shared" si="1076"/>
        <v>1.1646339377776576E-2</v>
      </c>
      <c r="EI217" s="1">
        <f t="shared" si="1077"/>
        <v>5.6152591374951301E-2</v>
      </c>
      <c r="EJ217" s="1">
        <f t="shared" si="1078"/>
        <v>0.32931057081134818</v>
      </c>
      <c r="EK217" s="1">
        <f t="shared" si="1079"/>
        <v>0.18240206854241306</v>
      </c>
      <c r="EL217" s="1">
        <f t="shared" si="1080"/>
        <v>3.6882206769015746E-3</v>
      </c>
      <c r="EM217" s="1">
        <f t="shared" si="1081"/>
        <v>6.7141373546727012E-3</v>
      </c>
      <c r="EN217" s="1">
        <f t="shared" si="1082"/>
        <v>1.6500137019007412E-2</v>
      </c>
      <c r="EO217" s="1">
        <f t="shared" si="1083"/>
        <v>7.9555079206004978E-2</v>
      </c>
      <c r="EP217" s="1">
        <f t="shared" si="1084"/>
        <v>0.4665560021858251</v>
      </c>
      <c r="EQ217" s="1">
        <f t="shared" si="1085"/>
        <v>0.2584210390814472</v>
      </c>
      <c r="ER217" s="1">
        <f t="shared" si="1086"/>
        <v>0.15010899348930035</v>
      </c>
      <c r="ET217" s="1">
        <f t="shared" si="1087"/>
        <v>0.86089457449252982</v>
      </c>
      <c r="EU217" s="1">
        <f t="shared" si="1088"/>
        <v>0.77270853379640081</v>
      </c>
      <c r="EV217" s="1">
        <f t="shared" si="1089"/>
        <v>0.58042429489323633</v>
      </c>
      <c r="EW217" s="1">
        <f t="shared" si="1090"/>
        <v>0.22294855422976742</v>
      </c>
      <c r="EX217" s="1">
        <f t="shared" si="1091"/>
        <v>4.6641781886636167E-2</v>
      </c>
      <c r="EY217" s="1">
        <f t="shared" si="1092"/>
        <v>8.1158761358810533E-2</v>
      </c>
      <c r="EZ217" s="1">
        <f t="shared" si="1093"/>
        <v>0.81371966192920764</v>
      </c>
      <c r="FA217" s="1">
        <f t="shared" si="1094"/>
        <v>0.70584565086722717</v>
      </c>
      <c r="FB217" s="1">
        <f t="shared" si="1095"/>
        <v>0.49403494136558862</v>
      </c>
      <c r="FC217" s="1">
        <f t="shared" si="1096"/>
        <v>0.16840940688160938</v>
      </c>
      <c r="FD217" s="1">
        <f t="shared" si="1097"/>
        <v>3.3379283379205066E-2</v>
      </c>
      <c r="FE217" s="1">
        <f t="shared" si="1098"/>
        <v>5.8685596911564643E-2</v>
      </c>
      <c r="FF217" s="1">
        <f t="shared" si="1099"/>
        <v>0.81041900287032953</v>
      </c>
      <c r="FG217" s="1">
        <f t="shared" si="1100"/>
        <v>0.70133514853584444</v>
      </c>
      <c r="FH217" s="1">
        <f t="shared" si="1101"/>
        <v>0.48862958517197647</v>
      </c>
      <c r="FI217" s="1">
        <f t="shared" si="1102"/>
        <v>0.1654021212730846</v>
      </c>
      <c r="FJ217" s="1">
        <f t="shared" si="1103"/>
        <v>3.2688448214382528E-2</v>
      </c>
      <c r="FK217" s="1">
        <f t="shared" si="1104"/>
        <v>5.7502165914845818E-2</v>
      </c>
      <c r="FL217" s="1">
        <f t="shared" si="1105"/>
        <v>0.75107582346255086</v>
      </c>
      <c r="FM217" s="1">
        <f t="shared" si="1106"/>
        <v>0.62370100214946445</v>
      </c>
      <c r="FN217" s="1">
        <f t="shared" si="1107"/>
        <v>0.40278692171648461</v>
      </c>
      <c r="FO217" s="1">
        <f t="shared" si="1108"/>
        <v>0.1227171668791452</v>
      </c>
      <c r="FP217" s="1">
        <f t="shared" si="1109"/>
        <v>2.3296598814985605E-2</v>
      </c>
      <c r="FQ217" s="1">
        <f t="shared" si="1110"/>
        <v>4.1285270386317942E-2</v>
      </c>
      <c r="FR217" s="1">
        <f t="shared" si="1111"/>
        <v>0.7904269551770432</v>
      </c>
      <c r="FS217" s="1">
        <f t="shared" si="1112"/>
        <v>0.67446058473452641</v>
      </c>
      <c r="FT217" s="1">
        <f t="shared" si="1113"/>
        <v>0.4574224563301113</v>
      </c>
      <c r="FU217" s="1">
        <f t="shared" si="1114"/>
        <v>0.14883032998239404</v>
      </c>
      <c r="FV217" s="1">
        <f t="shared" si="1115"/>
        <v>2.8952101264460389E-2</v>
      </c>
      <c r="FW217" s="1">
        <f t="shared" si="1116"/>
        <v>5.1079337099760043E-2</v>
      </c>
      <c r="FX217" s="1">
        <f t="shared" si="1117"/>
        <v>0.72693439139404492</v>
      </c>
      <c r="FY217" s="1">
        <f t="shared" si="1118"/>
        <v>0.59388586676917732</v>
      </c>
      <c r="FZ217" s="1">
        <f t="shared" si="1119"/>
        <v>0.37306261248673495</v>
      </c>
      <c r="GA217" s="1">
        <f t="shared" si="1120"/>
        <v>0.10985908087991733</v>
      </c>
      <c r="GB217" s="1">
        <f t="shared" si="1121"/>
        <v>2.0610883134860345E-2</v>
      </c>
      <c r="GC217" s="1">
        <f t="shared" si="1122"/>
        <v>3.6603474788912571E-2</v>
      </c>
      <c r="GD217" s="1">
        <f t="shared" si="1123"/>
        <v>0.97157552211661313</v>
      </c>
      <c r="GE217" s="1">
        <f t="shared" si="1124"/>
        <v>0.94943450468722457</v>
      </c>
      <c r="GF217" s="1">
        <f t="shared" si="1125"/>
        <v>0.88426398590215027</v>
      </c>
      <c r="GG217" s="1">
        <f t="shared" si="1126"/>
        <v>0.61310025559810821</v>
      </c>
      <c r="GH217" s="1">
        <f t="shared" si="1127"/>
        <v>0.2127269721318161</v>
      </c>
      <c r="GI217" s="1">
        <f t="shared" si="1128"/>
        <v>0.32788253246241994</v>
      </c>
      <c r="GJ217" s="1">
        <f t="shared" si="1129"/>
        <v>0.96020064498335811</v>
      </c>
      <c r="GK217" s="1">
        <f t="shared" si="1130"/>
        <v>0.92983909743748627</v>
      </c>
      <c r="GL217" s="1">
        <f t="shared" si="1131"/>
        <v>0.84357432243056485</v>
      </c>
      <c r="GM217" s="1">
        <f t="shared" si="1132"/>
        <v>0.52796730312660789</v>
      </c>
      <c r="GN217" s="1">
        <f t="shared" si="1133"/>
        <v>0.16017287599396776</v>
      </c>
      <c r="GO217" s="1">
        <f t="shared" si="1134"/>
        <v>0.25613508192344447</v>
      </c>
      <c r="GP217" s="1">
        <f t="shared" si="1135"/>
        <v>0.99637889070554864</v>
      </c>
      <c r="GQ217" s="1">
        <f t="shared" si="1136"/>
        <v>0.99342755981124575</v>
      </c>
      <c r="GR217" s="1">
        <f t="shared" si="1137"/>
        <v>0.98400134549398688</v>
      </c>
      <c r="GS217" s="1">
        <f t="shared" si="1138"/>
        <v>0.92730714353978805</v>
      </c>
      <c r="GT217" s="1">
        <f t="shared" si="1139"/>
        <v>0.68505762290263827</v>
      </c>
      <c r="GU217" s="1">
        <f t="shared" si="1140"/>
        <v>0.79704083868332476</v>
      </c>
      <c r="GV217" s="1">
        <f t="shared" si="1141"/>
        <v>0.99487746636449503</v>
      </c>
      <c r="GW217" s="1">
        <f t="shared" si="1142"/>
        <v>0.99071382696201826</v>
      </c>
      <c r="GX217" s="1">
        <f t="shared" si="1143"/>
        <v>0.97748378238111533</v>
      </c>
      <c r="GY217" s="1">
        <f t="shared" si="1144"/>
        <v>0.90003962667198278</v>
      </c>
      <c r="GZ217" s="1">
        <f t="shared" si="1145"/>
        <v>0.60557191420262291</v>
      </c>
      <c r="HA217" s="1">
        <f t="shared" si="1146"/>
        <v>0.73487994099378329</v>
      </c>
      <c r="HB217" s="1">
        <f t="shared" si="1147"/>
        <v>0.99740349194998135</v>
      </c>
      <c r="HC217" s="1">
        <f t="shared" si="1148"/>
        <v>0.99528329378400671</v>
      </c>
      <c r="HD217" s="1">
        <f t="shared" si="1149"/>
        <v>0.98848773635167819</v>
      </c>
      <c r="HE217" s="1">
        <f t="shared" si="1150"/>
        <v>0.94683288017894363</v>
      </c>
      <c r="HF217" s="1">
        <f t="shared" si="1151"/>
        <v>0.75226965162072501</v>
      </c>
      <c r="HG217" s="1">
        <f t="shared" si="1152"/>
        <v>0.84573600351759681</v>
      </c>
      <c r="HH217" s="1">
        <f t="shared" si="1153"/>
        <v>0.9963253323084591</v>
      </c>
      <c r="HI217" s="1">
        <f t="shared" si="1154"/>
        <v>0.99333064163346785</v>
      </c>
      <c r="HJ217" s="1">
        <f t="shared" si="1155"/>
        <v>0.9837676981850727</v>
      </c>
      <c r="HK217" s="1">
        <f t="shared" si="1156"/>
        <v>0.92630753100201579</v>
      </c>
      <c r="HL217" s="1">
        <f t="shared" si="1157"/>
        <v>0.68186963096503117</v>
      </c>
      <c r="HM217" s="1">
        <f t="shared" si="1158"/>
        <v>0.7946465999407677</v>
      </c>
      <c r="HN217" s="1">
        <f t="shared" si="1159"/>
        <v>0.8694828104648703</v>
      </c>
      <c r="HP217" s="1">
        <f t="shared" ref="HP217:IU217" si="1229">IF(B1=1,ET217,0)</f>
        <v>0.86089457449252982</v>
      </c>
      <c r="HQ217" s="1">
        <f t="shared" si="1229"/>
        <v>0.77270853379640081</v>
      </c>
      <c r="HR217" s="1">
        <f t="shared" si="1229"/>
        <v>0.58042429489323633</v>
      </c>
      <c r="HS217" s="1">
        <f t="shared" si="1229"/>
        <v>0.22294855422976742</v>
      </c>
      <c r="HT217" s="1">
        <f t="shared" si="1229"/>
        <v>4.6641781886636167E-2</v>
      </c>
      <c r="HU217" s="1">
        <f t="shared" si="1229"/>
        <v>8.1158761358810533E-2</v>
      </c>
      <c r="HV217" s="1">
        <f t="shared" si="1229"/>
        <v>0.81371966192920764</v>
      </c>
      <c r="HW217" s="1">
        <f t="shared" si="1229"/>
        <v>0.70584565086722717</v>
      </c>
      <c r="HX217" s="1">
        <f t="shared" si="1229"/>
        <v>0.49403494136558862</v>
      </c>
      <c r="HY217" s="1">
        <f t="shared" si="1229"/>
        <v>0.16840940688160938</v>
      </c>
      <c r="HZ217" s="1">
        <f t="shared" si="1229"/>
        <v>3.3379283379205066E-2</v>
      </c>
      <c r="IA217" s="1">
        <f t="shared" si="1229"/>
        <v>5.8685596911564643E-2</v>
      </c>
      <c r="IB217" s="1">
        <f t="shared" si="1229"/>
        <v>0.81041900287032953</v>
      </c>
      <c r="IC217" s="1">
        <f t="shared" si="1229"/>
        <v>0.70133514853584444</v>
      </c>
      <c r="ID217" s="1">
        <f t="shared" si="1229"/>
        <v>0.48862958517197647</v>
      </c>
      <c r="IE217" s="1">
        <f t="shared" si="1229"/>
        <v>0.1654021212730846</v>
      </c>
      <c r="IF217" s="1">
        <f t="shared" si="1229"/>
        <v>3.2688448214382528E-2</v>
      </c>
      <c r="IG217" s="1">
        <f t="shared" si="1229"/>
        <v>5.7502165914845818E-2</v>
      </c>
      <c r="IH217" s="1">
        <f t="shared" si="1229"/>
        <v>0.75107582346255086</v>
      </c>
      <c r="II217" s="1">
        <f t="shared" si="1229"/>
        <v>0.62370100214946445</v>
      </c>
      <c r="IJ217" s="1">
        <f t="shared" si="1229"/>
        <v>0.40278692171648461</v>
      </c>
      <c r="IK217" s="1">
        <f t="shared" si="1229"/>
        <v>0.1227171668791452</v>
      </c>
      <c r="IL217" s="1">
        <f t="shared" si="1229"/>
        <v>2.3296598814985605E-2</v>
      </c>
      <c r="IM217" s="1">
        <f t="shared" si="1229"/>
        <v>4.1285270386317942E-2</v>
      </c>
      <c r="IN217" s="1">
        <f t="shared" si="1229"/>
        <v>0.7904269551770432</v>
      </c>
      <c r="IO217" s="1">
        <f t="shared" si="1229"/>
        <v>0.67446058473452641</v>
      </c>
      <c r="IP217" s="1">
        <f t="shared" si="1229"/>
        <v>0.4574224563301113</v>
      </c>
      <c r="IQ217" s="1">
        <f t="shared" si="1229"/>
        <v>0.14883032998239404</v>
      </c>
      <c r="IR217" s="1">
        <f t="shared" si="1229"/>
        <v>2.8952101264460389E-2</v>
      </c>
      <c r="IS217" s="1">
        <f t="shared" si="1229"/>
        <v>5.1079337099760043E-2</v>
      </c>
      <c r="IT217" s="1">
        <f t="shared" si="1229"/>
        <v>0.72693439139404492</v>
      </c>
      <c r="IU217" s="1">
        <f t="shared" si="1229"/>
        <v>0.59388586676917732</v>
      </c>
      <c r="IV217" s="1">
        <f t="shared" ref="IV217:KA217" si="1230">IF(AH1=1,FZ217,0)</f>
        <v>0.37306261248673495</v>
      </c>
      <c r="IW217" s="1">
        <f t="shared" si="1230"/>
        <v>0.10985908087991733</v>
      </c>
      <c r="IX217" s="1">
        <f t="shared" si="1230"/>
        <v>2.0610883134860345E-2</v>
      </c>
      <c r="IY217" s="1">
        <f t="shared" si="1230"/>
        <v>3.6603474788912571E-2</v>
      </c>
      <c r="IZ217" s="1">
        <f t="shared" si="1230"/>
        <v>0.97157552211661313</v>
      </c>
      <c r="JA217" s="1">
        <f t="shared" si="1230"/>
        <v>0.94943450468722457</v>
      </c>
      <c r="JB217" s="1">
        <f t="shared" si="1230"/>
        <v>0.88426398590215027</v>
      </c>
      <c r="JC217" s="1">
        <f t="shared" si="1230"/>
        <v>0.61310025559810821</v>
      </c>
      <c r="JD217" s="1">
        <f t="shared" si="1230"/>
        <v>0.2127269721318161</v>
      </c>
      <c r="JE217" s="1">
        <f t="shared" si="1230"/>
        <v>0.32788253246241994</v>
      </c>
      <c r="JF217" s="1">
        <f t="shared" si="1230"/>
        <v>0.96020064498335811</v>
      </c>
      <c r="JG217" s="1">
        <f t="shared" si="1230"/>
        <v>0.92983909743748627</v>
      </c>
      <c r="JH217" s="1">
        <f t="shared" si="1230"/>
        <v>0.84357432243056485</v>
      </c>
      <c r="JI217" s="1">
        <f t="shared" si="1230"/>
        <v>0.52796730312660789</v>
      </c>
      <c r="JJ217" s="1">
        <f t="shared" si="1230"/>
        <v>0.16017287599396776</v>
      </c>
      <c r="JK217" s="1">
        <f t="shared" si="1230"/>
        <v>0.25613508192344447</v>
      </c>
      <c r="JL217" s="1">
        <f t="shared" si="1230"/>
        <v>0.99637889070554864</v>
      </c>
      <c r="JM217" s="1">
        <f t="shared" si="1230"/>
        <v>0.99342755981124575</v>
      </c>
      <c r="JN217" s="1">
        <f t="shared" si="1230"/>
        <v>0.98400134549398688</v>
      </c>
      <c r="JO217" s="1">
        <f t="shared" si="1230"/>
        <v>0.92730714353978805</v>
      </c>
      <c r="JP217" s="1">
        <f t="shared" si="1230"/>
        <v>0.68505762290263827</v>
      </c>
      <c r="JQ217" s="1">
        <f t="shared" si="1230"/>
        <v>0.79704083868332476</v>
      </c>
      <c r="JR217" s="1">
        <f t="shared" si="1230"/>
        <v>0.99487746636449503</v>
      </c>
      <c r="JS217" s="1">
        <f t="shared" si="1230"/>
        <v>0.99071382696201826</v>
      </c>
      <c r="JT217" s="1">
        <f t="shared" si="1230"/>
        <v>0.97748378238111533</v>
      </c>
      <c r="JU217" s="1">
        <f t="shared" si="1230"/>
        <v>0.90003962667198278</v>
      </c>
      <c r="JV217" s="1">
        <f t="shared" si="1230"/>
        <v>0.60557191420262291</v>
      </c>
      <c r="JW217" s="1">
        <f t="shared" si="1230"/>
        <v>0.73487994099378329</v>
      </c>
      <c r="JX217" s="1">
        <f t="shared" si="1230"/>
        <v>0.99740349194998135</v>
      </c>
      <c r="JY217" s="1">
        <f t="shared" si="1230"/>
        <v>0.99528329378400671</v>
      </c>
      <c r="JZ217" s="1">
        <f t="shared" si="1230"/>
        <v>0.98848773635167819</v>
      </c>
      <c r="KA217" s="1">
        <f t="shared" si="1230"/>
        <v>0.94683288017894363</v>
      </c>
      <c r="KB217" s="1">
        <f t="shared" ref="KB217:KJ217" si="1231">IF(BN1=1,HF217,0)</f>
        <v>0.75226965162072501</v>
      </c>
      <c r="KC217" s="1">
        <f t="shared" si="1231"/>
        <v>0.84573600351759681</v>
      </c>
      <c r="KD217" s="1">
        <f t="shared" si="1231"/>
        <v>0.9963253323084591</v>
      </c>
      <c r="KE217" s="1">
        <f t="shared" si="1231"/>
        <v>0.99333064163346785</v>
      </c>
      <c r="KF217" s="1">
        <f t="shared" si="1231"/>
        <v>0.9837676981850727</v>
      </c>
      <c r="KG217" s="1">
        <f t="shared" si="1231"/>
        <v>0.92630753100201579</v>
      </c>
      <c r="KH217" s="1">
        <f t="shared" si="1231"/>
        <v>0.68186963096503117</v>
      </c>
      <c r="KI217" s="1">
        <f t="shared" si="1231"/>
        <v>0.7946465999407677</v>
      </c>
      <c r="KJ217" s="1">
        <f t="shared" si="1231"/>
        <v>0</v>
      </c>
    </row>
    <row r="218" spans="1:296" x14ac:dyDescent="0.2">
      <c r="A218" s="1" t="str">
        <f>'Respondent Data'!A218</f>
        <v>1743</v>
      </c>
      <c r="B218" s="1">
        <f>SUMPRODUCT('Respondent Data'!B218:S218,'Product Coding'!A100:R100)</f>
        <v>3.6205569323316773</v>
      </c>
      <c r="C218" s="1">
        <f>SUMPRODUCT('Respondent Data'!B218:S218,'Product Coding'!A101:R101)</f>
        <v>2.9080821542161166</v>
      </c>
      <c r="D218" s="1">
        <f>SUMPRODUCT('Respondent Data'!B218:S218,'Product Coding'!A102:R102)</f>
        <v>1.8321239955790389</v>
      </c>
      <c r="E218" s="1">
        <f>SUMPRODUCT('Respondent Data'!B218:S218,'Product Coding'!A103:R103)</f>
        <v>1.7794216337319007</v>
      </c>
      <c r="F218" s="1">
        <f>SUMPRODUCT('Respondent Data'!B218:S218,'Product Coding'!A104:R104)</f>
        <v>0.38177213231749696</v>
      </c>
      <c r="G218" s="1">
        <f>SUMPRODUCT('Respondent Data'!B218:S218,'Product Coding'!A105:R105)</f>
        <v>-0.21274740399707315</v>
      </c>
      <c r="H218" s="1">
        <f>SUMPRODUCT('Respondent Data'!B218:S218,'Product Coding'!A106:R106)</f>
        <v>-6.7388238947342805E-2</v>
      </c>
      <c r="I218" s="1">
        <f>SUMPRODUCT('Respondent Data'!B218:S218,'Product Coding'!A107:R107)</f>
        <v>-0.77986301706290306</v>
      </c>
      <c r="J218" s="1">
        <f>SUMPRODUCT('Respondent Data'!B218:S218,'Product Coding'!A108:R108)</f>
        <v>-1.855821175699981</v>
      </c>
      <c r="K218" s="1">
        <f>SUMPRODUCT('Respondent Data'!B218:S218,'Product Coding'!A109:R109)</f>
        <v>-1.9085235375471192</v>
      </c>
      <c r="L218" s="1">
        <f>SUMPRODUCT('Respondent Data'!B218:S218,'Product Coding'!A110:R110)</f>
        <v>-3.3061730389615231</v>
      </c>
      <c r="M218" s="1">
        <f>SUMPRODUCT('Respondent Data'!B218:S218,'Product Coding'!A111:R111)</f>
        <v>-3.9006925752760928</v>
      </c>
      <c r="N218" s="1">
        <f>SUMPRODUCT('Respondent Data'!B218:S218,'Product Coding'!A112:R112)</f>
        <v>0.91802328556196833</v>
      </c>
      <c r="O218" s="1">
        <f>SUMPRODUCT('Respondent Data'!B218:S218,'Product Coding'!A113:R113)</f>
        <v>0.20554850744640807</v>
      </c>
      <c r="P218" s="1">
        <f>SUMPRODUCT('Respondent Data'!B218:S218,'Product Coding'!A114:R114)</f>
        <v>-0.87040965119067004</v>
      </c>
      <c r="Q218" s="1">
        <f>SUMPRODUCT('Respondent Data'!B218:S218,'Product Coding'!A115:R115)</f>
        <v>-0.9231120130378081</v>
      </c>
      <c r="R218" s="1">
        <f>SUMPRODUCT('Respondent Data'!B218:S218,'Product Coding'!A116:R116)</f>
        <v>-2.3207615144522116</v>
      </c>
      <c r="S218" s="1">
        <f>SUMPRODUCT('Respondent Data'!B218:S218,'Product Coding'!A117:R117)</f>
        <v>-2.9152810507667821</v>
      </c>
      <c r="T218" s="1">
        <f>SUMPRODUCT('Respondent Data'!B218:S218,'Product Coding'!A118:R118)</f>
        <v>-2.7699218857170518</v>
      </c>
      <c r="U218" s="1">
        <f>SUMPRODUCT('Respondent Data'!B218:S218,'Product Coding'!A119:R119)</f>
        <v>-3.4823966638326116</v>
      </c>
      <c r="V218" s="1">
        <f>SUMPRODUCT('Respondent Data'!B218:S218,'Product Coding'!A120:R120)</f>
        <v>-4.5583548224696901</v>
      </c>
      <c r="W218" s="1">
        <f>SUMPRODUCT('Respondent Data'!B218:S218,'Product Coding'!A121:R121)</f>
        <v>-4.6110571843168282</v>
      </c>
      <c r="X218" s="1">
        <f>SUMPRODUCT('Respondent Data'!B218:S218,'Product Coding'!A122:R122)</f>
        <v>-6.0087066857312319</v>
      </c>
      <c r="Y218" s="1">
        <f>SUMPRODUCT('Respondent Data'!B218:S218,'Product Coding'!A123:R123)</f>
        <v>-6.6032262220458025</v>
      </c>
      <c r="Z218" s="1">
        <f>SUMPRODUCT('Respondent Data'!B218:S218,'Product Coding'!A124:R124)</f>
        <v>2.7898793519324085</v>
      </c>
      <c r="AA218" s="1">
        <f>SUMPRODUCT('Respondent Data'!B218:S218,'Product Coding'!A125:R125)</f>
        <v>2.0774045738168478</v>
      </c>
      <c r="AB218" s="1">
        <f>SUMPRODUCT('Respondent Data'!B218:S218,'Product Coding'!A126:R126)</f>
        <v>1.0014464151797702</v>
      </c>
      <c r="AC218" s="1">
        <f>SUMPRODUCT('Respondent Data'!B218:S218,'Product Coding'!A127:R127)</f>
        <v>0.94874405333263179</v>
      </c>
      <c r="AD218" s="1">
        <f>SUMPRODUCT('Respondent Data'!B218:S218,'Product Coding'!A128:R128)</f>
        <v>-0.4489054480817718</v>
      </c>
      <c r="AE218" s="1">
        <f>SUMPRODUCT('Respondent Data'!B218:S218,'Product Coding'!A129:R129)</f>
        <v>-1.0434249843963419</v>
      </c>
      <c r="AF218" s="1">
        <f>SUMPRODUCT('Respondent Data'!B218:S218,'Product Coding'!A130:R130)</f>
        <v>-0.89806581934661156</v>
      </c>
      <c r="AG218" s="1">
        <f>SUMPRODUCT('Respondent Data'!B218:S218,'Product Coding'!A131:R131)</f>
        <v>-1.6105405974621718</v>
      </c>
      <c r="AH218" s="1">
        <f>SUMPRODUCT('Respondent Data'!B218:S218,'Product Coding'!A132:R132)</f>
        <v>-2.6864987560992497</v>
      </c>
      <c r="AI218" s="1">
        <f>SUMPRODUCT('Respondent Data'!B218:S218,'Product Coding'!A133:R133)</f>
        <v>-2.7392011179463882</v>
      </c>
      <c r="AJ218" s="1">
        <f>SUMPRODUCT('Respondent Data'!B218:S218,'Product Coding'!A134:R134)</f>
        <v>-4.1368506193607919</v>
      </c>
      <c r="AK218" s="1">
        <f>SUMPRODUCT('Respondent Data'!B218:S218,'Product Coding'!A135:R135)</f>
        <v>-4.7313701556753616</v>
      </c>
      <c r="AL218" s="1">
        <f>SUMPRODUCT('Respondent Data'!B218:S218,'Product Coding'!A136:R136)</f>
        <v>4.6720442952542873</v>
      </c>
      <c r="AM218" s="1">
        <f>SUMPRODUCT('Respondent Data'!B218:S218,'Product Coding'!A137:R137)</f>
        <v>3.9595695171387266</v>
      </c>
      <c r="AN218" s="1">
        <f>SUMPRODUCT('Respondent Data'!B218:S218,'Product Coding'!A138:R138)</f>
        <v>2.883611358501649</v>
      </c>
      <c r="AO218" s="1">
        <f>SUMPRODUCT('Respondent Data'!B218:S218,'Product Coding'!A139:R139)</f>
        <v>2.8309089966545109</v>
      </c>
      <c r="AP218" s="1">
        <f>SUMPRODUCT('Respondent Data'!B218:S218,'Product Coding'!A140:R140)</f>
        <v>1.4332594952401068</v>
      </c>
      <c r="AQ218" s="1">
        <f>SUMPRODUCT('Respondent Data'!B218:S218,'Product Coding'!A141:R141)</f>
        <v>0.8387399589255371</v>
      </c>
      <c r="AR218" s="1">
        <f>SUMPRODUCT('Respondent Data'!B218:S218,'Product Coding'!A142:R142)</f>
        <v>0.98409912397526722</v>
      </c>
      <c r="AS218" s="1">
        <f>SUMPRODUCT('Respondent Data'!B218:S218,'Product Coding'!A143:R143)</f>
        <v>0.27162434585970696</v>
      </c>
      <c r="AT218" s="1">
        <f>SUMPRODUCT('Respondent Data'!B218:S218,'Product Coding'!A144:R144)</f>
        <v>-0.80433381277737093</v>
      </c>
      <c r="AU218" s="1">
        <f>SUMPRODUCT('Respondent Data'!B218:S218,'Product Coding'!A145:R145)</f>
        <v>-0.85703617462450921</v>
      </c>
      <c r="AV218" s="1">
        <f>SUMPRODUCT('Respondent Data'!B218:S218,'Product Coding'!A146:R146)</f>
        <v>-2.2546856760389131</v>
      </c>
      <c r="AW218" s="1">
        <f>SUMPRODUCT('Respondent Data'!B218:S218,'Product Coding'!A147:R147)</f>
        <v>-2.8492052123534828</v>
      </c>
      <c r="AX218" s="1">
        <f>SUMPRODUCT('Respondent Data'!B218:S218,'Product Coding'!A148:R148)</f>
        <v>7.0178974891298385</v>
      </c>
      <c r="AY218" s="1">
        <f>SUMPRODUCT('Respondent Data'!B218:S218,'Product Coding'!A149:R149)</f>
        <v>6.3054227110142778</v>
      </c>
      <c r="AZ218" s="1">
        <f>SUMPRODUCT('Respondent Data'!B218:S218,'Product Coding'!A150:R150)</f>
        <v>5.2294645523772001</v>
      </c>
      <c r="BA218" s="1">
        <f>SUMPRODUCT('Respondent Data'!B218:S218,'Product Coding'!A151:R151)</f>
        <v>5.176762190530062</v>
      </c>
      <c r="BB218" s="1">
        <f>SUMPRODUCT('Respondent Data'!B218:S218,'Product Coding'!A152:R152)</f>
        <v>3.7791126891156579</v>
      </c>
      <c r="BC218" s="1">
        <f>SUMPRODUCT('Respondent Data'!B218:S218,'Product Coding'!A153:R153)</f>
        <v>3.1845931528010878</v>
      </c>
      <c r="BD218" s="1">
        <f>SUMPRODUCT('Respondent Data'!B218:S218,'Product Coding'!A154:R154)</f>
        <v>3.3299523178508181</v>
      </c>
      <c r="BE218" s="1">
        <f>SUMPRODUCT('Respondent Data'!B218:S218,'Product Coding'!A155:R155)</f>
        <v>2.6174775397352574</v>
      </c>
      <c r="BF218" s="1">
        <f>SUMPRODUCT('Respondent Data'!B218:S218,'Product Coding'!A156:R156)</f>
        <v>1.54151938109818</v>
      </c>
      <c r="BG218" s="1">
        <f>SUMPRODUCT('Respondent Data'!B218:S218,'Product Coding'!A157:R157)</f>
        <v>1.4888170192510419</v>
      </c>
      <c r="BH218" s="1">
        <f>SUMPRODUCT('Respondent Data'!B218:S218,'Product Coding'!A158:R158)</f>
        <v>9.1167517836638012E-2</v>
      </c>
      <c r="BI218" s="1">
        <f>SUMPRODUCT('Respondent Data'!B218:S218,'Product Coding'!A159:R159)</f>
        <v>-0.50335201847793187</v>
      </c>
      <c r="BJ218" s="1">
        <f>SUMPRODUCT('Respondent Data'!B218:S218,'Product Coding'!A160:R160)</f>
        <v>7.6754776858949088</v>
      </c>
      <c r="BK218" s="1">
        <f>SUMPRODUCT('Respondent Data'!B218:S218,'Product Coding'!A161:R161)</f>
        <v>6.963002907779348</v>
      </c>
      <c r="BL218" s="1">
        <f>SUMPRODUCT('Respondent Data'!B218:S218,'Product Coding'!A162:R162)</f>
        <v>5.8870447491422704</v>
      </c>
      <c r="BM218" s="1">
        <f>SUMPRODUCT('Respondent Data'!B218:S218,'Product Coding'!A163:R163)</f>
        <v>5.8343423872951314</v>
      </c>
      <c r="BN218" s="1">
        <f>SUMPRODUCT('Respondent Data'!B218:S218,'Product Coding'!A164:R164)</f>
        <v>4.4366928858807277</v>
      </c>
      <c r="BO218" s="1">
        <f>SUMPRODUCT('Respondent Data'!B218:S218,'Product Coding'!A165:R165)</f>
        <v>3.8421733495661581</v>
      </c>
      <c r="BP218" s="1">
        <f>SUMPRODUCT('Respondent Data'!B218:S218,'Product Coding'!A166:R166)</f>
        <v>3.9875325146158884</v>
      </c>
      <c r="BQ218" s="1">
        <f>SUMPRODUCT('Respondent Data'!B218:S218,'Product Coding'!A167:R167)</f>
        <v>3.2750577365003277</v>
      </c>
      <c r="BR218" s="1">
        <f>SUMPRODUCT('Respondent Data'!B218:S218,'Product Coding'!A168:R168)</f>
        <v>2.1990995778632501</v>
      </c>
      <c r="BS218" s="1">
        <f>SUMPRODUCT('Respondent Data'!B218:S218,'Product Coding'!A169:R169)</f>
        <v>2.146397216016112</v>
      </c>
      <c r="BT218" s="1">
        <f>SUMPRODUCT('Respondent Data'!B218:S218,'Product Coding'!A170:R170)</f>
        <v>0.74874771460170764</v>
      </c>
      <c r="BU218" s="1">
        <f>SUMPRODUCT('Respondent Data'!B218:S218,'Product Coding'!A171:R171)</f>
        <v>0.15422817828713797</v>
      </c>
      <c r="BV218" s="1">
        <f>SUMPRODUCT('Respondent Data'!B218:S218,'Product Coding'!A172:R172)</f>
        <v>2.8231861972719101</v>
      </c>
      <c r="BX218" s="1">
        <f t="shared" si="1014"/>
        <v>2.6767764507039469E-2</v>
      </c>
      <c r="BY218" s="1">
        <f t="shared" si="1015"/>
        <v>5.4580306166595212E-2</v>
      </c>
      <c r="BZ218" s="1">
        <f t="shared" si="1016"/>
        <v>0.16007321165180677</v>
      </c>
      <c r="CA218" s="1">
        <f t="shared" si="1017"/>
        <v>0.16873571009529481</v>
      </c>
      <c r="CB218" s="1">
        <f t="shared" si="1018"/>
        <v>0.68265058949165736</v>
      </c>
      <c r="CC218" s="1">
        <f t="shared" si="1019"/>
        <v>1.2370721322987934</v>
      </c>
      <c r="CD218" s="1">
        <f t="shared" si="1020"/>
        <v>1.0697107009230511</v>
      </c>
      <c r="CE218" s="1">
        <f t="shared" si="1021"/>
        <v>2.1811734614860705</v>
      </c>
      <c r="CF218" s="1">
        <f t="shared" si="1022"/>
        <v>6.3969491135513739</v>
      </c>
      <c r="CG218" s="1">
        <f t="shared" si="1023"/>
        <v>6.7431254735268782</v>
      </c>
      <c r="CH218" s="1">
        <f t="shared" si="1024"/>
        <v>27.28052394433664</v>
      </c>
      <c r="CI218" s="1">
        <f t="shared" si="1025"/>
        <v>49.43667587129687</v>
      </c>
      <c r="CJ218" s="1">
        <f t="shared" si="1026"/>
        <v>0.39930757852676907</v>
      </c>
      <c r="CK218" s="1">
        <f t="shared" si="1027"/>
        <v>0.81420059881732987</v>
      </c>
      <c r="CL218" s="1">
        <f t="shared" si="1028"/>
        <v>2.3878888547034429</v>
      </c>
      <c r="CM218" s="1">
        <f t="shared" si="1029"/>
        <v>2.5171114977280946</v>
      </c>
      <c r="CN218" s="1">
        <f t="shared" si="1030"/>
        <v>10.183426180325933</v>
      </c>
      <c r="CO218" s="1">
        <f t="shared" si="1031"/>
        <v>18.453998184318742</v>
      </c>
      <c r="CP218" s="1">
        <f t="shared" si="1032"/>
        <v>15.957387461228778</v>
      </c>
      <c r="CQ218" s="1">
        <f t="shared" si="1033"/>
        <v>32.5376104165817</v>
      </c>
      <c r="CR218" s="1">
        <f t="shared" si="1034"/>
        <v>95.426357319432128</v>
      </c>
      <c r="CS218" s="1">
        <f t="shared" si="1035"/>
        <v>100.59043607575401</v>
      </c>
      <c r="CT218" s="1">
        <f t="shared" si="1036"/>
        <v>406.95665692552865</v>
      </c>
      <c r="CU218" s="1">
        <f t="shared" si="1037"/>
        <v>737.47059928702356</v>
      </c>
      <c r="CV218" s="1">
        <f t="shared" si="1038"/>
        <v>6.142862471280832E-2</v>
      </c>
      <c r="CW218" s="1">
        <f t="shared" si="1039"/>
        <v>0.12525488048642341</v>
      </c>
      <c r="CX218" s="1">
        <f t="shared" si="1040"/>
        <v>0.36734771940132843</v>
      </c>
      <c r="CY218" s="1">
        <f t="shared" si="1041"/>
        <v>0.38722705470481911</v>
      </c>
      <c r="CZ218" s="1">
        <f t="shared" si="1042"/>
        <v>1.5665965254899183</v>
      </c>
      <c r="DA218" s="1">
        <f t="shared" si="1043"/>
        <v>2.8389236515313643</v>
      </c>
      <c r="DB218" s="1">
        <f t="shared" si="1044"/>
        <v>2.4548503921945515</v>
      </c>
      <c r="DC218" s="1">
        <f t="shared" si="1045"/>
        <v>5.0055164660436517</v>
      </c>
      <c r="DD218" s="1">
        <f t="shared" si="1046"/>
        <v>14.680186920351099</v>
      </c>
      <c r="DE218" s="1">
        <f t="shared" si="1047"/>
        <v>15.474617762560168</v>
      </c>
      <c r="DF218" s="1">
        <f t="shared" si="1048"/>
        <v>62.605342590515114</v>
      </c>
      <c r="DG218" s="1">
        <f t="shared" si="1049"/>
        <v>113.45090130137717</v>
      </c>
      <c r="DH218" s="1">
        <f t="shared" si="1050"/>
        <v>9.3531294115794354E-3</v>
      </c>
      <c r="DI218" s="1">
        <f t="shared" si="1051"/>
        <v>1.9071322402195376E-2</v>
      </c>
      <c r="DJ218" s="1">
        <f t="shared" si="1052"/>
        <v>5.5932405693152276E-2</v>
      </c>
      <c r="DK218" s="1">
        <f t="shared" si="1053"/>
        <v>5.8959235555924021E-2</v>
      </c>
      <c r="DL218" s="1">
        <f t="shared" si="1054"/>
        <v>0.2385301658166985</v>
      </c>
      <c r="DM218" s="1">
        <f t="shared" si="1055"/>
        <v>0.43225483927902475</v>
      </c>
      <c r="DN218" s="1">
        <f t="shared" si="1056"/>
        <v>0.37377580096587665</v>
      </c>
      <c r="DO218" s="1">
        <f t="shared" si="1057"/>
        <v>0.76214050855897308</v>
      </c>
      <c r="DP218" s="1">
        <f t="shared" si="1058"/>
        <v>2.2352069364103859</v>
      </c>
      <c r="DQ218" s="1">
        <f t="shared" si="1059"/>
        <v>2.3561670671388559</v>
      </c>
      <c r="DR218" s="1">
        <f t="shared" si="1060"/>
        <v>9.5322966099753952</v>
      </c>
      <c r="DS218" s="1">
        <f t="shared" si="1061"/>
        <v>17.274047183915791</v>
      </c>
      <c r="DT218" s="1">
        <f t="shared" si="1062"/>
        <v>8.9570674764995444E-4</v>
      </c>
      <c r="DU218" s="1">
        <f t="shared" si="1063"/>
        <v>1.826373977153118E-3</v>
      </c>
      <c r="DV218" s="1">
        <f t="shared" si="1064"/>
        <v>5.3563926026327846E-3</v>
      </c>
      <c r="DW218" s="1">
        <f t="shared" si="1065"/>
        <v>5.6462583590839418E-3</v>
      </c>
      <c r="DX218" s="1">
        <f t="shared" si="1066"/>
        <v>2.2842951234649963E-2</v>
      </c>
      <c r="DY218" s="1">
        <f t="shared" si="1067"/>
        <v>4.1395083849394568E-2</v>
      </c>
      <c r="DZ218" s="1">
        <f t="shared" si="1068"/>
        <v>3.579481180052084E-2</v>
      </c>
      <c r="EA218" s="1">
        <f t="shared" si="1069"/>
        <v>7.2986736966185378E-2</v>
      </c>
      <c r="EB218" s="1">
        <f t="shared" si="1070"/>
        <v>0.21405562215980059</v>
      </c>
      <c r="EC218" s="1">
        <f t="shared" si="1071"/>
        <v>0.22563942481263002</v>
      </c>
      <c r="ED218" s="1">
        <f t="shared" si="1072"/>
        <v>0.91286477695746293</v>
      </c>
      <c r="EE218" s="1">
        <f t="shared" si="1073"/>
        <v>1.6542570877616327</v>
      </c>
      <c r="EF218" s="1">
        <f t="shared" si="1074"/>
        <v>4.640688255111714E-4</v>
      </c>
      <c r="EG218" s="1">
        <f t="shared" si="1075"/>
        <v>9.4625079999156761E-4</v>
      </c>
      <c r="EH218" s="1">
        <f t="shared" si="1076"/>
        <v>2.7751659017890501E-3</v>
      </c>
      <c r="EI218" s="1">
        <f t="shared" si="1077"/>
        <v>2.9253463726910825E-3</v>
      </c>
      <c r="EJ218" s="1">
        <f t="shared" si="1078"/>
        <v>1.183501361186102E-2</v>
      </c>
      <c r="EK218" s="1">
        <f t="shared" si="1079"/>
        <v>2.1446938961134636E-2</v>
      </c>
      <c r="EL218" s="1">
        <f t="shared" si="1080"/>
        <v>1.8545418257977515E-2</v>
      </c>
      <c r="EM218" s="1">
        <f t="shared" si="1081"/>
        <v>3.7814685878672545E-2</v>
      </c>
      <c r="EN218" s="1">
        <f t="shared" si="1082"/>
        <v>0.11090297290981539</v>
      </c>
      <c r="EO218" s="1">
        <f t="shared" si="1083"/>
        <v>0.11690458192544</v>
      </c>
      <c r="EP218" s="1">
        <f t="shared" si="1084"/>
        <v>0.47295846101934758</v>
      </c>
      <c r="EQ218" s="1">
        <f t="shared" si="1085"/>
        <v>0.85707643246547005</v>
      </c>
      <c r="ER218" s="1">
        <f t="shared" si="1086"/>
        <v>5.9416328651198391E-2</v>
      </c>
      <c r="ET218" s="1">
        <f t="shared" si="1087"/>
        <v>0.97393006925973091</v>
      </c>
      <c r="EU218" s="1">
        <f t="shared" si="1088"/>
        <v>0.9482445235820921</v>
      </c>
      <c r="EV218" s="1">
        <f t="shared" si="1089"/>
        <v>0.86201456076734884</v>
      </c>
      <c r="EW218" s="1">
        <f t="shared" si="1090"/>
        <v>0.85562543470025687</v>
      </c>
      <c r="EX218" s="1">
        <f t="shared" si="1091"/>
        <v>0.59430044849781216</v>
      </c>
      <c r="EY218" s="1">
        <f t="shared" si="1092"/>
        <v>0.44701285468717084</v>
      </c>
      <c r="EZ218" s="1">
        <f t="shared" si="1093"/>
        <v>0.4831593128228111</v>
      </c>
      <c r="FA218" s="1">
        <f t="shared" si="1094"/>
        <v>0.31434940977184395</v>
      </c>
      <c r="FB218" s="1">
        <f t="shared" si="1095"/>
        <v>0.13519087189176116</v>
      </c>
      <c r="FC218" s="1">
        <f t="shared" si="1096"/>
        <v>0.12914681589739432</v>
      </c>
      <c r="FD218" s="1">
        <f t="shared" si="1097"/>
        <v>3.5360023808903178E-2</v>
      </c>
      <c r="FE218" s="1">
        <f t="shared" si="1098"/>
        <v>1.9826841930498683E-2</v>
      </c>
      <c r="FF218" s="1">
        <f t="shared" si="1099"/>
        <v>0.71463916535979066</v>
      </c>
      <c r="FG218" s="1">
        <f t="shared" si="1100"/>
        <v>0.55120696170638239</v>
      </c>
      <c r="FH218" s="1">
        <f t="shared" si="1101"/>
        <v>0.29516906926025305</v>
      </c>
      <c r="FI218" s="1">
        <f t="shared" si="1102"/>
        <v>0.28432422476397401</v>
      </c>
      <c r="FJ218" s="1">
        <f t="shared" si="1103"/>
        <v>8.941803557117553E-2</v>
      </c>
      <c r="FK218" s="1">
        <f t="shared" si="1104"/>
        <v>5.1403315170763644E-2</v>
      </c>
      <c r="FL218" s="1">
        <f t="shared" si="1105"/>
        <v>5.8971348168247693E-2</v>
      </c>
      <c r="FM218" s="1">
        <f t="shared" si="1106"/>
        <v>2.9817270448868324E-2</v>
      </c>
      <c r="FN218" s="1">
        <f t="shared" si="1107"/>
        <v>1.0370608491278939E-2</v>
      </c>
      <c r="FO218" s="1">
        <f t="shared" si="1108"/>
        <v>9.8434462792769146E-3</v>
      </c>
      <c r="FP218" s="1">
        <f t="shared" si="1109"/>
        <v>2.4512407948831367E-3</v>
      </c>
      <c r="FQ218" s="1">
        <f t="shared" si="1110"/>
        <v>1.3541500514244941E-3</v>
      </c>
      <c r="FR218" s="1">
        <f t="shared" si="1111"/>
        <v>0.94212646683668511</v>
      </c>
      <c r="FS218" s="1">
        <f t="shared" si="1112"/>
        <v>0.88868754745389034</v>
      </c>
      <c r="FT218" s="1">
        <f t="shared" si="1113"/>
        <v>0.73134286605446219</v>
      </c>
      <c r="FU218" s="1">
        <f t="shared" si="1114"/>
        <v>0.7208625268722032</v>
      </c>
      <c r="FV218" s="1">
        <f t="shared" si="1115"/>
        <v>0.38962103706936074</v>
      </c>
      <c r="FW218" s="1">
        <f t="shared" si="1116"/>
        <v>0.26048968168488984</v>
      </c>
      <c r="FX218" s="1">
        <f t="shared" si="1117"/>
        <v>0.28944813421133153</v>
      </c>
      <c r="FY218" s="1">
        <f t="shared" si="1118"/>
        <v>0.16651357225547425</v>
      </c>
      <c r="FZ218" s="1">
        <f t="shared" si="1119"/>
        <v>6.3774749949065582E-2</v>
      </c>
      <c r="GA218" s="1">
        <f t="shared" si="1120"/>
        <v>6.0699435605272536E-2</v>
      </c>
      <c r="GB218" s="1">
        <f t="shared" si="1121"/>
        <v>1.5721949749377198E-2</v>
      </c>
      <c r="GC218" s="1">
        <f t="shared" si="1122"/>
        <v>8.7373711227206139E-3</v>
      </c>
      <c r="GD218" s="1">
        <f t="shared" si="1123"/>
        <v>0.99073354097883271</v>
      </c>
      <c r="GE218" s="1">
        <f t="shared" si="1124"/>
        <v>0.9812855862166352</v>
      </c>
      <c r="GF218" s="1">
        <f t="shared" si="1125"/>
        <v>0.94703031615320465</v>
      </c>
      <c r="GG218" s="1">
        <f t="shared" si="1126"/>
        <v>0.94432341342679527</v>
      </c>
      <c r="GH218" s="1">
        <f t="shared" si="1127"/>
        <v>0.80740867489536727</v>
      </c>
      <c r="GI218" s="1">
        <f t="shared" si="1128"/>
        <v>0.69819977044265713</v>
      </c>
      <c r="GJ218" s="1">
        <f t="shared" si="1129"/>
        <v>0.72792081451494361</v>
      </c>
      <c r="GK218" s="1">
        <f t="shared" si="1130"/>
        <v>0.56749163596367846</v>
      </c>
      <c r="GL218" s="1">
        <f t="shared" si="1131"/>
        <v>0.30909923836573711</v>
      </c>
      <c r="GM218" s="1">
        <f t="shared" si="1132"/>
        <v>0.29795894542654677</v>
      </c>
      <c r="GN218" s="1">
        <f t="shared" si="1133"/>
        <v>9.494605374604391E-2</v>
      </c>
      <c r="GO218" s="1">
        <f t="shared" si="1134"/>
        <v>5.4722415343228775E-2</v>
      </c>
      <c r="GP218" s="1">
        <f t="shared" si="1135"/>
        <v>0.9991050948249538</v>
      </c>
      <c r="GQ218" s="1">
        <f t="shared" si="1136"/>
        <v>0.99817695558372799</v>
      </c>
      <c r="GR218" s="1">
        <f t="shared" si="1137"/>
        <v>0.99467214547791727</v>
      </c>
      <c r="GS218" s="1">
        <f t="shared" si="1138"/>
        <v>0.99438544288098185</v>
      </c>
      <c r="GT218" s="1">
        <f t="shared" si="1139"/>
        <v>0.97766719591988505</v>
      </c>
      <c r="GU218" s="1">
        <f t="shared" si="1140"/>
        <v>0.96025035599708941</v>
      </c>
      <c r="GV218" s="1">
        <f t="shared" si="1141"/>
        <v>0.96544217890192086</v>
      </c>
      <c r="GW218" s="1">
        <f t="shared" si="1142"/>
        <v>0.93197796911026909</v>
      </c>
      <c r="GX218" s="1">
        <f t="shared" si="1143"/>
        <v>0.82368548997862512</v>
      </c>
      <c r="GY218" s="1">
        <f t="shared" si="1144"/>
        <v>0.81590064725021005</v>
      </c>
      <c r="GZ218" s="1">
        <f t="shared" si="1145"/>
        <v>0.52277610631242089</v>
      </c>
      <c r="HA218" s="1">
        <f t="shared" si="1146"/>
        <v>0.37675325597164067</v>
      </c>
      <c r="HB218" s="1">
        <f t="shared" si="1147"/>
        <v>0.99953614643446831</v>
      </c>
      <c r="HC218" s="1">
        <f t="shared" si="1148"/>
        <v>0.9990546437441219</v>
      </c>
      <c r="HD218" s="1">
        <f t="shared" si="1149"/>
        <v>0.99723251433007587</v>
      </c>
      <c r="HE218" s="1">
        <f t="shared" si="1150"/>
        <v>0.99708318631763448</v>
      </c>
      <c r="HF218" s="1">
        <f t="shared" si="1151"/>
        <v>0.98830341562344781</v>
      </c>
      <c r="HG218" s="1">
        <f t="shared" si="1152"/>
        <v>0.97900337438678176</v>
      </c>
      <c r="HH218" s="1">
        <f t="shared" si="1153"/>
        <v>0.98179225204341314</v>
      </c>
      <c r="HI218" s="1">
        <f t="shared" si="1154"/>
        <v>0.96356316171546896</v>
      </c>
      <c r="HJ218" s="1">
        <f t="shared" si="1155"/>
        <v>0.90016862353034799</v>
      </c>
      <c r="HK218" s="1">
        <f t="shared" si="1156"/>
        <v>0.89533163009868999</v>
      </c>
      <c r="HL218" s="1">
        <f t="shared" si="1157"/>
        <v>0.67890577125166118</v>
      </c>
      <c r="HM218" s="1">
        <f t="shared" si="1158"/>
        <v>0.5384807983763984</v>
      </c>
      <c r="HN218" s="1">
        <f t="shared" si="1159"/>
        <v>0.94391597803023797</v>
      </c>
      <c r="HP218" s="1">
        <f t="shared" ref="HP218:IU218" si="1232">IF(B1=1,ET218,0)</f>
        <v>0.97393006925973091</v>
      </c>
      <c r="HQ218" s="1">
        <f t="shared" si="1232"/>
        <v>0.9482445235820921</v>
      </c>
      <c r="HR218" s="1">
        <f t="shared" si="1232"/>
        <v>0.86201456076734884</v>
      </c>
      <c r="HS218" s="1">
        <f t="shared" si="1232"/>
        <v>0.85562543470025687</v>
      </c>
      <c r="HT218" s="1">
        <f t="shared" si="1232"/>
        <v>0.59430044849781216</v>
      </c>
      <c r="HU218" s="1">
        <f t="shared" si="1232"/>
        <v>0.44701285468717084</v>
      </c>
      <c r="HV218" s="1">
        <f t="shared" si="1232"/>
        <v>0.4831593128228111</v>
      </c>
      <c r="HW218" s="1">
        <f t="shared" si="1232"/>
        <v>0.31434940977184395</v>
      </c>
      <c r="HX218" s="1">
        <f t="shared" si="1232"/>
        <v>0.13519087189176116</v>
      </c>
      <c r="HY218" s="1">
        <f t="shared" si="1232"/>
        <v>0.12914681589739432</v>
      </c>
      <c r="HZ218" s="1">
        <f t="shared" si="1232"/>
        <v>3.5360023808903178E-2</v>
      </c>
      <c r="IA218" s="1">
        <f t="shared" si="1232"/>
        <v>1.9826841930498683E-2</v>
      </c>
      <c r="IB218" s="1">
        <f t="shared" si="1232"/>
        <v>0.71463916535979066</v>
      </c>
      <c r="IC218" s="1">
        <f t="shared" si="1232"/>
        <v>0.55120696170638239</v>
      </c>
      <c r="ID218" s="1">
        <f t="shared" si="1232"/>
        <v>0.29516906926025305</v>
      </c>
      <c r="IE218" s="1">
        <f t="shared" si="1232"/>
        <v>0.28432422476397401</v>
      </c>
      <c r="IF218" s="1">
        <f t="shared" si="1232"/>
        <v>8.941803557117553E-2</v>
      </c>
      <c r="IG218" s="1">
        <f t="shared" si="1232"/>
        <v>5.1403315170763644E-2</v>
      </c>
      <c r="IH218" s="1">
        <f t="shared" si="1232"/>
        <v>5.8971348168247693E-2</v>
      </c>
      <c r="II218" s="1">
        <f t="shared" si="1232"/>
        <v>2.9817270448868324E-2</v>
      </c>
      <c r="IJ218" s="1">
        <f t="shared" si="1232"/>
        <v>1.0370608491278939E-2</v>
      </c>
      <c r="IK218" s="1">
        <f t="shared" si="1232"/>
        <v>9.8434462792769146E-3</v>
      </c>
      <c r="IL218" s="1">
        <f t="shared" si="1232"/>
        <v>2.4512407948831367E-3</v>
      </c>
      <c r="IM218" s="1">
        <f t="shared" si="1232"/>
        <v>1.3541500514244941E-3</v>
      </c>
      <c r="IN218" s="1">
        <f t="shared" si="1232"/>
        <v>0.94212646683668511</v>
      </c>
      <c r="IO218" s="1">
        <f t="shared" si="1232"/>
        <v>0.88868754745389034</v>
      </c>
      <c r="IP218" s="1">
        <f t="shared" si="1232"/>
        <v>0.73134286605446219</v>
      </c>
      <c r="IQ218" s="1">
        <f t="shared" si="1232"/>
        <v>0.7208625268722032</v>
      </c>
      <c r="IR218" s="1">
        <f t="shared" si="1232"/>
        <v>0.38962103706936074</v>
      </c>
      <c r="IS218" s="1">
        <f t="shared" si="1232"/>
        <v>0.26048968168488984</v>
      </c>
      <c r="IT218" s="1">
        <f t="shared" si="1232"/>
        <v>0.28944813421133153</v>
      </c>
      <c r="IU218" s="1">
        <f t="shared" si="1232"/>
        <v>0.16651357225547425</v>
      </c>
      <c r="IV218" s="1">
        <f t="shared" ref="IV218:KA218" si="1233">IF(AH1=1,FZ218,0)</f>
        <v>6.3774749949065582E-2</v>
      </c>
      <c r="IW218" s="1">
        <f t="shared" si="1233"/>
        <v>6.0699435605272536E-2</v>
      </c>
      <c r="IX218" s="1">
        <f t="shared" si="1233"/>
        <v>1.5721949749377198E-2</v>
      </c>
      <c r="IY218" s="1">
        <f t="shared" si="1233"/>
        <v>8.7373711227206139E-3</v>
      </c>
      <c r="IZ218" s="1">
        <f t="shared" si="1233"/>
        <v>0.99073354097883271</v>
      </c>
      <c r="JA218" s="1">
        <f t="shared" si="1233"/>
        <v>0.9812855862166352</v>
      </c>
      <c r="JB218" s="1">
        <f t="shared" si="1233"/>
        <v>0.94703031615320465</v>
      </c>
      <c r="JC218" s="1">
        <f t="shared" si="1233"/>
        <v>0.94432341342679527</v>
      </c>
      <c r="JD218" s="1">
        <f t="shared" si="1233"/>
        <v>0.80740867489536727</v>
      </c>
      <c r="JE218" s="1">
        <f t="shared" si="1233"/>
        <v>0.69819977044265713</v>
      </c>
      <c r="JF218" s="1">
        <f t="shared" si="1233"/>
        <v>0.72792081451494361</v>
      </c>
      <c r="JG218" s="1">
        <f t="shared" si="1233"/>
        <v>0.56749163596367846</v>
      </c>
      <c r="JH218" s="1">
        <f t="shared" si="1233"/>
        <v>0.30909923836573711</v>
      </c>
      <c r="JI218" s="1">
        <f t="shared" si="1233"/>
        <v>0.29795894542654677</v>
      </c>
      <c r="JJ218" s="1">
        <f t="shared" si="1233"/>
        <v>9.494605374604391E-2</v>
      </c>
      <c r="JK218" s="1">
        <f t="shared" si="1233"/>
        <v>5.4722415343228775E-2</v>
      </c>
      <c r="JL218" s="1">
        <f t="shared" si="1233"/>
        <v>0.9991050948249538</v>
      </c>
      <c r="JM218" s="1">
        <f t="shared" si="1233"/>
        <v>0.99817695558372799</v>
      </c>
      <c r="JN218" s="1">
        <f t="shared" si="1233"/>
        <v>0.99467214547791727</v>
      </c>
      <c r="JO218" s="1">
        <f t="shared" si="1233"/>
        <v>0.99438544288098185</v>
      </c>
      <c r="JP218" s="1">
        <f t="shared" si="1233"/>
        <v>0.97766719591988505</v>
      </c>
      <c r="JQ218" s="1">
        <f t="shared" si="1233"/>
        <v>0.96025035599708941</v>
      </c>
      <c r="JR218" s="1">
        <f t="shared" si="1233"/>
        <v>0.96544217890192086</v>
      </c>
      <c r="JS218" s="1">
        <f t="shared" si="1233"/>
        <v>0.93197796911026909</v>
      </c>
      <c r="JT218" s="1">
        <f t="shared" si="1233"/>
        <v>0.82368548997862512</v>
      </c>
      <c r="JU218" s="1">
        <f t="shared" si="1233"/>
        <v>0.81590064725021005</v>
      </c>
      <c r="JV218" s="1">
        <f t="shared" si="1233"/>
        <v>0.52277610631242089</v>
      </c>
      <c r="JW218" s="1">
        <f t="shared" si="1233"/>
        <v>0.37675325597164067</v>
      </c>
      <c r="JX218" s="1">
        <f t="shared" si="1233"/>
        <v>0.99953614643446831</v>
      </c>
      <c r="JY218" s="1">
        <f t="shared" si="1233"/>
        <v>0.9990546437441219</v>
      </c>
      <c r="JZ218" s="1">
        <f t="shared" si="1233"/>
        <v>0.99723251433007587</v>
      </c>
      <c r="KA218" s="1">
        <f t="shared" si="1233"/>
        <v>0.99708318631763448</v>
      </c>
      <c r="KB218" s="1">
        <f t="shared" ref="KB218:KJ218" si="1234">IF(BN1=1,HF218,0)</f>
        <v>0.98830341562344781</v>
      </c>
      <c r="KC218" s="1">
        <f t="shared" si="1234"/>
        <v>0.97900337438678176</v>
      </c>
      <c r="KD218" s="1">
        <f t="shared" si="1234"/>
        <v>0.98179225204341314</v>
      </c>
      <c r="KE218" s="1">
        <f t="shared" si="1234"/>
        <v>0.96356316171546896</v>
      </c>
      <c r="KF218" s="1">
        <f t="shared" si="1234"/>
        <v>0.90016862353034799</v>
      </c>
      <c r="KG218" s="1">
        <f t="shared" si="1234"/>
        <v>0.89533163009868999</v>
      </c>
      <c r="KH218" s="1">
        <f t="shared" si="1234"/>
        <v>0.67890577125166118</v>
      </c>
      <c r="KI218" s="1">
        <f t="shared" si="1234"/>
        <v>0.5384807983763984</v>
      </c>
      <c r="KJ218" s="1">
        <f t="shared" si="1234"/>
        <v>0</v>
      </c>
    </row>
    <row r="219" spans="1:296" x14ac:dyDescent="0.2">
      <c r="A219" s="1" t="str">
        <f>'Respondent Data'!A219</f>
        <v>1785</v>
      </c>
      <c r="B219" s="1">
        <f>SUMPRODUCT('Respondent Data'!B219:S219,'Product Coding'!A100:R100)</f>
        <v>2.9137790129867485</v>
      </c>
      <c r="C219" s="1">
        <f>SUMPRODUCT('Respondent Data'!B219:S219,'Product Coding'!A101:R101)</f>
        <v>2.6958036135903285</v>
      </c>
      <c r="D219" s="1">
        <f>SUMPRODUCT('Respondent Data'!B219:S219,'Product Coding'!A102:R102)</f>
        <v>0.16646989270499712</v>
      </c>
      <c r="E219" s="1">
        <f>SUMPRODUCT('Respondent Data'!B219:S219,'Product Coding'!A103:R103)</f>
        <v>0.70429296298945776</v>
      </c>
      <c r="F219" s="1">
        <f>SUMPRODUCT('Respondent Data'!B219:S219,'Product Coding'!A104:R104)</f>
        <v>-0.93160445732978181</v>
      </c>
      <c r="G219" s="1">
        <f>SUMPRODUCT('Respondent Data'!B219:S219,'Product Coding'!A105:R105)</f>
        <v>-0.8451753918225019</v>
      </c>
      <c r="H219" s="1">
        <f>SUMPRODUCT('Respondent Data'!B219:S219,'Product Coding'!A106:R106)</f>
        <v>2.2747931497000122</v>
      </c>
      <c r="I219" s="1">
        <f>SUMPRODUCT('Respondent Data'!B219:S219,'Product Coding'!A107:R107)</f>
        <v>2.0568177503035923</v>
      </c>
      <c r="J219" s="1">
        <f>SUMPRODUCT('Respondent Data'!B219:S219,'Product Coding'!A108:R108)</f>
        <v>-0.47251597058173889</v>
      </c>
      <c r="K219" s="1">
        <f>SUMPRODUCT('Respondent Data'!B219:S219,'Product Coding'!A109:R109)</f>
        <v>6.5307099702721749E-2</v>
      </c>
      <c r="L219" s="1">
        <f>SUMPRODUCT('Respondent Data'!B219:S219,'Product Coding'!A110:R110)</f>
        <v>-1.5705903206165179</v>
      </c>
      <c r="M219" s="1">
        <f>SUMPRODUCT('Respondent Data'!B219:S219,'Product Coding'!A111:R111)</f>
        <v>-1.484161255109238</v>
      </c>
      <c r="N219" s="1">
        <f>SUMPRODUCT('Respondent Data'!B219:S219,'Product Coding'!A112:R112)</f>
        <v>1.5982258046196782</v>
      </c>
      <c r="O219" s="1">
        <f>SUMPRODUCT('Respondent Data'!B219:S219,'Product Coding'!A113:R113)</f>
        <v>1.3802504052232583</v>
      </c>
      <c r="P219" s="1">
        <f>SUMPRODUCT('Respondent Data'!B219:S219,'Product Coding'!A114:R114)</f>
        <v>-1.149083315662073</v>
      </c>
      <c r="Q219" s="1">
        <f>SUMPRODUCT('Respondent Data'!B219:S219,'Product Coding'!A115:R115)</f>
        <v>-0.61126024537761225</v>
      </c>
      <c r="R219" s="1">
        <f>SUMPRODUCT('Respondent Data'!B219:S219,'Product Coding'!A116:R116)</f>
        <v>-2.2471576656968519</v>
      </c>
      <c r="S219" s="1">
        <f>SUMPRODUCT('Respondent Data'!B219:S219,'Product Coding'!A117:R117)</f>
        <v>-2.1607286001895716</v>
      </c>
      <c r="T219" s="1">
        <f>SUMPRODUCT('Respondent Data'!B219:S219,'Product Coding'!A118:R118)</f>
        <v>0.9592399413329421</v>
      </c>
      <c r="U219" s="1">
        <f>SUMPRODUCT('Respondent Data'!B219:S219,'Product Coding'!A119:R119)</f>
        <v>0.74126454193652214</v>
      </c>
      <c r="V219" s="1">
        <f>SUMPRODUCT('Respondent Data'!B219:S219,'Product Coding'!A120:R120)</f>
        <v>-1.7880691789488088</v>
      </c>
      <c r="W219" s="1">
        <f>SUMPRODUCT('Respondent Data'!B219:S219,'Product Coding'!A121:R121)</f>
        <v>-1.2502461086643484</v>
      </c>
      <c r="X219" s="1">
        <f>SUMPRODUCT('Respondent Data'!B219:S219,'Product Coding'!A122:R122)</f>
        <v>-2.8861435289835882</v>
      </c>
      <c r="Y219" s="1">
        <f>SUMPRODUCT('Respondent Data'!B219:S219,'Product Coding'!A123:R123)</f>
        <v>-2.7997144634763078</v>
      </c>
      <c r="Z219" s="1">
        <f>SUMPRODUCT('Respondent Data'!B219:S219,'Product Coding'!A124:R124)</f>
        <v>2.6825417642882781</v>
      </c>
      <c r="AA219" s="1">
        <f>SUMPRODUCT('Respondent Data'!B219:S219,'Product Coding'!A125:R125)</f>
        <v>2.4645663648918581</v>
      </c>
      <c r="AB219" s="1">
        <f>SUMPRODUCT('Respondent Data'!B219:S219,'Product Coding'!A126:R126)</f>
        <v>-6.4767355993473053E-2</v>
      </c>
      <c r="AC219" s="1">
        <f>SUMPRODUCT('Respondent Data'!B219:S219,'Product Coding'!A127:R127)</f>
        <v>0.47305571429098758</v>
      </c>
      <c r="AD219" s="1">
        <f>SUMPRODUCT('Respondent Data'!B219:S219,'Product Coding'!A128:R128)</f>
        <v>-1.1628417060282521</v>
      </c>
      <c r="AE219" s="1">
        <f>SUMPRODUCT('Respondent Data'!B219:S219,'Product Coding'!A129:R129)</f>
        <v>-1.0764126405209722</v>
      </c>
      <c r="AF219" s="1">
        <f>SUMPRODUCT('Respondent Data'!B219:S219,'Product Coding'!A130:R130)</f>
        <v>2.0435559010015418</v>
      </c>
      <c r="AG219" s="1">
        <f>SUMPRODUCT('Respondent Data'!B219:S219,'Product Coding'!A131:R131)</f>
        <v>1.8255805016051219</v>
      </c>
      <c r="AH219" s="1">
        <f>SUMPRODUCT('Respondent Data'!B219:S219,'Product Coding'!A132:R132)</f>
        <v>-0.70375321928020906</v>
      </c>
      <c r="AI219" s="1">
        <f>SUMPRODUCT('Respondent Data'!B219:S219,'Product Coding'!A133:R133)</f>
        <v>-0.16593014899574843</v>
      </c>
      <c r="AJ219" s="1">
        <f>SUMPRODUCT('Respondent Data'!B219:S219,'Product Coding'!A134:R134)</f>
        <v>-1.8018275693149879</v>
      </c>
      <c r="AK219" s="1">
        <f>SUMPRODUCT('Respondent Data'!B219:S219,'Product Coding'!A135:R135)</f>
        <v>-1.715398503807708</v>
      </c>
      <c r="AL219" s="1">
        <f>SUMPRODUCT('Respondent Data'!B219:S219,'Product Coding'!A136:R136)</f>
        <v>4.4876601133792384</v>
      </c>
      <c r="AM219" s="1">
        <f>SUMPRODUCT('Respondent Data'!B219:S219,'Product Coding'!A137:R137)</f>
        <v>4.2696847139828176</v>
      </c>
      <c r="AN219" s="1">
        <f>SUMPRODUCT('Respondent Data'!B219:S219,'Product Coding'!A138:R138)</f>
        <v>1.7403509930974872</v>
      </c>
      <c r="AO219" s="1">
        <f>SUMPRODUCT('Respondent Data'!B219:S219,'Product Coding'!A139:R139)</f>
        <v>2.2781740633819476</v>
      </c>
      <c r="AP219" s="1">
        <f>SUMPRODUCT('Respondent Data'!B219:S219,'Product Coding'!A140:R140)</f>
        <v>0.64227664306270804</v>
      </c>
      <c r="AQ219" s="1">
        <f>SUMPRODUCT('Respondent Data'!B219:S219,'Product Coding'!A141:R141)</f>
        <v>0.72870570856998795</v>
      </c>
      <c r="AR219" s="1">
        <f>SUMPRODUCT('Respondent Data'!B219:S219,'Product Coding'!A142:R142)</f>
        <v>3.8486742500925022</v>
      </c>
      <c r="AS219" s="1">
        <f>SUMPRODUCT('Respondent Data'!B219:S219,'Product Coding'!A143:R143)</f>
        <v>3.6306988506960818</v>
      </c>
      <c r="AT219" s="1">
        <f>SUMPRODUCT('Respondent Data'!B219:S219,'Product Coding'!A144:R144)</f>
        <v>1.101365129810751</v>
      </c>
      <c r="AU219" s="1">
        <f>SUMPRODUCT('Respondent Data'!B219:S219,'Product Coding'!A145:R145)</f>
        <v>1.6391882000952114</v>
      </c>
      <c r="AV219" s="1">
        <f>SUMPRODUCT('Respondent Data'!B219:S219,'Product Coding'!A146:R146)</f>
        <v>3.2907797759720303E-3</v>
      </c>
      <c r="AW219" s="1">
        <f>SUMPRODUCT('Respondent Data'!B219:S219,'Product Coding'!A147:R147)</f>
        <v>8.9719845283251942E-2</v>
      </c>
      <c r="AX219" s="1">
        <f>SUMPRODUCT('Respondent Data'!B219:S219,'Product Coding'!A148:R148)</f>
        <v>5.8925700441920883</v>
      </c>
      <c r="AY219" s="1">
        <f>SUMPRODUCT('Respondent Data'!B219:S219,'Product Coding'!A149:R149)</f>
        <v>5.6745946447956683</v>
      </c>
      <c r="AZ219" s="1">
        <f>SUMPRODUCT('Respondent Data'!B219:S219,'Product Coding'!A150:R150)</f>
        <v>3.1452609239103371</v>
      </c>
      <c r="BA219" s="1">
        <f>SUMPRODUCT('Respondent Data'!B219:S219,'Product Coding'!A151:R151)</f>
        <v>3.6830839941947975</v>
      </c>
      <c r="BB219" s="1">
        <f>SUMPRODUCT('Respondent Data'!B219:S219,'Product Coding'!A152:R152)</f>
        <v>2.0471865738755581</v>
      </c>
      <c r="BC219" s="1">
        <f>SUMPRODUCT('Respondent Data'!B219:S219,'Product Coding'!A153:R153)</f>
        <v>2.133615639382838</v>
      </c>
      <c r="BD219" s="1">
        <f>SUMPRODUCT('Respondent Data'!B219:S219,'Product Coding'!A154:R154)</f>
        <v>5.2535841809053521</v>
      </c>
      <c r="BE219" s="1">
        <f>SUMPRODUCT('Respondent Data'!B219:S219,'Product Coding'!A155:R155)</f>
        <v>5.0356087815089321</v>
      </c>
      <c r="BF219" s="1">
        <f>SUMPRODUCT('Respondent Data'!B219:S219,'Product Coding'!A156:R156)</f>
        <v>2.5062750606236008</v>
      </c>
      <c r="BG219" s="1">
        <f>SUMPRODUCT('Respondent Data'!B219:S219,'Product Coding'!A157:R157)</f>
        <v>3.0440981309080613</v>
      </c>
      <c r="BH219" s="1">
        <f>SUMPRODUCT('Respondent Data'!B219:S219,'Product Coding'!A158:R158)</f>
        <v>1.4082007105888219</v>
      </c>
      <c r="BI219" s="1">
        <f>SUMPRODUCT('Respondent Data'!B219:S219,'Product Coding'!A159:R159)</f>
        <v>1.4946297760961018</v>
      </c>
      <c r="BJ219" s="1">
        <f>SUMPRODUCT('Respondent Data'!B219:S219,'Product Coding'!A160:R160)</f>
        <v>5.9815248925904783</v>
      </c>
      <c r="BK219" s="1">
        <f>SUMPRODUCT('Respondent Data'!B219:S219,'Product Coding'!A161:R161)</f>
        <v>5.7635494931940583</v>
      </c>
      <c r="BL219" s="1">
        <f>SUMPRODUCT('Respondent Data'!B219:S219,'Product Coding'!A162:R162)</f>
        <v>3.234215772308727</v>
      </c>
      <c r="BM219" s="1">
        <f>SUMPRODUCT('Respondent Data'!B219:S219,'Product Coding'!A163:R163)</f>
        <v>3.7720388425931879</v>
      </c>
      <c r="BN219" s="1">
        <f>SUMPRODUCT('Respondent Data'!B219:S219,'Product Coding'!A164:R164)</f>
        <v>2.1361414222739481</v>
      </c>
      <c r="BO219" s="1">
        <f>SUMPRODUCT('Respondent Data'!B219:S219,'Product Coding'!A165:R165)</f>
        <v>2.222570487781228</v>
      </c>
      <c r="BP219" s="1">
        <f>SUMPRODUCT('Respondent Data'!B219:S219,'Product Coding'!A166:R166)</f>
        <v>5.342539029303742</v>
      </c>
      <c r="BQ219" s="1">
        <f>SUMPRODUCT('Respondent Data'!B219:S219,'Product Coding'!A167:R167)</f>
        <v>5.1245636299073221</v>
      </c>
      <c r="BR219" s="1">
        <f>SUMPRODUCT('Respondent Data'!B219:S219,'Product Coding'!A168:R168)</f>
        <v>2.5952299090219908</v>
      </c>
      <c r="BS219" s="1">
        <f>SUMPRODUCT('Respondent Data'!B219:S219,'Product Coding'!A169:R169)</f>
        <v>3.1330529793064517</v>
      </c>
      <c r="BT219" s="1">
        <f>SUMPRODUCT('Respondent Data'!B219:S219,'Product Coding'!A170:R170)</f>
        <v>1.4971555589872123</v>
      </c>
      <c r="BU219" s="1">
        <f>SUMPRODUCT('Respondent Data'!B219:S219,'Product Coding'!A171:R171)</f>
        <v>1.5835846244944922</v>
      </c>
      <c r="BV219" s="1">
        <f>SUMPRODUCT('Respondent Data'!B219:S219,'Product Coding'!A172:R172)</f>
        <v>8.3671958683169194</v>
      </c>
      <c r="BX219" s="1">
        <f t="shared" si="1014"/>
        <v>5.4270253871316274E-2</v>
      </c>
      <c r="BY219" s="1">
        <f t="shared" si="1015"/>
        <v>6.7488125601726234E-2</v>
      </c>
      <c r="BZ219" s="1">
        <f t="shared" si="1016"/>
        <v>0.84664830684205938</v>
      </c>
      <c r="CA219" s="1">
        <f t="shared" si="1017"/>
        <v>0.49445805083724698</v>
      </c>
      <c r="CB219" s="1">
        <f t="shared" si="1018"/>
        <v>2.5385789534630625</v>
      </c>
      <c r="CC219" s="1">
        <f t="shared" si="1019"/>
        <v>2.3283861586509356</v>
      </c>
      <c r="CD219" s="1">
        <f t="shared" si="1020"/>
        <v>0.10281817420597374</v>
      </c>
      <c r="CE219" s="1">
        <f t="shared" si="1021"/>
        <v>0.12786020628181419</v>
      </c>
      <c r="CF219" s="1">
        <f t="shared" si="1022"/>
        <v>1.6040247998561319</v>
      </c>
      <c r="CG219" s="1">
        <f t="shared" si="1023"/>
        <v>0.93677973442096985</v>
      </c>
      <c r="CH219" s="1">
        <f t="shared" si="1024"/>
        <v>4.8094864949717442</v>
      </c>
      <c r="CI219" s="1">
        <f t="shared" si="1025"/>
        <v>4.411263935610247</v>
      </c>
      <c r="CJ219" s="1">
        <f t="shared" si="1026"/>
        <v>0.20225503981401707</v>
      </c>
      <c r="CK219" s="1">
        <f t="shared" si="1027"/>
        <v>0.25151556436268913</v>
      </c>
      <c r="CL219" s="1">
        <f t="shared" si="1028"/>
        <v>3.1552991702387558</v>
      </c>
      <c r="CM219" s="1">
        <f t="shared" si="1029"/>
        <v>1.8427522560624257</v>
      </c>
      <c r="CN219" s="1">
        <f t="shared" si="1030"/>
        <v>9.4608068081116663</v>
      </c>
      <c r="CO219" s="1">
        <f t="shared" si="1031"/>
        <v>8.6774577531367107</v>
      </c>
      <c r="CP219" s="1">
        <f t="shared" si="1032"/>
        <v>0.38318401765621568</v>
      </c>
      <c r="CQ219" s="1">
        <f t="shared" si="1033"/>
        <v>0.47651096627401029</v>
      </c>
      <c r="CR219" s="1">
        <f t="shared" si="1034"/>
        <v>5.9778990628426207</v>
      </c>
      <c r="CS219" s="1">
        <f t="shared" si="1035"/>
        <v>3.4912020668180119</v>
      </c>
      <c r="CT219" s="1">
        <f t="shared" si="1036"/>
        <v>17.924052554314958</v>
      </c>
      <c r="CU219" s="1">
        <f t="shared" si="1037"/>
        <v>16.439951894136005</v>
      </c>
      <c r="CV219" s="1">
        <f t="shared" si="1038"/>
        <v>6.8389104068408341E-2</v>
      </c>
      <c r="CW219" s="1">
        <f t="shared" si="1039"/>
        <v>8.5045713183915975E-2</v>
      </c>
      <c r="CX219" s="1">
        <f t="shared" si="1040"/>
        <v>1.0669107851099677</v>
      </c>
      <c r="CY219" s="1">
        <f t="shared" si="1041"/>
        <v>0.62309535489465473</v>
      </c>
      <c r="CZ219" s="1">
        <f t="shared" si="1042"/>
        <v>3.1990110207687104</v>
      </c>
      <c r="DA219" s="1">
        <f t="shared" si="1043"/>
        <v>2.9341348520866659</v>
      </c>
      <c r="DB219" s="1">
        <f t="shared" si="1044"/>
        <v>0.12956716275124236</v>
      </c>
      <c r="DC219" s="1">
        <f t="shared" si="1045"/>
        <v>0.16112408418706126</v>
      </c>
      <c r="DD219" s="1">
        <f t="shared" si="1046"/>
        <v>2.021324964238798</v>
      </c>
      <c r="DE219" s="1">
        <f t="shared" si="1047"/>
        <v>1.1804906403865654</v>
      </c>
      <c r="DF219" s="1">
        <f t="shared" si="1048"/>
        <v>6.0607137235831292</v>
      </c>
      <c r="DG219" s="1">
        <f t="shared" si="1049"/>
        <v>5.5588903099846263</v>
      </c>
      <c r="DH219" s="1">
        <f t="shared" si="1050"/>
        <v>1.1246929584789293E-2</v>
      </c>
      <c r="DI219" s="1">
        <f t="shared" si="1051"/>
        <v>1.3986192109066349E-2</v>
      </c>
      <c r="DJ219" s="1">
        <f t="shared" si="1052"/>
        <v>0.17545880497836647</v>
      </c>
      <c r="DK219" s="1">
        <f t="shared" si="1053"/>
        <v>0.10247114180790549</v>
      </c>
      <c r="DL219" s="1">
        <f t="shared" si="1054"/>
        <v>0.52609333287304705</v>
      </c>
      <c r="DM219" s="1">
        <f t="shared" si="1055"/>
        <v>0.48253312458495712</v>
      </c>
      <c r="DN219" s="1">
        <f t="shared" si="1056"/>
        <v>2.1307966756027603E-2</v>
      </c>
      <c r="DO219" s="1">
        <f t="shared" si="1057"/>
        <v>2.6497660028604552E-2</v>
      </c>
      <c r="DP219" s="1">
        <f t="shared" si="1058"/>
        <v>0.33241698148334287</v>
      </c>
      <c r="DQ219" s="1">
        <f t="shared" si="1059"/>
        <v>0.19413757920632937</v>
      </c>
      <c r="DR219" s="1">
        <f t="shared" si="1060"/>
        <v>0.99671462890524209</v>
      </c>
      <c r="DS219" s="1">
        <f t="shared" si="1061"/>
        <v>0.91418726327262012</v>
      </c>
      <c r="DT219" s="1">
        <f t="shared" si="1062"/>
        <v>2.7598745748183243E-3</v>
      </c>
      <c r="DU219" s="1">
        <f t="shared" si="1063"/>
        <v>3.4320598977111865E-3</v>
      </c>
      <c r="DV219" s="1">
        <f t="shared" si="1064"/>
        <v>4.3055688322500743E-2</v>
      </c>
      <c r="DW219" s="1">
        <f t="shared" si="1065"/>
        <v>2.5145307152159936E-2</v>
      </c>
      <c r="DX219" s="1">
        <f t="shared" si="1066"/>
        <v>0.12909759969880324</v>
      </c>
      <c r="DY219" s="1">
        <f t="shared" si="1067"/>
        <v>0.11840839688822638</v>
      </c>
      <c r="DZ219" s="1">
        <f t="shared" si="1068"/>
        <v>5.2287440094377011E-3</v>
      </c>
      <c r="EA219" s="1">
        <f t="shared" si="1069"/>
        <v>6.5022384690688467E-3</v>
      </c>
      <c r="EB219" s="1">
        <f t="shared" si="1070"/>
        <v>8.157152301144413E-2</v>
      </c>
      <c r="EC219" s="1">
        <f t="shared" si="1071"/>
        <v>4.7639256992677695E-2</v>
      </c>
      <c r="ED219" s="1">
        <f t="shared" si="1072"/>
        <v>0.24458296301466478</v>
      </c>
      <c r="EE219" s="1">
        <f t="shared" si="1073"/>
        <v>0.22433164229471952</v>
      </c>
      <c r="EF219" s="1">
        <f t="shared" si="1074"/>
        <v>2.5249730423963519E-3</v>
      </c>
      <c r="EG219" s="1">
        <f t="shared" si="1075"/>
        <v>3.1399465760797406E-3</v>
      </c>
      <c r="EH219" s="1">
        <f t="shared" si="1076"/>
        <v>3.9391084409439218E-2</v>
      </c>
      <c r="EI219" s="1">
        <f t="shared" si="1077"/>
        <v>2.3005111638509681E-2</v>
      </c>
      <c r="EJ219" s="1">
        <f t="shared" si="1078"/>
        <v>0.11810970036528247</v>
      </c>
      <c r="EK219" s="1">
        <f t="shared" si="1079"/>
        <v>0.10833028894286643</v>
      </c>
      <c r="EL219" s="1">
        <f t="shared" si="1080"/>
        <v>4.7837092996484074E-3</v>
      </c>
      <c r="EM219" s="1">
        <f t="shared" si="1081"/>
        <v>5.9488126741093373E-3</v>
      </c>
      <c r="EN219" s="1">
        <f t="shared" si="1082"/>
        <v>7.4628716286742253E-2</v>
      </c>
      <c r="EO219" s="1">
        <f t="shared" si="1083"/>
        <v>4.3584531255092013E-2</v>
      </c>
      <c r="EP219" s="1">
        <f t="shared" si="1084"/>
        <v>0.22376574423933926</v>
      </c>
      <c r="EQ219" s="1">
        <f t="shared" si="1085"/>
        <v>0.20523807658467763</v>
      </c>
      <c r="ER219" s="1">
        <f t="shared" si="1086"/>
        <v>2.3236622652351383E-4</v>
      </c>
      <c r="ET219" s="1">
        <f t="shared" si="1087"/>
        <v>0.94852339457360768</v>
      </c>
      <c r="EU219" s="1">
        <f t="shared" si="1088"/>
        <v>0.93677857019375799</v>
      </c>
      <c r="EV219" s="1">
        <f t="shared" si="1089"/>
        <v>0.54152162937299797</v>
      </c>
      <c r="EW219" s="1">
        <f t="shared" si="1090"/>
        <v>0.66913888913761443</v>
      </c>
      <c r="EX219" s="1">
        <f t="shared" si="1091"/>
        <v>0.28259931830017271</v>
      </c>
      <c r="EY219" s="1">
        <f t="shared" si="1092"/>
        <v>0.30044590751612815</v>
      </c>
      <c r="EZ219" s="1">
        <f t="shared" si="1093"/>
        <v>0.90676779127257079</v>
      </c>
      <c r="FA219" s="1">
        <f t="shared" si="1094"/>
        <v>0.88663470386695586</v>
      </c>
      <c r="FB219" s="1">
        <f t="shared" si="1095"/>
        <v>0.38402092025208379</v>
      </c>
      <c r="FC219" s="1">
        <f t="shared" si="1096"/>
        <v>0.51632097456810977</v>
      </c>
      <c r="FD219" s="1">
        <f t="shared" si="1097"/>
        <v>0.17213225314587186</v>
      </c>
      <c r="FE219" s="1">
        <f t="shared" si="1098"/>
        <v>0.18479970888487562</v>
      </c>
      <c r="FF219" s="1">
        <f t="shared" si="1099"/>
        <v>0.83177027076941601</v>
      </c>
      <c r="FG219" s="1">
        <f t="shared" si="1100"/>
        <v>0.79903121341461802</v>
      </c>
      <c r="FH219" s="1">
        <f t="shared" si="1101"/>
        <v>0.24065655901799771</v>
      </c>
      <c r="FI219" s="1">
        <f t="shared" si="1102"/>
        <v>0.35177177253748015</v>
      </c>
      <c r="FJ219" s="1">
        <f t="shared" si="1103"/>
        <v>9.5594920960070301E-2</v>
      </c>
      <c r="FK219" s="1">
        <f t="shared" si="1104"/>
        <v>0.10333292332646707</v>
      </c>
      <c r="FL219" s="1">
        <f t="shared" si="1105"/>
        <v>0.72296960291262247</v>
      </c>
      <c r="FM219" s="1">
        <f t="shared" si="1106"/>
        <v>0.67727231482981098</v>
      </c>
      <c r="FN219" s="1">
        <f t="shared" si="1107"/>
        <v>0.14330961095797581</v>
      </c>
      <c r="FO219" s="1">
        <f t="shared" si="1108"/>
        <v>0.22265753914485831</v>
      </c>
      <c r="FP219" s="1">
        <f t="shared" si="1109"/>
        <v>5.2842803999293773E-2</v>
      </c>
      <c r="FQ219" s="1">
        <f t="shared" si="1110"/>
        <v>5.7339607704780374E-2</v>
      </c>
      <c r="FR219" s="1">
        <f t="shared" si="1111"/>
        <v>0.93598857962142845</v>
      </c>
      <c r="FS219" s="1">
        <f t="shared" si="1112"/>
        <v>0.9216201565053318</v>
      </c>
      <c r="FT219" s="1">
        <f t="shared" si="1113"/>
        <v>0.48381381876953922</v>
      </c>
      <c r="FU219" s="1">
        <f t="shared" si="1114"/>
        <v>0.61610674750831507</v>
      </c>
      <c r="FV219" s="1">
        <f t="shared" si="1115"/>
        <v>0.23815131588221713</v>
      </c>
      <c r="FW219" s="1">
        <f t="shared" si="1116"/>
        <v>0.25418549124456163</v>
      </c>
      <c r="FX219" s="1">
        <f t="shared" si="1117"/>
        <v>0.88529485715956824</v>
      </c>
      <c r="FY219" s="1">
        <f t="shared" si="1118"/>
        <v>0.86123439658056078</v>
      </c>
      <c r="FZ219" s="1">
        <f t="shared" si="1119"/>
        <v>0.33098061672817874</v>
      </c>
      <c r="GA219" s="1">
        <f t="shared" si="1120"/>
        <v>0.45861237901150376</v>
      </c>
      <c r="GB219" s="1">
        <f t="shared" si="1121"/>
        <v>0.14162874167521494</v>
      </c>
      <c r="GC219" s="1">
        <f t="shared" si="1122"/>
        <v>0.15246481534806214</v>
      </c>
      <c r="GD219" s="1">
        <f t="shared" si="1123"/>
        <v>0.9888781570002817</v>
      </c>
      <c r="GE219" s="1">
        <f t="shared" si="1124"/>
        <v>0.98620672330855386</v>
      </c>
      <c r="GF219" s="1">
        <f t="shared" si="1125"/>
        <v>0.85073164262732648</v>
      </c>
      <c r="GG219" s="1">
        <f t="shared" si="1126"/>
        <v>0.90705322078556505</v>
      </c>
      <c r="GH219" s="1">
        <f t="shared" si="1127"/>
        <v>0.65526791740671875</v>
      </c>
      <c r="GI219" s="1">
        <f t="shared" si="1128"/>
        <v>0.67452118500215985</v>
      </c>
      <c r="GJ219" s="1">
        <f t="shared" si="1129"/>
        <v>0.97913659008877807</v>
      </c>
      <c r="GK219" s="1">
        <f t="shared" si="1130"/>
        <v>0.97418634151794725</v>
      </c>
      <c r="GL219" s="1">
        <f t="shared" si="1131"/>
        <v>0.75051580240798776</v>
      </c>
      <c r="GM219" s="1">
        <f t="shared" si="1132"/>
        <v>0.83742444540154171</v>
      </c>
      <c r="GN219" s="1">
        <f t="shared" si="1133"/>
        <v>0.50082269420156433</v>
      </c>
      <c r="GO219" s="1">
        <f t="shared" si="1134"/>
        <v>0.52241492730984651</v>
      </c>
      <c r="GP219" s="1">
        <f t="shared" si="1135"/>
        <v>0.9972477213689982</v>
      </c>
      <c r="GQ219" s="1">
        <f t="shared" si="1136"/>
        <v>0.99657967884934728</v>
      </c>
      <c r="GR219" s="1">
        <f t="shared" si="1137"/>
        <v>0.95872158236177651</v>
      </c>
      <c r="GS219" s="1">
        <f t="shared" si="1138"/>
        <v>0.97547147026209069</v>
      </c>
      <c r="GT219" s="1">
        <f t="shared" si="1139"/>
        <v>0.88566302883538039</v>
      </c>
      <c r="GU219" s="1">
        <f t="shared" si="1140"/>
        <v>0.8941277647613548</v>
      </c>
      <c r="GV219" s="1">
        <f t="shared" si="1141"/>
        <v>0.99479845354542651</v>
      </c>
      <c r="GW219" s="1">
        <f t="shared" si="1142"/>
        <v>0.99353976750319095</v>
      </c>
      <c r="GX219" s="1">
        <f t="shared" si="1143"/>
        <v>0.9245805559078305</v>
      </c>
      <c r="GY219" s="1">
        <f t="shared" si="1144"/>
        <v>0.95452704098791641</v>
      </c>
      <c r="GZ219" s="1">
        <f t="shared" si="1145"/>
        <v>0.80348199333997883</v>
      </c>
      <c r="HA219" s="1">
        <f t="shared" si="1146"/>
        <v>0.81677215997271546</v>
      </c>
      <c r="HB219" s="1">
        <f t="shared" si="1147"/>
        <v>0.99748138638907535</v>
      </c>
      <c r="HC219" s="1">
        <f t="shared" si="1148"/>
        <v>0.99686988182775793</v>
      </c>
      <c r="HD219" s="1">
        <f t="shared" si="1149"/>
        <v>0.96210176804448888</v>
      </c>
      <c r="HE219" s="1">
        <f t="shared" si="1150"/>
        <v>0.977512222200275</v>
      </c>
      <c r="HF219" s="1">
        <f t="shared" si="1151"/>
        <v>0.89436662580899129</v>
      </c>
      <c r="HG219" s="1">
        <f t="shared" si="1152"/>
        <v>0.9022581174370029</v>
      </c>
      <c r="HH219" s="1">
        <f t="shared" si="1153"/>
        <v>0.99523906562638975</v>
      </c>
      <c r="HI219" s="1">
        <f t="shared" si="1154"/>
        <v>0.99408636642425607</v>
      </c>
      <c r="HJ219" s="1">
        <f t="shared" si="1155"/>
        <v>0.93055395304844135</v>
      </c>
      <c r="HK219" s="1">
        <f t="shared" si="1156"/>
        <v>0.9582357442547812</v>
      </c>
      <c r="HL219" s="1">
        <f t="shared" si="1157"/>
        <v>0.81714985462481127</v>
      </c>
      <c r="HM219" s="1">
        <f t="shared" si="1158"/>
        <v>0.82971158929340538</v>
      </c>
      <c r="HN219" s="1">
        <f t="shared" si="1159"/>
        <v>0.99976768775499614</v>
      </c>
      <c r="HP219" s="1">
        <f t="shared" ref="HP219:IU219" si="1235">IF(B1=1,ET219,0)</f>
        <v>0.94852339457360768</v>
      </c>
      <c r="HQ219" s="1">
        <f t="shared" si="1235"/>
        <v>0.93677857019375799</v>
      </c>
      <c r="HR219" s="1">
        <f t="shared" si="1235"/>
        <v>0.54152162937299797</v>
      </c>
      <c r="HS219" s="1">
        <f t="shared" si="1235"/>
        <v>0.66913888913761443</v>
      </c>
      <c r="HT219" s="1">
        <f t="shared" si="1235"/>
        <v>0.28259931830017271</v>
      </c>
      <c r="HU219" s="1">
        <f t="shared" si="1235"/>
        <v>0.30044590751612815</v>
      </c>
      <c r="HV219" s="1">
        <f t="shared" si="1235"/>
        <v>0.90676779127257079</v>
      </c>
      <c r="HW219" s="1">
        <f t="shared" si="1235"/>
        <v>0.88663470386695586</v>
      </c>
      <c r="HX219" s="1">
        <f t="shared" si="1235"/>
        <v>0.38402092025208379</v>
      </c>
      <c r="HY219" s="1">
        <f t="shared" si="1235"/>
        <v>0.51632097456810977</v>
      </c>
      <c r="HZ219" s="1">
        <f t="shared" si="1235"/>
        <v>0.17213225314587186</v>
      </c>
      <c r="IA219" s="1">
        <f t="shared" si="1235"/>
        <v>0.18479970888487562</v>
      </c>
      <c r="IB219" s="1">
        <f t="shared" si="1235"/>
        <v>0.83177027076941601</v>
      </c>
      <c r="IC219" s="1">
        <f t="shared" si="1235"/>
        <v>0.79903121341461802</v>
      </c>
      <c r="ID219" s="1">
        <f t="shared" si="1235"/>
        <v>0.24065655901799771</v>
      </c>
      <c r="IE219" s="1">
        <f t="shared" si="1235"/>
        <v>0.35177177253748015</v>
      </c>
      <c r="IF219" s="1">
        <f t="shared" si="1235"/>
        <v>9.5594920960070301E-2</v>
      </c>
      <c r="IG219" s="1">
        <f t="shared" si="1235"/>
        <v>0.10333292332646707</v>
      </c>
      <c r="IH219" s="1">
        <f t="shared" si="1235"/>
        <v>0.72296960291262247</v>
      </c>
      <c r="II219" s="1">
        <f t="shared" si="1235"/>
        <v>0.67727231482981098</v>
      </c>
      <c r="IJ219" s="1">
        <f t="shared" si="1235"/>
        <v>0.14330961095797581</v>
      </c>
      <c r="IK219" s="1">
        <f t="shared" si="1235"/>
        <v>0.22265753914485831</v>
      </c>
      <c r="IL219" s="1">
        <f t="shared" si="1235"/>
        <v>5.2842803999293773E-2</v>
      </c>
      <c r="IM219" s="1">
        <f t="shared" si="1235"/>
        <v>5.7339607704780374E-2</v>
      </c>
      <c r="IN219" s="1">
        <f t="shared" si="1235"/>
        <v>0.93598857962142845</v>
      </c>
      <c r="IO219" s="1">
        <f t="shared" si="1235"/>
        <v>0.9216201565053318</v>
      </c>
      <c r="IP219" s="1">
        <f t="shared" si="1235"/>
        <v>0.48381381876953922</v>
      </c>
      <c r="IQ219" s="1">
        <f t="shared" si="1235"/>
        <v>0.61610674750831507</v>
      </c>
      <c r="IR219" s="1">
        <f t="shared" si="1235"/>
        <v>0.23815131588221713</v>
      </c>
      <c r="IS219" s="1">
        <f t="shared" si="1235"/>
        <v>0.25418549124456163</v>
      </c>
      <c r="IT219" s="1">
        <f t="shared" si="1235"/>
        <v>0.88529485715956824</v>
      </c>
      <c r="IU219" s="1">
        <f t="shared" si="1235"/>
        <v>0.86123439658056078</v>
      </c>
      <c r="IV219" s="1">
        <f t="shared" ref="IV219:KA219" si="1236">IF(AH1=1,FZ219,0)</f>
        <v>0.33098061672817874</v>
      </c>
      <c r="IW219" s="1">
        <f t="shared" si="1236"/>
        <v>0.45861237901150376</v>
      </c>
      <c r="IX219" s="1">
        <f t="shared" si="1236"/>
        <v>0.14162874167521494</v>
      </c>
      <c r="IY219" s="1">
        <f t="shared" si="1236"/>
        <v>0.15246481534806214</v>
      </c>
      <c r="IZ219" s="1">
        <f t="shared" si="1236"/>
        <v>0.9888781570002817</v>
      </c>
      <c r="JA219" s="1">
        <f t="shared" si="1236"/>
        <v>0.98620672330855386</v>
      </c>
      <c r="JB219" s="1">
        <f t="shared" si="1236"/>
        <v>0.85073164262732648</v>
      </c>
      <c r="JC219" s="1">
        <f t="shared" si="1236"/>
        <v>0.90705322078556505</v>
      </c>
      <c r="JD219" s="1">
        <f t="shared" si="1236"/>
        <v>0.65526791740671875</v>
      </c>
      <c r="JE219" s="1">
        <f t="shared" si="1236"/>
        <v>0.67452118500215985</v>
      </c>
      <c r="JF219" s="1">
        <f t="shared" si="1236"/>
        <v>0.97913659008877807</v>
      </c>
      <c r="JG219" s="1">
        <f t="shared" si="1236"/>
        <v>0.97418634151794725</v>
      </c>
      <c r="JH219" s="1">
        <f t="shared" si="1236"/>
        <v>0.75051580240798776</v>
      </c>
      <c r="JI219" s="1">
        <f t="shared" si="1236"/>
        <v>0.83742444540154171</v>
      </c>
      <c r="JJ219" s="1">
        <f t="shared" si="1236"/>
        <v>0.50082269420156433</v>
      </c>
      <c r="JK219" s="1">
        <f t="shared" si="1236"/>
        <v>0.52241492730984651</v>
      </c>
      <c r="JL219" s="1">
        <f t="shared" si="1236"/>
        <v>0.9972477213689982</v>
      </c>
      <c r="JM219" s="1">
        <f t="shared" si="1236"/>
        <v>0.99657967884934728</v>
      </c>
      <c r="JN219" s="1">
        <f t="shared" si="1236"/>
        <v>0.95872158236177651</v>
      </c>
      <c r="JO219" s="1">
        <f t="shared" si="1236"/>
        <v>0.97547147026209069</v>
      </c>
      <c r="JP219" s="1">
        <f t="shared" si="1236"/>
        <v>0.88566302883538039</v>
      </c>
      <c r="JQ219" s="1">
        <f t="shared" si="1236"/>
        <v>0.8941277647613548</v>
      </c>
      <c r="JR219" s="1">
        <f t="shared" si="1236"/>
        <v>0.99479845354542651</v>
      </c>
      <c r="JS219" s="1">
        <f t="shared" si="1236"/>
        <v>0.99353976750319095</v>
      </c>
      <c r="JT219" s="1">
        <f t="shared" si="1236"/>
        <v>0.9245805559078305</v>
      </c>
      <c r="JU219" s="1">
        <f t="shared" si="1236"/>
        <v>0.95452704098791641</v>
      </c>
      <c r="JV219" s="1">
        <f t="shared" si="1236"/>
        <v>0.80348199333997883</v>
      </c>
      <c r="JW219" s="1">
        <f t="shared" si="1236"/>
        <v>0.81677215997271546</v>
      </c>
      <c r="JX219" s="1">
        <f t="shared" si="1236"/>
        <v>0.99748138638907535</v>
      </c>
      <c r="JY219" s="1">
        <f t="shared" si="1236"/>
        <v>0.99686988182775793</v>
      </c>
      <c r="JZ219" s="1">
        <f t="shared" si="1236"/>
        <v>0.96210176804448888</v>
      </c>
      <c r="KA219" s="1">
        <f t="shared" si="1236"/>
        <v>0.977512222200275</v>
      </c>
      <c r="KB219" s="1">
        <f t="shared" ref="KB219:KJ219" si="1237">IF(BN1=1,HF219,0)</f>
        <v>0.89436662580899129</v>
      </c>
      <c r="KC219" s="1">
        <f t="shared" si="1237"/>
        <v>0.9022581174370029</v>
      </c>
      <c r="KD219" s="1">
        <f t="shared" si="1237"/>
        <v>0.99523906562638975</v>
      </c>
      <c r="KE219" s="1">
        <f t="shared" si="1237"/>
        <v>0.99408636642425607</v>
      </c>
      <c r="KF219" s="1">
        <f t="shared" si="1237"/>
        <v>0.93055395304844135</v>
      </c>
      <c r="KG219" s="1">
        <f t="shared" si="1237"/>
        <v>0.9582357442547812</v>
      </c>
      <c r="KH219" s="1">
        <f t="shared" si="1237"/>
        <v>0.81714985462481127</v>
      </c>
      <c r="KI219" s="1">
        <f t="shared" si="1237"/>
        <v>0.82971158929340538</v>
      </c>
      <c r="KJ219" s="1">
        <f t="shared" si="1237"/>
        <v>0</v>
      </c>
    </row>
    <row r="220" spans="1:296" x14ac:dyDescent="0.2">
      <c r="A220" s="1" t="str">
        <f>'Respondent Data'!A220</f>
        <v>1792</v>
      </c>
      <c r="B220" s="1">
        <f>SUMPRODUCT('Respondent Data'!B220:S220,'Product Coding'!A100:R100)</f>
        <v>4.433137642705872</v>
      </c>
      <c r="C220" s="1">
        <f>SUMPRODUCT('Respondent Data'!B220:S220,'Product Coding'!A101:R101)</f>
        <v>4.2861908293219999</v>
      </c>
      <c r="D220" s="1">
        <f>SUMPRODUCT('Respondent Data'!B220:S220,'Product Coding'!A102:R102)</f>
        <v>3.983714233784438</v>
      </c>
      <c r="E220" s="1">
        <f>SUMPRODUCT('Respondent Data'!B220:S220,'Product Coding'!A103:R103)</f>
        <v>3.108613385108717</v>
      </c>
      <c r="F220" s="1">
        <f>SUMPRODUCT('Respondent Data'!B220:S220,'Product Coding'!A104:R104)</f>
        <v>2.7406748441946602</v>
      </c>
      <c r="G220" s="1">
        <f>SUMPRODUCT('Respondent Data'!B220:S220,'Product Coding'!A105:R105)</f>
        <v>3.7124446552490786</v>
      </c>
      <c r="H220" s="1">
        <f>SUMPRODUCT('Respondent Data'!B220:S220,'Product Coding'!A106:R106)</f>
        <v>1.621229249903992</v>
      </c>
      <c r="I220" s="1">
        <f>SUMPRODUCT('Respondent Data'!B220:S220,'Product Coding'!A107:R107)</f>
        <v>1.4742824365201199</v>
      </c>
      <c r="J220" s="1">
        <f>SUMPRODUCT('Respondent Data'!B220:S220,'Product Coding'!A108:R108)</f>
        <v>1.171805840982558</v>
      </c>
      <c r="K220" s="1">
        <f>SUMPRODUCT('Respondent Data'!B220:S220,'Product Coding'!A109:R109)</f>
        <v>0.29670499230683678</v>
      </c>
      <c r="L220" s="1">
        <f>SUMPRODUCT('Respondent Data'!B220:S220,'Product Coding'!A110:R110)</f>
        <v>-7.1233548607219976E-2</v>
      </c>
      <c r="M220" s="1">
        <f>SUMPRODUCT('Respondent Data'!B220:S220,'Product Coding'!A111:R111)</f>
        <v>0.9005362624471982</v>
      </c>
      <c r="N220" s="1">
        <f>SUMPRODUCT('Respondent Data'!B220:S220,'Product Coding'!A112:R112)</f>
        <v>4.7730430575003062</v>
      </c>
      <c r="O220" s="1">
        <f>SUMPRODUCT('Respondent Data'!B220:S220,'Product Coding'!A113:R113)</f>
        <v>4.6260962441164342</v>
      </c>
      <c r="P220" s="1">
        <f>SUMPRODUCT('Respondent Data'!B220:S220,'Product Coding'!A114:R114)</f>
        <v>4.3236196485788723</v>
      </c>
      <c r="Q220" s="1">
        <f>SUMPRODUCT('Respondent Data'!B220:S220,'Product Coding'!A115:R115)</f>
        <v>3.4485187999031517</v>
      </c>
      <c r="R220" s="1">
        <f>SUMPRODUCT('Respondent Data'!B220:S220,'Product Coding'!A116:R116)</f>
        <v>3.0805802589890945</v>
      </c>
      <c r="S220" s="1">
        <f>SUMPRODUCT('Respondent Data'!B220:S220,'Product Coding'!A117:R117)</f>
        <v>4.0523500700435129</v>
      </c>
      <c r="T220" s="1">
        <f>SUMPRODUCT('Respondent Data'!B220:S220,'Product Coding'!A118:R118)</f>
        <v>1.9611346646984262</v>
      </c>
      <c r="U220" s="1">
        <f>SUMPRODUCT('Respondent Data'!B220:S220,'Product Coding'!A119:R119)</f>
        <v>1.8141878513145542</v>
      </c>
      <c r="V220" s="1">
        <f>SUMPRODUCT('Respondent Data'!B220:S220,'Product Coding'!A120:R120)</f>
        <v>1.5117112557769923</v>
      </c>
      <c r="W220" s="1">
        <f>SUMPRODUCT('Respondent Data'!B220:S220,'Product Coding'!A121:R121)</f>
        <v>0.63661040710127126</v>
      </c>
      <c r="X220" s="1">
        <f>SUMPRODUCT('Respondent Data'!B220:S220,'Product Coding'!A122:R122)</f>
        <v>0.2686718661872145</v>
      </c>
      <c r="Y220" s="1">
        <f>SUMPRODUCT('Respondent Data'!B220:S220,'Product Coding'!A123:R123)</f>
        <v>1.2404416772416325</v>
      </c>
      <c r="Z220" s="1">
        <f>SUMPRODUCT('Respondent Data'!B220:S220,'Product Coding'!A124:R124)</f>
        <v>4.2293985159555358</v>
      </c>
      <c r="AA220" s="1">
        <f>SUMPRODUCT('Respondent Data'!B220:S220,'Product Coding'!A125:R125)</f>
        <v>4.0824517025716638</v>
      </c>
      <c r="AB220" s="1">
        <f>SUMPRODUCT('Respondent Data'!B220:S220,'Product Coding'!A126:R126)</f>
        <v>3.7799751070341019</v>
      </c>
      <c r="AC220" s="1">
        <f>SUMPRODUCT('Respondent Data'!B220:S220,'Product Coding'!A127:R127)</f>
        <v>2.9048742583583813</v>
      </c>
      <c r="AD220" s="1">
        <f>SUMPRODUCT('Respondent Data'!B220:S220,'Product Coding'!A128:R128)</f>
        <v>2.5369357174443241</v>
      </c>
      <c r="AE220" s="1">
        <f>SUMPRODUCT('Respondent Data'!B220:S220,'Product Coding'!A129:R129)</f>
        <v>3.5087055284987425</v>
      </c>
      <c r="AF220" s="1">
        <f>SUMPRODUCT('Respondent Data'!B220:S220,'Product Coding'!A130:R130)</f>
        <v>1.4174901231536559</v>
      </c>
      <c r="AG220" s="1">
        <f>SUMPRODUCT('Respondent Data'!B220:S220,'Product Coding'!A131:R131)</f>
        <v>1.2705433097697838</v>
      </c>
      <c r="AH220" s="1">
        <f>SUMPRODUCT('Respondent Data'!B220:S220,'Product Coding'!A132:R132)</f>
        <v>0.9680667142322219</v>
      </c>
      <c r="AI220" s="1">
        <f>SUMPRODUCT('Respondent Data'!B220:S220,'Product Coding'!A133:R133)</f>
        <v>9.2965865556500882E-2</v>
      </c>
      <c r="AJ220" s="1">
        <f>SUMPRODUCT('Respondent Data'!B220:S220,'Product Coding'!A134:R134)</f>
        <v>-0.27497267535755587</v>
      </c>
      <c r="AK220" s="1">
        <f>SUMPRODUCT('Respondent Data'!B220:S220,'Product Coding'!A135:R135)</f>
        <v>0.69679713569686208</v>
      </c>
      <c r="AL220" s="1">
        <f>SUMPRODUCT('Respondent Data'!B220:S220,'Product Coding'!A136:R136)</f>
        <v>4.8285524279092673</v>
      </c>
      <c r="AM220" s="1">
        <f>SUMPRODUCT('Respondent Data'!B220:S220,'Product Coding'!A137:R137)</f>
        <v>4.6816056145253953</v>
      </c>
      <c r="AN220" s="1">
        <f>SUMPRODUCT('Respondent Data'!B220:S220,'Product Coding'!A138:R138)</f>
        <v>4.3791290189878334</v>
      </c>
      <c r="AO220" s="1">
        <f>SUMPRODUCT('Respondent Data'!B220:S220,'Product Coding'!A139:R139)</f>
        <v>3.5040281703121128</v>
      </c>
      <c r="AP220" s="1">
        <f>SUMPRODUCT('Respondent Data'!B220:S220,'Product Coding'!A140:R140)</f>
        <v>3.1360896293980556</v>
      </c>
      <c r="AQ220" s="1">
        <f>SUMPRODUCT('Respondent Data'!B220:S220,'Product Coding'!A141:R141)</f>
        <v>4.107859440452474</v>
      </c>
      <c r="AR220" s="1">
        <f>SUMPRODUCT('Respondent Data'!B220:S220,'Product Coding'!A142:R142)</f>
        <v>2.0166440351073875</v>
      </c>
      <c r="AS220" s="1">
        <f>SUMPRODUCT('Respondent Data'!B220:S220,'Product Coding'!A143:R143)</f>
        <v>1.8696972217235153</v>
      </c>
      <c r="AT220" s="1">
        <f>SUMPRODUCT('Respondent Data'!B220:S220,'Product Coding'!A144:R144)</f>
        <v>1.5672206261859534</v>
      </c>
      <c r="AU220" s="1">
        <f>SUMPRODUCT('Respondent Data'!B220:S220,'Product Coding'!A145:R145)</f>
        <v>0.69211977751023235</v>
      </c>
      <c r="AV220" s="1">
        <f>SUMPRODUCT('Respondent Data'!B220:S220,'Product Coding'!A146:R146)</f>
        <v>0.32418123659617559</v>
      </c>
      <c r="AW220" s="1">
        <f>SUMPRODUCT('Respondent Data'!B220:S220,'Product Coding'!A147:R147)</f>
        <v>1.2959510476505935</v>
      </c>
      <c r="AX220" s="1">
        <f>SUMPRODUCT('Respondent Data'!B220:S220,'Product Coding'!A148:R148)</f>
        <v>5.0275498061978441</v>
      </c>
      <c r="AY220" s="1">
        <f>SUMPRODUCT('Respondent Data'!B220:S220,'Product Coding'!A149:R149)</f>
        <v>4.880602992813972</v>
      </c>
      <c r="AZ220" s="1">
        <f>SUMPRODUCT('Respondent Data'!B220:S220,'Product Coding'!A150:R150)</f>
        <v>4.5781263972764101</v>
      </c>
      <c r="BA220" s="1">
        <f>SUMPRODUCT('Respondent Data'!B220:S220,'Product Coding'!A151:R151)</f>
        <v>3.7030255486006887</v>
      </c>
      <c r="BB220" s="1">
        <f>SUMPRODUCT('Respondent Data'!B220:S220,'Product Coding'!A152:R152)</f>
        <v>3.3350870076866324</v>
      </c>
      <c r="BC220" s="1">
        <f>SUMPRODUCT('Respondent Data'!B220:S220,'Product Coding'!A153:R153)</f>
        <v>4.3068568187410499</v>
      </c>
      <c r="BD220" s="1">
        <f>SUMPRODUCT('Respondent Data'!B220:S220,'Product Coding'!A154:R154)</f>
        <v>2.2156414133959634</v>
      </c>
      <c r="BE220" s="1">
        <f>SUMPRODUCT('Respondent Data'!B220:S220,'Product Coding'!A155:R155)</f>
        <v>2.0686946000120914</v>
      </c>
      <c r="BF220" s="1">
        <f>SUMPRODUCT('Respondent Data'!B220:S220,'Product Coding'!A156:R156)</f>
        <v>1.7662180044745297</v>
      </c>
      <c r="BG220" s="1">
        <f>SUMPRODUCT('Respondent Data'!B220:S220,'Product Coding'!A157:R157)</f>
        <v>0.89111715579880868</v>
      </c>
      <c r="BH220" s="1">
        <f>SUMPRODUCT('Respondent Data'!B220:S220,'Product Coding'!A158:R158)</f>
        <v>0.52317861488475215</v>
      </c>
      <c r="BI220" s="1">
        <f>SUMPRODUCT('Respondent Data'!B220:S220,'Product Coding'!A159:R159)</f>
        <v>1.4949484259391699</v>
      </c>
      <c r="BJ220" s="1">
        <f>SUMPRODUCT('Respondent Data'!B220:S220,'Product Coding'!A160:R160)</f>
        <v>5.4664053545655555</v>
      </c>
      <c r="BK220" s="1">
        <f>SUMPRODUCT('Respondent Data'!B220:S220,'Product Coding'!A161:R161)</f>
        <v>5.3194585411816826</v>
      </c>
      <c r="BL220" s="1">
        <f>SUMPRODUCT('Respondent Data'!B220:S220,'Product Coding'!A162:R162)</f>
        <v>5.0169819456441207</v>
      </c>
      <c r="BM220" s="1">
        <f>SUMPRODUCT('Respondent Data'!B220:S220,'Product Coding'!A163:R163)</f>
        <v>4.1418810969684001</v>
      </c>
      <c r="BN220" s="1">
        <f>SUMPRODUCT('Respondent Data'!B220:S220,'Product Coding'!A164:R164)</f>
        <v>3.7739425560543429</v>
      </c>
      <c r="BO220" s="1">
        <f>SUMPRODUCT('Respondent Data'!B220:S220,'Product Coding'!A165:R165)</f>
        <v>4.7457123671087613</v>
      </c>
      <c r="BP220" s="1">
        <f>SUMPRODUCT('Respondent Data'!B220:S220,'Product Coding'!A166:R166)</f>
        <v>2.6544969617636749</v>
      </c>
      <c r="BQ220" s="1">
        <f>SUMPRODUCT('Respondent Data'!B220:S220,'Product Coding'!A167:R167)</f>
        <v>2.5075501483798028</v>
      </c>
      <c r="BR220" s="1">
        <f>SUMPRODUCT('Respondent Data'!B220:S220,'Product Coding'!A168:R168)</f>
        <v>2.2050735528422409</v>
      </c>
      <c r="BS220" s="1">
        <f>SUMPRODUCT('Respondent Data'!B220:S220,'Product Coding'!A169:R169)</f>
        <v>1.3299727041665197</v>
      </c>
      <c r="BT220" s="1">
        <f>SUMPRODUCT('Respondent Data'!B220:S220,'Product Coding'!A170:R170)</f>
        <v>0.96203416325246294</v>
      </c>
      <c r="BU220" s="1">
        <f>SUMPRODUCT('Respondent Data'!B220:S220,'Product Coding'!A171:R171)</f>
        <v>1.9338039743068809</v>
      </c>
      <c r="BV220" s="1">
        <f>SUMPRODUCT('Respondent Data'!B220:S220,'Product Coding'!A172:R172)</f>
        <v>-2.7574898023084198</v>
      </c>
      <c r="BX220" s="1">
        <f t="shared" si="1014"/>
        <v>1.1877164847777389E-2</v>
      </c>
      <c r="BY220" s="1">
        <f t="shared" si="1015"/>
        <v>1.3757229251051986E-2</v>
      </c>
      <c r="BZ220" s="1">
        <f t="shared" si="1016"/>
        <v>1.8616365234567334E-2</v>
      </c>
      <c r="CA220" s="1">
        <f t="shared" si="1017"/>
        <v>4.4662842586087229E-2</v>
      </c>
      <c r="CB220" s="1">
        <f t="shared" si="1018"/>
        <v>6.4526786669255709E-2</v>
      </c>
      <c r="CC220" s="1">
        <f t="shared" si="1019"/>
        <v>2.4417757249327442E-2</v>
      </c>
      <c r="CD220" s="1">
        <f t="shared" si="1020"/>
        <v>0.19765558158346153</v>
      </c>
      <c r="CE220" s="1">
        <f t="shared" si="1021"/>
        <v>0.22894294921759381</v>
      </c>
      <c r="CF220" s="1">
        <f t="shared" si="1022"/>
        <v>0.30980697368169652</v>
      </c>
      <c r="CG220" s="1">
        <f t="shared" si="1023"/>
        <v>0.74326324839851421</v>
      </c>
      <c r="CH220" s="1">
        <f t="shared" si="1024"/>
        <v>1.0738319885498941</v>
      </c>
      <c r="CI220" s="1">
        <f t="shared" si="1025"/>
        <v>0.40635169014958683</v>
      </c>
      <c r="CJ220" s="1">
        <f t="shared" si="1026"/>
        <v>8.4546131007075254E-3</v>
      </c>
      <c r="CK220" s="1">
        <f t="shared" si="1027"/>
        <v>9.7929137252941913E-3</v>
      </c>
      <c r="CL220" s="1">
        <f t="shared" si="1028"/>
        <v>1.3251829659431119E-2</v>
      </c>
      <c r="CM220" s="1">
        <f t="shared" si="1029"/>
        <v>3.1792692859174521E-2</v>
      </c>
      <c r="CN220" s="1">
        <f t="shared" si="1030"/>
        <v>4.5932596112997402E-2</v>
      </c>
      <c r="CO220" s="1">
        <f t="shared" si="1031"/>
        <v>1.7381478911500686E-2</v>
      </c>
      <c r="CP220" s="1">
        <f t="shared" si="1032"/>
        <v>0.14069868448413575</v>
      </c>
      <c r="CQ220" s="1">
        <f t="shared" si="1033"/>
        <v>0.16297021070073855</v>
      </c>
      <c r="CR220" s="1">
        <f t="shared" si="1034"/>
        <v>0.22053226775495841</v>
      </c>
      <c r="CS220" s="1">
        <f t="shared" si="1035"/>
        <v>0.52908276324551085</v>
      </c>
      <c r="CT220" s="1">
        <f t="shared" si="1036"/>
        <v>0.76439403803102868</v>
      </c>
      <c r="CU220" s="1">
        <f t="shared" si="1037"/>
        <v>0.28925643173810511</v>
      </c>
      <c r="CV220" s="1">
        <f t="shared" si="1038"/>
        <v>1.4561146212071836E-2</v>
      </c>
      <c r="CW220" s="1">
        <f t="shared" si="1039"/>
        <v>1.6866064348264577E-2</v>
      </c>
      <c r="CX220" s="1">
        <f t="shared" si="1040"/>
        <v>2.2823259556643535E-2</v>
      </c>
      <c r="CY220" s="1">
        <f t="shared" si="1041"/>
        <v>5.475567523713077E-2</v>
      </c>
      <c r="CZ220" s="1">
        <f t="shared" si="1042"/>
        <v>7.9108439373225301E-2</v>
      </c>
      <c r="DA220" s="1">
        <f t="shared" si="1043"/>
        <v>2.9935640199931147E-2</v>
      </c>
      <c r="DB220" s="1">
        <f t="shared" si="1044"/>
        <v>0.24232145128535984</v>
      </c>
      <c r="DC220" s="1">
        <f t="shared" si="1045"/>
        <v>0.28067908465581004</v>
      </c>
      <c r="DD220" s="1">
        <f t="shared" si="1046"/>
        <v>0.37981662283174078</v>
      </c>
      <c r="DE220" s="1">
        <f t="shared" si="1047"/>
        <v>0.91122460391004245</v>
      </c>
      <c r="DF220" s="1">
        <f t="shared" si="1048"/>
        <v>1.3164947016291444</v>
      </c>
      <c r="DG220" s="1">
        <f t="shared" si="1049"/>
        <v>0.49817834892625079</v>
      </c>
      <c r="DH220" s="1">
        <f t="shared" si="1050"/>
        <v>7.9980907030189636E-3</v>
      </c>
      <c r="DI220" s="1">
        <f t="shared" si="1051"/>
        <v>9.2641273218271418E-3</v>
      </c>
      <c r="DJ220" s="1">
        <f t="shared" si="1052"/>
        <v>1.2536272722901686E-2</v>
      </c>
      <c r="DK220" s="1">
        <f t="shared" si="1053"/>
        <v>3.0075987884013475E-2</v>
      </c>
      <c r="DL220" s="1">
        <f t="shared" si="1054"/>
        <v>4.3452381032805132E-2</v>
      </c>
      <c r="DM220" s="1">
        <f t="shared" si="1055"/>
        <v>1.644293396171612E-2</v>
      </c>
      <c r="DN220" s="1">
        <f t="shared" si="1056"/>
        <v>0.13310140001621029</v>
      </c>
      <c r="DO220" s="1">
        <f t="shared" si="1057"/>
        <v>0.15417033417715345</v>
      </c>
      <c r="DP220" s="1">
        <f t="shared" si="1058"/>
        <v>0.20862422200005989</v>
      </c>
      <c r="DQ220" s="1">
        <f t="shared" si="1059"/>
        <v>0.50051396550450988</v>
      </c>
      <c r="DR220" s="1">
        <f t="shared" si="1060"/>
        <v>0.72311917484520605</v>
      </c>
      <c r="DS220" s="1">
        <f t="shared" si="1061"/>
        <v>0.27363749824097477</v>
      </c>
      <c r="DT220" s="1">
        <f t="shared" si="1062"/>
        <v>6.5548515674329604E-3</v>
      </c>
      <c r="DU220" s="1">
        <f t="shared" si="1063"/>
        <v>7.5924344635721472E-3</v>
      </c>
      <c r="DV220" s="1">
        <f t="shared" si="1064"/>
        <v>1.0274127908609734E-2</v>
      </c>
      <c r="DW220" s="1">
        <f t="shared" si="1065"/>
        <v>2.4648837284279197E-2</v>
      </c>
      <c r="DX220" s="1">
        <f t="shared" si="1066"/>
        <v>3.5611487603418548E-2</v>
      </c>
      <c r="DY220" s="1">
        <f t="shared" si="1067"/>
        <v>1.3475840104122425E-2</v>
      </c>
      <c r="DZ220" s="1">
        <f t="shared" si="1068"/>
        <v>0.10908352417089483</v>
      </c>
      <c r="EA220" s="1">
        <f t="shared" si="1069"/>
        <v>0.12635061218439675</v>
      </c>
      <c r="EB220" s="1">
        <f t="shared" si="1070"/>
        <v>0.17097840714226931</v>
      </c>
      <c r="EC220" s="1">
        <f t="shared" si="1071"/>
        <v>0.41019724245824746</v>
      </c>
      <c r="ED220" s="1">
        <f t="shared" si="1072"/>
        <v>0.59263379632413882</v>
      </c>
      <c r="EE220" s="1">
        <f t="shared" si="1073"/>
        <v>0.22426017043995952</v>
      </c>
      <c r="EF220" s="1">
        <f t="shared" si="1074"/>
        <v>4.2263972847443277E-3</v>
      </c>
      <c r="EG220" s="1">
        <f t="shared" si="1075"/>
        <v>4.8954036672423547E-3</v>
      </c>
      <c r="EH220" s="1">
        <f t="shared" si="1076"/>
        <v>6.624489639369434E-3</v>
      </c>
      <c r="EI220" s="1">
        <f t="shared" si="1077"/>
        <v>1.5892927230872465E-2</v>
      </c>
      <c r="EJ220" s="1">
        <f t="shared" si="1078"/>
        <v>2.2961358158066929E-2</v>
      </c>
      <c r="EK220" s="1">
        <f t="shared" si="1079"/>
        <v>8.6888701353181694E-3</v>
      </c>
      <c r="EL220" s="1">
        <f t="shared" si="1080"/>
        <v>7.0334210565009464E-2</v>
      </c>
      <c r="EM220" s="1">
        <f t="shared" si="1081"/>
        <v>8.1467578444502989E-2</v>
      </c>
      <c r="EN220" s="1">
        <f t="shared" si="1082"/>
        <v>0.11024241636321203</v>
      </c>
      <c r="EO220" s="1">
        <f t="shared" si="1083"/>
        <v>0.26448448052563467</v>
      </c>
      <c r="EP220" s="1">
        <f t="shared" si="1084"/>
        <v>0.3821148109709171</v>
      </c>
      <c r="EQ220" s="1">
        <f t="shared" si="1085"/>
        <v>0.14459710729879</v>
      </c>
      <c r="ER220" s="1">
        <f t="shared" si="1086"/>
        <v>15.760231955475044</v>
      </c>
      <c r="ET220" s="1">
        <f t="shared" si="1087"/>
        <v>0.98826224638682891</v>
      </c>
      <c r="EU220" s="1">
        <f t="shared" si="1088"/>
        <v>0.98642946372750839</v>
      </c>
      <c r="EV220" s="1">
        <f t="shared" si="1089"/>
        <v>0.98172386987884275</v>
      </c>
      <c r="EW220" s="1">
        <f t="shared" si="1090"/>
        <v>0.95724664383053637</v>
      </c>
      <c r="EX220" s="1">
        <f t="shared" si="1091"/>
        <v>0.93938453453937931</v>
      </c>
      <c r="EY220" s="1">
        <f t="shared" si="1092"/>
        <v>0.97616425811000029</v>
      </c>
      <c r="EZ220" s="1">
        <f t="shared" si="1093"/>
        <v>0.83496458863228917</v>
      </c>
      <c r="FA220" s="1">
        <f t="shared" si="1094"/>
        <v>0.81370742281946429</v>
      </c>
      <c r="FB220" s="1">
        <f t="shared" si="1095"/>
        <v>0.76347127484680466</v>
      </c>
      <c r="FC220" s="1">
        <f t="shared" si="1096"/>
        <v>0.57363682789657344</v>
      </c>
      <c r="FD220" s="1">
        <f t="shared" si="1097"/>
        <v>0.48219913933299863</v>
      </c>
      <c r="FE220" s="1">
        <f t="shared" si="1098"/>
        <v>0.71105969225495436</v>
      </c>
      <c r="FF220" s="1">
        <f t="shared" si="1099"/>
        <v>0.9916162681087729</v>
      </c>
      <c r="FG220" s="1">
        <f t="shared" si="1100"/>
        <v>0.99030205738999844</v>
      </c>
      <c r="FH220" s="1">
        <f t="shared" si="1101"/>
        <v>0.98692148459886309</v>
      </c>
      <c r="FI220" s="1">
        <f t="shared" si="1102"/>
        <v>0.96918693737685369</v>
      </c>
      <c r="FJ220" s="1">
        <f t="shared" si="1103"/>
        <v>0.95608455431669603</v>
      </c>
      <c r="FK220" s="1">
        <f t="shared" si="1104"/>
        <v>0.98291547539267443</v>
      </c>
      <c r="FL220" s="1">
        <f t="shared" si="1105"/>
        <v>0.8766556967252358</v>
      </c>
      <c r="FM220" s="1">
        <f t="shared" si="1106"/>
        <v>0.85986725265942787</v>
      </c>
      <c r="FN220" s="1">
        <f t="shared" si="1107"/>
        <v>0.81931467640703637</v>
      </c>
      <c r="FO220" s="1">
        <f t="shared" si="1108"/>
        <v>0.65398683710061489</v>
      </c>
      <c r="FP220" s="1">
        <f t="shared" si="1109"/>
        <v>0.56676682104182785</v>
      </c>
      <c r="FQ220" s="1">
        <f t="shared" si="1110"/>
        <v>0.7756408852285922</v>
      </c>
      <c r="FR220" s="1">
        <f t="shared" si="1111"/>
        <v>0.98564783772132736</v>
      </c>
      <c r="FS220" s="1">
        <f t="shared" si="1112"/>
        <v>0.98341368156574838</v>
      </c>
      <c r="FT220" s="1">
        <f t="shared" si="1113"/>
        <v>0.97768601824078916</v>
      </c>
      <c r="FU220" s="1">
        <f t="shared" si="1114"/>
        <v>0.94808686360012184</v>
      </c>
      <c r="FV220" s="1">
        <f t="shared" si="1115"/>
        <v>0.9266909269848973</v>
      </c>
      <c r="FW220" s="1">
        <f t="shared" si="1116"/>
        <v>0.97093445548294643</v>
      </c>
      <c r="FX220" s="1">
        <f t="shared" si="1117"/>
        <v>0.80494464533744992</v>
      </c>
      <c r="FY220" s="1">
        <f t="shared" si="1118"/>
        <v>0.7808357393989579</v>
      </c>
      <c r="FZ220" s="1">
        <f t="shared" si="1119"/>
        <v>0.72473398526518784</v>
      </c>
      <c r="GA220" s="1">
        <f t="shared" si="1120"/>
        <v>0.52322474185094159</v>
      </c>
      <c r="GB220" s="1">
        <f t="shared" si="1121"/>
        <v>0.43168672015382548</v>
      </c>
      <c r="GC220" s="1">
        <f t="shared" si="1122"/>
        <v>0.66747727379500787</v>
      </c>
      <c r="GD220" s="1">
        <f t="shared" si="1123"/>
        <v>0.99206537117799409</v>
      </c>
      <c r="GE220" s="1">
        <f t="shared" si="1124"/>
        <v>0.99082090894639208</v>
      </c>
      <c r="GF220" s="1">
        <f t="shared" si="1125"/>
        <v>0.98761893962653868</v>
      </c>
      <c r="GG220" s="1">
        <f t="shared" si="1126"/>
        <v>0.97080216582293533</v>
      </c>
      <c r="GH220" s="1">
        <f t="shared" si="1127"/>
        <v>0.95835710203680202</v>
      </c>
      <c r="GI220" s="1">
        <f t="shared" si="1128"/>
        <v>0.98382306235567241</v>
      </c>
      <c r="GJ220" s="1">
        <f t="shared" si="1129"/>
        <v>0.88253354905897552</v>
      </c>
      <c r="GK220" s="1">
        <f t="shared" si="1130"/>
        <v>0.86642323961041101</v>
      </c>
      <c r="GL220" s="1">
        <f t="shared" si="1131"/>
        <v>0.82738702551002696</v>
      </c>
      <c r="GM220" s="1">
        <f t="shared" si="1132"/>
        <v>0.66643831579653123</v>
      </c>
      <c r="GN220" s="1">
        <f t="shared" si="1133"/>
        <v>0.58034291220155076</v>
      </c>
      <c r="GO220" s="1">
        <f t="shared" si="1134"/>
        <v>0.78515276236849452</v>
      </c>
      <c r="GP220" s="1">
        <f t="shared" si="1135"/>
        <v>0.99348783470942936</v>
      </c>
      <c r="GQ220" s="1">
        <f t="shared" si="1136"/>
        <v>0.99246477622907703</v>
      </c>
      <c r="GR220" s="1">
        <f t="shared" si="1137"/>
        <v>0.98983035631143157</v>
      </c>
      <c r="GS220" s="1">
        <f t="shared" si="1138"/>
        <v>0.97594411237550582</v>
      </c>
      <c r="GT220" s="1">
        <f t="shared" si="1139"/>
        <v>0.96561308171095162</v>
      </c>
      <c r="GU220" s="1">
        <f t="shared" si="1140"/>
        <v>0.98670334351262101</v>
      </c>
      <c r="GV220" s="1">
        <f t="shared" si="1141"/>
        <v>0.90164534789889594</v>
      </c>
      <c r="GW220" s="1">
        <f t="shared" si="1142"/>
        <v>0.8878230181458705</v>
      </c>
      <c r="GX220" s="1">
        <f t="shared" si="1143"/>
        <v>0.85398671222338252</v>
      </c>
      <c r="GY220" s="1">
        <f t="shared" si="1144"/>
        <v>0.7091206604948439</v>
      </c>
      <c r="GZ220" s="1">
        <f t="shared" si="1145"/>
        <v>0.62789073188578515</v>
      </c>
      <c r="HA220" s="1">
        <f t="shared" si="1146"/>
        <v>0.81681984282853237</v>
      </c>
      <c r="HB220" s="1">
        <f t="shared" si="1147"/>
        <v>0.99579138997324534</v>
      </c>
      <c r="HC220" s="1">
        <f t="shared" si="1148"/>
        <v>0.99512844456310856</v>
      </c>
      <c r="HD220" s="1">
        <f t="shared" si="1149"/>
        <v>0.99341910542853695</v>
      </c>
      <c r="HE220" s="1">
        <f t="shared" si="1150"/>
        <v>0.98435570638906444</v>
      </c>
      <c r="HF220" s="1">
        <f t="shared" si="1151"/>
        <v>0.97755403175794342</v>
      </c>
      <c r="HG220" s="1">
        <f t="shared" si="1152"/>
        <v>0.99138597600055545</v>
      </c>
      <c r="HH220" s="1">
        <f t="shared" si="1153"/>
        <v>0.93428761795076942</v>
      </c>
      <c r="HI220" s="1">
        <f t="shared" si="1154"/>
        <v>0.92466942137860531</v>
      </c>
      <c r="HJ220" s="1">
        <f t="shared" si="1155"/>
        <v>0.90070419330191875</v>
      </c>
      <c r="HK220" s="1">
        <f t="shared" si="1156"/>
        <v>0.7908361197001873</v>
      </c>
      <c r="HL220" s="1">
        <f t="shared" si="1157"/>
        <v>0.72352889359279304</v>
      </c>
      <c r="HM220" s="1">
        <f t="shared" si="1158"/>
        <v>0.87366986481379971</v>
      </c>
      <c r="HN220" s="1">
        <f t="shared" si="1159"/>
        <v>5.9665045367903236E-2</v>
      </c>
      <c r="HP220" s="1">
        <f t="shared" ref="HP220:IU220" si="1238">IF(B1=1,ET220,0)</f>
        <v>0.98826224638682891</v>
      </c>
      <c r="HQ220" s="1">
        <f t="shared" si="1238"/>
        <v>0.98642946372750839</v>
      </c>
      <c r="HR220" s="1">
        <f t="shared" si="1238"/>
        <v>0.98172386987884275</v>
      </c>
      <c r="HS220" s="1">
        <f t="shared" si="1238"/>
        <v>0.95724664383053637</v>
      </c>
      <c r="HT220" s="1">
        <f t="shared" si="1238"/>
        <v>0.93938453453937931</v>
      </c>
      <c r="HU220" s="1">
        <f t="shared" si="1238"/>
        <v>0.97616425811000029</v>
      </c>
      <c r="HV220" s="1">
        <f t="shared" si="1238"/>
        <v>0.83496458863228917</v>
      </c>
      <c r="HW220" s="1">
        <f t="shared" si="1238"/>
        <v>0.81370742281946429</v>
      </c>
      <c r="HX220" s="1">
        <f t="shared" si="1238"/>
        <v>0.76347127484680466</v>
      </c>
      <c r="HY220" s="1">
        <f t="shared" si="1238"/>
        <v>0.57363682789657344</v>
      </c>
      <c r="HZ220" s="1">
        <f t="shared" si="1238"/>
        <v>0.48219913933299863</v>
      </c>
      <c r="IA220" s="1">
        <f t="shared" si="1238"/>
        <v>0.71105969225495436</v>
      </c>
      <c r="IB220" s="1">
        <f t="shared" si="1238"/>
        <v>0.9916162681087729</v>
      </c>
      <c r="IC220" s="1">
        <f t="shared" si="1238"/>
        <v>0.99030205738999844</v>
      </c>
      <c r="ID220" s="1">
        <f t="shared" si="1238"/>
        <v>0.98692148459886309</v>
      </c>
      <c r="IE220" s="1">
        <f t="shared" si="1238"/>
        <v>0.96918693737685369</v>
      </c>
      <c r="IF220" s="1">
        <f t="shared" si="1238"/>
        <v>0.95608455431669603</v>
      </c>
      <c r="IG220" s="1">
        <f t="shared" si="1238"/>
        <v>0.98291547539267443</v>
      </c>
      <c r="IH220" s="1">
        <f t="shared" si="1238"/>
        <v>0.8766556967252358</v>
      </c>
      <c r="II220" s="1">
        <f t="shared" si="1238"/>
        <v>0.85986725265942787</v>
      </c>
      <c r="IJ220" s="1">
        <f t="shared" si="1238"/>
        <v>0.81931467640703637</v>
      </c>
      <c r="IK220" s="1">
        <f t="shared" si="1238"/>
        <v>0.65398683710061489</v>
      </c>
      <c r="IL220" s="1">
        <f t="shared" si="1238"/>
        <v>0.56676682104182785</v>
      </c>
      <c r="IM220" s="1">
        <f t="shared" si="1238"/>
        <v>0.7756408852285922</v>
      </c>
      <c r="IN220" s="1">
        <f t="shared" si="1238"/>
        <v>0.98564783772132736</v>
      </c>
      <c r="IO220" s="1">
        <f t="shared" si="1238"/>
        <v>0.98341368156574838</v>
      </c>
      <c r="IP220" s="1">
        <f t="shared" si="1238"/>
        <v>0.97768601824078916</v>
      </c>
      <c r="IQ220" s="1">
        <f t="shared" si="1238"/>
        <v>0.94808686360012184</v>
      </c>
      <c r="IR220" s="1">
        <f t="shared" si="1238"/>
        <v>0.9266909269848973</v>
      </c>
      <c r="IS220" s="1">
        <f t="shared" si="1238"/>
        <v>0.97093445548294643</v>
      </c>
      <c r="IT220" s="1">
        <f t="shared" si="1238"/>
        <v>0.80494464533744992</v>
      </c>
      <c r="IU220" s="1">
        <f t="shared" si="1238"/>
        <v>0.7808357393989579</v>
      </c>
      <c r="IV220" s="1">
        <f t="shared" ref="IV220:KA220" si="1239">IF(AH1=1,FZ220,0)</f>
        <v>0.72473398526518784</v>
      </c>
      <c r="IW220" s="1">
        <f t="shared" si="1239"/>
        <v>0.52322474185094159</v>
      </c>
      <c r="IX220" s="1">
        <f t="shared" si="1239"/>
        <v>0.43168672015382548</v>
      </c>
      <c r="IY220" s="1">
        <f t="shared" si="1239"/>
        <v>0.66747727379500787</v>
      </c>
      <c r="IZ220" s="1">
        <f t="shared" si="1239"/>
        <v>0.99206537117799409</v>
      </c>
      <c r="JA220" s="1">
        <f t="shared" si="1239"/>
        <v>0.99082090894639208</v>
      </c>
      <c r="JB220" s="1">
        <f t="shared" si="1239"/>
        <v>0.98761893962653868</v>
      </c>
      <c r="JC220" s="1">
        <f t="shared" si="1239"/>
        <v>0.97080216582293533</v>
      </c>
      <c r="JD220" s="1">
        <f t="shared" si="1239"/>
        <v>0.95835710203680202</v>
      </c>
      <c r="JE220" s="1">
        <f t="shared" si="1239"/>
        <v>0.98382306235567241</v>
      </c>
      <c r="JF220" s="1">
        <f t="shared" si="1239"/>
        <v>0.88253354905897552</v>
      </c>
      <c r="JG220" s="1">
        <f t="shared" si="1239"/>
        <v>0.86642323961041101</v>
      </c>
      <c r="JH220" s="1">
        <f t="shared" si="1239"/>
        <v>0.82738702551002696</v>
      </c>
      <c r="JI220" s="1">
        <f t="shared" si="1239"/>
        <v>0.66643831579653123</v>
      </c>
      <c r="JJ220" s="1">
        <f t="shared" si="1239"/>
        <v>0.58034291220155076</v>
      </c>
      <c r="JK220" s="1">
        <f t="shared" si="1239"/>
        <v>0.78515276236849452</v>
      </c>
      <c r="JL220" s="1">
        <f t="shared" si="1239"/>
        <v>0.99348783470942936</v>
      </c>
      <c r="JM220" s="1">
        <f t="shared" si="1239"/>
        <v>0.99246477622907703</v>
      </c>
      <c r="JN220" s="1">
        <f t="shared" si="1239"/>
        <v>0.98983035631143157</v>
      </c>
      <c r="JO220" s="1">
        <f t="shared" si="1239"/>
        <v>0.97594411237550582</v>
      </c>
      <c r="JP220" s="1">
        <f t="shared" si="1239"/>
        <v>0.96561308171095162</v>
      </c>
      <c r="JQ220" s="1">
        <f t="shared" si="1239"/>
        <v>0.98670334351262101</v>
      </c>
      <c r="JR220" s="1">
        <f t="shared" si="1239"/>
        <v>0.90164534789889594</v>
      </c>
      <c r="JS220" s="1">
        <f t="shared" si="1239"/>
        <v>0.8878230181458705</v>
      </c>
      <c r="JT220" s="1">
        <f t="shared" si="1239"/>
        <v>0.85398671222338252</v>
      </c>
      <c r="JU220" s="1">
        <f t="shared" si="1239"/>
        <v>0.7091206604948439</v>
      </c>
      <c r="JV220" s="1">
        <f t="shared" si="1239"/>
        <v>0.62789073188578515</v>
      </c>
      <c r="JW220" s="1">
        <f t="shared" si="1239"/>
        <v>0.81681984282853237</v>
      </c>
      <c r="JX220" s="1">
        <f t="shared" si="1239"/>
        <v>0.99579138997324534</v>
      </c>
      <c r="JY220" s="1">
        <f t="shared" si="1239"/>
        <v>0.99512844456310856</v>
      </c>
      <c r="JZ220" s="1">
        <f t="shared" si="1239"/>
        <v>0.99341910542853695</v>
      </c>
      <c r="KA220" s="1">
        <f t="shared" si="1239"/>
        <v>0.98435570638906444</v>
      </c>
      <c r="KB220" s="1">
        <f t="shared" ref="KB220:KJ220" si="1240">IF(BN1=1,HF220,0)</f>
        <v>0.97755403175794342</v>
      </c>
      <c r="KC220" s="1">
        <f t="shared" si="1240"/>
        <v>0.99138597600055545</v>
      </c>
      <c r="KD220" s="1">
        <f t="shared" si="1240"/>
        <v>0.93428761795076942</v>
      </c>
      <c r="KE220" s="1">
        <f t="shared" si="1240"/>
        <v>0.92466942137860531</v>
      </c>
      <c r="KF220" s="1">
        <f t="shared" si="1240"/>
        <v>0.90070419330191875</v>
      </c>
      <c r="KG220" s="1">
        <f t="shared" si="1240"/>
        <v>0.7908361197001873</v>
      </c>
      <c r="KH220" s="1">
        <f t="shared" si="1240"/>
        <v>0.72352889359279304</v>
      </c>
      <c r="KI220" s="1">
        <f t="shared" si="1240"/>
        <v>0.87366986481379971</v>
      </c>
      <c r="KJ220" s="1">
        <f t="shared" si="1240"/>
        <v>0</v>
      </c>
    </row>
    <row r="221" spans="1:296" x14ac:dyDescent="0.2">
      <c r="A221" s="1" t="str">
        <f>'Respondent Data'!A221</f>
        <v>1794</v>
      </c>
      <c r="B221" s="1">
        <f>SUMPRODUCT('Respondent Data'!B221:S221,'Product Coding'!A100:R100)</f>
        <v>-0.63509563548238357</v>
      </c>
      <c r="C221" s="1">
        <f>SUMPRODUCT('Respondent Data'!B221:S221,'Product Coding'!A101:R101)</f>
        <v>-0.68477092883440949</v>
      </c>
      <c r="D221" s="1">
        <f>SUMPRODUCT('Respondent Data'!B221:S221,'Product Coding'!A102:R102)</f>
        <v>-0.68827667257339553</v>
      </c>
      <c r="E221" s="1">
        <f>SUMPRODUCT('Respondent Data'!B221:S221,'Product Coding'!A103:R103)</f>
        <v>-0.16318372041630314</v>
      </c>
      <c r="F221" s="1">
        <f>SUMPRODUCT('Respondent Data'!B221:S221,'Product Coding'!A104:R104)</f>
        <v>0.34007087974189343</v>
      </c>
      <c r="G221" s="1">
        <f>SUMPRODUCT('Respondent Data'!B221:S221,'Product Coding'!A105:R105)</f>
        <v>0.64958290415258246</v>
      </c>
      <c r="H221" s="1">
        <f>SUMPRODUCT('Respondent Data'!B221:S221,'Product Coding'!A106:R106)</f>
        <v>-3.0263920161253637</v>
      </c>
      <c r="I221" s="1">
        <f>SUMPRODUCT('Respondent Data'!B221:S221,'Product Coding'!A107:R107)</f>
        <v>-3.0760673094773896</v>
      </c>
      <c r="J221" s="1">
        <f>SUMPRODUCT('Respondent Data'!B221:S221,'Product Coding'!A108:R108)</f>
        <v>-3.0795730532163752</v>
      </c>
      <c r="K221" s="1">
        <f>SUMPRODUCT('Respondent Data'!B221:S221,'Product Coding'!A109:R109)</f>
        <v>-2.554480101059283</v>
      </c>
      <c r="L221" s="1">
        <f>SUMPRODUCT('Respondent Data'!B221:S221,'Product Coding'!A110:R110)</f>
        <v>-2.0512255009010865</v>
      </c>
      <c r="M221" s="1">
        <f>SUMPRODUCT('Respondent Data'!B221:S221,'Product Coding'!A111:R111)</f>
        <v>-1.7417134764903974</v>
      </c>
      <c r="N221" s="1">
        <f>SUMPRODUCT('Respondent Data'!B221:S221,'Product Coding'!A112:R112)</f>
        <v>-0.17144947834721069</v>
      </c>
      <c r="O221" s="1">
        <f>SUMPRODUCT('Respondent Data'!B221:S221,'Product Coding'!A113:R113)</f>
        <v>-0.22112477169923661</v>
      </c>
      <c r="P221" s="1">
        <f>SUMPRODUCT('Respondent Data'!B221:S221,'Product Coding'!A114:R114)</f>
        <v>-0.22463051543822266</v>
      </c>
      <c r="Q221" s="1">
        <f>SUMPRODUCT('Respondent Data'!B221:S221,'Product Coding'!A115:R115)</f>
        <v>0.30046243671886985</v>
      </c>
      <c r="R221" s="1">
        <f>SUMPRODUCT('Respondent Data'!B221:S221,'Product Coding'!A116:R116)</f>
        <v>0.80371703687706642</v>
      </c>
      <c r="S221" s="1">
        <f>SUMPRODUCT('Respondent Data'!B221:S221,'Product Coding'!A117:R117)</f>
        <v>1.1132290612877553</v>
      </c>
      <c r="T221" s="1">
        <f>SUMPRODUCT('Respondent Data'!B221:S221,'Product Coding'!A118:R118)</f>
        <v>-2.5627458589901906</v>
      </c>
      <c r="U221" s="1">
        <f>SUMPRODUCT('Respondent Data'!B221:S221,'Product Coding'!A119:R119)</f>
        <v>-2.6124211523422165</v>
      </c>
      <c r="V221" s="1">
        <f>SUMPRODUCT('Respondent Data'!B221:S221,'Product Coding'!A120:R120)</f>
        <v>-2.6159268960812025</v>
      </c>
      <c r="W221" s="1">
        <f>SUMPRODUCT('Respondent Data'!B221:S221,'Product Coding'!A121:R121)</f>
        <v>-2.0908339439241099</v>
      </c>
      <c r="X221" s="1">
        <f>SUMPRODUCT('Respondent Data'!B221:S221,'Product Coding'!A122:R122)</f>
        <v>-1.5875793437659134</v>
      </c>
      <c r="Y221" s="1">
        <f>SUMPRODUCT('Respondent Data'!B221:S221,'Product Coding'!A123:R123)</f>
        <v>-1.2780673193552246</v>
      </c>
      <c r="Z221" s="1">
        <f>SUMPRODUCT('Respondent Data'!B221:S221,'Product Coding'!A124:R124)</f>
        <v>1.3925185614186395</v>
      </c>
      <c r="AA221" s="1">
        <f>SUMPRODUCT('Respondent Data'!B221:S221,'Product Coding'!A125:R125)</f>
        <v>1.3428432680666136</v>
      </c>
      <c r="AB221" s="1">
        <f>SUMPRODUCT('Respondent Data'!B221:S221,'Product Coding'!A126:R126)</f>
        <v>1.3393375243276275</v>
      </c>
      <c r="AC221" s="1">
        <f>SUMPRODUCT('Respondent Data'!B221:S221,'Product Coding'!A127:R127)</f>
        <v>1.8644304764847199</v>
      </c>
      <c r="AD221" s="1">
        <f>SUMPRODUCT('Respondent Data'!B221:S221,'Product Coding'!A128:R128)</f>
        <v>2.3676850766429167</v>
      </c>
      <c r="AE221" s="1">
        <f>SUMPRODUCT('Respondent Data'!B221:S221,'Product Coding'!A129:R129)</f>
        <v>2.6771971010536055</v>
      </c>
      <c r="AF221" s="1">
        <f>SUMPRODUCT('Respondent Data'!B221:S221,'Product Coding'!A130:R130)</f>
        <v>-0.99877781922434039</v>
      </c>
      <c r="AG221" s="1">
        <f>SUMPRODUCT('Respondent Data'!B221:S221,'Product Coding'!A131:R131)</f>
        <v>-1.0484531125763663</v>
      </c>
      <c r="AH221" s="1">
        <f>SUMPRODUCT('Respondent Data'!B221:S221,'Product Coding'!A132:R132)</f>
        <v>-1.0519588563153524</v>
      </c>
      <c r="AI221" s="1">
        <f>SUMPRODUCT('Respondent Data'!B221:S221,'Product Coding'!A133:R133)</f>
        <v>-0.52686590415825996</v>
      </c>
      <c r="AJ221" s="1">
        <f>SUMPRODUCT('Respondent Data'!B221:S221,'Product Coding'!A134:R134)</f>
        <v>-2.3611304000063393E-2</v>
      </c>
      <c r="AK221" s="1">
        <f>SUMPRODUCT('Respondent Data'!B221:S221,'Product Coding'!A135:R135)</f>
        <v>0.28590072041062564</v>
      </c>
      <c r="AL221" s="1">
        <f>SUMPRODUCT('Respondent Data'!B221:S221,'Product Coding'!A136:R136)</f>
        <v>0.89492917091829649</v>
      </c>
      <c r="AM221" s="1">
        <f>SUMPRODUCT('Respondent Data'!B221:S221,'Product Coding'!A137:R137)</f>
        <v>0.84525387756627046</v>
      </c>
      <c r="AN221" s="1">
        <f>SUMPRODUCT('Respondent Data'!B221:S221,'Product Coding'!A138:R138)</f>
        <v>0.84174813382728442</v>
      </c>
      <c r="AO221" s="1">
        <f>SUMPRODUCT('Respondent Data'!B221:S221,'Product Coding'!A139:R139)</f>
        <v>1.3668410859843769</v>
      </c>
      <c r="AP221" s="1">
        <f>SUMPRODUCT('Respondent Data'!B221:S221,'Product Coding'!A140:R140)</f>
        <v>1.8700956861425735</v>
      </c>
      <c r="AQ221" s="1">
        <f>SUMPRODUCT('Respondent Data'!B221:S221,'Product Coding'!A141:R141)</f>
        <v>2.1796077105532623</v>
      </c>
      <c r="AR221" s="1">
        <f>SUMPRODUCT('Respondent Data'!B221:S221,'Product Coding'!A142:R142)</f>
        <v>-1.4963672097246834</v>
      </c>
      <c r="AS221" s="1">
        <f>SUMPRODUCT('Respondent Data'!B221:S221,'Product Coding'!A143:R143)</f>
        <v>-1.5460425030767095</v>
      </c>
      <c r="AT221" s="1">
        <f>SUMPRODUCT('Respondent Data'!B221:S221,'Product Coding'!A144:R144)</f>
        <v>-1.5495482468156956</v>
      </c>
      <c r="AU221" s="1">
        <f>SUMPRODUCT('Respondent Data'!B221:S221,'Product Coding'!A145:R145)</f>
        <v>-1.024455294658603</v>
      </c>
      <c r="AV221" s="1">
        <f>SUMPRODUCT('Respondent Data'!B221:S221,'Product Coding'!A146:R146)</f>
        <v>-0.5212006945004064</v>
      </c>
      <c r="AW221" s="1">
        <f>SUMPRODUCT('Respondent Data'!B221:S221,'Product Coding'!A147:R147)</f>
        <v>-0.21168867008971737</v>
      </c>
      <c r="AX221" s="1">
        <f>SUMPRODUCT('Respondent Data'!B221:S221,'Product Coding'!A148:R148)</f>
        <v>1.3988725924780714</v>
      </c>
      <c r="AY221" s="1">
        <f>SUMPRODUCT('Respondent Data'!B221:S221,'Product Coding'!A149:R149)</f>
        <v>1.3491972991260455</v>
      </c>
      <c r="AZ221" s="1">
        <f>SUMPRODUCT('Respondent Data'!B221:S221,'Product Coding'!A150:R150)</f>
        <v>1.3456915553870594</v>
      </c>
      <c r="BA221" s="1">
        <f>SUMPRODUCT('Respondent Data'!B221:S221,'Product Coding'!A151:R151)</f>
        <v>1.870784507544152</v>
      </c>
      <c r="BB221" s="1">
        <f>SUMPRODUCT('Respondent Data'!B221:S221,'Product Coding'!A152:R152)</f>
        <v>2.3740391077023486</v>
      </c>
      <c r="BC221" s="1">
        <f>SUMPRODUCT('Respondent Data'!B221:S221,'Product Coding'!A153:R153)</f>
        <v>2.6835511321130374</v>
      </c>
      <c r="BD221" s="1">
        <f>SUMPRODUCT('Respondent Data'!B221:S221,'Product Coding'!A154:R154)</f>
        <v>-0.99242378816490839</v>
      </c>
      <c r="BE221" s="1">
        <f>SUMPRODUCT('Respondent Data'!B221:S221,'Product Coding'!A155:R155)</f>
        <v>-1.0420990815169344</v>
      </c>
      <c r="BF221" s="1">
        <f>SUMPRODUCT('Respondent Data'!B221:S221,'Product Coding'!A156:R156)</f>
        <v>-1.0456048252559205</v>
      </c>
      <c r="BG221" s="1">
        <f>SUMPRODUCT('Respondent Data'!B221:S221,'Product Coding'!A157:R157)</f>
        <v>-0.52051187309882796</v>
      </c>
      <c r="BH221" s="1">
        <f>SUMPRODUCT('Respondent Data'!B221:S221,'Product Coding'!A158:R158)</f>
        <v>-1.7257272940631285E-2</v>
      </c>
      <c r="BI221" s="1">
        <f>SUMPRODUCT('Respondent Data'!B221:S221,'Product Coding'!A159:R159)</f>
        <v>0.29225475147005753</v>
      </c>
      <c r="BJ221" s="1">
        <f>SUMPRODUCT('Respondent Data'!B221:S221,'Product Coding'!A160:R160)</f>
        <v>1.7639108367663656</v>
      </c>
      <c r="BK221" s="1">
        <f>SUMPRODUCT('Respondent Data'!B221:S221,'Product Coding'!A161:R161)</f>
        <v>1.7142355434143395</v>
      </c>
      <c r="BL221" s="1">
        <f>SUMPRODUCT('Respondent Data'!B221:S221,'Product Coding'!A162:R162)</f>
        <v>1.7107297996753534</v>
      </c>
      <c r="BM221" s="1">
        <f>SUMPRODUCT('Respondent Data'!B221:S221,'Product Coding'!A163:R163)</f>
        <v>2.2358227518324458</v>
      </c>
      <c r="BN221" s="1">
        <f>SUMPRODUCT('Respondent Data'!B221:S221,'Product Coding'!A164:R164)</f>
        <v>2.7390773519906424</v>
      </c>
      <c r="BO221" s="1">
        <f>SUMPRODUCT('Respondent Data'!B221:S221,'Product Coding'!A165:R165)</f>
        <v>3.0485893764013317</v>
      </c>
      <c r="BP221" s="1">
        <f>SUMPRODUCT('Respondent Data'!B221:S221,'Product Coding'!A166:R166)</f>
        <v>-0.62738554387661438</v>
      </c>
      <c r="BQ221" s="1">
        <f>SUMPRODUCT('Respondent Data'!B221:S221,'Product Coding'!A167:R167)</f>
        <v>-0.67706083722864041</v>
      </c>
      <c r="BR221" s="1">
        <f>SUMPRODUCT('Respondent Data'!B221:S221,'Product Coding'!A168:R168)</f>
        <v>-0.68056658096762646</v>
      </c>
      <c r="BS221" s="1">
        <f>SUMPRODUCT('Respondent Data'!B221:S221,'Product Coding'!A169:R169)</f>
        <v>-0.15547362881053406</v>
      </c>
      <c r="BT221" s="1">
        <f>SUMPRODUCT('Respondent Data'!B221:S221,'Product Coding'!A170:R170)</f>
        <v>0.3477809713476625</v>
      </c>
      <c r="BU221" s="1">
        <f>SUMPRODUCT('Respondent Data'!B221:S221,'Product Coding'!A171:R171)</f>
        <v>0.65729299575835176</v>
      </c>
      <c r="BV221" s="1">
        <f>SUMPRODUCT('Respondent Data'!B221:S221,'Product Coding'!A172:R172)</f>
        <v>-4.1388566535634999</v>
      </c>
      <c r="BX221" s="1">
        <f t="shared" si="1014"/>
        <v>1.8872026163612692</v>
      </c>
      <c r="BY221" s="1">
        <f t="shared" si="1015"/>
        <v>1.9833174626543777</v>
      </c>
      <c r="BZ221" s="1">
        <f t="shared" si="1016"/>
        <v>1.9902826674093121</v>
      </c>
      <c r="CA221" s="1">
        <f t="shared" si="1017"/>
        <v>1.1772529552246895</v>
      </c>
      <c r="CB221" s="1">
        <f t="shared" si="1018"/>
        <v>0.71171987445374763</v>
      </c>
      <c r="CC221" s="1">
        <f t="shared" si="1019"/>
        <v>0.52226356530285578</v>
      </c>
      <c r="CD221" s="1">
        <f t="shared" si="1020"/>
        <v>20.6226918596942</v>
      </c>
      <c r="CE221" s="1">
        <f t="shared" si="1021"/>
        <v>21.673001371275124</v>
      </c>
      <c r="CF221" s="1">
        <f t="shared" si="1022"/>
        <v>21.749114699094491</v>
      </c>
      <c r="CG221" s="1">
        <f t="shared" si="1023"/>
        <v>12.86460962168651</v>
      </c>
      <c r="CH221" s="1">
        <f t="shared" si="1024"/>
        <v>7.7774265116163503</v>
      </c>
      <c r="CI221" s="1">
        <f t="shared" si="1025"/>
        <v>5.7071140551684501</v>
      </c>
      <c r="CJ221" s="1">
        <f t="shared" si="1026"/>
        <v>1.1870241707943505</v>
      </c>
      <c r="CK221" s="1">
        <f t="shared" si="1027"/>
        <v>1.247479070937549</v>
      </c>
      <c r="CL221" s="1">
        <f t="shared" si="1028"/>
        <v>1.2518600877541644</v>
      </c>
      <c r="CM221" s="1">
        <f t="shared" si="1029"/>
        <v>0.74047571833340153</v>
      </c>
      <c r="CN221" s="1">
        <f t="shared" si="1030"/>
        <v>0.44766189199135381</v>
      </c>
      <c r="CO221" s="1">
        <f t="shared" si="1031"/>
        <v>0.32849651127287743</v>
      </c>
      <c r="CP221" s="1">
        <f t="shared" si="1032"/>
        <v>12.971386056840197</v>
      </c>
      <c r="CQ221" s="1">
        <f t="shared" si="1033"/>
        <v>13.632016116513185</v>
      </c>
      <c r="CR221" s="1">
        <f t="shared" si="1034"/>
        <v>13.679890340010923</v>
      </c>
      <c r="CS221" s="1">
        <f t="shared" si="1035"/>
        <v>8.0916603423424789</v>
      </c>
      <c r="CT221" s="1">
        <f t="shared" si="1036"/>
        <v>4.8918929932736503</v>
      </c>
      <c r="CU221" s="1">
        <f t="shared" si="1037"/>
        <v>3.5896952824424582</v>
      </c>
      <c r="CV221" s="1">
        <f t="shared" si="1038"/>
        <v>0.24844878247752672</v>
      </c>
      <c r="CW221" s="1">
        <f t="shared" si="1039"/>
        <v>0.26110222855295656</v>
      </c>
      <c r="CX221" s="1">
        <f t="shared" si="1040"/>
        <v>0.26201919243699712</v>
      </c>
      <c r="CY221" s="1">
        <f t="shared" si="1041"/>
        <v>0.15498445204447156</v>
      </c>
      <c r="CZ221" s="1">
        <f t="shared" si="1042"/>
        <v>9.3697377663682579E-2</v>
      </c>
      <c r="DA221" s="1">
        <f t="shared" si="1043"/>
        <v>6.8755599323007455E-2</v>
      </c>
      <c r="DB221" s="1">
        <f t="shared" si="1044"/>
        <v>2.7149616260225615</v>
      </c>
      <c r="DC221" s="1">
        <f t="shared" si="1045"/>
        <v>2.8532340707057839</v>
      </c>
      <c r="DD221" s="1">
        <f t="shared" si="1046"/>
        <v>2.8632543321568296</v>
      </c>
      <c r="DE221" s="1">
        <f t="shared" si="1047"/>
        <v>1.6936160271541494</v>
      </c>
      <c r="DF221" s="1">
        <f t="shared" si="1048"/>
        <v>1.0238922577084957</v>
      </c>
      <c r="DG221" s="1">
        <f t="shared" si="1049"/>
        <v>0.75133720469341836</v>
      </c>
      <c r="DH221" s="1">
        <f t="shared" si="1050"/>
        <v>0.40863654096680435</v>
      </c>
      <c r="DI221" s="1">
        <f t="shared" si="1051"/>
        <v>0.42944831707619763</v>
      </c>
      <c r="DJ221" s="1">
        <f t="shared" si="1052"/>
        <v>0.43095649492287202</v>
      </c>
      <c r="DK221" s="1">
        <f t="shared" si="1053"/>
        <v>0.25491093075820209</v>
      </c>
      <c r="DL221" s="1">
        <f t="shared" si="1054"/>
        <v>0.15410891502199617</v>
      </c>
      <c r="DM221" s="1">
        <f t="shared" si="1055"/>
        <v>0.11308588433913834</v>
      </c>
      <c r="DN221" s="1">
        <f t="shared" si="1056"/>
        <v>4.4654375708837426</v>
      </c>
      <c r="DO221" s="1">
        <f t="shared" si="1057"/>
        <v>4.6928614002256595</v>
      </c>
      <c r="DP221" s="1">
        <f t="shared" si="1058"/>
        <v>4.7093422416212443</v>
      </c>
      <c r="DQ221" s="1">
        <f t="shared" si="1059"/>
        <v>2.7855777281774929</v>
      </c>
      <c r="DR221" s="1">
        <f t="shared" si="1060"/>
        <v>1.6840484639949387</v>
      </c>
      <c r="DS221" s="1">
        <f t="shared" si="1061"/>
        <v>1.2357630951697578</v>
      </c>
      <c r="DT221" s="1">
        <f t="shared" si="1062"/>
        <v>0.24687513599080518</v>
      </c>
      <c r="DU221" s="1">
        <f t="shared" si="1063"/>
        <v>0.25944843656999644</v>
      </c>
      <c r="DV221" s="1">
        <f t="shared" si="1064"/>
        <v>0.26035959250851126</v>
      </c>
      <c r="DW221" s="1">
        <f t="shared" si="1065"/>
        <v>0.1540027980551697</v>
      </c>
      <c r="DX221" s="1">
        <f t="shared" si="1066"/>
        <v>9.3103909071463528E-2</v>
      </c>
      <c r="DY221" s="1">
        <f t="shared" si="1067"/>
        <v>6.8320109133688967E-2</v>
      </c>
      <c r="DZ221" s="1">
        <f t="shared" si="1068"/>
        <v>2.6977653661666263</v>
      </c>
      <c r="EA221" s="1">
        <f t="shared" si="1069"/>
        <v>2.8351620088249154</v>
      </c>
      <c r="EB221" s="1">
        <f t="shared" si="1070"/>
        <v>2.8451188030732997</v>
      </c>
      <c r="EC221" s="1">
        <f t="shared" si="1071"/>
        <v>1.6828888547993097</v>
      </c>
      <c r="ED221" s="1">
        <f t="shared" si="1072"/>
        <v>1.0174070399583537</v>
      </c>
      <c r="EE221" s="1">
        <f t="shared" si="1073"/>
        <v>0.74657831982097611</v>
      </c>
      <c r="EF221" s="1">
        <f t="shared" si="1074"/>
        <v>0.1713733384131732</v>
      </c>
      <c r="EG221" s="1">
        <f t="shared" si="1075"/>
        <v>0.1801013477628412</v>
      </c>
      <c r="EH221" s="1">
        <f t="shared" si="1076"/>
        <v>0.18073384497391751</v>
      </c>
      <c r="EI221" s="1">
        <f t="shared" si="1077"/>
        <v>0.10690413808487843</v>
      </c>
      <c r="EJ221" s="1">
        <f t="shared" si="1078"/>
        <v>6.4629950087348981E-2</v>
      </c>
      <c r="EK221" s="1">
        <f t="shared" si="1079"/>
        <v>4.7425777148447534E-2</v>
      </c>
      <c r="EL221" s="1">
        <f t="shared" si="1080"/>
        <v>1.8727080602909751</v>
      </c>
      <c r="EM221" s="1">
        <f t="shared" si="1081"/>
        <v>1.968084701784713</v>
      </c>
      <c r="EN221" s="1">
        <f t="shared" si="1082"/>
        <v>1.9749964106669806</v>
      </c>
      <c r="EO221" s="1">
        <f t="shared" si="1083"/>
        <v>1.1682111285440313</v>
      </c>
      <c r="EP221" s="1">
        <f t="shared" si="1084"/>
        <v>0.70625354903793036</v>
      </c>
      <c r="EQ221" s="1">
        <f t="shared" si="1085"/>
        <v>0.5182523486665892</v>
      </c>
      <c r="ER221" s="1">
        <f t="shared" si="1086"/>
        <v>62.731057100669432</v>
      </c>
      <c r="ET221" s="1">
        <f t="shared" si="1087"/>
        <v>0.34635601752823858</v>
      </c>
      <c r="EU221" s="1">
        <f t="shared" si="1088"/>
        <v>0.33519731390244328</v>
      </c>
      <c r="EV221" s="1">
        <f t="shared" si="1089"/>
        <v>0.33441654559913858</v>
      </c>
      <c r="EW221" s="1">
        <f t="shared" si="1090"/>
        <v>0.45929435879295949</v>
      </c>
      <c r="EX221" s="1">
        <f t="shared" si="1091"/>
        <v>0.58420774036939005</v>
      </c>
      <c r="EY221" s="1">
        <f t="shared" si="1092"/>
        <v>0.65691646492310884</v>
      </c>
      <c r="EZ221" s="1">
        <f t="shared" si="1093"/>
        <v>4.6247710807184511E-2</v>
      </c>
      <c r="FA221" s="1">
        <f t="shared" si="1094"/>
        <v>4.4105320845034657E-2</v>
      </c>
      <c r="FB221" s="1">
        <f t="shared" si="1095"/>
        <v>4.3957754542413213E-2</v>
      </c>
      <c r="FC221" s="1">
        <f t="shared" si="1096"/>
        <v>7.2126084129757032E-2</v>
      </c>
      <c r="FD221" s="1">
        <f t="shared" si="1097"/>
        <v>0.11392860978973339</v>
      </c>
      <c r="FE221" s="1">
        <f t="shared" si="1098"/>
        <v>0.14909542193179312</v>
      </c>
      <c r="FF221" s="1">
        <f t="shared" si="1099"/>
        <v>0.45724231737081783</v>
      </c>
      <c r="FG221" s="1">
        <f t="shared" si="1100"/>
        <v>0.44494296428880392</v>
      </c>
      <c r="FH221" s="1">
        <f t="shared" si="1101"/>
        <v>0.44407732320409149</v>
      </c>
      <c r="FI221" s="1">
        <f t="shared" si="1102"/>
        <v>0.57455555941771674</v>
      </c>
      <c r="FJ221" s="1">
        <f t="shared" si="1103"/>
        <v>0.69076902937911455</v>
      </c>
      <c r="FK221" s="1">
        <f t="shared" si="1104"/>
        <v>0.7527306180442026</v>
      </c>
      <c r="FL221" s="1">
        <f t="shared" si="1105"/>
        <v>7.1574859926686649E-2</v>
      </c>
      <c r="FM221" s="1">
        <f t="shared" si="1106"/>
        <v>6.8343281748537363E-2</v>
      </c>
      <c r="FN221" s="1">
        <f t="shared" si="1107"/>
        <v>6.8120399869366868E-2</v>
      </c>
      <c r="FO221" s="1">
        <f t="shared" si="1108"/>
        <v>0.10999091060878201</v>
      </c>
      <c r="FP221" s="1">
        <f t="shared" si="1109"/>
        <v>0.16972473891525661</v>
      </c>
      <c r="FQ221" s="1">
        <f t="shared" si="1110"/>
        <v>0.21787938816448807</v>
      </c>
      <c r="FR221" s="1">
        <f t="shared" si="1111"/>
        <v>0.80099401275838955</v>
      </c>
      <c r="FS221" s="1">
        <f t="shared" si="1112"/>
        <v>0.79295712699472698</v>
      </c>
      <c r="FT221" s="1">
        <f t="shared" si="1113"/>
        <v>0.79238097644851968</v>
      </c>
      <c r="FU221" s="1">
        <f t="shared" si="1114"/>
        <v>0.86581252087841598</v>
      </c>
      <c r="FV221" s="1">
        <f t="shared" si="1115"/>
        <v>0.91432970437961947</v>
      </c>
      <c r="FW221" s="1">
        <f t="shared" si="1116"/>
        <v>0.93566761253315534</v>
      </c>
      <c r="FX221" s="1">
        <f t="shared" si="1117"/>
        <v>0.26918178454259134</v>
      </c>
      <c r="FY221" s="1">
        <f t="shared" si="1118"/>
        <v>0.2595222562788233</v>
      </c>
      <c r="FZ221" s="1">
        <f t="shared" si="1119"/>
        <v>0.2588491240859378</v>
      </c>
      <c r="GA221" s="1">
        <f t="shared" si="1120"/>
        <v>0.37124816229153373</v>
      </c>
      <c r="GB221" s="1">
        <f t="shared" si="1121"/>
        <v>0.49409744821704421</v>
      </c>
      <c r="GC221" s="1">
        <f t="shared" si="1122"/>
        <v>0.57099226654929414</v>
      </c>
      <c r="GD221" s="1">
        <f t="shared" si="1123"/>
        <v>0.70990633205756504</v>
      </c>
      <c r="GE221" s="1">
        <f t="shared" si="1124"/>
        <v>0.69957058821504381</v>
      </c>
      <c r="GF221" s="1">
        <f t="shared" si="1125"/>
        <v>0.69883326540538848</v>
      </c>
      <c r="GG221" s="1">
        <f t="shared" si="1126"/>
        <v>0.79686930401969813</v>
      </c>
      <c r="GH221" s="1">
        <f t="shared" si="1127"/>
        <v>0.86646934876240955</v>
      </c>
      <c r="GI221" s="1">
        <f t="shared" si="1128"/>
        <v>0.89840327154424415</v>
      </c>
      <c r="GJ221" s="1">
        <f t="shared" si="1129"/>
        <v>0.1829679667969025</v>
      </c>
      <c r="GK221" s="1">
        <f t="shared" si="1130"/>
        <v>0.1756585888355478</v>
      </c>
      <c r="GL221" s="1">
        <f t="shared" si="1131"/>
        <v>0.17515152493574052</v>
      </c>
      <c r="GM221" s="1">
        <f t="shared" si="1132"/>
        <v>0.26416047214051902</v>
      </c>
      <c r="GN221" s="1">
        <f t="shared" si="1133"/>
        <v>0.37257151404472022</v>
      </c>
      <c r="GO221" s="1">
        <f t="shared" si="1134"/>
        <v>0.44727458028108819</v>
      </c>
      <c r="GP221" s="1">
        <f t="shared" si="1135"/>
        <v>0.80200492506041454</v>
      </c>
      <c r="GQ221" s="1">
        <f t="shared" si="1136"/>
        <v>0.79399836544592262</v>
      </c>
      <c r="GR221" s="1">
        <f t="shared" si="1137"/>
        <v>0.79342435757535357</v>
      </c>
      <c r="GS221" s="1">
        <f t="shared" si="1138"/>
        <v>0.86654902543155943</v>
      </c>
      <c r="GT221" s="1">
        <f t="shared" si="1139"/>
        <v>0.91482611277957038</v>
      </c>
      <c r="GU221" s="1">
        <f t="shared" si="1140"/>
        <v>0.93604902823640534</v>
      </c>
      <c r="GV221" s="1">
        <f t="shared" si="1141"/>
        <v>0.27043360001953642</v>
      </c>
      <c r="GW221" s="1">
        <f t="shared" si="1142"/>
        <v>0.26074517783054429</v>
      </c>
      <c r="GX221" s="1">
        <f t="shared" si="1143"/>
        <v>0.26006998774673151</v>
      </c>
      <c r="GY221" s="1">
        <f t="shared" si="1144"/>
        <v>0.372732548428587</v>
      </c>
      <c r="GZ221" s="1">
        <f t="shared" si="1145"/>
        <v>0.49568578883349373</v>
      </c>
      <c r="HA221" s="1">
        <f t="shared" si="1146"/>
        <v>0.57254804359560574</v>
      </c>
      <c r="HB221" s="1">
        <f t="shared" si="1147"/>
        <v>0.85369878859857962</v>
      </c>
      <c r="HC221" s="1">
        <f t="shared" si="1148"/>
        <v>0.84738484698431571</v>
      </c>
      <c r="HD221" s="1">
        <f t="shared" si="1149"/>
        <v>0.84693091864584436</v>
      </c>
      <c r="HE221" s="1">
        <f t="shared" si="1150"/>
        <v>0.90342059948403497</v>
      </c>
      <c r="HF221" s="1">
        <f t="shared" si="1151"/>
        <v>0.93929350749333473</v>
      </c>
      <c r="HG221" s="1">
        <f t="shared" si="1152"/>
        <v>0.95472158678626262</v>
      </c>
      <c r="HH221" s="1">
        <f t="shared" si="1153"/>
        <v>0.34810359389554901</v>
      </c>
      <c r="HI221" s="1">
        <f t="shared" si="1154"/>
        <v>0.33691760865136317</v>
      </c>
      <c r="HJ221" s="1">
        <f t="shared" si="1155"/>
        <v>0.33613485932771414</v>
      </c>
      <c r="HK221" s="1">
        <f t="shared" si="1156"/>
        <v>0.46120969809407208</v>
      </c>
      <c r="HL221" s="1">
        <f t="shared" si="1157"/>
        <v>0.58607936702247398</v>
      </c>
      <c r="HM221" s="1">
        <f t="shared" si="1158"/>
        <v>0.65865203559754326</v>
      </c>
      <c r="HN221" s="1">
        <f t="shared" si="1159"/>
        <v>1.5690936970030205E-2</v>
      </c>
      <c r="HP221" s="1">
        <f t="shared" ref="HP221:IU221" si="1241">IF(B1=1,ET221,0)</f>
        <v>0.34635601752823858</v>
      </c>
      <c r="HQ221" s="1">
        <f t="shared" si="1241"/>
        <v>0.33519731390244328</v>
      </c>
      <c r="HR221" s="1">
        <f t="shared" si="1241"/>
        <v>0.33441654559913858</v>
      </c>
      <c r="HS221" s="1">
        <f t="shared" si="1241"/>
        <v>0.45929435879295949</v>
      </c>
      <c r="HT221" s="1">
        <f t="shared" si="1241"/>
        <v>0.58420774036939005</v>
      </c>
      <c r="HU221" s="1">
        <f t="shared" si="1241"/>
        <v>0.65691646492310884</v>
      </c>
      <c r="HV221" s="1">
        <f t="shared" si="1241"/>
        <v>4.6247710807184511E-2</v>
      </c>
      <c r="HW221" s="1">
        <f t="shared" si="1241"/>
        <v>4.4105320845034657E-2</v>
      </c>
      <c r="HX221" s="1">
        <f t="shared" si="1241"/>
        <v>4.3957754542413213E-2</v>
      </c>
      <c r="HY221" s="1">
        <f t="shared" si="1241"/>
        <v>7.2126084129757032E-2</v>
      </c>
      <c r="HZ221" s="1">
        <f t="shared" si="1241"/>
        <v>0.11392860978973339</v>
      </c>
      <c r="IA221" s="1">
        <f t="shared" si="1241"/>
        <v>0.14909542193179312</v>
      </c>
      <c r="IB221" s="1">
        <f t="shared" si="1241"/>
        <v>0.45724231737081783</v>
      </c>
      <c r="IC221" s="1">
        <f t="shared" si="1241"/>
        <v>0.44494296428880392</v>
      </c>
      <c r="ID221" s="1">
        <f t="shared" si="1241"/>
        <v>0.44407732320409149</v>
      </c>
      <c r="IE221" s="1">
        <f t="shared" si="1241"/>
        <v>0.57455555941771674</v>
      </c>
      <c r="IF221" s="1">
        <f t="shared" si="1241"/>
        <v>0.69076902937911455</v>
      </c>
      <c r="IG221" s="1">
        <f t="shared" si="1241"/>
        <v>0.7527306180442026</v>
      </c>
      <c r="IH221" s="1">
        <f t="shared" si="1241"/>
        <v>7.1574859926686649E-2</v>
      </c>
      <c r="II221" s="1">
        <f t="shared" si="1241"/>
        <v>6.8343281748537363E-2</v>
      </c>
      <c r="IJ221" s="1">
        <f t="shared" si="1241"/>
        <v>6.8120399869366868E-2</v>
      </c>
      <c r="IK221" s="1">
        <f t="shared" si="1241"/>
        <v>0.10999091060878201</v>
      </c>
      <c r="IL221" s="1">
        <f t="shared" si="1241"/>
        <v>0.16972473891525661</v>
      </c>
      <c r="IM221" s="1">
        <f t="shared" si="1241"/>
        <v>0.21787938816448807</v>
      </c>
      <c r="IN221" s="1">
        <f t="shared" si="1241"/>
        <v>0.80099401275838955</v>
      </c>
      <c r="IO221" s="1">
        <f t="shared" si="1241"/>
        <v>0.79295712699472698</v>
      </c>
      <c r="IP221" s="1">
        <f t="shared" si="1241"/>
        <v>0.79238097644851968</v>
      </c>
      <c r="IQ221" s="1">
        <f t="shared" si="1241"/>
        <v>0.86581252087841598</v>
      </c>
      <c r="IR221" s="1">
        <f t="shared" si="1241"/>
        <v>0.91432970437961947</v>
      </c>
      <c r="IS221" s="1">
        <f t="shared" si="1241"/>
        <v>0.93566761253315534</v>
      </c>
      <c r="IT221" s="1">
        <f t="shared" si="1241"/>
        <v>0.26918178454259134</v>
      </c>
      <c r="IU221" s="1">
        <f t="shared" si="1241"/>
        <v>0.2595222562788233</v>
      </c>
      <c r="IV221" s="1">
        <f t="shared" ref="IV221:KA221" si="1242">IF(AH1=1,FZ221,0)</f>
        <v>0.2588491240859378</v>
      </c>
      <c r="IW221" s="1">
        <f t="shared" si="1242"/>
        <v>0.37124816229153373</v>
      </c>
      <c r="IX221" s="1">
        <f t="shared" si="1242"/>
        <v>0.49409744821704421</v>
      </c>
      <c r="IY221" s="1">
        <f t="shared" si="1242"/>
        <v>0.57099226654929414</v>
      </c>
      <c r="IZ221" s="1">
        <f t="shared" si="1242"/>
        <v>0.70990633205756504</v>
      </c>
      <c r="JA221" s="1">
        <f t="shared" si="1242"/>
        <v>0.69957058821504381</v>
      </c>
      <c r="JB221" s="1">
        <f t="shared" si="1242"/>
        <v>0.69883326540538848</v>
      </c>
      <c r="JC221" s="1">
        <f t="shared" si="1242"/>
        <v>0.79686930401969813</v>
      </c>
      <c r="JD221" s="1">
        <f t="shared" si="1242"/>
        <v>0.86646934876240955</v>
      </c>
      <c r="JE221" s="1">
        <f t="shared" si="1242"/>
        <v>0.89840327154424415</v>
      </c>
      <c r="JF221" s="1">
        <f t="shared" si="1242"/>
        <v>0.1829679667969025</v>
      </c>
      <c r="JG221" s="1">
        <f t="shared" si="1242"/>
        <v>0.1756585888355478</v>
      </c>
      <c r="JH221" s="1">
        <f t="shared" si="1242"/>
        <v>0.17515152493574052</v>
      </c>
      <c r="JI221" s="1">
        <f t="shared" si="1242"/>
        <v>0.26416047214051902</v>
      </c>
      <c r="JJ221" s="1">
        <f t="shared" si="1242"/>
        <v>0.37257151404472022</v>
      </c>
      <c r="JK221" s="1">
        <f t="shared" si="1242"/>
        <v>0.44727458028108819</v>
      </c>
      <c r="JL221" s="1">
        <f t="shared" si="1242"/>
        <v>0.80200492506041454</v>
      </c>
      <c r="JM221" s="1">
        <f t="shared" si="1242"/>
        <v>0.79399836544592262</v>
      </c>
      <c r="JN221" s="1">
        <f t="shared" si="1242"/>
        <v>0.79342435757535357</v>
      </c>
      <c r="JO221" s="1">
        <f t="shared" si="1242"/>
        <v>0.86654902543155943</v>
      </c>
      <c r="JP221" s="1">
        <f t="shared" si="1242"/>
        <v>0.91482611277957038</v>
      </c>
      <c r="JQ221" s="1">
        <f t="shared" si="1242"/>
        <v>0.93604902823640534</v>
      </c>
      <c r="JR221" s="1">
        <f t="shared" si="1242"/>
        <v>0.27043360001953642</v>
      </c>
      <c r="JS221" s="1">
        <f t="shared" si="1242"/>
        <v>0.26074517783054429</v>
      </c>
      <c r="JT221" s="1">
        <f t="shared" si="1242"/>
        <v>0.26006998774673151</v>
      </c>
      <c r="JU221" s="1">
        <f t="shared" si="1242"/>
        <v>0.372732548428587</v>
      </c>
      <c r="JV221" s="1">
        <f t="shared" si="1242"/>
        <v>0.49568578883349373</v>
      </c>
      <c r="JW221" s="1">
        <f t="shared" si="1242"/>
        <v>0.57254804359560574</v>
      </c>
      <c r="JX221" s="1">
        <f t="shared" si="1242"/>
        <v>0.85369878859857962</v>
      </c>
      <c r="JY221" s="1">
        <f t="shared" si="1242"/>
        <v>0.84738484698431571</v>
      </c>
      <c r="JZ221" s="1">
        <f t="shared" si="1242"/>
        <v>0.84693091864584436</v>
      </c>
      <c r="KA221" s="1">
        <f t="shared" si="1242"/>
        <v>0.90342059948403497</v>
      </c>
      <c r="KB221" s="1">
        <f t="shared" ref="KB221:KJ221" si="1243">IF(BN1=1,HF221,0)</f>
        <v>0.93929350749333473</v>
      </c>
      <c r="KC221" s="1">
        <f t="shared" si="1243"/>
        <v>0.95472158678626262</v>
      </c>
      <c r="KD221" s="1">
        <f t="shared" si="1243"/>
        <v>0.34810359389554901</v>
      </c>
      <c r="KE221" s="1">
        <f t="shared" si="1243"/>
        <v>0.33691760865136317</v>
      </c>
      <c r="KF221" s="1">
        <f t="shared" si="1243"/>
        <v>0.33613485932771414</v>
      </c>
      <c r="KG221" s="1">
        <f t="shared" si="1243"/>
        <v>0.46120969809407208</v>
      </c>
      <c r="KH221" s="1">
        <f t="shared" si="1243"/>
        <v>0.58607936702247398</v>
      </c>
      <c r="KI221" s="1">
        <f t="shared" si="1243"/>
        <v>0.65865203559754326</v>
      </c>
      <c r="KJ221" s="1">
        <f t="shared" si="1243"/>
        <v>0</v>
      </c>
    </row>
    <row r="222" spans="1:296" x14ac:dyDescent="0.2">
      <c r="A222" s="1" t="str">
        <f>'Respondent Data'!A222</f>
        <v>1795</v>
      </c>
      <c r="B222" s="1">
        <f>SUMPRODUCT('Respondent Data'!B222:S222,'Product Coding'!A100:R100)</f>
        <v>2.0458922897209151</v>
      </c>
      <c r="C222" s="1">
        <f>SUMPRODUCT('Respondent Data'!B222:S222,'Product Coding'!A101:R101)</f>
        <v>1.3663548804967001</v>
      </c>
      <c r="D222" s="1">
        <f>SUMPRODUCT('Respondent Data'!B222:S222,'Product Coding'!A102:R102)</f>
        <v>1.4745328296675637</v>
      </c>
      <c r="E222" s="1">
        <f>SUMPRODUCT('Respondent Data'!B222:S222,'Product Coding'!A103:R103)</f>
        <v>1.5529403524566183</v>
      </c>
      <c r="F222" s="1">
        <f>SUMPRODUCT('Respondent Data'!B222:S222,'Product Coding'!A104:R104)</f>
        <v>1.194682961174077</v>
      </c>
      <c r="G222" s="1">
        <f>SUMPRODUCT('Respondent Data'!B222:S222,'Product Coding'!A105:R105)</f>
        <v>1.7908227282785159</v>
      </c>
      <c r="H222" s="1">
        <f>SUMPRODUCT('Respondent Data'!B222:S222,'Product Coding'!A106:R106)</f>
        <v>0.20101603286713288</v>
      </c>
      <c r="I222" s="1">
        <f>SUMPRODUCT('Respondent Data'!B222:S222,'Product Coding'!A107:R107)</f>
        <v>-0.47852137635708192</v>
      </c>
      <c r="J222" s="1">
        <f>SUMPRODUCT('Respondent Data'!B222:S222,'Product Coding'!A108:R108)</f>
        <v>-0.37034342718621827</v>
      </c>
      <c r="K222" s="1">
        <f>SUMPRODUCT('Respondent Data'!B222:S222,'Product Coding'!A109:R109)</f>
        <v>-0.29193590439716366</v>
      </c>
      <c r="L222" s="1">
        <f>SUMPRODUCT('Respondent Data'!B222:S222,'Product Coding'!A110:R110)</f>
        <v>-0.65019329567970496</v>
      </c>
      <c r="M222" s="1">
        <f>SUMPRODUCT('Respondent Data'!B222:S222,'Product Coding'!A111:R111)</f>
        <v>-5.405352857526613E-2</v>
      </c>
      <c r="N222" s="1">
        <f>SUMPRODUCT('Respondent Data'!B222:S222,'Product Coding'!A112:R112)</f>
        <v>-1.063480068138615</v>
      </c>
      <c r="O222" s="1">
        <f>SUMPRODUCT('Respondent Data'!B222:S222,'Product Coding'!A113:R113)</f>
        <v>-1.7430174773628297</v>
      </c>
      <c r="P222" s="1">
        <f>SUMPRODUCT('Respondent Data'!B222:S222,'Product Coding'!A114:R114)</f>
        <v>-1.6348395281919661</v>
      </c>
      <c r="Q222" s="1">
        <f>SUMPRODUCT('Respondent Data'!B222:S222,'Product Coding'!A115:R115)</f>
        <v>-1.5564320054029115</v>
      </c>
      <c r="R222" s="1">
        <f>SUMPRODUCT('Respondent Data'!B222:S222,'Product Coding'!A116:R116)</f>
        <v>-1.9146893966854526</v>
      </c>
      <c r="S222" s="1">
        <f>SUMPRODUCT('Respondent Data'!B222:S222,'Product Coding'!A117:R117)</f>
        <v>-1.318549629581014</v>
      </c>
      <c r="T222" s="1">
        <f>SUMPRODUCT('Respondent Data'!B222:S222,'Product Coding'!A118:R118)</f>
        <v>-2.9083563249923969</v>
      </c>
      <c r="U222" s="1">
        <f>SUMPRODUCT('Respondent Data'!B222:S222,'Product Coding'!A119:R119)</f>
        <v>-3.5878937342166117</v>
      </c>
      <c r="V222" s="1">
        <f>SUMPRODUCT('Respondent Data'!B222:S222,'Product Coding'!A120:R120)</f>
        <v>-3.4797157850457481</v>
      </c>
      <c r="W222" s="1">
        <f>SUMPRODUCT('Respondent Data'!B222:S222,'Product Coding'!A121:R121)</f>
        <v>-3.4013082622566935</v>
      </c>
      <c r="X222" s="1">
        <f>SUMPRODUCT('Respondent Data'!B222:S222,'Product Coding'!A122:R122)</f>
        <v>-3.7595656535392346</v>
      </c>
      <c r="Y222" s="1">
        <f>SUMPRODUCT('Respondent Data'!B222:S222,'Product Coding'!A123:R123)</f>
        <v>-3.1634258864347959</v>
      </c>
      <c r="Z222" s="1">
        <f>SUMPRODUCT('Respondent Data'!B222:S222,'Product Coding'!A124:R124)</f>
        <v>1.2142553289872549</v>
      </c>
      <c r="AA222" s="1">
        <f>SUMPRODUCT('Respondent Data'!B222:S222,'Product Coding'!A125:R125)</f>
        <v>0.53471791976304006</v>
      </c>
      <c r="AB222" s="1">
        <f>SUMPRODUCT('Respondent Data'!B222:S222,'Product Coding'!A126:R126)</f>
        <v>0.64289586893390371</v>
      </c>
      <c r="AC222" s="1">
        <f>SUMPRODUCT('Respondent Data'!B222:S222,'Product Coding'!A127:R127)</f>
        <v>0.72130339172295832</v>
      </c>
      <c r="AD222" s="1">
        <f>SUMPRODUCT('Respondent Data'!B222:S222,'Product Coding'!A128:R128)</f>
        <v>0.36304600044041702</v>
      </c>
      <c r="AE222" s="1">
        <f>SUMPRODUCT('Respondent Data'!B222:S222,'Product Coding'!A129:R129)</f>
        <v>0.95918576754485585</v>
      </c>
      <c r="AF222" s="1">
        <f>SUMPRODUCT('Respondent Data'!B222:S222,'Product Coding'!A130:R130)</f>
        <v>-0.63062092786652713</v>
      </c>
      <c r="AG222" s="1">
        <f>SUMPRODUCT('Respondent Data'!B222:S222,'Product Coding'!A131:R131)</f>
        <v>-1.3101583370907419</v>
      </c>
      <c r="AH222" s="1">
        <f>SUMPRODUCT('Respondent Data'!B222:S222,'Product Coding'!A132:R132)</f>
        <v>-1.2019803879198783</v>
      </c>
      <c r="AI222" s="1">
        <f>SUMPRODUCT('Respondent Data'!B222:S222,'Product Coding'!A133:R133)</f>
        <v>-1.1235728651308237</v>
      </c>
      <c r="AJ222" s="1">
        <f>SUMPRODUCT('Respondent Data'!B222:S222,'Product Coding'!A134:R134)</f>
        <v>-1.481830256413365</v>
      </c>
      <c r="AK222" s="1">
        <f>SUMPRODUCT('Respondent Data'!B222:S222,'Product Coding'!A135:R135)</f>
        <v>-0.88569048930892613</v>
      </c>
      <c r="AL222" s="1">
        <f>SUMPRODUCT('Respondent Data'!B222:S222,'Product Coding'!A136:R136)</f>
        <v>3.706614768958338</v>
      </c>
      <c r="AM222" s="1">
        <f>SUMPRODUCT('Respondent Data'!B222:S222,'Product Coding'!A137:R137)</f>
        <v>3.0270773597341232</v>
      </c>
      <c r="AN222" s="1">
        <f>SUMPRODUCT('Respondent Data'!B222:S222,'Product Coding'!A138:R138)</f>
        <v>3.1352553089049868</v>
      </c>
      <c r="AO222" s="1">
        <f>SUMPRODUCT('Respondent Data'!B222:S222,'Product Coding'!A139:R139)</f>
        <v>3.2136628316940414</v>
      </c>
      <c r="AP222" s="1">
        <f>SUMPRODUCT('Respondent Data'!B222:S222,'Product Coding'!A140:R140)</f>
        <v>2.8554054404115004</v>
      </c>
      <c r="AQ222" s="1">
        <f>SUMPRODUCT('Respondent Data'!B222:S222,'Product Coding'!A141:R141)</f>
        <v>3.451545207515939</v>
      </c>
      <c r="AR222" s="1">
        <f>SUMPRODUCT('Respondent Data'!B222:S222,'Product Coding'!A142:R142)</f>
        <v>1.861738512104556</v>
      </c>
      <c r="AS222" s="1">
        <f>SUMPRODUCT('Respondent Data'!B222:S222,'Product Coding'!A143:R143)</f>
        <v>1.1822011028803412</v>
      </c>
      <c r="AT222" s="1">
        <f>SUMPRODUCT('Respondent Data'!B222:S222,'Product Coding'!A144:R144)</f>
        <v>1.2903790520512048</v>
      </c>
      <c r="AU222" s="1">
        <f>SUMPRODUCT('Respondent Data'!B222:S222,'Product Coding'!A145:R145)</f>
        <v>1.3687865748402595</v>
      </c>
      <c r="AV222" s="1">
        <f>SUMPRODUCT('Respondent Data'!B222:S222,'Product Coding'!A146:R146)</f>
        <v>1.0105291835577181</v>
      </c>
      <c r="AW222" s="1">
        <f>SUMPRODUCT('Respondent Data'!B222:S222,'Product Coding'!A147:R147)</f>
        <v>1.606668950662157</v>
      </c>
      <c r="AX222" s="1">
        <f>SUMPRODUCT('Respondent Data'!B222:S222,'Product Coding'!A148:R148)</f>
        <v>5.5069666453041046</v>
      </c>
      <c r="AY222" s="1">
        <f>SUMPRODUCT('Respondent Data'!B222:S222,'Product Coding'!A149:R149)</f>
        <v>4.8274292360798903</v>
      </c>
      <c r="AZ222" s="1">
        <f>SUMPRODUCT('Respondent Data'!B222:S222,'Product Coding'!A150:R150)</f>
        <v>4.9356071852507535</v>
      </c>
      <c r="BA222" s="1">
        <f>SUMPRODUCT('Respondent Data'!B222:S222,'Product Coding'!A151:R151)</f>
        <v>5.0140147080398085</v>
      </c>
      <c r="BB222" s="1">
        <f>SUMPRODUCT('Respondent Data'!B222:S222,'Product Coding'!A152:R152)</f>
        <v>4.655757316757267</v>
      </c>
      <c r="BC222" s="1">
        <f>SUMPRODUCT('Respondent Data'!B222:S222,'Product Coding'!A153:R153)</f>
        <v>5.2518970838617056</v>
      </c>
      <c r="BD222" s="1">
        <f>SUMPRODUCT('Respondent Data'!B222:S222,'Product Coding'!A154:R154)</f>
        <v>3.6620903884503226</v>
      </c>
      <c r="BE222" s="1">
        <f>SUMPRODUCT('Respondent Data'!B222:S222,'Product Coding'!A155:R155)</f>
        <v>2.9825529792261083</v>
      </c>
      <c r="BF222" s="1">
        <f>SUMPRODUCT('Respondent Data'!B222:S222,'Product Coding'!A156:R156)</f>
        <v>3.0907309283969715</v>
      </c>
      <c r="BG222" s="1">
        <f>SUMPRODUCT('Respondent Data'!B222:S222,'Product Coding'!A157:R157)</f>
        <v>3.1691384511860266</v>
      </c>
      <c r="BH222" s="1">
        <f>SUMPRODUCT('Respondent Data'!B222:S222,'Product Coding'!A158:R158)</f>
        <v>2.810881059903485</v>
      </c>
      <c r="BI222" s="1">
        <f>SUMPRODUCT('Respondent Data'!B222:S222,'Product Coding'!A159:R159)</f>
        <v>3.4070208270079236</v>
      </c>
      <c r="BJ222" s="1">
        <f>SUMPRODUCT('Respondent Data'!B222:S222,'Product Coding'!A160:R160)</f>
        <v>7.8612662767792152</v>
      </c>
      <c r="BK222" s="1">
        <f>SUMPRODUCT('Respondent Data'!B222:S222,'Product Coding'!A161:R161)</f>
        <v>7.1817288675550008</v>
      </c>
      <c r="BL222" s="1">
        <f>SUMPRODUCT('Respondent Data'!B222:S222,'Product Coding'!A162:R162)</f>
        <v>7.289906816725864</v>
      </c>
      <c r="BM222" s="1">
        <f>SUMPRODUCT('Respondent Data'!B222:S222,'Product Coding'!A163:R163)</f>
        <v>7.3683143395149182</v>
      </c>
      <c r="BN222" s="1">
        <f>SUMPRODUCT('Respondent Data'!B222:S222,'Product Coding'!A164:R164)</f>
        <v>7.0100569482323776</v>
      </c>
      <c r="BO222" s="1">
        <f>SUMPRODUCT('Respondent Data'!B222:S222,'Product Coding'!A165:R165)</f>
        <v>7.6061967153368162</v>
      </c>
      <c r="BP222" s="1">
        <f>SUMPRODUCT('Respondent Data'!B222:S222,'Product Coding'!A166:R166)</f>
        <v>6.0163900199254332</v>
      </c>
      <c r="BQ222" s="1">
        <f>SUMPRODUCT('Respondent Data'!B222:S222,'Product Coding'!A167:R167)</f>
        <v>5.3368526107012189</v>
      </c>
      <c r="BR222" s="1">
        <f>SUMPRODUCT('Respondent Data'!B222:S222,'Product Coding'!A168:R168)</f>
        <v>5.4450305598720821</v>
      </c>
      <c r="BS222" s="1">
        <f>SUMPRODUCT('Respondent Data'!B222:S222,'Product Coding'!A169:R169)</f>
        <v>5.5234380826611362</v>
      </c>
      <c r="BT222" s="1">
        <f>SUMPRODUCT('Respondent Data'!B222:S222,'Product Coding'!A170:R170)</f>
        <v>5.1651806913785956</v>
      </c>
      <c r="BU222" s="1">
        <f>SUMPRODUCT('Respondent Data'!B222:S222,'Product Coding'!A171:R171)</f>
        <v>5.7613204584830342</v>
      </c>
      <c r="BV222" s="1">
        <f>SUMPRODUCT('Respondent Data'!B222:S222,'Product Coding'!A172:R172)</f>
        <v>-3.6140325448100499</v>
      </c>
      <c r="BX222" s="1">
        <f t="shared" si="1014"/>
        <v>0.12926479685346953</v>
      </c>
      <c r="BY222" s="1">
        <f t="shared" si="1015"/>
        <v>0.25503489998642292</v>
      </c>
      <c r="BZ222" s="1">
        <f t="shared" si="1016"/>
        <v>0.22888563064834211</v>
      </c>
      <c r="CA222" s="1">
        <f t="shared" si="1017"/>
        <v>0.21162480659012181</v>
      </c>
      <c r="CB222" s="1">
        <f t="shared" si="1018"/>
        <v>0.30279993830292151</v>
      </c>
      <c r="CC222" s="1">
        <f t="shared" si="1019"/>
        <v>0.1668228633047284</v>
      </c>
      <c r="CD222" s="1">
        <f t="shared" si="1020"/>
        <v>0.81789931817764072</v>
      </c>
      <c r="CE222" s="1">
        <f t="shared" si="1021"/>
        <v>1.6136866021369478</v>
      </c>
      <c r="CF222" s="1">
        <f t="shared" si="1022"/>
        <v>1.4482318914727292</v>
      </c>
      <c r="CG222" s="1">
        <f t="shared" si="1023"/>
        <v>1.3390171897747418</v>
      </c>
      <c r="CH222" s="1">
        <f t="shared" si="1024"/>
        <v>1.9159111305681353</v>
      </c>
      <c r="CI222" s="1">
        <f t="shared" si="1025"/>
        <v>1.05554110225422</v>
      </c>
      <c r="CJ222" s="1">
        <f t="shared" si="1026"/>
        <v>2.8964332555147814</v>
      </c>
      <c r="CK222" s="1">
        <f t="shared" si="1027"/>
        <v>5.7145609912257758</v>
      </c>
      <c r="CL222" s="1">
        <f t="shared" si="1028"/>
        <v>5.128634929669464</v>
      </c>
      <c r="CM222" s="1">
        <f t="shared" si="1029"/>
        <v>4.7418720519426572</v>
      </c>
      <c r="CN222" s="1">
        <f t="shared" si="1030"/>
        <v>6.78483107866243</v>
      </c>
      <c r="CO222" s="1">
        <f t="shared" si="1031"/>
        <v>3.7379959650092669</v>
      </c>
      <c r="CP222" s="1">
        <f t="shared" si="1032"/>
        <v>18.326650739396559</v>
      </c>
      <c r="CQ222" s="1">
        <f t="shared" si="1033"/>
        <v>36.15783764938206</v>
      </c>
      <c r="CR222" s="1">
        <f t="shared" si="1034"/>
        <v>32.450497848332773</v>
      </c>
      <c r="CS222" s="1">
        <f t="shared" si="1035"/>
        <v>30.003326602260554</v>
      </c>
      <c r="CT222" s="1">
        <f t="shared" si="1036"/>
        <v>42.929775532614549</v>
      </c>
      <c r="CU222" s="1">
        <f t="shared" si="1037"/>
        <v>23.651484592495155</v>
      </c>
      <c r="CV222" s="1">
        <f t="shared" si="1038"/>
        <v>0.29693104792933755</v>
      </c>
      <c r="CW222" s="1">
        <f t="shared" si="1039"/>
        <v>0.58583451917976503</v>
      </c>
      <c r="CX222" s="1">
        <f t="shared" si="1040"/>
        <v>0.52576766311264533</v>
      </c>
      <c r="CY222" s="1">
        <f t="shared" si="1041"/>
        <v>0.48611824037351298</v>
      </c>
      <c r="CZ222" s="1">
        <f t="shared" si="1042"/>
        <v>0.69555443695273922</v>
      </c>
      <c r="DA222" s="1">
        <f t="shared" si="1043"/>
        <v>0.38320477674828046</v>
      </c>
      <c r="DB222" s="1">
        <f t="shared" si="1044"/>
        <v>1.8787768020281308</v>
      </c>
      <c r="DC222" s="1">
        <f t="shared" si="1045"/>
        <v>3.7067605834340891</v>
      </c>
      <c r="DD222" s="1">
        <f t="shared" si="1046"/>
        <v>3.3266985571264756</v>
      </c>
      <c r="DE222" s="1">
        <f t="shared" si="1047"/>
        <v>3.0758240993169439</v>
      </c>
      <c r="DF222" s="1">
        <f t="shared" si="1048"/>
        <v>4.4009932602451514</v>
      </c>
      <c r="DG222" s="1">
        <f t="shared" si="1049"/>
        <v>2.424658014046313</v>
      </c>
      <c r="DH222" s="1">
        <f t="shared" si="1050"/>
        <v>2.4560525755281032E-2</v>
      </c>
      <c r="DI222" s="1">
        <f t="shared" si="1051"/>
        <v>4.8457053908594276E-2</v>
      </c>
      <c r="DJ222" s="1">
        <f t="shared" si="1052"/>
        <v>4.3488649372379076E-2</v>
      </c>
      <c r="DK222" s="1">
        <f t="shared" si="1053"/>
        <v>4.0209064178586107E-2</v>
      </c>
      <c r="DL222" s="1">
        <f t="shared" si="1054"/>
        <v>5.7532490395019696E-2</v>
      </c>
      <c r="DM222" s="1">
        <f t="shared" si="1055"/>
        <v>3.1696620661617783E-2</v>
      </c>
      <c r="DN222" s="1">
        <f t="shared" si="1056"/>
        <v>0.15540222673385623</v>
      </c>
      <c r="DO222" s="1">
        <f t="shared" si="1057"/>
        <v>0.30660313029898723</v>
      </c>
      <c r="DP222" s="1">
        <f t="shared" si="1058"/>
        <v>0.275166460907803</v>
      </c>
      <c r="DQ222" s="1">
        <f t="shared" si="1059"/>
        <v>0.2544154864800986</v>
      </c>
      <c r="DR222" s="1">
        <f t="shared" si="1060"/>
        <v>0.36402629186420504</v>
      </c>
      <c r="DS222" s="1">
        <f t="shared" si="1061"/>
        <v>0.20055455977747638</v>
      </c>
      <c r="DT222" s="1">
        <f t="shared" si="1062"/>
        <v>4.0583992954930275E-3</v>
      </c>
      <c r="DU222" s="1">
        <f t="shared" si="1063"/>
        <v>8.0070791400717843E-3</v>
      </c>
      <c r="DV222" s="1">
        <f t="shared" si="1064"/>
        <v>7.1860963292634944E-3</v>
      </c>
      <c r="DW222" s="1">
        <f t="shared" si="1065"/>
        <v>6.6441752656585381E-3</v>
      </c>
      <c r="DX222" s="1">
        <f t="shared" si="1066"/>
        <v>9.5067109236007322E-3</v>
      </c>
      <c r="DY222" s="1">
        <f t="shared" si="1067"/>
        <v>5.2375728534622083E-3</v>
      </c>
      <c r="DZ222" s="1">
        <f t="shared" si="1068"/>
        <v>2.5678777961791771E-2</v>
      </c>
      <c r="EA222" s="1">
        <f t="shared" si="1069"/>
        <v>5.0663326200735395E-2</v>
      </c>
      <c r="EB222" s="1">
        <f t="shared" si="1070"/>
        <v>4.5468707885922013E-2</v>
      </c>
      <c r="EC222" s="1">
        <f t="shared" si="1071"/>
        <v>4.203980164680856E-2</v>
      </c>
      <c r="ED222" s="1">
        <f t="shared" si="1072"/>
        <v>6.0151971548286748E-2</v>
      </c>
      <c r="EE222" s="1">
        <f t="shared" si="1073"/>
        <v>3.3139782601510966E-2</v>
      </c>
      <c r="EF222" s="1">
        <f t="shared" si="1074"/>
        <v>3.8538555748454401E-4</v>
      </c>
      <c r="EG222" s="1">
        <f t="shared" si="1075"/>
        <v>7.6035215698127938E-4</v>
      </c>
      <c r="EH222" s="1">
        <f t="shared" si="1076"/>
        <v>6.8239163728082833E-4</v>
      </c>
      <c r="EI222" s="1">
        <f t="shared" si="1077"/>
        <v>6.3093081837078578E-4</v>
      </c>
      <c r="EJ222" s="1">
        <f t="shared" si="1078"/>
        <v>9.0275717650675096E-4</v>
      </c>
      <c r="EK222" s="1">
        <f t="shared" si="1079"/>
        <v>4.9735986703896651E-4</v>
      </c>
      <c r="EL222" s="1">
        <f t="shared" si="1080"/>
        <v>2.4384565045920941E-3</v>
      </c>
      <c r="EM222" s="1">
        <f t="shared" si="1081"/>
        <v>4.8109889614791502E-3</v>
      </c>
      <c r="EN222" s="1">
        <f t="shared" si="1082"/>
        <v>4.3177080570109827E-3</v>
      </c>
      <c r="EO222" s="1">
        <f t="shared" si="1083"/>
        <v>3.9920991540155415E-3</v>
      </c>
      <c r="EP222" s="1">
        <f t="shared" si="1084"/>
        <v>5.7120306310605969E-3</v>
      </c>
      <c r="EQ222" s="1">
        <f t="shared" si="1085"/>
        <v>3.1469534323503188E-3</v>
      </c>
      <c r="ER222" s="1">
        <f t="shared" si="1086"/>
        <v>37.115421043875834</v>
      </c>
      <c r="ET222" s="1">
        <f t="shared" si="1087"/>
        <v>0.88553189897210394</v>
      </c>
      <c r="EU222" s="1">
        <f t="shared" si="1088"/>
        <v>0.79679059125034535</v>
      </c>
      <c r="EV222" s="1">
        <f t="shared" si="1089"/>
        <v>0.81374537634752442</v>
      </c>
      <c r="EW222" s="1">
        <f t="shared" si="1090"/>
        <v>0.82533800443909866</v>
      </c>
      <c r="EX222" s="1">
        <f t="shared" si="1091"/>
        <v>0.76757756168045221</v>
      </c>
      <c r="EY222" s="1">
        <f t="shared" si="1092"/>
        <v>0.85702811579107629</v>
      </c>
      <c r="EZ222" s="1">
        <f t="shared" si="1093"/>
        <v>0.55008546953109227</v>
      </c>
      <c r="FA222" s="1">
        <f t="shared" si="1094"/>
        <v>0.3826013414088747</v>
      </c>
      <c r="FB222" s="1">
        <f t="shared" si="1095"/>
        <v>0.40845804005863673</v>
      </c>
      <c r="FC222" s="1">
        <f t="shared" si="1096"/>
        <v>0.4275299918151968</v>
      </c>
      <c r="FD222" s="1">
        <f t="shared" si="1097"/>
        <v>0.34294597990891451</v>
      </c>
      <c r="FE222" s="1">
        <f t="shared" si="1098"/>
        <v>0.48648990716037965</v>
      </c>
      <c r="FF222" s="1">
        <f t="shared" si="1099"/>
        <v>0.25664497103464023</v>
      </c>
      <c r="FG222" s="1">
        <f t="shared" si="1100"/>
        <v>0.14893006427475242</v>
      </c>
      <c r="FH222" s="1">
        <f t="shared" si="1101"/>
        <v>0.16316847250255989</v>
      </c>
      <c r="FI222" s="1">
        <f t="shared" si="1102"/>
        <v>0.17415922733103542</v>
      </c>
      <c r="FJ222" s="1">
        <f t="shared" si="1103"/>
        <v>0.12845493882852721</v>
      </c>
      <c r="FK222" s="1">
        <f t="shared" si="1104"/>
        <v>0.21105969852763354</v>
      </c>
      <c r="FL222" s="1">
        <f t="shared" si="1105"/>
        <v>5.174202263414128E-2</v>
      </c>
      <c r="FM222" s="1">
        <f t="shared" si="1106"/>
        <v>2.6912222649657605E-2</v>
      </c>
      <c r="FN222" s="1">
        <f t="shared" si="1107"/>
        <v>2.9894921281413502E-2</v>
      </c>
      <c r="FO222" s="1">
        <f t="shared" si="1108"/>
        <v>3.2254603282703437E-2</v>
      </c>
      <c r="FP222" s="1">
        <f t="shared" si="1109"/>
        <v>2.2763603680550915E-2</v>
      </c>
      <c r="FQ222" s="1">
        <f t="shared" si="1110"/>
        <v>4.0565508184624219E-2</v>
      </c>
      <c r="FR222" s="1">
        <f t="shared" si="1111"/>
        <v>0.7710510143130479</v>
      </c>
      <c r="FS222" s="1">
        <f t="shared" si="1112"/>
        <v>0.63058281800879579</v>
      </c>
      <c r="FT222" s="1">
        <f t="shared" si="1113"/>
        <v>0.65540778204720107</v>
      </c>
      <c r="FU222" s="1">
        <f t="shared" si="1114"/>
        <v>0.67289396821390568</v>
      </c>
      <c r="FV222" s="1">
        <f t="shared" si="1115"/>
        <v>0.58977758437364358</v>
      </c>
      <c r="FW222" s="1">
        <f t="shared" si="1116"/>
        <v>0.72295875260845988</v>
      </c>
      <c r="FX222" s="1">
        <f t="shared" si="1117"/>
        <v>0.34736975763299494</v>
      </c>
      <c r="FY222" s="1">
        <f t="shared" si="1118"/>
        <v>0.21246034980398176</v>
      </c>
      <c r="FZ222" s="1">
        <f t="shared" si="1119"/>
        <v>0.2311231038623911</v>
      </c>
      <c r="GA222" s="1">
        <f t="shared" si="1120"/>
        <v>0.24534915531992346</v>
      </c>
      <c r="GB222" s="1">
        <f t="shared" si="1121"/>
        <v>0.18515112902670239</v>
      </c>
      <c r="GC222" s="1">
        <f t="shared" si="1122"/>
        <v>0.29199995909036092</v>
      </c>
      <c r="GD222" s="1">
        <f t="shared" si="1123"/>
        <v>0.97602823343484213</v>
      </c>
      <c r="GE222" s="1">
        <f t="shared" si="1124"/>
        <v>0.953782509519156</v>
      </c>
      <c r="GF222" s="1">
        <f t="shared" si="1125"/>
        <v>0.95832379259847622</v>
      </c>
      <c r="GG222" s="1">
        <f t="shared" si="1126"/>
        <v>0.96134520880152319</v>
      </c>
      <c r="GH222" s="1">
        <f t="shared" si="1127"/>
        <v>0.94559742521619405</v>
      </c>
      <c r="GI222" s="1">
        <f t="shared" si="1128"/>
        <v>0.96927718863585011</v>
      </c>
      <c r="GJ222" s="1">
        <f t="shared" si="1129"/>
        <v>0.86549945712571952</v>
      </c>
      <c r="GK222" s="1">
        <f t="shared" si="1130"/>
        <v>0.76534333709362246</v>
      </c>
      <c r="GL222" s="1">
        <f t="shared" si="1131"/>
        <v>0.78421134075945709</v>
      </c>
      <c r="GM222" s="1">
        <f t="shared" si="1132"/>
        <v>0.79718403573445118</v>
      </c>
      <c r="GN222" s="1">
        <f t="shared" si="1133"/>
        <v>0.73312369854198867</v>
      </c>
      <c r="GO222" s="1">
        <f t="shared" si="1134"/>
        <v>0.83294840026708228</v>
      </c>
      <c r="GP222" s="1">
        <f t="shared" si="1135"/>
        <v>0.99595800473524188</v>
      </c>
      <c r="GQ222" s="1">
        <f t="shared" si="1136"/>
        <v>0.99205652489375118</v>
      </c>
      <c r="GR222" s="1">
        <f t="shared" si="1137"/>
        <v>0.9928651752089771</v>
      </c>
      <c r="GS222" s="1">
        <f t="shared" si="1138"/>
        <v>0.99339967842767773</v>
      </c>
      <c r="GT222" s="1">
        <f t="shared" si="1139"/>
        <v>0.99058281552689931</v>
      </c>
      <c r="GU222" s="1">
        <f t="shared" si="1140"/>
        <v>0.99478971638655045</v>
      </c>
      <c r="GV222" s="1">
        <f t="shared" si="1141"/>
        <v>0.97496411302101804</v>
      </c>
      <c r="GW222" s="1">
        <f t="shared" si="1142"/>
        <v>0.95177967581305312</v>
      </c>
      <c r="GX222" s="1">
        <f t="shared" si="1143"/>
        <v>0.95650878161827935</v>
      </c>
      <c r="GY222" s="1">
        <f t="shared" si="1144"/>
        <v>0.95965624193973187</v>
      </c>
      <c r="GZ222" s="1">
        <f t="shared" si="1145"/>
        <v>0.94326099166665844</v>
      </c>
      <c r="HA222" s="1">
        <f t="shared" si="1146"/>
        <v>0.96792323443584483</v>
      </c>
      <c r="HB222" s="1">
        <f t="shared" si="1147"/>
        <v>0.99961476290732731</v>
      </c>
      <c r="HC222" s="1">
        <f t="shared" si="1148"/>
        <v>0.99924022553916891</v>
      </c>
      <c r="HD222" s="1">
        <f t="shared" si="1149"/>
        <v>0.9993180737035211</v>
      </c>
      <c r="HE222" s="1">
        <f t="shared" si="1150"/>
        <v>0.99936946700432827</v>
      </c>
      <c r="HF222" s="1">
        <f t="shared" si="1151"/>
        <v>0.99909805705895605</v>
      </c>
      <c r="HG222" s="1">
        <f t="shared" si="1152"/>
        <v>0.99950288737682913</v>
      </c>
      <c r="HH222" s="1">
        <f t="shared" si="1153"/>
        <v>0.99756747510156907</v>
      </c>
      <c r="HI222" s="1">
        <f t="shared" si="1154"/>
        <v>0.99521204583316558</v>
      </c>
      <c r="HJ222" s="1">
        <f t="shared" si="1155"/>
        <v>0.99570085439859057</v>
      </c>
      <c r="HK222" s="1">
        <f t="shared" si="1156"/>
        <v>0.99602377433310552</v>
      </c>
      <c r="HL222" s="1">
        <f t="shared" si="1157"/>
        <v>0.99432041135326144</v>
      </c>
      <c r="HM222" s="1">
        <f t="shared" si="1158"/>
        <v>0.99686291881604916</v>
      </c>
      <c r="HN222" s="1">
        <f t="shared" si="1159"/>
        <v>2.6236100051180575E-2</v>
      </c>
      <c r="HP222" s="1">
        <f t="shared" ref="HP222:IU222" si="1244">IF(B1=1,ET222,0)</f>
        <v>0.88553189897210394</v>
      </c>
      <c r="HQ222" s="1">
        <f t="shared" si="1244"/>
        <v>0.79679059125034535</v>
      </c>
      <c r="HR222" s="1">
        <f t="shared" si="1244"/>
        <v>0.81374537634752442</v>
      </c>
      <c r="HS222" s="1">
        <f t="shared" si="1244"/>
        <v>0.82533800443909866</v>
      </c>
      <c r="HT222" s="1">
        <f t="shared" si="1244"/>
        <v>0.76757756168045221</v>
      </c>
      <c r="HU222" s="1">
        <f t="shared" si="1244"/>
        <v>0.85702811579107629</v>
      </c>
      <c r="HV222" s="1">
        <f t="shared" si="1244"/>
        <v>0.55008546953109227</v>
      </c>
      <c r="HW222" s="1">
        <f t="shared" si="1244"/>
        <v>0.3826013414088747</v>
      </c>
      <c r="HX222" s="1">
        <f t="shared" si="1244"/>
        <v>0.40845804005863673</v>
      </c>
      <c r="HY222" s="1">
        <f t="shared" si="1244"/>
        <v>0.4275299918151968</v>
      </c>
      <c r="HZ222" s="1">
        <f t="shared" si="1244"/>
        <v>0.34294597990891451</v>
      </c>
      <c r="IA222" s="1">
        <f t="shared" si="1244"/>
        <v>0.48648990716037965</v>
      </c>
      <c r="IB222" s="1">
        <f t="shared" si="1244"/>
        <v>0.25664497103464023</v>
      </c>
      <c r="IC222" s="1">
        <f t="shared" si="1244"/>
        <v>0.14893006427475242</v>
      </c>
      <c r="ID222" s="1">
        <f t="shared" si="1244"/>
        <v>0.16316847250255989</v>
      </c>
      <c r="IE222" s="1">
        <f t="shared" si="1244"/>
        <v>0.17415922733103542</v>
      </c>
      <c r="IF222" s="1">
        <f t="shared" si="1244"/>
        <v>0.12845493882852721</v>
      </c>
      <c r="IG222" s="1">
        <f t="shared" si="1244"/>
        <v>0.21105969852763354</v>
      </c>
      <c r="IH222" s="1">
        <f t="shared" si="1244"/>
        <v>5.174202263414128E-2</v>
      </c>
      <c r="II222" s="1">
        <f t="shared" si="1244"/>
        <v>2.6912222649657605E-2</v>
      </c>
      <c r="IJ222" s="1">
        <f t="shared" si="1244"/>
        <v>2.9894921281413502E-2</v>
      </c>
      <c r="IK222" s="1">
        <f t="shared" si="1244"/>
        <v>3.2254603282703437E-2</v>
      </c>
      <c r="IL222" s="1">
        <f t="shared" si="1244"/>
        <v>2.2763603680550915E-2</v>
      </c>
      <c r="IM222" s="1">
        <f t="shared" si="1244"/>
        <v>4.0565508184624219E-2</v>
      </c>
      <c r="IN222" s="1">
        <f t="shared" si="1244"/>
        <v>0.7710510143130479</v>
      </c>
      <c r="IO222" s="1">
        <f t="shared" si="1244"/>
        <v>0.63058281800879579</v>
      </c>
      <c r="IP222" s="1">
        <f t="shared" si="1244"/>
        <v>0.65540778204720107</v>
      </c>
      <c r="IQ222" s="1">
        <f t="shared" si="1244"/>
        <v>0.67289396821390568</v>
      </c>
      <c r="IR222" s="1">
        <f t="shared" si="1244"/>
        <v>0.58977758437364358</v>
      </c>
      <c r="IS222" s="1">
        <f t="shared" si="1244"/>
        <v>0.72295875260845988</v>
      </c>
      <c r="IT222" s="1">
        <f t="shared" si="1244"/>
        <v>0.34736975763299494</v>
      </c>
      <c r="IU222" s="1">
        <f t="shared" si="1244"/>
        <v>0.21246034980398176</v>
      </c>
      <c r="IV222" s="1">
        <f t="shared" ref="IV222:KA222" si="1245">IF(AH1=1,FZ222,0)</f>
        <v>0.2311231038623911</v>
      </c>
      <c r="IW222" s="1">
        <f t="shared" si="1245"/>
        <v>0.24534915531992346</v>
      </c>
      <c r="IX222" s="1">
        <f t="shared" si="1245"/>
        <v>0.18515112902670239</v>
      </c>
      <c r="IY222" s="1">
        <f t="shared" si="1245"/>
        <v>0.29199995909036092</v>
      </c>
      <c r="IZ222" s="1">
        <f t="shared" si="1245"/>
        <v>0.97602823343484213</v>
      </c>
      <c r="JA222" s="1">
        <f t="shared" si="1245"/>
        <v>0.953782509519156</v>
      </c>
      <c r="JB222" s="1">
        <f t="shared" si="1245"/>
        <v>0.95832379259847622</v>
      </c>
      <c r="JC222" s="1">
        <f t="shared" si="1245"/>
        <v>0.96134520880152319</v>
      </c>
      <c r="JD222" s="1">
        <f t="shared" si="1245"/>
        <v>0.94559742521619405</v>
      </c>
      <c r="JE222" s="1">
        <f t="shared" si="1245"/>
        <v>0.96927718863585011</v>
      </c>
      <c r="JF222" s="1">
        <f t="shared" si="1245"/>
        <v>0.86549945712571952</v>
      </c>
      <c r="JG222" s="1">
        <f t="shared" si="1245"/>
        <v>0.76534333709362246</v>
      </c>
      <c r="JH222" s="1">
        <f t="shared" si="1245"/>
        <v>0.78421134075945709</v>
      </c>
      <c r="JI222" s="1">
        <f t="shared" si="1245"/>
        <v>0.79718403573445118</v>
      </c>
      <c r="JJ222" s="1">
        <f t="shared" si="1245"/>
        <v>0.73312369854198867</v>
      </c>
      <c r="JK222" s="1">
        <f t="shared" si="1245"/>
        <v>0.83294840026708228</v>
      </c>
      <c r="JL222" s="1">
        <f t="shared" si="1245"/>
        <v>0.99595800473524188</v>
      </c>
      <c r="JM222" s="1">
        <f t="shared" si="1245"/>
        <v>0.99205652489375118</v>
      </c>
      <c r="JN222" s="1">
        <f t="shared" si="1245"/>
        <v>0.9928651752089771</v>
      </c>
      <c r="JO222" s="1">
        <f t="shared" si="1245"/>
        <v>0.99339967842767773</v>
      </c>
      <c r="JP222" s="1">
        <f t="shared" si="1245"/>
        <v>0.99058281552689931</v>
      </c>
      <c r="JQ222" s="1">
        <f t="shared" si="1245"/>
        <v>0.99478971638655045</v>
      </c>
      <c r="JR222" s="1">
        <f t="shared" si="1245"/>
        <v>0.97496411302101804</v>
      </c>
      <c r="JS222" s="1">
        <f t="shared" si="1245"/>
        <v>0.95177967581305312</v>
      </c>
      <c r="JT222" s="1">
        <f t="shared" si="1245"/>
        <v>0.95650878161827935</v>
      </c>
      <c r="JU222" s="1">
        <f t="shared" si="1245"/>
        <v>0.95965624193973187</v>
      </c>
      <c r="JV222" s="1">
        <f t="shared" si="1245"/>
        <v>0.94326099166665844</v>
      </c>
      <c r="JW222" s="1">
        <f t="shared" si="1245"/>
        <v>0.96792323443584483</v>
      </c>
      <c r="JX222" s="1">
        <f t="shared" si="1245"/>
        <v>0.99961476290732731</v>
      </c>
      <c r="JY222" s="1">
        <f t="shared" si="1245"/>
        <v>0.99924022553916891</v>
      </c>
      <c r="JZ222" s="1">
        <f t="shared" si="1245"/>
        <v>0.9993180737035211</v>
      </c>
      <c r="KA222" s="1">
        <f t="shared" si="1245"/>
        <v>0.99936946700432827</v>
      </c>
      <c r="KB222" s="1">
        <f t="shared" ref="KB222:KJ222" si="1246">IF(BN1=1,HF222,0)</f>
        <v>0.99909805705895605</v>
      </c>
      <c r="KC222" s="1">
        <f t="shared" si="1246"/>
        <v>0.99950288737682913</v>
      </c>
      <c r="KD222" s="1">
        <f t="shared" si="1246"/>
        <v>0.99756747510156907</v>
      </c>
      <c r="KE222" s="1">
        <f t="shared" si="1246"/>
        <v>0.99521204583316558</v>
      </c>
      <c r="KF222" s="1">
        <f t="shared" si="1246"/>
        <v>0.99570085439859057</v>
      </c>
      <c r="KG222" s="1">
        <f t="shared" si="1246"/>
        <v>0.99602377433310552</v>
      </c>
      <c r="KH222" s="1">
        <f t="shared" si="1246"/>
        <v>0.99432041135326144</v>
      </c>
      <c r="KI222" s="1">
        <f t="shared" si="1246"/>
        <v>0.99686291881604916</v>
      </c>
      <c r="KJ222" s="1">
        <f t="shared" si="1246"/>
        <v>0</v>
      </c>
    </row>
    <row r="223" spans="1:296" x14ac:dyDescent="0.2">
      <c r="A223" s="1" t="str">
        <f>'Respondent Data'!A223</f>
        <v>1796</v>
      </c>
      <c r="B223" s="1">
        <f>SUMPRODUCT('Respondent Data'!B223:S223,'Product Coding'!A100:R100)</f>
        <v>-1.6222771990459806</v>
      </c>
      <c r="C223" s="1">
        <f>SUMPRODUCT('Respondent Data'!B223:S223,'Product Coding'!A101:R101)</f>
        <v>-1.3852025466858948</v>
      </c>
      <c r="D223" s="1">
        <f>SUMPRODUCT('Respondent Data'!B223:S223,'Product Coding'!A102:R102)</f>
        <v>-0.62766611994090782</v>
      </c>
      <c r="E223" s="1">
        <f>SUMPRODUCT('Respondent Data'!B223:S223,'Product Coding'!A103:R103)</f>
        <v>-0.61482012885685144</v>
      </c>
      <c r="F223" s="1">
        <f>SUMPRODUCT('Respondent Data'!B223:S223,'Product Coding'!A104:R104)</f>
        <v>0.26268070816560118</v>
      </c>
      <c r="G223" s="1">
        <f>SUMPRODUCT('Respondent Data'!B223:S223,'Product Coding'!A105:R105)</f>
        <v>2.6839118920601091E-2</v>
      </c>
      <c r="H223" s="1">
        <f>SUMPRODUCT('Respondent Data'!B223:S223,'Product Coding'!A106:R106)</f>
        <v>-2.5480160303938528</v>
      </c>
      <c r="I223" s="1">
        <f>SUMPRODUCT('Respondent Data'!B223:S223,'Product Coding'!A107:R107)</f>
        <v>-2.3109413780337671</v>
      </c>
      <c r="J223" s="1">
        <f>SUMPRODUCT('Respondent Data'!B223:S223,'Product Coding'!A108:R108)</f>
        <v>-1.5534049512887798</v>
      </c>
      <c r="K223" s="1">
        <f>SUMPRODUCT('Respondent Data'!B223:S223,'Product Coding'!A109:R109)</f>
        <v>-1.5405589602047236</v>
      </c>
      <c r="L223" s="1">
        <f>SUMPRODUCT('Respondent Data'!B223:S223,'Product Coding'!A110:R110)</f>
        <v>-0.66305812318227086</v>
      </c>
      <c r="M223" s="1">
        <f>SUMPRODUCT('Respondent Data'!B223:S223,'Product Coding'!A111:R111)</f>
        <v>-0.89889971242727096</v>
      </c>
      <c r="N223" s="1">
        <f>SUMPRODUCT('Respondent Data'!B223:S223,'Product Coding'!A112:R112)</f>
        <v>1.1164604229032289</v>
      </c>
      <c r="O223" s="1">
        <f>SUMPRODUCT('Respondent Data'!B223:S223,'Product Coding'!A113:R113)</f>
        <v>1.3535350752633151</v>
      </c>
      <c r="P223" s="1">
        <f>SUMPRODUCT('Respondent Data'!B223:S223,'Product Coding'!A114:R114)</f>
        <v>2.111071502008302</v>
      </c>
      <c r="Q223" s="1">
        <f>SUMPRODUCT('Respondent Data'!B223:S223,'Product Coding'!A115:R115)</f>
        <v>2.1239174930923586</v>
      </c>
      <c r="R223" s="1">
        <f>SUMPRODUCT('Respondent Data'!B223:S223,'Product Coding'!A116:R116)</f>
        <v>3.0014183301148112</v>
      </c>
      <c r="S223" s="1">
        <f>SUMPRODUCT('Respondent Data'!B223:S223,'Product Coding'!A117:R117)</f>
        <v>2.7655767408698111</v>
      </c>
      <c r="T223" s="1">
        <f>SUMPRODUCT('Respondent Data'!B223:S223,'Product Coding'!A118:R118)</f>
        <v>0.19072159155535695</v>
      </c>
      <c r="U223" s="1">
        <f>SUMPRODUCT('Respondent Data'!B223:S223,'Product Coding'!A119:R119)</f>
        <v>0.42779624391544291</v>
      </c>
      <c r="V223" s="1">
        <f>SUMPRODUCT('Respondent Data'!B223:S223,'Product Coding'!A120:R120)</f>
        <v>1.1853326706604301</v>
      </c>
      <c r="W223" s="1">
        <f>SUMPRODUCT('Respondent Data'!B223:S223,'Product Coding'!A121:R121)</f>
        <v>1.1981786617444863</v>
      </c>
      <c r="X223" s="1">
        <f>SUMPRODUCT('Respondent Data'!B223:S223,'Product Coding'!A122:R122)</f>
        <v>2.0756794987669389</v>
      </c>
      <c r="Y223" s="1">
        <f>SUMPRODUCT('Respondent Data'!B223:S223,'Product Coding'!A123:R123)</f>
        <v>1.8398379095219388</v>
      </c>
      <c r="Z223" s="1">
        <f>SUMPRODUCT('Respondent Data'!B223:S223,'Product Coding'!A124:R124)</f>
        <v>-0.30217323314084399</v>
      </c>
      <c r="AA223" s="1">
        <f>SUMPRODUCT('Respondent Data'!B223:S223,'Product Coding'!A125:R125)</f>
        <v>-6.509858078075792E-2</v>
      </c>
      <c r="AB223" s="1">
        <f>SUMPRODUCT('Respondent Data'!B223:S223,'Product Coding'!A126:R126)</f>
        <v>0.69243784596422908</v>
      </c>
      <c r="AC223" s="1">
        <f>SUMPRODUCT('Respondent Data'!B223:S223,'Product Coding'!A127:R127)</f>
        <v>0.70528383704828546</v>
      </c>
      <c r="AD223" s="1">
        <f>SUMPRODUCT('Respondent Data'!B223:S223,'Product Coding'!A128:R128)</f>
        <v>1.5827846740707381</v>
      </c>
      <c r="AE223" s="1">
        <f>SUMPRODUCT('Respondent Data'!B223:S223,'Product Coding'!A129:R129)</f>
        <v>1.346943084825738</v>
      </c>
      <c r="AF223" s="1">
        <f>SUMPRODUCT('Respondent Data'!B223:S223,'Product Coding'!A130:R130)</f>
        <v>-1.227912064488716</v>
      </c>
      <c r="AG223" s="1">
        <f>SUMPRODUCT('Respondent Data'!B223:S223,'Product Coding'!A131:R131)</f>
        <v>-0.99083741212862997</v>
      </c>
      <c r="AH223" s="1">
        <f>SUMPRODUCT('Respondent Data'!B223:S223,'Product Coding'!A132:R132)</f>
        <v>-0.23330098538364297</v>
      </c>
      <c r="AI223" s="1">
        <f>SUMPRODUCT('Respondent Data'!B223:S223,'Product Coding'!A133:R133)</f>
        <v>-0.22045499429958665</v>
      </c>
      <c r="AJ223" s="1">
        <f>SUMPRODUCT('Respondent Data'!B223:S223,'Product Coding'!A134:R134)</f>
        <v>0.65704584272286592</v>
      </c>
      <c r="AK223" s="1">
        <f>SUMPRODUCT('Respondent Data'!B223:S223,'Product Coding'!A135:R135)</f>
        <v>0.42120425347786594</v>
      </c>
      <c r="AL223" s="1">
        <f>SUMPRODUCT('Respondent Data'!B223:S223,'Product Coding'!A136:R136)</f>
        <v>-0.44350078019850703</v>
      </c>
      <c r="AM223" s="1">
        <f>SUMPRODUCT('Respondent Data'!B223:S223,'Product Coding'!A137:R137)</f>
        <v>-0.20642612783842096</v>
      </c>
      <c r="AN223" s="1">
        <f>SUMPRODUCT('Respondent Data'!B223:S223,'Product Coding'!A138:R138)</f>
        <v>0.55111029890656615</v>
      </c>
      <c r="AO223" s="1">
        <f>SUMPRODUCT('Respondent Data'!B223:S223,'Product Coding'!A139:R139)</f>
        <v>0.56395628999062242</v>
      </c>
      <c r="AP223" s="1">
        <f>SUMPRODUCT('Respondent Data'!B223:S223,'Product Coding'!A140:R140)</f>
        <v>1.4414571270130749</v>
      </c>
      <c r="AQ223" s="1">
        <f>SUMPRODUCT('Respondent Data'!B223:S223,'Product Coding'!A141:R141)</f>
        <v>1.2056155377680748</v>
      </c>
      <c r="AR223" s="1">
        <f>SUMPRODUCT('Respondent Data'!B223:S223,'Product Coding'!A142:R142)</f>
        <v>-1.3692396115463792</v>
      </c>
      <c r="AS223" s="1">
        <f>SUMPRODUCT('Respondent Data'!B223:S223,'Product Coding'!A143:R143)</f>
        <v>-1.132164959186293</v>
      </c>
      <c r="AT223" s="1">
        <f>SUMPRODUCT('Respondent Data'!B223:S223,'Product Coding'!A144:R144)</f>
        <v>-0.37462853244130595</v>
      </c>
      <c r="AU223" s="1">
        <f>SUMPRODUCT('Respondent Data'!B223:S223,'Product Coding'!A145:R145)</f>
        <v>-0.36178254135724963</v>
      </c>
      <c r="AV223" s="1">
        <f>SUMPRODUCT('Respondent Data'!B223:S223,'Product Coding'!A146:R146)</f>
        <v>0.515718295665203</v>
      </c>
      <c r="AW223" s="1">
        <f>SUMPRODUCT('Respondent Data'!B223:S223,'Product Coding'!A147:R147)</f>
        <v>0.2798767064202029</v>
      </c>
      <c r="AX223" s="1">
        <f>SUMPRODUCT('Respondent Data'!B223:S223,'Product Coding'!A148:R148)</f>
        <v>0.86785488118353904</v>
      </c>
      <c r="AY223" s="1">
        <f>SUMPRODUCT('Respondent Data'!B223:S223,'Product Coding'!A149:R149)</f>
        <v>1.1049295335436251</v>
      </c>
      <c r="AZ223" s="1">
        <f>SUMPRODUCT('Respondent Data'!B223:S223,'Product Coding'!A150:R150)</f>
        <v>1.862465960288612</v>
      </c>
      <c r="BA223" s="1">
        <f>SUMPRODUCT('Respondent Data'!B223:S223,'Product Coding'!A151:R151)</f>
        <v>1.8753119513726686</v>
      </c>
      <c r="BB223" s="1">
        <f>SUMPRODUCT('Respondent Data'!B223:S223,'Product Coding'!A152:R152)</f>
        <v>2.7528127883951212</v>
      </c>
      <c r="BC223" s="1">
        <f>SUMPRODUCT('Respondent Data'!B223:S223,'Product Coding'!A153:R153)</f>
        <v>2.5169711991501211</v>
      </c>
      <c r="BD223" s="1">
        <f>SUMPRODUCT('Respondent Data'!B223:S223,'Product Coding'!A154:R154)</f>
        <v>-5.7883950164333009E-2</v>
      </c>
      <c r="BE223" s="1">
        <f>SUMPRODUCT('Respondent Data'!B223:S223,'Product Coding'!A155:R155)</f>
        <v>0.17919070219575295</v>
      </c>
      <c r="BF223" s="1">
        <f>SUMPRODUCT('Respondent Data'!B223:S223,'Product Coding'!A156:R156)</f>
        <v>0.93672712894074006</v>
      </c>
      <c r="BG223" s="1">
        <f>SUMPRODUCT('Respondent Data'!B223:S223,'Product Coding'!A157:R157)</f>
        <v>0.94957312002479644</v>
      </c>
      <c r="BH223" s="1">
        <f>SUMPRODUCT('Respondent Data'!B223:S223,'Product Coding'!A158:R158)</f>
        <v>1.827073957047249</v>
      </c>
      <c r="BI223" s="1">
        <f>SUMPRODUCT('Respondent Data'!B223:S223,'Product Coding'!A159:R159)</f>
        <v>1.5912323678022489</v>
      </c>
      <c r="BJ223" s="1">
        <f>SUMPRODUCT('Respondent Data'!B223:S223,'Product Coding'!A160:R160)</f>
        <v>-0.48936269523339593</v>
      </c>
      <c r="BK223" s="1">
        <f>SUMPRODUCT('Respondent Data'!B223:S223,'Product Coding'!A161:R161)</f>
        <v>-0.25228804287330997</v>
      </c>
      <c r="BL223" s="1">
        <f>SUMPRODUCT('Respondent Data'!B223:S223,'Product Coding'!A162:R162)</f>
        <v>0.50524838387167703</v>
      </c>
      <c r="BM223" s="1">
        <f>SUMPRODUCT('Respondent Data'!B223:S223,'Product Coding'!A163:R163)</f>
        <v>0.51809437495573341</v>
      </c>
      <c r="BN223" s="1">
        <f>SUMPRODUCT('Respondent Data'!B223:S223,'Product Coding'!A164:R164)</f>
        <v>1.3955952119781863</v>
      </c>
      <c r="BO223" s="1">
        <f>SUMPRODUCT('Respondent Data'!B223:S223,'Product Coding'!A165:R165)</f>
        <v>1.1597536227331862</v>
      </c>
      <c r="BP223" s="1">
        <f>SUMPRODUCT('Respondent Data'!B223:S223,'Product Coding'!A166:R166)</f>
        <v>-1.4151015265812679</v>
      </c>
      <c r="BQ223" s="1">
        <f>SUMPRODUCT('Respondent Data'!B223:S223,'Product Coding'!A167:R167)</f>
        <v>-1.1780268742211821</v>
      </c>
      <c r="BR223" s="1">
        <f>SUMPRODUCT('Respondent Data'!B223:S223,'Product Coding'!A168:R168)</f>
        <v>-0.42049044747619496</v>
      </c>
      <c r="BS223" s="1">
        <f>SUMPRODUCT('Respondent Data'!B223:S223,'Product Coding'!A169:R169)</f>
        <v>-0.40764445639213864</v>
      </c>
      <c r="BT223" s="1">
        <f>SUMPRODUCT('Respondent Data'!B223:S223,'Product Coding'!A170:R170)</f>
        <v>0.4698563806303141</v>
      </c>
      <c r="BU223" s="1">
        <f>SUMPRODUCT('Respondent Data'!B223:S223,'Product Coding'!A171:R171)</f>
        <v>0.234014791385314</v>
      </c>
      <c r="BV223" s="1">
        <f>SUMPRODUCT('Respondent Data'!B223:S223,'Product Coding'!A172:R172)</f>
        <v>1.3897433378494</v>
      </c>
      <c r="BX223" s="1">
        <f t="shared" si="1014"/>
        <v>5.0646103207050084</v>
      </c>
      <c r="BY223" s="1">
        <f t="shared" si="1015"/>
        <v>3.9956351255140987</v>
      </c>
      <c r="BZ223" s="1">
        <f t="shared" si="1016"/>
        <v>1.8732335710675274</v>
      </c>
      <c r="CA223" s="1">
        <f t="shared" si="1017"/>
        <v>1.8493239296310893</v>
      </c>
      <c r="CB223" s="1">
        <f t="shared" si="1018"/>
        <v>0.76898738951147394</v>
      </c>
      <c r="CC223" s="1">
        <f t="shared" si="1019"/>
        <v>0.97351784952881293</v>
      </c>
      <c r="CD223" s="1">
        <f t="shared" si="1020"/>
        <v>12.781720066602178</v>
      </c>
      <c r="CE223" s="1">
        <f t="shared" si="1021"/>
        <v>10.083912962428041</v>
      </c>
      <c r="CF223" s="1">
        <f t="shared" si="1022"/>
        <v>4.7275398517558029</v>
      </c>
      <c r="CG223" s="1">
        <f t="shared" si="1023"/>
        <v>4.6671983201508924</v>
      </c>
      <c r="CH223" s="1">
        <f t="shared" si="1024"/>
        <v>1.9407182241248142</v>
      </c>
      <c r="CI223" s="1">
        <f t="shared" si="1025"/>
        <v>2.4568983287120285</v>
      </c>
      <c r="CJ223" s="1">
        <f t="shared" si="1026"/>
        <v>0.3274367334403942</v>
      </c>
      <c r="CK223" s="1">
        <f t="shared" si="1027"/>
        <v>0.25832544473745689</v>
      </c>
      <c r="CL223" s="1">
        <f t="shared" si="1028"/>
        <v>0.12110812928167261</v>
      </c>
      <c r="CM223" s="1">
        <f t="shared" si="1029"/>
        <v>0.11956232528216791</v>
      </c>
      <c r="CN223" s="1">
        <f t="shared" si="1030"/>
        <v>4.9716503923137444E-2</v>
      </c>
      <c r="CO223" s="1">
        <f t="shared" si="1031"/>
        <v>6.2939788929557455E-2</v>
      </c>
      <c r="CP223" s="1">
        <f t="shared" si="1032"/>
        <v>0.82636262246039127</v>
      </c>
      <c r="CQ223" s="1">
        <f t="shared" si="1033"/>
        <v>0.65194423887187791</v>
      </c>
      <c r="CR223" s="1">
        <f t="shared" si="1034"/>
        <v>0.30564448363180741</v>
      </c>
      <c r="CS223" s="1">
        <f t="shared" si="1035"/>
        <v>0.30174328832785124</v>
      </c>
      <c r="CT223" s="1">
        <f t="shared" si="1036"/>
        <v>0.1254711410348375</v>
      </c>
      <c r="CU223" s="1">
        <f t="shared" si="1037"/>
        <v>0.15884317098588632</v>
      </c>
      <c r="CV223" s="1">
        <f t="shared" si="1038"/>
        <v>1.3527955554351334</v>
      </c>
      <c r="CW223" s="1">
        <f t="shared" si="1039"/>
        <v>1.0672642309395963</v>
      </c>
      <c r="CX223" s="1">
        <f t="shared" si="1040"/>
        <v>0.50035479311649766</v>
      </c>
      <c r="CY223" s="1">
        <f t="shared" si="1041"/>
        <v>0.49396834783855992</v>
      </c>
      <c r="CZ223" s="1">
        <f t="shared" si="1042"/>
        <v>0.20540232255657073</v>
      </c>
      <c r="DA223" s="1">
        <f t="shared" si="1043"/>
        <v>0.26003394863279838</v>
      </c>
      <c r="DB223" s="1">
        <f t="shared" si="1044"/>
        <v>3.4140936818429335</v>
      </c>
      <c r="DC223" s="1">
        <f t="shared" si="1045"/>
        <v>2.693489088627147</v>
      </c>
      <c r="DD223" s="1">
        <f t="shared" si="1046"/>
        <v>1.2627614948878163</v>
      </c>
      <c r="DE223" s="1">
        <f t="shared" si="1047"/>
        <v>1.2466438173974954</v>
      </c>
      <c r="DF223" s="1">
        <f t="shared" si="1048"/>
        <v>0.51838045213763861</v>
      </c>
      <c r="DG223" s="1">
        <f t="shared" si="1049"/>
        <v>0.65625604513931735</v>
      </c>
      <c r="DH223" s="1">
        <f t="shared" si="1050"/>
        <v>1.5581524308806673</v>
      </c>
      <c r="DI223" s="1">
        <f t="shared" si="1051"/>
        <v>1.2292769215194668</v>
      </c>
      <c r="DJ223" s="1">
        <f t="shared" si="1052"/>
        <v>0.57630957912667935</v>
      </c>
      <c r="DK223" s="1">
        <f t="shared" si="1053"/>
        <v>0.568953659605415</v>
      </c>
      <c r="DL223" s="1">
        <f t="shared" si="1054"/>
        <v>0.23658277624745047</v>
      </c>
      <c r="DM223" s="1">
        <f t="shared" si="1055"/>
        <v>0.29950758453177179</v>
      </c>
      <c r="DN223" s="1">
        <f t="shared" si="1056"/>
        <v>3.9323594376437714</v>
      </c>
      <c r="DO223" s="1">
        <f t="shared" si="1057"/>
        <v>3.1023657300862428</v>
      </c>
      <c r="DP223" s="1">
        <f t="shared" si="1058"/>
        <v>1.4544510328828482</v>
      </c>
      <c r="DQ223" s="1">
        <f t="shared" si="1059"/>
        <v>1.4358866620429278</v>
      </c>
      <c r="DR223" s="1">
        <f t="shared" si="1060"/>
        <v>0.59707156663408401</v>
      </c>
      <c r="DS223" s="1">
        <f t="shared" si="1061"/>
        <v>0.75587693048344839</v>
      </c>
      <c r="DT223" s="1">
        <f t="shared" si="1062"/>
        <v>0.41985121469877262</v>
      </c>
      <c r="DU223" s="1">
        <f t="shared" si="1063"/>
        <v>0.33123422232150207</v>
      </c>
      <c r="DV223" s="1">
        <f t="shared" si="1064"/>
        <v>0.15528922077419388</v>
      </c>
      <c r="DW223" s="1">
        <f t="shared" si="1065"/>
        <v>0.15330713501350626</v>
      </c>
      <c r="DX223" s="1">
        <f t="shared" si="1066"/>
        <v>6.3748298315177643E-2</v>
      </c>
      <c r="DY223" s="1">
        <f t="shared" si="1067"/>
        <v>8.0703672301230892E-2</v>
      </c>
      <c r="DZ223" s="1">
        <f t="shared" si="1068"/>
        <v>1.0595920230947955</v>
      </c>
      <c r="EA223" s="1">
        <f t="shared" si="1069"/>
        <v>0.83594646736864064</v>
      </c>
      <c r="EB223" s="1">
        <f t="shared" si="1070"/>
        <v>0.39190840432126872</v>
      </c>
      <c r="EC223" s="1">
        <f t="shared" si="1071"/>
        <v>0.38690615069525236</v>
      </c>
      <c r="ED223" s="1">
        <f t="shared" si="1072"/>
        <v>0.16088363214357301</v>
      </c>
      <c r="EE223" s="1">
        <f t="shared" si="1073"/>
        <v>0.20367445516667845</v>
      </c>
      <c r="EF223" s="1">
        <f t="shared" si="1074"/>
        <v>1.6312762684660156</v>
      </c>
      <c r="EG223" s="1">
        <f t="shared" si="1075"/>
        <v>1.2869666854829327</v>
      </c>
      <c r="EH223" s="1">
        <f t="shared" si="1076"/>
        <v>0.60335569299059777</v>
      </c>
      <c r="EI223" s="1">
        <f t="shared" si="1077"/>
        <v>0.5956545613747376</v>
      </c>
      <c r="EJ223" s="1">
        <f t="shared" si="1078"/>
        <v>0.24768556706749326</v>
      </c>
      <c r="EK223" s="1">
        <f t="shared" si="1079"/>
        <v>0.3135634262663976</v>
      </c>
      <c r="EL223" s="1">
        <f t="shared" si="1080"/>
        <v>4.116904419987347</v>
      </c>
      <c r="EM223" s="1">
        <f t="shared" si="1081"/>
        <v>3.2479592440975504</v>
      </c>
      <c r="EN223" s="1">
        <f t="shared" si="1082"/>
        <v>1.5227081808977285</v>
      </c>
      <c r="EO223" s="1">
        <f t="shared" si="1083"/>
        <v>1.5032725871843149</v>
      </c>
      <c r="EP223" s="1">
        <f t="shared" si="1084"/>
        <v>0.62509203716064432</v>
      </c>
      <c r="EQ223" s="1">
        <f t="shared" si="1085"/>
        <v>0.7913501106446108</v>
      </c>
      <c r="ER223" s="1">
        <f t="shared" si="1086"/>
        <v>0.24913924103969332</v>
      </c>
      <c r="ET223" s="1">
        <f t="shared" si="1087"/>
        <v>0.16489105599842571</v>
      </c>
      <c r="EU223" s="1">
        <f t="shared" si="1088"/>
        <v>0.20017474752964276</v>
      </c>
      <c r="EV223" s="1">
        <f t="shared" si="1089"/>
        <v>0.34803992618966156</v>
      </c>
      <c r="EW223" s="1">
        <f t="shared" si="1090"/>
        <v>0.35096044700311524</v>
      </c>
      <c r="EX223" s="1">
        <f t="shared" si="1091"/>
        <v>0.56529515469082092</v>
      </c>
      <c r="EY223" s="1">
        <f t="shared" si="1092"/>
        <v>0.5067093769832155</v>
      </c>
      <c r="EZ223" s="1">
        <f t="shared" si="1093"/>
        <v>7.2559883321338253E-2</v>
      </c>
      <c r="FA223" s="1">
        <f t="shared" si="1094"/>
        <v>9.0220845597558719E-2</v>
      </c>
      <c r="FB223" s="1">
        <f t="shared" si="1095"/>
        <v>0.17459503135424637</v>
      </c>
      <c r="FC223" s="1">
        <f t="shared" si="1096"/>
        <v>0.17645403310561653</v>
      </c>
      <c r="FD223" s="1">
        <f t="shared" si="1097"/>
        <v>0.34005298154589753</v>
      </c>
      <c r="FE223" s="1">
        <f t="shared" si="1098"/>
        <v>0.28927665927987534</v>
      </c>
      <c r="FF223" s="1">
        <f t="shared" si="1099"/>
        <v>0.75333157114632676</v>
      </c>
      <c r="FG223" s="1">
        <f t="shared" si="1100"/>
        <v>0.79470696883876879</v>
      </c>
      <c r="FH223" s="1">
        <f t="shared" si="1101"/>
        <v>0.89197462214526058</v>
      </c>
      <c r="FI223" s="1">
        <f t="shared" si="1102"/>
        <v>0.89320619086388597</v>
      </c>
      <c r="FJ223" s="1">
        <f t="shared" si="1103"/>
        <v>0.9526381611250937</v>
      </c>
      <c r="FK223" s="1">
        <f t="shared" si="1104"/>
        <v>0.94078706095578413</v>
      </c>
      <c r="FL223" s="1">
        <f t="shared" si="1105"/>
        <v>0.54753639156984402</v>
      </c>
      <c r="FM223" s="1">
        <f t="shared" si="1106"/>
        <v>0.60534730923054991</v>
      </c>
      <c r="FN223" s="1">
        <f t="shared" si="1107"/>
        <v>0.76590527707694167</v>
      </c>
      <c r="FO223" s="1">
        <f t="shared" si="1108"/>
        <v>0.7682006190979066</v>
      </c>
      <c r="FP223" s="1">
        <f t="shared" si="1109"/>
        <v>0.88851678513989218</v>
      </c>
      <c r="FQ223" s="1">
        <f t="shared" si="1110"/>
        <v>0.86292953614184864</v>
      </c>
      <c r="FR223" s="1">
        <f t="shared" si="1111"/>
        <v>0.42502630442748218</v>
      </c>
      <c r="FS223" s="1">
        <f t="shared" si="1112"/>
        <v>0.48373109979535039</v>
      </c>
      <c r="FT223" s="1">
        <f t="shared" si="1113"/>
        <v>0.66650901812552366</v>
      </c>
      <c r="FU223" s="1">
        <f t="shared" si="1114"/>
        <v>0.66935822398565381</v>
      </c>
      <c r="FV223" s="1">
        <f t="shared" si="1115"/>
        <v>0.82959853427117403</v>
      </c>
      <c r="FW223" s="1">
        <f t="shared" si="1116"/>
        <v>0.79362941060838188</v>
      </c>
      <c r="FX223" s="1">
        <f t="shared" si="1117"/>
        <v>0.22654707219138331</v>
      </c>
      <c r="FY223" s="1">
        <f t="shared" si="1118"/>
        <v>0.27074670481067953</v>
      </c>
      <c r="FZ223" s="1">
        <f t="shared" si="1119"/>
        <v>0.44193787204673035</v>
      </c>
      <c r="GA223" s="1">
        <f t="shared" si="1120"/>
        <v>0.44510838445161133</v>
      </c>
      <c r="GB223" s="1">
        <f t="shared" si="1121"/>
        <v>0.65859646611767086</v>
      </c>
      <c r="GC223" s="1">
        <f t="shared" si="1122"/>
        <v>0.60377138120325125</v>
      </c>
      <c r="GD223" s="1">
        <f t="shared" si="1123"/>
        <v>0.39090712028279756</v>
      </c>
      <c r="GE223" s="1">
        <f t="shared" si="1124"/>
        <v>0.44857594422069552</v>
      </c>
      <c r="GF223" s="1">
        <f t="shared" si="1125"/>
        <v>0.63439315045844524</v>
      </c>
      <c r="GG223" s="1">
        <f t="shared" si="1126"/>
        <v>0.63736745433991704</v>
      </c>
      <c r="GH223" s="1">
        <f t="shared" si="1127"/>
        <v>0.80868019449099282</v>
      </c>
      <c r="GI223" s="1">
        <f t="shared" si="1128"/>
        <v>0.76952224973762806</v>
      </c>
      <c r="GJ223" s="1">
        <f t="shared" si="1129"/>
        <v>0.20274272640554114</v>
      </c>
      <c r="GK223" s="1">
        <f t="shared" si="1130"/>
        <v>0.24376178668472284</v>
      </c>
      <c r="GL223" s="1">
        <f t="shared" si="1131"/>
        <v>0.40742308019299173</v>
      </c>
      <c r="GM223" s="1">
        <f t="shared" si="1132"/>
        <v>0.41052813153520062</v>
      </c>
      <c r="GN223" s="1">
        <f t="shared" si="1133"/>
        <v>0.62614601680471649</v>
      </c>
      <c r="GO223" s="1">
        <f t="shared" si="1134"/>
        <v>0.56951599661638497</v>
      </c>
      <c r="GP223" s="1">
        <f t="shared" si="1135"/>
        <v>0.70429914743718713</v>
      </c>
      <c r="GQ223" s="1">
        <f t="shared" si="1136"/>
        <v>0.75118261176919565</v>
      </c>
      <c r="GR223" s="1">
        <f t="shared" si="1137"/>
        <v>0.86558411696239157</v>
      </c>
      <c r="GS223" s="1">
        <f t="shared" si="1138"/>
        <v>0.86707171892098722</v>
      </c>
      <c r="GT223" s="1">
        <f t="shared" si="1139"/>
        <v>0.940072009124578</v>
      </c>
      <c r="GU223" s="1">
        <f t="shared" si="1140"/>
        <v>0.92532303315914344</v>
      </c>
      <c r="GV223" s="1">
        <f t="shared" si="1141"/>
        <v>0.48553305158823368</v>
      </c>
      <c r="GW223" s="1">
        <f t="shared" si="1142"/>
        <v>0.54467819066273981</v>
      </c>
      <c r="GX223" s="1">
        <f t="shared" si="1143"/>
        <v>0.71843807889616584</v>
      </c>
      <c r="GY223" s="1">
        <f t="shared" si="1144"/>
        <v>0.72102932090877425</v>
      </c>
      <c r="GZ223" s="1">
        <f t="shared" si="1145"/>
        <v>0.86141278273817923</v>
      </c>
      <c r="HA223" s="1">
        <f t="shared" si="1146"/>
        <v>0.83078941794234995</v>
      </c>
      <c r="HB223" s="1">
        <f t="shared" si="1147"/>
        <v>0.38004371186115748</v>
      </c>
      <c r="HC223" s="1">
        <f t="shared" si="1148"/>
        <v>0.43726041413184497</v>
      </c>
      <c r="HD223" s="1">
        <f t="shared" si="1149"/>
        <v>0.62369192586006184</v>
      </c>
      <c r="HE223" s="1">
        <f t="shared" si="1150"/>
        <v>0.62670205958515812</v>
      </c>
      <c r="HF223" s="1">
        <f t="shared" si="1151"/>
        <v>0.80148398474333327</v>
      </c>
      <c r="HG223" s="1">
        <f t="shared" si="1152"/>
        <v>0.76128794392696097</v>
      </c>
      <c r="HH223" s="1">
        <f t="shared" si="1153"/>
        <v>0.19543065844534044</v>
      </c>
      <c r="HI223" s="1">
        <f t="shared" si="1154"/>
        <v>0.23540715495081049</v>
      </c>
      <c r="HJ223" s="1">
        <f t="shared" si="1155"/>
        <v>0.39639939632024379</v>
      </c>
      <c r="HK223" s="1">
        <f t="shared" si="1156"/>
        <v>0.39947707058335252</v>
      </c>
      <c r="HL223" s="1">
        <f t="shared" si="1157"/>
        <v>0.61534976304923439</v>
      </c>
      <c r="HM223" s="1">
        <f t="shared" si="1158"/>
        <v>0.55823816575987684</v>
      </c>
      <c r="HN223" s="1">
        <f t="shared" si="1159"/>
        <v>0.80055126533986087</v>
      </c>
      <c r="HP223" s="1">
        <f t="shared" ref="HP223:IU223" si="1247">IF(B1=1,ET223,0)</f>
        <v>0.16489105599842571</v>
      </c>
      <c r="HQ223" s="1">
        <f t="shared" si="1247"/>
        <v>0.20017474752964276</v>
      </c>
      <c r="HR223" s="1">
        <f t="shared" si="1247"/>
        <v>0.34803992618966156</v>
      </c>
      <c r="HS223" s="1">
        <f t="shared" si="1247"/>
        <v>0.35096044700311524</v>
      </c>
      <c r="HT223" s="1">
        <f t="shared" si="1247"/>
        <v>0.56529515469082092</v>
      </c>
      <c r="HU223" s="1">
        <f t="shared" si="1247"/>
        <v>0.5067093769832155</v>
      </c>
      <c r="HV223" s="1">
        <f t="shared" si="1247"/>
        <v>7.2559883321338253E-2</v>
      </c>
      <c r="HW223" s="1">
        <f t="shared" si="1247"/>
        <v>9.0220845597558719E-2</v>
      </c>
      <c r="HX223" s="1">
        <f t="shared" si="1247"/>
        <v>0.17459503135424637</v>
      </c>
      <c r="HY223" s="1">
        <f t="shared" si="1247"/>
        <v>0.17645403310561653</v>
      </c>
      <c r="HZ223" s="1">
        <f t="shared" si="1247"/>
        <v>0.34005298154589753</v>
      </c>
      <c r="IA223" s="1">
        <f t="shared" si="1247"/>
        <v>0.28927665927987534</v>
      </c>
      <c r="IB223" s="1">
        <f t="shared" si="1247"/>
        <v>0.75333157114632676</v>
      </c>
      <c r="IC223" s="1">
        <f t="shared" si="1247"/>
        <v>0.79470696883876879</v>
      </c>
      <c r="ID223" s="1">
        <f t="shared" si="1247"/>
        <v>0.89197462214526058</v>
      </c>
      <c r="IE223" s="1">
        <f t="shared" si="1247"/>
        <v>0.89320619086388597</v>
      </c>
      <c r="IF223" s="1">
        <f t="shared" si="1247"/>
        <v>0.9526381611250937</v>
      </c>
      <c r="IG223" s="1">
        <f t="shared" si="1247"/>
        <v>0.94078706095578413</v>
      </c>
      <c r="IH223" s="1">
        <f t="shared" si="1247"/>
        <v>0.54753639156984402</v>
      </c>
      <c r="II223" s="1">
        <f t="shared" si="1247"/>
        <v>0.60534730923054991</v>
      </c>
      <c r="IJ223" s="1">
        <f t="shared" si="1247"/>
        <v>0.76590527707694167</v>
      </c>
      <c r="IK223" s="1">
        <f t="shared" si="1247"/>
        <v>0.7682006190979066</v>
      </c>
      <c r="IL223" s="1">
        <f t="shared" si="1247"/>
        <v>0.88851678513989218</v>
      </c>
      <c r="IM223" s="1">
        <f t="shared" si="1247"/>
        <v>0.86292953614184864</v>
      </c>
      <c r="IN223" s="1">
        <f t="shared" si="1247"/>
        <v>0.42502630442748218</v>
      </c>
      <c r="IO223" s="1">
        <f t="shared" si="1247"/>
        <v>0.48373109979535039</v>
      </c>
      <c r="IP223" s="1">
        <f t="shared" si="1247"/>
        <v>0.66650901812552366</v>
      </c>
      <c r="IQ223" s="1">
        <f t="shared" si="1247"/>
        <v>0.66935822398565381</v>
      </c>
      <c r="IR223" s="1">
        <f t="shared" si="1247"/>
        <v>0.82959853427117403</v>
      </c>
      <c r="IS223" s="1">
        <f t="shared" si="1247"/>
        <v>0.79362941060838188</v>
      </c>
      <c r="IT223" s="1">
        <f t="shared" si="1247"/>
        <v>0.22654707219138331</v>
      </c>
      <c r="IU223" s="1">
        <f t="shared" si="1247"/>
        <v>0.27074670481067953</v>
      </c>
      <c r="IV223" s="1">
        <f t="shared" ref="IV223:KA223" si="1248">IF(AH1=1,FZ223,0)</f>
        <v>0.44193787204673035</v>
      </c>
      <c r="IW223" s="1">
        <f t="shared" si="1248"/>
        <v>0.44510838445161133</v>
      </c>
      <c r="IX223" s="1">
        <f t="shared" si="1248"/>
        <v>0.65859646611767086</v>
      </c>
      <c r="IY223" s="1">
        <f t="shared" si="1248"/>
        <v>0.60377138120325125</v>
      </c>
      <c r="IZ223" s="1">
        <f t="shared" si="1248"/>
        <v>0.39090712028279756</v>
      </c>
      <c r="JA223" s="1">
        <f t="shared" si="1248"/>
        <v>0.44857594422069552</v>
      </c>
      <c r="JB223" s="1">
        <f t="shared" si="1248"/>
        <v>0.63439315045844524</v>
      </c>
      <c r="JC223" s="1">
        <f t="shared" si="1248"/>
        <v>0.63736745433991704</v>
      </c>
      <c r="JD223" s="1">
        <f t="shared" si="1248"/>
        <v>0.80868019449099282</v>
      </c>
      <c r="JE223" s="1">
        <f t="shared" si="1248"/>
        <v>0.76952224973762806</v>
      </c>
      <c r="JF223" s="1">
        <f t="shared" si="1248"/>
        <v>0.20274272640554114</v>
      </c>
      <c r="JG223" s="1">
        <f t="shared" si="1248"/>
        <v>0.24376178668472284</v>
      </c>
      <c r="JH223" s="1">
        <f t="shared" si="1248"/>
        <v>0.40742308019299173</v>
      </c>
      <c r="JI223" s="1">
        <f t="shared" si="1248"/>
        <v>0.41052813153520062</v>
      </c>
      <c r="JJ223" s="1">
        <f t="shared" si="1248"/>
        <v>0.62614601680471649</v>
      </c>
      <c r="JK223" s="1">
        <f t="shared" si="1248"/>
        <v>0.56951599661638497</v>
      </c>
      <c r="JL223" s="1">
        <f t="shared" si="1248"/>
        <v>0.70429914743718713</v>
      </c>
      <c r="JM223" s="1">
        <f t="shared" si="1248"/>
        <v>0.75118261176919565</v>
      </c>
      <c r="JN223" s="1">
        <f t="shared" si="1248"/>
        <v>0.86558411696239157</v>
      </c>
      <c r="JO223" s="1">
        <f t="shared" si="1248"/>
        <v>0.86707171892098722</v>
      </c>
      <c r="JP223" s="1">
        <f t="shared" si="1248"/>
        <v>0.940072009124578</v>
      </c>
      <c r="JQ223" s="1">
        <f t="shared" si="1248"/>
        <v>0.92532303315914344</v>
      </c>
      <c r="JR223" s="1">
        <f t="shared" si="1248"/>
        <v>0.48553305158823368</v>
      </c>
      <c r="JS223" s="1">
        <f t="shared" si="1248"/>
        <v>0.54467819066273981</v>
      </c>
      <c r="JT223" s="1">
        <f t="shared" si="1248"/>
        <v>0.71843807889616584</v>
      </c>
      <c r="JU223" s="1">
        <f t="shared" si="1248"/>
        <v>0.72102932090877425</v>
      </c>
      <c r="JV223" s="1">
        <f t="shared" si="1248"/>
        <v>0.86141278273817923</v>
      </c>
      <c r="JW223" s="1">
        <f t="shared" si="1248"/>
        <v>0.83078941794234995</v>
      </c>
      <c r="JX223" s="1">
        <f t="shared" si="1248"/>
        <v>0.38004371186115748</v>
      </c>
      <c r="JY223" s="1">
        <f t="shared" si="1248"/>
        <v>0.43726041413184497</v>
      </c>
      <c r="JZ223" s="1">
        <f t="shared" si="1248"/>
        <v>0.62369192586006184</v>
      </c>
      <c r="KA223" s="1">
        <f t="shared" si="1248"/>
        <v>0.62670205958515812</v>
      </c>
      <c r="KB223" s="1">
        <f t="shared" ref="KB223:KJ223" si="1249">IF(BN1=1,HF223,0)</f>
        <v>0.80148398474333327</v>
      </c>
      <c r="KC223" s="1">
        <f t="shared" si="1249"/>
        <v>0.76128794392696097</v>
      </c>
      <c r="KD223" s="1">
        <f t="shared" si="1249"/>
        <v>0.19543065844534044</v>
      </c>
      <c r="KE223" s="1">
        <f t="shared" si="1249"/>
        <v>0.23540715495081049</v>
      </c>
      <c r="KF223" s="1">
        <f t="shared" si="1249"/>
        <v>0.39639939632024379</v>
      </c>
      <c r="KG223" s="1">
        <f t="shared" si="1249"/>
        <v>0.39947707058335252</v>
      </c>
      <c r="KH223" s="1">
        <f t="shared" si="1249"/>
        <v>0.61534976304923439</v>
      </c>
      <c r="KI223" s="1">
        <f t="shared" si="1249"/>
        <v>0.55823816575987684</v>
      </c>
      <c r="KJ223" s="1">
        <f t="shared" si="1249"/>
        <v>0</v>
      </c>
    </row>
    <row r="224" spans="1:296" x14ac:dyDescent="0.2">
      <c r="A224" s="1" t="str">
        <f>'Respondent Data'!A224</f>
        <v>1797</v>
      </c>
      <c r="B224" s="1">
        <f>SUMPRODUCT('Respondent Data'!B224:S224,'Product Coding'!A100:R100)</f>
        <v>-1.1125229709903679</v>
      </c>
      <c r="C224" s="1">
        <f>SUMPRODUCT('Respondent Data'!B224:S224,'Product Coding'!A101:R101)</f>
        <v>-1.4622837256785219</v>
      </c>
      <c r="D224" s="1">
        <f>SUMPRODUCT('Respondent Data'!B224:S224,'Product Coding'!A102:R102)</f>
        <v>-1.300899222504716</v>
      </c>
      <c r="E224" s="1">
        <f>SUMPRODUCT('Respondent Data'!B224:S224,'Product Coding'!A103:R103)</f>
        <v>-0.74128787588591394</v>
      </c>
      <c r="F224" s="1">
        <f>SUMPRODUCT('Respondent Data'!B224:S224,'Product Coding'!A104:R104)</f>
        <v>-0.66672801535552195</v>
      </c>
      <c r="G224" s="1">
        <f>SUMPRODUCT('Respondent Data'!B224:S224,'Product Coding'!A105:R105)</f>
        <v>-0.61029164169011096</v>
      </c>
      <c r="H224" s="1">
        <f>SUMPRODUCT('Respondent Data'!B224:S224,'Product Coding'!A106:R106)</f>
        <v>-1.4086885485304759</v>
      </c>
      <c r="I224" s="1">
        <f>SUMPRODUCT('Respondent Data'!B224:S224,'Product Coding'!A107:R107)</f>
        <v>-1.7584493032186299</v>
      </c>
      <c r="J224" s="1">
        <f>SUMPRODUCT('Respondent Data'!B224:S224,'Product Coding'!A108:R108)</f>
        <v>-1.597064800044824</v>
      </c>
      <c r="K224" s="1">
        <f>SUMPRODUCT('Respondent Data'!B224:S224,'Product Coding'!A109:R109)</f>
        <v>-1.037453453426022</v>
      </c>
      <c r="L224" s="1">
        <f>SUMPRODUCT('Respondent Data'!B224:S224,'Product Coding'!A110:R110)</f>
        <v>-0.96289359289562992</v>
      </c>
      <c r="M224" s="1">
        <f>SUMPRODUCT('Respondent Data'!B224:S224,'Product Coding'!A111:R111)</f>
        <v>-0.90645721923021894</v>
      </c>
      <c r="N224" s="1">
        <f>SUMPRODUCT('Respondent Data'!B224:S224,'Product Coding'!A112:R112)</f>
        <v>-2.9358811074104478</v>
      </c>
      <c r="O224" s="1">
        <f>SUMPRODUCT('Respondent Data'!B224:S224,'Product Coding'!A113:R113)</f>
        <v>-3.2856418620986014</v>
      </c>
      <c r="P224" s="1">
        <f>SUMPRODUCT('Respondent Data'!B224:S224,'Product Coding'!A114:R114)</f>
        <v>-3.1242573589247957</v>
      </c>
      <c r="Q224" s="1">
        <f>SUMPRODUCT('Respondent Data'!B224:S224,'Product Coding'!A115:R115)</f>
        <v>-2.5646460123059938</v>
      </c>
      <c r="R224" s="1">
        <f>SUMPRODUCT('Respondent Data'!B224:S224,'Product Coding'!A116:R116)</f>
        <v>-2.4900861517756017</v>
      </c>
      <c r="S224" s="1">
        <f>SUMPRODUCT('Respondent Data'!B224:S224,'Product Coding'!A117:R117)</f>
        <v>-2.4336497781101905</v>
      </c>
      <c r="T224" s="1">
        <f>SUMPRODUCT('Respondent Data'!B224:S224,'Product Coding'!A118:R118)</f>
        <v>-3.2320466849505562</v>
      </c>
      <c r="U224" s="1">
        <f>SUMPRODUCT('Respondent Data'!B224:S224,'Product Coding'!A119:R119)</f>
        <v>-3.5818074396387098</v>
      </c>
      <c r="V224" s="1">
        <f>SUMPRODUCT('Respondent Data'!B224:S224,'Product Coding'!A120:R120)</f>
        <v>-3.4204229364649041</v>
      </c>
      <c r="W224" s="1">
        <f>SUMPRODUCT('Respondent Data'!B224:S224,'Product Coding'!A121:R121)</f>
        <v>-2.8608115898461022</v>
      </c>
      <c r="X224" s="1">
        <f>SUMPRODUCT('Respondent Data'!B224:S224,'Product Coding'!A122:R122)</f>
        <v>-2.7862517293157101</v>
      </c>
      <c r="Y224" s="1">
        <f>SUMPRODUCT('Respondent Data'!B224:S224,'Product Coding'!A123:R123)</f>
        <v>-2.7298153556502989</v>
      </c>
      <c r="Z224" s="1">
        <f>SUMPRODUCT('Respondent Data'!B224:S224,'Product Coding'!A124:R124)</f>
        <v>-1.4896957717752781</v>
      </c>
      <c r="AA224" s="1">
        <f>SUMPRODUCT('Respondent Data'!B224:S224,'Product Coding'!A125:R125)</f>
        <v>-1.8394565264634322</v>
      </c>
      <c r="AB224" s="1">
        <f>SUMPRODUCT('Respondent Data'!B224:S224,'Product Coding'!A126:R126)</f>
        <v>-1.6780720232896262</v>
      </c>
      <c r="AC224" s="1">
        <f>SUMPRODUCT('Respondent Data'!B224:S224,'Product Coding'!A127:R127)</f>
        <v>-1.1184606766708243</v>
      </c>
      <c r="AD224" s="1">
        <f>SUMPRODUCT('Respondent Data'!B224:S224,'Product Coding'!A128:R128)</f>
        <v>-1.0439008161404322</v>
      </c>
      <c r="AE224" s="1">
        <f>SUMPRODUCT('Respondent Data'!B224:S224,'Product Coding'!A129:R129)</f>
        <v>-0.98746444247502119</v>
      </c>
      <c r="AF224" s="1">
        <f>SUMPRODUCT('Respondent Data'!B224:S224,'Product Coding'!A130:R130)</f>
        <v>-1.7858613493153861</v>
      </c>
      <c r="AG224" s="1">
        <f>SUMPRODUCT('Respondent Data'!B224:S224,'Product Coding'!A131:R131)</f>
        <v>-2.1356221040035401</v>
      </c>
      <c r="AH224" s="1">
        <f>SUMPRODUCT('Respondent Data'!B224:S224,'Product Coding'!A132:R132)</f>
        <v>-1.9742376008297342</v>
      </c>
      <c r="AI224" s="1">
        <f>SUMPRODUCT('Respondent Data'!B224:S224,'Product Coding'!A133:R133)</f>
        <v>-1.4146262542109322</v>
      </c>
      <c r="AJ224" s="1">
        <f>SUMPRODUCT('Respondent Data'!B224:S224,'Product Coding'!A134:R134)</f>
        <v>-1.3400663936805401</v>
      </c>
      <c r="AK224" s="1">
        <f>SUMPRODUCT('Respondent Data'!B224:S224,'Product Coding'!A135:R135)</f>
        <v>-1.2836300200151292</v>
      </c>
      <c r="AL224" s="1">
        <f>SUMPRODUCT('Respondent Data'!B224:S224,'Product Coding'!A136:R136)</f>
        <v>0.98893894275193106</v>
      </c>
      <c r="AM224" s="1">
        <f>SUMPRODUCT('Respondent Data'!B224:S224,'Product Coding'!A137:R137)</f>
        <v>0.63917818806377702</v>
      </c>
      <c r="AN224" s="1">
        <f>SUMPRODUCT('Respondent Data'!B224:S224,'Product Coding'!A138:R138)</f>
        <v>0.80056269123758306</v>
      </c>
      <c r="AO224" s="1">
        <f>SUMPRODUCT('Respondent Data'!B224:S224,'Product Coding'!A139:R139)</f>
        <v>1.3601740378563851</v>
      </c>
      <c r="AP224" s="1">
        <f>SUMPRODUCT('Respondent Data'!B224:S224,'Product Coding'!A140:R140)</f>
        <v>1.434733898386777</v>
      </c>
      <c r="AQ224" s="1">
        <f>SUMPRODUCT('Respondent Data'!B224:S224,'Product Coding'!A141:R141)</f>
        <v>1.491170272052188</v>
      </c>
      <c r="AR224" s="1">
        <f>SUMPRODUCT('Respondent Data'!B224:S224,'Product Coding'!A142:R142)</f>
        <v>0.69277336521182309</v>
      </c>
      <c r="AS224" s="1">
        <f>SUMPRODUCT('Respondent Data'!B224:S224,'Product Coding'!A143:R143)</f>
        <v>0.34301261052366905</v>
      </c>
      <c r="AT224" s="1">
        <f>SUMPRODUCT('Respondent Data'!B224:S224,'Product Coding'!A144:R144)</f>
        <v>0.50439711369747509</v>
      </c>
      <c r="AU224" s="1">
        <f>SUMPRODUCT('Respondent Data'!B224:S224,'Product Coding'!A145:R145)</f>
        <v>1.0640084603162772</v>
      </c>
      <c r="AV224" s="1">
        <f>SUMPRODUCT('Respondent Data'!B224:S224,'Product Coding'!A146:R146)</f>
        <v>1.138568320846669</v>
      </c>
      <c r="AW224" s="1">
        <f>SUMPRODUCT('Respondent Data'!B224:S224,'Product Coding'!A147:R147)</f>
        <v>1.19500469451208</v>
      </c>
      <c r="AX224" s="1">
        <f>SUMPRODUCT('Respondent Data'!B224:S224,'Product Coding'!A148:R148)</f>
        <v>3.1772511263472927</v>
      </c>
      <c r="AY224" s="1">
        <f>SUMPRODUCT('Respondent Data'!B224:S224,'Product Coding'!A149:R149)</f>
        <v>2.8274903716591382</v>
      </c>
      <c r="AZ224" s="1">
        <f>SUMPRODUCT('Respondent Data'!B224:S224,'Product Coding'!A150:R150)</f>
        <v>2.9888748748329443</v>
      </c>
      <c r="BA224" s="1">
        <f>SUMPRODUCT('Respondent Data'!B224:S224,'Product Coding'!A151:R151)</f>
        <v>3.5484862214517463</v>
      </c>
      <c r="BB224" s="1">
        <f>SUMPRODUCT('Respondent Data'!B224:S224,'Product Coding'!A152:R152)</f>
        <v>3.6230460819821384</v>
      </c>
      <c r="BC224" s="1">
        <f>SUMPRODUCT('Respondent Data'!B224:S224,'Product Coding'!A153:R153)</f>
        <v>3.6794824556475492</v>
      </c>
      <c r="BD224" s="1">
        <f>SUMPRODUCT('Respondent Data'!B224:S224,'Product Coding'!A154:R154)</f>
        <v>2.8810855488071843</v>
      </c>
      <c r="BE224" s="1">
        <f>SUMPRODUCT('Respondent Data'!B224:S224,'Product Coding'!A155:R155)</f>
        <v>2.5313247941190298</v>
      </c>
      <c r="BF224" s="1">
        <f>SUMPRODUCT('Respondent Data'!B224:S224,'Product Coding'!A156:R156)</f>
        <v>2.6927092972928359</v>
      </c>
      <c r="BG224" s="1">
        <f>SUMPRODUCT('Respondent Data'!B224:S224,'Product Coding'!A157:R157)</f>
        <v>3.2523206439116379</v>
      </c>
      <c r="BH224" s="1">
        <f>SUMPRODUCT('Respondent Data'!B224:S224,'Product Coding'!A158:R158)</f>
        <v>3.32688050444203</v>
      </c>
      <c r="BI224" s="1">
        <f>SUMPRODUCT('Respondent Data'!B224:S224,'Product Coding'!A159:R159)</f>
        <v>3.3833168781074408</v>
      </c>
      <c r="BJ224" s="1">
        <f>SUMPRODUCT('Respondent Data'!B224:S224,'Product Coding'!A160:R160)</f>
        <v>4.6089629731330923</v>
      </c>
      <c r="BK224" s="1">
        <f>SUMPRODUCT('Respondent Data'!B224:S224,'Product Coding'!A161:R161)</f>
        <v>4.2592022184449387</v>
      </c>
      <c r="BL224" s="1">
        <f>SUMPRODUCT('Respondent Data'!B224:S224,'Product Coding'!A162:R162)</f>
        <v>4.4205867216187444</v>
      </c>
      <c r="BM224" s="1">
        <f>SUMPRODUCT('Respondent Data'!B224:S224,'Product Coding'!A163:R163)</f>
        <v>4.9801980682375468</v>
      </c>
      <c r="BN224" s="1">
        <f>SUMPRODUCT('Respondent Data'!B224:S224,'Product Coding'!A164:R164)</f>
        <v>5.0547579287679385</v>
      </c>
      <c r="BO224" s="1">
        <f>SUMPRODUCT('Respondent Data'!B224:S224,'Product Coding'!A165:R165)</f>
        <v>5.1111943024333497</v>
      </c>
      <c r="BP224" s="1">
        <f>SUMPRODUCT('Respondent Data'!B224:S224,'Product Coding'!A166:R166)</f>
        <v>4.3127973955929839</v>
      </c>
      <c r="BQ224" s="1">
        <f>SUMPRODUCT('Respondent Data'!B224:S224,'Product Coding'!A167:R167)</f>
        <v>3.9630366409048303</v>
      </c>
      <c r="BR224" s="1">
        <f>SUMPRODUCT('Respondent Data'!B224:S224,'Product Coding'!A168:R168)</f>
        <v>4.124421144078636</v>
      </c>
      <c r="BS224" s="1">
        <f>SUMPRODUCT('Respondent Data'!B224:S224,'Product Coding'!A169:R169)</f>
        <v>4.6840324906974384</v>
      </c>
      <c r="BT224" s="1">
        <f>SUMPRODUCT('Respondent Data'!B224:S224,'Product Coding'!A170:R170)</f>
        <v>4.7585923512278301</v>
      </c>
      <c r="BU224" s="1">
        <f>SUMPRODUCT('Respondent Data'!B224:S224,'Product Coding'!A171:R171)</f>
        <v>4.8150287248932413</v>
      </c>
      <c r="BV224" s="1">
        <f>SUMPRODUCT('Respondent Data'!B224:S224,'Product Coding'!A172:R172)</f>
        <v>-4.2369287774100899</v>
      </c>
      <c r="BX224" s="1">
        <f t="shared" si="1014"/>
        <v>3.042023658192234</v>
      </c>
      <c r="BY224" s="1">
        <f t="shared" si="1015"/>
        <v>4.3158043959004377</v>
      </c>
      <c r="BZ224" s="1">
        <f t="shared" si="1016"/>
        <v>3.6725976657026966</v>
      </c>
      <c r="CA224" s="1">
        <f t="shared" si="1017"/>
        <v>2.0986365582331268</v>
      </c>
      <c r="CB224" s="1">
        <f t="shared" si="1018"/>
        <v>1.9478535356497142</v>
      </c>
      <c r="CC224" s="1">
        <f t="shared" si="1019"/>
        <v>1.8409682235817524</v>
      </c>
      <c r="CD224" s="1">
        <f t="shared" si="1020"/>
        <v>4.0905872781251214</v>
      </c>
      <c r="CE224" s="1">
        <f t="shared" si="1021"/>
        <v>5.803431051301569</v>
      </c>
      <c r="CF224" s="1">
        <f t="shared" si="1022"/>
        <v>4.9385155991597864</v>
      </c>
      <c r="CG224" s="1">
        <f t="shared" si="1023"/>
        <v>2.8220214472685177</v>
      </c>
      <c r="CH224" s="1">
        <f t="shared" si="1024"/>
        <v>2.6192646040480749</v>
      </c>
      <c r="CI224" s="1">
        <f t="shared" si="1025"/>
        <v>2.4755366956256055</v>
      </c>
      <c r="CJ224" s="1">
        <f t="shared" si="1026"/>
        <v>18.838094209258607</v>
      </c>
      <c r="CK224" s="1">
        <f t="shared" si="1027"/>
        <v>26.726133302664522</v>
      </c>
      <c r="CL224" s="1">
        <f t="shared" si="1028"/>
        <v>22.742998935230059</v>
      </c>
      <c r="CM224" s="1">
        <f t="shared" si="1029"/>
        <v>12.996057111036309</v>
      </c>
      <c r="CN224" s="1">
        <f t="shared" si="1030"/>
        <v>12.062315265559972</v>
      </c>
      <c r="CO224" s="1">
        <f t="shared" si="1031"/>
        <v>11.400415226452834</v>
      </c>
      <c r="CP224" s="1">
        <f t="shared" si="1032"/>
        <v>25.331449447802495</v>
      </c>
      <c r="CQ224" s="1">
        <f t="shared" si="1033"/>
        <v>35.938438738613876</v>
      </c>
      <c r="CR224" s="1">
        <f t="shared" si="1034"/>
        <v>30.582346675814815</v>
      </c>
      <c r="CS224" s="1">
        <f t="shared" si="1035"/>
        <v>17.475704286857731</v>
      </c>
      <c r="CT224" s="1">
        <f t="shared" si="1036"/>
        <v>16.220108360155304</v>
      </c>
      <c r="CU224" s="1">
        <f t="shared" si="1037"/>
        <v>15.330056150314444</v>
      </c>
      <c r="CV224" s="1">
        <f t="shared" si="1038"/>
        <v>4.4357458346274479</v>
      </c>
      <c r="CW224" s="1">
        <f t="shared" si="1039"/>
        <v>6.2931171888251107</v>
      </c>
      <c r="CX224" s="1">
        <f t="shared" si="1040"/>
        <v>5.3552212699043276</v>
      </c>
      <c r="CY224" s="1">
        <f t="shared" si="1041"/>
        <v>3.0601400309659303</v>
      </c>
      <c r="CZ224" s="1">
        <f t="shared" si="1042"/>
        <v>2.8402748229634476</v>
      </c>
      <c r="DA224" s="1">
        <f t="shared" si="1043"/>
        <v>2.6844193362674411</v>
      </c>
      <c r="DB224" s="1">
        <f t="shared" si="1044"/>
        <v>5.9647154390989661</v>
      </c>
      <c r="DC224" s="1">
        <f t="shared" si="1045"/>
        <v>8.4623093061861319</v>
      </c>
      <c r="DD224" s="1">
        <f t="shared" si="1046"/>
        <v>7.2011274268766368</v>
      </c>
      <c r="DE224" s="1">
        <f t="shared" si="1047"/>
        <v>4.1149482339626218</v>
      </c>
      <c r="DF224" s="1">
        <f t="shared" si="1048"/>
        <v>3.8192970741383889</v>
      </c>
      <c r="DG224" s="1">
        <f t="shared" si="1049"/>
        <v>3.6097193250016351</v>
      </c>
      <c r="DH224" s="1">
        <f t="shared" si="1050"/>
        <v>0.37197116440567995</v>
      </c>
      <c r="DI224" s="1">
        <f t="shared" si="1051"/>
        <v>0.52772593735981754</v>
      </c>
      <c r="DJ224" s="1">
        <f t="shared" si="1052"/>
        <v>0.44907620176656965</v>
      </c>
      <c r="DK224" s="1">
        <f t="shared" si="1053"/>
        <v>0.25661611214891289</v>
      </c>
      <c r="DL224" s="1">
        <f t="shared" si="1054"/>
        <v>0.23817873532841499</v>
      </c>
      <c r="DM224" s="1">
        <f t="shared" si="1055"/>
        <v>0.22510906248720797</v>
      </c>
      <c r="DN224" s="1">
        <f t="shared" si="1056"/>
        <v>0.5001869426128932</v>
      </c>
      <c r="DO224" s="1">
        <f t="shared" si="1057"/>
        <v>0.70962926270717031</v>
      </c>
      <c r="DP224" s="1">
        <f t="shared" si="1058"/>
        <v>0.60386953037266466</v>
      </c>
      <c r="DQ224" s="1">
        <f t="shared" si="1059"/>
        <v>0.34506983563108706</v>
      </c>
      <c r="DR224" s="1">
        <f t="shared" si="1060"/>
        <v>0.32027722796650798</v>
      </c>
      <c r="DS224" s="1">
        <f t="shared" si="1061"/>
        <v>0.30270253313810885</v>
      </c>
      <c r="DT224" s="1">
        <f t="shared" si="1062"/>
        <v>4.1700126093905339E-2</v>
      </c>
      <c r="DU224" s="1">
        <f t="shared" si="1063"/>
        <v>5.9161139993443961E-2</v>
      </c>
      <c r="DV224" s="1">
        <f t="shared" si="1064"/>
        <v>5.0344048225777163E-2</v>
      </c>
      <c r="DW224" s="1">
        <f t="shared" si="1065"/>
        <v>2.8768155325789614E-2</v>
      </c>
      <c r="DX224" s="1">
        <f t="shared" si="1066"/>
        <v>2.6701218391352678E-2</v>
      </c>
      <c r="DY224" s="1">
        <f t="shared" si="1067"/>
        <v>2.5236032222002134E-2</v>
      </c>
      <c r="DZ224" s="1">
        <f t="shared" si="1068"/>
        <v>5.6073858872389921E-2</v>
      </c>
      <c r="EA224" s="1">
        <f t="shared" si="1069"/>
        <v>7.9553558357391432E-2</v>
      </c>
      <c r="EB224" s="1">
        <f t="shared" si="1070"/>
        <v>6.769727863459897E-2</v>
      </c>
      <c r="EC224" s="1">
        <f t="shared" si="1071"/>
        <v>3.8684331028751663E-2</v>
      </c>
      <c r="ED224" s="1">
        <f t="shared" si="1072"/>
        <v>3.5904935837026183E-2</v>
      </c>
      <c r="EE224" s="1">
        <f t="shared" si="1073"/>
        <v>3.3934710560082765E-2</v>
      </c>
      <c r="EF224" s="1">
        <f t="shared" si="1074"/>
        <v>9.9621439638742319E-3</v>
      </c>
      <c r="EG224" s="1">
        <f t="shared" si="1075"/>
        <v>1.413357341784501E-2</v>
      </c>
      <c r="EH224" s="1">
        <f t="shared" si="1076"/>
        <v>1.2027173611417939E-2</v>
      </c>
      <c r="EI224" s="1">
        <f t="shared" si="1077"/>
        <v>6.8727011588700657E-3</v>
      </c>
      <c r="EJ224" s="1">
        <f t="shared" si="1078"/>
        <v>6.378910726228689E-3</v>
      </c>
      <c r="EK224" s="1">
        <f t="shared" si="1079"/>
        <v>6.0288783181712711E-3</v>
      </c>
      <c r="EL224" s="1">
        <f t="shared" si="1080"/>
        <v>1.3396023154432595E-2</v>
      </c>
      <c r="EM224" s="1">
        <f t="shared" si="1081"/>
        <v>1.9005314262362235E-2</v>
      </c>
      <c r="EN224" s="1">
        <f t="shared" si="1082"/>
        <v>1.6172853631225587E-2</v>
      </c>
      <c r="EO224" s="1">
        <f t="shared" si="1083"/>
        <v>9.2416716915135547E-3</v>
      </c>
      <c r="EP224" s="1">
        <f t="shared" si="1084"/>
        <v>8.5776752573033539E-3</v>
      </c>
      <c r="EQ224" s="1">
        <f t="shared" si="1085"/>
        <v>8.1069892021587119E-3</v>
      </c>
      <c r="ER224" s="1">
        <f t="shared" si="1086"/>
        <v>69.195011883010352</v>
      </c>
      <c r="ET224" s="1">
        <f t="shared" si="1087"/>
        <v>0.24740082804147737</v>
      </c>
      <c r="EU224" s="1">
        <f t="shared" si="1088"/>
        <v>0.18811828380502538</v>
      </c>
      <c r="EV224" s="1">
        <f t="shared" si="1089"/>
        <v>0.21401371818080839</v>
      </c>
      <c r="EW224" s="1">
        <f t="shared" si="1090"/>
        <v>0.32272258498434869</v>
      </c>
      <c r="EX224" s="1">
        <f t="shared" si="1091"/>
        <v>0.33922987960784068</v>
      </c>
      <c r="EY224" s="1">
        <f t="shared" si="1092"/>
        <v>0.35199267337782802</v>
      </c>
      <c r="EZ224" s="1">
        <f t="shared" si="1093"/>
        <v>0.19644098909709745</v>
      </c>
      <c r="FA224" s="1">
        <f t="shared" si="1094"/>
        <v>0.14698466001337507</v>
      </c>
      <c r="FB224" s="1">
        <f t="shared" si="1095"/>
        <v>0.16839224942702608</v>
      </c>
      <c r="FC224" s="1">
        <f t="shared" si="1096"/>
        <v>0.26164165057594574</v>
      </c>
      <c r="FD224" s="1">
        <f t="shared" si="1097"/>
        <v>0.27629922357197095</v>
      </c>
      <c r="FE224" s="1">
        <f t="shared" si="1098"/>
        <v>0.28772534649357151</v>
      </c>
      <c r="FF224" s="1">
        <f t="shared" si="1099"/>
        <v>5.0408067904692759E-2</v>
      </c>
      <c r="FG224" s="1">
        <f t="shared" si="1100"/>
        <v>3.6067055910169003E-2</v>
      </c>
      <c r="FH224" s="1">
        <f t="shared" si="1101"/>
        <v>4.2117678677742416E-2</v>
      </c>
      <c r="FI224" s="1">
        <f t="shared" si="1102"/>
        <v>7.1448693876182467E-2</v>
      </c>
      <c r="FJ224" s="1">
        <f t="shared" si="1103"/>
        <v>7.6556106606659111E-2</v>
      </c>
      <c r="FK224" s="1">
        <f t="shared" si="1104"/>
        <v>8.0642460896533402E-2</v>
      </c>
      <c r="FL224" s="1">
        <f t="shared" si="1105"/>
        <v>3.7977400445893629E-2</v>
      </c>
      <c r="FM224" s="1">
        <f t="shared" si="1106"/>
        <v>2.707207002104944E-2</v>
      </c>
      <c r="FN224" s="1">
        <f t="shared" si="1107"/>
        <v>3.1663258283646849E-2</v>
      </c>
      <c r="FO224" s="1">
        <f t="shared" si="1108"/>
        <v>5.4125135609110558E-2</v>
      </c>
      <c r="FP224" s="1">
        <f t="shared" si="1109"/>
        <v>5.8071643864555871E-2</v>
      </c>
      <c r="FQ224" s="1">
        <f t="shared" si="1110"/>
        <v>6.1236776579041002E-2</v>
      </c>
      <c r="FR224" s="1">
        <f t="shared" si="1111"/>
        <v>0.18396739480158888</v>
      </c>
      <c r="FS224" s="1">
        <f t="shared" si="1112"/>
        <v>0.1371155809113079</v>
      </c>
      <c r="FT224" s="1">
        <f t="shared" si="1113"/>
        <v>0.15735093359149935</v>
      </c>
      <c r="FU224" s="1">
        <f t="shared" si="1114"/>
        <v>0.24629692384331242</v>
      </c>
      <c r="FV224" s="1">
        <f t="shared" si="1115"/>
        <v>0.26039803037542092</v>
      </c>
      <c r="FW224" s="1">
        <f t="shared" si="1116"/>
        <v>0.27141318854684593</v>
      </c>
      <c r="FX224" s="1">
        <f t="shared" si="1117"/>
        <v>0.14358088406399719</v>
      </c>
      <c r="FY224" s="1">
        <f t="shared" si="1118"/>
        <v>0.10568244681520128</v>
      </c>
      <c r="FZ224" s="1">
        <f t="shared" si="1119"/>
        <v>0.12193445461203443</v>
      </c>
      <c r="GA224" s="1">
        <f t="shared" si="1120"/>
        <v>0.19550539991003701</v>
      </c>
      <c r="GB224" s="1">
        <f t="shared" si="1121"/>
        <v>0.20749914035519043</v>
      </c>
      <c r="GC224" s="1">
        <f t="shared" si="1122"/>
        <v>0.21693294743051311</v>
      </c>
      <c r="GD224" s="1">
        <f t="shared" si="1123"/>
        <v>0.72887829273961957</v>
      </c>
      <c r="GE224" s="1">
        <f t="shared" si="1124"/>
        <v>0.65456766527652077</v>
      </c>
      <c r="GF224" s="1">
        <f t="shared" si="1125"/>
        <v>0.69009483337101207</v>
      </c>
      <c r="GG224" s="1">
        <f t="shared" si="1126"/>
        <v>0.79578798197161493</v>
      </c>
      <c r="GH224" s="1">
        <f t="shared" si="1127"/>
        <v>0.80763784053742416</v>
      </c>
      <c r="GI224" s="1">
        <f t="shared" si="1128"/>
        <v>0.81625385903995096</v>
      </c>
      <c r="GJ224" s="1">
        <f t="shared" si="1129"/>
        <v>0.66658359141447276</v>
      </c>
      <c r="GK224" s="1">
        <f t="shared" si="1130"/>
        <v>0.58492213593520048</v>
      </c>
      <c r="GL224" s="1">
        <f t="shared" si="1131"/>
        <v>0.62349211146099059</v>
      </c>
      <c r="GM224" s="1">
        <f t="shared" si="1132"/>
        <v>0.74345582177955438</v>
      </c>
      <c r="GN224" s="1">
        <f t="shared" si="1133"/>
        <v>0.75741668402491558</v>
      </c>
      <c r="GO224" s="1">
        <f t="shared" si="1134"/>
        <v>0.76763495468998433</v>
      </c>
      <c r="GP224" s="1">
        <f t="shared" si="1135"/>
        <v>0.95996916478231642</v>
      </c>
      <c r="GQ224" s="1">
        <f t="shared" si="1136"/>
        <v>0.94414340013096576</v>
      </c>
      <c r="GR224" s="1">
        <f t="shared" si="1137"/>
        <v>0.95206899271641765</v>
      </c>
      <c r="GS224" s="1">
        <f t="shared" si="1138"/>
        <v>0.97203630849491118</v>
      </c>
      <c r="GT224" s="1">
        <f t="shared" si="1139"/>
        <v>0.97399319498890979</v>
      </c>
      <c r="GU224" s="1">
        <f t="shared" si="1140"/>
        <v>0.97538514895218031</v>
      </c>
      <c r="GV224" s="1">
        <f t="shared" si="1141"/>
        <v>0.94690346853934804</v>
      </c>
      <c r="GW224" s="1">
        <f t="shared" si="1142"/>
        <v>0.92630883596137914</v>
      </c>
      <c r="GX224" s="1">
        <f t="shared" si="1143"/>
        <v>0.9365950630489831</v>
      </c>
      <c r="GY224" s="1">
        <f t="shared" si="1144"/>
        <v>0.96275641224852471</v>
      </c>
      <c r="GZ224" s="1">
        <f t="shared" si="1145"/>
        <v>0.96533954555587231</v>
      </c>
      <c r="HA224" s="1">
        <f t="shared" si="1146"/>
        <v>0.96717905858707443</v>
      </c>
      <c r="HB224" s="1">
        <f t="shared" si="1147"/>
        <v>0.99013612141463536</v>
      </c>
      <c r="HC224" s="1">
        <f t="shared" si="1148"/>
        <v>0.98606340053390418</v>
      </c>
      <c r="HD224" s="1">
        <f t="shared" si="1149"/>
        <v>0.98811576020385006</v>
      </c>
      <c r="HE224" s="1">
        <f t="shared" si="1150"/>
        <v>0.99317421045286081</v>
      </c>
      <c r="HF224" s="1">
        <f t="shared" si="1151"/>
        <v>0.99366152185996681</v>
      </c>
      <c r="HG224" s="1">
        <f t="shared" si="1152"/>
        <v>0.99400725123492484</v>
      </c>
      <c r="HH224" s="1">
        <f t="shared" si="1153"/>
        <v>0.98678105809737215</v>
      </c>
      <c r="HI224" s="1">
        <f t="shared" si="1154"/>
        <v>0.98134915098443831</v>
      </c>
      <c r="HJ224" s="1">
        <f t="shared" si="1155"/>
        <v>0.98408454469785045</v>
      </c>
      <c r="HK224" s="1">
        <f t="shared" si="1156"/>
        <v>0.99084295471467765</v>
      </c>
      <c r="HL224" s="1">
        <f t="shared" si="1157"/>
        <v>0.99149527550754568</v>
      </c>
      <c r="HM224" s="1">
        <f t="shared" si="1158"/>
        <v>0.99195820553870495</v>
      </c>
      <c r="HN224" s="1">
        <f t="shared" si="1159"/>
        <v>1.4246026507790006E-2</v>
      </c>
      <c r="HP224" s="1">
        <f t="shared" ref="HP224:IU224" si="1250">IF(B1=1,ET224,0)</f>
        <v>0.24740082804147737</v>
      </c>
      <c r="HQ224" s="1">
        <f t="shared" si="1250"/>
        <v>0.18811828380502538</v>
      </c>
      <c r="HR224" s="1">
        <f t="shared" si="1250"/>
        <v>0.21401371818080839</v>
      </c>
      <c r="HS224" s="1">
        <f t="shared" si="1250"/>
        <v>0.32272258498434869</v>
      </c>
      <c r="HT224" s="1">
        <f t="shared" si="1250"/>
        <v>0.33922987960784068</v>
      </c>
      <c r="HU224" s="1">
        <f t="shared" si="1250"/>
        <v>0.35199267337782802</v>
      </c>
      <c r="HV224" s="1">
        <f t="shared" si="1250"/>
        <v>0.19644098909709745</v>
      </c>
      <c r="HW224" s="1">
        <f t="shared" si="1250"/>
        <v>0.14698466001337507</v>
      </c>
      <c r="HX224" s="1">
        <f t="shared" si="1250"/>
        <v>0.16839224942702608</v>
      </c>
      <c r="HY224" s="1">
        <f t="shared" si="1250"/>
        <v>0.26164165057594574</v>
      </c>
      <c r="HZ224" s="1">
        <f t="shared" si="1250"/>
        <v>0.27629922357197095</v>
      </c>
      <c r="IA224" s="1">
        <f t="shared" si="1250"/>
        <v>0.28772534649357151</v>
      </c>
      <c r="IB224" s="1">
        <f t="shared" si="1250"/>
        <v>5.0408067904692759E-2</v>
      </c>
      <c r="IC224" s="1">
        <f t="shared" si="1250"/>
        <v>3.6067055910169003E-2</v>
      </c>
      <c r="ID224" s="1">
        <f t="shared" si="1250"/>
        <v>4.2117678677742416E-2</v>
      </c>
      <c r="IE224" s="1">
        <f t="shared" si="1250"/>
        <v>7.1448693876182467E-2</v>
      </c>
      <c r="IF224" s="1">
        <f t="shared" si="1250"/>
        <v>7.6556106606659111E-2</v>
      </c>
      <c r="IG224" s="1">
        <f t="shared" si="1250"/>
        <v>8.0642460896533402E-2</v>
      </c>
      <c r="IH224" s="1">
        <f t="shared" si="1250"/>
        <v>3.7977400445893629E-2</v>
      </c>
      <c r="II224" s="1">
        <f t="shared" si="1250"/>
        <v>2.707207002104944E-2</v>
      </c>
      <c r="IJ224" s="1">
        <f t="shared" si="1250"/>
        <v>3.1663258283646849E-2</v>
      </c>
      <c r="IK224" s="1">
        <f t="shared" si="1250"/>
        <v>5.4125135609110558E-2</v>
      </c>
      <c r="IL224" s="1">
        <f t="shared" si="1250"/>
        <v>5.8071643864555871E-2</v>
      </c>
      <c r="IM224" s="1">
        <f t="shared" si="1250"/>
        <v>6.1236776579041002E-2</v>
      </c>
      <c r="IN224" s="1">
        <f t="shared" si="1250"/>
        <v>0.18396739480158888</v>
      </c>
      <c r="IO224" s="1">
        <f t="shared" si="1250"/>
        <v>0.1371155809113079</v>
      </c>
      <c r="IP224" s="1">
        <f t="shared" si="1250"/>
        <v>0.15735093359149935</v>
      </c>
      <c r="IQ224" s="1">
        <f t="shared" si="1250"/>
        <v>0.24629692384331242</v>
      </c>
      <c r="IR224" s="1">
        <f t="shared" si="1250"/>
        <v>0.26039803037542092</v>
      </c>
      <c r="IS224" s="1">
        <f t="shared" si="1250"/>
        <v>0.27141318854684593</v>
      </c>
      <c r="IT224" s="1">
        <f t="shared" si="1250"/>
        <v>0.14358088406399719</v>
      </c>
      <c r="IU224" s="1">
        <f t="shared" si="1250"/>
        <v>0.10568244681520128</v>
      </c>
      <c r="IV224" s="1">
        <f t="shared" ref="IV224:KA224" si="1251">IF(AH1=1,FZ224,0)</f>
        <v>0.12193445461203443</v>
      </c>
      <c r="IW224" s="1">
        <f t="shared" si="1251"/>
        <v>0.19550539991003701</v>
      </c>
      <c r="IX224" s="1">
        <f t="shared" si="1251"/>
        <v>0.20749914035519043</v>
      </c>
      <c r="IY224" s="1">
        <f t="shared" si="1251"/>
        <v>0.21693294743051311</v>
      </c>
      <c r="IZ224" s="1">
        <f t="shared" si="1251"/>
        <v>0.72887829273961957</v>
      </c>
      <c r="JA224" s="1">
        <f t="shared" si="1251"/>
        <v>0.65456766527652077</v>
      </c>
      <c r="JB224" s="1">
        <f t="shared" si="1251"/>
        <v>0.69009483337101207</v>
      </c>
      <c r="JC224" s="1">
        <f t="shared" si="1251"/>
        <v>0.79578798197161493</v>
      </c>
      <c r="JD224" s="1">
        <f t="shared" si="1251"/>
        <v>0.80763784053742416</v>
      </c>
      <c r="JE224" s="1">
        <f t="shared" si="1251"/>
        <v>0.81625385903995096</v>
      </c>
      <c r="JF224" s="1">
        <f t="shared" si="1251"/>
        <v>0.66658359141447276</v>
      </c>
      <c r="JG224" s="1">
        <f t="shared" si="1251"/>
        <v>0.58492213593520048</v>
      </c>
      <c r="JH224" s="1">
        <f t="shared" si="1251"/>
        <v>0.62349211146099059</v>
      </c>
      <c r="JI224" s="1">
        <f t="shared" si="1251"/>
        <v>0.74345582177955438</v>
      </c>
      <c r="JJ224" s="1">
        <f t="shared" si="1251"/>
        <v>0.75741668402491558</v>
      </c>
      <c r="JK224" s="1">
        <f t="shared" si="1251"/>
        <v>0.76763495468998433</v>
      </c>
      <c r="JL224" s="1">
        <f t="shared" si="1251"/>
        <v>0.95996916478231642</v>
      </c>
      <c r="JM224" s="1">
        <f t="shared" si="1251"/>
        <v>0.94414340013096576</v>
      </c>
      <c r="JN224" s="1">
        <f t="shared" si="1251"/>
        <v>0.95206899271641765</v>
      </c>
      <c r="JO224" s="1">
        <f t="shared" si="1251"/>
        <v>0.97203630849491118</v>
      </c>
      <c r="JP224" s="1">
        <f t="shared" si="1251"/>
        <v>0.97399319498890979</v>
      </c>
      <c r="JQ224" s="1">
        <f t="shared" si="1251"/>
        <v>0.97538514895218031</v>
      </c>
      <c r="JR224" s="1">
        <f t="shared" si="1251"/>
        <v>0.94690346853934804</v>
      </c>
      <c r="JS224" s="1">
        <f t="shared" si="1251"/>
        <v>0.92630883596137914</v>
      </c>
      <c r="JT224" s="1">
        <f t="shared" si="1251"/>
        <v>0.9365950630489831</v>
      </c>
      <c r="JU224" s="1">
        <f t="shared" si="1251"/>
        <v>0.96275641224852471</v>
      </c>
      <c r="JV224" s="1">
        <f t="shared" si="1251"/>
        <v>0.96533954555587231</v>
      </c>
      <c r="JW224" s="1">
        <f t="shared" si="1251"/>
        <v>0.96717905858707443</v>
      </c>
      <c r="JX224" s="1">
        <f t="shared" si="1251"/>
        <v>0.99013612141463536</v>
      </c>
      <c r="JY224" s="1">
        <f t="shared" si="1251"/>
        <v>0.98606340053390418</v>
      </c>
      <c r="JZ224" s="1">
        <f t="shared" si="1251"/>
        <v>0.98811576020385006</v>
      </c>
      <c r="KA224" s="1">
        <f t="shared" si="1251"/>
        <v>0.99317421045286081</v>
      </c>
      <c r="KB224" s="1">
        <f t="shared" ref="KB224:KJ224" si="1252">IF(BN1=1,HF224,0)</f>
        <v>0.99366152185996681</v>
      </c>
      <c r="KC224" s="1">
        <f t="shared" si="1252"/>
        <v>0.99400725123492484</v>
      </c>
      <c r="KD224" s="1">
        <f t="shared" si="1252"/>
        <v>0.98678105809737215</v>
      </c>
      <c r="KE224" s="1">
        <f t="shared" si="1252"/>
        <v>0.98134915098443831</v>
      </c>
      <c r="KF224" s="1">
        <f t="shared" si="1252"/>
        <v>0.98408454469785045</v>
      </c>
      <c r="KG224" s="1">
        <f t="shared" si="1252"/>
        <v>0.99084295471467765</v>
      </c>
      <c r="KH224" s="1">
        <f t="shared" si="1252"/>
        <v>0.99149527550754568</v>
      </c>
      <c r="KI224" s="1">
        <f t="shared" si="1252"/>
        <v>0.99195820553870495</v>
      </c>
      <c r="KJ224" s="1">
        <f t="shared" si="1252"/>
        <v>0</v>
      </c>
    </row>
    <row r="225" spans="1:296" x14ac:dyDescent="0.2">
      <c r="A225" s="1" t="str">
        <f>'Respondent Data'!A225</f>
        <v>1810</v>
      </c>
      <c r="B225" s="1">
        <f>SUMPRODUCT('Respondent Data'!B225:S225,'Product Coding'!A100:R100)</f>
        <v>0.49772366351855712</v>
      </c>
      <c r="C225" s="1">
        <f>SUMPRODUCT('Respondent Data'!B225:S225,'Product Coding'!A101:R101)</f>
        <v>0.8092136049138281</v>
      </c>
      <c r="D225" s="1">
        <f>SUMPRODUCT('Respondent Data'!B225:S225,'Product Coding'!A102:R102)</f>
        <v>0.72909219803769032</v>
      </c>
      <c r="E225" s="1">
        <f>SUMPRODUCT('Respondent Data'!B225:S225,'Product Coding'!A103:R103)</f>
        <v>0.58130639126297234</v>
      </c>
      <c r="F225" s="1">
        <f>SUMPRODUCT('Respondent Data'!B225:S225,'Product Coding'!A104:R104)</f>
        <v>-0.27831128611757272</v>
      </c>
      <c r="G225" s="1">
        <f>SUMPRODUCT('Respondent Data'!B225:S225,'Product Coding'!A105:R105)</f>
        <v>-0.43528743360371802</v>
      </c>
      <c r="H225" s="1">
        <f>SUMPRODUCT('Respondent Data'!B225:S225,'Product Coding'!A106:R106)</f>
        <v>-3.6484406271024232</v>
      </c>
      <c r="I225" s="1">
        <f>SUMPRODUCT('Respondent Data'!B225:S225,'Product Coding'!A107:R107)</f>
        <v>-3.3369506857071523</v>
      </c>
      <c r="J225" s="1">
        <f>SUMPRODUCT('Respondent Data'!B225:S225,'Product Coding'!A108:R108)</f>
        <v>-3.41707209258329</v>
      </c>
      <c r="K225" s="1">
        <f>SUMPRODUCT('Respondent Data'!B225:S225,'Product Coding'!A109:R109)</f>
        <v>-3.564857899358008</v>
      </c>
      <c r="L225" s="1">
        <f>SUMPRODUCT('Respondent Data'!B225:S225,'Product Coding'!A110:R110)</f>
        <v>-4.4244755767385531</v>
      </c>
      <c r="M225" s="1">
        <f>SUMPRODUCT('Respondent Data'!B225:S225,'Product Coding'!A111:R111)</f>
        <v>-4.5814517242246984</v>
      </c>
      <c r="N225" s="1">
        <f>SUMPRODUCT('Respondent Data'!B225:S225,'Product Coding'!A112:R112)</f>
        <v>-1.2304009716459228</v>
      </c>
      <c r="O225" s="1">
        <f>SUMPRODUCT('Respondent Data'!B225:S225,'Product Coding'!A113:R113)</f>
        <v>-0.91891103025065179</v>
      </c>
      <c r="P225" s="1">
        <f>SUMPRODUCT('Respondent Data'!B225:S225,'Product Coding'!A114:R114)</f>
        <v>-0.99903243712679002</v>
      </c>
      <c r="Q225" s="1">
        <f>SUMPRODUCT('Respondent Data'!B225:S225,'Product Coding'!A115:R115)</f>
        <v>-1.146818243901508</v>
      </c>
      <c r="R225" s="1">
        <f>SUMPRODUCT('Respondent Data'!B225:S225,'Product Coding'!A116:R116)</f>
        <v>-2.0064359212820531</v>
      </c>
      <c r="S225" s="1">
        <f>SUMPRODUCT('Respondent Data'!B225:S225,'Product Coding'!A117:R117)</f>
        <v>-2.1634120687681975</v>
      </c>
      <c r="T225" s="1">
        <f>SUMPRODUCT('Respondent Data'!B225:S225,'Product Coding'!A118:R118)</f>
        <v>-5.3765652622669027</v>
      </c>
      <c r="U225" s="1">
        <f>SUMPRODUCT('Respondent Data'!B225:S225,'Product Coding'!A119:R119)</f>
        <v>-5.0650753208716317</v>
      </c>
      <c r="V225" s="1">
        <f>SUMPRODUCT('Respondent Data'!B225:S225,'Product Coding'!A120:R120)</f>
        <v>-5.1451967277477699</v>
      </c>
      <c r="W225" s="1">
        <f>SUMPRODUCT('Respondent Data'!B225:S225,'Product Coding'!A121:R121)</f>
        <v>-5.2929825345224888</v>
      </c>
      <c r="X225" s="1">
        <f>SUMPRODUCT('Respondent Data'!B225:S225,'Product Coding'!A122:R122)</f>
        <v>-6.1526002119030334</v>
      </c>
      <c r="Y225" s="1">
        <f>SUMPRODUCT('Respondent Data'!B225:S225,'Product Coding'!A123:R123)</f>
        <v>-6.3095763593891778</v>
      </c>
      <c r="Z225" s="1">
        <f>SUMPRODUCT('Respondent Data'!B225:S225,'Product Coding'!A124:R124)</f>
        <v>0.99280108688386726</v>
      </c>
      <c r="AA225" s="1">
        <f>SUMPRODUCT('Respondent Data'!B225:S225,'Product Coding'!A125:R125)</f>
        <v>1.3042910282791382</v>
      </c>
      <c r="AB225" s="1">
        <f>SUMPRODUCT('Respondent Data'!B225:S225,'Product Coding'!A126:R126)</f>
        <v>1.224169621403</v>
      </c>
      <c r="AC225" s="1">
        <f>SUMPRODUCT('Respondent Data'!B225:S225,'Product Coding'!A127:R127)</f>
        <v>1.076383814628282</v>
      </c>
      <c r="AD225" s="1">
        <f>SUMPRODUCT('Respondent Data'!B225:S225,'Product Coding'!A128:R128)</f>
        <v>0.21676613724773719</v>
      </c>
      <c r="AE225" s="1">
        <f>SUMPRODUCT('Respondent Data'!B225:S225,'Product Coding'!A129:R129)</f>
        <v>5.9789989761592111E-2</v>
      </c>
      <c r="AF225" s="1">
        <f>SUMPRODUCT('Respondent Data'!B225:S225,'Product Coding'!A130:R130)</f>
        <v>-3.1533632037371131</v>
      </c>
      <c r="AG225" s="1">
        <f>SUMPRODUCT('Respondent Data'!B225:S225,'Product Coding'!A131:R131)</f>
        <v>-2.8418732623418421</v>
      </c>
      <c r="AH225" s="1">
        <f>SUMPRODUCT('Respondent Data'!B225:S225,'Product Coding'!A132:R132)</f>
        <v>-2.9219946692179803</v>
      </c>
      <c r="AI225" s="1">
        <f>SUMPRODUCT('Respondent Data'!B225:S225,'Product Coding'!A133:R133)</f>
        <v>-3.0697804759926983</v>
      </c>
      <c r="AJ225" s="1">
        <f>SUMPRODUCT('Respondent Data'!B225:S225,'Product Coding'!A134:R134)</f>
        <v>-3.9293981533732429</v>
      </c>
      <c r="AK225" s="1">
        <f>SUMPRODUCT('Respondent Data'!B225:S225,'Product Coding'!A135:R135)</f>
        <v>-4.0863743008593882</v>
      </c>
      <c r="AL225" s="1">
        <f>SUMPRODUCT('Respondent Data'!B225:S225,'Product Coding'!A136:R136)</f>
        <v>3.0208727786209524</v>
      </c>
      <c r="AM225" s="1">
        <f>SUMPRODUCT('Respondent Data'!B225:S225,'Product Coding'!A137:R137)</f>
        <v>3.3323627200162234</v>
      </c>
      <c r="AN225" s="1">
        <f>SUMPRODUCT('Respondent Data'!B225:S225,'Product Coding'!A138:R138)</f>
        <v>3.2522413131400851</v>
      </c>
      <c r="AO225" s="1">
        <f>SUMPRODUCT('Respondent Data'!B225:S225,'Product Coding'!A139:R139)</f>
        <v>3.1044555063653672</v>
      </c>
      <c r="AP225" s="1">
        <f>SUMPRODUCT('Respondent Data'!B225:S225,'Product Coding'!A140:R140)</f>
        <v>2.2448378289848221</v>
      </c>
      <c r="AQ225" s="1">
        <f>SUMPRODUCT('Respondent Data'!B225:S225,'Product Coding'!A141:R141)</f>
        <v>2.0878616814986772</v>
      </c>
      <c r="AR225" s="1">
        <f>SUMPRODUCT('Respondent Data'!B225:S225,'Product Coding'!A142:R142)</f>
        <v>-1.1252915120000282</v>
      </c>
      <c r="AS225" s="1">
        <f>SUMPRODUCT('Respondent Data'!B225:S225,'Product Coding'!A143:R143)</f>
        <v>-0.81380157060475722</v>
      </c>
      <c r="AT225" s="1">
        <f>SUMPRODUCT('Respondent Data'!B225:S225,'Product Coding'!A144:R144)</f>
        <v>-0.89392297748089522</v>
      </c>
      <c r="AU225" s="1">
        <f>SUMPRODUCT('Respondent Data'!B225:S225,'Product Coding'!A145:R145)</f>
        <v>-1.0417087842556132</v>
      </c>
      <c r="AV225" s="1">
        <f>SUMPRODUCT('Respondent Data'!B225:S225,'Product Coding'!A146:R146)</f>
        <v>-1.9013264616361583</v>
      </c>
      <c r="AW225" s="1">
        <f>SUMPRODUCT('Respondent Data'!B225:S225,'Product Coding'!A147:R147)</f>
        <v>-2.0583026091223031</v>
      </c>
      <c r="AX225" s="1">
        <f>SUMPRODUCT('Respondent Data'!B225:S225,'Product Coding'!A148:R148)</f>
        <v>5.2577657428758169</v>
      </c>
      <c r="AY225" s="1">
        <f>SUMPRODUCT('Respondent Data'!B225:S225,'Product Coding'!A149:R149)</f>
        <v>5.5692556842710879</v>
      </c>
      <c r="AZ225" s="1">
        <f>SUMPRODUCT('Respondent Data'!B225:S225,'Product Coding'!A150:R150)</f>
        <v>5.4891342773949496</v>
      </c>
      <c r="BA225" s="1">
        <f>SUMPRODUCT('Respondent Data'!B225:S225,'Product Coding'!A151:R151)</f>
        <v>5.3413484706202325</v>
      </c>
      <c r="BB225" s="1">
        <f>SUMPRODUCT('Respondent Data'!B225:S225,'Product Coding'!A152:R152)</f>
        <v>4.481730793239687</v>
      </c>
      <c r="BC225" s="1">
        <f>SUMPRODUCT('Respondent Data'!B225:S225,'Product Coding'!A153:R153)</f>
        <v>4.3247546457535417</v>
      </c>
      <c r="BD225" s="1">
        <f>SUMPRODUCT('Respondent Data'!B225:S225,'Product Coding'!A154:R154)</f>
        <v>1.111601452254837</v>
      </c>
      <c r="BE225" s="1">
        <f>SUMPRODUCT('Respondent Data'!B225:S225,'Product Coding'!A155:R155)</f>
        <v>1.4230913936501079</v>
      </c>
      <c r="BF225" s="1">
        <f>SUMPRODUCT('Respondent Data'!B225:S225,'Product Coding'!A156:R156)</f>
        <v>1.3429699867739697</v>
      </c>
      <c r="BG225" s="1">
        <f>SUMPRODUCT('Respondent Data'!B225:S225,'Product Coding'!A157:R157)</f>
        <v>1.1951841799992518</v>
      </c>
      <c r="BH225" s="1">
        <f>SUMPRODUCT('Respondent Data'!B225:S225,'Product Coding'!A158:R158)</f>
        <v>0.33556650261870669</v>
      </c>
      <c r="BI225" s="1">
        <f>SUMPRODUCT('Respondent Data'!B225:S225,'Product Coding'!A159:R159)</f>
        <v>0.17859035513256183</v>
      </c>
      <c r="BJ225" s="1">
        <f>SUMPRODUCT('Respondent Data'!B225:S225,'Product Coding'!A160:R160)</f>
        <v>6.2069556068381768</v>
      </c>
      <c r="BK225" s="1">
        <f>SUMPRODUCT('Respondent Data'!B225:S225,'Product Coding'!A161:R161)</f>
        <v>6.5184455482334478</v>
      </c>
      <c r="BL225" s="1">
        <f>SUMPRODUCT('Respondent Data'!B225:S225,'Product Coding'!A162:R162)</f>
        <v>6.4383241413573105</v>
      </c>
      <c r="BM225" s="1">
        <f>SUMPRODUCT('Respondent Data'!B225:S225,'Product Coding'!A163:R163)</f>
        <v>6.2905383345825925</v>
      </c>
      <c r="BN225" s="1">
        <f>SUMPRODUCT('Respondent Data'!B225:S225,'Product Coding'!A164:R164)</f>
        <v>5.430920657202047</v>
      </c>
      <c r="BO225" s="1">
        <f>SUMPRODUCT('Respondent Data'!B225:S225,'Product Coding'!A165:R165)</f>
        <v>5.2739445097159017</v>
      </c>
      <c r="BP225" s="1">
        <f>SUMPRODUCT('Respondent Data'!B225:S225,'Product Coding'!A166:R166)</f>
        <v>2.0607913162171965</v>
      </c>
      <c r="BQ225" s="1">
        <f>SUMPRODUCT('Respondent Data'!B225:S225,'Product Coding'!A167:R167)</f>
        <v>2.3722812576124674</v>
      </c>
      <c r="BR225" s="1">
        <f>SUMPRODUCT('Respondent Data'!B225:S225,'Product Coding'!A168:R168)</f>
        <v>2.2921598507363301</v>
      </c>
      <c r="BS225" s="1">
        <f>SUMPRODUCT('Respondent Data'!B225:S225,'Product Coding'!A169:R169)</f>
        <v>2.1443740439616121</v>
      </c>
      <c r="BT225" s="1">
        <f>SUMPRODUCT('Respondent Data'!B225:S225,'Product Coding'!A170:R170)</f>
        <v>1.2847563665810666</v>
      </c>
      <c r="BU225" s="1">
        <f>SUMPRODUCT('Respondent Data'!B225:S225,'Product Coding'!A171:R171)</f>
        <v>1.1277802190949218</v>
      </c>
      <c r="BV225" s="1">
        <f>SUMPRODUCT('Respondent Data'!B225:S225,'Product Coding'!A172:R172)</f>
        <v>-2.66713752282172</v>
      </c>
      <c r="BX225" s="1">
        <f t="shared" si="1014"/>
        <v>0.60791290020581745</v>
      </c>
      <c r="BY225" s="1">
        <f t="shared" si="1015"/>
        <v>0.44520803801027398</v>
      </c>
      <c r="BZ225" s="1">
        <f t="shared" si="1016"/>
        <v>0.48234666664882275</v>
      </c>
      <c r="CA225" s="1">
        <f t="shared" si="1017"/>
        <v>0.55916739780073177</v>
      </c>
      <c r="CB225" s="1">
        <f t="shared" si="1018"/>
        <v>1.3208973102142989</v>
      </c>
      <c r="CC225" s="1">
        <f t="shared" si="1019"/>
        <v>1.5454071970780374</v>
      </c>
      <c r="CD225" s="1">
        <f t="shared" si="1020"/>
        <v>38.414716451588689</v>
      </c>
      <c r="CE225" s="1">
        <f t="shared" si="1021"/>
        <v>28.133208780965973</v>
      </c>
      <c r="CF225" s="1">
        <f t="shared" si="1022"/>
        <v>30.480041506620722</v>
      </c>
      <c r="CG225" s="1">
        <f t="shared" si="1023"/>
        <v>35.334432002043989</v>
      </c>
      <c r="CH225" s="1">
        <f t="shared" si="1024"/>
        <v>83.469022645134018</v>
      </c>
      <c r="CI225" s="1">
        <f t="shared" si="1025"/>
        <v>97.656061021073768</v>
      </c>
      <c r="CJ225" s="1">
        <f t="shared" si="1026"/>
        <v>3.42260162739435</v>
      </c>
      <c r="CK225" s="1">
        <f t="shared" si="1027"/>
        <v>2.5065593358968297</v>
      </c>
      <c r="CL225" s="1">
        <f t="shared" si="1028"/>
        <v>2.7156529918703365</v>
      </c>
      <c r="CM225" s="1">
        <f t="shared" si="1029"/>
        <v>3.1481602792944567</v>
      </c>
      <c r="CN225" s="1">
        <f t="shared" si="1030"/>
        <v>7.4367648425122495</v>
      </c>
      <c r="CO225" s="1">
        <f t="shared" si="1031"/>
        <v>8.7007747095273977</v>
      </c>
      <c r="CP225" s="1">
        <f t="shared" si="1032"/>
        <v>216.27813951404235</v>
      </c>
      <c r="CQ225" s="1">
        <f t="shared" si="1033"/>
        <v>158.39237187590393</v>
      </c>
      <c r="CR225" s="1">
        <f t="shared" si="1034"/>
        <v>171.605240863104</v>
      </c>
      <c r="CS225" s="1">
        <f t="shared" si="1035"/>
        <v>198.93587458385301</v>
      </c>
      <c r="CT225" s="1">
        <f t="shared" si="1036"/>
        <v>469.9377372079623</v>
      </c>
      <c r="CU225" s="1">
        <f t="shared" si="1037"/>
        <v>549.8119767856349</v>
      </c>
      <c r="CV225" s="1">
        <f t="shared" si="1038"/>
        <v>0.37053732877802487</v>
      </c>
      <c r="CW225" s="1">
        <f t="shared" si="1039"/>
        <v>0.27136485687173389</v>
      </c>
      <c r="CX225" s="1">
        <f t="shared" si="1040"/>
        <v>0.29400173173579408</v>
      </c>
      <c r="CY225" s="1">
        <f t="shared" si="1041"/>
        <v>0.34082578910678585</v>
      </c>
      <c r="CZ225" s="1">
        <f t="shared" si="1042"/>
        <v>0.80511823445624708</v>
      </c>
      <c r="DA225" s="1">
        <f t="shared" si="1043"/>
        <v>0.9419623345478576</v>
      </c>
      <c r="DB225" s="1">
        <f t="shared" si="1044"/>
        <v>23.414680647371966</v>
      </c>
      <c r="DC225" s="1">
        <f t="shared" si="1045"/>
        <v>17.147857905506324</v>
      </c>
      <c r="DD225" s="1">
        <f t="shared" si="1046"/>
        <v>18.578308104800591</v>
      </c>
      <c r="DE225" s="1">
        <f t="shared" si="1047"/>
        <v>21.53717422922497</v>
      </c>
      <c r="DF225" s="1">
        <f t="shared" si="1048"/>
        <v>50.876348694309968</v>
      </c>
      <c r="DG225" s="1">
        <f t="shared" si="1049"/>
        <v>59.52368501718167</v>
      </c>
      <c r="DH225" s="1">
        <f t="shared" si="1050"/>
        <v>4.8758644283525464E-2</v>
      </c>
      <c r="DI225" s="1">
        <f t="shared" si="1051"/>
        <v>3.5708635809767769E-2</v>
      </c>
      <c r="DJ225" s="1">
        <f t="shared" si="1052"/>
        <v>3.8687400008309829E-2</v>
      </c>
      <c r="DK225" s="1">
        <f t="shared" si="1053"/>
        <v>4.4848931870140898E-2</v>
      </c>
      <c r="DL225" s="1">
        <f t="shared" si="1054"/>
        <v>0.10594472014329576</v>
      </c>
      <c r="DM225" s="1">
        <f t="shared" si="1055"/>
        <v>0.12395190128391202</v>
      </c>
      <c r="DN225" s="1">
        <f t="shared" si="1056"/>
        <v>3.0811148999821509</v>
      </c>
      <c r="DO225" s="1">
        <f t="shared" si="1057"/>
        <v>2.2564698315183871</v>
      </c>
      <c r="DP225" s="1">
        <f t="shared" si="1058"/>
        <v>2.4447013726230349</v>
      </c>
      <c r="DQ225" s="1">
        <f t="shared" si="1059"/>
        <v>2.8340556687722596</v>
      </c>
      <c r="DR225" s="1">
        <f t="shared" si="1060"/>
        <v>6.694768909279146</v>
      </c>
      <c r="DS225" s="1">
        <f t="shared" si="1061"/>
        <v>7.832663428995656</v>
      </c>
      <c r="DT225" s="1">
        <f t="shared" si="1062"/>
        <v>5.2069253421816071E-3</v>
      </c>
      <c r="DU225" s="1">
        <f t="shared" si="1063"/>
        <v>3.8133176888889846E-3</v>
      </c>
      <c r="DV225" s="1">
        <f t="shared" si="1064"/>
        <v>4.131419289573E-3</v>
      </c>
      <c r="DW225" s="1">
        <f t="shared" si="1065"/>
        <v>4.7894079779268201E-3</v>
      </c>
      <c r="DX225" s="1">
        <f t="shared" si="1066"/>
        <v>1.1313814325449867E-2</v>
      </c>
      <c r="DY225" s="1">
        <f t="shared" si="1067"/>
        <v>1.3236797402606712E-2</v>
      </c>
      <c r="DZ225" s="1">
        <f t="shared" si="1068"/>
        <v>0.32903161050995511</v>
      </c>
      <c r="EA225" s="1">
        <f t="shared" si="1069"/>
        <v>0.24096793752674497</v>
      </c>
      <c r="EB225" s="1">
        <f t="shared" si="1070"/>
        <v>0.26106914411231952</v>
      </c>
      <c r="EC225" s="1">
        <f t="shared" si="1071"/>
        <v>0.30264820730197589</v>
      </c>
      <c r="ED225" s="1">
        <f t="shared" si="1072"/>
        <v>0.71493296021672359</v>
      </c>
      <c r="EE225" s="1">
        <f t="shared" si="1073"/>
        <v>0.83644847604995143</v>
      </c>
      <c r="EF225" s="1">
        <f t="shared" si="1074"/>
        <v>2.0153636934599263E-3</v>
      </c>
      <c r="EG225" s="1">
        <f t="shared" si="1075"/>
        <v>1.4759616312446312E-3</v>
      </c>
      <c r="EH225" s="1">
        <f t="shared" si="1076"/>
        <v>1.5990842755538423E-3</v>
      </c>
      <c r="EI225" s="1">
        <f t="shared" si="1077"/>
        <v>1.8537617341440225E-3</v>
      </c>
      <c r="EJ225" s="1">
        <f t="shared" si="1078"/>
        <v>4.3790623309580765E-3</v>
      </c>
      <c r="EK225" s="1">
        <f t="shared" si="1079"/>
        <v>5.123361513710711E-3</v>
      </c>
      <c r="EL225" s="1">
        <f t="shared" si="1080"/>
        <v>0.12735315339562309</v>
      </c>
      <c r="EM225" s="1">
        <f t="shared" si="1081"/>
        <v>9.3267715717976513E-2</v>
      </c>
      <c r="EN225" s="1">
        <f t="shared" si="1082"/>
        <v>0.10104797744347509</v>
      </c>
      <c r="EO225" s="1">
        <f t="shared" si="1083"/>
        <v>0.11714133942845796</v>
      </c>
      <c r="EP225" s="1">
        <f t="shared" si="1084"/>
        <v>0.27671799317078832</v>
      </c>
      <c r="EQ225" s="1">
        <f t="shared" si="1085"/>
        <v>0.3237511159272084</v>
      </c>
      <c r="ER225" s="1">
        <f t="shared" si="1086"/>
        <v>14.398694213060347</v>
      </c>
      <c r="ET225" s="1">
        <f t="shared" si="1087"/>
        <v>0.62192423474679326</v>
      </c>
      <c r="EU225" s="1">
        <f t="shared" si="1088"/>
        <v>0.69194190296420899</v>
      </c>
      <c r="EV225" s="1">
        <f t="shared" si="1089"/>
        <v>0.67460603008655484</v>
      </c>
      <c r="EW225" s="1">
        <f t="shared" si="1090"/>
        <v>0.64136795151729065</v>
      </c>
      <c r="EX225" s="1">
        <f t="shared" si="1091"/>
        <v>0.43086783529757522</v>
      </c>
      <c r="EY225" s="1">
        <f t="shared" si="1092"/>
        <v>0.39286445058689834</v>
      </c>
      <c r="EZ225" s="1">
        <f t="shared" si="1093"/>
        <v>2.5371234148753922E-2</v>
      </c>
      <c r="FA225" s="1">
        <f t="shared" si="1094"/>
        <v>3.4325089540200075E-2</v>
      </c>
      <c r="FB225" s="1">
        <f t="shared" si="1095"/>
        <v>3.1766158878465428E-2</v>
      </c>
      <c r="FC225" s="1">
        <f t="shared" si="1096"/>
        <v>2.7522103550256274E-2</v>
      </c>
      <c r="FD225" s="1">
        <f t="shared" si="1097"/>
        <v>1.1838659530857099E-2</v>
      </c>
      <c r="FE225" s="1">
        <f t="shared" si="1098"/>
        <v>1.0136224674390674E-2</v>
      </c>
      <c r="FF225" s="1">
        <f t="shared" si="1099"/>
        <v>0.22611125401976728</v>
      </c>
      <c r="FG225" s="1">
        <f t="shared" si="1100"/>
        <v>0.28517983134149427</v>
      </c>
      <c r="FH225" s="1">
        <f t="shared" si="1101"/>
        <v>0.26913169830120037</v>
      </c>
      <c r="FI225" s="1">
        <f t="shared" si="1102"/>
        <v>0.24107072356666165</v>
      </c>
      <c r="FJ225" s="1">
        <f t="shared" si="1103"/>
        <v>0.11852884591035086</v>
      </c>
      <c r="FK225" s="1">
        <f t="shared" si="1104"/>
        <v>0.10308455045532317</v>
      </c>
      <c r="FL225" s="1">
        <f t="shared" si="1105"/>
        <v>4.602395815044116E-3</v>
      </c>
      <c r="FM225" s="1">
        <f t="shared" si="1106"/>
        <v>6.2738259568566879E-3</v>
      </c>
      <c r="FN225" s="1">
        <f t="shared" si="1107"/>
        <v>5.7935668407259784E-3</v>
      </c>
      <c r="FO225" s="1">
        <f t="shared" si="1108"/>
        <v>5.0016036495771571E-3</v>
      </c>
      <c r="FP225" s="1">
        <f t="shared" si="1109"/>
        <v>2.1234229516807826E-3</v>
      </c>
      <c r="FQ225" s="1">
        <f t="shared" si="1110"/>
        <v>1.8155015543338125E-3</v>
      </c>
      <c r="FR225" s="1">
        <f t="shared" si="1111"/>
        <v>0.72964083429351234</v>
      </c>
      <c r="FS225" s="1">
        <f t="shared" si="1112"/>
        <v>0.78655627029093544</v>
      </c>
      <c r="FT225" s="1">
        <f t="shared" si="1113"/>
        <v>0.77279649282894269</v>
      </c>
      <c r="FU225" s="1">
        <f t="shared" si="1114"/>
        <v>0.74580904404155834</v>
      </c>
      <c r="FV225" s="1">
        <f t="shared" si="1115"/>
        <v>0.55398033265185442</v>
      </c>
      <c r="FW225" s="1">
        <f t="shared" si="1116"/>
        <v>0.51494304611877428</v>
      </c>
      <c r="FX225" s="1">
        <f t="shared" si="1117"/>
        <v>4.0958962947059543E-2</v>
      </c>
      <c r="FY225" s="1">
        <f t="shared" si="1118"/>
        <v>5.5102922075259658E-2</v>
      </c>
      <c r="FZ225" s="1">
        <f t="shared" si="1119"/>
        <v>5.1076936507848732E-2</v>
      </c>
      <c r="GA225" s="1">
        <f t="shared" si="1120"/>
        <v>4.4371134989197314E-2</v>
      </c>
      <c r="GB225" s="1">
        <f t="shared" si="1121"/>
        <v>1.9276607262640372E-2</v>
      </c>
      <c r="GC225" s="1">
        <f t="shared" si="1122"/>
        <v>1.6522457277941958E-2</v>
      </c>
      <c r="GD225" s="1">
        <f t="shared" si="1123"/>
        <v>0.95350823132729867</v>
      </c>
      <c r="GE225" s="1">
        <f t="shared" si="1124"/>
        <v>0.96552250838205178</v>
      </c>
      <c r="GF225" s="1">
        <f t="shared" si="1125"/>
        <v>0.96275356762005559</v>
      </c>
      <c r="GG225" s="1">
        <f t="shared" si="1126"/>
        <v>0.95707615665561607</v>
      </c>
      <c r="GH225" s="1">
        <f t="shared" si="1127"/>
        <v>0.90420432575547849</v>
      </c>
      <c r="GI225" s="1">
        <f t="shared" si="1128"/>
        <v>0.88971778850828098</v>
      </c>
      <c r="GJ225" s="1">
        <f t="shared" si="1129"/>
        <v>0.24503108207131677</v>
      </c>
      <c r="GK225" s="1">
        <f t="shared" si="1130"/>
        <v>0.30708099621292428</v>
      </c>
      <c r="GL225" s="1">
        <f t="shared" si="1131"/>
        <v>0.29030092650339978</v>
      </c>
      <c r="GM225" s="1">
        <f t="shared" si="1132"/>
        <v>0.26082041743546719</v>
      </c>
      <c r="GN225" s="1">
        <f t="shared" si="1133"/>
        <v>0.12995841873744862</v>
      </c>
      <c r="GO225" s="1">
        <f t="shared" si="1134"/>
        <v>0.11321613328061658</v>
      </c>
      <c r="GP225" s="1">
        <f t="shared" si="1135"/>
        <v>0.99482004629006204</v>
      </c>
      <c r="GQ225" s="1">
        <f t="shared" si="1136"/>
        <v>0.99620116846260964</v>
      </c>
      <c r="GR225" s="1">
        <f t="shared" si="1137"/>
        <v>0.99588557910826458</v>
      </c>
      <c r="GS225" s="1">
        <f t="shared" si="1138"/>
        <v>0.99523342111302182</v>
      </c>
      <c r="GT225" s="1">
        <f t="shared" si="1139"/>
        <v>0.98881275607512964</v>
      </c>
      <c r="GU225" s="1">
        <f t="shared" si="1140"/>
        <v>0.986936126444935</v>
      </c>
      <c r="GV225" s="1">
        <f t="shared" si="1141"/>
        <v>0.75242755107705506</v>
      </c>
      <c r="GW225" s="1">
        <f t="shared" si="1142"/>
        <v>0.80582259199460438</v>
      </c>
      <c r="GX225" s="1">
        <f t="shared" si="1143"/>
        <v>0.79297793040833708</v>
      </c>
      <c r="GY225" s="1">
        <f t="shared" si="1144"/>
        <v>0.76766696825322012</v>
      </c>
      <c r="GZ225" s="1">
        <f t="shared" si="1145"/>
        <v>0.58311317304999821</v>
      </c>
      <c r="HA225" s="1">
        <f t="shared" si="1146"/>
        <v>0.54452929828497953</v>
      </c>
      <c r="HB225" s="1">
        <f t="shared" si="1147"/>
        <v>0.99798868982803701</v>
      </c>
      <c r="HC225" s="1">
        <f t="shared" si="1148"/>
        <v>0.99852621362090366</v>
      </c>
      <c r="HD225" s="1">
        <f t="shared" si="1149"/>
        <v>0.9984034687125235</v>
      </c>
      <c r="HE225" s="1">
        <f t="shared" si="1150"/>
        <v>0.99814966833988295</v>
      </c>
      <c r="HF225" s="1">
        <f t="shared" si="1151"/>
        <v>0.99564003024834546</v>
      </c>
      <c r="HG225" s="1">
        <f t="shared" si="1152"/>
        <v>0.99490275352271684</v>
      </c>
      <c r="HH225" s="1">
        <f t="shared" si="1153"/>
        <v>0.88703348812035387</v>
      </c>
      <c r="HI225" s="1">
        <f t="shared" si="1154"/>
        <v>0.91468904242111904</v>
      </c>
      <c r="HJ225" s="1">
        <f t="shared" si="1155"/>
        <v>0.90822563638135134</v>
      </c>
      <c r="HK225" s="1">
        <f t="shared" si="1156"/>
        <v>0.89514188107264137</v>
      </c>
      <c r="HL225" s="1">
        <f t="shared" si="1157"/>
        <v>0.78325832748425017</v>
      </c>
      <c r="HM225" s="1">
        <f t="shared" si="1158"/>
        <v>0.75542901378372762</v>
      </c>
      <c r="HN225" s="1">
        <f t="shared" si="1159"/>
        <v>6.4940571334409225E-2</v>
      </c>
      <c r="HP225" s="1">
        <f t="shared" ref="HP225:IU225" si="1253">IF(B1=1,ET225,0)</f>
        <v>0.62192423474679326</v>
      </c>
      <c r="HQ225" s="1">
        <f t="shared" si="1253"/>
        <v>0.69194190296420899</v>
      </c>
      <c r="HR225" s="1">
        <f t="shared" si="1253"/>
        <v>0.67460603008655484</v>
      </c>
      <c r="HS225" s="1">
        <f t="shared" si="1253"/>
        <v>0.64136795151729065</v>
      </c>
      <c r="HT225" s="1">
        <f t="shared" si="1253"/>
        <v>0.43086783529757522</v>
      </c>
      <c r="HU225" s="1">
        <f t="shared" si="1253"/>
        <v>0.39286445058689834</v>
      </c>
      <c r="HV225" s="1">
        <f t="shared" si="1253"/>
        <v>2.5371234148753922E-2</v>
      </c>
      <c r="HW225" s="1">
        <f t="shared" si="1253"/>
        <v>3.4325089540200075E-2</v>
      </c>
      <c r="HX225" s="1">
        <f t="shared" si="1253"/>
        <v>3.1766158878465428E-2</v>
      </c>
      <c r="HY225" s="1">
        <f t="shared" si="1253"/>
        <v>2.7522103550256274E-2</v>
      </c>
      <c r="HZ225" s="1">
        <f t="shared" si="1253"/>
        <v>1.1838659530857099E-2</v>
      </c>
      <c r="IA225" s="1">
        <f t="shared" si="1253"/>
        <v>1.0136224674390674E-2</v>
      </c>
      <c r="IB225" s="1">
        <f t="shared" si="1253"/>
        <v>0.22611125401976728</v>
      </c>
      <c r="IC225" s="1">
        <f t="shared" si="1253"/>
        <v>0.28517983134149427</v>
      </c>
      <c r="ID225" s="1">
        <f t="shared" si="1253"/>
        <v>0.26913169830120037</v>
      </c>
      <c r="IE225" s="1">
        <f t="shared" si="1253"/>
        <v>0.24107072356666165</v>
      </c>
      <c r="IF225" s="1">
        <f t="shared" si="1253"/>
        <v>0.11852884591035086</v>
      </c>
      <c r="IG225" s="1">
        <f t="shared" si="1253"/>
        <v>0.10308455045532317</v>
      </c>
      <c r="IH225" s="1">
        <f t="shared" si="1253"/>
        <v>4.602395815044116E-3</v>
      </c>
      <c r="II225" s="1">
        <f t="shared" si="1253"/>
        <v>6.2738259568566879E-3</v>
      </c>
      <c r="IJ225" s="1">
        <f t="shared" si="1253"/>
        <v>5.7935668407259784E-3</v>
      </c>
      <c r="IK225" s="1">
        <f t="shared" si="1253"/>
        <v>5.0016036495771571E-3</v>
      </c>
      <c r="IL225" s="1">
        <f t="shared" si="1253"/>
        <v>2.1234229516807826E-3</v>
      </c>
      <c r="IM225" s="1">
        <f t="shared" si="1253"/>
        <v>1.8155015543338125E-3</v>
      </c>
      <c r="IN225" s="1">
        <f t="shared" si="1253"/>
        <v>0.72964083429351234</v>
      </c>
      <c r="IO225" s="1">
        <f t="shared" si="1253"/>
        <v>0.78655627029093544</v>
      </c>
      <c r="IP225" s="1">
        <f t="shared" si="1253"/>
        <v>0.77279649282894269</v>
      </c>
      <c r="IQ225" s="1">
        <f t="shared" si="1253"/>
        <v>0.74580904404155834</v>
      </c>
      <c r="IR225" s="1">
        <f t="shared" si="1253"/>
        <v>0.55398033265185442</v>
      </c>
      <c r="IS225" s="1">
        <f t="shared" si="1253"/>
        <v>0.51494304611877428</v>
      </c>
      <c r="IT225" s="1">
        <f t="shared" si="1253"/>
        <v>4.0958962947059543E-2</v>
      </c>
      <c r="IU225" s="1">
        <f t="shared" si="1253"/>
        <v>5.5102922075259658E-2</v>
      </c>
      <c r="IV225" s="1">
        <f t="shared" ref="IV225:KA225" si="1254">IF(AH1=1,FZ225,0)</f>
        <v>5.1076936507848732E-2</v>
      </c>
      <c r="IW225" s="1">
        <f t="shared" si="1254"/>
        <v>4.4371134989197314E-2</v>
      </c>
      <c r="IX225" s="1">
        <f t="shared" si="1254"/>
        <v>1.9276607262640372E-2</v>
      </c>
      <c r="IY225" s="1">
        <f t="shared" si="1254"/>
        <v>1.6522457277941958E-2</v>
      </c>
      <c r="IZ225" s="1">
        <f t="shared" si="1254"/>
        <v>0.95350823132729867</v>
      </c>
      <c r="JA225" s="1">
        <f t="shared" si="1254"/>
        <v>0.96552250838205178</v>
      </c>
      <c r="JB225" s="1">
        <f t="shared" si="1254"/>
        <v>0.96275356762005559</v>
      </c>
      <c r="JC225" s="1">
        <f t="shared" si="1254"/>
        <v>0.95707615665561607</v>
      </c>
      <c r="JD225" s="1">
        <f t="shared" si="1254"/>
        <v>0.90420432575547849</v>
      </c>
      <c r="JE225" s="1">
        <f t="shared" si="1254"/>
        <v>0.88971778850828098</v>
      </c>
      <c r="JF225" s="1">
        <f t="shared" si="1254"/>
        <v>0.24503108207131677</v>
      </c>
      <c r="JG225" s="1">
        <f t="shared" si="1254"/>
        <v>0.30708099621292428</v>
      </c>
      <c r="JH225" s="1">
        <f t="shared" si="1254"/>
        <v>0.29030092650339978</v>
      </c>
      <c r="JI225" s="1">
        <f t="shared" si="1254"/>
        <v>0.26082041743546719</v>
      </c>
      <c r="JJ225" s="1">
        <f t="shared" si="1254"/>
        <v>0.12995841873744862</v>
      </c>
      <c r="JK225" s="1">
        <f t="shared" si="1254"/>
        <v>0.11321613328061658</v>
      </c>
      <c r="JL225" s="1">
        <f t="shared" si="1254"/>
        <v>0.99482004629006204</v>
      </c>
      <c r="JM225" s="1">
        <f t="shared" si="1254"/>
        <v>0.99620116846260964</v>
      </c>
      <c r="JN225" s="1">
        <f t="shared" si="1254"/>
        <v>0.99588557910826458</v>
      </c>
      <c r="JO225" s="1">
        <f t="shared" si="1254"/>
        <v>0.99523342111302182</v>
      </c>
      <c r="JP225" s="1">
        <f t="shared" si="1254"/>
        <v>0.98881275607512964</v>
      </c>
      <c r="JQ225" s="1">
        <f t="shared" si="1254"/>
        <v>0.986936126444935</v>
      </c>
      <c r="JR225" s="1">
        <f t="shared" si="1254"/>
        <v>0.75242755107705506</v>
      </c>
      <c r="JS225" s="1">
        <f t="shared" si="1254"/>
        <v>0.80582259199460438</v>
      </c>
      <c r="JT225" s="1">
        <f t="shared" si="1254"/>
        <v>0.79297793040833708</v>
      </c>
      <c r="JU225" s="1">
        <f t="shared" si="1254"/>
        <v>0.76766696825322012</v>
      </c>
      <c r="JV225" s="1">
        <f t="shared" si="1254"/>
        <v>0.58311317304999821</v>
      </c>
      <c r="JW225" s="1">
        <f t="shared" si="1254"/>
        <v>0.54452929828497953</v>
      </c>
      <c r="JX225" s="1">
        <f t="shared" si="1254"/>
        <v>0.99798868982803701</v>
      </c>
      <c r="JY225" s="1">
        <f t="shared" si="1254"/>
        <v>0.99852621362090366</v>
      </c>
      <c r="JZ225" s="1">
        <f t="shared" si="1254"/>
        <v>0.9984034687125235</v>
      </c>
      <c r="KA225" s="1">
        <f t="shared" si="1254"/>
        <v>0.99814966833988295</v>
      </c>
      <c r="KB225" s="1">
        <f t="shared" ref="KB225:KJ225" si="1255">IF(BN1=1,HF225,0)</f>
        <v>0.99564003024834546</v>
      </c>
      <c r="KC225" s="1">
        <f t="shared" si="1255"/>
        <v>0.99490275352271684</v>
      </c>
      <c r="KD225" s="1">
        <f t="shared" si="1255"/>
        <v>0.88703348812035387</v>
      </c>
      <c r="KE225" s="1">
        <f t="shared" si="1255"/>
        <v>0.91468904242111904</v>
      </c>
      <c r="KF225" s="1">
        <f t="shared" si="1255"/>
        <v>0.90822563638135134</v>
      </c>
      <c r="KG225" s="1">
        <f t="shared" si="1255"/>
        <v>0.89514188107264137</v>
      </c>
      <c r="KH225" s="1">
        <f t="shared" si="1255"/>
        <v>0.78325832748425017</v>
      </c>
      <c r="KI225" s="1">
        <f t="shared" si="1255"/>
        <v>0.75542901378372762</v>
      </c>
      <c r="KJ225" s="1">
        <f t="shared" si="1255"/>
        <v>0</v>
      </c>
    </row>
    <row r="226" spans="1:296" x14ac:dyDescent="0.2">
      <c r="A226" s="1" t="str">
        <f>'Respondent Data'!A226</f>
        <v>1812</v>
      </c>
      <c r="B226" s="1">
        <f>SUMPRODUCT('Respondent Data'!B226:S226,'Product Coding'!A100:R100)</f>
        <v>3.6038559519977129</v>
      </c>
      <c r="C226" s="1">
        <f>SUMPRODUCT('Respondent Data'!B226:S226,'Product Coding'!A101:R101)</f>
        <v>4.0481855500512021</v>
      </c>
      <c r="D226" s="1">
        <f>SUMPRODUCT('Respondent Data'!B226:S226,'Product Coding'!A102:R102)</f>
        <v>3.7963499125544038</v>
      </c>
      <c r="E226" s="1">
        <f>SUMPRODUCT('Respondent Data'!B226:S226,'Product Coding'!A103:R103)</f>
        <v>4.4398902722426259</v>
      </c>
      <c r="F226" s="1">
        <f>SUMPRODUCT('Respondent Data'!B226:S226,'Product Coding'!A104:R104)</f>
        <v>3.6177917073388741</v>
      </c>
      <c r="G226" s="1">
        <f>SUMPRODUCT('Respondent Data'!B226:S226,'Product Coding'!A105:R105)</f>
        <v>4.4185706207808222</v>
      </c>
      <c r="H226" s="1">
        <f>SUMPRODUCT('Respondent Data'!B226:S226,'Product Coding'!A106:R106)</f>
        <v>0.19727653373109333</v>
      </c>
      <c r="I226" s="1">
        <f>SUMPRODUCT('Respondent Data'!B226:S226,'Product Coding'!A107:R107)</f>
        <v>0.64160613178458203</v>
      </c>
      <c r="J226" s="1">
        <f>SUMPRODUCT('Respondent Data'!B226:S226,'Product Coding'!A108:R108)</f>
        <v>0.38977049428778421</v>
      </c>
      <c r="K226" s="1">
        <f>SUMPRODUCT('Respondent Data'!B226:S226,'Product Coding'!A109:R109)</f>
        <v>1.0333108539760063</v>
      </c>
      <c r="L226" s="1">
        <f>SUMPRODUCT('Respondent Data'!B226:S226,'Product Coding'!A110:R110)</f>
        <v>0.21121228907225409</v>
      </c>
      <c r="M226" s="1">
        <f>SUMPRODUCT('Respondent Data'!B226:S226,'Product Coding'!A111:R111)</f>
        <v>1.0119912025142022</v>
      </c>
      <c r="N226" s="1">
        <f>SUMPRODUCT('Respondent Data'!B226:S226,'Product Coding'!A112:R112)</f>
        <v>1.4464748433250925</v>
      </c>
      <c r="O226" s="1">
        <f>SUMPRODUCT('Respondent Data'!B226:S226,'Product Coding'!A113:R113)</f>
        <v>1.8908044413785812</v>
      </c>
      <c r="P226" s="1">
        <f>SUMPRODUCT('Respondent Data'!B226:S226,'Product Coding'!A114:R114)</f>
        <v>1.6389688038817833</v>
      </c>
      <c r="Q226" s="1">
        <f>SUMPRODUCT('Respondent Data'!B226:S226,'Product Coding'!A115:R115)</f>
        <v>2.2825091635700057</v>
      </c>
      <c r="R226" s="1">
        <f>SUMPRODUCT('Respondent Data'!B226:S226,'Product Coding'!A116:R116)</f>
        <v>1.4604105986662532</v>
      </c>
      <c r="S226" s="1">
        <f>SUMPRODUCT('Respondent Data'!B226:S226,'Product Coding'!A117:R117)</f>
        <v>2.2611895121082011</v>
      </c>
      <c r="T226" s="1">
        <f>SUMPRODUCT('Respondent Data'!B226:S226,'Product Coding'!A118:R118)</f>
        <v>-1.9601045749415273</v>
      </c>
      <c r="U226" s="1">
        <f>SUMPRODUCT('Respondent Data'!B226:S226,'Product Coding'!A119:R119)</f>
        <v>-1.5157749768880386</v>
      </c>
      <c r="V226" s="1">
        <f>SUMPRODUCT('Respondent Data'!B226:S226,'Product Coding'!A120:R120)</f>
        <v>-1.7676106143848365</v>
      </c>
      <c r="W226" s="1">
        <f>SUMPRODUCT('Respondent Data'!B226:S226,'Product Coding'!A121:R121)</f>
        <v>-1.1240702546966144</v>
      </c>
      <c r="X226" s="1">
        <f>SUMPRODUCT('Respondent Data'!B226:S226,'Product Coding'!A122:R122)</f>
        <v>-1.9461688196003666</v>
      </c>
      <c r="Y226" s="1">
        <f>SUMPRODUCT('Respondent Data'!B226:S226,'Product Coding'!A123:R123)</f>
        <v>-1.1453899061584185</v>
      </c>
      <c r="Z226" s="1">
        <f>SUMPRODUCT('Respondent Data'!B226:S226,'Product Coding'!A124:R124)</f>
        <v>3.2456278057286623</v>
      </c>
      <c r="AA226" s="1">
        <f>SUMPRODUCT('Respondent Data'!B226:S226,'Product Coding'!A125:R125)</f>
        <v>3.689957403782151</v>
      </c>
      <c r="AB226" s="1">
        <f>SUMPRODUCT('Respondent Data'!B226:S226,'Product Coding'!A126:R126)</f>
        <v>3.4381217662853532</v>
      </c>
      <c r="AC226" s="1">
        <f>SUMPRODUCT('Respondent Data'!B226:S226,'Product Coding'!A127:R127)</f>
        <v>4.0816621259735753</v>
      </c>
      <c r="AD226" s="1">
        <f>SUMPRODUCT('Respondent Data'!B226:S226,'Product Coding'!A128:R128)</f>
        <v>3.259563561069823</v>
      </c>
      <c r="AE226" s="1">
        <f>SUMPRODUCT('Respondent Data'!B226:S226,'Product Coding'!A129:R129)</f>
        <v>4.0603424745117715</v>
      </c>
      <c r="AF226" s="1">
        <f>SUMPRODUCT('Respondent Data'!B226:S226,'Product Coding'!A130:R130)</f>
        <v>-0.16095161253795753</v>
      </c>
      <c r="AG226" s="1">
        <f>SUMPRODUCT('Respondent Data'!B226:S226,'Product Coding'!A131:R131)</f>
        <v>0.28337798551553117</v>
      </c>
      <c r="AH226" s="1">
        <f>SUMPRODUCT('Respondent Data'!B226:S226,'Product Coding'!A132:R132)</f>
        <v>3.1542348018733346E-2</v>
      </c>
      <c r="AI226" s="1">
        <f>SUMPRODUCT('Respondent Data'!B226:S226,'Product Coding'!A133:R133)</f>
        <v>0.67508270770695522</v>
      </c>
      <c r="AJ226" s="1">
        <f>SUMPRODUCT('Respondent Data'!B226:S226,'Product Coding'!A134:R134)</f>
        <v>-0.14701585719679677</v>
      </c>
      <c r="AK226" s="1">
        <f>SUMPRODUCT('Respondent Data'!B226:S226,'Product Coding'!A135:R135)</f>
        <v>0.65376305624515152</v>
      </c>
      <c r="AL226" s="1">
        <f>SUMPRODUCT('Respondent Data'!B226:S226,'Product Coding'!A136:R136)</f>
        <v>4.2436894145169006</v>
      </c>
      <c r="AM226" s="1">
        <f>SUMPRODUCT('Respondent Data'!B226:S226,'Product Coding'!A137:R137)</f>
        <v>4.6880190125703898</v>
      </c>
      <c r="AN226" s="1">
        <f>SUMPRODUCT('Respondent Data'!B226:S226,'Product Coding'!A138:R138)</f>
        <v>4.4361833750735915</v>
      </c>
      <c r="AO226" s="1">
        <f>SUMPRODUCT('Respondent Data'!B226:S226,'Product Coding'!A139:R139)</f>
        <v>5.0797237347618136</v>
      </c>
      <c r="AP226" s="1">
        <f>SUMPRODUCT('Respondent Data'!B226:S226,'Product Coding'!A140:R140)</f>
        <v>4.2576251698580618</v>
      </c>
      <c r="AQ226" s="1">
        <f>SUMPRODUCT('Respondent Data'!B226:S226,'Product Coding'!A141:R141)</f>
        <v>5.0584040833000099</v>
      </c>
      <c r="AR226" s="1">
        <f>SUMPRODUCT('Respondent Data'!B226:S226,'Product Coding'!A142:R142)</f>
        <v>0.83710999625028104</v>
      </c>
      <c r="AS226" s="1">
        <f>SUMPRODUCT('Respondent Data'!B226:S226,'Product Coding'!A143:R143)</f>
        <v>1.2814395943037697</v>
      </c>
      <c r="AT226" s="1">
        <f>SUMPRODUCT('Respondent Data'!B226:S226,'Product Coding'!A144:R144)</f>
        <v>1.0296039568069719</v>
      </c>
      <c r="AU226" s="1">
        <f>SUMPRODUCT('Respondent Data'!B226:S226,'Product Coding'!A145:R145)</f>
        <v>1.673144316495194</v>
      </c>
      <c r="AV226" s="1">
        <f>SUMPRODUCT('Respondent Data'!B226:S226,'Product Coding'!A146:R146)</f>
        <v>0.8510457515914418</v>
      </c>
      <c r="AW226" s="1">
        <f>SUMPRODUCT('Respondent Data'!B226:S226,'Product Coding'!A147:R147)</f>
        <v>1.6518246650333899</v>
      </c>
      <c r="AX226" s="1">
        <f>SUMPRODUCT('Respondent Data'!B226:S226,'Product Coding'!A148:R148)</f>
        <v>5.9249444128106825</v>
      </c>
      <c r="AY226" s="1">
        <f>SUMPRODUCT('Respondent Data'!B226:S226,'Product Coding'!A149:R149)</f>
        <v>6.3692740108641708</v>
      </c>
      <c r="AZ226" s="1">
        <f>SUMPRODUCT('Respondent Data'!B226:S226,'Product Coding'!A150:R150)</f>
        <v>6.1174383733673734</v>
      </c>
      <c r="BA226" s="1">
        <f>SUMPRODUCT('Respondent Data'!B226:S226,'Product Coding'!A151:R151)</f>
        <v>6.7609787330555955</v>
      </c>
      <c r="BB226" s="1">
        <f>SUMPRODUCT('Respondent Data'!B226:S226,'Product Coding'!A152:R152)</f>
        <v>5.9388801681518437</v>
      </c>
      <c r="BC226" s="1">
        <f>SUMPRODUCT('Respondent Data'!B226:S226,'Product Coding'!A153:R153)</f>
        <v>6.7396590815937909</v>
      </c>
      <c r="BD226" s="1">
        <f>SUMPRODUCT('Respondent Data'!B226:S226,'Product Coding'!A154:R154)</f>
        <v>2.5183649945440623</v>
      </c>
      <c r="BE226" s="1">
        <f>SUMPRODUCT('Respondent Data'!B226:S226,'Product Coding'!A155:R155)</f>
        <v>2.9626945925975505</v>
      </c>
      <c r="BF226" s="1">
        <f>SUMPRODUCT('Respondent Data'!B226:S226,'Product Coding'!A156:R156)</f>
        <v>2.7108589551007531</v>
      </c>
      <c r="BG226" s="1">
        <f>SUMPRODUCT('Respondent Data'!B226:S226,'Product Coding'!A157:R157)</f>
        <v>3.3543993147889752</v>
      </c>
      <c r="BH226" s="1">
        <f>SUMPRODUCT('Respondent Data'!B226:S226,'Product Coding'!A158:R158)</f>
        <v>2.5323007498852235</v>
      </c>
      <c r="BI226" s="1">
        <f>SUMPRODUCT('Respondent Data'!B226:S226,'Product Coding'!A159:R159)</f>
        <v>3.3330796633271706</v>
      </c>
      <c r="BJ226" s="1">
        <f>SUMPRODUCT('Respondent Data'!B226:S226,'Product Coding'!A160:R160)</f>
        <v>7.167885158188172</v>
      </c>
      <c r="BK226" s="1">
        <f>SUMPRODUCT('Respondent Data'!B226:S226,'Product Coding'!A161:R161)</f>
        <v>7.6122147562416611</v>
      </c>
      <c r="BL226" s="1">
        <f>SUMPRODUCT('Respondent Data'!B226:S226,'Product Coding'!A162:R162)</f>
        <v>7.3603791187448628</v>
      </c>
      <c r="BM226" s="1">
        <f>SUMPRODUCT('Respondent Data'!B226:S226,'Product Coding'!A163:R163)</f>
        <v>8.0039194784330849</v>
      </c>
      <c r="BN226" s="1">
        <f>SUMPRODUCT('Respondent Data'!B226:S226,'Product Coding'!A164:R164)</f>
        <v>7.1818209135293332</v>
      </c>
      <c r="BO226" s="1">
        <f>SUMPRODUCT('Respondent Data'!B226:S226,'Product Coding'!A165:R165)</f>
        <v>7.9825998269712812</v>
      </c>
      <c r="BP226" s="1">
        <f>SUMPRODUCT('Respondent Data'!B226:S226,'Product Coding'!A166:R166)</f>
        <v>3.7613057399215517</v>
      </c>
      <c r="BQ226" s="1">
        <f>SUMPRODUCT('Respondent Data'!B226:S226,'Product Coding'!A167:R167)</f>
        <v>4.2056353379750409</v>
      </c>
      <c r="BR226" s="1">
        <f>SUMPRODUCT('Respondent Data'!B226:S226,'Product Coding'!A168:R168)</f>
        <v>3.9537997004782426</v>
      </c>
      <c r="BS226" s="1">
        <f>SUMPRODUCT('Respondent Data'!B226:S226,'Product Coding'!A169:R169)</f>
        <v>4.5973400601664647</v>
      </c>
      <c r="BT226" s="1">
        <f>SUMPRODUCT('Respondent Data'!B226:S226,'Product Coding'!A170:R170)</f>
        <v>3.7752414952627129</v>
      </c>
      <c r="BU226" s="1">
        <f>SUMPRODUCT('Respondent Data'!B226:S226,'Product Coding'!A171:R171)</f>
        <v>4.576020408704661</v>
      </c>
      <c r="BV226" s="1">
        <f>SUMPRODUCT('Respondent Data'!B226:S226,'Product Coding'!A172:R172)</f>
        <v>1.43147407136334</v>
      </c>
      <c r="BX226" s="1">
        <f t="shared" si="1014"/>
        <v>2.7218566353852829E-2</v>
      </c>
      <c r="BY226" s="1">
        <f t="shared" si="1015"/>
        <v>1.74540153628398E-2</v>
      </c>
      <c r="BZ226" s="1">
        <f t="shared" si="1016"/>
        <v>2.2452576335593413E-2</v>
      </c>
      <c r="CA226" s="1">
        <f t="shared" si="1017"/>
        <v>1.1797232932646675E-2</v>
      </c>
      <c r="CB226" s="1">
        <f t="shared" si="1018"/>
        <v>2.6841885832295825E-2</v>
      </c>
      <c r="CC226" s="1">
        <f t="shared" si="1019"/>
        <v>1.2051446065850005E-2</v>
      </c>
      <c r="CD226" s="1">
        <f t="shared" si="1020"/>
        <v>0.82096357779859019</v>
      </c>
      <c r="CE226" s="1">
        <f t="shared" si="1021"/>
        <v>0.52644620267445574</v>
      </c>
      <c r="CF226" s="1">
        <f t="shared" si="1022"/>
        <v>0.67721228075098627</v>
      </c>
      <c r="CG226" s="1">
        <f t="shared" si="1023"/>
        <v>0.35582691720785758</v>
      </c>
      <c r="CH226" s="1">
        <f t="shared" si="1024"/>
        <v>0.80960217894149378</v>
      </c>
      <c r="CI226" s="1">
        <f t="shared" si="1025"/>
        <v>0.36349446738830482</v>
      </c>
      <c r="CJ226" s="1">
        <f t="shared" si="1026"/>
        <v>0.23539864429549026</v>
      </c>
      <c r="CK226" s="1">
        <f t="shared" si="1027"/>
        <v>0.15095032929034355</v>
      </c>
      <c r="CL226" s="1">
        <f t="shared" si="1028"/>
        <v>0.19418017692880996</v>
      </c>
      <c r="CM226" s="1">
        <f t="shared" si="1029"/>
        <v>0.10202788062678553</v>
      </c>
      <c r="CN226" s="1">
        <f t="shared" si="1030"/>
        <v>0.23214093839892372</v>
      </c>
      <c r="CO226" s="1">
        <f t="shared" si="1031"/>
        <v>0.10422643238517762</v>
      </c>
      <c r="CP226" s="1">
        <f t="shared" si="1032"/>
        <v>7.1000695156895386</v>
      </c>
      <c r="CQ226" s="1">
        <f t="shared" si="1033"/>
        <v>4.5529481895924349</v>
      </c>
      <c r="CR226" s="1">
        <f t="shared" si="1034"/>
        <v>5.8568423743035867</v>
      </c>
      <c r="CS226" s="1">
        <f t="shared" si="1035"/>
        <v>3.0773543626671152</v>
      </c>
      <c r="CT226" s="1">
        <f t="shared" si="1036"/>
        <v>7.0018109280221443</v>
      </c>
      <c r="CU226" s="1">
        <f t="shared" si="1037"/>
        <v>3.1436668529753868</v>
      </c>
      <c r="CV226" s="1">
        <f t="shared" si="1038"/>
        <v>3.8944107347272806E-2</v>
      </c>
      <c r="CW226" s="1">
        <f t="shared" si="1039"/>
        <v>2.4973065777770666E-2</v>
      </c>
      <c r="CX226" s="1">
        <f t="shared" si="1040"/>
        <v>3.2124966894607032E-2</v>
      </c>
      <c r="CY226" s="1">
        <f t="shared" si="1041"/>
        <v>1.687938665677521E-2</v>
      </c>
      <c r="CZ226" s="1">
        <f t="shared" si="1042"/>
        <v>3.8405155865536673E-2</v>
      </c>
      <c r="DA226" s="1">
        <f t="shared" si="1043"/>
        <v>1.724311277738904E-2</v>
      </c>
      <c r="DB226" s="1">
        <f t="shared" si="1044"/>
        <v>1.1746281301646813</v>
      </c>
      <c r="DC226" s="1">
        <f t="shared" si="1045"/>
        <v>0.75323502211629378</v>
      </c>
      <c r="DD226" s="1">
        <f t="shared" si="1046"/>
        <v>0.96894992247542333</v>
      </c>
      <c r="DE226" s="1">
        <f t="shared" si="1047"/>
        <v>0.50911431118892991</v>
      </c>
      <c r="DF226" s="1">
        <f t="shared" si="1048"/>
        <v>1.1583723314222425</v>
      </c>
      <c r="DG226" s="1">
        <f t="shared" si="1049"/>
        <v>0.52008498074719867</v>
      </c>
      <c r="DH226" s="1">
        <f t="shared" si="1050"/>
        <v>1.4354534200615091E-2</v>
      </c>
      <c r="DI226" s="1">
        <f t="shared" si="1051"/>
        <v>9.2049029036564301E-3</v>
      </c>
      <c r="DJ226" s="1">
        <f t="shared" si="1052"/>
        <v>1.1841045215652043E-2</v>
      </c>
      <c r="DK226" s="1">
        <f t="shared" si="1053"/>
        <v>6.2216275979696664E-3</v>
      </c>
      <c r="DL226" s="1">
        <f t="shared" si="1054"/>
        <v>1.4155880334753778E-2</v>
      </c>
      <c r="DM226" s="1">
        <f t="shared" si="1055"/>
        <v>6.3556945825188425E-3</v>
      </c>
      <c r="DN226" s="1">
        <f t="shared" si="1056"/>
        <v>0.43295997304799527</v>
      </c>
      <c r="DO226" s="1">
        <f t="shared" si="1057"/>
        <v>0.2776373275076896</v>
      </c>
      <c r="DP226" s="1">
        <f t="shared" si="1058"/>
        <v>0.35714837874774946</v>
      </c>
      <c r="DQ226" s="1">
        <f t="shared" si="1059"/>
        <v>0.18765608688411392</v>
      </c>
      <c r="DR226" s="1">
        <f t="shared" si="1060"/>
        <v>0.42696819573170269</v>
      </c>
      <c r="DS226" s="1">
        <f t="shared" si="1061"/>
        <v>0.19169980137918624</v>
      </c>
      <c r="DT226" s="1">
        <f t="shared" si="1062"/>
        <v>2.6719562076070002E-3</v>
      </c>
      <c r="DU226" s="1">
        <f t="shared" si="1063"/>
        <v>1.7134026858768169E-3</v>
      </c>
      <c r="DV226" s="1">
        <f t="shared" si="1064"/>
        <v>2.2040948056092917E-3</v>
      </c>
      <c r="DW226" s="1">
        <f t="shared" si="1065"/>
        <v>1.1580951530354602E-3</v>
      </c>
      <c r="DX226" s="1">
        <f t="shared" si="1066"/>
        <v>2.6349787325712364E-3</v>
      </c>
      <c r="DY226" s="1">
        <f t="shared" si="1067"/>
        <v>1.1830504115339204E-3</v>
      </c>
      <c r="DZ226" s="1">
        <f t="shared" si="1068"/>
        <v>8.059126624822005E-2</v>
      </c>
      <c r="EA226" s="1">
        <f t="shared" si="1069"/>
        <v>5.1679474257395427E-2</v>
      </c>
      <c r="EB226" s="1">
        <f t="shared" si="1070"/>
        <v>6.647967912403141E-2</v>
      </c>
      <c r="EC226" s="1">
        <f t="shared" si="1071"/>
        <v>3.4930345996442146E-2</v>
      </c>
      <c r="ED226" s="1">
        <f t="shared" si="1072"/>
        <v>7.9475955478039761E-2</v>
      </c>
      <c r="EE226" s="1">
        <f t="shared" si="1073"/>
        <v>3.568304391724518E-2</v>
      </c>
      <c r="EF226" s="1">
        <f t="shared" si="1074"/>
        <v>7.7095144873879219E-4</v>
      </c>
      <c r="EG226" s="1">
        <f t="shared" si="1075"/>
        <v>4.9437572337037263E-4</v>
      </c>
      <c r="EH226" s="1">
        <f t="shared" si="1076"/>
        <v>6.3595731049199175E-4</v>
      </c>
      <c r="EI226" s="1">
        <f t="shared" si="1077"/>
        <v>3.3415036274478578E-4</v>
      </c>
      <c r="EJ226" s="1">
        <f t="shared" si="1078"/>
        <v>7.6028217284708271E-4</v>
      </c>
      <c r="EK226" s="1">
        <f t="shared" si="1079"/>
        <v>3.4135081484735553E-4</v>
      </c>
      <c r="EL226" s="1">
        <f t="shared" si="1080"/>
        <v>2.325335770581519E-2</v>
      </c>
      <c r="EM226" s="1">
        <f t="shared" si="1081"/>
        <v>1.4911309337843093E-2</v>
      </c>
      <c r="EN226" s="1">
        <f t="shared" si="1082"/>
        <v>1.9181678496992958E-2</v>
      </c>
      <c r="EO226" s="1">
        <f t="shared" si="1083"/>
        <v>1.007860861425661E-2</v>
      </c>
      <c r="EP226" s="1">
        <f t="shared" si="1084"/>
        <v>2.2931552111989776E-2</v>
      </c>
      <c r="EQ226" s="1">
        <f t="shared" si="1085"/>
        <v>1.029578790441626E-2</v>
      </c>
      <c r="ER226" s="1">
        <f t="shared" si="1086"/>
        <v>0.23895642368232903</v>
      </c>
      <c r="ET226" s="1">
        <f t="shared" si="1087"/>
        <v>0.97350265343191167</v>
      </c>
      <c r="EU226" s="1">
        <f t="shared" si="1088"/>
        <v>0.9828454012669896</v>
      </c>
      <c r="EV226" s="1">
        <f t="shared" si="1089"/>
        <v>0.97804047165095709</v>
      </c>
      <c r="EW226" s="1">
        <f t="shared" si="1090"/>
        <v>0.98834031903956387</v>
      </c>
      <c r="EX226" s="1">
        <f t="shared" si="1091"/>
        <v>0.97385976730921975</v>
      </c>
      <c r="EY226" s="1">
        <f t="shared" si="1092"/>
        <v>0.9880920618090141</v>
      </c>
      <c r="EZ226" s="1">
        <f t="shared" si="1093"/>
        <v>0.54915980318998237</v>
      </c>
      <c r="FA226" s="1">
        <f t="shared" si="1094"/>
        <v>0.65511643859306667</v>
      </c>
      <c r="FB226" s="1">
        <f t="shared" si="1095"/>
        <v>0.59622744924824977</v>
      </c>
      <c r="FC226" s="1">
        <f t="shared" si="1096"/>
        <v>0.73755727025936679</v>
      </c>
      <c r="FD226" s="1">
        <f t="shared" si="1097"/>
        <v>0.55260764583348299</v>
      </c>
      <c r="FE226" s="1">
        <f t="shared" si="1098"/>
        <v>0.73340964992358382</v>
      </c>
      <c r="FF226" s="1">
        <f t="shared" si="1099"/>
        <v>0.80945531599661835</v>
      </c>
      <c r="FG226" s="1">
        <f t="shared" si="1100"/>
        <v>0.86884722524609992</v>
      </c>
      <c r="FH226" s="1">
        <f t="shared" si="1101"/>
        <v>0.83739457354902491</v>
      </c>
      <c r="FI226" s="1">
        <f t="shared" si="1102"/>
        <v>0.9074180586349988</v>
      </c>
      <c r="FJ226" s="1">
        <f t="shared" si="1103"/>
        <v>0.81159546674865479</v>
      </c>
      <c r="FK226" s="1">
        <f t="shared" si="1104"/>
        <v>0.90561135893111711</v>
      </c>
      <c r="FL226" s="1">
        <f t="shared" si="1105"/>
        <v>0.12345573060367403</v>
      </c>
      <c r="FM226" s="1">
        <f t="shared" si="1106"/>
        <v>0.18008451832384126</v>
      </c>
      <c r="FN226" s="1">
        <f t="shared" si="1107"/>
        <v>0.14583972409042942</v>
      </c>
      <c r="FO226" s="1">
        <f t="shared" si="1108"/>
        <v>0.24525707384085965</v>
      </c>
      <c r="FP226" s="1">
        <f t="shared" si="1109"/>
        <v>0.12497171065340029</v>
      </c>
      <c r="FQ226" s="1">
        <f t="shared" si="1110"/>
        <v>0.24133214263640512</v>
      </c>
      <c r="FR226" s="1">
        <f t="shared" si="1111"/>
        <v>0.96251568580844216</v>
      </c>
      <c r="FS226" s="1">
        <f t="shared" si="1112"/>
        <v>0.97563539315170134</v>
      </c>
      <c r="FT226" s="1">
        <f t="shared" si="1113"/>
        <v>0.96887492510595619</v>
      </c>
      <c r="FU226" s="1">
        <f t="shared" si="1114"/>
        <v>0.98340079769708977</v>
      </c>
      <c r="FV226" s="1">
        <f t="shared" si="1115"/>
        <v>0.96301524925160342</v>
      </c>
      <c r="FW226" s="1">
        <f t="shared" si="1116"/>
        <v>0.98304917225705268</v>
      </c>
      <c r="FX226" s="1">
        <f t="shared" si="1117"/>
        <v>0.45984873741344989</v>
      </c>
      <c r="FY226" s="1">
        <f t="shared" si="1118"/>
        <v>0.57037418679494589</v>
      </c>
      <c r="FZ226" s="1">
        <f t="shared" si="1119"/>
        <v>0.50788493327589035</v>
      </c>
      <c r="GA226" s="1">
        <f t="shared" si="1120"/>
        <v>0.6626403265715286</v>
      </c>
      <c r="GB226" s="1">
        <f t="shared" si="1121"/>
        <v>0.46331209191375144</v>
      </c>
      <c r="GC226" s="1">
        <f t="shared" si="1122"/>
        <v>0.65785795706530126</v>
      </c>
      <c r="GD226" s="1">
        <f t="shared" si="1123"/>
        <v>0.98584860251851936</v>
      </c>
      <c r="GE226" s="1">
        <f t="shared" si="1124"/>
        <v>0.99087905451393232</v>
      </c>
      <c r="GF226" s="1">
        <f t="shared" si="1125"/>
        <v>0.98829752432791607</v>
      </c>
      <c r="GG226" s="1">
        <f t="shared" si="1126"/>
        <v>0.99381684171028828</v>
      </c>
      <c r="GH226" s="1">
        <f t="shared" si="1127"/>
        <v>0.9860417115265544</v>
      </c>
      <c r="GI226" s="1">
        <f t="shared" si="1128"/>
        <v>0.99368444515519383</v>
      </c>
      <c r="GJ226" s="1">
        <f t="shared" si="1129"/>
        <v>0.69785619892294515</v>
      </c>
      <c r="GK226" s="1">
        <f t="shared" si="1130"/>
        <v>0.78269472758025804</v>
      </c>
      <c r="GL226" s="1">
        <f t="shared" si="1131"/>
        <v>0.73683910739569036</v>
      </c>
      <c r="GM226" s="1">
        <f t="shared" si="1132"/>
        <v>0.84199459005305077</v>
      </c>
      <c r="GN226" s="1">
        <f t="shared" si="1133"/>
        <v>0.70078646671394995</v>
      </c>
      <c r="GO226" s="1">
        <f t="shared" si="1134"/>
        <v>0.83913750664611431</v>
      </c>
      <c r="GP226" s="1">
        <f t="shared" si="1135"/>
        <v>0.99733516411717238</v>
      </c>
      <c r="GQ226" s="1">
        <f t="shared" si="1136"/>
        <v>0.99828952804137128</v>
      </c>
      <c r="GR226" s="1">
        <f t="shared" si="1137"/>
        <v>0.99780075254428413</v>
      </c>
      <c r="GS226" s="1">
        <f t="shared" si="1138"/>
        <v>0.99884324447992556</v>
      </c>
      <c r="GT226" s="1">
        <f t="shared" si="1139"/>
        <v>0.99737194613347513</v>
      </c>
      <c r="GU226" s="1">
        <f t="shared" si="1140"/>
        <v>0.99881834754289167</v>
      </c>
      <c r="GV226" s="1">
        <f t="shared" si="1141"/>
        <v>0.92541928778674065</v>
      </c>
      <c r="GW226" s="1">
        <f t="shared" si="1142"/>
        <v>0.95086005239962779</v>
      </c>
      <c r="GX226" s="1">
        <f t="shared" si="1143"/>
        <v>0.93766437333467478</v>
      </c>
      <c r="GY226" s="1">
        <f t="shared" si="1144"/>
        <v>0.96624860201310381</v>
      </c>
      <c r="GZ226" s="1">
        <f t="shared" si="1145"/>
        <v>0.92637542774832415</v>
      </c>
      <c r="HA226" s="1">
        <f t="shared" si="1146"/>
        <v>0.96554636659659721</v>
      </c>
      <c r="HB226" s="1">
        <f t="shared" si="1147"/>
        <v>0.99922964245952306</v>
      </c>
      <c r="HC226" s="1">
        <f t="shared" si="1148"/>
        <v>0.9995058685632161</v>
      </c>
      <c r="HD226" s="1">
        <f t="shared" si="1149"/>
        <v>0.9993644468741647</v>
      </c>
      <c r="HE226" s="1">
        <f t="shared" si="1150"/>
        <v>0.9996659612564226</v>
      </c>
      <c r="HF226" s="1">
        <f t="shared" si="1151"/>
        <v>0.99924029541700388</v>
      </c>
      <c r="HG226" s="1">
        <f t="shared" si="1152"/>
        <v>0.99965876566577072</v>
      </c>
      <c r="HH226" s="1">
        <f t="shared" si="1153"/>
        <v>0.97727507314713302</v>
      </c>
      <c r="HI226" s="1">
        <f t="shared" si="1154"/>
        <v>0.98530777103314415</v>
      </c>
      <c r="HJ226" s="1">
        <f t="shared" si="1155"/>
        <v>0.98117933347734376</v>
      </c>
      <c r="HK226" s="1">
        <f t="shared" si="1156"/>
        <v>0.99002195618409983</v>
      </c>
      <c r="HL226" s="1">
        <f t="shared" si="1157"/>
        <v>0.97758251559975429</v>
      </c>
      <c r="HM226" s="1">
        <f t="shared" si="1158"/>
        <v>0.98980913507936907</v>
      </c>
      <c r="HN226" s="1">
        <f t="shared" si="1159"/>
        <v>0.80713088925910614</v>
      </c>
      <c r="HP226" s="1">
        <f t="shared" ref="HP226:IU226" si="1256">IF(B1=1,ET226,0)</f>
        <v>0.97350265343191167</v>
      </c>
      <c r="HQ226" s="1">
        <f t="shared" si="1256"/>
        <v>0.9828454012669896</v>
      </c>
      <c r="HR226" s="1">
        <f t="shared" si="1256"/>
        <v>0.97804047165095709</v>
      </c>
      <c r="HS226" s="1">
        <f t="shared" si="1256"/>
        <v>0.98834031903956387</v>
      </c>
      <c r="HT226" s="1">
        <f t="shared" si="1256"/>
        <v>0.97385976730921975</v>
      </c>
      <c r="HU226" s="1">
        <f t="shared" si="1256"/>
        <v>0.9880920618090141</v>
      </c>
      <c r="HV226" s="1">
        <f t="shared" si="1256"/>
        <v>0.54915980318998237</v>
      </c>
      <c r="HW226" s="1">
        <f t="shared" si="1256"/>
        <v>0.65511643859306667</v>
      </c>
      <c r="HX226" s="1">
        <f t="shared" si="1256"/>
        <v>0.59622744924824977</v>
      </c>
      <c r="HY226" s="1">
        <f t="shared" si="1256"/>
        <v>0.73755727025936679</v>
      </c>
      <c r="HZ226" s="1">
        <f t="shared" si="1256"/>
        <v>0.55260764583348299</v>
      </c>
      <c r="IA226" s="1">
        <f t="shared" si="1256"/>
        <v>0.73340964992358382</v>
      </c>
      <c r="IB226" s="1">
        <f t="shared" si="1256"/>
        <v>0.80945531599661835</v>
      </c>
      <c r="IC226" s="1">
        <f t="shared" si="1256"/>
        <v>0.86884722524609992</v>
      </c>
      <c r="ID226" s="1">
        <f t="shared" si="1256"/>
        <v>0.83739457354902491</v>
      </c>
      <c r="IE226" s="1">
        <f t="shared" si="1256"/>
        <v>0.9074180586349988</v>
      </c>
      <c r="IF226" s="1">
        <f t="shared" si="1256"/>
        <v>0.81159546674865479</v>
      </c>
      <c r="IG226" s="1">
        <f t="shared" si="1256"/>
        <v>0.90561135893111711</v>
      </c>
      <c r="IH226" s="1">
        <f t="shared" si="1256"/>
        <v>0.12345573060367403</v>
      </c>
      <c r="II226" s="1">
        <f t="shared" si="1256"/>
        <v>0.18008451832384126</v>
      </c>
      <c r="IJ226" s="1">
        <f t="shared" si="1256"/>
        <v>0.14583972409042942</v>
      </c>
      <c r="IK226" s="1">
        <f t="shared" si="1256"/>
        <v>0.24525707384085965</v>
      </c>
      <c r="IL226" s="1">
        <f t="shared" si="1256"/>
        <v>0.12497171065340029</v>
      </c>
      <c r="IM226" s="1">
        <f t="shared" si="1256"/>
        <v>0.24133214263640512</v>
      </c>
      <c r="IN226" s="1">
        <f t="shared" si="1256"/>
        <v>0.96251568580844216</v>
      </c>
      <c r="IO226" s="1">
        <f t="shared" si="1256"/>
        <v>0.97563539315170134</v>
      </c>
      <c r="IP226" s="1">
        <f t="shared" si="1256"/>
        <v>0.96887492510595619</v>
      </c>
      <c r="IQ226" s="1">
        <f t="shared" si="1256"/>
        <v>0.98340079769708977</v>
      </c>
      <c r="IR226" s="1">
        <f t="shared" si="1256"/>
        <v>0.96301524925160342</v>
      </c>
      <c r="IS226" s="1">
        <f t="shared" si="1256"/>
        <v>0.98304917225705268</v>
      </c>
      <c r="IT226" s="1">
        <f t="shared" si="1256"/>
        <v>0.45984873741344989</v>
      </c>
      <c r="IU226" s="1">
        <f t="shared" si="1256"/>
        <v>0.57037418679494589</v>
      </c>
      <c r="IV226" s="1">
        <f t="shared" ref="IV226:KA226" si="1257">IF(AH1=1,FZ226,0)</f>
        <v>0.50788493327589035</v>
      </c>
      <c r="IW226" s="1">
        <f t="shared" si="1257"/>
        <v>0.6626403265715286</v>
      </c>
      <c r="IX226" s="1">
        <f t="shared" si="1257"/>
        <v>0.46331209191375144</v>
      </c>
      <c r="IY226" s="1">
        <f t="shared" si="1257"/>
        <v>0.65785795706530126</v>
      </c>
      <c r="IZ226" s="1">
        <f t="shared" si="1257"/>
        <v>0.98584860251851936</v>
      </c>
      <c r="JA226" s="1">
        <f t="shared" si="1257"/>
        <v>0.99087905451393232</v>
      </c>
      <c r="JB226" s="1">
        <f t="shared" si="1257"/>
        <v>0.98829752432791607</v>
      </c>
      <c r="JC226" s="1">
        <f t="shared" si="1257"/>
        <v>0.99381684171028828</v>
      </c>
      <c r="JD226" s="1">
        <f t="shared" si="1257"/>
        <v>0.9860417115265544</v>
      </c>
      <c r="JE226" s="1">
        <f t="shared" si="1257"/>
        <v>0.99368444515519383</v>
      </c>
      <c r="JF226" s="1">
        <f t="shared" si="1257"/>
        <v>0.69785619892294515</v>
      </c>
      <c r="JG226" s="1">
        <f t="shared" si="1257"/>
        <v>0.78269472758025804</v>
      </c>
      <c r="JH226" s="1">
        <f t="shared" si="1257"/>
        <v>0.73683910739569036</v>
      </c>
      <c r="JI226" s="1">
        <f t="shared" si="1257"/>
        <v>0.84199459005305077</v>
      </c>
      <c r="JJ226" s="1">
        <f t="shared" si="1257"/>
        <v>0.70078646671394995</v>
      </c>
      <c r="JK226" s="1">
        <f t="shared" si="1257"/>
        <v>0.83913750664611431</v>
      </c>
      <c r="JL226" s="1">
        <f t="shared" si="1257"/>
        <v>0.99733516411717238</v>
      </c>
      <c r="JM226" s="1">
        <f t="shared" si="1257"/>
        <v>0.99828952804137128</v>
      </c>
      <c r="JN226" s="1">
        <f t="shared" si="1257"/>
        <v>0.99780075254428413</v>
      </c>
      <c r="JO226" s="1">
        <f t="shared" si="1257"/>
        <v>0.99884324447992556</v>
      </c>
      <c r="JP226" s="1">
        <f t="shared" si="1257"/>
        <v>0.99737194613347513</v>
      </c>
      <c r="JQ226" s="1">
        <f t="shared" si="1257"/>
        <v>0.99881834754289167</v>
      </c>
      <c r="JR226" s="1">
        <f t="shared" si="1257"/>
        <v>0.92541928778674065</v>
      </c>
      <c r="JS226" s="1">
        <f t="shared" si="1257"/>
        <v>0.95086005239962779</v>
      </c>
      <c r="JT226" s="1">
        <f t="shared" si="1257"/>
        <v>0.93766437333467478</v>
      </c>
      <c r="JU226" s="1">
        <f t="shared" si="1257"/>
        <v>0.96624860201310381</v>
      </c>
      <c r="JV226" s="1">
        <f t="shared" si="1257"/>
        <v>0.92637542774832415</v>
      </c>
      <c r="JW226" s="1">
        <f t="shared" si="1257"/>
        <v>0.96554636659659721</v>
      </c>
      <c r="JX226" s="1">
        <f t="shared" si="1257"/>
        <v>0.99922964245952306</v>
      </c>
      <c r="JY226" s="1">
        <f t="shared" si="1257"/>
        <v>0.9995058685632161</v>
      </c>
      <c r="JZ226" s="1">
        <f t="shared" si="1257"/>
        <v>0.9993644468741647</v>
      </c>
      <c r="KA226" s="1">
        <f t="shared" si="1257"/>
        <v>0.9996659612564226</v>
      </c>
      <c r="KB226" s="1">
        <f t="shared" ref="KB226:KJ226" si="1258">IF(BN1=1,HF226,0)</f>
        <v>0.99924029541700388</v>
      </c>
      <c r="KC226" s="1">
        <f t="shared" si="1258"/>
        <v>0.99965876566577072</v>
      </c>
      <c r="KD226" s="1">
        <f t="shared" si="1258"/>
        <v>0.97727507314713302</v>
      </c>
      <c r="KE226" s="1">
        <f t="shared" si="1258"/>
        <v>0.98530777103314415</v>
      </c>
      <c r="KF226" s="1">
        <f t="shared" si="1258"/>
        <v>0.98117933347734376</v>
      </c>
      <c r="KG226" s="1">
        <f t="shared" si="1258"/>
        <v>0.99002195618409983</v>
      </c>
      <c r="KH226" s="1">
        <f t="shared" si="1258"/>
        <v>0.97758251559975429</v>
      </c>
      <c r="KI226" s="1">
        <f t="shared" si="1258"/>
        <v>0.98980913507936907</v>
      </c>
      <c r="KJ226" s="1">
        <f t="shared" si="1258"/>
        <v>0</v>
      </c>
    </row>
    <row r="227" spans="1:296" x14ac:dyDescent="0.2">
      <c r="A227" s="1" t="str">
        <f>'Respondent Data'!A227</f>
        <v>1814</v>
      </c>
      <c r="B227" s="1">
        <f>SUMPRODUCT('Respondent Data'!B227:S227,'Product Coding'!A100:R100)</f>
        <v>4.7406704075558554</v>
      </c>
      <c r="C227" s="1">
        <f>SUMPRODUCT('Respondent Data'!B227:S227,'Product Coding'!A101:R101)</f>
        <v>4.4848676120927706</v>
      </c>
      <c r="D227" s="1">
        <f>SUMPRODUCT('Respondent Data'!B227:S227,'Product Coding'!A102:R102)</f>
        <v>4.0252575849777976</v>
      </c>
      <c r="E227" s="1">
        <f>SUMPRODUCT('Respondent Data'!B227:S227,'Product Coding'!A103:R103)</f>
        <v>3.765180557333319</v>
      </c>
      <c r="F227" s="1">
        <f>SUMPRODUCT('Respondent Data'!B227:S227,'Product Coding'!A104:R104)</f>
        <v>3.3311754432710385</v>
      </c>
      <c r="G227" s="1">
        <f>SUMPRODUCT('Respondent Data'!B227:S227,'Product Coding'!A105:R105)</f>
        <v>3.6847871897148599</v>
      </c>
      <c r="H227" s="1">
        <f>SUMPRODUCT('Respondent Data'!B227:S227,'Product Coding'!A106:R106)</f>
        <v>1.2037750746250748</v>
      </c>
      <c r="I227" s="1">
        <f>SUMPRODUCT('Respondent Data'!B227:S227,'Product Coding'!A107:R107)</f>
        <v>0.94797227916199089</v>
      </c>
      <c r="J227" s="1">
        <f>SUMPRODUCT('Respondent Data'!B227:S227,'Product Coding'!A108:R108)</f>
        <v>0.488362252047017</v>
      </c>
      <c r="K227" s="1">
        <f>SUMPRODUCT('Respondent Data'!B227:S227,'Product Coding'!A109:R109)</f>
        <v>0.22828522440253862</v>
      </c>
      <c r="L227" s="1">
        <f>SUMPRODUCT('Respondent Data'!B227:S227,'Product Coding'!A110:R110)</f>
        <v>-0.20571988965974142</v>
      </c>
      <c r="M227" s="1">
        <f>SUMPRODUCT('Respondent Data'!B227:S227,'Product Coding'!A111:R111)</f>
        <v>0.1478918567840799</v>
      </c>
      <c r="N227" s="1">
        <f>SUMPRODUCT('Respondent Data'!B227:S227,'Product Coding'!A112:R112)</f>
        <v>3.9552059151743948</v>
      </c>
      <c r="O227" s="1">
        <f>SUMPRODUCT('Respondent Data'!B227:S227,'Product Coding'!A113:R113)</f>
        <v>3.6994031197113109</v>
      </c>
      <c r="P227" s="1">
        <f>SUMPRODUCT('Respondent Data'!B227:S227,'Product Coding'!A114:R114)</f>
        <v>3.239793092596337</v>
      </c>
      <c r="Q227" s="1">
        <f>SUMPRODUCT('Respondent Data'!B227:S227,'Product Coding'!A115:R115)</f>
        <v>2.9797160649518588</v>
      </c>
      <c r="R227" s="1">
        <f>SUMPRODUCT('Respondent Data'!B227:S227,'Product Coding'!A116:R116)</f>
        <v>2.5457109508895788</v>
      </c>
      <c r="S227" s="1">
        <f>SUMPRODUCT('Respondent Data'!B227:S227,'Product Coding'!A117:R117)</f>
        <v>2.8993226973334001</v>
      </c>
      <c r="T227" s="1">
        <f>SUMPRODUCT('Respondent Data'!B227:S227,'Product Coding'!A118:R118)</f>
        <v>0.41831058224361461</v>
      </c>
      <c r="U227" s="1">
        <f>SUMPRODUCT('Respondent Data'!B227:S227,'Product Coding'!A119:R119)</f>
        <v>0.16250778678053068</v>
      </c>
      <c r="V227" s="1">
        <f>SUMPRODUCT('Respondent Data'!B227:S227,'Product Coding'!A120:R120)</f>
        <v>-0.29710224033444321</v>
      </c>
      <c r="W227" s="1">
        <f>SUMPRODUCT('Respondent Data'!B227:S227,'Product Coding'!A121:R121)</f>
        <v>-0.55717926797892137</v>
      </c>
      <c r="X227" s="1">
        <f>SUMPRODUCT('Respondent Data'!B227:S227,'Product Coding'!A122:R122)</f>
        <v>-0.99118438204120141</v>
      </c>
      <c r="Y227" s="1">
        <f>SUMPRODUCT('Respondent Data'!B227:S227,'Product Coding'!A123:R123)</f>
        <v>-0.63757263559738009</v>
      </c>
      <c r="Z227" s="1">
        <f>SUMPRODUCT('Respondent Data'!B227:S227,'Product Coding'!A124:R124)</f>
        <v>4.6756684941456932</v>
      </c>
      <c r="AA227" s="1">
        <f>SUMPRODUCT('Respondent Data'!B227:S227,'Product Coding'!A125:R125)</f>
        <v>4.4198656986826101</v>
      </c>
      <c r="AB227" s="1">
        <f>SUMPRODUCT('Respondent Data'!B227:S227,'Product Coding'!A126:R126)</f>
        <v>3.9602556715676358</v>
      </c>
      <c r="AC227" s="1">
        <f>SUMPRODUCT('Respondent Data'!B227:S227,'Product Coding'!A127:R127)</f>
        <v>3.7001786439231577</v>
      </c>
      <c r="AD227" s="1">
        <f>SUMPRODUCT('Respondent Data'!B227:S227,'Product Coding'!A128:R128)</f>
        <v>3.2661735298608776</v>
      </c>
      <c r="AE227" s="1">
        <f>SUMPRODUCT('Respondent Data'!B227:S227,'Product Coding'!A129:R129)</f>
        <v>3.6197852763046989</v>
      </c>
      <c r="AF227" s="1">
        <f>SUMPRODUCT('Respondent Data'!B227:S227,'Product Coding'!A130:R130)</f>
        <v>1.1387731612149135</v>
      </c>
      <c r="AG227" s="1">
        <f>SUMPRODUCT('Respondent Data'!B227:S227,'Product Coding'!A131:R131)</f>
        <v>0.88297036575182952</v>
      </c>
      <c r="AH227" s="1">
        <f>SUMPRODUCT('Respondent Data'!B227:S227,'Product Coding'!A132:R132)</f>
        <v>0.42336033863685563</v>
      </c>
      <c r="AI227" s="1">
        <f>SUMPRODUCT('Respondent Data'!B227:S227,'Product Coding'!A133:R133)</f>
        <v>0.16328331099237747</v>
      </c>
      <c r="AJ227" s="1">
        <f>SUMPRODUCT('Respondent Data'!B227:S227,'Product Coding'!A134:R134)</f>
        <v>-0.27072180306990257</v>
      </c>
      <c r="AK227" s="1">
        <f>SUMPRODUCT('Respondent Data'!B227:S227,'Product Coding'!A135:R135)</f>
        <v>8.2889943373918751E-2</v>
      </c>
      <c r="AL227" s="1">
        <f>SUMPRODUCT('Respondent Data'!B227:S227,'Product Coding'!A136:R136)</f>
        <v>5.0617840670746421</v>
      </c>
      <c r="AM227" s="1">
        <f>SUMPRODUCT('Respondent Data'!B227:S227,'Product Coding'!A137:R137)</f>
        <v>4.8059812716115573</v>
      </c>
      <c r="AN227" s="1">
        <f>SUMPRODUCT('Respondent Data'!B227:S227,'Product Coding'!A138:R138)</f>
        <v>4.3463712444965843</v>
      </c>
      <c r="AO227" s="1">
        <f>SUMPRODUCT('Respondent Data'!B227:S227,'Product Coding'!A139:R139)</f>
        <v>4.0862942168521057</v>
      </c>
      <c r="AP227" s="1">
        <f>SUMPRODUCT('Respondent Data'!B227:S227,'Product Coding'!A140:R140)</f>
        <v>3.6522891027898257</v>
      </c>
      <c r="AQ227" s="1">
        <f>SUMPRODUCT('Respondent Data'!B227:S227,'Product Coding'!A141:R141)</f>
        <v>4.0059008492336474</v>
      </c>
      <c r="AR227" s="1">
        <f>SUMPRODUCT('Respondent Data'!B227:S227,'Product Coding'!A142:R142)</f>
        <v>1.5248887341438615</v>
      </c>
      <c r="AS227" s="1">
        <f>SUMPRODUCT('Respondent Data'!B227:S227,'Product Coding'!A143:R143)</f>
        <v>1.2690859386807776</v>
      </c>
      <c r="AT227" s="1">
        <f>SUMPRODUCT('Respondent Data'!B227:S227,'Product Coding'!A144:R144)</f>
        <v>0.80947591156580367</v>
      </c>
      <c r="AU227" s="1">
        <f>SUMPRODUCT('Respondent Data'!B227:S227,'Product Coding'!A145:R145)</f>
        <v>0.54939888392132552</v>
      </c>
      <c r="AV227" s="1">
        <f>SUMPRODUCT('Respondent Data'!B227:S227,'Product Coding'!A146:R146)</f>
        <v>0.11539376985904548</v>
      </c>
      <c r="AW227" s="1">
        <f>SUMPRODUCT('Respondent Data'!B227:S227,'Product Coding'!A147:R147)</f>
        <v>0.4690055163028668</v>
      </c>
      <c r="AX227" s="1">
        <f>SUMPRODUCT('Respondent Data'!B227:S227,'Product Coding'!A148:R148)</f>
        <v>6.1337022452821603</v>
      </c>
      <c r="AY227" s="1">
        <f>SUMPRODUCT('Respondent Data'!B227:S227,'Product Coding'!A149:R149)</f>
        <v>5.8778994498190755</v>
      </c>
      <c r="AZ227" s="1">
        <f>SUMPRODUCT('Respondent Data'!B227:S227,'Product Coding'!A150:R150)</f>
        <v>5.4182894227041025</v>
      </c>
      <c r="BA227" s="1">
        <f>SUMPRODUCT('Respondent Data'!B227:S227,'Product Coding'!A151:R151)</f>
        <v>5.1582123950596239</v>
      </c>
      <c r="BB227" s="1">
        <f>SUMPRODUCT('Respondent Data'!B227:S227,'Product Coding'!A152:R152)</f>
        <v>4.7242072809973443</v>
      </c>
      <c r="BC227" s="1">
        <f>SUMPRODUCT('Respondent Data'!B227:S227,'Product Coding'!A153:R153)</f>
        <v>5.0778190274411656</v>
      </c>
      <c r="BD227" s="1">
        <f>SUMPRODUCT('Respondent Data'!B227:S227,'Product Coding'!A154:R154)</f>
        <v>2.5968069123513797</v>
      </c>
      <c r="BE227" s="1">
        <f>SUMPRODUCT('Respondent Data'!B227:S227,'Product Coding'!A155:R155)</f>
        <v>2.3410041168882958</v>
      </c>
      <c r="BF227" s="1">
        <f>SUMPRODUCT('Respondent Data'!B227:S227,'Product Coding'!A156:R156)</f>
        <v>1.8813940897733219</v>
      </c>
      <c r="BG227" s="1">
        <f>SUMPRODUCT('Respondent Data'!B227:S227,'Product Coding'!A157:R157)</f>
        <v>1.6213170621288437</v>
      </c>
      <c r="BH227" s="1">
        <f>SUMPRODUCT('Respondent Data'!B227:S227,'Product Coding'!A158:R158)</f>
        <v>1.1873119480665637</v>
      </c>
      <c r="BI227" s="1">
        <f>SUMPRODUCT('Respondent Data'!B227:S227,'Product Coding'!A159:R159)</f>
        <v>1.540923694510385</v>
      </c>
      <c r="BJ227" s="1">
        <f>SUMPRODUCT('Respondent Data'!B227:S227,'Product Coding'!A160:R160)</f>
        <v>7.0707545029601242</v>
      </c>
      <c r="BK227" s="1">
        <f>SUMPRODUCT('Respondent Data'!B227:S227,'Product Coding'!A161:R161)</f>
        <v>6.8149517074970412</v>
      </c>
      <c r="BL227" s="1">
        <f>SUMPRODUCT('Respondent Data'!B227:S227,'Product Coding'!A162:R162)</f>
        <v>6.3553416803820664</v>
      </c>
      <c r="BM227" s="1">
        <f>SUMPRODUCT('Respondent Data'!B227:S227,'Product Coding'!A163:R163)</f>
        <v>6.0952646527375887</v>
      </c>
      <c r="BN227" s="1">
        <f>SUMPRODUCT('Respondent Data'!B227:S227,'Product Coding'!A164:R164)</f>
        <v>5.6612595386753082</v>
      </c>
      <c r="BO227" s="1">
        <f>SUMPRODUCT('Respondent Data'!B227:S227,'Product Coding'!A165:R165)</f>
        <v>6.0148712851191295</v>
      </c>
      <c r="BP227" s="1">
        <f>SUMPRODUCT('Respondent Data'!B227:S227,'Product Coding'!A166:R166)</f>
        <v>3.5338591700293445</v>
      </c>
      <c r="BQ227" s="1">
        <f>SUMPRODUCT('Respondent Data'!B227:S227,'Product Coding'!A167:R167)</f>
        <v>3.2780563745662605</v>
      </c>
      <c r="BR227" s="1">
        <f>SUMPRODUCT('Respondent Data'!B227:S227,'Product Coding'!A168:R168)</f>
        <v>2.8184463474512866</v>
      </c>
      <c r="BS227" s="1">
        <f>SUMPRODUCT('Respondent Data'!B227:S227,'Product Coding'!A169:R169)</f>
        <v>2.5583693198068089</v>
      </c>
      <c r="BT227" s="1">
        <f>SUMPRODUCT('Respondent Data'!B227:S227,'Product Coding'!A170:R170)</f>
        <v>2.1243642057445284</v>
      </c>
      <c r="BU227" s="1">
        <f>SUMPRODUCT('Respondent Data'!B227:S227,'Product Coding'!A171:R171)</f>
        <v>2.4779759521883498</v>
      </c>
      <c r="BV227" s="1">
        <f>SUMPRODUCT('Respondent Data'!B227:S227,'Product Coding'!A172:R172)</f>
        <v>0.29313460087992099</v>
      </c>
      <c r="BX227" s="1">
        <f t="shared" si="1014"/>
        <v>8.7327896943798916E-3</v>
      </c>
      <c r="BY227" s="1">
        <f t="shared" si="1015"/>
        <v>1.1278380543106365E-2</v>
      </c>
      <c r="BZ227" s="1">
        <f t="shared" si="1016"/>
        <v>1.7858823396168524E-2</v>
      </c>
      <c r="CA227" s="1">
        <f t="shared" si="1017"/>
        <v>2.3163429530640808E-2</v>
      </c>
      <c r="CB227" s="1">
        <f t="shared" si="1018"/>
        <v>3.5751057020542334E-2</v>
      </c>
      <c r="CC227" s="1">
        <f t="shared" si="1019"/>
        <v>2.510251622866664E-2</v>
      </c>
      <c r="CD227" s="1">
        <f t="shared" si="1020"/>
        <v>0.30005932477520009</v>
      </c>
      <c r="CE227" s="1">
        <f t="shared" si="1021"/>
        <v>0.38752602189655222</v>
      </c>
      <c r="CF227" s="1">
        <f t="shared" si="1022"/>
        <v>0.61363054385502303</v>
      </c>
      <c r="CG227" s="1">
        <f t="shared" si="1023"/>
        <v>0.7958972181495495</v>
      </c>
      <c r="CH227" s="1">
        <f t="shared" si="1024"/>
        <v>1.2284090657178421</v>
      </c>
      <c r="CI227" s="1">
        <f t="shared" si="1025"/>
        <v>0.86252438605955328</v>
      </c>
      <c r="CJ227" s="1">
        <f t="shared" si="1026"/>
        <v>1.9154723895213954E-2</v>
      </c>
      <c r="CK227" s="1">
        <f t="shared" si="1027"/>
        <v>2.4738287860909706E-2</v>
      </c>
      <c r="CL227" s="1">
        <f t="shared" si="1028"/>
        <v>3.9171999237213526E-2</v>
      </c>
      <c r="CM227" s="1">
        <f t="shared" si="1029"/>
        <v>5.0807257778257522E-2</v>
      </c>
      <c r="CN227" s="1">
        <f t="shared" si="1030"/>
        <v>7.8417281322055873E-2</v>
      </c>
      <c r="CO227" s="1">
        <f t="shared" si="1031"/>
        <v>5.5060500053571944E-2</v>
      </c>
      <c r="CP227" s="1">
        <f t="shared" si="1032"/>
        <v>0.65815778455677287</v>
      </c>
      <c r="CQ227" s="1">
        <f t="shared" si="1033"/>
        <v>0.85000947136242588</v>
      </c>
      <c r="CR227" s="1">
        <f t="shared" si="1034"/>
        <v>1.3459529030886133</v>
      </c>
      <c r="CS227" s="1">
        <f t="shared" si="1035"/>
        <v>1.7457412804106269</v>
      </c>
      <c r="CT227" s="1">
        <f t="shared" si="1036"/>
        <v>2.6944238104515374</v>
      </c>
      <c r="CU227" s="1">
        <f t="shared" si="1037"/>
        <v>1.8918830117359</v>
      </c>
      <c r="CV227" s="1">
        <f t="shared" si="1038"/>
        <v>9.3192931620199575E-3</v>
      </c>
      <c r="CW227" s="1">
        <f t="shared" si="1039"/>
        <v>1.2035848606508031E-2</v>
      </c>
      <c r="CX227" s="1">
        <f t="shared" si="1040"/>
        <v>1.9058241018301936E-2</v>
      </c>
      <c r="CY227" s="1">
        <f t="shared" si="1041"/>
        <v>2.4719110157061949E-2</v>
      </c>
      <c r="CZ227" s="1">
        <f t="shared" si="1042"/>
        <v>3.8152136131360696E-2</v>
      </c>
      <c r="DA227" s="1">
        <f t="shared" si="1043"/>
        <v>2.6788427985373519E-2</v>
      </c>
      <c r="DB227" s="1">
        <f t="shared" si="1044"/>
        <v>0.32021162898008065</v>
      </c>
      <c r="DC227" s="1">
        <f t="shared" si="1045"/>
        <v>0.41355268274576035</v>
      </c>
      <c r="DD227" s="1">
        <f t="shared" si="1046"/>
        <v>0.65484262549400285</v>
      </c>
      <c r="DE227" s="1">
        <f t="shared" si="1047"/>
        <v>0.84935052398493427</v>
      </c>
      <c r="DF227" s="1">
        <f t="shared" si="1048"/>
        <v>1.3109103284228931</v>
      </c>
      <c r="DG227" s="1">
        <f t="shared" si="1049"/>
        <v>0.92045244353626088</v>
      </c>
      <c r="DH227" s="1">
        <f t="shared" si="1050"/>
        <v>6.3342487017349451E-3</v>
      </c>
      <c r="DI227" s="1">
        <f t="shared" si="1051"/>
        <v>8.1806696156693677E-3</v>
      </c>
      <c r="DJ227" s="1">
        <f t="shared" si="1052"/>
        <v>1.2953733328136315E-2</v>
      </c>
      <c r="DK227" s="1">
        <f t="shared" si="1053"/>
        <v>1.680138060883523E-2</v>
      </c>
      <c r="DL227" s="1">
        <f t="shared" si="1054"/>
        <v>2.593170045807483E-2</v>
      </c>
      <c r="DM227" s="1">
        <f t="shared" si="1055"/>
        <v>1.8207879314217561E-2</v>
      </c>
      <c r="DN227" s="1">
        <f t="shared" si="1056"/>
        <v>0.21764527200557293</v>
      </c>
      <c r="DO227" s="1">
        <f t="shared" si="1057"/>
        <v>0.28108843645536219</v>
      </c>
      <c r="DP227" s="1">
        <f t="shared" si="1058"/>
        <v>0.44509127229527229</v>
      </c>
      <c r="DQ227" s="1">
        <f t="shared" si="1059"/>
        <v>0.57729672844666213</v>
      </c>
      <c r="DR227" s="1">
        <f t="shared" si="1060"/>
        <v>0.89101521988217347</v>
      </c>
      <c r="DS227" s="1">
        <f t="shared" si="1061"/>
        <v>0.62562413201459899</v>
      </c>
      <c r="DT227" s="1">
        <f t="shared" si="1062"/>
        <v>2.1685376225147766E-3</v>
      </c>
      <c r="DU227" s="1">
        <f t="shared" si="1063"/>
        <v>2.8006620318023708E-3</v>
      </c>
      <c r="DV227" s="1">
        <f t="shared" si="1064"/>
        <v>4.4347261051485305E-3</v>
      </c>
      <c r="DW227" s="1">
        <f t="shared" si="1065"/>
        <v>5.7519727557381927E-3</v>
      </c>
      <c r="DX227" s="1">
        <f t="shared" si="1066"/>
        <v>8.8777486813418783E-3</v>
      </c>
      <c r="DY227" s="1">
        <f t="shared" si="1067"/>
        <v>6.2334892705230485E-3</v>
      </c>
      <c r="DZ227" s="1">
        <f t="shared" si="1068"/>
        <v>7.4511119302479278E-2</v>
      </c>
      <c r="EA227" s="1">
        <f t="shared" si="1069"/>
        <v>9.6230962567092057E-2</v>
      </c>
      <c r="EB227" s="1">
        <f t="shared" si="1070"/>
        <v>0.15237752966044738</v>
      </c>
      <c r="EC227" s="1">
        <f t="shared" si="1071"/>
        <v>0.19763822576912582</v>
      </c>
      <c r="ED227" s="1">
        <f t="shared" si="1072"/>
        <v>0.30504012670335179</v>
      </c>
      <c r="EE227" s="1">
        <f t="shared" si="1073"/>
        <v>0.21418317020852262</v>
      </c>
      <c r="EF227" s="1">
        <f t="shared" si="1074"/>
        <v>8.4959184771631025E-4</v>
      </c>
      <c r="EG227" s="1">
        <f t="shared" si="1075"/>
        <v>1.0972461836601935E-3</v>
      </c>
      <c r="EH227" s="1">
        <f t="shared" si="1076"/>
        <v>1.7374414474855264E-3</v>
      </c>
      <c r="EI227" s="1">
        <f t="shared" si="1077"/>
        <v>2.2535136632282171E-3</v>
      </c>
      <c r="EJ227" s="1">
        <f t="shared" si="1078"/>
        <v>3.4781332947295394E-3</v>
      </c>
      <c r="EK227" s="1">
        <f t="shared" si="1079"/>
        <v>2.4421626870010111E-3</v>
      </c>
      <c r="EL227" s="1">
        <f t="shared" si="1080"/>
        <v>2.9192041155454929E-2</v>
      </c>
      <c r="EM227" s="1">
        <f t="shared" si="1081"/>
        <v>3.7701463163956547E-2</v>
      </c>
      <c r="EN227" s="1">
        <f t="shared" si="1082"/>
        <v>5.969862161051074E-2</v>
      </c>
      <c r="EO227" s="1">
        <f t="shared" si="1083"/>
        <v>7.7430902589480197E-2</v>
      </c>
      <c r="EP227" s="1">
        <f t="shared" si="1084"/>
        <v>0.1195089272064275</v>
      </c>
      <c r="EQ227" s="1">
        <f t="shared" si="1085"/>
        <v>8.3912897538836961E-2</v>
      </c>
      <c r="ER227" s="1">
        <f t="shared" si="1086"/>
        <v>0.74592173221832947</v>
      </c>
      <c r="ET227" s="1">
        <f t="shared" si="1087"/>
        <v>0.99134281171029881</v>
      </c>
      <c r="EU227" s="1">
        <f t="shared" si="1088"/>
        <v>0.98884740269336202</v>
      </c>
      <c r="EV227" s="1">
        <f t="shared" si="1089"/>
        <v>0.98245451826356323</v>
      </c>
      <c r="EW227" s="1">
        <f t="shared" si="1090"/>
        <v>0.97736096808965633</v>
      </c>
      <c r="EX227" s="1">
        <f t="shared" si="1091"/>
        <v>0.96548296351887453</v>
      </c>
      <c r="EY227" s="1">
        <f t="shared" si="1092"/>
        <v>0.97551218943348383</v>
      </c>
      <c r="EZ227" s="1">
        <f t="shared" si="1093"/>
        <v>0.76919566741534284</v>
      </c>
      <c r="FA227" s="1">
        <f t="shared" si="1094"/>
        <v>0.72070720420301826</v>
      </c>
      <c r="FB227" s="1">
        <f t="shared" si="1095"/>
        <v>0.61972054495880025</v>
      </c>
      <c r="FC227" s="1">
        <f t="shared" si="1096"/>
        <v>0.5568247391297686</v>
      </c>
      <c r="FD227" s="1">
        <f t="shared" si="1097"/>
        <v>0.44875064250282432</v>
      </c>
      <c r="FE227" s="1">
        <f t="shared" si="1098"/>
        <v>0.53690572187119034</v>
      </c>
      <c r="FF227" s="1">
        <f t="shared" si="1099"/>
        <v>0.98120528370608495</v>
      </c>
      <c r="FG227" s="1">
        <f t="shared" si="1100"/>
        <v>0.97585892109823513</v>
      </c>
      <c r="FH227" s="1">
        <f t="shared" si="1101"/>
        <v>0.96230460475651092</v>
      </c>
      <c r="FI227" s="1">
        <f t="shared" si="1102"/>
        <v>0.95164930827973127</v>
      </c>
      <c r="FJ227" s="1">
        <f t="shared" si="1103"/>
        <v>0.92728484355710405</v>
      </c>
      <c r="FK227" s="1">
        <f t="shared" si="1104"/>
        <v>0.94781294527586213</v>
      </c>
      <c r="FL227" s="1">
        <f t="shared" si="1105"/>
        <v>0.60307891644177936</v>
      </c>
      <c r="FM227" s="1">
        <f t="shared" si="1106"/>
        <v>0.54053777317342988</v>
      </c>
      <c r="FN227" s="1">
        <f t="shared" si="1107"/>
        <v>0.42626601697051508</v>
      </c>
      <c r="FO227" s="1">
        <f t="shared" si="1108"/>
        <v>0.3642003735510177</v>
      </c>
      <c r="FP227" s="1">
        <f t="shared" si="1109"/>
        <v>0.27067820350523852</v>
      </c>
      <c r="FQ227" s="1">
        <f t="shared" si="1110"/>
        <v>0.34579545436028325</v>
      </c>
      <c r="FR227" s="1">
        <f t="shared" si="1111"/>
        <v>0.99076675416277427</v>
      </c>
      <c r="FS227" s="1">
        <f t="shared" si="1112"/>
        <v>0.98810729024759314</v>
      </c>
      <c r="FT227" s="1">
        <f t="shared" si="1113"/>
        <v>0.98129818272284619</v>
      </c>
      <c r="FU227" s="1">
        <f t="shared" si="1114"/>
        <v>0.97587718437955828</v>
      </c>
      <c r="FV227" s="1">
        <f t="shared" si="1115"/>
        <v>0.9632499565299425</v>
      </c>
      <c r="FW227" s="1">
        <f t="shared" si="1116"/>
        <v>0.97391046952298221</v>
      </c>
      <c r="FX227" s="1">
        <f t="shared" si="1117"/>
        <v>0.75745431872353852</v>
      </c>
      <c r="FY227" s="1">
        <f t="shared" si="1118"/>
        <v>0.70743737549105457</v>
      </c>
      <c r="FZ227" s="1">
        <f t="shared" si="1119"/>
        <v>0.60428706911116736</v>
      </c>
      <c r="GA227" s="1">
        <f t="shared" si="1120"/>
        <v>0.54073037373424748</v>
      </c>
      <c r="GB227" s="1">
        <f t="shared" si="1121"/>
        <v>0.43272990202197126</v>
      </c>
      <c r="GC227" s="1">
        <f t="shared" si="1122"/>
        <v>0.52071062908417109</v>
      </c>
      <c r="GD227" s="1">
        <f t="shared" si="1123"/>
        <v>0.99370562145737684</v>
      </c>
      <c r="GE227" s="1">
        <f t="shared" si="1124"/>
        <v>0.99188571070422527</v>
      </c>
      <c r="GF227" s="1">
        <f t="shared" si="1125"/>
        <v>0.98721192004932379</v>
      </c>
      <c r="GG227" s="1">
        <f t="shared" si="1126"/>
        <v>0.98347624134934308</v>
      </c>
      <c r="GH227" s="1">
        <f t="shared" si="1127"/>
        <v>0.97472375554191726</v>
      </c>
      <c r="GI227" s="1">
        <f t="shared" si="1128"/>
        <v>0.98211771909830348</v>
      </c>
      <c r="GJ227" s="1">
        <f t="shared" si="1129"/>
        <v>0.82125724378899678</v>
      </c>
      <c r="GK227" s="1">
        <f t="shared" si="1130"/>
        <v>0.78058623553491402</v>
      </c>
      <c r="GL227" s="1">
        <f t="shared" si="1131"/>
        <v>0.69199781299050867</v>
      </c>
      <c r="GM227" s="1">
        <f t="shared" si="1132"/>
        <v>0.63399611624428476</v>
      </c>
      <c r="GN227" s="1">
        <f t="shared" si="1133"/>
        <v>0.52881647354605033</v>
      </c>
      <c r="GO227" s="1">
        <f t="shared" si="1134"/>
        <v>0.61514834844431276</v>
      </c>
      <c r="GP227" s="1">
        <f t="shared" si="1135"/>
        <v>0.99783615475730336</v>
      </c>
      <c r="GQ227" s="1">
        <f t="shared" si="1136"/>
        <v>0.99720715976979124</v>
      </c>
      <c r="GR227" s="1">
        <f t="shared" si="1137"/>
        <v>0.99558485385870232</v>
      </c>
      <c r="GS227" s="1">
        <f t="shared" si="1138"/>
        <v>0.99428092321809924</v>
      </c>
      <c r="GT227" s="1">
        <f t="shared" si="1139"/>
        <v>0.99120037220273172</v>
      </c>
      <c r="GU227" s="1">
        <f t="shared" si="1140"/>
        <v>0.9938051264075477</v>
      </c>
      <c r="GV227" s="1">
        <f t="shared" si="1141"/>
        <v>0.93065579502718576</v>
      </c>
      <c r="GW227" s="1">
        <f t="shared" si="1142"/>
        <v>0.91221652566559164</v>
      </c>
      <c r="GX227" s="1">
        <f t="shared" si="1143"/>
        <v>0.86777117243396262</v>
      </c>
      <c r="GY227" s="1">
        <f t="shared" si="1144"/>
        <v>0.83497668868893848</v>
      </c>
      <c r="GZ227" s="1">
        <f t="shared" si="1145"/>
        <v>0.76625996361206883</v>
      </c>
      <c r="HA227" s="1">
        <f t="shared" si="1146"/>
        <v>0.82359896310229785</v>
      </c>
      <c r="HB227" s="1">
        <f t="shared" si="1147"/>
        <v>0.99915112934587125</v>
      </c>
      <c r="HC227" s="1">
        <f t="shared" si="1148"/>
        <v>0.99890395644594654</v>
      </c>
      <c r="HD227" s="1">
        <f t="shared" si="1149"/>
        <v>0.99826557201957533</v>
      </c>
      <c r="HE227" s="1">
        <f t="shared" si="1150"/>
        <v>0.99775155324226139</v>
      </c>
      <c r="HF227" s="1">
        <f t="shared" si="1151"/>
        <v>0.99653392218591774</v>
      </c>
      <c r="HG227" s="1">
        <f t="shared" si="1152"/>
        <v>0.99756378694162773</v>
      </c>
      <c r="HH227" s="1">
        <f t="shared" si="1153"/>
        <v>0.97163596298055166</v>
      </c>
      <c r="HI227" s="1">
        <f t="shared" si="1154"/>
        <v>0.96366829526383768</v>
      </c>
      <c r="HJ227" s="1">
        <f t="shared" si="1155"/>
        <v>0.94366452839225012</v>
      </c>
      <c r="HK227" s="1">
        <f t="shared" si="1156"/>
        <v>0.92813376486289378</v>
      </c>
      <c r="HL227" s="1">
        <f t="shared" si="1157"/>
        <v>0.89324879480448194</v>
      </c>
      <c r="HM227" s="1">
        <f t="shared" si="1158"/>
        <v>0.92258335727033791</v>
      </c>
      <c r="HN227" s="1">
        <f t="shared" si="1159"/>
        <v>0.57276336135035222</v>
      </c>
      <c r="HP227" s="1">
        <f t="shared" ref="HP227:IU227" si="1259">IF(B1=1,ET227,0)</f>
        <v>0.99134281171029881</v>
      </c>
      <c r="HQ227" s="1">
        <f t="shared" si="1259"/>
        <v>0.98884740269336202</v>
      </c>
      <c r="HR227" s="1">
        <f t="shared" si="1259"/>
        <v>0.98245451826356323</v>
      </c>
      <c r="HS227" s="1">
        <f t="shared" si="1259"/>
        <v>0.97736096808965633</v>
      </c>
      <c r="HT227" s="1">
        <f t="shared" si="1259"/>
        <v>0.96548296351887453</v>
      </c>
      <c r="HU227" s="1">
        <f t="shared" si="1259"/>
        <v>0.97551218943348383</v>
      </c>
      <c r="HV227" s="1">
        <f t="shared" si="1259"/>
        <v>0.76919566741534284</v>
      </c>
      <c r="HW227" s="1">
        <f t="shared" si="1259"/>
        <v>0.72070720420301826</v>
      </c>
      <c r="HX227" s="1">
        <f t="shared" si="1259"/>
        <v>0.61972054495880025</v>
      </c>
      <c r="HY227" s="1">
        <f t="shared" si="1259"/>
        <v>0.5568247391297686</v>
      </c>
      <c r="HZ227" s="1">
        <f t="shared" si="1259"/>
        <v>0.44875064250282432</v>
      </c>
      <c r="IA227" s="1">
        <f t="shared" si="1259"/>
        <v>0.53690572187119034</v>
      </c>
      <c r="IB227" s="1">
        <f t="shared" si="1259"/>
        <v>0.98120528370608495</v>
      </c>
      <c r="IC227" s="1">
        <f t="shared" si="1259"/>
        <v>0.97585892109823513</v>
      </c>
      <c r="ID227" s="1">
        <f t="shared" si="1259"/>
        <v>0.96230460475651092</v>
      </c>
      <c r="IE227" s="1">
        <f t="shared" si="1259"/>
        <v>0.95164930827973127</v>
      </c>
      <c r="IF227" s="1">
        <f t="shared" si="1259"/>
        <v>0.92728484355710405</v>
      </c>
      <c r="IG227" s="1">
        <f t="shared" si="1259"/>
        <v>0.94781294527586213</v>
      </c>
      <c r="IH227" s="1">
        <f t="shared" si="1259"/>
        <v>0.60307891644177936</v>
      </c>
      <c r="II227" s="1">
        <f t="shared" si="1259"/>
        <v>0.54053777317342988</v>
      </c>
      <c r="IJ227" s="1">
        <f t="shared" si="1259"/>
        <v>0.42626601697051508</v>
      </c>
      <c r="IK227" s="1">
        <f t="shared" si="1259"/>
        <v>0.3642003735510177</v>
      </c>
      <c r="IL227" s="1">
        <f t="shared" si="1259"/>
        <v>0.27067820350523852</v>
      </c>
      <c r="IM227" s="1">
        <f t="shared" si="1259"/>
        <v>0.34579545436028325</v>
      </c>
      <c r="IN227" s="1">
        <f t="shared" si="1259"/>
        <v>0.99076675416277427</v>
      </c>
      <c r="IO227" s="1">
        <f t="shared" si="1259"/>
        <v>0.98810729024759314</v>
      </c>
      <c r="IP227" s="1">
        <f t="shared" si="1259"/>
        <v>0.98129818272284619</v>
      </c>
      <c r="IQ227" s="1">
        <f t="shared" si="1259"/>
        <v>0.97587718437955828</v>
      </c>
      <c r="IR227" s="1">
        <f t="shared" si="1259"/>
        <v>0.9632499565299425</v>
      </c>
      <c r="IS227" s="1">
        <f t="shared" si="1259"/>
        <v>0.97391046952298221</v>
      </c>
      <c r="IT227" s="1">
        <f t="shared" si="1259"/>
        <v>0.75745431872353852</v>
      </c>
      <c r="IU227" s="1">
        <f t="shared" si="1259"/>
        <v>0.70743737549105457</v>
      </c>
      <c r="IV227" s="1">
        <f t="shared" ref="IV227:KA227" si="1260">IF(AH1=1,FZ227,0)</f>
        <v>0.60428706911116736</v>
      </c>
      <c r="IW227" s="1">
        <f t="shared" si="1260"/>
        <v>0.54073037373424748</v>
      </c>
      <c r="IX227" s="1">
        <f t="shared" si="1260"/>
        <v>0.43272990202197126</v>
      </c>
      <c r="IY227" s="1">
        <f t="shared" si="1260"/>
        <v>0.52071062908417109</v>
      </c>
      <c r="IZ227" s="1">
        <f t="shared" si="1260"/>
        <v>0.99370562145737684</v>
      </c>
      <c r="JA227" s="1">
        <f t="shared" si="1260"/>
        <v>0.99188571070422527</v>
      </c>
      <c r="JB227" s="1">
        <f t="shared" si="1260"/>
        <v>0.98721192004932379</v>
      </c>
      <c r="JC227" s="1">
        <f t="shared" si="1260"/>
        <v>0.98347624134934308</v>
      </c>
      <c r="JD227" s="1">
        <f t="shared" si="1260"/>
        <v>0.97472375554191726</v>
      </c>
      <c r="JE227" s="1">
        <f t="shared" si="1260"/>
        <v>0.98211771909830348</v>
      </c>
      <c r="JF227" s="1">
        <f t="shared" si="1260"/>
        <v>0.82125724378899678</v>
      </c>
      <c r="JG227" s="1">
        <f t="shared" si="1260"/>
        <v>0.78058623553491402</v>
      </c>
      <c r="JH227" s="1">
        <f t="shared" si="1260"/>
        <v>0.69199781299050867</v>
      </c>
      <c r="JI227" s="1">
        <f t="shared" si="1260"/>
        <v>0.63399611624428476</v>
      </c>
      <c r="JJ227" s="1">
        <f t="shared" si="1260"/>
        <v>0.52881647354605033</v>
      </c>
      <c r="JK227" s="1">
        <f t="shared" si="1260"/>
        <v>0.61514834844431276</v>
      </c>
      <c r="JL227" s="1">
        <f t="shared" si="1260"/>
        <v>0.99783615475730336</v>
      </c>
      <c r="JM227" s="1">
        <f t="shared" si="1260"/>
        <v>0.99720715976979124</v>
      </c>
      <c r="JN227" s="1">
        <f t="shared" si="1260"/>
        <v>0.99558485385870232</v>
      </c>
      <c r="JO227" s="1">
        <f t="shared" si="1260"/>
        <v>0.99428092321809924</v>
      </c>
      <c r="JP227" s="1">
        <f t="shared" si="1260"/>
        <v>0.99120037220273172</v>
      </c>
      <c r="JQ227" s="1">
        <f t="shared" si="1260"/>
        <v>0.9938051264075477</v>
      </c>
      <c r="JR227" s="1">
        <f t="shared" si="1260"/>
        <v>0.93065579502718576</v>
      </c>
      <c r="JS227" s="1">
        <f t="shared" si="1260"/>
        <v>0.91221652566559164</v>
      </c>
      <c r="JT227" s="1">
        <f t="shared" si="1260"/>
        <v>0.86777117243396262</v>
      </c>
      <c r="JU227" s="1">
        <f t="shared" si="1260"/>
        <v>0.83497668868893848</v>
      </c>
      <c r="JV227" s="1">
        <f t="shared" si="1260"/>
        <v>0.76625996361206883</v>
      </c>
      <c r="JW227" s="1">
        <f t="shared" si="1260"/>
        <v>0.82359896310229785</v>
      </c>
      <c r="JX227" s="1">
        <f t="shared" si="1260"/>
        <v>0.99915112934587125</v>
      </c>
      <c r="JY227" s="1">
        <f t="shared" si="1260"/>
        <v>0.99890395644594654</v>
      </c>
      <c r="JZ227" s="1">
        <f t="shared" si="1260"/>
        <v>0.99826557201957533</v>
      </c>
      <c r="KA227" s="1">
        <f t="shared" si="1260"/>
        <v>0.99775155324226139</v>
      </c>
      <c r="KB227" s="1">
        <f t="shared" ref="KB227:KJ227" si="1261">IF(BN1=1,HF227,0)</f>
        <v>0.99653392218591774</v>
      </c>
      <c r="KC227" s="1">
        <f t="shared" si="1261"/>
        <v>0.99756378694162773</v>
      </c>
      <c r="KD227" s="1">
        <f t="shared" si="1261"/>
        <v>0.97163596298055166</v>
      </c>
      <c r="KE227" s="1">
        <f t="shared" si="1261"/>
        <v>0.96366829526383768</v>
      </c>
      <c r="KF227" s="1">
        <f t="shared" si="1261"/>
        <v>0.94366452839225012</v>
      </c>
      <c r="KG227" s="1">
        <f t="shared" si="1261"/>
        <v>0.92813376486289378</v>
      </c>
      <c r="KH227" s="1">
        <f t="shared" si="1261"/>
        <v>0.89324879480448194</v>
      </c>
      <c r="KI227" s="1">
        <f t="shared" si="1261"/>
        <v>0.92258335727033791</v>
      </c>
      <c r="KJ227" s="1">
        <f t="shared" si="1261"/>
        <v>0</v>
      </c>
    </row>
    <row r="228" spans="1:296" x14ac:dyDescent="0.2">
      <c r="A228" s="1" t="str">
        <f>'Respondent Data'!A228</f>
        <v>1819</v>
      </c>
      <c r="B228" s="1">
        <f>SUMPRODUCT('Respondent Data'!B228:S228,'Product Coding'!A100:R100)</f>
        <v>2.0396703942455794</v>
      </c>
      <c r="C228" s="1">
        <f>SUMPRODUCT('Respondent Data'!B228:S228,'Product Coding'!A101:R101)</f>
        <v>1.4813139257203394</v>
      </c>
      <c r="D228" s="1">
        <f>SUMPRODUCT('Respondent Data'!B228:S228,'Product Coding'!A102:R102)</f>
        <v>2.0842409461540514</v>
      </c>
      <c r="E228" s="1">
        <f>SUMPRODUCT('Respondent Data'!B228:S228,'Product Coding'!A103:R103)</f>
        <v>2.2808618881510214</v>
      </c>
      <c r="F228" s="1">
        <f>SUMPRODUCT('Respondent Data'!B228:S228,'Product Coding'!A104:R104)</f>
        <v>3.4924332022752185</v>
      </c>
      <c r="G228" s="1">
        <f>SUMPRODUCT('Respondent Data'!B228:S228,'Product Coding'!A105:R105)</f>
        <v>3.3403919646132674</v>
      </c>
      <c r="H228" s="1">
        <f>SUMPRODUCT('Respondent Data'!B228:S228,'Product Coding'!A106:R106)</f>
        <v>2.2367097560212583</v>
      </c>
      <c r="I228" s="1">
        <f>SUMPRODUCT('Respondent Data'!B228:S228,'Product Coding'!A107:R107)</f>
        <v>1.6783532874960183</v>
      </c>
      <c r="J228" s="1">
        <f>SUMPRODUCT('Respondent Data'!B228:S228,'Product Coding'!A108:R108)</f>
        <v>2.2812803079297304</v>
      </c>
      <c r="K228" s="1">
        <f>SUMPRODUCT('Respondent Data'!B228:S228,'Product Coding'!A109:R109)</f>
        <v>2.4779012499267004</v>
      </c>
      <c r="L228" s="1">
        <f>SUMPRODUCT('Respondent Data'!B228:S228,'Product Coding'!A110:R110)</f>
        <v>3.6894725640508974</v>
      </c>
      <c r="M228" s="1">
        <f>SUMPRODUCT('Respondent Data'!B228:S228,'Product Coding'!A111:R111)</f>
        <v>3.5374313263889463</v>
      </c>
      <c r="N228" s="1">
        <f>SUMPRODUCT('Respondent Data'!B228:S228,'Product Coding'!A112:R112)</f>
        <v>2.2971298935180173</v>
      </c>
      <c r="O228" s="1">
        <f>SUMPRODUCT('Respondent Data'!B228:S228,'Product Coding'!A113:R113)</f>
        <v>1.7387734249927775</v>
      </c>
      <c r="P228" s="1">
        <f>SUMPRODUCT('Respondent Data'!B228:S228,'Product Coding'!A114:R114)</f>
        <v>2.3417004454264894</v>
      </c>
      <c r="Q228" s="1">
        <f>SUMPRODUCT('Respondent Data'!B228:S228,'Product Coding'!A115:R115)</f>
        <v>2.5383213874234594</v>
      </c>
      <c r="R228" s="1">
        <f>SUMPRODUCT('Respondent Data'!B228:S228,'Product Coding'!A116:R116)</f>
        <v>3.7498927015476564</v>
      </c>
      <c r="S228" s="1">
        <f>SUMPRODUCT('Respondent Data'!B228:S228,'Product Coding'!A117:R117)</f>
        <v>3.5978514638857053</v>
      </c>
      <c r="T228" s="1">
        <f>SUMPRODUCT('Respondent Data'!B228:S228,'Product Coding'!A118:R118)</f>
        <v>2.4941692552936963</v>
      </c>
      <c r="U228" s="1">
        <f>SUMPRODUCT('Respondent Data'!B228:S228,'Product Coding'!A119:R119)</f>
        <v>1.9358127867684565</v>
      </c>
      <c r="V228" s="1">
        <f>SUMPRODUCT('Respondent Data'!B228:S228,'Product Coding'!A120:R120)</f>
        <v>2.5387398072021683</v>
      </c>
      <c r="W228" s="1">
        <f>SUMPRODUCT('Respondent Data'!B228:S228,'Product Coding'!A121:R121)</f>
        <v>2.7353607491991383</v>
      </c>
      <c r="X228" s="1">
        <f>SUMPRODUCT('Respondent Data'!B228:S228,'Product Coding'!A122:R122)</f>
        <v>3.9469320633233353</v>
      </c>
      <c r="Y228" s="1">
        <f>SUMPRODUCT('Respondent Data'!B228:S228,'Product Coding'!A123:R123)</f>
        <v>3.7948908256613842</v>
      </c>
      <c r="Z228" s="1">
        <f>SUMPRODUCT('Respondent Data'!B228:S228,'Product Coding'!A124:R124)</f>
        <v>1.6750833577364517</v>
      </c>
      <c r="AA228" s="1">
        <f>SUMPRODUCT('Respondent Data'!B228:S228,'Product Coding'!A125:R125)</f>
        <v>1.1167268892112119</v>
      </c>
      <c r="AB228" s="1">
        <f>SUMPRODUCT('Respondent Data'!B228:S228,'Product Coding'!A126:R126)</f>
        <v>1.7196539096449237</v>
      </c>
      <c r="AC228" s="1">
        <f>SUMPRODUCT('Respondent Data'!B228:S228,'Product Coding'!A127:R127)</f>
        <v>1.9162748516418939</v>
      </c>
      <c r="AD228" s="1">
        <f>SUMPRODUCT('Respondent Data'!B228:S228,'Product Coding'!A128:R128)</f>
        <v>3.127846165766091</v>
      </c>
      <c r="AE228" s="1">
        <f>SUMPRODUCT('Respondent Data'!B228:S228,'Product Coding'!A129:R129)</f>
        <v>2.9758049281041399</v>
      </c>
      <c r="AF228" s="1">
        <f>SUMPRODUCT('Respondent Data'!B228:S228,'Product Coding'!A130:R130)</f>
        <v>1.8721227195121306</v>
      </c>
      <c r="AG228" s="1">
        <f>SUMPRODUCT('Respondent Data'!B228:S228,'Product Coding'!A131:R131)</f>
        <v>1.3137662509868908</v>
      </c>
      <c r="AH228" s="1">
        <f>SUMPRODUCT('Respondent Data'!B228:S228,'Product Coding'!A132:R132)</f>
        <v>1.9166932714206026</v>
      </c>
      <c r="AI228" s="1">
        <f>SUMPRODUCT('Respondent Data'!B228:S228,'Product Coding'!A133:R133)</f>
        <v>2.1133142134175729</v>
      </c>
      <c r="AJ228" s="1">
        <f>SUMPRODUCT('Respondent Data'!B228:S228,'Product Coding'!A134:R134)</f>
        <v>3.3248855275417699</v>
      </c>
      <c r="AK228" s="1">
        <f>SUMPRODUCT('Respondent Data'!B228:S228,'Product Coding'!A135:R135)</f>
        <v>3.1728442898798188</v>
      </c>
      <c r="AL228" s="1">
        <f>SUMPRODUCT('Respondent Data'!B228:S228,'Product Coding'!A136:R136)</f>
        <v>1.3618910236282693</v>
      </c>
      <c r="AM228" s="1">
        <f>SUMPRODUCT('Respondent Data'!B228:S228,'Product Coding'!A137:R137)</f>
        <v>0.80353455510302951</v>
      </c>
      <c r="AN228" s="1">
        <f>SUMPRODUCT('Respondent Data'!B228:S228,'Product Coding'!A138:R138)</f>
        <v>1.4064615755367413</v>
      </c>
      <c r="AO228" s="1">
        <f>SUMPRODUCT('Respondent Data'!B228:S228,'Product Coding'!A139:R139)</f>
        <v>1.6030825175337113</v>
      </c>
      <c r="AP228" s="1">
        <f>SUMPRODUCT('Respondent Data'!B228:S228,'Product Coding'!A140:R140)</f>
        <v>2.8146538316579082</v>
      </c>
      <c r="AQ228" s="1">
        <f>SUMPRODUCT('Respondent Data'!B228:S228,'Product Coding'!A141:R141)</f>
        <v>2.6626125939959571</v>
      </c>
      <c r="AR228" s="1">
        <f>SUMPRODUCT('Respondent Data'!B228:S228,'Product Coding'!A142:R142)</f>
        <v>1.5589303854039482</v>
      </c>
      <c r="AS228" s="1">
        <f>SUMPRODUCT('Respondent Data'!B228:S228,'Product Coding'!A143:R143)</f>
        <v>1.0005739168787084</v>
      </c>
      <c r="AT228" s="1">
        <f>SUMPRODUCT('Respondent Data'!B228:S228,'Product Coding'!A144:R144)</f>
        <v>1.6035009373124203</v>
      </c>
      <c r="AU228" s="1">
        <f>SUMPRODUCT('Respondent Data'!B228:S228,'Product Coding'!A145:R145)</f>
        <v>1.8001218793093903</v>
      </c>
      <c r="AV228" s="1">
        <f>SUMPRODUCT('Respondent Data'!B228:S228,'Product Coding'!A146:R146)</f>
        <v>3.0116931934335871</v>
      </c>
      <c r="AW228" s="1">
        <f>SUMPRODUCT('Respondent Data'!B228:S228,'Product Coding'!A147:R147)</f>
        <v>2.859651955771636</v>
      </c>
      <c r="AX228" s="1">
        <f>SUMPRODUCT('Respondent Data'!B228:S228,'Product Coding'!A148:R148)</f>
        <v>1.6886229990688397</v>
      </c>
      <c r="AY228" s="1">
        <f>SUMPRODUCT('Respondent Data'!B228:S228,'Product Coding'!A149:R149)</f>
        <v>1.1302665305435999</v>
      </c>
      <c r="AZ228" s="1">
        <f>SUMPRODUCT('Respondent Data'!B228:S228,'Product Coding'!A150:R150)</f>
        <v>1.7331935509773118</v>
      </c>
      <c r="BA228" s="1">
        <f>SUMPRODUCT('Respondent Data'!B228:S228,'Product Coding'!A151:R151)</f>
        <v>1.9298144929742818</v>
      </c>
      <c r="BB228" s="1">
        <f>SUMPRODUCT('Respondent Data'!B228:S228,'Product Coding'!A152:R152)</f>
        <v>3.1413858070984788</v>
      </c>
      <c r="BC228" s="1">
        <f>SUMPRODUCT('Respondent Data'!B228:S228,'Product Coding'!A153:R153)</f>
        <v>2.9893445694365277</v>
      </c>
      <c r="BD228" s="1">
        <f>SUMPRODUCT('Respondent Data'!B228:S228,'Product Coding'!A154:R154)</f>
        <v>1.8856623608445187</v>
      </c>
      <c r="BE228" s="1">
        <f>SUMPRODUCT('Respondent Data'!B228:S228,'Product Coding'!A155:R155)</f>
        <v>1.3273058923192789</v>
      </c>
      <c r="BF228" s="1">
        <f>SUMPRODUCT('Respondent Data'!B228:S228,'Product Coding'!A156:R156)</f>
        <v>1.9302329127529907</v>
      </c>
      <c r="BG228" s="1">
        <f>SUMPRODUCT('Respondent Data'!B228:S228,'Product Coding'!A157:R157)</f>
        <v>2.1268538547499607</v>
      </c>
      <c r="BH228" s="1">
        <f>SUMPRODUCT('Respondent Data'!B228:S228,'Product Coding'!A158:R158)</f>
        <v>3.3384251688741577</v>
      </c>
      <c r="BI228" s="1">
        <f>SUMPRODUCT('Respondent Data'!B228:S228,'Product Coding'!A159:R159)</f>
        <v>3.1863839312122066</v>
      </c>
      <c r="BJ228" s="1">
        <f>SUMPRODUCT('Respondent Data'!B228:S228,'Product Coding'!A160:R160)</f>
        <v>0.66922623122820524</v>
      </c>
      <c r="BK228" s="1">
        <f>SUMPRODUCT('Respondent Data'!B228:S228,'Product Coding'!A161:R161)</f>
        <v>0.11086976270296542</v>
      </c>
      <c r="BL228" s="1">
        <f>SUMPRODUCT('Respondent Data'!B228:S228,'Product Coding'!A162:R162)</f>
        <v>0.71379678313667727</v>
      </c>
      <c r="BM228" s="1">
        <f>SUMPRODUCT('Respondent Data'!B228:S228,'Product Coding'!A163:R163)</f>
        <v>0.91041772513364716</v>
      </c>
      <c r="BN228" s="1">
        <f>SUMPRODUCT('Respondent Data'!B228:S228,'Product Coding'!A164:R164)</f>
        <v>2.1219890392578442</v>
      </c>
      <c r="BO228" s="1">
        <f>SUMPRODUCT('Respondent Data'!B228:S228,'Product Coding'!A165:R165)</f>
        <v>1.9699478015958931</v>
      </c>
      <c r="BP228" s="1">
        <f>SUMPRODUCT('Respondent Data'!B228:S228,'Product Coding'!A166:R166)</f>
        <v>0.86626559300388417</v>
      </c>
      <c r="BQ228" s="1">
        <f>SUMPRODUCT('Respondent Data'!B228:S228,'Product Coding'!A167:R167)</f>
        <v>0.30790912447864438</v>
      </c>
      <c r="BR228" s="1">
        <f>SUMPRODUCT('Respondent Data'!B228:S228,'Product Coding'!A168:R168)</f>
        <v>0.9108361449123562</v>
      </c>
      <c r="BS228" s="1">
        <f>SUMPRODUCT('Respondent Data'!B228:S228,'Product Coding'!A169:R169)</f>
        <v>1.1074570869093261</v>
      </c>
      <c r="BT228" s="1">
        <f>SUMPRODUCT('Respondent Data'!B228:S228,'Product Coding'!A170:R170)</f>
        <v>2.3190284010335231</v>
      </c>
      <c r="BU228" s="1">
        <f>SUMPRODUCT('Respondent Data'!B228:S228,'Product Coding'!A171:R171)</f>
        <v>2.166987163371572</v>
      </c>
      <c r="BV228" s="1">
        <f>SUMPRODUCT('Respondent Data'!B228:S228,'Product Coding'!A172:R172)</f>
        <v>-4.13761653922547</v>
      </c>
      <c r="BX228" s="1">
        <f t="shared" si="1014"/>
        <v>0.13007157615370396</v>
      </c>
      <c r="BY228" s="1">
        <f t="shared" si="1015"/>
        <v>0.22733878578103761</v>
      </c>
      <c r="BZ228" s="1">
        <f t="shared" si="1016"/>
        <v>0.12440151178304798</v>
      </c>
      <c r="CA228" s="1">
        <f t="shared" si="1017"/>
        <v>0.10219608714979249</v>
      </c>
      <c r="CB228" s="1">
        <f t="shared" si="1018"/>
        <v>3.0426747596267588E-2</v>
      </c>
      <c r="CC228" s="1">
        <f t="shared" si="1019"/>
        <v>3.5423070410015071E-2</v>
      </c>
      <c r="CD228" s="1">
        <f t="shared" si="1020"/>
        <v>0.10680935570899236</v>
      </c>
      <c r="CE228" s="1">
        <f t="shared" si="1021"/>
        <v>0.18668113322655236</v>
      </c>
      <c r="CF228" s="1">
        <f t="shared" si="1022"/>
        <v>0.10215333523037042</v>
      </c>
      <c r="CG228" s="1">
        <f t="shared" si="1023"/>
        <v>8.3919166256205421E-2</v>
      </c>
      <c r="CH228" s="1">
        <f t="shared" si="1024"/>
        <v>2.498517664794922E-2</v>
      </c>
      <c r="CI228" s="1">
        <f t="shared" si="1025"/>
        <v>2.9087948648035513E-2</v>
      </c>
      <c r="CJ228" s="1">
        <f t="shared" si="1026"/>
        <v>0.10054701061706939</v>
      </c>
      <c r="CK228" s="1">
        <f t="shared" si="1027"/>
        <v>0.17573582164166562</v>
      </c>
      <c r="CL228" s="1">
        <f t="shared" si="1028"/>
        <v>9.61639775261032E-2</v>
      </c>
      <c r="CM228" s="1">
        <f t="shared" si="1029"/>
        <v>7.899889709593963E-2</v>
      </c>
      <c r="CN228" s="1">
        <f t="shared" si="1030"/>
        <v>2.352026940912632E-2</v>
      </c>
      <c r="CO228" s="1">
        <f t="shared" si="1031"/>
        <v>2.7382491562923668E-2</v>
      </c>
      <c r="CP228" s="1">
        <f t="shared" si="1032"/>
        <v>8.2565013356829212E-2</v>
      </c>
      <c r="CQ228" s="1">
        <f t="shared" si="1033"/>
        <v>0.14430693038082473</v>
      </c>
      <c r="CR228" s="1">
        <f t="shared" si="1034"/>
        <v>7.8965849309304434E-2</v>
      </c>
      <c r="CS228" s="1">
        <f t="shared" si="1035"/>
        <v>6.4870600864922481E-2</v>
      </c>
      <c r="CT228" s="1">
        <f t="shared" si="1036"/>
        <v>1.9313864688793245E-2</v>
      </c>
      <c r="CU228" s="1">
        <f t="shared" si="1037"/>
        <v>2.2485360507100392E-2</v>
      </c>
      <c r="CV228" s="1">
        <f t="shared" si="1038"/>
        <v>0.18729256654683504</v>
      </c>
      <c r="CW228" s="1">
        <f t="shared" si="1039"/>
        <v>0.3273494942066108</v>
      </c>
      <c r="CX228" s="1">
        <f t="shared" si="1040"/>
        <v>0.17912813170358366</v>
      </c>
      <c r="CY228" s="1">
        <f t="shared" si="1041"/>
        <v>0.14715411329151948</v>
      </c>
      <c r="CZ228" s="1">
        <f t="shared" si="1042"/>
        <v>4.3812059617418728E-2</v>
      </c>
      <c r="DA228" s="1">
        <f t="shared" si="1043"/>
        <v>5.1006361022496484E-2</v>
      </c>
      <c r="DB228" s="1">
        <f t="shared" si="1044"/>
        <v>0.15379684750119302</v>
      </c>
      <c r="DC228" s="1">
        <f t="shared" si="1045"/>
        <v>0.26880575758193409</v>
      </c>
      <c r="DD228" s="1">
        <f t="shared" si="1046"/>
        <v>0.14709255397971491</v>
      </c>
      <c r="DE228" s="1">
        <f t="shared" si="1047"/>
        <v>0.12083682304289267</v>
      </c>
      <c r="DF228" s="1">
        <f t="shared" si="1048"/>
        <v>3.5976636851780014E-2</v>
      </c>
      <c r="DG228" s="1">
        <f t="shared" si="1049"/>
        <v>4.1884297238278467E-2</v>
      </c>
      <c r="DH228" s="1">
        <f t="shared" si="1050"/>
        <v>0.2561758839764221</v>
      </c>
      <c r="DI228" s="1">
        <f t="shared" si="1051"/>
        <v>0.44774358958150701</v>
      </c>
      <c r="DJ228" s="1">
        <f t="shared" si="1052"/>
        <v>0.24500869591498456</v>
      </c>
      <c r="DK228" s="1">
        <f t="shared" si="1053"/>
        <v>0.20127512665482564</v>
      </c>
      <c r="DL228" s="1">
        <f t="shared" si="1054"/>
        <v>5.9925459446962856E-2</v>
      </c>
      <c r="DM228" s="1">
        <f t="shared" si="1055"/>
        <v>6.9765713953687997E-2</v>
      </c>
      <c r="DN228" s="1">
        <f t="shared" si="1056"/>
        <v>0.21036095605830063</v>
      </c>
      <c r="DO228" s="1">
        <f t="shared" si="1057"/>
        <v>0.36766836952540793</v>
      </c>
      <c r="DP228" s="1">
        <f t="shared" si="1058"/>
        <v>0.20119092677754657</v>
      </c>
      <c r="DQ228" s="1">
        <f t="shared" si="1059"/>
        <v>0.16527874293491887</v>
      </c>
      <c r="DR228" s="1">
        <f t="shared" si="1060"/>
        <v>4.9208289031048125E-2</v>
      </c>
      <c r="DS228" s="1">
        <f t="shared" si="1061"/>
        <v>5.7288695795965232E-2</v>
      </c>
      <c r="DT228" s="1">
        <f t="shared" si="1062"/>
        <v>0.18477378256631533</v>
      </c>
      <c r="DU228" s="1">
        <f t="shared" si="1063"/>
        <v>0.32294716966570247</v>
      </c>
      <c r="DV228" s="1">
        <f t="shared" si="1064"/>
        <v>0.17671914624882681</v>
      </c>
      <c r="DW228" s="1">
        <f t="shared" si="1065"/>
        <v>0.14517512699184928</v>
      </c>
      <c r="DX228" s="1">
        <f t="shared" si="1066"/>
        <v>4.3222857835668725E-2</v>
      </c>
      <c r="DY228" s="1">
        <f t="shared" si="1067"/>
        <v>5.0320407450409901E-2</v>
      </c>
      <c r="DZ228" s="1">
        <f t="shared" si="1068"/>
        <v>0.15172852710341811</v>
      </c>
      <c r="EA228" s="1">
        <f t="shared" si="1069"/>
        <v>0.26519075219996913</v>
      </c>
      <c r="EB228" s="1">
        <f t="shared" si="1070"/>
        <v>0.14511439555384281</v>
      </c>
      <c r="EC228" s="1">
        <f t="shared" si="1071"/>
        <v>0.11921176199669671</v>
      </c>
      <c r="ED228" s="1">
        <f t="shared" si="1072"/>
        <v>3.5492808912177425E-2</v>
      </c>
      <c r="EE228" s="1">
        <f t="shared" si="1073"/>
        <v>4.1321020761992268E-2</v>
      </c>
      <c r="EF228" s="1">
        <f t="shared" si="1074"/>
        <v>0.51210467512840752</v>
      </c>
      <c r="EG228" s="1">
        <f t="shared" si="1075"/>
        <v>0.89505531092289781</v>
      </c>
      <c r="EH228" s="1">
        <f t="shared" si="1076"/>
        <v>0.48978107024596407</v>
      </c>
      <c r="EI228" s="1">
        <f t="shared" si="1077"/>
        <v>0.40235611466255455</v>
      </c>
      <c r="EJ228" s="1">
        <f t="shared" si="1078"/>
        <v>0.11979311817201317</v>
      </c>
      <c r="EK228" s="1">
        <f t="shared" si="1079"/>
        <v>0.13946413583037762</v>
      </c>
      <c r="EL228" s="1">
        <f t="shared" si="1080"/>
        <v>0.4205190097903681</v>
      </c>
      <c r="EM228" s="1">
        <f t="shared" si="1081"/>
        <v>0.73498210685643472</v>
      </c>
      <c r="EN228" s="1">
        <f t="shared" si="1082"/>
        <v>0.40218779612245409</v>
      </c>
      <c r="EO228" s="1">
        <f t="shared" si="1083"/>
        <v>0.33039806730639915</v>
      </c>
      <c r="EP228" s="1">
        <f t="shared" si="1084"/>
        <v>9.8369114518949072E-2</v>
      </c>
      <c r="EQ228" s="1">
        <f t="shared" si="1085"/>
        <v>0.11452213414367735</v>
      </c>
      <c r="ER228" s="1">
        <f t="shared" si="1086"/>
        <v>62.653311633916765</v>
      </c>
      <c r="ET228" s="1">
        <f t="shared" si="1087"/>
        <v>0.88489970113537963</v>
      </c>
      <c r="EU228" s="1">
        <f t="shared" si="1088"/>
        <v>0.81477095940028754</v>
      </c>
      <c r="EV228" s="1">
        <f t="shared" si="1089"/>
        <v>0.88936202016860055</v>
      </c>
      <c r="EW228" s="1">
        <f t="shared" si="1090"/>
        <v>0.90727957725374897</v>
      </c>
      <c r="EX228" s="1">
        <f t="shared" si="1091"/>
        <v>0.97047170245993153</v>
      </c>
      <c r="EY228" s="1">
        <f t="shared" si="1092"/>
        <v>0.96578879549594354</v>
      </c>
      <c r="EZ228" s="1">
        <f t="shared" si="1093"/>
        <v>0.90349796452472775</v>
      </c>
      <c r="FA228" s="1">
        <f t="shared" si="1094"/>
        <v>0.84268635609047593</v>
      </c>
      <c r="FB228" s="1">
        <f t="shared" si="1095"/>
        <v>0.90731477012768047</v>
      </c>
      <c r="FC228" s="1">
        <f t="shared" si="1096"/>
        <v>0.9225780216194005</v>
      </c>
      <c r="FD228" s="1">
        <f t="shared" si="1097"/>
        <v>0.97562386538148849</v>
      </c>
      <c r="FE228" s="1">
        <f t="shared" si="1098"/>
        <v>0.97173424420502652</v>
      </c>
      <c r="FF228" s="1">
        <f t="shared" si="1099"/>
        <v>0.90863905889790808</v>
      </c>
      <c r="FG228" s="1">
        <f t="shared" si="1100"/>
        <v>0.85053120062609999</v>
      </c>
      <c r="FH228" s="1">
        <f t="shared" si="1101"/>
        <v>0.91227226993617094</v>
      </c>
      <c r="FI228" s="1">
        <f t="shared" si="1102"/>
        <v>0.92678500663109076</v>
      </c>
      <c r="FJ228" s="1">
        <f t="shared" si="1103"/>
        <v>0.97702022117968956</v>
      </c>
      <c r="FK228" s="1">
        <f t="shared" si="1104"/>
        <v>0.97334732508311717</v>
      </c>
      <c r="FL228" s="1">
        <f t="shared" si="1105"/>
        <v>0.92373205088088828</v>
      </c>
      <c r="FM228" s="1">
        <f t="shared" si="1106"/>
        <v>0.87389141274116078</v>
      </c>
      <c r="FN228" s="1">
        <f t="shared" si="1107"/>
        <v>0.92681339325071865</v>
      </c>
      <c r="FO228" s="1">
        <f t="shared" si="1108"/>
        <v>0.93908123596216064</v>
      </c>
      <c r="FP228" s="1">
        <f t="shared" si="1109"/>
        <v>0.98105209263028137</v>
      </c>
      <c r="FQ228" s="1">
        <f t="shared" si="1110"/>
        <v>0.97800911252563172</v>
      </c>
      <c r="FR228" s="1">
        <f t="shared" si="1111"/>
        <v>0.84225238848116135</v>
      </c>
      <c r="FS228" s="1">
        <f t="shared" si="1112"/>
        <v>0.75338108340315024</v>
      </c>
      <c r="FT228" s="1">
        <f t="shared" si="1113"/>
        <v>0.8480842523494182</v>
      </c>
      <c r="FU228" s="1">
        <f t="shared" si="1114"/>
        <v>0.87172245508557566</v>
      </c>
      <c r="FV228" s="1">
        <f t="shared" si="1115"/>
        <v>0.9580268696708899</v>
      </c>
      <c r="FW228" s="1">
        <f t="shared" si="1116"/>
        <v>0.95146902729221006</v>
      </c>
      <c r="FX228" s="1">
        <f t="shared" si="1117"/>
        <v>0.86670370279284892</v>
      </c>
      <c r="FY228" s="1">
        <f t="shared" si="1118"/>
        <v>0.78814270350237148</v>
      </c>
      <c r="FZ228" s="1">
        <f t="shared" si="1119"/>
        <v>0.87176923651941329</v>
      </c>
      <c r="GA228" s="1">
        <f t="shared" si="1120"/>
        <v>0.89219053071896759</v>
      </c>
      <c r="GB228" s="1">
        <f t="shared" si="1121"/>
        <v>0.96527273340728126</v>
      </c>
      <c r="GC228" s="1">
        <f t="shared" si="1122"/>
        <v>0.95979947356025896</v>
      </c>
      <c r="GD228" s="1">
        <f t="shared" si="1123"/>
        <v>0.79606686671495563</v>
      </c>
      <c r="GE228" s="1">
        <f t="shared" si="1124"/>
        <v>0.69073004860554466</v>
      </c>
      <c r="GF228" s="1">
        <f t="shared" si="1125"/>
        <v>0.80320724126756216</v>
      </c>
      <c r="GG228" s="1">
        <f t="shared" si="1126"/>
        <v>0.83244876865525907</v>
      </c>
      <c r="GH228" s="1">
        <f t="shared" si="1127"/>
        <v>0.94346257190743377</v>
      </c>
      <c r="GI228" s="1">
        <f t="shared" si="1128"/>
        <v>0.93478411857504318</v>
      </c>
      <c r="GJ228" s="1">
        <f t="shared" si="1129"/>
        <v>0.82619981667008768</v>
      </c>
      <c r="GK228" s="1">
        <f t="shared" si="1130"/>
        <v>0.7311714025725462</v>
      </c>
      <c r="GL228" s="1">
        <f t="shared" si="1131"/>
        <v>0.83250712081443645</v>
      </c>
      <c r="GM228" s="1">
        <f t="shared" si="1132"/>
        <v>0.85816377073983074</v>
      </c>
      <c r="GN228" s="1">
        <f t="shared" si="1133"/>
        <v>0.95309959943559697</v>
      </c>
      <c r="GO228" s="1">
        <f t="shared" si="1134"/>
        <v>0.94581546551688389</v>
      </c>
      <c r="GP228" s="1">
        <f t="shared" si="1135"/>
        <v>0.84404298501096087</v>
      </c>
      <c r="GQ228" s="1">
        <f t="shared" si="1136"/>
        <v>0.75588808300840271</v>
      </c>
      <c r="GR228" s="1">
        <f t="shared" si="1137"/>
        <v>0.84982045476851775</v>
      </c>
      <c r="GS228" s="1">
        <f t="shared" si="1138"/>
        <v>0.87322888563498935</v>
      </c>
      <c r="GT228" s="1">
        <f t="shared" si="1139"/>
        <v>0.95856795361506797</v>
      </c>
      <c r="GU228" s="1">
        <f t="shared" si="1140"/>
        <v>0.9520904220336347</v>
      </c>
      <c r="GV228" s="1">
        <f t="shared" si="1141"/>
        <v>0.86826016415082352</v>
      </c>
      <c r="GW228" s="1">
        <f t="shared" si="1142"/>
        <v>0.79039464860232045</v>
      </c>
      <c r="GX228" s="1">
        <f t="shared" si="1143"/>
        <v>0.87327519755468874</v>
      </c>
      <c r="GY228" s="1">
        <f t="shared" si="1144"/>
        <v>0.89348596392159019</v>
      </c>
      <c r="GZ228" s="1">
        <f t="shared" si="1145"/>
        <v>0.9657237514285939</v>
      </c>
      <c r="HA228" s="1">
        <f t="shared" si="1146"/>
        <v>0.96031865300120856</v>
      </c>
      <c r="HB228" s="1">
        <f t="shared" si="1147"/>
        <v>0.66132987778447305</v>
      </c>
      <c r="HC228" s="1">
        <f t="shared" si="1148"/>
        <v>0.52768908339303133</v>
      </c>
      <c r="HD228" s="1">
        <f t="shared" si="1149"/>
        <v>0.67123956665317219</v>
      </c>
      <c r="HE228" s="1">
        <f t="shared" si="1150"/>
        <v>0.71308563462899544</v>
      </c>
      <c r="HF228" s="1">
        <f t="shared" si="1151"/>
        <v>0.89302209825367806</v>
      </c>
      <c r="HG228" s="1">
        <f t="shared" si="1152"/>
        <v>0.87760550644383029</v>
      </c>
      <c r="HH228" s="1">
        <f t="shared" si="1153"/>
        <v>0.70396805189363432</v>
      </c>
      <c r="HI228" s="1">
        <f t="shared" si="1154"/>
        <v>0.57637482026363474</v>
      </c>
      <c r="HJ228" s="1">
        <f t="shared" si="1155"/>
        <v>0.71317123338639388</v>
      </c>
      <c r="HK228" s="1">
        <f t="shared" si="1156"/>
        <v>0.75165472994459315</v>
      </c>
      <c r="HL228" s="1">
        <f t="shared" si="1157"/>
        <v>0.91044074963630806</v>
      </c>
      <c r="HM228" s="1">
        <f t="shared" si="1158"/>
        <v>0.8972455273562886</v>
      </c>
      <c r="HN228" s="1">
        <f t="shared" si="1159"/>
        <v>1.5710101710830142E-2</v>
      </c>
      <c r="HP228" s="1">
        <f t="shared" ref="HP228:IU228" si="1262">IF(B1=1,ET228,0)</f>
        <v>0.88489970113537963</v>
      </c>
      <c r="HQ228" s="1">
        <f t="shared" si="1262"/>
        <v>0.81477095940028754</v>
      </c>
      <c r="HR228" s="1">
        <f t="shared" si="1262"/>
        <v>0.88936202016860055</v>
      </c>
      <c r="HS228" s="1">
        <f t="shared" si="1262"/>
        <v>0.90727957725374897</v>
      </c>
      <c r="HT228" s="1">
        <f t="shared" si="1262"/>
        <v>0.97047170245993153</v>
      </c>
      <c r="HU228" s="1">
        <f t="shared" si="1262"/>
        <v>0.96578879549594354</v>
      </c>
      <c r="HV228" s="1">
        <f t="shared" si="1262"/>
        <v>0.90349796452472775</v>
      </c>
      <c r="HW228" s="1">
        <f t="shared" si="1262"/>
        <v>0.84268635609047593</v>
      </c>
      <c r="HX228" s="1">
        <f t="shared" si="1262"/>
        <v>0.90731477012768047</v>
      </c>
      <c r="HY228" s="1">
        <f t="shared" si="1262"/>
        <v>0.9225780216194005</v>
      </c>
      <c r="HZ228" s="1">
        <f t="shared" si="1262"/>
        <v>0.97562386538148849</v>
      </c>
      <c r="IA228" s="1">
        <f t="shared" si="1262"/>
        <v>0.97173424420502652</v>
      </c>
      <c r="IB228" s="1">
        <f t="shared" si="1262"/>
        <v>0.90863905889790808</v>
      </c>
      <c r="IC228" s="1">
        <f t="shared" si="1262"/>
        <v>0.85053120062609999</v>
      </c>
      <c r="ID228" s="1">
        <f t="shared" si="1262"/>
        <v>0.91227226993617094</v>
      </c>
      <c r="IE228" s="1">
        <f t="shared" si="1262"/>
        <v>0.92678500663109076</v>
      </c>
      <c r="IF228" s="1">
        <f t="shared" si="1262"/>
        <v>0.97702022117968956</v>
      </c>
      <c r="IG228" s="1">
        <f t="shared" si="1262"/>
        <v>0.97334732508311717</v>
      </c>
      <c r="IH228" s="1">
        <f t="shared" si="1262"/>
        <v>0.92373205088088828</v>
      </c>
      <c r="II228" s="1">
        <f t="shared" si="1262"/>
        <v>0.87389141274116078</v>
      </c>
      <c r="IJ228" s="1">
        <f t="shared" si="1262"/>
        <v>0.92681339325071865</v>
      </c>
      <c r="IK228" s="1">
        <f t="shared" si="1262"/>
        <v>0.93908123596216064</v>
      </c>
      <c r="IL228" s="1">
        <f t="shared" si="1262"/>
        <v>0.98105209263028137</v>
      </c>
      <c r="IM228" s="1">
        <f t="shared" si="1262"/>
        <v>0.97800911252563172</v>
      </c>
      <c r="IN228" s="1">
        <f t="shared" si="1262"/>
        <v>0.84225238848116135</v>
      </c>
      <c r="IO228" s="1">
        <f t="shared" si="1262"/>
        <v>0.75338108340315024</v>
      </c>
      <c r="IP228" s="1">
        <f t="shared" si="1262"/>
        <v>0.8480842523494182</v>
      </c>
      <c r="IQ228" s="1">
        <f t="shared" si="1262"/>
        <v>0.87172245508557566</v>
      </c>
      <c r="IR228" s="1">
        <f t="shared" si="1262"/>
        <v>0.9580268696708899</v>
      </c>
      <c r="IS228" s="1">
        <f t="shared" si="1262"/>
        <v>0.95146902729221006</v>
      </c>
      <c r="IT228" s="1">
        <f t="shared" si="1262"/>
        <v>0.86670370279284892</v>
      </c>
      <c r="IU228" s="1">
        <f t="shared" si="1262"/>
        <v>0.78814270350237148</v>
      </c>
      <c r="IV228" s="1">
        <f t="shared" ref="IV228:KA228" si="1263">IF(AH1=1,FZ228,0)</f>
        <v>0.87176923651941329</v>
      </c>
      <c r="IW228" s="1">
        <f t="shared" si="1263"/>
        <v>0.89219053071896759</v>
      </c>
      <c r="IX228" s="1">
        <f t="shared" si="1263"/>
        <v>0.96527273340728126</v>
      </c>
      <c r="IY228" s="1">
        <f t="shared" si="1263"/>
        <v>0.95979947356025896</v>
      </c>
      <c r="IZ228" s="1">
        <f t="shared" si="1263"/>
        <v>0.79606686671495563</v>
      </c>
      <c r="JA228" s="1">
        <f t="shared" si="1263"/>
        <v>0.69073004860554466</v>
      </c>
      <c r="JB228" s="1">
        <f t="shared" si="1263"/>
        <v>0.80320724126756216</v>
      </c>
      <c r="JC228" s="1">
        <f t="shared" si="1263"/>
        <v>0.83244876865525907</v>
      </c>
      <c r="JD228" s="1">
        <f t="shared" si="1263"/>
        <v>0.94346257190743377</v>
      </c>
      <c r="JE228" s="1">
        <f t="shared" si="1263"/>
        <v>0.93478411857504318</v>
      </c>
      <c r="JF228" s="1">
        <f t="shared" si="1263"/>
        <v>0.82619981667008768</v>
      </c>
      <c r="JG228" s="1">
        <f t="shared" si="1263"/>
        <v>0.7311714025725462</v>
      </c>
      <c r="JH228" s="1">
        <f t="shared" si="1263"/>
        <v>0.83250712081443645</v>
      </c>
      <c r="JI228" s="1">
        <f t="shared" si="1263"/>
        <v>0.85816377073983074</v>
      </c>
      <c r="JJ228" s="1">
        <f t="shared" si="1263"/>
        <v>0.95309959943559697</v>
      </c>
      <c r="JK228" s="1">
        <f t="shared" si="1263"/>
        <v>0.94581546551688389</v>
      </c>
      <c r="JL228" s="1">
        <f t="shared" si="1263"/>
        <v>0.84404298501096087</v>
      </c>
      <c r="JM228" s="1">
        <f t="shared" si="1263"/>
        <v>0.75588808300840271</v>
      </c>
      <c r="JN228" s="1">
        <f t="shared" si="1263"/>
        <v>0.84982045476851775</v>
      </c>
      <c r="JO228" s="1">
        <f t="shared" si="1263"/>
        <v>0.87322888563498935</v>
      </c>
      <c r="JP228" s="1">
        <f t="shared" si="1263"/>
        <v>0.95856795361506797</v>
      </c>
      <c r="JQ228" s="1">
        <f t="shared" si="1263"/>
        <v>0.9520904220336347</v>
      </c>
      <c r="JR228" s="1">
        <f t="shared" si="1263"/>
        <v>0.86826016415082352</v>
      </c>
      <c r="JS228" s="1">
        <f t="shared" si="1263"/>
        <v>0.79039464860232045</v>
      </c>
      <c r="JT228" s="1">
        <f t="shared" si="1263"/>
        <v>0.87327519755468874</v>
      </c>
      <c r="JU228" s="1">
        <f t="shared" si="1263"/>
        <v>0.89348596392159019</v>
      </c>
      <c r="JV228" s="1">
        <f t="shared" si="1263"/>
        <v>0.9657237514285939</v>
      </c>
      <c r="JW228" s="1">
        <f t="shared" si="1263"/>
        <v>0.96031865300120856</v>
      </c>
      <c r="JX228" s="1">
        <f t="shared" si="1263"/>
        <v>0.66132987778447305</v>
      </c>
      <c r="JY228" s="1">
        <f t="shared" si="1263"/>
        <v>0.52768908339303133</v>
      </c>
      <c r="JZ228" s="1">
        <f t="shared" si="1263"/>
        <v>0.67123956665317219</v>
      </c>
      <c r="KA228" s="1">
        <f t="shared" si="1263"/>
        <v>0.71308563462899544</v>
      </c>
      <c r="KB228" s="1">
        <f t="shared" ref="KB228:KJ228" si="1264">IF(BN1=1,HF228,0)</f>
        <v>0.89302209825367806</v>
      </c>
      <c r="KC228" s="1">
        <f t="shared" si="1264"/>
        <v>0.87760550644383029</v>
      </c>
      <c r="KD228" s="1">
        <f t="shared" si="1264"/>
        <v>0.70396805189363432</v>
      </c>
      <c r="KE228" s="1">
        <f t="shared" si="1264"/>
        <v>0.57637482026363474</v>
      </c>
      <c r="KF228" s="1">
        <f t="shared" si="1264"/>
        <v>0.71317123338639388</v>
      </c>
      <c r="KG228" s="1">
        <f t="shared" si="1264"/>
        <v>0.75165472994459315</v>
      </c>
      <c r="KH228" s="1">
        <f t="shared" si="1264"/>
        <v>0.91044074963630806</v>
      </c>
      <c r="KI228" s="1">
        <f t="shared" si="1264"/>
        <v>0.8972455273562886</v>
      </c>
      <c r="KJ228" s="1">
        <f t="shared" si="1264"/>
        <v>0</v>
      </c>
    </row>
    <row r="229" spans="1:296" x14ac:dyDescent="0.2">
      <c r="A229" s="1" t="str">
        <f>'Respondent Data'!A229</f>
        <v>1837</v>
      </c>
      <c r="B229" s="1">
        <f>SUMPRODUCT('Respondent Data'!B229:S229,'Product Coding'!A100:R100)</f>
        <v>3.032093398625388</v>
      </c>
      <c r="C229" s="1">
        <f>SUMPRODUCT('Respondent Data'!B229:S229,'Product Coding'!A101:R101)</f>
        <v>2.9161786734531483</v>
      </c>
      <c r="D229" s="1">
        <f>SUMPRODUCT('Respondent Data'!B229:S229,'Product Coding'!A102:R102)</f>
        <v>1.619343830507352</v>
      </c>
      <c r="E229" s="1">
        <f>SUMPRODUCT('Respondent Data'!B229:S229,'Product Coding'!A103:R103)</f>
        <v>1.2034899320796599</v>
      </c>
      <c r="F229" s="1">
        <f>SUMPRODUCT('Respondent Data'!B229:S229,'Product Coding'!A104:R104)</f>
        <v>0.84471778864268776</v>
      </c>
      <c r="G229" s="1">
        <f>SUMPRODUCT('Respondent Data'!B229:S229,'Product Coding'!A105:R105)</f>
        <v>1.6101831739046837</v>
      </c>
      <c r="H229" s="1">
        <f>SUMPRODUCT('Respondent Data'!B229:S229,'Product Coding'!A106:R106)</f>
        <v>2.7907616643753976</v>
      </c>
      <c r="I229" s="1">
        <f>SUMPRODUCT('Respondent Data'!B229:S229,'Product Coding'!A107:R107)</f>
        <v>2.674846939203158</v>
      </c>
      <c r="J229" s="1">
        <f>SUMPRODUCT('Respondent Data'!B229:S229,'Product Coding'!A108:R108)</f>
        <v>1.3780120962573621</v>
      </c>
      <c r="K229" s="1">
        <f>SUMPRODUCT('Respondent Data'!B229:S229,'Product Coding'!A109:R109)</f>
        <v>0.96215819782967005</v>
      </c>
      <c r="L229" s="1">
        <f>SUMPRODUCT('Respondent Data'!B229:S229,'Product Coding'!A110:R110)</f>
        <v>0.60338605439269788</v>
      </c>
      <c r="M229" s="1">
        <f>SUMPRODUCT('Respondent Data'!B229:S229,'Product Coding'!A111:R111)</f>
        <v>1.3688514396546938</v>
      </c>
      <c r="N229" s="1">
        <f>SUMPRODUCT('Respondent Data'!B229:S229,'Product Coding'!A112:R112)</f>
        <v>2.3976961811247555</v>
      </c>
      <c r="O229" s="1">
        <f>SUMPRODUCT('Respondent Data'!B229:S229,'Product Coding'!A113:R113)</f>
        <v>2.2817814559525149</v>
      </c>
      <c r="P229" s="1">
        <f>SUMPRODUCT('Respondent Data'!B229:S229,'Product Coding'!A114:R114)</f>
        <v>0.98494661300671904</v>
      </c>
      <c r="Q229" s="1">
        <f>SUMPRODUCT('Respondent Data'!B229:S229,'Product Coding'!A115:R115)</f>
        <v>0.56909271457902699</v>
      </c>
      <c r="R229" s="1">
        <f>SUMPRODUCT('Respondent Data'!B229:S229,'Product Coding'!A116:R116)</f>
        <v>0.21032057114205488</v>
      </c>
      <c r="S229" s="1">
        <f>SUMPRODUCT('Respondent Data'!B229:S229,'Product Coding'!A117:R117)</f>
        <v>0.97578595640405075</v>
      </c>
      <c r="T229" s="1">
        <f>SUMPRODUCT('Respondent Data'!B229:S229,'Product Coding'!A118:R118)</f>
        <v>2.1563644468747651</v>
      </c>
      <c r="U229" s="1">
        <f>SUMPRODUCT('Respondent Data'!B229:S229,'Product Coding'!A119:R119)</f>
        <v>2.0404497217025246</v>
      </c>
      <c r="V229" s="1">
        <f>SUMPRODUCT('Respondent Data'!B229:S229,'Product Coding'!A120:R120)</f>
        <v>0.74361487875672916</v>
      </c>
      <c r="W229" s="1">
        <f>SUMPRODUCT('Respondent Data'!B229:S229,'Product Coding'!A121:R121)</f>
        <v>0.32776098032903705</v>
      </c>
      <c r="X229" s="1">
        <f>SUMPRODUCT('Respondent Data'!B229:S229,'Product Coding'!A122:R122)</f>
        <v>-3.1011163107935114E-2</v>
      </c>
      <c r="Y229" s="1">
        <f>SUMPRODUCT('Respondent Data'!B229:S229,'Product Coding'!A123:R123)</f>
        <v>0.73445422215406087</v>
      </c>
      <c r="Z229" s="1">
        <f>SUMPRODUCT('Respondent Data'!B229:S229,'Product Coding'!A124:R124)</f>
        <v>3.8508004330576671</v>
      </c>
      <c r="AA229" s="1">
        <f>SUMPRODUCT('Respondent Data'!B229:S229,'Product Coding'!A125:R125)</f>
        <v>3.734885707885427</v>
      </c>
      <c r="AB229" s="1">
        <f>SUMPRODUCT('Respondent Data'!B229:S229,'Product Coding'!A126:R126)</f>
        <v>2.4380508649396311</v>
      </c>
      <c r="AC229" s="1">
        <f>SUMPRODUCT('Respondent Data'!B229:S229,'Product Coding'!A127:R127)</f>
        <v>2.022196966511939</v>
      </c>
      <c r="AD229" s="1">
        <f>SUMPRODUCT('Respondent Data'!B229:S229,'Product Coding'!A128:R128)</f>
        <v>1.6634248230749669</v>
      </c>
      <c r="AE229" s="1">
        <f>SUMPRODUCT('Respondent Data'!B229:S229,'Product Coding'!A129:R129)</f>
        <v>2.4288902083369628</v>
      </c>
      <c r="AF229" s="1">
        <f>SUMPRODUCT('Respondent Data'!B229:S229,'Product Coding'!A130:R130)</f>
        <v>3.6094686988076767</v>
      </c>
      <c r="AG229" s="1">
        <f>SUMPRODUCT('Respondent Data'!B229:S229,'Product Coding'!A131:R131)</f>
        <v>3.4935539736354366</v>
      </c>
      <c r="AH229" s="1">
        <f>SUMPRODUCT('Respondent Data'!B229:S229,'Product Coding'!A132:R132)</f>
        <v>2.1967191306896408</v>
      </c>
      <c r="AI229" s="1">
        <f>SUMPRODUCT('Respondent Data'!B229:S229,'Product Coding'!A133:R133)</f>
        <v>1.7808652322619491</v>
      </c>
      <c r="AJ229" s="1">
        <f>SUMPRODUCT('Respondent Data'!B229:S229,'Product Coding'!A134:R134)</f>
        <v>1.422093088824977</v>
      </c>
      <c r="AK229" s="1">
        <f>SUMPRODUCT('Respondent Data'!B229:S229,'Product Coding'!A135:R135)</f>
        <v>2.1875584740869725</v>
      </c>
      <c r="AL229" s="1">
        <f>SUMPRODUCT('Respondent Data'!B229:S229,'Product Coding'!A136:R136)</f>
        <v>4.2304705480204587</v>
      </c>
      <c r="AM229" s="1">
        <f>SUMPRODUCT('Respondent Data'!B229:S229,'Product Coding'!A137:R137)</f>
        <v>4.1145558228482191</v>
      </c>
      <c r="AN229" s="1">
        <f>SUMPRODUCT('Respondent Data'!B229:S229,'Product Coding'!A138:R138)</f>
        <v>2.8177209799024232</v>
      </c>
      <c r="AO229" s="1">
        <f>SUMPRODUCT('Respondent Data'!B229:S229,'Product Coding'!A139:R139)</f>
        <v>2.4018670814747312</v>
      </c>
      <c r="AP229" s="1">
        <f>SUMPRODUCT('Respondent Data'!B229:S229,'Product Coding'!A140:R140)</f>
        <v>2.043094938037759</v>
      </c>
      <c r="AQ229" s="1">
        <f>SUMPRODUCT('Respondent Data'!B229:S229,'Product Coding'!A141:R141)</f>
        <v>2.8085603232997549</v>
      </c>
      <c r="AR229" s="1">
        <f>SUMPRODUCT('Respondent Data'!B229:S229,'Product Coding'!A142:R142)</f>
        <v>3.9891388137704689</v>
      </c>
      <c r="AS229" s="1">
        <f>SUMPRODUCT('Respondent Data'!B229:S229,'Product Coding'!A143:R143)</f>
        <v>3.8732240885982288</v>
      </c>
      <c r="AT229" s="1">
        <f>SUMPRODUCT('Respondent Data'!B229:S229,'Product Coding'!A144:R144)</f>
        <v>2.5763892456524329</v>
      </c>
      <c r="AU229" s="1">
        <f>SUMPRODUCT('Respondent Data'!B229:S229,'Product Coding'!A145:R145)</f>
        <v>2.1605353472247408</v>
      </c>
      <c r="AV229" s="1">
        <f>SUMPRODUCT('Respondent Data'!B229:S229,'Product Coding'!A146:R146)</f>
        <v>1.8017632037877689</v>
      </c>
      <c r="AW229" s="1">
        <f>SUMPRODUCT('Respondent Data'!B229:S229,'Product Coding'!A147:R147)</f>
        <v>2.5672285890497646</v>
      </c>
      <c r="AX229" s="1">
        <f>SUMPRODUCT('Respondent Data'!B229:S229,'Product Coding'!A148:R148)</f>
        <v>4.3017240781847379</v>
      </c>
      <c r="AY229" s="1">
        <f>SUMPRODUCT('Respondent Data'!B229:S229,'Product Coding'!A149:R149)</f>
        <v>4.1858093530124973</v>
      </c>
      <c r="AZ229" s="1">
        <f>SUMPRODUCT('Respondent Data'!B229:S229,'Product Coding'!A150:R150)</f>
        <v>2.8889745100667024</v>
      </c>
      <c r="BA229" s="1">
        <f>SUMPRODUCT('Respondent Data'!B229:S229,'Product Coding'!A151:R151)</f>
        <v>2.4731206116390103</v>
      </c>
      <c r="BB229" s="1">
        <f>SUMPRODUCT('Respondent Data'!B229:S229,'Product Coding'!A152:R152)</f>
        <v>2.1143484682020381</v>
      </c>
      <c r="BC229" s="1">
        <f>SUMPRODUCT('Respondent Data'!B229:S229,'Product Coding'!A153:R153)</f>
        <v>2.8798138534640341</v>
      </c>
      <c r="BD229" s="1">
        <f>SUMPRODUCT('Respondent Data'!B229:S229,'Product Coding'!A154:R154)</f>
        <v>4.0603923439347485</v>
      </c>
      <c r="BE229" s="1">
        <f>SUMPRODUCT('Respondent Data'!B229:S229,'Product Coding'!A155:R155)</f>
        <v>3.9444776187625075</v>
      </c>
      <c r="BF229" s="1">
        <f>SUMPRODUCT('Respondent Data'!B229:S229,'Product Coding'!A156:R156)</f>
        <v>2.647642775816712</v>
      </c>
      <c r="BG229" s="1">
        <f>SUMPRODUCT('Respondent Data'!B229:S229,'Product Coding'!A157:R157)</f>
        <v>2.23178887738902</v>
      </c>
      <c r="BH229" s="1">
        <f>SUMPRODUCT('Respondent Data'!B229:S229,'Product Coding'!A158:R158)</f>
        <v>1.873016733952048</v>
      </c>
      <c r="BI229" s="1">
        <f>SUMPRODUCT('Respondent Data'!B229:S229,'Product Coding'!A159:R159)</f>
        <v>2.6384821192140437</v>
      </c>
      <c r="BJ229" s="1">
        <f>SUMPRODUCT('Respondent Data'!B229:S229,'Product Coding'!A160:R160)</f>
        <v>4.5245540745248771</v>
      </c>
      <c r="BK229" s="1">
        <f>SUMPRODUCT('Respondent Data'!B229:S229,'Product Coding'!A161:R161)</f>
        <v>4.4086393493526366</v>
      </c>
      <c r="BL229" s="1">
        <f>SUMPRODUCT('Respondent Data'!B229:S229,'Product Coding'!A162:R162)</f>
        <v>3.1118045064068411</v>
      </c>
      <c r="BM229" s="1">
        <f>SUMPRODUCT('Respondent Data'!B229:S229,'Product Coding'!A163:R163)</f>
        <v>2.6959506079791491</v>
      </c>
      <c r="BN229" s="1">
        <f>SUMPRODUCT('Respondent Data'!B229:S229,'Product Coding'!A164:R164)</f>
        <v>2.3371784645421769</v>
      </c>
      <c r="BO229" s="1">
        <f>SUMPRODUCT('Respondent Data'!B229:S229,'Product Coding'!A165:R165)</f>
        <v>3.1026438498041728</v>
      </c>
      <c r="BP229" s="1">
        <f>SUMPRODUCT('Respondent Data'!B229:S229,'Product Coding'!A166:R166)</f>
        <v>4.2832223402748877</v>
      </c>
      <c r="BQ229" s="1">
        <f>SUMPRODUCT('Respondent Data'!B229:S229,'Product Coding'!A167:R167)</f>
        <v>4.1673076151026471</v>
      </c>
      <c r="BR229" s="1">
        <f>SUMPRODUCT('Respondent Data'!B229:S229,'Product Coding'!A168:R168)</f>
        <v>2.8704727721568508</v>
      </c>
      <c r="BS229" s="1">
        <f>SUMPRODUCT('Respondent Data'!B229:S229,'Product Coding'!A169:R169)</f>
        <v>2.4546188737291588</v>
      </c>
      <c r="BT229" s="1">
        <f>SUMPRODUCT('Respondent Data'!B229:S229,'Product Coding'!A170:R170)</f>
        <v>2.0958467302921866</v>
      </c>
      <c r="BU229" s="1">
        <f>SUMPRODUCT('Respondent Data'!B229:S229,'Product Coding'!A171:R171)</f>
        <v>2.8613121155541825</v>
      </c>
      <c r="BV229" s="1">
        <f>SUMPRODUCT('Respondent Data'!B229:S229,'Product Coding'!A172:R172)</f>
        <v>8.9096401106143502E-2</v>
      </c>
      <c r="BX229" s="1">
        <f t="shared" si="1014"/>
        <v>4.8214600029035062E-2</v>
      </c>
      <c r="BY229" s="1">
        <f t="shared" si="1015"/>
        <v>5.414017981779963E-2</v>
      </c>
      <c r="BZ229" s="1">
        <f t="shared" si="1016"/>
        <v>0.1980285967853819</v>
      </c>
      <c r="CA229" s="1">
        <f t="shared" si="1017"/>
        <v>0.3001448966543539</v>
      </c>
      <c r="CB229" s="1">
        <f t="shared" si="1018"/>
        <v>0.42967860128312457</v>
      </c>
      <c r="CC229" s="1">
        <f t="shared" si="1019"/>
        <v>0.19985100323355423</v>
      </c>
      <c r="CD229" s="1">
        <f t="shared" si="1020"/>
        <v>6.1374449376169829E-2</v>
      </c>
      <c r="CE229" s="1">
        <f t="shared" si="1021"/>
        <v>6.8917376135926758E-2</v>
      </c>
      <c r="CF229" s="1">
        <f t="shared" si="1022"/>
        <v>0.25207916442569739</v>
      </c>
      <c r="CG229" s="1">
        <f t="shared" si="1023"/>
        <v>0.38206741846110942</v>
      </c>
      <c r="CH229" s="1">
        <f t="shared" si="1024"/>
        <v>0.54695647265752823</v>
      </c>
      <c r="CI229" s="1">
        <f t="shared" si="1025"/>
        <v>0.25439898440198672</v>
      </c>
      <c r="CJ229" s="1">
        <f t="shared" si="1026"/>
        <v>9.0927191953970699E-2</v>
      </c>
      <c r="CK229" s="1">
        <f t="shared" si="1027"/>
        <v>0.10210215411412765</v>
      </c>
      <c r="CL229" s="1">
        <f t="shared" si="1028"/>
        <v>0.37345916426635256</v>
      </c>
      <c r="CM229" s="1">
        <f t="shared" si="1029"/>
        <v>0.56603876451656077</v>
      </c>
      <c r="CN229" s="1">
        <f t="shared" si="1030"/>
        <v>0.81032443769846685</v>
      </c>
      <c r="CO229" s="1">
        <f t="shared" si="1031"/>
        <v>0.37689601328783834</v>
      </c>
      <c r="CP229" s="1">
        <f t="shared" si="1032"/>
        <v>0.11574515470698882</v>
      </c>
      <c r="CQ229" s="1">
        <f t="shared" si="1033"/>
        <v>0.12997024729234968</v>
      </c>
      <c r="CR229" s="1">
        <f t="shared" si="1034"/>
        <v>0.47539232011732729</v>
      </c>
      <c r="CS229" s="1">
        <f t="shared" si="1035"/>
        <v>0.72053522121619962</v>
      </c>
      <c r="CT229" s="1">
        <f t="shared" si="1036"/>
        <v>1.0314970185348056</v>
      </c>
      <c r="CU229" s="1">
        <f t="shared" si="1037"/>
        <v>0.47976723386037806</v>
      </c>
      <c r="CV229" s="1">
        <f t="shared" si="1038"/>
        <v>2.1262710248944931E-2</v>
      </c>
      <c r="CW229" s="1">
        <f t="shared" si="1039"/>
        <v>2.3875899739879868E-2</v>
      </c>
      <c r="CX229" s="1">
        <f t="shared" si="1040"/>
        <v>8.7330905408674234E-2</v>
      </c>
      <c r="CY229" s="1">
        <f t="shared" si="1041"/>
        <v>0.13236434537293351</v>
      </c>
      <c r="CZ229" s="1">
        <f t="shared" si="1042"/>
        <v>0.18948890157241152</v>
      </c>
      <c r="DA229" s="1">
        <f t="shared" si="1043"/>
        <v>8.8134589360007676E-2</v>
      </c>
      <c r="DB229" s="1">
        <f t="shared" si="1044"/>
        <v>2.7066223363631937E-2</v>
      </c>
      <c r="DC229" s="1">
        <f t="shared" si="1045"/>
        <v>3.0392665271791332E-2</v>
      </c>
      <c r="DD229" s="1">
        <f t="shared" si="1046"/>
        <v>0.11116728604513991</v>
      </c>
      <c r="DE229" s="1">
        <f t="shared" si="1047"/>
        <v>0.16849229920830575</v>
      </c>
      <c r="DF229" s="1">
        <f t="shared" si="1048"/>
        <v>0.24120861709727937</v>
      </c>
      <c r="DG229" s="1">
        <f t="shared" si="1049"/>
        <v>0.11219033010141853</v>
      </c>
      <c r="DH229" s="1">
        <f t="shared" si="1050"/>
        <v>1.4545544560659941E-2</v>
      </c>
      <c r="DI229" s="1">
        <f t="shared" si="1051"/>
        <v>1.6333193629890348E-2</v>
      </c>
      <c r="DJ229" s="1">
        <f t="shared" si="1052"/>
        <v>5.9741940762593072E-2</v>
      </c>
      <c r="DK229" s="1">
        <f t="shared" si="1053"/>
        <v>9.0548733502123571E-2</v>
      </c>
      <c r="DL229" s="1">
        <f t="shared" si="1054"/>
        <v>0.12962690218236791</v>
      </c>
      <c r="DM229" s="1">
        <f t="shared" si="1055"/>
        <v>6.0291730539622466E-2</v>
      </c>
      <c r="DN229" s="1">
        <f t="shared" si="1056"/>
        <v>1.8515652680919106E-2</v>
      </c>
      <c r="DO229" s="1">
        <f t="shared" si="1057"/>
        <v>2.0791228486500148E-2</v>
      </c>
      <c r="DP229" s="1">
        <f t="shared" si="1058"/>
        <v>7.6048099885923426E-2</v>
      </c>
      <c r="DQ229" s="1">
        <f t="shared" si="1059"/>
        <v>0.11526339857751999</v>
      </c>
      <c r="DR229" s="1">
        <f t="shared" si="1060"/>
        <v>0.16500768939264138</v>
      </c>
      <c r="DS229" s="1">
        <f t="shared" si="1061"/>
        <v>7.6747951068293616E-2</v>
      </c>
      <c r="DT229" s="1">
        <f t="shared" si="1062"/>
        <v>1.3545185909927144E-2</v>
      </c>
      <c r="DU229" s="1">
        <f t="shared" si="1063"/>
        <v>1.5209890788005333E-2</v>
      </c>
      <c r="DV229" s="1">
        <f t="shared" si="1064"/>
        <v>5.5633234690833956E-2</v>
      </c>
      <c r="DW229" s="1">
        <f t="shared" si="1065"/>
        <v>8.4321313930859454E-2</v>
      </c>
      <c r="DX229" s="1">
        <f t="shared" si="1066"/>
        <v>0.12071191158679116</v>
      </c>
      <c r="DY229" s="1">
        <f t="shared" si="1067"/>
        <v>5.6145213098392634E-2</v>
      </c>
      <c r="DZ229" s="1">
        <f t="shared" si="1068"/>
        <v>1.7242252894745611E-2</v>
      </c>
      <c r="EA229" s="1">
        <f t="shared" si="1069"/>
        <v>1.9361327722792417E-2</v>
      </c>
      <c r="EB229" s="1">
        <f t="shared" si="1070"/>
        <v>7.0817950249695311E-2</v>
      </c>
      <c r="EC229" s="1">
        <f t="shared" si="1071"/>
        <v>0.10733624690581572</v>
      </c>
      <c r="ED229" s="1">
        <f t="shared" si="1072"/>
        <v>0.15365941234237535</v>
      </c>
      <c r="EE229" s="1">
        <f t="shared" si="1073"/>
        <v>7.1469669704745858E-2</v>
      </c>
      <c r="EF229" s="1">
        <f t="shared" si="1074"/>
        <v>1.0839546989018118E-2</v>
      </c>
      <c r="EG229" s="1">
        <f t="shared" si="1075"/>
        <v>1.2171728538150749E-2</v>
      </c>
      <c r="EH229" s="1">
        <f t="shared" si="1076"/>
        <v>4.4520545202735531E-2</v>
      </c>
      <c r="EI229" s="1">
        <f t="shared" si="1077"/>
        <v>6.7478205955034828E-2</v>
      </c>
      <c r="EJ229" s="1">
        <f t="shared" si="1078"/>
        <v>9.6599813873375032E-2</v>
      </c>
      <c r="EK229" s="1">
        <f t="shared" si="1079"/>
        <v>4.4930256375620044E-2</v>
      </c>
      <c r="EL229" s="1">
        <f t="shared" si="1080"/>
        <v>1.379812810927554E-2</v>
      </c>
      <c r="EM229" s="1">
        <f t="shared" si="1081"/>
        <v>1.5493919612220098E-2</v>
      </c>
      <c r="EN229" s="1">
        <f t="shared" si="1082"/>
        <v>5.6672127241526288E-2</v>
      </c>
      <c r="EO229" s="1">
        <f t="shared" si="1083"/>
        <v>8.5895926397565311E-2</v>
      </c>
      <c r="EP229" s="1">
        <f t="shared" si="1084"/>
        <v>0.12296608045589004</v>
      </c>
      <c r="EQ229" s="1">
        <f t="shared" si="1085"/>
        <v>5.719366631110083E-2</v>
      </c>
      <c r="ER229" s="1">
        <f t="shared" si="1086"/>
        <v>0.91475738569998155</v>
      </c>
      <c r="ET229" s="1">
        <f t="shared" si="1087"/>
        <v>0.95400312109018559</v>
      </c>
      <c r="EU229" s="1">
        <f t="shared" si="1088"/>
        <v>0.94864043620160898</v>
      </c>
      <c r="EV229" s="1">
        <f t="shared" si="1089"/>
        <v>0.83470461613625635</v>
      </c>
      <c r="EW229" s="1">
        <f t="shared" si="1090"/>
        <v>0.76914504112063753</v>
      </c>
      <c r="EX229" s="1">
        <f t="shared" si="1091"/>
        <v>0.69945790550583076</v>
      </c>
      <c r="EY229" s="1">
        <f t="shared" si="1092"/>
        <v>0.83343681615887033</v>
      </c>
      <c r="EZ229" s="1">
        <f t="shared" si="1093"/>
        <v>0.94217455544342232</v>
      </c>
      <c r="FA229" s="1">
        <f t="shared" si="1094"/>
        <v>0.93552600259427066</v>
      </c>
      <c r="FB229" s="1">
        <f t="shared" si="1095"/>
        <v>0.79867154442960409</v>
      </c>
      <c r="FC229" s="1">
        <f t="shared" si="1096"/>
        <v>0.72355370414090936</v>
      </c>
      <c r="FD229" s="1">
        <f t="shared" si="1097"/>
        <v>0.64643059948680548</v>
      </c>
      <c r="FE229" s="1">
        <f t="shared" si="1098"/>
        <v>0.79719452298244076</v>
      </c>
      <c r="FF229" s="1">
        <f t="shared" si="1099"/>
        <v>0.91665145701326767</v>
      </c>
      <c r="FG229" s="1">
        <f t="shared" si="1100"/>
        <v>0.90735690540755942</v>
      </c>
      <c r="FH229" s="1">
        <f t="shared" si="1101"/>
        <v>0.72808862907413807</v>
      </c>
      <c r="FI229" s="1">
        <f t="shared" si="1102"/>
        <v>0.63855379742703999</v>
      </c>
      <c r="FJ229" s="1">
        <f t="shared" si="1103"/>
        <v>0.55238717390974257</v>
      </c>
      <c r="FK229" s="1">
        <f t="shared" si="1104"/>
        <v>0.72627125821371041</v>
      </c>
      <c r="FL229" s="1">
        <f t="shared" si="1105"/>
        <v>0.89626201447642839</v>
      </c>
      <c r="FM229" s="1">
        <f t="shared" si="1106"/>
        <v>0.88497905356022766</v>
      </c>
      <c r="FN229" s="1">
        <f t="shared" si="1107"/>
        <v>0.67778582439718627</v>
      </c>
      <c r="FO229" s="1">
        <f t="shared" si="1108"/>
        <v>0.58121448934543007</v>
      </c>
      <c r="FP229" s="1">
        <f t="shared" si="1109"/>
        <v>0.49224783047982951</v>
      </c>
      <c r="FQ229" s="1">
        <f t="shared" si="1110"/>
        <v>0.67578195889040349</v>
      </c>
      <c r="FR229" s="1">
        <f t="shared" si="1111"/>
        <v>0.97917997980777949</v>
      </c>
      <c r="FS229" s="1">
        <f t="shared" si="1112"/>
        <v>0.97668086557565659</v>
      </c>
      <c r="FT229" s="1">
        <f t="shared" si="1113"/>
        <v>0.91968323076786751</v>
      </c>
      <c r="FU229" s="1">
        <f t="shared" si="1114"/>
        <v>0.88310798912576094</v>
      </c>
      <c r="FV229" s="1">
        <f t="shared" si="1115"/>
        <v>0.84069720926195957</v>
      </c>
      <c r="FW229" s="1">
        <f t="shared" si="1116"/>
        <v>0.91900396309261301</v>
      </c>
      <c r="FX229" s="1">
        <f t="shared" si="1117"/>
        <v>0.97364705142868957</v>
      </c>
      <c r="FY229" s="1">
        <f t="shared" si="1118"/>
        <v>0.97050380277719217</v>
      </c>
      <c r="FZ229" s="1">
        <f t="shared" si="1119"/>
        <v>0.8999545006037698</v>
      </c>
      <c r="GA229" s="1">
        <f t="shared" si="1120"/>
        <v>0.85580367168661264</v>
      </c>
      <c r="GB229" s="1">
        <f t="shared" si="1121"/>
        <v>0.80566633700837842</v>
      </c>
      <c r="GC229" s="1">
        <f t="shared" si="1122"/>
        <v>0.89912668087018166</v>
      </c>
      <c r="GD229" s="1">
        <f t="shared" si="1123"/>
        <v>0.98566299498465715</v>
      </c>
      <c r="GE229" s="1">
        <f t="shared" si="1124"/>
        <v>0.98392929234992776</v>
      </c>
      <c r="GF229" s="1">
        <f t="shared" si="1125"/>
        <v>0.94362595414540018</v>
      </c>
      <c r="GG229" s="1">
        <f t="shared" si="1126"/>
        <v>0.91696956704416066</v>
      </c>
      <c r="GH229" s="1">
        <f t="shared" si="1127"/>
        <v>0.8852480390366616</v>
      </c>
      <c r="GI229" s="1">
        <f t="shared" si="1128"/>
        <v>0.94313665871095897</v>
      </c>
      <c r="GJ229" s="1">
        <f t="shared" si="1129"/>
        <v>0.9818209443986623</v>
      </c>
      <c r="GK229" s="1">
        <f t="shared" si="1130"/>
        <v>0.97963224221927658</v>
      </c>
      <c r="GL229" s="1">
        <f t="shared" si="1131"/>
        <v>0.92932648652603389</v>
      </c>
      <c r="GM229" s="1">
        <f t="shared" si="1132"/>
        <v>0.89664916940291017</v>
      </c>
      <c r="GN229" s="1">
        <f t="shared" si="1133"/>
        <v>0.85836343322449182</v>
      </c>
      <c r="GO229" s="1">
        <f t="shared" si="1134"/>
        <v>0.92872245450558022</v>
      </c>
      <c r="GP229" s="1">
        <f t="shared" si="1135"/>
        <v>0.98663583420036005</v>
      </c>
      <c r="GQ229" s="1">
        <f t="shared" si="1136"/>
        <v>0.98501798403855234</v>
      </c>
      <c r="GR229" s="1">
        <f t="shared" si="1137"/>
        <v>0.94729870862096588</v>
      </c>
      <c r="GS229" s="1">
        <f t="shared" si="1138"/>
        <v>0.92223586048937889</v>
      </c>
      <c r="GT229" s="1">
        <f t="shared" si="1139"/>
        <v>0.89228997181275793</v>
      </c>
      <c r="GU229" s="1">
        <f t="shared" si="1140"/>
        <v>0.94683949479477303</v>
      </c>
      <c r="GV229" s="1">
        <f t="shared" si="1141"/>
        <v>0.98305000323602398</v>
      </c>
      <c r="GW229" s="1">
        <f t="shared" si="1142"/>
        <v>0.98100641333329297</v>
      </c>
      <c r="GX229" s="1">
        <f t="shared" si="1143"/>
        <v>0.93386555554734418</v>
      </c>
      <c r="GY229" s="1">
        <f t="shared" si="1144"/>
        <v>0.90306806337664736</v>
      </c>
      <c r="GZ229" s="1">
        <f t="shared" si="1145"/>
        <v>0.86680695298936861</v>
      </c>
      <c r="HA229" s="1">
        <f t="shared" si="1146"/>
        <v>0.93329753354153266</v>
      </c>
      <c r="HB229" s="1">
        <f t="shared" si="1147"/>
        <v>0.98927668884611231</v>
      </c>
      <c r="HC229" s="1">
        <f t="shared" si="1148"/>
        <v>0.98797464086876829</v>
      </c>
      <c r="HD229" s="1">
        <f t="shared" si="1149"/>
        <v>0.95737705169399578</v>
      </c>
      <c r="HE229" s="1">
        <f t="shared" si="1150"/>
        <v>0.93678727530117167</v>
      </c>
      <c r="HF229" s="1">
        <f t="shared" si="1151"/>
        <v>0.91190969335279359</v>
      </c>
      <c r="HG229" s="1">
        <f t="shared" si="1152"/>
        <v>0.95700166963155775</v>
      </c>
      <c r="HH229" s="1">
        <f t="shared" si="1153"/>
        <v>0.9863896689817242</v>
      </c>
      <c r="HI229" s="1">
        <f t="shared" si="1154"/>
        <v>0.98474247918871172</v>
      </c>
      <c r="HJ229" s="1">
        <f t="shared" si="1155"/>
        <v>0.94636734917057908</v>
      </c>
      <c r="HK229" s="1">
        <f t="shared" si="1156"/>
        <v>0.92089856466952302</v>
      </c>
      <c r="HL229" s="1">
        <f t="shared" si="1157"/>
        <v>0.8904988471192562</v>
      </c>
      <c r="HM229" s="1">
        <f t="shared" si="1158"/>
        <v>0.94590048338951138</v>
      </c>
      <c r="HN229" s="1">
        <f t="shared" si="1159"/>
        <v>0.52225937733329497</v>
      </c>
      <c r="HP229" s="1">
        <f t="shared" ref="HP229:IU229" si="1265">IF(B1=1,ET229,0)</f>
        <v>0.95400312109018559</v>
      </c>
      <c r="HQ229" s="1">
        <f t="shared" si="1265"/>
        <v>0.94864043620160898</v>
      </c>
      <c r="HR229" s="1">
        <f t="shared" si="1265"/>
        <v>0.83470461613625635</v>
      </c>
      <c r="HS229" s="1">
        <f t="shared" si="1265"/>
        <v>0.76914504112063753</v>
      </c>
      <c r="HT229" s="1">
        <f t="shared" si="1265"/>
        <v>0.69945790550583076</v>
      </c>
      <c r="HU229" s="1">
        <f t="shared" si="1265"/>
        <v>0.83343681615887033</v>
      </c>
      <c r="HV229" s="1">
        <f t="shared" si="1265"/>
        <v>0.94217455544342232</v>
      </c>
      <c r="HW229" s="1">
        <f t="shared" si="1265"/>
        <v>0.93552600259427066</v>
      </c>
      <c r="HX229" s="1">
        <f t="shared" si="1265"/>
        <v>0.79867154442960409</v>
      </c>
      <c r="HY229" s="1">
        <f t="shared" si="1265"/>
        <v>0.72355370414090936</v>
      </c>
      <c r="HZ229" s="1">
        <f t="shared" si="1265"/>
        <v>0.64643059948680548</v>
      </c>
      <c r="IA229" s="1">
        <f t="shared" si="1265"/>
        <v>0.79719452298244076</v>
      </c>
      <c r="IB229" s="1">
        <f t="shared" si="1265"/>
        <v>0.91665145701326767</v>
      </c>
      <c r="IC229" s="1">
        <f t="shared" si="1265"/>
        <v>0.90735690540755942</v>
      </c>
      <c r="ID229" s="1">
        <f t="shared" si="1265"/>
        <v>0.72808862907413807</v>
      </c>
      <c r="IE229" s="1">
        <f t="shared" si="1265"/>
        <v>0.63855379742703999</v>
      </c>
      <c r="IF229" s="1">
        <f t="shared" si="1265"/>
        <v>0.55238717390974257</v>
      </c>
      <c r="IG229" s="1">
        <f t="shared" si="1265"/>
        <v>0.72627125821371041</v>
      </c>
      <c r="IH229" s="1">
        <f t="shared" si="1265"/>
        <v>0.89626201447642839</v>
      </c>
      <c r="II229" s="1">
        <f t="shared" si="1265"/>
        <v>0.88497905356022766</v>
      </c>
      <c r="IJ229" s="1">
        <f t="shared" si="1265"/>
        <v>0.67778582439718627</v>
      </c>
      <c r="IK229" s="1">
        <f t="shared" si="1265"/>
        <v>0.58121448934543007</v>
      </c>
      <c r="IL229" s="1">
        <f t="shared" si="1265"/>
        <v>0.49224783047982951</v>
      </c>
      <c r="IM229" s="1">
        <f t="shared" si="1265"/>
        <v>0.67578195889040349</v>
      </c>
      <c r="IN229" s="1">
        <f t="shared" si="1265"/>
        <v>0.97917997980777949</v>
      </c>
      <c r="IO229" s="1">
        <f t="shared" si="1265"/>
        <v>0.97668086557565659</v>
      </c>
      <c r="IP229" s="1">
        <f t="shared" si="1265"/>
        <v>0.91968323076786751</v>
      </c>
      <c r="IQ229" s="1">
        <f t="shared" si="1265"/>
        <v>0.88310798912576094</v>
      </c>
      <c r="IR229" s="1">
        <f t="shared" si="1265"/>
        <v>0.84069720926195957</v>
      </c>
      <c r="IS229" s="1">
        <f t="shared" si="1265"/>
        <v>0.91900396309261301</v>
      </c>
      <c r="IT229" s="1">
        <f t="shared" si="1265"/>
        <v>0.97364705142868957</v>
      </c>
      <c r="IU229" s="1">
        <f t="shared" si="1265"/>
        <v>0.97050380277719217</v>
      </c>
      <c r="IV229" s="1">
        <f t="shared" ref="IV229:KA229" si="1266">IF(AH1=1,FZ229,0)</f>
        <v>0.8999545006037698</v>
      </c>
      <c r="IW229" s="1">
        <f t="shared" si="1266"/>
        <v>0.85580367168661264</v>
      </c>
      <c r="IX229" s="1">
        <f t="shared" si="1266"/>
        <v>0.80566633700837842</v>
      </c>
      <c r="IY229" s="1">
        <f t="shared" si="1266"/>
        <v>0.89912668087018166</v>
      </c>
      <c r="IZ229" s="1">
        <f t="shared" si="1266"/>
        <v>0.98566299498465715</v>
      </c>
      <c r="JA229" s="1">
        <f t="shared" si="1266"/>
        <v>0.98392929234992776</v>
      </c>
      <c r="JB229" s="1">
        <f t="shared" si="1266"/>
        <v>0.94362595414540018</v>
      </c>
      <c r="JC229" s="1">
        <f t="shared" si="1266"/>
        <v>0.91696956704416066</v>
      </c>
      <c r="JD229" s="1">
        <f t="shared" si="1266"/>
        <v>0.8852480390366616</v>
      </c>
      <c r="JE229" s="1">
        <f t="shared" si="1266"/>
        <v>0.94313665871095897</v>
      </c>
      <c r="JF229" s="1">
        <f t="shared" si="1266"/>
        <v>0.9818209443986623</v>
      </c>
      <c r="JG229" s="1">
        <f t="shared" si="1266"/>
        <v>0.97963224221927658</v>
      </c>
      <c r="JH229" s="1">
        <f t="shared" si="1266"/>
        <v>0.92932648652603389</v>
      </c>
      <c r="JI229" s="1">
        <f t="shared" si="1266"/>
        <v>0.89664916940291017</v>
      </c>
      <c r="JJ229" s="1">
        <f t="shared" si="1266"/>
        <v>0.85836343322449182</v>
      </c>
      <c r="JK229" s="1">
        <f t="shared" si="1266"/>
        <v>0.92872245450558022</v>
      </c>
      <c r="JL229" s="1">
        <f t="shared" si="1266"/>
        <v>0.98663583420036005</v>
      </c>
      <c r="JM229" s="1">
        <f t="shared" si="1266"/>
        <v>0.98501798403855234</v>
      </c>
      <c r="JN229" s="1">
        <f t="shared" si="1266"/>
        <v>0.94729870862096588</v>
      </c>
      <c r="JO229" s="1">
        <f t="shared" si="1266"/>
        <v>0.92223586048937889</v>
      </c>
      <c r="JP229" s="1">
        <f t="shared" si="1266"/>
        <v>0.89228997181275793</v>
      </c>
      <c r="JQ229" s="1">
        <f t="shared" si="1266"/>
        <v>0.94683949479477303</v>
      </c>
      <c r="JR229" s="1">
        <f t="shared" si="1266"/>
        <v>0.98305000323602398</v>
      </c>
      <c r="JS229" s="1">
        <f t="shared" si="1266"/>
        <v>0.98100641333329297</v>
      </c>
      <c r="JT229" s="1">
        <f t="shared" si="1266"/>
        <v>0.93386555554734418</v>
      </c>
      <c r="JU229" s="1">
        <f t="shared" si="1266"/>
        <v>0.90306806337664736</v>
      </c>
      <c r="JV229" s="1">
        <f t="shared" si="1266"/>
        <v>0.86680695298936861</v>
      </c>
      <c r="JW229" s="1">
        <f t="shared" si="1266"/>
        <v>0.93329753354153266</v>
      </c>
      <c r="JX229" s="1">
        <f t="shared" si="1266"/>
        <v>0.98927668884611231</v>
      </c>
      <c r="JY229" s="1">
        <f t="shared" si="1266"/>
        <v>0.98797464086876829</v>
      </c>
      <c r="JZ229" s="1">
        <f t="shared" si="1266"/>
        <v>0.95737705169399578</v>
      </c>
      <c r="KA229" s="1">
        <f t="shared" si="1266"/>
        <v>0.93678727530117167</v>
      </c>
      <c r="KB229" s="1">
        <f t="shared" ref="KB229:KJ229" si="1267">IF(BN1=1,HF229,0)</f>
        <v>0.91190969335279359</v>
      </c>
      <c r="KC229" s="1">
        <f t="shared" si="1267"/>
        <v>0.95700166963155775</v>
      </c>
      <c r="KD229" s="1">
        <f t="shared" si="1267"/>
        <v>0.9863896689817242</v>
      </c>
      <c r="KE229" s="1">
        <f t="shared" si="1267"/>
        <v>0.98474247918871172</v>
      </c>
      <c r="KF229" s="1">
        <f t="shared" si="1267"/>
        <v>0.94636734917057908</v>
      </c>
      <c r="KG229" s="1">
        <f t="shared" si="1267"/>
        <v>0.92089856466952302</v>
      </c>
      <c r="KH229" s="1">
        <f t="shared" si="1267"/>
        <v>0.8904988471192562</v>
      </c>
      <c r="KI229" s="1">
        <f t="shared" si="1267"/>
        <v>0.94590048338951138</v>
      </c>
      <c r="KJ229" s="1">
        <f t="shared" si="1267"/>
        <v>0</v>
      </c>
    </row>
    <row r="230" spans="1:296" x14ac:dyDescent="0.2">
      <c r="A230" s="1" t="str">
        <f>'Respondent Data'!A230</f>
        <v>1841</v>
      </c>
      <c r="B230" s="1">
        <f>SUMPRODUCT('Respondent Data'!B230:S230,'Product Coding'!A100:R100)</f>
        <v>1.1396268461359595</v>
      </c>
      <c r="C230" s="1">
        <f>SUMPRODUCT('Respondent Data'!B230:S230,'Product Coding'!A101:R101)</f>
        <v>0.61342551737011852</v>
      </c>
      <c r="D230" s="1">
        <f>SUMPRODUCT('Respondent Data'!B230:S230,'Product Coding'!A102:R102)</f>
        <v>0.35806625541605852</v>
      </c>
      <c r="E230" s="1">
        <f>SUMPRODUCT('Respondent Data'!B230:S230,'Product Coding'!A103:R103)</f>
        <v>0.41121335156296951</v>
      </c>
      <c r="F230" s="1">
        <f>SUMPRODUCT('Respondent Data'!B230:S230,'Product Coding'!A104:R104)</f>
        <v>0.12735871730470852</v>
      </c>
      <c r="G230" s="1">
        <f>SUMPRODUCT('Respondent Data'!B230:S230,'Product Coding'!A105:R105)</f>
        <v>0.41066572427775838</v>
      </c>
      <c r="H230" s="1">
        <f>SUMPRODUCT('Respondent Data'!B230:S230,'Product Coding'!A106:R106)</f>
        <v>0.73079263295171748</v>
      </c>
      <c r="I230" s="1">
        <f>SUMPRODUCT('Respondent Data'!B230:S230,'Product Coding'!A107:R107)</f>
        <v>0.20459130418587648</v>
      </c>
      <c r="J230" s="1">
        <f>SUMPRODUCT('Respondent Data'!B230:S230,'Product Coding'!A108:R108)</f>
        <v>-5.0767957768183491E-2</v>
      </c>
      <c r="K230" s="1">
        <f>SUMPRODUCT('Respondent Data'!B230:S230,'Product Coding'!A109:R109)</f>
        <v>2.3791383787274967E-3</v>
      </c>
      <c r="L230" s="1">
        <f>SUMPRODUCT('Respondent Data'!B230:S230,'Product Coding'!A110:R110)</f>
        <v>-0.28147549587953347</v>
      </c>
      <c r="M230" s="1">
        <f>SUMPRODUCT('Respondent Data'!B230:S230,'Product Coding'!A111:R111)</f>
        <v>1.831511093516397E-3</v>
      </c>
      <c r="N230" s="1">
        <f>SUMPRODUCT('Respondent Data'!B230:S230,'Product Coding'!A112:R112)</f>
        <v>1.342379218851103</v>
      </c>
      <c r="O230" s="1">
        <f>SUMPRODUCT('Respondent Data'!B230:S230,'Product Coding'!A113:R113)</f>
        <v>0.81617789008526198</v>
      </c>
      <c r="P230" s="1">
        <f>SUMPRODUCT('Respondent Data'!B230:S230,'Product Coding'!A114:R114)</f>
        <v>0.56081862813120198</v>
      </c>
      <c r="Q230" s="1">
        <f>SUMPRODUCT('Respondent Data'!B230:S230,'Product Coding'!A115:R115)</f>
        <v>0.61396572427811302</v>
      </c>
      <c r="R230" s="1">
        <f>SUMPRODUCT('Respondent Data'!B230:S230,'Product Coding'!A116:R116)</f>
        <v>0.33011109001985206</v>
      </c>
      <c r="S230" s="1">
        <f>SUMPRODUCT('Respondent Data'!B230:S230,'Product Coding'!A117:R117)</f>
        <v>0.61341809699290195</v>
      </c>
      <c r="T230" s="1">
        <f>SUMPRODUCT('Respondent Data'!B230:S230,'Product Coding'!A118:R118)</f>
        <v>0.93354500566686105</v>
      </c>
      <c r="U230" s="1">
        <f>SUMPRODUCT('Respondent Data'!B230:S230,'Product Coding'!A119:R119)</f>
        <v>0.40734367690102002</v>
      </c>
      <c r="V230" s="1">
        <f>SUMPRODUCT('Respondent Data'!B230:S230,'Product Coding'!A120:R120)</f>
        <v>0.15198441494695999</v>
      </c>
      <c r="W230" s="1">
        <f>SUMPRODUCT('Respondent Data'!B230:S230,'Product Coding'!A121:R121)</f>
        <v>0.20513151109387104</v>
      </c>
      <c r="X230" s="1">
        <f>SUMPRODUCT('Respondent Data'!B230:S230,'Product Coding'!A122:R122)</f>
        <v>-7.872312316438998E-2</v>
      </c>
      <c r="Y230" s="1">
        <f>SUMPRODUCT('Respondent Data'!B230:S230,'Product Coding'!A123:R123)</f>
        <v>0.20458388380865991</v>
      </c>
      <c r="Z230" s="1">
        <f>SUMPRODUCT('Respondent Data'!B230:S230,'Product Coding'!A124:R124)</f>
        <v>1.0523139505016745</v>
      </c>
      <c r="AA230" s="1">
        <f>SUMPRODUCT('Respondent Data'!B230:S230,'Product Coding'!A125:R125)</f>
        <v>0.52611262173583351</v>
      </c>
      <c r="AB230" s="1">
        <f>SUMPRODUCT('Respondent Data'!B230:S230,'Product Coding'!A126:R126)</f>
        <v>0.27075335978177351</v>
      </c>
      <c r="AC230" s="1">
        <f>SUMPRODUCT('Respondent Data'!B230:S230,'Product Coding'!A127:R127)</f>
        <v>0.32390045592868449</v>
      </c>
      <c r="AD230" s="1">
        <f>SUMPRODUCT('Respondent Data'!B230:S230,'Product Coding'!A128:R128)</f>
        <v>4.0045821670423504E-2</v>
      </c>
      <c r="AE230" s="1">
        <f>SUMPRODUCT('Respondent Data'!B230:S230,'Product Coding'!A129:R129)</f>
        <v>0.32335282864347342</v>
      </c>
      <c r="AF230" s="1">
        <f>SUMPRODUCT('Respondent Data'!B230:S230,'Product Coding'!A130:R130)</f>
        <v>0.64347973731743247</v>
      </c>
      <c r="AG230" s="1">
        <f>SUMPRODUCT('Respondent Data'!B230:S230,'Product Coding'!A131:R131)</f>
        <v>0.11727840855159147</v>
      </c>
      <c r="AH230" s="1">
        <f>SUMPRODUCT('Respondent Data'!B230:S230,'Product Coding'!A132:R132)</f>
        <v>-0.13808085340246851</v>
      </c>
      <c r="AI230" s="1">
        <f>SUMPRODUCT('Respondent Data'!B230:S230,'Product Coding'!A133:R133)</f>
        <v>-8.4933757255557504E-2</v>
      </c>
      <c r="AJ230" s="1">
        <f>SUMPRODUCT('Respondent Data'!B230:S230,'Product Coding'!A134:R134)</f>
        <v>-0.36878839151381848</v>
      </c>
      <c r="AK230" s="1">
        <f>SUMPRODUCT('Respondent Data'!B230:S230,'Product Coding'!A135:R135)</f>
        <v>-8.5481384540768604E-2</v>
      </c>
      <c r="AL230" s="1">
        <f>SUMPRODUCT('Respondent Data'!B230:S230,'Product Coding'!A136:R136)</f>
        <v>0.46071745819914189</v>
      </c>
      <c r="AM230" s="1">
        <f>SUMPRODUCT('Respondent Data'!B230:S230,'Product Coding'!A137:R137)</f>
        <v>-6.5483870566699048E-2</v>
      </c>
      <c r="AN230" s="1">
        <f>SUMPRODUCT('Respondent Data'!B230:S230,'Product Coding'!A138:R138)</f>
        <v>-0.32084313252075902</v>
      </c>
      <c r="AO230" s="1">
        <f>SUMPRODUCT('Respondent Data'!B230:S230,'Product Coding'!A139:R139)</f>
        <v>-0.26769603637384809</v>
      </c>
      <c r="AP230" s="1">
        <f>SUMPRODUCT('Respondent Data'!B230:S230,'Product Coding'!A140:R140)</f>
        <v>-0.55155067063210905</v>
      </c>
      <c r="AQ230" s="1">
        <f>SUMPRODUCT('Respondent Data'!B230:S230,'Product Coding'!A141:R141)</f>
        <v>-0.26824366365905916</v>
      </c>
      <c r="AR230" s="1">
        <f>SUMPRODUCT('Respondent Data'!B230:S230,'Product Coding'!A142:R142)</f>
        <v>5.1883245014899909E-2</v>
      </c>
      <c r="AS230" s="1">
        <f>SUMPRODUCT('Respondent Data'!B230:S230,'Product Coding'!A143:R143)</f>
        <v>-0.47431808375094109</v>
      </c>
      <c r="AT230" s="1">
        <f>SUMPRODUCT('Respondent Data'!B230:S230,'Product Coding'!A144:R144)</f>
        <v>-0.72967734570500098</v>
      </c>
      <c r="AU230" s="1">
        <f>SUMPRODUCT('Respondent Data'!B230:S230,'Product Coding'!A145:R145)</f>
        <v>-0.67653024955809005</v>
      </c>
      <c r="AV230" s="1">
        <f>SUMPRODUCT('Respondent Data'!B230:S230,'Product Coding'!A146:R146)</f>
        <v>-0.96038488381635101</v>
      </c>
      <c r="AW230" s="1">
        <f>SUMPRODUCT('Respondent Data'!B230:S230,'Product Coding'!A147:R147)</f>
        <v>-0.67707787684330112</v>
      </c>
      <c r="AX230" s="1">
        <f>SUMPRODUCT('Respondent Data'!B230:S230,'Product Coding'!A148:R148)</f>
        <v>1.8206683247996158</v>
      </c>
      <c r="AY230" s="1">
        <f>SUMPRODUCT('Respondent Data'!B230:S230,'Product Coding'!A149:R149)</f>
        <v>1.2944669960337749</v>
      </c>
      <c r="AZ230" s="1">
        <f>SUMPRODUCT('Respondent Data'!B230:S230,'Product Coding'!A150:R150)</f>
        <v>1.039107734079715</v>
      </c>
      <c r="BA230" s="1">
        <f>SUMPRODUCT('Respondent Data'!B230:S230,'Product Coding'!A151:R151)</f>
        <v>1.092254830226626</v>
      </c>
      <c r="BB230" s="1">
        <f>SUMPRODUCT('Respondent Data'!B230:S230,'Product Coding'!A152:R152)</f>
        <v>0.80840019596836499</v>
      </c>
      <c r="BC230" s="1">
        <f>SUMPRODUCT('Respondent Data'!B230:S230,'Product Coding'!A153:R153)</f>
        <v>1.091707202941415</v>
      </c>
      <c r="BD230" s="1">
        <f>SUMPRODUCT('Respondent Data'!B230:S230,'Product Coding'!A154:R154)</f>
        <v>1.4118341116153739</v>
      </c>
      <c r="BE230" s="1">
        <f>SUMPRODUCT('Respondent Data'!B230:S230,'Product Coding'!A155:R155)</f>
        <v>0.88563278284953295</v>
      </c>
      <c r="BF230" s="1">
        <f>SUMPRODUCT('Respondent Data'!B230:S230,'Product Coding'!A156:R156)</f>
        <v>0.63027352089547306</v>
      </c>
      <c r="BG230" s="1">
        <f>SUMPRODUCT('Respondent Data'!B230:S230,'Product Coding'!A157:R157)</f>
        <v>0.68342061704238399</v>
      </c>
      <c r="BH230" s="1">
        <f>SUMPRODUCT('Respondent Data'!B230:S230,'Product Coding'!A158:R158)</f>
        <v>0.39956598278412303</v>
      </c>
      <c r="BI230" s="1">
        <f>SUMPRODUCT('Respondent Data'!B230:S230,'Product Coding'!A159:R159)</f>
        <v>0.68287298975717292</v>
      </c>
      <c r="BJ230" s="1">
        <f>SUMPRODUCT('Respondent Data'!B230:S230,'Product Coding'!A160:R160)</f>
        <v>1.08793932177296</v>
      </c>
      <c r="BK230" s="1">
        <f>SUMPRODUCT('Respondent Data'!B230:S230,'Product Coding'!A161:R161)</f>
        <v>0.56173799300711913</v>
      </c>
      <c r="BL230" s="1">
        <f>SUMPRODUCT('Respondent Data'!B230:S230,'Product Coding'!A162:R162)</f>
        <v>0.30637873105305913</v>
      </c>
      <c r="BM230" s="1">
        <f>SUMPRODUCT('Respondent Data'!B230:S230,'Product Coding'!A163:R163)</f>
        <v>0.35952582719997012</v>
      </c>
      <c r="BN230" s="1">
        <f>SUMPRODUCT('Respondent Data'!B230:S230,'Product Coding'!A164:R164)</f>
        <v>7.5671192941709126E-2</v>
      </c>
      <c r="BO230" s="1">
        <f>SUMPRODUCT('Respondent Data'!B230:S230,'Product Coding'!A165:R165)</f>
        <v>0.35897819991475899</v>
      </c>
      <c r="BP230" s="1">
        <f>SUMPRODUCT('Respondent Data'!B230:S230,'Product Coding'!A166:R166)</f>
        <v>0.67910510858871809</v>
      </c>
      <c r="BQ230" s="1">
        <f>SUMPRODUCT('Respondent Data'!B230:S230,'Product Coding'!A167:R167)</f>
        <v>0.15290377982287709</v>
      </c>
      <c r="BR230" s="1">
        <f>SUMPRODUCT('Respondent Data'!B230:S230,'Product Coding'!A168:R168)</f>
        <v>-0.10245548213118288</v>
      </c>
      <c r="BS230" s="1">
        <f>SUMPRODUCT('Respondent Data'!B230:S230,'Product Coding'!A169:R169)</f>
        <v>-4.9308385984271896E-2</v>
      </c>
      <c r="BT230" s="1">
        <f>SUMPRODUCT('Respondent Data'!B230:S230,'Product Coding'!A170:R170)</f>
        <v>-0.33316302024253286</v>
      </c>
      <c r="BU230" s="1">
        <f>SUMPRODUCT('Respondent Data'!B230:S230,'Product Coding'!A171:R171)</f>
        <v>-4.9856013269482996E-2</v>
      </c>
      <c r="BV230" s="1">
        <f>SUMPRODUCT('Respondent Data'!B230:S230,'Product Coding'!A172:R172)</f>
        <v>2.1992184344849299</v>
      </c>
      <c r="BX230" s="1">
        <f t="shared" si="1014"/>
        <v>0.31993838578926709</v>
      </c>
      <c r="BY230" s="1">
        <f t="shared" si="1015"/>
        <v>0.54149279548300955</v>
      </c>
      <c r="BZ230" s="1">
        <f t="shared" si="1016"/>
        <v>0.69902675916344048</v>
      </c>
      <c r="CA230" s="1">
        <f t="shared" si="1017"/>
        <v>0.66284549739078336</v>
      </c>
      <c r="CB230" s="1">
        <f t="shared" si="1018"/>
        <v>0.88041779484675164</v>
      </c>
      <c r="CC230" s="1">
        <f t="shared" si="1019"/>
        <v>0.66320858908141822</v>
      </c>
      <c r="CD230" s="1">
        <f t="shared" si="1020"/>
        <v>0.48152716448869554</v>
      </c>
      <c r="CE230" s="1">
        <f t="shared" si="1021"/>
        <v>0.81498032740508308</v>
      </c>
      <c r="CF230" s="1">
        <f t="shared" si="1022"/>
        <v>1.0520787382586887</v>
      </c>
      <c r="CG230" s="1">
        <f t="shared" si="1023"/>
        <v>0.99762368952788016</v>
      </c>
      <c r="CH230" s="1">
        <f t="shared" si="1024"/>
        <v>1.3250835259173466</v>
      </c>
      <c r="CI230" s="1">
        <f t="shared" si="1025"/>
        <v>0.99817016509944823</v>
      </c>
      <c r="CJ230" s="1">
        <f t="shared" si="1026"/>
        <v>0.26122342095472928</v>
      </c>
      <c r="CK230" s="1">
        <f t="shared" si="1027"/>
        <v>0.44211825383022402</v>
      </c>
      <c r="CL230" s="1">
        <f t="shared" si="1028"/>
        <v>0.5707416473865865</v>
      </c>
      <c r="CM230" s="1">
        <f t="shared" si="1029"/>
        <v>0.54120035633019736</v>
      </c>
      <c r="CN230" s="1">
        <f t="shared" si="1030"/>
        <v>0.71884387261605909</v>
      </c>
      <c r="CO230" s="1">
        <f t="shared" si="1031"/>
        <v>0.54149681357871993</v>
      </c>
      <c r="CP230" s="1">
        <f t="shared" si="1032"/>
        <v>0.39315749149656232</v>
      </c>
      <c r="CQ230" s="1">
        <f t="shared" si="1033"/>
        <v>0.66541546307539989</v>
      </c>
      <c r="CR230" s="1">
        <f t="shared" si="1034"/>
        <v>0.85900166822336166</v>
      </c>
      <c r="CS230" s="1">
        <f t="shared" si="1035"/>
        <v>0.81454018829613639</v>
      </c>
      <c r="CT230" s="1">
        <f t="shared" si="1036"/>
        <v>1.0819047262396231</v>
      </c>
      <c r="CU230" s="1">
        <f t="shared" si="1037"/>
        <v>0.81498637488897385</v>
      </c>
      <c r="CV230" s="1">
        <f t="shared" si="1038"/>
        <v>0.34912894660641097</v>
      </c>
      <c r="CW230" s="1">
        <f t="shared" si="1039"/>
        <v>0.59089755302592983</v>
      </c>
      <c r="CX230" s="1">
        <f t="shared" si="1040"/>
        <v>0.76280461150158252</v>
      </c>
      <c r="CY230" s="1">
        <f t="shared" si="1041"/>
        <v>0.72332224123701905</v>
      </c>
      <c r="CZ230" s="1">
        <f t="shared" si="1042"/>
        <v>0.96074541518392953</v>
      </c>
      <c r="DA230" s="1">
        <f t="shared" si="1043"/>
        <v>0.72371846071271639</v>
      </c>
      <c r="DB230" s="1">
        <f t="shared" si="1044"/>
        <v>0.52546077359733301</v>
      </c>
      <c r="DC230" s="1">
        <f t="shared" si="1045"/>
        <v>0.88933755951152815</v>
      </c>
      <c r="DD230" s="1">
        <f t="shared" si="1046"/>
        <v>1.1480683717557847</v>
      </c>
      <c r="DE230" s="1">
        <f t="shared" si="1047"/>
        <v>1.0886449494806267</v>
      </c>
      <c r="DF230" s="1">
        <f t="shared" si="1048"/>
        <v>1.4459815893231016</v>
      </c>
      <c r="DG230" s="1">
        <f t="shared" si="1049"/>
        <v>1.0892412844286108</v>
      </c>
      <c r="DH230" s="1">
        <f t="shared" si="1050"/>
        <v>0.63083088831607348</v>
      </c>
      <c r="DI230" s="1">
        <f t="shared" si="1051"/>
        <v>1.0676755161735896</v>
      </c>
      <c r="DJ230" s="1">
        <f t="shared" si="1052"/>
        <v>1.378289355157996</v>
      </c>
      <c r="DK230" s="1">
        <f t="shared" si="1053"/>
        <v>1.3069498144269402</v>
      </c>
      <c r="DL230" s="1">
        <f t="shared" si="1054"/>
        <v>1.7359428073700265</v>
      </c>
      <c r="DM230" s="1">
        <f t="shared" si="1055"/>
        <v>1.3076657318157783</v>
      </c>
      <c r="DN230" s="1">
        <f t="shared" si="1056"/>
        <v>0.94943971219134049</v>
      </c>
      <c r="DO230" s="1">
        <f t="shared" si="1057"/>
        <v>1.606918040261988</v>
      </c>
      <c r="DP230" s="1">
        <f t="shared" si="1058"/>
        <v>2.0744111820059286</v>
      </c>
      <c r="DQ230" s="1">
        <f t="shared" si="1059"/>
        <v>1.9670407372891838</v>
      </c>
      <c r="DR230" s="1">
        <f t="shared" si="1060"/>
        <v>2.6127018665963289</v>
      </c>
      <c r="DS230" s="1">
        <f t="shared" si="1061"/>
        <v>1.9681182374753678</v>
      </c>
      <c r="DT230" s="1">
        <f t="shared" si="1062"/>
        <v>0.1619175012833475</v>
      </c>
      <c r="DU230" s="1">
        <f t="shared" si="1063"/>
        <v>0.27404389189265232</v>
      </c>
      <c r="DV230" s="1">
        <f t="shared" si="1064"/>
        <v>0.35377019826714889</v>
      </c>
      <c r="DW230" s="1">
        <f t="shared" si="1065"/>
        <v>0.3354592366579156</v>
      </c>
      <c r="DX230" s="1">
        <f t="shared" si="1066"/>
        <v>0.44557032153333792</v>
      </c>
      <c r="DY230" s="1">
        <f t="shared" si="1067"/>
        <v>0.33564299359955074</v>
      </c>
      <c r="DZ230" s="1">
        <f t="shared" si="1068"/>
        <v>0.24369590751582954</v>
      </c>
      <c r="EA230" s="1">
        <f t="shared" si="1069"/>
        <v>0.41245309743930797</v>
      </c>
      <c r="EB230" s="1">
        <f t="shared" si="1070"/>
        <v>0.53244614594132422</v>
      </c>
      <c r="EC230" s="1">
        <f t="shared" si="1071"/>
        <v>0.50488701013771031</v>
      </c>
      <c r="ED230" s="1">
        <f t="shared" si="1072"/>
        <v>0.67061103961931079</v>
      </c>
      <c r="EE230" s="1">
        <f t="shared" si="1073"/>
        <v>0.50516357576093929</v>
      </c>
      <c r="EF230" s="1">
        <f t="shared" si="1074"/>
        <v>0.33691004205945813</v>
      </c>
      <c r="EG230" s="1">
        <f t="shared" si="1075"/>
        <v>0.57021716869334271</v>
      </c>
      <c r="EH230" s="1">
        <f t="shared" si="1076"/>
        <v>0.73610777978220954</v>
      </c>
      <c r="EI230" s="1">
        <f t="shared" si="1077"/>
        <v>0.69800722365319534</v>
      </c>
      <c r="EJ230" s="1">
        <f t="shared" si="1078"/>
        <v>0.92712100037627043</v>
      </c>
      <c r="EK230" s="1">
        <f t="shared" si="1079"/>
        <v>0.69838957613791341</v>
      </c>
      <c r="EL230" s="1">
        <f t="shared" si="1080"/>
        <v>0.50707056247859694</v>
      </c>
      <c r="EM230" s="1">
        <f t="shared" si="1081"/>
        <v>0.8582122951777692</v>
      </c>
      <c r="EN230" s="1">
        <f t="shared" si="1082"/>
        <v>1.1078879800002019</v>
      </c>
      <c r="EO230" s="1">
        <f t="shared" si="1083"/>
        <v>1.0505442739207107</v>
      </c>
      <c r="EP230" s="1">
        <f t="shared" si="1084"/>
        <v>1.3953747542602146</v>
      </c>
      <c r="EQ230" s="1">
        <f t="shared" si="1085"/>
        <v>1.0511197381850168</v>
      </c>
      <c r="ER230" s="1">
        <f t="shared" si="1086"/>
        <v>0.11088979214044746</v>
      </c>
      <c r="ET230" s="1">
        <f t="shared" si="1087"/>
        <v>0.75761112091761962</v>
      </c>
      <c r="EU230" s="1">
        <f t="shared" si="1088"/>
        <v>0.64872181234337922</v>
      </c>
      <c r="EV230" s="1">
        <f t="shared" si="1089"/>
        <v>0.58857224855738921</v>
      </c>
      <c r="EW230" s="1">
        <f t="shared" si="1090"/>
        <v>0.60137878207514017</v>
      </c>
      <c r="EX230" s="1">
        <f t="shared" si="1091"/>
        <v>0.53179671174165688</v>
      </c>
      <c r="EY230" s="1">
        <f t="shared" si="1092"/>
        <v>0.6012474962940727</v>
      </c>
      <c r="EZ230" s="1">
        <f t="shared" si="1093"/>
        <v>0.67497918632164933</v>
      </c>
      <c r="FA230" s="1">
        <f t="shared" si="1094"/>
        <v>0.55097015923567716</v>
      </c>
      <c r="FB230" s="1">
        <f t="shared" si="1095"/>
        <v>0.48731073586803969</v>
      </c>
      <c r="FC230" s="1">
        <f t="shared" si="1096"/>
        <v>0.50059478431412718</v>
      </c>
      <c r="FD230" s="1">
        <f t="shared" si="1097"/>
        <v>0.43009207576981845</v>
      </c>
      <c r="FE230" s="1">
        <f t="shared" si="1098"/>
        <v>0.50045787764538574</v>
      </c>
      <c r="FF230" s="1">
        <f t="shared" si="1099"/>
        <v>0.79288093083699107</v>
      </c>
      <c r="FG230" s="1">
        <f t="shared" si="1100"/>
        <v>0.69342441047676162</v>
      </c>
      <c r="FH230" s="1">
        <f t="shared" si="1101"/>
        <v>0.63664193386850643</v>
      </c>
      <c r="FI230" s="1">
        <f t="shared" si="1102"/>
        <v>0.64884490578572973</v>
      </c>
      <c r="FJ230" s="1">
        <f t="shared" si="1103"/>
        <v>0.58178640650940117</v>
      </c>
      <c r="FK230" s="1">
        <f t="shared" si="1104"/>
        <v>0.64872012137242918</v>
      </c>
      <c r="FL230" s="1">
        <f t="shared" si="1105"/>
        <v>0.71779393651020507</v>
      </c>
      <c r="FM230" s="1">
        <f t="shared" si="1106"/>
        <v>0.60045077169715588</v>
      </c>
      <c r="FN230" s="1">
        <f t="shared" si="1107"/>
        <v>0.5379231321269845</v>
      </c>
      <c r="FO230" s="1">
        <f t="shared" si="1108"/>
        <v>0.55110380384520752</v>
      </c>
      <c r="FP230" s="1">
        <f t="shared" si="1109"/>
        <v>0.4803293769385017</v>
      </c>
      <c r="FQ230" s="1">
        <f t="shared" si="1110"/>
        <v>0.55096832341850055</v>
      </c>
      <c r="FR230" s="1">
        <f t="shared" si="1111"/>
        <v>0.74121899357017929</v>
      </c>
      <c r="FS230" s="1">
        <f t="shared" si="1112"/>
        <v>0.62857598724567343</v>
      </c>
      <c r="FT230" s="1">
        <f t="shared" si="1113"/>
        <v>0.56727784433703377</v>
      </c>
      <c r="FU230" s="1">
        <f t="shared" si="1114"/>
        <v>0.5802745279270517</v>
      </c>
      <c r="FV230" s="1">
        <f t="shared" si="1115"/>
        <v>0.51001011771137761</v>
      </c>
      <c r="FW230" s="1">
        <f t="shared" si="1116"/>
        <v>0.58014114415559714</v>
      </c>
      <c r="FX230" s="1">
        <f t="shared" si="1117"/>
        <v>0.65553963583200214</v>
      </c>
      <c r="FY230" s="1">
        <f t="shared" si="1118"/>
        <v>0.52928604259502543</v>
      </c>
      <c r="FZ230" s="1">
        <f t="shared" si="1119"/>
        <v>0.46553453006834306</v>
      </c>
      <c r="GA230" s="1">
        <f t="shared" si="1120"/>
        <v>0.47877931586633005</v>
      </c>
      <c r="GB230" s="1">
        <f t="shared" si="1121"/>
        <v>0.4088338213031027</v>
      </c>
      <c r="GC230" s="1">
        <f t="shared" si="1122"/>
        <v>0.47864265724267041</v>
      </c>
      <c r="GD230" s="1">
        <f t="shared" si="1123"/>
        <v>0.61318436336005222</v>
      </c>
      <c r="GE230" s="1">
        <f t="shared" si="1124"/>
        <v>0.48363487993057319</v>
      </c>
      <c r="GF230" s="1">
        <f t="shared" si="1125"/>
        <v>0.42047028374878603</v>
      </c>
      <c r="GG230" s="1">
        <f t="shared" si="1126"/>
        <v>0.43347280194233689</v>
      </c>
      <c r="GH230" s="1">
        <f t="shared" si="1127"/>
        <v>0.36550471643859678</v>
      </c>
      <c r="GI230" s="1">
        <f t="shared" si="1128"/>
        <v>0.43333832374984121</v>
      </c>
      <c r="GJ230" s="1">
        <f t="shared" si="1129"/>
        <v>0.51296790239074008</v>
      </c>
      <c r="GK230" s="1">
        <f t="shared" si="1130"/>
        <v>0.38359472164284186</v>
      </c>
      <c r="GL230" s="1">
        <f t="shared" si="1131"/>
        <v>0.3252655356748802</v>
      </c>
      <c r="GM230" s="1">
        <f t="shared" si="1132"/>
        <v>0.33703615438514101</v>
      </c>
      <c r="GN230" s="1">
        <f t="shared" si="1133"/>
        <v>0.27680114134138062</v>
      </c>
      <c r="GO230" s="1">
        <f t="shared" si="1134"/>
        <v>0.33691380194159093</v>
      </c>
      <c r="GP230" s="1">
        <f t="shared" si="1135"/>
        <v>0.86064630139015175</v>
      </c>
      <c r="GQ230" s="1">
        <f t="shared" si="1136"/>
        <v>0.78490231487586559</v>
      </c>
      <c r="GR230" s="1">
        <f t="shared" si="1137"/>
        <v>0.73867780608556655</v>
      </c>
      <c r="GS230" s="1">
        <f t="shared" si="1138"/>
        <v>0.74880608299402163</v>
      </c>
      <c r="GT230" s="1">
        <f t="shared" si="1139"/>
        <v>0.69176849102663174</v>
      </c>
      <c r="GU230" s="1">
        <f t="shared" si="1140"/>
        <v>0.74870306271364129</v>
      </c>
      <c r="GV230" s="1">
        <f t="shared" si="1141"/>
        <v>0.80405507001901277</v>
      </c>
      <c r="GW230" s="1">
        <f t="shared" si="1142"/>
        <v>0.70798811076483847</v>
      </c>
      <c r="GX230" s="1">
        <f t="shared" si="1143"/>
        <v>0.65255147963828608</v>
      </c>
      <c r="GY230" s="1">
        <f t="shared" si="1144"/>
        <v>0.66450171558626936</v>
      </c>
      <c r="GZ230" s="1">
        <f t="shared" si="1145"/>
        <v>0.59858337834752617</v>
      </c>
      <c r="HA230" s="1">
        <f t="shared" si="1146"/>
        <v>0.66437961700903325</v>
      </c>
      <c r="HB230" s="1">
        <f t="shared" si="1147"/>
        <v>0.74799348388432985</v>
      </c>
      <c r="HC230" s="1">
        <f t="shared" si="1148"/>
        <v>0.6368545828805009</v>
      </c>
      <c r="HD230" s="1">
        <f t="shared" si="1149"/>
        <v>0.57600110525709847</v>
      </c>
      <c r="HE230" s="1">
        <f t="shared" si="1150"/>
        <v>0.58892564535063607</v>
      </c>
      <c r="HF230" s="1">
        <f t="shared" si="1151"/>
        <v>0.51890877625470844</v>
      </c>
      <c r="HG230" s="1">
        <f t="shared" si="1152"/>
        <v>0.58879306258695352</v>
      </c>
      <c r="HH230" s="1">
        <f t="shared" si="1153"/>
        <v>0.6635389376562133</v>
      </c>
      <c r="HI230" s="1">
        <f t="shared" si="1154"/>
        <v>0.53815164316536457</v>
      </c>
      <c r="HJ230" s="1">
        <f t="shared" si="1155"/>
        <v>0.47440851197410611</v>
      </c>
      <c r="HK230" s="1">
        <f t="shared" si="1156"/>
        <v>0.48767540048670394</v>
      </c>
      <c r="HL230" s="1">
        <f t="shared" si="1157"/>
        <v>0.41747121122550157</v>
      </c>
      <c r="HM230" s="1">
        <f t="shared" si="1158"/>
        <v>0.48753857777453508</v>
      </c>
      <c r="HN230" s="1">
        <f t="shared" si="1159"/>
        <v>0.90017930408129276</v>
      </c>
      <c r="HP230" s="1">
        <f t="shared" ref="HP230:IU230" si="1268">IF(B1=1,ET230,0)</f>
        <v>0.75761112091761962</v>
      </c>
      <c r="HQ230" s="1">
        <f t="shared" si="1268"/>
        <v>0.64872181234337922</v>
      </c>
      <c r="HR230" s="1">
        <f t="shared" si="1268"/>
        <v>0.58857224855738921</v>
      </c>
      <c r="HS230" s="1">
        <f t="shared" si="1268"/>
        <v>0.60137878207514017</v>
      </c>
      <c r="HT230" s="1">
        <f t="shared" si="1268"/>
        <v>0.53179671174165688</v>
      </c>
      <c r="HU230" s="1">
        <f t="shared" si="1268"/>
        <v>0.6012474962940727</v>
      </c>
      <c r="HV230" s="1">
        <f t="shared" si="1268"/>
        <v>0.67497918632164933</v>
      </c>
      <c r="HW230" s="1">
        <f t="shared" si="1268"/>
        <v>0.55097015923567716</v>
      </c>
      <c r="HX230" s="1">
        <f t="shared" si="1268"/>
        <v>0.48731073586803969</v>
      </c>
      <c r="HY230" s="1">
        <f t="shared" si="1268"/>
        <v>0.50059478431412718</v>
      </c>
      <c r="HZ230" s="1">
        <f t="shared" si="1268"/>
        <v>0.43009207576981845</v>
      </c>
      <c r="IA230" s="1">
        <f t="shared" si="1268"/>
        <v>0.50045787764538574</v>
      </c>
      <c r="IB230" s="1">
        <f t="shared" si="1268"/>
        <v>0.79288093083699107</v>
      </c>
      <c r="IC230" s="1">
        <f t="shared" si="1268"/>
        <v>0.69342441047676162</v>
      </c>
      <c r="ID230" s="1">
        <f t="shared" si="1268"/>
        <v>0.63664193386850643</v>
      </c>
      <c r="IE230" s="1">
        <f t="shared" si="1268"/>
        <v>0.64884490578572973</v>
      </c>
      <c r="IF230" s="1">
        <f t="shared" si="1268"/>
        <v>0.58178640650940117</v>
      </c>
      <c r="IG230" s="1">
        <f t="shared" si="1268"/>
        <v>0.64872012137242918</v>
      </c>
      <c r="IH230" s="1">
        <f t="shared" si="1268"/>
        <v>0.71779393651020507</v>
      </c>
      <c r="II230" s="1">
        <f t="shared" si="1268"/>
        <v>0.60045077169715588</v>
      </c>
      <c r="IJ230" s="1">
        <f t="shared" si="1268"/>
        <v>0.5379231321269845</v>
      </c>
      <c r="IK230" s="1">
        <f t="shared" si="1268"/>
        <v>0.55110380384520752</v>
      </c>
      <c r="IL230" s="1">
        <f t="shared" si="1268"/>
        <v>0.4803293769385017</v>
      </c>
      <c r="IM230" s="1">
        <f t="shared" si="1268"/>
        <v>0.55096832341850055</v>
      </c>
      <c r="IN230" s="1">
        <f t="shared" si="1268"/>
        <v>0.74121899357017929</v>
      </c>
      <c r="IO230" s="1">
        <f t="shared" si="1268"/>
        <v>0.62857598724567343</v>
      </c>
      <c r="IP230" s="1">
        <f t="shared" si="1268"/>
        <v>0.56727784433703377</v>
      </c>
      <c r="IQ230" s="1">
        <f t="shared" si="1268"/>
        <v>0.5802745279270517</v>
      </c>
      <c r="IR230" s="1">
        <f t="shared" si="1268"/>
        <v>0.51001011771137761</v>
      </c>
      <c r="IS230" s="1">
        <f t="shared" si="1268"/>
        <v>0.58014114415559714</v>
      </c>
      <c r="IT230" s="1">
        <f t="shared" si="1268"/>
        <v>0.65553963583200214</v>
      </c>
      <c r="IU230" s="1">
        <f t="shared" si="1268"/>
        <v>0.52928604259502543</v>
      </c>
      <c r="IV230" s="1">
        <f t="shared" ref="IV230:KA230" si="1269">IF(AH1=1,FZ230,0)</f>
        <v>0.46553453006834306</v>
      </c>
      <c r="IW230" s="1">
        <f t="shared" si="1269"/>
        <v>0.47877931586633005</v>
      </c>
      <c r="IX230" s="1">
        <f t="shared" si="1269"/>
        <v>0.4088338213031027</v>
      </c>
      <c r="IY230" s="1">
        <f t="shared" si="1269"/>
        <v>0.47864265724267041</v>
      </c>
      <c r="IZ230" s="1">
        <f t="shared" si="1269"/>
        <v>0.61318436336005222</v>
      </c>
      <c r="JA230" s="1">
        <f t="shared" si="1269"/>
        <v>0.48363487993057319</v>
      </c>
      <c r="JB230" s="1">
        <f t="shared" si="1269"/>
        <v>0.42047028374878603</v>
      </c>
      <c r="JC230" s="1">
        <f t="shared" si="1269"/>
        <v>0.43347280194233689</v>
      </c>
      <c r="JD230" s="1">
        <f t="shared" si="1269"/>
        <v>0.36550471643859678</v>
      </c>
      <c r="JE230" s="1">
        <f t="shared" si="1269"/>
        <v>0.43333832374984121</v>
      </c>
      <c r="JF230" s="1">
        <f t="shared" si="1269"/>
        <v>0.51296790239074008</v>
      </c>
      <c r="JG230" s="1">
        <f t="shared" si="1269"/>
        <v>0.38359472164284186</v>
      </c>
      <c r="JH230" s="1">
        <f t="shared" si="1269"/>
        <v>0.3252655356748802</v>
      </c>
      <c r="JI230" s="1">
        <f t="shared" si="1269"/>
        <v>0.33703615438514101</v>
      </c>
      <c r="JJ230" s="1">
        <f t="shared" si="1269"/>
        <v>0.27680114134138062</v>
      </c>
      <c r="JK230" s="1">
        <f t="shared" si="1269"/>
        <v>0.33691380194159093</v>
      </c>
      <c r="JL230" s="1">
        <f t="shared" si="1269"/>
        <v>0.86064630139015175</v>
      </c>
      <c r="JM230" s="1">
        <f t="shared" si="1269"/>
        <v>0.78490231487586559</v>
      </c>
      <c r="JN230" s="1">
        <f t="shared" si="1269"/>
        <v>0.73867780608556655</v>
      </c>
      <c r="JO230" s="1">
        <f t="shared" si="1269"/>
        <v>0.74880608299402163</v>
      </c>
      <c r="JP230" s="1">
        <f t="shared" si="1269"/>
        <v>0.69176849102663174</v>
      </c>
      <c r="JQ230" s="1">
        <f t="shared" si="1269"/>
        <v>0.74870306271364129</v>
      </c>
      <c r="JR230" s="1">
        <f t="shared" si="1269"/>
        <v>0.80405507001901277</v>
      </c>
      <c r="JS230" s="1">
        <f t="shared" si="1269"/>
        <v>0.70798811076483847</v>
      </c>
      <c r="JT230" s="1">
        <f t="shared" si="1269"/>
        <v>0.65255147963828608</v>
      </c>
      <c r="JU230" s="1">
        <f t="shared" si="1269"/>
        <v>0.66450171558626936</v>
      </c>
      <c r="JV230" s="1">
        <f t="shared" si="1269"/>
        <v>0.59858337834752617</v>
      </c>
      <c r="JW230" s="1">
        <f t="shared" si="1269"/>
        <v>0.66437961700903325</v>
      </c>
      <c r="JX230" s="1">
        <f t="shared" si="1269"/>
        <v>0.74799348388432985</v>
      </c>
      <c r="JY230" s="1">
        <f t="shared" si="1269"/>
        <v>0.6368545828805009</v>
      </c>
      <c r="JZ230" s="1">
        <f t="shared" si="1269"/>
        <v>0.57600110525709847</v>
      </c>
      <c r="KA230" s="1">
        <f t="shared" si="1269"/>
        <v>0.58892564535063607</v>
      </c>
      <c r="KB230" s="1">
        <f t="shared" ref="KB230:KJ230" si="1270">IF(BN1=1,HF230,0)</f>
        <v>0.51890877625470844</v>
      </c>
      <c r="KC230" s="1">
        <f t="shared" si="1270"/>
        <v>0.58879306258695352</v>
      </c>
      <c r="KD230" s="1">
        <f t="shared" si="1270"/>
        <v>0.6635389376562133</v>
      </c>
      <c r="KE230" s="1">
        <f t="shared" si="1270"/>
        <v>0.53815164316536457</v>
      </c>
      <c r="KF230" s="1">
        <f t="shared" si="1270"/>
        <v>0.47440851197410611</v>
      </c>
      <c r="KG230" s="1">
        <f t="shared" si="1270"/>
        <v>0.48767540048670394</v>
      </c>
      <c r="KH230" s="1">
        <f t="shared" si="1270"/>
        <v>0.41747121122550157</v>
      </c>
      <c r="KI230" s="1">
        <f t="shared" si="1270"/>
        <v>0.48753857777453508</v>
      </c>
      <c r="KJ230" s="1">
        <f t="shared" si="1270"/>
        <v>0</v>
      </c>
    </row>
    <row r="231" spans="1:296" x14ac:dyDescent="0.2">
      <c r="A231" s="1" t="str">
        <f>'Respondent Data'!A231</f>
        <v>1843</v>
      </c>
      <c r="B231" s="1">
        <f>SUMPRODUCT('Respondent Data'!B231:S231,'Product Coding'!A100:R100)</f>
        <v>-1.6911219342890678</v>
      </c>
      <c r="C231" s="1">
        <f>SUMPRODUCT('Respondent Data'!B231:S231,'Product Coding'!A101:R101)</f>
        <v>-1.1499144466166364</v>
      </c>
      <c r="D231" s="1">
        <f>SUMPRODUCT('Respondent Data'!B231:S231,'Product Coding'!A102:R102)</f>
        <v>-1.086881280882583</v>
      </c>
      <c r="E231" s="1">
        <f>SUMPRODUCT('Respondent Data'!B231:S231,'Product Coding'!A103:R103)</f>
        <v>-1.1248562180706725</v>
      </c>
      <c r="F231" s="1">
        <f>SUMPRODUCT('Respondent Data'!B231:S231,'Product Coding'!A104:R104)</f>
        <v>-0.97574626502095507</v>
      </c>
      <c r="G231" s="1">
        <f>SUMPRODUCT('Respondent Data'!B231:S231,'Product Coding'!A105:R105)</f>
        <v>-1.2762685662396298</v>
      </c>
      <c r="H231" s="1">
        <f>SUMPRODUCT('Respondent Data'!B231:S231,'Product Coding'!A106:R106)</f>
        <v>-3.6007952655811359</v>
      </c>
      <c r="I231" s="1">
        <f>SUMPRODUCT('Respondent Data'!B231:S231,'Product Coding'!A107:R107)</f>
        <v>-3.0595877779087046</v>
      </c>
      <c r="J231" s="1">
        <f>SUMPRODUCT('Respondent Data'!B231:S231,'Product Coding'!A108:R108)</f>
        <v>-2.9965546121746511</v>
      </c>
      <c r="K231" s="1">
        <f>SUMPRODUCT('Respondent Data'!B231:S231,'Product Coding'!A109:R109)</f>
        <v>-3.0345295493627407</v>
      </c>
      <c r="L231" s="1">
        <f>SUMPRODUCT('Respondent Data'!B231:S231,'Product Coding'!A110:R110)</f>
        <v>-2.8854195963130231</v>
      </c>
      <c r="M231" s="1">
        <f>SUMPRODUCT('Respondent Data'!B231:S231,'Product Coding'!A111:R111)</f>
        <v>-3.185941897531698</v>
      </c>
      <c r="N231" s="1">
        <f>SUMPRODUCT('Respondent Data'!B231:S231,'Product Coding'!A112:R112)</f>
        <v>-4.2054605490074177</v>
      </c>
      <c r="O231" s="1">
        <f>SUMPRODUCT('Respondent Data'!B231:S231,'Product Coding'!A113:R113)</f>
        <v>-3.664253061334986</v>
      </c>
      <c r="P231" s="1">
        <f>SUMPRODUCT('Respondent Data'!B231:S231,'Product Coding'!A114:R114)</f>
        <v>-3.6012198956009329</v>
      </c>
      <c r="Q231" s="1">
        <f>SUMPRODUCT('Respondent Data'!B231:S231,'Product Coding'!A115:R115)</f>
        <v>-3.639194832789022</v>
      </c>
      <c r="R231" s="1">
        <f>SUMPRODUCT('Respondent Data'!B231:S231,'Product Coding'!A116:R116)</f>
        <v>-3.4900848797393045</v>
      </c>
      <c r="S231" s="1">
        <f>SUMPRODUCT('Respondent Data'!B231:S231,'Product Coding'!A117:R117)</f>
        <v>-3.7906071809579793</v>
      </c>
      <c r="T231" s="1">
        <f>SUMPRODUCT('Respondent Data'!B231:S231,'Product Coding'!A118:R118)</f>
        <v>-6.115133880299485</v>
      </c>
      <c r="U231" s="1">
        <f>SUMPRODUCT('Respondent Data'!B231:S231,'Product Coding'!A119:R119)</f>
        <v>-5.5739263926270537</v>
      </c>
      <c r="V231" s="1">
        <f>SUMPRODUCT('Respondent Data'!B231:S231,'Product Coding'!A120:R120)</f>
        <v>-5.5108932268930007</v>
      </c>
      <c r="W231" s="1">
        <f>SUMPRODUCT('Respondent Data'!B231:S231,'Product Coding'!A121:R121)</f>
        <v>-5.5488681640810897</v>
      </c>
      <c r="X231" s="1">
        <f>SUMPRODUCT('Respondent Data'!B231:S231,'Product Coding'!A122:R122)</f>
        <v>-5.3997582110313722</v>
      </c>
      <c r="Y231" s="1">
        <f>SUMPRODUCT('Respondent Data'!B231:S231,'Product Coding'!A123:R123)</f>
        <v>-5.7002805122500471</v>
      </c>
      <c r="Z231" s="1">
        <f>SUMPRODUCT('Respondent Data'!B231:S231,'Product Coding'!A124:R124)</f>
        <v>-1.933515968665898</v>
      </c>
      <c r="AA231" s="1">
        <f>SUMPRODUCT('Respondent Data'!B231:S231,'Product Coding'!A125:R125)</f>
        <v>-1.3923084809934667</v>
      </c>
      <c r="AB231" s="1">
        <f>SUMPRODUCT('Respondent Data'!B231:S231,'Product Coding'!A126:R126)</f>
        <v>-1.3292753152594128</v>
      </c>
      <c r="AC231" s="1">
        <f>SUMPRODUCT('Respondent Data'!B231:S231,'Product Coding'!A127:R127)</f>
        <v>-1.3672502524475028</v>
      </c>
      <c r="AD231" s="1">
        <f>SUMPRODUCT('Respondent Data'!B231:S231,'Product Coding'!A128:R128)</f>
        <v>-1.2181402993977848</v>
      </c>
      <c r="AE231" s="1">
        <f>SUMPRODUCT('Respondent Data'!B231:S231,'Product Coding'!A129:R129)</f>
        <v>-1.5186626006164601</v>
      </c>
      <c r="AF231" s="1">
        <f>SUMPRODUCT('Respondent Data'!B231:S231,'Product Coding'!A130:R130)</f>
        <v>-3.8431892999579662</v>
      </c>
      <c r="AG231" s="1">
        <f>SUMPRODUCT('Respondent Data'!B231:S231,'Product Coding'!A131:R131)</f>
        <v>-3.3019818122855349</v>
      </c>
      <c r="AH231" s="1">
        <f>SUMPRODUCT('Respondent Data'!B231:S231,'Product Coding'!A132:R132)</f>
        <v>-3.238948646551481</v>
      </c>
      <c r="AI231" s="1">
        <f>SUMPRODUCT('Respondent Data'!B231:S231,'Product Coding'!A133:R133)</f>
        <v>-3.2769235837395709</v>
      </c>
      <c r="AJ231" s="1">
        <f>SUMPRODUCT('Respondent Data'!B231:S231,'Product Coding'!A134:R134)</f>
        <v>-3.127813630689853</v>
      </c>
      <c r="AK231" s="1">
        <f>SUMPRODUCT('Respondent Data'!B231:S231,'Product Coding'!A135:R135)</f>
        <v>-3.4283359319085283</v>
      </c>
      <c r="AL231" s="1">
        <f>SUMPRODUCT('Respondent Data'!B231:S231,'Product Coding'!A136:R136)</f>
        <v>0.22844983003752539</v>
      </c>
      <c r="AM231" s="1">
        <f>SUMPRODUCT('Respondent Data'!B231:S231,'Product Coding'!A137:R137)</f>
        <v>0.76965731770995682</v>
      </c>
      <c r="AN231" s="1">
        <f>SUMPRODUCT('Respondent Data'!B231:S231,'Product Coding'!A138:R138)</f>
        <v>0.83269048344401042</v>
      </c>
      <c r="AO231" s="1">
        <f>SUMPRODUCT('Respondent Data'!B231:S231,'Product Coding'!A139:R139)</f>
        <v>0.79471554625592078</v>
      </c>
      <c r="AP231" s="1">
        <f>SUMPRODUCT('Respondent Data'!B231:S231,'Product Coding'!A140:R140)</f>
        <v>0.94382549930563842</v>
      </c>
      <c r="AQ231" s="1">
        <f>SUMPRODUCT('Respondent Data'!B231:S231,'Product Coding'!A141:R141)</f>
        <v>0.64330319808696335</v>
      </c>
      <c r="AR231" s="1">
        <f>SUMPRODUCT('Respondent Data'!B231:S231,'Product Coding'!A142:R142)</f>
        <v>-1.6812235012545425</v>
      </c>
      <c r="AS231" s="1">
        <f>SUMPRODUCT('Respondent Data'!B231:S231,'Product Coding'!A143:R143)</f>
        <v>-1.1400160135821111</v>
      </c>
      <c r="AT231" s="1">
        <f>SUMPRODUCT('Respondent Data'!B231:S231,'Product Coding'!A144:R144)</f>
        <v>-1.0769828478480576</v>
      </c>
      <c r="AU231" s="1">
        <f>SUMPRODUCT('Respondent Data'!B231:S231,'Product Coding'!A145:R145)</f>
        <v>-1.1149577850361472</v>
      </c>
      <c r="AV231" s="1">
        <f>SUMPRODUCT('Respondent Data'!B231:S231,'Product Coding'!A146:R146)</f>
        <v>-0.96584783198642954</v>
      </c>
      <c r="AW231" s="1">
        <f>SUMPRODUCT('Respondent Data'!B231:S231,'Product Coding'!A147:R147)</f>
        <v>-1.2663701332051045</v>
      </c>
      <c r="AX231" s="1">
        <f>SUMPRODUCT('Respondent Data'!B231:S231,'Product Coding'!A148:R148)</f>
        <v>3.2905011841807221</v>
      </c>
      <c r="AY231" s="1">
        <f>SUMPRODUCT('Respondent Data'!B231:S231,'Product Coding'!A149:R149)</f>
        <v>3.8317086718531539</v>
      </c>
      <c r="AZ231" s="1">
        <f>SUMPRODUCT('Respondent Data'!B231:S231,'Product Coding'!A150:R150)</f>
        <v>3.8947418375872074</v>
      </c>
      <c r="BA231" s="1">
        <f>SUMPRODUCT('Respondent Data'!B231:S231,'Product Coding'!A151:R151)</f>
        <v>3.8567669003991174</v>
      </c>
      <c r="BB231" s="1">
        <f>SUMPRODUCT('Respondent Data'!B231:S231,'Product Coding'!A152:R152)</f>
        <v>4.0058768534488349</v>
      </c>
      <c r="BC231" s="1">
        <f>SUMPRODUCT('Respondent Data'!B231:S231,'Product Coding'!A153:R153)</f>
        <v>3.7053545522301601</v>
      </c>
      <c r="BD231" s="1">
        <f>SUMPRODUCT('Respondent Data'!B231:S231,'Product Coding'!A154:R154)</f>
        <v>1.380827852888654</v>
      </c>
      <c r="BE231" s="1">
        <f>SUMPRODUCT('Respondent Data'!B231:S231,'Product Coding'!A155:R155)</f>
        <v>1.9220353405610857</v>
      </c>
      <c r="BF231" s="1">
        <f>SUMPRODUCT('Respondent Data'!B231:S231,'Product Coding'!A156:R156)</f>
        <v>1.9850685062951392</v>
      </c>
      <c r="BG231" s="1">
        <f>SUMPRODUCT('Respondent Data'!B231:S231,'Product Coding'!A157:R157)</f>
        <v>1.9470935691070492</v>
      </c>
      <c r="BH231" s="1">
        <f>SUMPRODUCT('Respondent Data'!B231:S231,'Product Coding'!A158:R158)</f>
        <v>2.0962035221567672</v>
      </c>
      <c r="BI231" s="1">
        <f>SUMPRODUCT('Respondent Data'!B231:S231,'Product Coding'!A159:R159)</f>
        <v>1.7956812209380919</v>
      </c>
      <c r="BJ231" s="1">
        <f>SUMPRODUCT('Respondent Data'!B231:S231,'Product Coding'!A160:R160)</f>
        <v>5.6925414979727016</v>
      </c>
      <c r="BK231" s="1">
        <f>SUMPRODUCT('Respondent Data'!B231:S231,'Product Coding'!A161:R161)</f>
        <v>6.2337489856451329</v>
      </c>
      <c r="BL231" s="1">
        <f>SUMPRODUCT('Respondent Data'!B231:S231,'Product Coding'!A162:R162)</f>
        <v>6.296782151379186</v>
      </c>
      <c r="BM231" s="1">
        <f>SUMPRODUCT('Respondent Data'!B231:S231,'Product Coding'!A163:R163)</f>
        <v>6.2588072141910969</v>
      </c>
      <c r="BN231" s="1">
        <f>SUMPRODUCT('Respondent Data'!B231:S231,'Product Coding'!A164:R164)</f>
        <v>6.4079171672408144</v>
      </c>
      <c r="BO231" s="1">
        <f>SUMPRODUCT('Respondent Data'!B231:S231,'Product Coding'!A165:R165)</f>
        <v>6.1073948660221395</v>
      </c>
      <c r="BP231" s="1">
        <f>SUMPRODUCT('Respondent Data'!B231:S231,'Product Coding'!A166:R166)</f>
        <v>3.7828681666806339</v>
      </c>
      <c r="BQ231" s="1">
        <f>SUMPRODUCT('Respondent Data'!B231:S231,'Product Coding'!A167:R167)</f>
        <v>4.3240756543530656</v>
      </c>
      <c r="BR231" s="1">
        <f>SUMPRODUCT('Respondent Data'!B231:S231,'Product Coding'!A168:R168)</f>
        <v>4.3871088200871187</v>
      </c>
      <c r="BS231" s="1">
        <f>SUMPRODUCT('Respondent Data'!B231:S231,'Product Coding'!A169:R169)</f>
        <v>4.3491338828990296</v>
      </c>
      <c r="BT231" s="1">
        <f>SUMPRODUCT('Respondent Data'!B231:S231,'Product Coding'!A170:R170)</f>
        <v>4.4982438359487471</v>
      </c>
      <c r="BU231" s="1">
        <f>SUMPRODUCT('Respondent Data'!B231:S231,'Product Coding'!A171:R171)</f>
        <v>4.1977215347300723</v>
      </c>
      <c r="BV231" s="1">
        <f>SUMPRODUCT('Respondent Data'!B231:S231,'Product Coding'!A172:R172)</f>
        <v>-2.3966483872920601</v>
      </c>
      <c r="BX231" s="1">
        <f t="shared" si="1014"/>
        <v>5.4255644184883947</v>
      </c>
      <c r="BY231" s="1">
        <f t="shared" si="1015"/>
        <v>3.1579227271587085</v>
      </c>
      <c r="BZ231" s="1">
        <f t="shared" si="1016"/>
        <v>2.9650125966302894</v>
      </c>
      <c r="CA231" s="1">
        <f t="shared" si="1017"/>
        <v>3.0797740012342567</v>
      </c>
      <c r="CB231" s="1">
        <f t="shared" si="1018"/>
        <v>2.6531464227532688</v>
      </c>
      <c r="CC231" s="1">
        <f t="shared" si="1019"/>
        <v>3.5832441106412216</v>
      </c>
      <c r="CD231" s="1">
        <f t="shared" si="1020"/>
        <v>36.627351336158021</v>
      </c>
      <c r="CE231" s="1">
        <f t="shared" si="1021"/>
        <v>21.318767283626848</v>
      </c>
      <c r="CF231" s="1">
        <f t="shared" si="1022"/>
        <v>20.016453536675318</v>
      </c>
      <c r="CG231" s="1">
        <f t="shared" si="1023"/>
        <v>20.791194367682095</v>
      </c>
      <c r="CH231" s="1">
        <f t="shared" si="1024"/>
        <v>17.91108144275417</v>
      </c>
      <c r="CI231" s="1">
        <f t="shared" si="1025"/>
        <v>24.190062238767212</v>
      </c>
      <c r="CJ231" s="1">
        <f t="shared" si="1026"/>
        <v>67.051471044842685</v>
      </c>
      <c r="CK231" s="1">
        <f t="shared" si="1027"/>
        <v>39.02697451722932</v>
      </c>
      <c r="CL231" s="1">
        <f t="shared" si="1028"/>
        <v>36.642907711699287</v>
      </c>
      <c r="CM231" s="1">
        <f t="shared" si="1029"/>
        <v>38.061178771507691</v>
      </c>
      <c r="CN231" s="1">
        <f t="shared" si="1030"/>
        <v>32.788730687033713</v>
      </c>
      <c r="CO231" s="1">
        <f t="shared" si="1031"/>
        <v>44.283280079126158</v>
      </c>
      <c r="CP231" s="1">
        <f t="shared" si="1032"/>
        <v>452.65664512189414</v>
      </c>
      <c r="CQ231" s="1">
        <f t="shared" si="1033"/>
        <v>263.46654411820646</v>
      </c>
      <c r="CR231" s="1">
        <f t="shared" si="1034"/>
        <v>247.37198772561106</v>
      </c>
      <c r="CS231" s="1">
        <f t="shared" si="1035"/>
        <v>256.94656990557542</v>
      </c>
      <c r="CT231" s="1">
        <f t="shared" si="1036"/>
        <v>221.3528890465644</v>
      </c>
      <c r="CU231" s="1">
        <f t="shared" si="1037"/>
        <v>298.95124869377867</v>
      </c>
      <c r="CV231" s="1">
        <f t="shared" si="1038"/>
        <v>6.9137761778518385</v>
      </c>
      <c r="CW231" s="1">
        <f t="shared" si="1039"/>
        <v>4.0241289640073399</v>
      </c>
      <c r="CX231" s="1">
        <f t="shared" si="1040"/>
        <v>3.7783043157239686</v>
      </c>
      <c r="CY231" s="1">
        <f t="shared" si="1041"/>
        <v>3.9245443387129124</v>
      </c>
      <c r="CZ231" s="1">
        <f t="shared" si="1042"/>
        <v>3.3808944321953036</v>
      </c>
      <c r="DA231" s="1">
        <f t="shared" si="1043"/>
        <v>4.5661143911883251</v>
      </c>
      <c r="DB231" s="1">
        <f t="shared" si="1044"/>
        <v>46.674095005269862</v>
      </c>
      <c r="DC231" s="1">
        <f t="shared" si="1045"/>
        <v>27.16642436028275</v>
      </c>
      <c r="DD231" s="1">
        <f t="shared" si="1046"/>
        <v>25.506890887768741</v>
      </c>
      <c r="DE231" s="1">
        <f t="shared" si="1047"/>
        <v>26.494140192775827</v>
      </c>
      <c r="DF231" s="1">
        <f t="shared" si="1048"/>
        <v>22.824023206967798</v>
      </c>
      <c r="DG231" s="1">
        <f t="shared" si="1049"/>
        <v>30.825304640606916</v>
      </c>
      <c r="DH231" s="1">
        <f t="shared" si="1050"/>
        <v>0.79576621976440376</v>
      </c>
      <c r="DI231" s="1">
        <f t="shared" si="1051"/>
        <v>0.46317176187898151</v>
      </c>
      <c r="DJ231" s="1">
        <f t="shared" si="1052"/>
        <v>0.43487767973671704</v>
      </c>
      <c r="DK231" s="1">
        <f t="shared" si="1053"/>
        <v>0.45170970716696107</v>
      </c>
      <c r="DL231" s="1">
        <f t="shared" si="1054"/>
        <v>0.38913634351502902</v>
      </c>
      <c r="DM231" s="1">
        <f t="shared" si="1055"/>
        <v>0.52555354622670891</v>
      </c>
      <c r="DN231" s="1">
        <f t="shared" si="1056"/>
        <v>5.3721247532210983</v>
      </c>
      <c r="DO231" s="1">
        <f t="shared" si="1057"/>
        <v>3.1268184363490223</v>
      </c>
      <c r="DP231" s="1">
        <f t="shared" si="1058"/>
        <v>2.9358083943656732</v>
      </c>
      <c r="DQ231" s="1">
        <f t="shared" si="1059"/>
        <v>3.0494394444895163</v>
      </c>
      <c r="DR231" s="1">
        <f t="shared" si="1060"/>
        <v>2.6270139790477045</v>
      </c>
      <c r="DS231" s="1">
        <f t="shared" si="1061"/>
        <v>3.5479505722968687</v>
      </c>
      <c r="DT231" s="1">
        <f t="shared" si="1062"/>
        <v>3.7235183034260808E-2</v>
      </c>
      <c r="DU231" s="1">
        <f t="shared" si="1063"/>
        <v>2.1672552693894079E-2</v>
      </c>
      <c r="DV231" s="1">
        <f t="shared" si="1064"/>
        <v>2.0348627021772009E-2</v>
      </c>
      <c r="DW231" s="1">
        <f t="shared" si="1065"/>
        <v>2.1136224693847603E-2</v>
      </c>
      <c r="DX231" s="1">
        <f t="shared" si="1066"/>
        <v>1.8208316231813546E-2</v>
      </c>
      <c r="DY231" s="1">
        <f t="shared" si="1067"/>
        <v>2.4591496851738719E-2</v>
      </c>
      <c r="DZ231" s="1">
        <f t="shared" si="1068"/>
        <v>0.251370369212572</v>
      </c>
      <c r="EA231" s="1">
        <f t="shared" si="1069"/>
        <v>0.14630887049569261</v>
      </c>
      <c r="EB231" s="1">
        <f t="shared" si="1070"/>
        <v>0.13737120300242112</v>
      </c>
      <c r="EC231" s="1">
        <f t="shared" si="1071"/>
        <v>0.14268818284480408</v>
      </c>
      <c r="ED231" s="1">
        <f t="shared" si="1072"/>
        <v>0.12292221498465099</v>
      </c>
      <c r="EE231" s="1">
        <f t="shared" si="1073"/>
        <v>0.16601432138586716</v>
      </c>
      <c r="EF231" s="1">
        <f t="shared" si="1074"/>
        <v>3.3710146462093893E-3</v>
      </c>
      <c r="EG231" s="1">
        <f t="shared" si="1075"/>
        <v>1.9620822726892249E-3</v>
      </c>
      <c r="EH231" s="1">
        <f t="shared" si="1076"/>
        <v>1.8422232450832749E-3</v>
      </c>
      <c r="EI231" s="1">
        <f t="shared" si="1077"/>
        <v>1.9135268636379164E-3</v>
      </c>
      <c r="EJ231" s="1">
        <f t="shared" si="1078"/>
        <v>1.6484543836880899E-3</v>
      </c>
      <c r="EK231" s="1">
        <f t="shared" si="1079"/>
        <v>2.2263431868495714E-3</v>
      </c>
      <c r="EL231" s="1">
        <f t="shared" si="1080"/>
        <v>2.2757325926368002E-2</v>
      </c>
      <c r="EM231" s="1">
        <f t="shared" si="1081"/>
        <v>1.3245788126179506E-2</v>
      </c>
      <c r="EN231" s="1">
        <f t="shared" si="1082"/>
        <v>1.2436633838014861E-2</v>
      </c>
      <c r="EO231" s="1">
        <f t="shared" si="1083"/>
        <v>1.2917996234052521E-2</v>
      </c>
      <c r="EP231" s="1">
        <f t="shared" si="1084"/>
        <v>1.1128522899336506E-2</v>
      </c>
      <c r="EQ231" s="1">
        <f t="shared" si="1085"/>
        <v>1.5029782675093551E-2</v>
      </c>
      <c r="ER231" s="1">
        <f t="shared" si="1086"/>
        <v>10.986292806856724</v>
      </c>
      <c r="ET231" s="1">
        <f t="shared" si="1087"/>
        <v>0.15562835182582274</v>
      </c>
      <c r="EU231" s="1">
        <f t="shared" si="1088"/>
        <v>0.24050471007270113</v>
      </c>
      <c r="EV231" s="1">
        <f t="shared" si="1089"/>
        <v>0.25220600833648327</v>
      </c>
      <c r="EW231" s="1">
        <f t="shared" si="1090"/>
        <v>0.24511161640264126</v>
      </c>
      <c r="EX231" s="1">
        <f t="shared" si="1091"/>
        <v>0.27373663255641678</v>
      </c>
      <c r="EY231" s="1">
        <f t="shared" si="1092"/>
        <v>0.21818606555959649</v>
      </c>
      <c r="EZ231" s="1">
        <f t="shared" si="1093"/>
        <v>2.6576412223813625E-2</v>
      </c>
      <c r="FA231" s="1">
        <f t="shared" si="1094"/>
        <v>4.4805341947967023E-2</v>
      </c>
      <c r="FB231" s="1">
        <f t="shared" si="1095"/>
        <v>4.7581767221330826E-2</v>
      </c>
      <c r="FC231" s="1">
        <f t="shared" si="1096"/>
        <v>4.589009593173432E-2</v>
      </c>
      <c r="FD231" s="1">
        <f t="shared" si="1097"/>
        <v>5.2879048880790085E-2</v>
      </c>
      <c r="FE231" s="1">
        <f t="shared" si="1098"/>
        <v>3.969819488818141E-2</v>
      </c>
      <c r="FF231" s="1">
        <f t="shared" si="1099"/>
        <v>1.4694759490813175E-2</v>
      </c>
      <c r="FG231" s="1">
        <f t="shared" si="1100"/>
        <v>2.498315228820398E-2</v>
      </c>
      <c r="FH231" s="1">
        <f t="shared" si="1101"/>
        <v>2.6565429208041849E-2</v>
      </c>
      <c r="FI231" s="1">
        <f t="shared" si="1102"/>
        <v>2.560086590959277E-2</v>
      </c>
      <c r="FJ231" s="1">
        <f t="shared" si="1103"/>
        <v>2.9595666355816851E-2</v>
      </c>
      <c r="FK231" s="1">
        <f t="shared" si="1104"/>
        <v>2.2083205948258182E-2</v>
      </c>
      <c r="FL231" s="1">
        <f t="shared" si="1105"/>
        <v>2.2043102658207674E-3</v>
      </c>
      <c r="FM231" s="1">
        <f t="shared" si="1106"/>
        <v>3.7811966097043947E-3</v>
      </c>
      <c r="FN231" s="1">
        <f t="shared" si="1107"/>
        <v>4.0262189353847339E-3</v>
      </c>
      <c r="FO231" s="1">
        <f t="shared" si="1108"/>
        <v>3.8767718460689846E-3</v>
      </c>
      <c r="FP231" s="1">
        <f t="shared" si="1109"/>
        <v>4.4973555517445214E-3</v>
      </c>
      <c r="FQ231" s="1">
        <f t="shared" si="1110"/>
        <v>3.3338751025534276E-3</v>
      </c>
      <c r="FR231" s="1">
        <f t="shared" si="1111"/>
        <v>0.12636192602953369</v>
      </c>
      <c r="FS231" s="1">
        <f t="shared" si="1112"/>
        <v>0.19903947672600769</v>
      </c>
      <c r="FT231" s="1">
        <f t="shared" si="1113"/>
        <v>0.20927926183129433</v>
      </c>
      <c r="FU231" s="1">
        <f t="shared" si="1114"/>
        <v>0.20306447281604975</v>
      </c>
      <c r="FV231" s="1">
        <f t="shared" si="1115"/>
        <v>0.22826388891066968</v>
      </c>
      <c r="FW231" s="1">
        <f t="shared" si="1116"/>
        <v>0.17965854269597706</v>
      </c>
      <c r="FX231" s="1">
        <f t="shared" si="1117"/>
        <v>2.097575213309158E-2</v>
      </c>
      <c r="FY231" s="1">
        <f t="shared" si="1118"/>
        <v>3.5503264000030191E-2</v>
      </c>
      <c r="FZ231" s="1">
        <f t="shared" si="1119"/>
        <v>3.7726039022608911E-2</v>
      </c>
      <c r="GA231" s="1">
        <f t="shared" si="1120"/>
        <v>3.6371386520490399E-2</v>
      </c>
      <c r="GB231" s="1">
        <f t="shared" si="1121"/>
        <v>4.1974438629136766E-2</v>
      </c>
      <c r="GC231" s="1">
        <f t="shared" si="1122"/>
        <v>3.1421537399018901E-2</v>
      </c>
      <c r="GD231" s="1">
        <f t="shared" si="1123"/>
        <v>0.55686535863849551</v>
      </c>
      <c r="GE231" s="1">
        <f t="shared" si="1124"/>
        <v>0.68344676001388671</v>
      </c>
      <c r="GF231" s="1">
        <f t="shared" si="1125"/>
        <v>0.69692351767816751</v>
      </c>
      <c r="GG231" s="1">
        <f t="shared" si="1126"/>
        <v>0.6888429519091106</v>
      </c>
      <c r="GH231" s="1">
        <f t="shared" si="1127"/>
        <v>0.71987174237312801</v>
      </c>
      <c r="GI231" s="1">
        <f t="shared" si="1128"/>
        <v>0.65549977086900124</v>
      </c>
      <c r="GJ231" s="1">
        <f t="shared" si="1129"/>
        <v>0.1569335251157005</v>
      </c>
      <c r="GK231" s="1">
        <f t="shared" si="1130"/>
        <v>0.24231742089547689</v>
      </c>
      <c r="GL231" s="1">
        <f t="shared" si="1131"/>
        <v>0.25407740921320132</v>
      </c>
      <c r="GM231" s="1">
        <f t="shared" si="1132"/>
        <v>0.24694775998213814</v>
      </c>
      <c r="GN231" s="1">
        <f t="shared" si="1133"/>
        <v>0.2757088905024172</v>
      </c>
      <c r="GO231" s="1">
        <f t="shared" si="1134"/>
        <v>0.21987925860306046</v>
      </c>
      <c r="GP231" s="1">
        <f t="shared" si="1135"/>
        <v>0.9641015040336991</v>
      </c>
      <c r="GQ231" s="1">
        <f t="shared" si="1136"/>
        <v>0.97878718319607483</v>
      </c>
      <c r="GR231" s="1">
        <f t="shared" si="1137"/>
        <v>0.98005718194460034</v>
      </c>
      <c r="GS231" s="1">
        <f t="shared" si="1138"/>
        <v>0.97930126834920139</v>
      </c>
      <c r="GT231" s="1">
        <f t="shared" si="1139"/>
        <v>0.98211729766733891</v>
      </c>
      <c r="GU231" s="1">
        <f t="shared" si="1140"/>
        <v>0.97599873029661</v>
      </c>
      <c r="GV231" s="1">
        <f t="shared" si="1141"/>
        <v>0.79912392414186106</v>
      </c>
      <c r="GW231" s="1">
        <f t="shared" si="1142"/>
        <v>0.87236522872546129</v>
      </c>
      <c r="GX231" s="1">
        <f t="shared" si="1143"/>
        <v>0.87922043160597885</v>
      </c>
      <c r="GY231" s="1">
        <f t="shared" si="1144"/>
        <v>0.87512937913685984</v>
      </c>
      <c r="GZ231" s="1">
        <f t="shared" si="1145"/>
        <v>0.89053363327901469</v>
      </c>
      <c r="HA231" s="1">
        <f t="shared" si="1146"/>
        <v>0.85762239936422846</v>
      </c>
      <c r="HB231" s="1">
        <f t="shared" si="1147"/>
        <v>0.99664031091490324</v>
      </c>
      <c r="HC231" s="1">
        <f t="shared" si="1148"/>
        <v>0.99804175995538813</v>
      </c>
      <c r="HD231" s="1">
        <f t="shared" si="1149"/>
        <v>0.99816116430078572</v>
      </c>
      <c r="HE231" s="1">
        <f t="shared" si="1150"/>
        <v>0.99809012772826022</v>
      </c>
      <c r="HF231" s="1">
        <f t="shared" si="1151"/>
        <v>0.99835425854602611</v>
      </c>
      <c r="HG231" s="1">
        <f t="shared" si="1152"/>
        <v>0.99777860240654781</v>
      </c>
      <c r="HH231" s="1">
        <f t="shared" si="1153"/>
        <v>0.97774904627961923</v>
      </c>
      <c r="HI231" s="1">
        <f t="shared" si="1154"/>
        <v>0.98692736917201962</v>
      </c>
      <c r="HJ231" s="1">
        <f t="shared" si="1155"/>
        <v>0.98771613607967823</v>
      </c>
      <c r="HK231" s="1">
        <f t="shared" si="1156"/>
        <v>0.98724675019885078</v>
      </c>
      <c r="HL231" s="1">
        <f t="shared" si="1157"/>
        <v>0.98899395809008894</v>
      </c>
      <c r="HM231" s="1">
        <f t="shared" si="1158"/>
        <v>0.98519276682159729</v>
      </c>
      <c r="HN231" s="1">
        <f t="shared" si="1159"/>
        <v>8.3428631029933864E-2</v>
      </c>
      <c r="HP231" s="1">
        <f t="shared" ref="HP231:IU231" si="1271">IF(B1=1,ET231,0)</f>
        <v>0.15562835182582274</v>
      </c>
      <c r="HQ231" s="1">
        <f t="shared" si="1271"/>
        <v>0.24050471007270113</v>
      </c>
      <c r="HR231" s="1">
        <f t="shared" si="1271"/>
        <v>0.25220600833648327</v>
      </c>
      <c r="HS231" s="1">
        <f t="shared" si="1271"/>
        <v>0.24511161640264126</v>
      </c>
      <c r="HT231" s="1">
        <f t="shared" si="1271"/>
        <v>0.27373663255641678</v>
      </c>
      <c r="HU231" s="1">
        <f t="shared" si="1271"/>
        <v>0.21818606555959649</v>
      </c>
      <c r="HV231" s="1">
        <f t="shared" si="1271"/>
        <v>2.6576412223813625E-2</v>
      </c>
      <c r="HW231" s="1">
        <f t="shared" si="1271"/>
        <v>4.4805341947967023E-2</v>
      </c>
      <c r="HX231" s="1">
        <f t="shared" si="1271"/>
        <v>4.7581767221330826E-2</v>
      </c>
      <c r="HY231" s="1">
        <f t="shared" si="1271"/>
        <v>4.589009593173432E-2</v>
      </c>
      <c r="HZ231" s="1">
        <f t="shared" si="1271"/>
        <v>5.2879048880790085E-2</v>
      </c>
      <c r="IA231" s="1">
        <f t="shared" si="1271"/>
        <v>3.969819488818141E-2</v>
      </c>
      <c r="IB231" s="1">
        <f t="shared" si="1271"/>
        <v>1.4694759490813175E-2</v>
      </c>
      <c r="IC231" s="1">
        <f t="shared" si="1271"/>
        <v>2.498315228820398E-2</v>
      </c>
      <c r="ID231" s="1">
        <f t="shared" si="1271"/>
        <v>2.6565429208041849E-2</v>
      </c>
      <c r="IE231" s="1">
        <f t="shared" si="1271"/>
        <v>2.560086590959277E-2</v>
      </c>
      <c r="IF231" s="1">
        <f t="shared" si="1271"/>
        <v>2.9595666355816851E-2</v>
      </c>
      <c r="IG231" s="1">
        <f t="shared" si="1271"/>
        <v>2.2083205948258182E-2</v>
      </c>
      <c r="IH231" s="1">
        <f t="shared" si="1271"/>
        <v>2.2043102658207674E-3</v>
      </c>
      <c r="II231" s="1">
        <f t="shared" si="1271"/>
        <v>3.7811966097043947E-3</v>
      </c>
      <c r="IJ231" s="1">
        <f t="shared" si="1271"/>
        <v>4.0262189353847339E-3</v>
      </c>
      <c r="IK231" s="1">
        <f t="shared" si="1271"/>
        <v>3.8767718460689846E-3</v>
      </c>
      <c r="IL231" s="1">
        <f t="shared" si="1271"/>
        <v>4.4973555517445214E-3</v>
      </c>
      <c r="IM231" s="1">
        <f t="shared" si="1271"/>
        <v>3.3338751025534276E-3</v>
      </c>
      <c r="IN231" s="1">
        <f t="shared" si="1271"/>
        <v>0.12636192602953369</v>
      </c>
      <c r="IO231" s="1">
        <f t="shared" si="1271"/>
        <v>0.19903947672600769</v>
      </c>
      <c r="IP231" s="1">
        <f t="shared" si="1271"/>
        <v>0.20927926183129433</v>
      </c>
      <c r="IQ231" s="1">
        <f t="shared" si="1271"/>
        <v>0.20306447281604975</v>
      </c>
      <c r="IR231" s="1">
        <f t="shared" si="1271"/>
        <v>0.22826388891066968</v>
      </c>
      <c r="IS231" s="1">
        <f t="shared" si="1271"/>
        <v>0.17965854269597706</v>
      </c>
      <c r="IT231" s="1">
        <f t="shared" si="1271"/>
        <v>2.097575213309158E-2</v>
      </c>
      <c r="IU231" s="1">
        <f t="shared" si="1271"/>
        <v>3.5503264000030191E-2</v>
      </c>
      <c r="IV231" s="1">
        <f t="shared" ref="IV231:KA231" si="1272">IF(AH1=1,FZ231,0)</f>
        <v>3.7726039022608911E-2</v>
      </c>
      <c r="IW231" s="1">
        <f t="shared" si="1272"/>
        <v>3.6371386520490399E-2</v>
      </c>
      <c r="IX231" s="1">
        <f t="shared" si="1272"/>
        <v>4.1974438629136766E-2</v>
      </c>
      <c r="IY231" s="1">
        <f t="shared" si="1272"/>
        <v>3.1421537399018901E-2</v>
      </c>
      <c r="IZ231" s="1">
        <f t="shared" si="1272"/>
        <v>0.55686535863849551</v>
      </c>
      <c r="JA231" s="1">
        <f t="shared" si="1272"/>
        <v>0.68344676001388671</v>
      </c>
      <c r="JB231" s="1">
        <f t="shared" si="1272"/>
        <v>0.69692351767816751</v>
      </c>
      <c r="JC231" s="1">
        <f t="shared" si="1272"/>
        <v>0.6888429519091106</v>
      </c>
      <c r="JD231" s="1">
        <f t="shared" si="1272"/>
        <v>0.71987174237312801</v>
      </c>
      <c r="JE231" s="1">
        <f t="shared" si="1272"/>
        <v>0.65549977086900124</v>
      </c>
      <c r="JF231" s="1">
        <f t="shared" si="1272"/>
        <v>0.1569335251157005</v>
      </c>
      <c r="JG231" s="1">
        <f t="shared" si="1272"/>
        <v>0.24231742089547689</v>
      </c>
      <c r="JH231" s="1">
        <f t="shared" si="1272"/>
        <v>0.25407740921320132</v>
      </c>
      <c r="JI231" s="1">
        <f t="shared" si="1272"/>
        <v>0.24694775998213814</v>
      </c>
      <c r="JJ231" s="1">
        <f t="shared" si="1272"/>
        <v>0.2757088905024172</v>
      </c>
      <c r="JK231" s="1">
        <f t="shared" si="1272"/>
        <v>0.21987925860306046</v>
      </c>
      <c r="JL231" s="1">
        <f t="shared" si="1272"/>
        <v>0.9641015040336991</v>
      </c>
      <c r="JM231" s="1">
        <f t="shared" si="1272"/>
        <v>0.97878718319607483</v>
      </c>
      <c r="JN231" s="1">
        <f t="shared" si="1272"/>
        <v>0.98005718194460034</v>
      </c>
      <c r="JO231" s="1">
        <f t="shared" si="1272"/>
        <v>0.97930126834920139</v>
      </c>
      <c r="JP231" s="1">
        <f t="shared" si="1272"/>
        <v>0.98211729766733891</v>
      </c>
      <c r="JQ231" s="1">
        <f t="shared" si="1272"/>
        <v>0.97599873029661</v>
      </c>
      <c r="JR231" s="1">
        <f t="shared" si="1272"/>
        <v>0.79912392414186106</v>
      </c>
      <c r="JS231" s="1">
        <f t="shared" si="1272"/>
        <v>0.87236522872546129</v>
      </c>
      <c r="JT231" s="1">
        <f t="shared" si="1272"/>
        <v>0.87922043160597885</v>
      </c>
      <c r="JU231" s="1">
        <f t="shared" si="1272"/>
        <v>0.87512937913685984</v>
      </c>
      <c r="JV231" s="1">
        <f t="shared" si="1272"/>
        <v>0.89053363327901469</v>
      </c>
      <c r="JW231" s="1">
        <f t="shared" si="1272"/>
        <v>0.85762239936422846</v>
      </c>
      <c r="JX231" s="1">
        <f t="shared" si="1272"/>
        <v>0.99664031091490324</v>
      </c>
      <c r="JY231" s="1">
        <f t="shared" si="1272"/>
        <v>0.99804175995538813</v>
      </c>
      <c r="JZ231" s="1">
        <f t="shared" si="1272"/>
        <v>0.99816116430078572</v>
      </c>
      <c r="KA231" s="1">
        <f t="shared" si="1272"/>
        <v>0.99809012772826022</v>
      </c>
      <c r="KB231" s="1">
        <f t="shared" ref="KB231:KJ231" si="1273">IF(BN1=1,HF231,0)</f>
        <v>0.99835425854602611</v>
      </c>
      <c r="KC231" s="1">
        <f t="shared" si="1273"/>
        <v>0.99777860240654781</v>
      </c>
      <c r="KD231" s="1">
        <f t="shared" si="1273"/>
        <v>0.97774904627961923</v>
      </c>
      <c r="KE231" s="1">
        <f t="shared" si="1273"/>
        <v>0.98692736917201962</v>
      </c>
      <c r="KF231" s="1">
        <f t="shared" si="1273"/>
        <v>0.98771613607967823</v>
      </c>
      <c r="KG231" s="1">
        <f t="shared" si="1273"/>
        <v>0.98724675019885078</v>
      </c>
      <c r="KH231" s="1">
        <f t="shared" si="1273"/>
        <v>0.98899395809008894</v>
      </c>
      <c r="KI231" s="1">
        <f t="shared" si="1273"/>
        <v>0.98519276682159729</v>
      </c>
      <c r="KJ231" s="1">
        <f t="shared" si="1273"/>
        <v>0</v>
      </c>
    </row>
    <row r="232" spans="1:296" x14ac:dyDescent="0.2">
      <c r="A232" s="1" t="str">
        <f>'Respondent Data'!A232</f>
        <v>1851</v>
      </c>
      <c r="B232" s="1">
        <f>SUMPRODUCT('Respondent Data'!B232:S232,'Product Coding'!A100:R100)</f>
        <v>0.72498272742405323</v>
      </c>
      <c r="C232" s="1">
        <f>SUMPRODUCT('Respondent Data'!B232:S232,'Product Coding'!A101:R101)</f>
        <v>0.1624796823098949</v>
      </c>
      <c r="D232" s="1">
        <f>SUMPRODUCT('Respondent Data'!B232:S232,'Product Coding'!A102:R102)</f>
        <v>0.11053622281680192</v>
      </c>
      <c r="E232" s="1">
        <f>SUMPRODUCT('Respondent Data'!B232:S232,'Product Coding'!A103:R103)</f>
        <v>1.5534593781764809</v>
      </c>
      <c r="F232" s="1">
        <f>SUMPRODUCT('Respondent Data'!B232:S232,'Product Coding'!A104:R104)</f>
        <v>1.0040823034472719</v>
      </c>
      <c r="G232" s="1">
        <f>SUMPRODUCT('Respondent Data'!B232:S232,'Product Coding'!A105:R105)</f>
        <v>0.61667603064585141</v>
      </c>
      <c r="H232" s="1">
        <f>SUMPRODUCT('Respondent Data'!B232:S232,'Product Coding'!A106:R106)</f>
        <v>0.12955490099711126</v>
      </c>
      <c r="I232" s="1">
        <f>SUMPRODUCT('Respondent Data'!B232:S232,'Product Coding'!A107:R107)</f>
        <v>-0.43294814411704713</v>
      </c>
      <c r="J232" s="1">
        <f>SUMPRODUCT('Respondent Data'!B232:S232,'Product Coding'!A108:R108)</f>
        <v>-0.48489160361014011</v>
      </c>
      <c r="K232" s="1">
        <f>SUMPRODUCT('Respondent Data'!B232:S232,'Product Coding'!A109:R109)</f>
        <v>0.95803155174953902</v>
      </c>
      <c r="L232" s="1">
        <f>SUMPRODUCT('Respondent Data'!B232:S232,'Product Coding'!A110:R110)</f>
        <v>0.40865447702032992</v>
      </c>
      <c r="M232" s="1">
        <f>SUMPRODUCT('Respondent Data'!B232:S232,'Product Coding'!A111:R111)</f>
        <v>2.1248204218909439E-2</v>
      </c>
      <c r="N232" s="1">
        <f>SUMPRODUCT('Respondent Data'!B232:S232,'Product Coding'!A112:R112)</f>
        <v>-0.69068250343841653</v>
      </c>
      <c r="O232" s="1">
        <f>SUMPRODUCT('Respondent Data'!B232:S232,'Product Coding'!A113:R113)</f>
        <v>-1.2531855485525749</v>
      </c>
      <c r="P232" s="1">
        <f>SUMPRODUCT('Respondent Data'!B232:S232,'Product Coding'!A114:R114)</f>
        <v>-1.3051290080456679</v>
      </c>
      <c r="Q232" s="1">
        <f>SUMPRODUCT('Respondent Data'!B232:S232,'Product Coding'!A115:R115)</f>
        <v>0.13779414731401124</v>
      </c>
      <c r="R232" s="1">
        <f>SUMPRODUCT('Respondent Data'!B232:S232,'Product Coding'!A116:R116)</f>
        <v>-0.41158292741519781</v>
      </c>
      <c r="S232" s="1">
        <f>SUMPRODUCT('Respondent Data'!B232:S232,'Product Coding'!A117:R117)</f>
        <v>-0.79898920021661834</v>
      </c>
      <c r="T232" s="1">
        <f>SUMPRODUCT('Respondent Data'!B232:S232,'Product Coding'!A118:R118)</f>
        <v>-1.2861103298653584</v>
      </c>
      <c r="U232" s="1">
        <f>SUMPRODUCT('Respondent Data'!B232:S232,'Product Coding'!A119:R119)</f>
        <v>-1.8486133749795168</v>
      </c>
      <c r="V232" s="1">
        <f>SUMPRODUCT('Respondent Data'!B232:S232,'Product Coding'!A120:R120)</f>
        <v>-1.9005568344726098</v>
      </c>
      <c r="W232" s="1">
        <f>SUMPRODUCT('Respondent Data'!B232:S232,'Product Coding'!A121:R121)</f>
        <v>-0.45763367911293079</v>
      </c>
      <c r="X232" s="1">
        <f>SUMPRODUCT('Respondent Data'!B232:S232,'Product Coding'!A122:R122)</f>
        <v>-1.0070107538421398</v>
      </c>
      <c r="Y232" s="1">
        <f>SUMPRODUCT('Respondent Data'!B232:S232,'Product Coding'!A123:R123)</f>
        <v>-1.3944170266435603</v>
      </c>
      <c r="Z232" s="1">
        <f>SUMPRODUCT('Respondent Data'!B232:S232,'Product Coding'!A124:R124)</f>
        <v>1.0211245829160793</v>
      </c>
      <c r="AA232" s="1">
        <f>SUMPRODUCT('Respondent Data'!B232:S232,'Product Coding'!A125:R125)</f>
        <v>0.45862153780192089</v>
      </c>
      <c r="AB232" s="1">
        <f>SUMPRODUCT('Respondent Data'!B232:S232,'Product Coding'!A126:R126)</f>
        <v>0.40667807830882791</v>
      </c>
      <c r="AC232" s="1">
        <f>SUMPRODUCT('Respondent Data'!B232:S232,'Product Coding'!A127:R127)</f>
        <v>1.849601233668507</v>
      </c>
      <c r="AD232" s="1">
        <f>SUMPRODUCT('Respondent Data'!B232:S232,'Product Coding'!A128:R128)</f>
        <v>1.3002241589392978</v>
      </c>
      <c r="AE232" s="1">
        <f>SUMPRODUCT('Respondent Data'!B232:S232,'Product Coding'!A129:R129)</f>
        <v>0.91281788613787751</v>
      </c>
      <c r="AF232" s="1">
        <f>SUMPRODUCT('Respondent Data'!B232:S232,'Product Coding'!A130:R130)</f>
        <v>0.42569675648913724</v>
      </c>
      <c r="AG232" s="1">
        <f>SUMPRODUCT('Respondent Data'!B232:S232,'Product Coding'!A131:R131)</f>
        <v>-0.13680628862502114</v>
      </c>
      <c r="AH232" s="1">
        <f>SUMPRODUCT('Respondent Data'!B232:S232,'Product Coding'!A132:R132)</f>
        <v>-0.18874974811811412</v>
      </c>
      <c r="AI232" s="1">
        <f>SUMPRODUCT('Respondent Data'!B232:S232,'Product Coding'!A133:R133)</f>
        <v>1.2541734072415651</v>
      </c>
      <c r="AJ232" s="1">
        <f>SUMPRODUCT('Respondent Data'!B232:S232,'Product Coding'!A134:R134)</f>
        <v>0.70479633251235585</v>
      </c>
      <c r="AK232" s="1">
        <f>SUMPRODUCT('Respondent Data'!B232:S232,'Product Coding'!A135:R135)</f>
        <v>0.31739005971093542</v>
      </c>
      <c r="AL232" s="1">
        <f>SUMPRODUCT('Respondent Data'!B232:S232,'Product Coding'!A136:R136)</f>
        <v>3.1897346875429031</v>
      </c>
      <c r="AM232" s="1">
        <f>SUMPRODUCT('Respondent Data'!B232:S232,'Product Coding'!A137:R137)</f>
        <v>2.627231642428745</v>
      </c>
      <c r="AN232" s="1">
        <f>SUMPRODUCT('Respondent Data'!B232:S232,'Product Coding'!A138:R138)</f>
        <v>2.575288182935652</v>
      </c>
      <c r="AO232" s="1">
        <f>SUMPRODUCT('Respondent Data'!B232:S232,'Product Coding'!A139:R139)</f>
        <v>4.0182113382953313</v>
      </c>
      <c r="AP232" s="1">
        <f>SUMPRODUCT('Respondent Data'!B232:S232,'Product Coding'!A140:R140)</f>
        <v>3.468834263566122</v>
      </c>
      <c r="AQ232" s="1">
        <f>SUMPRODUCT('Respondent Data'!B232:S232,'Product Coding'!A141:R141)</f>
        <v>3.0814279907647015</v>
      </c>
      <c r="AR232" s="1">
        <f>SUMPRODUCT('Respondent Data'!B232:S232,'Product Coding'!A142:R142)</f>
        <v>2.5943068611159612</v>
      </c>
      <c r="AS232" s="1">
        <f>SUMPRODUCT('Respondent Data'!B232:S232,'Product Coding'!A143:R143)</f>
        <v>2.031803816001803</v>
      </c>
      <c r="AT232" s="1">
        <f>SUMPRODUCT('Respondent Data'!B232:S232,'Product Coding'!A144:R144)</f>
        <v>1.9798603565087101</v>
      </c>
      <c r="AU232" s="1">
        <f>SUMPRODUCT('Respondent Data'!B232:S232,'Product Coding'!A145:R145)</f>
        <v>3.4227835118683894</v>
      </c>
      <c r="AV232" s="1">
        <f>SUMPRODUCT('Respondent Data'!B232:S232,'Product Coding'!A146:R146)</f>
        <v>2.8734064371391801</v>
      </c>
      <c r="AW232" s="1">
        <f>SUMPRODUCT('Respondent Data'!B232:S232,'Product Coding'!A147:R147)</f>
        <v>2.4860001643377596</v>
      </c>
      <c r="AX232" s="1">
        <f>SUMPRODUCT('Respondent Data'!B232:S232,'Product Coding'!A148:R148)</f>
        <v>2.861005559026383</v>
      </c>
      <c r="AY232" s="1">
        <f>SUMPRODUCT('Respondent Data'!B232:S232,'Product Coding'!A149:R149)</f>
        <v>2.2985025139122248</v>
      </c>
      <c r="AZ232" s="1">
        <f>SUMPRODUCT('Respondent Data'!B232:S232,'Product Coding'!A150:R150)</f>
        <v>2.2465590544191318</v>
      </c>
      <c r="BA232" s="1">
        <f>SUMPRODUCT('Respondent Data'!B232:S232,'Product Coding'!A151:R151)</f>
        <v>3.6894822097788111</v>
      </c>
      <c r="BB232" s="1">
        <f>SUMPRODUCT('Respondent Data'!B232:S232,'Product Coding'!A152:R152)</f>
        <v>3.1401051350496019</v>
      </c>
      <c r="BC232" s="1">
        <f>SUMPRODUCT('Respondent Data'!B232:S232,'Product Coding'!A153:R153)</f>
        <v>2.7526988622481814</v>
      </c>
      <c r="BD232" s="1">
        <f>SUMPRODUCT('Respondent Data'!B232:S232,'Product Coding'!A154:R154)</f>
        <v>2.2655777325994411</v>
      </c>
      <c r="BE232" s="1">
        <f>SUMPRODUCT('Respondent Data'!B232:S232,'Product Coding'!A155:R155)</f>
        <v>1.7030746874852829</v>
      </c>
      <c r="BF232" s="1">
        <f>SUMPRODUCT('Respondent Data'!B232:S232,'Product Coding'!A156:R156)</f>
        <v>1.6511312279921899</v>
      </c>
      <c r="BG232" s="1">
        <f>SUMPRODUCT('Respondent Data'!B232:S232,'Product Coding'!A157:R157)</f>
        <v>3.0940543833518692</v>
      </c>
      <c r="BH232" s="1">
        <f>SUMPRODUCT('Respondent Data'!B232:S232,'Product Coding'!A158:R158)</f>
        <v>2.54467730862266</v>
      </c>
      <c r="BI232" s="1">
        <f>SUMPRODUCT('Respondent Data'!B232:S232,'Product Coding'!A159:R159)</f>
        <v>2.1572710358212395</v>
      </c>
      <c r="BJ232" s="1">
        <f>SUMPRODUCT('Respondent Data'!B232:S232,'Product Coding'!A160:R160)</f>
        <v>3.7587257065537432</v>
      </c>
      <c r="BK232" s="1">
        <f>SUMPRODUCT('Respondent Data'!B232:S232,'Product Coding'!A161:R161)</f>
        <v>3.1962226614395846</v>
      </c>
      <c r="BL232" s="1">
        <f>SUMPRODUCT('Respondent Data'!B232:S232,'Product Coding'!A162:R162)</f>
        <v>3.1442792019464916</v>
      </c>
      <c r="BM232" s="1">
        <f>SUMPRODUCT('Respondent Data'!B232:S232,'Product Coding'!A163:R163)</f>
        <v>4.5872023573061709</v>
      </c>
      <c r="BN232" s="1">
        <f>SUMPRODUCT('Respondent Data'!B232:S232,'Product Coding'!A164:R164)</f>
        <v>4.0378252825769616</v>
      </c>
      <c r="BO232" s="1">
        <f>SUMPRODUCT('Respondent Data'!B232:S232,'Product Coding'!A165:R165)</f>
        <v>3.6504190097755416</v>
      </c>
      <c r="BP232" s="1">
        <f>SUMPRODUCT('Respondent Data'!B232:S232,'Product Coding'!A166:R166)</f>
        <v>3.1632978801268012</v>
      </c>
      <c r="BQ232" s="1">
        <f>SUMPRODUCT('Respondent Data'!B232:S232,'Product Coding'!A167:R167)</f>
        <v>2.6007948350126426</v>
      </c>
      <c r="BR232" s="1">
        <f>SUMPRODUCT('Respondent Data'!B232:S232,'Product Coding'!A168:R168)</f>
        <v>2.5488513755195497</v>
      </c>
      <c r="BS232" s="1">
        <f>SUMPRODUCT('Respondent Data'!B232:S232,'Product Coding'!A169:R169)</f>
        <v>3.991774530879229</v>
      </c>
      <c r="BT232" s="1">
        <f>SUMPRODUCT('Respondent Data'!B232:S232,'Product Coding'!A170:R170)</f>
        <v>3.4423974561500197</v>
      </c>
      <c r="BU232" s="1">
        <f>SUMPRODUCT('Respondent Data'!B232:S232,'Product Coding'!A171:R171)</f>
        <v>3.0549911833485996</v>
      </c>
      <c r="BV232" s="1">
        <f>SUMPRODUCT('Respondent Data'!B232:S232,'Product Coding'!A172:R172)</f>
        <v>-4.8029323885409099</v>
      </c>
      <c r="BX232" s="1">
        <f t="shared" si="1014"/>
        <v>0.48433293456051019</v>
      </c>
      <c r="BY232" s="1">
        <f t="shared" si="1015"/>
        <v>0.85003336076435188</v>
      </c>
      <c r="BZ232" s="1">
        <f t="shared" si="1016"/>
        <v>0.89535389736188831</v>
      </c>
      <c r="CA232" s="1">
        <f t="shared" si="1017"/>
        <v>0.21151499637216942</v>
      </c>
      <c r="CB232" s="1">
        <f t="shared" si="1018"/>
        <v>0.36638070688602947</v>
      </c>
      <c r="CC232" s="1">
        <f t="shared" si="1019"/>
        <v>0.5397355235277419</v>
      </c>
      <c r="CD232" s="1">
        <f t="shared" si="1020"/>
        <v>0.87848635731532554</v>
      </c>
      <c r="CE232" s="1">
        <f t="shared" si="1021"/>
        <v>1.5417962674208459</v>
      </c>
      <c r="CF232" s="1">
        <f t="shared" si="1022"/>
        <v>1.6239989636782726</v>
      </c>
      <c r="CG232" s="1">
        <f t="shared" si="1023"/>
        <v>0.38364733310808291</v>
      </c>
      <c r="CH232" s="1">
        <f t="shared" si="1024"/>
        <v>0.66454380781472611</v>
      </c>
      <c r="CI232" s="1">
        <f t="shared" si="1025"/>
        <v>0.97897594845127778</v>
      </c>
      <c r="CJ232" s="1">
        <f t="shared" si="1026"/>
        <v>1.9950767154026594</v>
      </c>
      <c r="CK232" s="1">
        <f t="shared" si="1027"/>
        <v>3.5014793427485817</v>
      </c>
      <c r="CL232" s="1">
        <f t="shared" si="1028"/>
        <v>3.6881648659565904</v>
      </c>
      <c r="CM232" s="1">
        <f t="shared" si="1029"/>
        <v>0.87127802820906852</v>
      </c>
      <c r="CN232" s="1">
        <f t="shared" si="1030"/>
        <v>1.5092048570770111</v>
      </c>
      <c r="CO232" s="1">
        <f t="shared" si="1031"/>
        <v>2.2232924887566785</v>
      </c>
      <c r="CP232" s="1">
        <f t="shared" si="1032"/>
        <v>3.6186836599684908</v>
      </c>
      <c r="CQ232" s="1">
        <f t="shared" si="1033"/>
        <v>6.3510069490055718</v>
      </c>
      <c r="CR232" s="1">
        <f t="shared" si="1034"/>
        <v>6.6896184155070726</v>
      </c>
      <c r="CS232" s="1">
        <f t="shared" si="1035"/>
        <v>1.5803299891319655</v>
      </c>
      <c r="CT232" s="1">
        <f t="shared" si="1036"/>
        <v>2.7374059923041201</v>
      </c>
      <c r="CU232" s="1">
        <f t="shared" si="1037"/>
        <v>4.0326229754882874</v>
      </c>
      <c r="CV232" s="1">
        <f t="shared" si="1038"/>
        <v>0.36018964919810209</v>
      </c>
      <c r="CW232" s="1">
        <f t="shared" si="1039"/>
        <v>0.63215444619354888</v>
      </c>
      <c r="CX232" s="1">
        <f t="shared" si="1040"/>
        <v>0.66585851010022712</v>
      </c>
      <c r="CY232" s="1">
        <f t="shared" si="1041"/>
        <v>0.1572998797047763</v>
      </c>
      <c r="CZ232" s="1">
        <f t="shared" si="1042"/>
        <v>0.27247070944283347</v>
      </c>
      <c r="DA232" s="1">
        <f t="shared" si="1043"/>
        <v>0.40139155322075881</v>
      </c>
      <c r="DB232" s="1">
        <f t="shared" si="1044"/>
        <v>0.65331442544548557</v>
      </c>
      <c r="DC232" s="1">
        <f t="shared" si="1045"/>
        <v>1.1466060163783398</v>
      </c>
      <c r="DD232" s="1">
        <f t="shared" si="1046"/>
        <v>1.2077386757853814</v>
      </c>
      <c r="DE232" s="1">
        <f t="shared" si="1047"/>
        <v>0.28531158727287326</v>
      </c>
      <c r="DF232" s="1">
        <f t="shared" si="1048"/>
        <v>0.49420921835670151</v>
      </c>
      <c r="DG232" s="1">
        <f t="shared" si="1049"/>
        <v>0.7280467180412048</v>
      </c>
      <c r="DH232" s="1">
        <f t="shared" si="1050"/>
        <v>4.1182795798496423E-2</v>
      </c>
      <c r="DI232" s="1">
        <f t="shared" si="1051"/>
        <v>7.2278277648067643E-2</v>
      </c>
      <c r="DJ232" s="1">
        <f t="shared" si="1052"/>
        <v>7.613187972835618E-2</v>
      </c>
      <c r="DK232" s="1">
        <f t="shared" si="1053"/>
        <v>1.7985105456062019E-2</v>
      </c>
      <c r="DL232" s="1">
        <f t="shared" si="1054"/>
        <v>3.1153326068745848E-2</v>
      </c>
      <c r="DM232" s="1">
        <f t="shared" si="1055"/>
        <v>4.5893674091784305E-2</v>
      </c>
      <c r="DN232" s="1">
        <f t="shared" si="1056"/>
        <v>7.4697633969308438E-2</v>
      </c>
      <c r="DO232" s="1">
        <f t="shared" si="1057"/>
        <v>0.1310988295720448</v>
      </c>
      <c r="DP232" s="1">
        <f t="shared" si="1058"/>
        <v>0.1380885191274894</v>
      </c>
      <c r="DQ232" s="1">
        <f t="shared" si="1059"/>
        <v>3.2621506097587037E-2</v>
      </c>
      <c r="DR232" s="1">
        <f t="shared" si="1060"/>
        <v>5.650611383928076E-2</v>
      </c>
      <c r="DS232" s="1">
        <f t="shared" si="1061"/>
        <v>8.3242256926616895E-2</v>
      </c>
      <c r="DT232" s="1">
        <f t="shared" si="1062"/>
        <v>5.7211202090573794E-2</v>
      </c>
      <c r="DU232" s="1">
        <f t="shared" si="1063"/>
        <v>0.10040909241604169</v>
      </c>
      <c r="DV232" s="1">
        <f t="shared" si="1064"/>
        <v>0.10576252224316605</v>
      </c>
      <c r="DW232" s="1">
        <f t="shared" si="1065"/>
        <v>2.4984935648895704E-2</v>
      </c>
      <c r="DX232" s="1">
        <f t="shared" si="1066"/>
        <v>4.3278247602063766E-2</v>
      </c>
      <c r="DY232" s="1">
        <f t="shared" si="1067"/>
        <v>6.3755561326894278E-2</v>
      </c>
      <c r="DZ232" s="1">
        <f t="shared" si="1068"/>
        <v>0.10377006586963777</v>
      </c>
      <c r="EA232" s="1">
        <f t="shared" si="1069"/>
        <v>0.18212269194112807</v>
      </c>
      <c r="EB232" s="1">
        <f t="shared" si="1070"/>
        <v>0.19183277922280587</v>
      </c>
      <c r="EC232" s="1">
        <f t="shared" si="1071"/>
        <v>4.5317845514414451E-2</v>
      </c>
      <c r="ED232" s="1">
        <f t="shared" si="1072"/>
        <v>7.8498378644076619E-2</v>
      </c>
      <c r="EE232" s="1">
        <f t="shared" si="1073"/>
        <v>0.11564026898042749</v>
      </c>
      <c r="EF232" s="1">
        <f t="shared" si="1074"/>
        <v>2.3313429605039272E-2</v>
      </c>
      <c r="EG232" s="1">
        <f t="shared" si="1075"/>
        <v>4.0916467793165961E-2</v>
      </c>
      <c r="EH232" s="1">
        <f t="shared" si="1076"/>
        <v>4.3097977792249602E-2</v>
      </c>
      <c r="EI232" s="1">
        <f t="shared" si="1077"/>
        <v>1.018130221271714E-2</v>
      </c>
      <c r="EJ232" s="1">
        <f t="shared" si="1078"/>
        <v>1.7635783588375472E-2</v>
      </c>
      <c r="EK232" s="1">
        <f t="shared" si="1079"/>
        <v>2.5980240523021784E-2</v>
      </c>
      <c r="EL232" s="1">
        <f t="shared" si="1080"/>
        <v>4.2286056530189312E-2</v>
      </c>
      <c r="EM232" s="1">
        <f t="shared" si="1081"/>
        <v>7.4214566429278123E-2</v>
      </c>
      <c r="EN232" s="1">
        <f t="shared" si="1082"/>
        <v>7.8171404041985457E-2</v>
      </c>
      <c r="EO232" s="1">
        <f t="shared" si="1083"/>
        <v>1.8466914916063604E-2</v>
      </c>
      <c r="EP232" s="1">
        <f t="shared" si="1084"/>
        <v>3.1987903727859687E-2</v>
      </c>
      <c r="EQ232" s="1">
        <f t="shared" si="1085"/>
        <v>4.7123136236761495E-2</v>
      </c>
      <c r="ER232" s="1">
        <f t="shared" si="1086"/>
        <v>121.86725621381647</v>
      </c>
      <c r="ET232" s="1">
        <f t="shared" si="1087"/>
        <v>0.67370330248455057</v>
      </c>
      <c r="EU232" s="1">
        <f t="shared" si="1088"/>
        <v>0.54053079323220643</v>
      </c>
      <c r="EV232" s="1">
        <f t="shared" si="1089"/>
        <v>0.52760595337466176</v>
      </c>
      <c r="EW232" s="1">
        <f t="shared" si="1090"/>
        <v>0.82541281205305572</v>
      </c>
      <c r="EX232" s="1">
        <f t="shared" si="1091"/>
        <v>0.73186045072239925</v>
      </c>
      <c r="EY232" s="1">
        <f t="shared" si="1092"/>
        <v>0.64946218666752908</v>
      </c>
      <c r="EZ232" s="1">
        <f t="shared" si="1093"/>
        <v>0.5323434988525384</v>
      </c>
      <c r="FA232" s="1">
        <f t="shared" si="1094"/>
        <v>0.39342256215314114</v>
      </c>
      <c r="FB232" s="1">
        <f t="shared" si="1095"/>
        <v>0.38109771148621902</v>
      </c>
      <c r="FC232" s="1">
        <f t="shared" si="1096"/>
        <v>0.72272751594418416</v>
      </c>
      <c r="FD232" s="1">
        <f t="shared" si="1097"/>
        <v>0.60076520383854393</v>
      </c>
      <c r="FE232" s="1">
        <f t="shared" si="1098"/>
        <v>0.50531185120394606</v>
      </c>
      <c r="FF232" s="1">
        <f t="shared" si="1099"/>
        <v>0.33388126416172936</v>
      </c>
      <c r="FG232" s="1">
        <f t="shared" si="1100"/>
        <v>0.22214919226740357</v>
      </c>
      <c r="FH232" s="1">
        <f t="shared" si="1101"/>
        <v>0.21330307883614846</v>
      </c>
      <c r="FI232" s="1">
        <f t="shared" si="1102"/>
        <v>0.53439413327428598</v>
      </c>
      <c r="FJ232" s="1">
        <f t="shared" si="1103"/>
        <v>0.39853262565612374</v>
      </c>
      <c r="FK232" s="1">
        <f t="shared" si="1104"/>
        <v>0.3102417802567245</v>
      </c>
      <c r="FL232" s="1">
        <f t="shared" si="1105"/>
        <v>0.2165119054736955</v>
      </c>
      <c r="FM232" s="1">
        <f t="shared" si="1106"/>
        <v>0.13603578488458343</v>
      </c>
      <c r="FN232" s="1">
        <f t="shared" si="1107"/>
        <v>0.1300454646726521</v>
      </c>
      <c r="FO232" s="1">
        <f t="shared" si="1108"/>
        <v>0.38754733084988269</v>
      </c>
      <c r="FP232" s="1">
        <f t="shared" si="1109"/>
        <v>0.26756525837951511</v>
      </c>
      <c r="FQ232" s="1">
        <f t="shared" si="1110"/>
        <v>0.19870353985795561</v>
      </c>
      <c r="FR232" s="1">
        <f t="shared" si="1111"/>
        <v>0.73519159669355572</v>
      </c>
      <c r="FS232" s="1">
        <f t="shared" si="1112"/>
        <v>0.61268711569065271</v>
      </c>
      <c r="FT232" s="1">
        <f t="shared" si="1113"/>
        <v>0.60029107750563682</v>
      </c>
      <c r="FU232" s="1">
        <f t="shared" si="1114"/>
        <v>0.8640802764579022</v>
      </c>
      <c r="FV232" s="1">
        <f t="shared" si="1115"/>
        <v>0.78587270620780092</v>
      </c>
      <c r="FW232" s="1">
        <f t="shared" si="1116"/>
        <v>0.71357644314448909</v>
      </c>
      <c r="FX232" s="1">
        <f t="shared" si="1117"/>
        <v>0.60484562682657905</v>
      </c>
      <c r="FY232" s="1">
        <f t="shared" si="1118"/>
        <v>0.4658516711357944</v>
      </c>
      <c r="FZ232" s="1">
        <f t="shared" si="1119"/>
        <v>0.45295215913371623</v>
      </c>
      <c r="GA232" s="1">
        <f t="shared" si="1120"/>
        <v>0.77802146180115217</v>
      </c>
      <c r="GB232" s="1">
        <f t="shared" si="1121"/>
        <v>0.66925032165159448</v>
      </c>
      <c r="GC232" s="1">
        <f t="shared" si="1122"/>
        <v>0.57868805834921611</v>
      </c>
      <c r="GD232" s="1">
        <f t="shared" si="1123"/>
        <v>0.9604461426325116</v>
      </c>
      <c r="GE232" s="1">
        <f t="shared" si="1124"/>
        <v>0.93259373135245949</v>
      </c>
      <c r="GF232" s="1">
        <f t="shared" si="1125"/>
        <v>0.92925413588939132</v>
      </c>
      <c r="GG232" s="1">
        <f t="shared" si="1126"/>
        <v>0.98233264380817775</v>
      </c>
      <c r="GH232" s="1">
        <f t="shared" si="1127"/>
        <v>0.96978788189772192</v>
      </c>
      <c r="GI232" s="1">
        <f t="shared" si="1128"/>
        <v>0.95612013416981723</v>
      </c>
      <c r="GJ232" s="1">
        <f t="shared" si="1129"/>
        <v>0.93049427894112058</v>
      </c>
      <c r="GK232" s="1">
        <f t="shared" si="1130"/>
        <v>0.88409604347159787</v>
      </c>
      <c r="GL232" s="1">
        <f t="shared" si="1131"/>
        <v>0.878666275244254</v>
      </c>
      <c r="GM232" s="1">
        <f t="shared" si="1132"/>
        <v>0.9684090386410138</v>
      </c>
      <c r="GN232" s="1">
        <f t="shared" si="1133"/>
        <v>0.94651605598954747</v>
      </c>
      <c r="GO232" s="1">
        <f t="shared" si="1134"/>
        <v>0.92315453316713059</v>
      </c>
      <c r="GP232" s="1">
        <f t="shared" si="1135"/>
        <v>0.94588479390168978</v>
      </c>
      <c r="GQ232" s="1">
        <f t="shared" si="1136"/>
        <v>0.9087529418758391</v>
      </c>
      <c r="GR232" s="1">
        <f t="shared" si="1137"/>
        <v>0.90435331265467878</v>
      </c>
      <c r="GS232" s="1">
        <f t="shared" si="1138"/>
        <v>0.9756240947745457</v>
      </c>
      <c r="GT232" s="1">
        <f t="shared" si="1139"/>
        <v>0.95851706129066039</v>
      </c>
      <c r="GU232" s="1">
        <f t="shared" si="1140"/>
        <v>0.94006559058796579</v>
      </c>
      <c r="GV232" s="1">
        <f t="shared" si="1141"/>
        <v>0.90598579443456884</v>
      </c>
      <c r="GW232" s="1">
        <f t="shared" si="1142"/>
        <v>0.84593588027477096</v>
      </c>
      <c r="GX232" s="1">
        <f t="shared" si="1143"/>
        <v>0.83904388051157652</v>
      </c>
      <c r="GY232" s="1">
        <f t="shared" si="1144"/>
        <v>0.95664682688726788</v>
      </c>
      <c r="GZ232" s="1">
        <f t="shared" si="1145"/>
        <v>0.92721511668587997</v>
      </c>
      <c r="HA232" s="1">
        <f t="shared" si="1146"/>
        <v>0.89634627559104696</v>
      </c>
      <c r="HB232" s="1">
        <f t="shared" si="1147"/>
        <v>0.97721770385243811</v>
      </c>
      <c r="HC232" s="1">
        <f t="shared" si="1148"/>
        <v>0.96069188156864072</v>
      </c>
      <c r="HD232" s="1">
        <f t="shared" si="1149"/>
        <v>0.95868271369534452</v>
      </c>
      <c r="HE232" s="1">
        <f t="shared" si="1150"/>
        <v>0.98992131195616495</v>
      </c>
      <c r="HF232" s="1">
        <f t="shared" si="1151"/>
        <v>0.98266984723533579</v>
      </c>
      <c r="HG232" s="1">
        <f t="shared" si="1152"/>
        <v>0.97467764046822414</v>
      </c>
      <c r="HH232" s="1">
        <f t="shared" si="1153"/>
        <v>0.95942950952355521</v>
      </c>
      <c r="HI232" s="1">
        <f t="shared" si="1154"/>
        <v>0.93091271637102291</v>
      </c>
      <c r="HJ232" s="1">
        <f t="shared" si="1155"/>
        <v>0.92749631111627839</v>
      </c>
      <c r="HK232" s="1">
        <f t="shared" si="1156"/>
        <v>0.98186792850547766</v>
      </c>
      <c r="HL232" s="1">
        <f t="shared" si="1157"/>
        <v>0.96900360594120394</v>
      </c>
      <c r="HM232" s="1">
        <f t="shared" si="1158"/>
        <v>0.9549975216800991</v>
      </c>
      <c r="HN232" s="1">
        <f t="shared" si="1159"/>
        <v>8.1388649084812026E-3</v>
      </c>
      <c r="HP232" s="1">
        <f t="shared" ref="HP232:IU232" si="1274">IF(B1=1,ET232,0)</f>
        <v>0.67370330248455057</v>
      </c>
      <c r="HQ232" s="1">
        <f t="shared" si="1274"/>
        <v>0.54053079323220643</v>
      </c>
      <c r="HR232" s="1">
        <f t="shared" si="1274"/>
        <v>0.52760595337466176</v>
      </c>
      <c r="HS232" s="1">
        <f t="shared" si="1274"/>
        <v>0.82541281205305572</v>
      </c>
      <c r="HT232" s="1">
        <f t="shared" si="1274"/>
        <v>0.73186045072239925</v>
      </c>
      <c r="HU232" s="1">
        <f t="shared" si="1274"/>
        <v>0.64946218666752908</v>
      </c>
      <c r="HV232" s="1">
        <f t="shared" si="1274"/>
        <v>0.5323434988525384</v>
      </c>
      <c r="HW232" s="1">
        <f t="shared" si="1274"/>
        <v>0.39342256215314114</v>
      </c>
      <c r="HX232" s="1">
        <f t="shared" si="1274"/>
        <v>0.38109771148621902</v>
      </c>
      <c r="HY232" s="1">
        <f t="shared" si="1274"/>
        <v>0.72272751594418416</v>
      </c>
      <c r="HZ232" s="1">
        <f t="shared" si="1274"/>
        <v>0.60076520383854393</v>
      </c>
      <c r="IA232" s="1">
        <f t="shared" si="1274"/>
        <v>0.50531185120394606</v>
      </c>
      <c r="IB232" s="1">
        <f t="shared" si="1274"/>
        <v>0.33388126416172936</v>
      </c>
      <c r="IC232" s="1">
        <f t="shared" si="1274"/>
        <v>0.22214919226740357</v>
      </c>
      <c r="ID232" s="1">
        <f t="shared" si="1274"/>
        <v>0.21330307883614846</v>
      </c>
      <c r="IE232" s="1">
        <f t="shared" si="1274"/>
        <v>0.53439413327428598</v>
      </c>
      <c r="IF232" s="1">
        <f t="shared" si="1274"/>
        <v>0.39853262565612374</v>
      </c>
      <c r="IG232" s="1">
        <f t="shared" si="1274"/>
        <v>0.3102417802567245</v>
      </c>
      <c r="IH232" s="1">
        <f t="shared" si="1274"/>
        <v>0.2165119054736955</v>
      </c>
      <c r="II232" s="1">
        <f t="shared" si="1274"/>
        <v>0.13603578488458343</v>
      </c>
      <c r="IJ232" s="1">
        <f t="shared" si="1274"/>
        <v>0.1300454646726521</v>
      </c>
      <c r="IK232" s="1">
        <f t="shared" si="1274"/>
        <v>0.38754733084988269</v>
      </c>
      <c r="IL232" s="1">
        <f t="shared" si="1274"/>
        <v>0.26756525837951511</v>
      </c>
      <c r="IM232" s="1">
        <f t="shared" si="1274"/>
        <v>0.19870353985795561</v>
      </c>
      <c r="IN232" s="1">
        <f t="shared" si="1274"/>
        <v>0.73519159669355572</v>
      </c>
      <c r="IO232" s="1">
        <f t="shared" si="1274"/>
        <v>0.61268711569065271</v>
      </c>
      <c r="IP232" s="1">
        <f t="shared" si="1274"/>
        <v>0.60029107750563682</v>
      </c>
      <c r="IQ232" s="1">
        <f t="shared" si="1274"/>
        <v>0.8640802764579022</v>
      </c>
      <c r="IR232" s="1">
        <f t="shared" si="1274"/>
        <v>0.78587270620780092</v>
      </c>
      <c r="IS232" s="1">
        <f t="shared" si="1274"/>
        <v>0.71357644314448909</v>
      </c>
      <c r="IT232" s="1">
        <f t="shared" si="1274"/>
        <v>0.60484562682657905</v>
      </c>
      <c r="IU232" s="1">
        <f t="shared" si="1274"/>
        <v>0.4658516711357944</v>
      </c>
      <c r="IV232" s="1">
        <f t="shared" ref="IV232:KA232" si="1275">IF(AH1=1,FZ232,0)</f>
        <v>0.45295215913371623</v>
      </c>
      <c r="IW232" s="1">
        <f t="shared" si="1275"/>
        <v>0.77802146180115217</v>
      </c>
      <c r="IX232" s="1">
        <f t="shared" si="1275"/>
        <v>0.66925032165159448</v>
      </c>
      <c r="IY232" s="1">
        <f t="shared" si="1275"/>
        <v>0.57868805834921611</v>
      </c>
      <c r="IZ232" s="1">
        <f t="shared" si="1275"/>
        <v>0.9604461426325116</v>
      </c>
      <c r="JA232" s="1">
        <f t="shared" si="1275"/>
        <v>0.93259373135245949</v>
      </c>
      <c r="JB232" s="1">
        <f t="shared" si="1275"/>
        <v>0.92925413588939132</v>
      </c>
      <c r="JC232" s="1">
        <f t="shared" si="1275"/>
        <v>0.98233264380817775</v>
      </c>
      <c r="JD232" s="1">
        <f t="shared" si="1275"/>
        <v>0.96978788189772192</v>
      </c>
      <c r="JE232" s="1">
        <f t="shared" si="1275"/>
        <v>0.95612013416981723</v>
      </c>
      <c r="JF232" s="1">
        <f t="shared" si="1275"/>
        <v>0.93049427894112058</v>
      </c>
      <c r="JG232" s="1">
        <f t="shared" si="1275"/>
        <v>0.88409604347159787</v>
      </c>
      <c r="JH232" s="1">
        <f t="shared" si="1275"/>
        <v>0.878666275244254</v>
      </c>
      <c r="JI232" s="1">
        <f t="shared" si="1275"/>
        <v>0.9684090386410138</v>
      </c>
      <c r="JJ232" s="1">
        <f t="shared" si="1275"/>
        <v>0.94651605598954747</v>
      </c>
      <c r="JK232" s="1">
        <f t="shared" si="1275"/>
        <v>0.92315453316713059</v>
      </c>
      <c r="JL232" s="1">
        <f t="shared" si="1275"/>
        <v>0.94588479390168978</v>
      </c>
      <c r="JM232" s="1">
        <f t="shared" si="1275"/>
        <v>0.9087529418758391</v>
      </c>
      <c r="JN232" s="1">
        <f t="shared" si="1275"/>
        <v>0.90435331265467878</v>
      </c>
      <c r="JO232" s="1">
        <f t="shared" si="1275"/>
        <v>0.9756240947745457</v>
      </c>
      <c r="JP232" s="1">
        <f t="shared" si="1275"/>
        <v>0.95851706129066039</v>
      </c>
      <c r="JQ232" s="1">
        <f t="shared" si="1275"/>
        <v>0.94006559058796579</v>
      </c>
      <c r="JR232" s="1">
        <f t="shared" si="1275"/>
        <v>0.90598579443456884</v>
      </c>
      <c r="JS232" s="1">
        <f t="shared" si="1275"/>
        <v>0.84593588027477096</v>
      </c>
      <c r="JT232" s="1">
        <f t="shared" si="1275"/>
        <v>0.83904388051157652</v>
      </c>
      <c r="JU232" s="1">
        <f t="shared" si="1275"/>
        <v>0.95664682688726788</v>
      </c>
      <c r="JV232" s="1">
        <f t="shared" si="1275"/>
        <v>0.92721511668587997</v>
      </c>
      <c r="JW232" s="1">
        <f t="shared" si="1275"/>
        <v>0.89634627559104696</v>
      </c>
      <c r="JX232" s="1">
        <f t="shared" si="1275"/>
        <v>0.97721770385243811</v>
      </c>
      <c r="JY232" s="1">
        <f t="shared" si="1275"/>
        <v>0.96069188156864072</v>
      </c>
      <c r="JZ232" s="1">
        <f t="shared" si="1275"/>
        <v>0.95868271369534452</v>
      </c>
      <c r="KA232" s="1">
        <f t="shared" si="1275"/>
        <v>0.98992131195616495</v>
      </c>
      <c r="KB232" s="1">
        <f t="shared" ref="KB232:KJ232" si="1276">IF(BN1=1,HF232,0)</f>
        <v>0.98266984723533579</v>
      </c>
      <c r="KC232" s="1">
        <f t="shared" si="1276"/>
        <v>0.97467764046822414</v>
      </c>
      <c r="KD232" s="1">
        <f t="shared" si="1276"/>
        <v>0.95942950952355521</v>
      </c>
      <c r="KE232" s="1">
        <f t="shared" si="1276"/>
        <v>0.93091271637102291</v>
      </c>
      <c r="KF232" s="1">
        <f t="shared" si="1276"/>
        <v>0.92749631111627839</v>
      </c>
      <c r="KG232" s="1">
        <f t="shared" si="1276"/>
        <v>0.98186792850547766</v>
      </c>
      <c r="KH232" s="1">
        <f t="shared" si="1276"/>
        <v>0.96900360594120394</v>
      </c>
      <c r="KI232" s="1">
        <f t="shared" si="1276"/>
        <v>0.9549975216800991</v>
      </c>
      <c r="KJ232" s="1">
        <f t="shared" si="1276"/>
        <v>0</v>
      </c>
    </row>
    <row r="233" spans="1:296" x14ac:dyDescent="0.2">
      <c r="A233" s="1" t="str">
        <f>'Respondent Data'!A233</f>
        <v>1874</v>
      </c>
      <c r="B233" s="1">
        <f>SUMPRODUCT('Respondent Data'!B233:S233,'Product Coding'!A100:R100)</f>
        <v>4.7785608520903207</v>
      </c>
      <c r="C233" s="1">
        <f>SUMPRODUCT('Respondent Data'!B233:S233,'Product Coding'!A101:R101)</f>
        <v>4.3906321427194595</v>
      </c>
      <c r="D233" s="1">
        <f>SUMPRODUCT('Respondent Data'!B233:S233,'Product Coding'!A102:R102)</f>
        <v>3.4100581045924638</v>
      </c>
      <c r="E233" s="1">
        <f>SUMPRODUCT('Respondent Data'!B233:S233,'Product Coding'!A103:R103)</f>
        <v>3.386290581596179</v>
      </c>
      <c r="F233" s="1">
        <f>SUMPRODUCT('Respondent Data'!B233:S233,'Product Coding'!A104:R104)</f>
        <v>1.8744931994023699</v>
      </c>
      <c r="G233" s="1">
        <f>SUMPRODUCT('Respondent Data'!B233:S233,'Product Coding'!A105:R105)</f>
        <v>3.4817403678152163</v>
      </c>
      <c r="H233" s="1">
        <f>SUMPRODUCT('Respondent Data'!B233:S233,'Product Coding'!A106:R106)</f>
        <v>0.75099058074040004</v>
      </c>
      <c r="I233" s="1">
        <f>SUMPRODUCT('Respondent Data'!B233:S233,'Product Coding'!A107:R107)</f>
        <v>0.36306187136953971</v>
      </c>
      <c r="J233" s="1">
        <f>SUMPRODUCT('Respondent Data'!B233:S233,'Product Coding'!A108:R108)</f>
        <v>-0.61751216675745635</v>
      </c>
      <c r="K233" s="1">
        <f>SUMPRODUCT('Respondent Data'!B233:S233,'Product Coding'!A109:R109)</f>
        <v>-0.64127968975374117</v>
      </c>
      <c r="L233" s="1">
        <f>SUMPRODUCT('Respondent Data'!B233:S233,'Product Coding'!A110:R110)</f>
        <v>-2.1530770719475503</v>
      </c>
      <c r="M233" s="1">
        <f>SUMPRODUCT('Respondent Data'!B233:S233,'Product Coding'!A111:R111)</f>
        <v>-0.54582990353470384</v>
      </c>
      <c r="N233" s="1">
        <f>SUMPRODUCT('Respondent Data'!B233:S233,'Product Coding'!A112:R112)</f>
        <v>3.7271853223422204</v>
      </c>
      <c r="O233" s="1">
        <f>SUMPRODUCT('Respondent Data'!B233:S233,'Product Coding'!A113:R113)</f>
        <v>3.3392566129713601</v>
      </c>
      <c r="P233" s="1">
        <f>SUMPRODUCT('Respondent Data'!B233:S233,'Product Coding'!A114:R114)</f>
        <v>2.3586825748443641</v>
      </c>
      <c r="Q233" s="1">
        <f>SUMPRODUCT('Respondent Data'!B233:S233,'Product Coding'!A115:R115)</f>
        <v>2.3349150518480792</v>
      </c>
      <c r="R233" s="1">
        <f>SUMPRODUCT('Respondent Data'!B233:S233,'Product Coding'!A116:R116)</f>
        <v>0.82311766965427013</v>
      </c>
      <c r="S233" s="1">
        <f>SUMPRODUCT('Respondent Data'!B233:S233,'Product Coding'!A117:R117)</f>
        <v>2.4303648380671166</v>
      </c>
      <c r="T233" s="1">
        <f>SUMPRODUCT('Respondent Data'!B233:S233,'Product Coding'!A118:R118)</f>
        <v>-0.30038494900769974</v>
      </c>
      <c r="U233" s="1">
        <f>SUMPRODUCT('Respondent Data'!B233:S233,'Product Coding'!A119:R119)</f>
        <v>-0.68831365837856007</v>
      </c>
      <c r="V233" s="1">
        <f>SUMPRODUCT('Respondent Data'!B233:S233,'Product Coding'!A120:R120)</f>
        <v>-1.6688876965055561</v>
      </c>
      <c r="W233" s="1">
        <f>SUMPRODUCT('Respondent Data'!B233:S233,'Product Coding'!A121:R121)</f>
        <v>-1.6926552195018409</v>
      </c>
      <c r="X233" s="1">
        <f>SUMPRODUCT('Respondent Data'!B233:S233,'Product Coding'!A122:R122)</f>
        <v>-3.20445260169565</v>
      </c>
      <c r="Y233" s="1">
        <f>SUMPRODUCT('Respondent Data'!B233:S233,'Product Coding'!A123:R123)</f>
        <v>-1.5972054332828036</v>
      </c>
      <c r="Z233" s="1">
        <f>SUMPRODUCT('Respondent Data'!B233:S233,'Product Coding'!A124:R124)</f>
        <v>4.6332609856686702</v>
      </c>
      <c r="AA233" s="1">
        <f>SUMPRODUCT('Respondent Data'!B233:S233,'Product Coding'!A125:R125)</f>
        <v>4.2453322762978098</v>
      </c>
      <c r="AB233" s="1">
        <f>SUMPRODUCT('Respondent Data'!B233:S233,'Product Coding'!A126:R126)</f>
        <v>3.2647582381708138</v>
      </c>
      <c r="AC233" s="1">
        <f>SUMPRODUCT('Respondent Data'!B233:S233,'Product Coding'!A127:R127)</f>
        <v>3.240990715174529</v>
      </c>
      <c r="AD233" s="1">
        <f>SUMPRODUCT('Respondent Data'!B233:S233,'Product Coding'!A128:R128)</f>
        <v>1.7291933329807199</v>
      </c>
      <c r="AE233" s="1">
        <f>SUMPRODUCT('Respondent Data'!B233:S233,'Product Coding'!A129:R129)</f>
        <v>3.3364405013935663</v>
      </c>
      <c r="AF233" s="1">
        <f>SUMPRODUCT('Respondent Data'!B233:S233,'Product Coding'!A130:R130)</f>
        <v>0.60569071431874999</v>
      </c>
      <c r="AG233" s="1">
        <f>SUMPRODUCT('Respondent Data'!B233:S233,'Product Coding'!A131:R131)</f>
        <v>0.21776200494788966</v>
      </c>
      <c r="AH233" s="1">
        <f>SUMPRODUCT('Respondent Data'!B233:S233,'Product Coding'!A132:R132)</f>
        <v>-0.7628120331791064</v>
      </c>
      <c r="AI233" s="1">
        <f>SUMPRODUCT('Respondent Data'!B233:S233,'Product Coding'!A133:R133)</f>
        <v>-0.78657955617539121</v>
      </c>
      <c r="AJ233" s="1">
        <f>SUMPRODUCT('Respondent Data'!B233:S233,'Product Coding'!A134:R134)</f>
        <v>-2.2983769383692003</v>
      </c>
      <c r="AK233" s="1">
        <f>SUMPRODUCT('Respondent Data'!B233:S233,'Product Coding'!A135:R135)</f>
        <v>-0.69112976995635389</v>
      </c>
      <c r="AL233" s="1">
        <f>SUMPRODUCT('Respondent Data'!B233:S233,'Product Coding'!A136:R136)</f>
        <v>6.2708140067768845</v>
      </c>
      <c r="AM233" s="1">
        <f>SUMPRODUCT('Respondent Data'!B233:S233,'Product Coding'!A137:R137)</f>
        <v>5.8828852974060251</v>
      </c>
      <c r="AN233" s="1">
        <f>SUMPRODUCT('Respondent Data'!B233:S233,'Product Coding'!A138:R138)</f>
        <v>4.9023112592790294</v>
      </c>
      <c r="AO233" s="1">
        <f>SUMPRODUCT('Respondent Data'!B233:S233,'Product Coding'!A139:R139)</f>
        <v>4.8785437362827437</v>
      </c>
      <c r="AP233" s="1">
        <f>SUMPRODUCT('Respondent Data'!B233:S233,'Product Coding'!A140:R140)</f>
        <v>3.3667463540889351</v>
      </c>
      <c r="AQ233" s="1">
        <f>SUMPRODUCT('Respondent Data'!B233:S233,'Product Coding'!A141:R141)</f>
        <v>4.9739935225017815</v>
      </c>
      <c r="AR233" s="1">
        <f>SUMPRODUCT('Respondent Data'!B233:S233,'Product Coding'!A142:R142)</f>
        <v>2.2432437354269648</v>
      </c>
      <c r="AS233" s="1">
        <f>SUMPRODUCT('Respondent Data'!B233:S233,'Product Coding'!A143:R143)</f>
        <v>1.8553150260561049</v>
      </c>
      <c r="AT233" s="1">
        <f>SUMPRODUCT('Respondent Data'!B233:S233,'Product Coding'!A144:R144)</f>
        <v>0.87474098792910882</v>
      </c>
      <c r="AU233" s="1">
        <f>SUMPRODUCT('Respondent Data'!B233:S233,'Product Coding'!A145:R145)</f>
        <v>0.850973464932824</v>
      </c>
      <c r="AV233" s="1">
        <f>SUMPRODUCT('Respondent Data'!B233:S233,'Product Coding'!A146:R146)</f>
        <v>-0.66082391726098511</v>
      </c>
      <c r="AW233" s="1">
        <f>SUMPRODUCT('Respondent Data'!B233:S233,'Product Coding'!A147:R147)</f>
        <v>0.94642325115186132</v>
      </c>
      <c r="AX233" s="1">
        <f>SUMPRODUCT('Respondent Data'!B233:S233,'Product Coding'!A148:R148)</f>
        <v>7.9168244435547397</v>
      </c>
      <c r="AY233" s="1">
        <f>SUMPRODUCT('Respondent Data'!B233:S233,'Product Coding'!A149:R149)</f>
        <v>7.5288957341838803</v>
      </c>
      <c r="AZ233" s="1">
        <f>SUMPRODUCT('Respondent Data'!B233:S233,'Product Coding'!A150:R150)</f>
        <v>6.5483216960568829</v>
      </c>
      <c r="BA233" s="1">
        <f>SUMPRODUCT('Respondent Data'!B233:S233,'Product Coding'!A151:R151)</f>
        <v>6.5245541730605989</v>
      </c>
      <c r="BB233" s="1">
        <f>SUMPRODUCT('Respondent Data'!B233:S233,'Product Coding'!A152:R152)</f>
        <v>5.0127567908667903</v>
      </c>
      <c r="BC233" s="1">
        <f>SUMPRODUCT('Respondent Data'!B233:S233,'Product Coding'!A153:R153)</f>
        <v>6.6200039592796358</v>
      </c>
      <c r="BD233" s="1">
        <f>SUMPRODUCT('Respondent Data'!B233:S233,'Product Coding'!A154:R154)</f>
        <v>3.8892541722048199</v>
      </c>
      <c r="BE233" s="1">
        <f>SUMPRODUCT('Respondent Data'!B233:S233,'Product Coding'!A155:R155)</f>
        <v>3.5013254628339596</v>
      </c>
      <c r="BF233" s="1">
        <f>SUMPRODUCT('Respondent Data'!B233:S233,'Product Coding'!A156:R156)</f>
        <v>2.5207514247069631</v>
      </c>
      <c r="BG233" s="1">
        <f>SUMPRODUCT('Respondent Data'!B233:S233,'Product Coding'!A157:R157)</f>
        <v>2.4969839017106792</v>
      </c>
      <c r="BH233" s="1">
        <f>SUMPRODUCT('Respondent Data'!B233:S233,'Product Coding'!A158:R158)</f>
        <v>0.98518651951686964</v>
      </c>
      <c r="BI233" s="1">
        <f>SUMPRODUCT('Respondent Data'!B233:S233,'Product Coding'!A159:R159)</f>
        <v>2.5924336879297161</v>
      </c>
      <c r="BJ233" s="1">
        <f>SUMPRODUCT('Respondent Data'!B233:S233,'Product Coding'!A160:R160)</f>
        <v>8.14554628392235</v>
      </c>
      <c r="BK233" s="1">
        <f>SUMPRODUCT('Respondent Data'!B233:S233,'Product Coding'!A161:R161)</f>
        <v>7.7576175745514888</v>
      </c>
      <c r="BL233" s="1">
        <f>SUMPRODUCT('Respondent Data'!B233:S233,'Product Coding'!A162:R162)</f>
        <v>6.7770435364244932</v>
      </c>
      <c r="BM233" s="1">
        <f>SUMPRODUCT('Respondent Data'!B233:S233,'Product Coding'!A163:R163)</f>
        <v>6.7532760134282093</v>
      </c>
      <c r="BN233" s="1">
        <f>SUMPRODUCT('Respondent Data'!B233:S233,'Product Coding'!A164:R164)</f>
        <v>5.2414786312343997</v>
      </c>
      <c r="BO233" s="1">
        <f>SUMPRODUCT('Respondent Data'!B233:S233,'Product Coding'!A165:R165)</f>
        <v>6.8487257996472461</v>
      </c>
      <c r="BP233" s="1">
        <f>SUMPRODUCT('Respondent Data'!B233:S233,'Product Coding'!A166:R166)</f>
        <v>4.1179760125724307</v>
      </c>
      <c r="BQ233" s="1">
        <f>SUMPRODUCT('Respondent Data'!B233:S233,'Product Coding'!A167:R167)</f>
        <v>3.7300473032015691</v>
      </c>
      <c r="BR233" s="1">
        <f>SUMPRODUCT('Respondent Data'!B233:S233,'Product Coding'!A168:R168)</f>
        <v>2.7494732650745735</v>
      </c>
      <c r="BS233" s="1">
        <f>SUMPRODUCT('Respondent Data'!B233:S233,'Product Coding'!A169:R169)</f>
        <v>2.7257057420782886</v>
      </c>
      <c r="BT233" s="1">
        <f>SUMPRODUCT('Respondent Data'!B233:S233,'Product Coding'!A170:R170)</f>
        <v>1.2139083598844795</v>
      </c>
      <c r="BU233" s="1">
        <f>SUMPRODUCT('Respondent Data'!B233:S233,'Product Coding'!A171:R171)</f>
        <v>2.8211555282973264</v>
      </c>
      <c r="BV233" s="1">
        <f>SUMPRODUCT('Respondent Data'!B233:S233,'Product Coding'!A172:R172)</f>
        <v>2.23927273356749</v>
      </c>
      <c r="BX233" s="1">
        <f t="shared" si="1014"/>
        <v>8.4080907507004844E-3</v>
      </c>
      <c r="BY233" s="1">
        <f t="shared" si="1015"/>
        <v>1.2392892666921798E-2</v>
      </c>
      <c r="BZ233" s="1">
        <f t="shared" si="1016"/>
        <v>3.3039280586179422E-2</v>
      </c>
      <c r="CA233" s="1">
        <f t="shared" si="1017"/>
        <v>3.3833948685122829E-2</v>
      </c>
      <c r="CB233" s="1">
        <f t="shared" si="1018"/>
        <v>0.15343270693147223</v>
      </c>
      <c r="CC233" s="1">
        <f t="shared" si="1019"/>
        <v>3.0753841435042721E-2</v>
      </c>
      <c r="CD233" s="1">
        <f t="shared" si="1020"/>
        <v>0.4718988672098432</v>
      </c>
      <c r="CE233" s="1">
        <f t="shared" si="1021"/>
        <v>0.69554339794516928</v>
      </c>
      <c r="CF233" s="1">
        <f t="shared" si="1022"/>
        <v>1.8543090868455852</v>
      </c>
      <c r="CG233" s="1">
        <f t="shared" si="1023"/>
        <v>1.8989093399610684</v>
      </c>
      <c r="CH233" s="1">
        <f t="shared" si="1024"/>
        <v>8.6113153081595222</v>
      </c>
      <c r="CI233" s="1">
        <f t="shared" si="1025"/>
        <v>1.7260402350365602</v>
      </c>
      <c r="CJ233" s="1">
        <f t="shared" si="1026"/>
        <v>2.40604630654629E-2</v>
      </c>
      <c r="CK233" s="1">
        <f t="shared" si="1027"/>
        <v>3.546331089039164E-2</v>
      </c>
      <c r="CL233" s="1">
        <f t="shared" si="1028"/>
        <v>9.4544696747832793E-2</v>
      </c>
      <c r="CM233" s="1">
        <f t="shared" si="1029"/>
        <v>9.6818706747348618E-2</v>
      </c>
      <c r="CN233" s="1">
        <f t="shared" si="1030"/>
        <v>0.43906067234718232</v>
      </c>
      <c r="CO233" s="1">
        <f t="shared" si="1031"/>
        <v>8.8004719252976857E-2</v>
      </c>
      <c r="CP233" s="1">
        <f t="shared" si="1032"/>
        <v>1.3503785344122612</v>
      </c>
      <c r="CQ233" s="1">
        <f t="shared" si="1033"/>
        <v>1.9903562809775914</v>
      </c>
      <c r="CR233" s="1">
        <f t="shared" si="1034"/>
        <v>5.306262339316862</v>
      </c>
      <c r="CS233" s="1">
        <f t="shared" si="1035"/>
        <v>5.4338897370951234</v>
      </c>
      <c r="CT233" s="1">
        <f t="shared" si="1036"/>
        <v>24.642007330827873</v>
      </c>
      <c r="CU233" s="1">
        <f t="shared" si="1037"/>
        <v>4.9392101674378575</v>
      </c>
      <c r="CV233" s="1">
        <f t="shared" si="1038"/>
        <v>9.7230007825648921E-3</v>
      </c>
      <c r="CW233" s="1">
        <f t="shared" si="1039"/>
        <v>1.4330971045797126E-2</v>
      </c>
      <c r="CX233" s="1">
        <f t="shared" si="1040"/>
        <v>3.8206170760947199E-2</v>
      </c>
      <c r="CY233" s="1">
        <f t="shared" si="1041"/>
        <v>3.9125114047478975E-2</v>
      </c>
      <c r="CZ233" s="1">
        <f t="shared" si="1042"/>
        <v>0.17742747715246396</v>
      </c>
      <c r="DA233" s="1">
        <f t="shared" si="1043"/>
        <v>3.5563320283488298E-2</v>
      </c>
      <c r="DB233" s="1">
        <f t="shared" si="1044"/>
        <v>0.5456973754464457</v>
      </c>
      <c r="DC233" s="1">
        <f t="shared" si="1045"/>
        <v>0.80431684231825296</v>
      </c>
      <c r="DD233" s="1">
        <f t="shared" si="1046"/>
        <v>2.1442975863473834</v>
      </c>
      <c r="DE233" s="1">
        <f t="shared" si="1047"/>
        <v>2.1958727071211817</v>
      </c>
      <c r="DF233" s="1">
        <f t="shared" si="1048"/>
        <v>9.9580068725081983</v>
      </c>
      <c r="DG233" s="1">
        <f t="shared" si="1049"/>
        <v>1.9959692460028233</v>
      </c>
      <c r="DH233" s="1">
        <f t="shared" si="1050"/>
        <v>1.8906889230517086E-3</v>
      </c>
      <c r="DI233" s="1">
        <f t="shared" si="1051"/>
        <v>2.7867331103634541E-3</v>
      </c>
      <c r="DJ233" s="1">
        <f t="shared" si="1052"/>
        <v>7.4293919609136607E-3</v>
      </c>
      <c r="DK233" s="1">
        <f t="shared" si="1053"/>
        <v>7.608085342886226E-3</v>
      </c>
      <c r="DL233" s="1">
        <f t="shared" si="1054"/>
        <v>3.4501711271968057E-2</v>
      </c>
      <c r="DM233" s="1">
        <f t="shared" si="1055"/>
        <v>6.9154757086416644E-3</v>
      </c>
      <c r="DN233" s="1">
        <f t="shared" si="1056"/>
        <v>0.10611374062060021</v>
      </c>
      <c r="DO233" s="1">
        <f t="shared" si="1057"/>
        <v>0.15640366368394848</v>
      </c>
      <c r="DP233" s="1">
        <f t="shared" si="1058"/>
        <v>0.41697000595777239</v>
      </c>
      <c r="DQ233" s="1">
        <f t="shared" si="1059"/>
        <v>0.42699906095146656</v>
      </c>
      <c r="DR233" s="1">
        <f t="shared" si="1060"/>
        <v>1.9363871000900399</v>
      </c>
      <c r="DS233" s="1">
        <f t="shared" si="1061"/>
        <v>0.38812677573125753</v>
      </c>
      <c r="DT233" s="1">
        <f t="shared" si="1062"/>
        <v>3.6455816533961295E-4</v>
      </c>
      <c r="DU233" s="1">
        <f t="shared" si="1063"/>
        <v>5.3733128576512494E-4</v>
      </c>
      <c r="DV233" s="1">
        <f t="shared" si="1064"/>
        <v>1.4325177821891142E-3</v>
      </c>
      <c r="DW233" s="1">
        <f t="shared" si="1065"/>
        <v>1.4669730173660872E-3</v>
      </c>
      <c r="DX233" s="1">
        <f t="shared" si="1066"/>
        <v>6.6525383467546375E-3</v>
      </c>
      <c r="DY233" s="1">
        <f t="shared" si="1067"/>
        <v>1.333425666197822E-3</v>
      </c>
      <c r="DZ233" s="1">
        <f t="shared" si="1068"/>
        <v>2.0460600433163688E-2</v>
      </c>
      <c r="EA233" s="1">
        <f t="shared" si="1069"/>
        <v>3.0157384427356024E-2</v>
      </c>
      <c r="EB233" s="1">
        <f t="shared" si="1070"/>
        <v>8.0399170122739325E-2</v>
      </c>
      <c r="EC233" s="1">
        <f t="shared" si="1071"/>
        <v>8.2332948780885665E-2</v>
      </c>
      <c r="ED233" s="1">
        <f t="shared" si="1072"/>
        <v>0.37336957972795631</v>
      </c>
      <c r="EE233" s="1">
        <f t="shared" si="1073"/>
        <v>7.4837686704899029E-2</v>
      </c>
      <c r="EF233" s="1">
        <f t="shared" si="1074"/>
        <v>2.9002417281520816E-4</v>
      </c>
      <c r="EG233" s="1">
        <f t="shared" si="1075"/>
        <v>4.2747379293119726E-4</v>
      </c>
      <c r="EH233" s="1">
        <f t="shared" si="1076"/>
        <v>1.1396392244717331E-3</v>
      </c>
      <c r="EI233" s="1">
        <f t="shared" si="1077"/>
        <v>1.1670500796696847E-3</v>
      </c>
      <c r="EJ233" s="1">
        <f t="shared" si="1078"/>
        <v>5.2924255018169507E-3</v>
      </c>
      <c r="EK233" s="1">
        <f t="shared" si="1079"/>
        <v>1.0608065121496526E-3</v>
      </c>
      <c r="EL233" s="1">
        <f t="shared" si="1080"/>
        <v>1.6277426430437406E-2</v>
      </c>
      <c r="EM233" s="1">
        <f t="shared" si="1081"/>
        <v>2.3991700925602055E-2</v>
      </c>
      <c r="EN233" s="1">
        <f t="shared" si="1082"/>
        <v>6.3961543113852631E-2</v>
      </c>
      <c r="EO233" s="1">
        <f t="shared" si="1083"/>
        <v>6.5499960324215081E-2</v>
      </c>
      <c r="EP233" s="1">
        <f t="shared" si="1084"/>
        <v>0.29703409170409301</v>
      </c>
      <c r="EQ233" s="1">
        <f t="shared" si="1085"/>
        <v>5.9537106134414715E-2</v>
      </c>
      <c r="ER233" s="1">
        <f t="shared" si="1086"/>
        <v>0.10653595623659727</v>
      </c>
      <c r="ET233" s="1">
        <f t="shared" si="1087"/>
        <v>0.99166201577732171</v>
      </c>
      <c r="EU233" s="1">
        <f t="shared" si="1088"/>
        <v>0.98775881107355901</v>
      </c>
      <c r="EV233" s="1">
        <f t="shared" si="1089"/>
        <v>0.96801740146083126</v>
      </c>
      <c r="EW233" s="1">
        <f t="shared" si="1090"/>
        <v>0.96727332399158061</v>
      </c>
      <c r="EX233" s="1">
        <f t="shared" si="1091"/>
        <v>0.86697732255256044</v>
      </c>
      <c r="EY233" s="1">
        <f t="shared" si="1092"/>
        <v>0.97016373822849256</v>
      </c>
      <c r="EZ233" s="1">
        <f t="shared" si="1093"/>
        <v>0.67939450343868879</v>
      </c>
      <c r="FA233" s="1">
        <f t="shared" si="1094"/>
        <v>0.5897814241805317</v>
      </c>
      <c r="FB233" s="1">
        <f t="shared" si="1095"/>
        <v>0.35034748150037992</v>
      </c>
      <c r="FC233" s="1">
        <f t="shared" si="1096"/>
        <v>0.34495732109146598</v>
      </c>
      <c r="FD233" s="1">
        <f t="shared" si="1097"/>
        <v>0.10404403226174989</v>
      </c>
      <c r="FE233" s="1">
        <f t="shared" si="1098"/>
        <v>0.36683244331739973</v>
      </c>
      <c r="FF233" s="1">
        <f t="shared" si="1099"/>
        <v>0.97650484133188842</v>
      </c>
      <c r="FG233" s="1">
        <f t="shared" si="1100"/>
        <v>0.96575126272711986</v>
      </c>
      <c r="FH233" s="1">
        <f t="shared" si="1101"/>
        <v>0.91362189499547275</v>
      </c>
      <c r="FI233" s="1">
        <f t="shared" si="1102"/>
        <v>0.91172770289953597</v>
      </c>
      <c r="FJ233" s="1">
        <f t="shared" si="1103"/>
        <v>0.6948977337897424</v>
      </c>
      <c r="FK233" s="1">
        <f t="shared" si="1104"/>
        <v>0.91911366035856823</v>
      </c>
      <c r="FL233" s="1">
        <f t="shared" si="1105"/>
        <v>0.42546338190161415</v>
      </c>
      <c r="FM233" s="1">
        <f t="shared" si="1106"/>
        <v>0.33440831327064652</v>
      </c>
      <c r="FN233" s="1">
        <f t="shared" si="1107"/>
        <v>0.15857253412459954</v>
      </c>
      <c r="FO233" s="1">
        <f t="shared" si="1108"/>
        <v>0.15542697199711356</v>
      </c>
      <c r="FP233" s="1">
        <f t="shared" si="1109"/>
        <v>3.8998506906975219E-2</v>
      </c>
      <c r="FQ233" s="1">
        <f t="shared" si="1110"/>
        <v>0.1683725565871656</v>
      </c>
      <c r="FR233" s="1">
        <f t="shared" si="1111"/>
        <v>0.99037062563195133</v>
      </c>
      <c r="FS233" s="1">
        <f t="shared" si="1112"/>
        <v>0.98587150402099866</v>
      </c>
      <c r="FT233" s="1">
        <f t="shared" si="1113"/>
        <v>0.96319982308239982</v>
      </c>
      <c r="FU233" s="1">
        <f t="shared" si="1114"/>
        <v>0.96234802381487705</v>
      </c>
      <c r="FV233" s="1">
        <f t="shared" si="1115"/>
        <v>0.84930920961555834</v>
      </c>
      <c r="FW233" s="1">
        <f t="shared" si="1116"/>
        <v>0.96565799542441033</v>
      </c>
      <c r="FX233" s="1">
        <f t="shared" si="1117"/>
        <v>0.64695717019715382</v>
      </c>
      <c r="FY233" s="1">
        <f t="shared" si="1118"/>
        <v>0.5542263844941796</v>
      </c>
      <c r="FZ233" s="1">
        <f t="shared" si="1119"/>
        <v>0.31803605496567</v>
      </c>
      <c r="GA233" s="1">
        <f t="shared" si="1120"/>
        <v>0.31290357646966249</v>
      </c>
      <c r="GB233" s="1">
        <f t="shared" si="1121"/>
        <v>9.1257471512345215E-2</v>
      </c>
      <c r="GC233" s="1">
        <f t="shared" si="1122"/>
        <v>0.33378179743806946</v>
      </c>
      <c r="GD233" s="1">
        <f t="shared" si="1123"/>
        <v>0.99811287903565205</v>
      </c>
      <c r="GE233" s="1">
        <f t="shared" si="1124"/>
        <v>0.99722101118976736</v>
      </c>
      <c r="GF233" s="1">
        <f t="shared" si="1125"/>
        <v>0.99262539685639639</v>
      </c>
      <c r="GG233" s="1">
        <f t="shared" si="1126"/>
        <v>0.99244936056631861</v>
      </c>
      <c r="GH233" s="1">
        <f t="shared" si="1127"/>
        <v>0.96664895679143281</v>
      </c>
      <c r="GI233" s="1">
        <f t="shared" si="1128"/>
        <v>0.99313201964268683</v>
      </c>
      <c r="GJ233" s="1">
        <f t="shared" si="1129"/>
        <v>0.90406615818635094</v>
      </c>
      <c r="GK233" s="1">
        <f t="shared" si="1130"/>
        <v>0.86474994104939595</v>
      </c>
      <c r="GL233" s="1">
        <f t="shared" si="1131"/>
        <v>0.70573124046057001</v>
      </c>
      <c r="GM233" s="1">
        <f t="shared" si="1132"/>
        <v>0.700771309080778</v>
      </c>
      <c r="GN233" s="1">
        <f t="shared" si="1133"/>
        <v>0.34055455425796427</v>
      </c>
      <c r="GO233" s="1">
        <f t="shared" si="1134"/>
        <v>0.72039529636852184</v>
      </c>
      <c r="GP233" s="1">
        <f t="shared" si="1135"/>
        <v>0.99963557468888331</v>
      </c>
      <c r="GQ233" s="1">
        <f t="shared" si="1136"/>
        <v>0.99946295728408796</v>
      </c>
      <c r="GR233" s="1">
        <f t="shared" si="1137"/>
        <v>0.99856953138953208</v>
      </c>
      <c r="GS233" s="1">
        <f t="shared" si="1138"/>
        <v>0.99853517584015172</v>
      </c>
      <c r="GT233" s="1">
        <f t="shared" si="1139"/>
        <v>0.99339142544886416</v>
      </c>
      <c r="GU233" s="1">
        <f t="shared" si="1140"/>
        <v>0.99866834999010368</v>
      </c>
      <c r="GV233" s="1">
        <f t="shared" si="1141"/>
        <v>0.97994964193181133</v>
      </c>
      <c r="GW233" s="1">
        <f t="shared" si="1142"/>
        <v>0.97072545915484576</v>
      </c>
      <c r="GX233" s="1">
        <f t="shared" si="1143"/>
        <v>0.92558382832374297</v>
      </c>
      <c r="GY233" s="1">
        <f t="shared" si="1144"/>
        <v>0.92393010960848643</v>
      </c>
      <c r="GZ233" s="1">
        <f t="shared" si="1145"/>
        <v>0.72813612210493606</v>
      </c>
      <c r="HA233" s="1">
        <f t="shared" si="1146"/>
        <v>0.93037303433755947</v>
      </c>
      <c r="HB233" s="1">
        <f t="shared" si="1147"/>
        <v>0.99971005991681761</v>
      </c>
      <c r="HC233" s="1">
        <f t="shared" si="1148"/>
        <v>0.99957270886283178</v>
      </c>
      <c r="HD233" s="1">
        <f t="shared" si="1149"/>
        <v>0.99886165807463723</v>
      </c>
      <c r="HE233" s="1">
        <f t="shared" si="1150"/>
        <v>0.99883431033854264</v>
      </c>
      <c r="HF233" s="1">
        <f t="shared" si="1151"/>
        <v>0.9947354368066833</v>
      </c>
      <c r="HG233" s="1">
        <f t="shared" si="1152"/>
        <v>0.99894031760583502</v>
      </c>
      <c r="HH233" s="1">
        <f t="shared" si="1153"/>
        <v>0.983983284478127</v>
      </c>
      <c r="HI233" s="1">
        <f t="shared" si="1154"/>
        <v>0.97657041467824823</v>
      </c>
      <c r="HJ233" s="1">
        <f t="shared" si="1155"/>
        <v>0.93988359492143003</v>
      </c>
      <c r="HK233" s="1">
        <f t="shared" si="1156"/>
        <v>0.93852654832170579</v>
      </c>
      <c r="HL233" s="1">
        <f t="shared" si="1157"/>
        <v>0.77098975762939415</v>
      </c>
      <c r="HM233" s="1">
        <f t="shared" si="1158"/>
        <v>0.94380838029200487</v>
      </c>
      <c r="HN233" s="1">
        <f t="shared" si="1159"/>
        <v>0.90372119799980721</v>
      </c>
      <c r="HP233" s="1">
        <f t="shared" ref="HP233:IU233" si="1277">IF(B1=1,ET233,0)</f>
        <v>0.99166201577732171</v>
      </c>
      <c r="HQ233" s="1">
        <f t="shared" si="1277"/>
        <v>0.98775881107355901</v>
      </c>
      <c r="HR233" s="1">
        <f t="shared" si="1277"/>
        <v>0.96801740146083126</v>
      </c>
      <c r="HS233" s="1">
        <f t="shared" si="1277"/>
        <v>0.96727332399158061</v>
      </c>
      <c r="HT233" s="1">
        <f t="shared" si="1277"/>
        <v>0.86697732255256044</v>
      </c>
      <c r="HU233" s="1">
        <f t="shared" si="1277"/>
        <v>0.97016373822849256</v>
      </c>
      <c r="HV233" s="1">
        <f t="shared" si="1277"/>
        <v>0.67939450343868879</v>
      </c>
      <c r="HW233" s="1">
        <f t="shared" si="1277"/>
        <v>0.5897814241805317</v>
      </c>
      <c r="HX233" s="1">
        <f t="shared" si="1277"/>
        <v>0.35034748150037992</v>
      </c>
      <c r="HY233" s="1">
        <f t="shared" si="1277"/>
        <v>0.34495732109146598</v>
      </c>
      <c r="HZ233" s="1">
        <f t="shared" si="1277"/>
        <v>0.10404403226174989</v>
      </c>
      <c r="IA233" s="1">
        <f t="shared" si="1277"/>
        <v>0.36683244331739973</v>
      </c>
      <c r="IB233" s="1">
        <f t="shared" si="1277"/>
        <v>0.97650484133188842</v>
      </c>
      <c r="IC233" s="1">
        <f t="shared" si="1277"/>
        <v>0.96575126272711986</v>
      </c>
      <c r="ID233" s="1">
        <f t="shared" si="1277"/>
        <v>0.91362189499547275</v>
      </c>
      <c r="IE233" s="1">
        <f t="shared" si="1277"/>
        <v>0.91172770289953597</v>
      </c>
      <c r="IF233" s="1">
        <f t="shared" si="1277"/>
        <v>0.6948977337897424</v>
      </c>
      <c r="IG233" s="1">
        <f t="shared" si="1277"/>
        <v>0.91911366035856823</v>
      </c>
      <c r="IH233" s="1">
        <f t="shared" si="1277"/>
        <v>0.42546338190161415</v>
      </c>
      <c r="II233" s="1">
        <f t="shared" si="1277"/>
        <v>0.33440831327064652</v>
      </c>
      <c r="IJ233" s="1">
        <f t="shared" si="1277"/>
        <v>0.15857253412459954</v>
      </c>
      <c r="IK233" s="1">
        <f t="shared" si="1277"/>
        <v>0.15542697199711356</v>
      </c>
      <c r="IL233" s="1">
        <f t="shared" si="1277"/>
        <v>3.8998506906975219E-2</v>
      </c>
      <c r="IM233" s="1">
        <f t="shared" si="1277"/>
        <v>0.1683725565871656</v>
      </c>
      <c r="IN233" s="1">
        <f t="shared" si="1277"/>
        <v>0.99037062563195133</v>
      </c>
      <c r="IO233" s="1">
        <f t="shared" si="1277"/>
        <v>0.98587150402099866</v>
      </c>
      <c r="IP233" s="1">
        <f t="shared" si="1277"/>
        <v>0.96319982308239982</v>
      </c>
      <c r="IQ233" s="1">
        <f t="shared" si="1277"/>
        <v>0.96234802381487705</v>
      </c>
      <c r="IR233" s="1">
        <f t="shared" si="1277"/>
        <v>0.84930920961555834</v>
      </c>
      <c r="IS233" s="1">
        <f t="shared" si="1277"/>
        <v>0.96565799542441033</v>
      </c>
      <c r="IT233" s="1">
        <f t="shared" si="1277"/>
        <v>0.64695717019715382</v>
      </c>
      <c r="IU233" s="1">
        <f t="shared" si="1277"/>
        <v>0.5542263844941796</v>
      </c>
      <c r="IV233" s="1">
        <f t="shared" ref="IV233:KA233" si="1278">IF(AH1=1,FZ233,0)</f>
        <v>0.31803605496567</v>
      </c>
      <c r="IW233" s="1">
        <f t="shared" si="1278"/>
        <v>0.31290357646966249</v>
      </c>
      <c r="IX233" s="1">
        <f t="shared" si="1278"/>
        <v>9.1257471512345215E-2</v>
      </c>
      <c r="IY233" s="1">
        <f t="shared" si="1278"/>
        <v>0.33378179743806946</v>
      </c>
      <c r="IZ233" s="1">
        <f t="shared" si="1278"/>
        <v>0.99811287903565205</v>
      </c>
      <c r="JA233" s="1">
        <f t="shared" si="1278"/>
        <v>0.99722101118976736</v>
      </c>
      <c r="JB233" s="1">
        <f t="shared" si="1278"/>
        <v>0.99262539685639639</v>
      </c>
      <c r="JC233" s="1">
        <f t="shared" si="1278"/>
        <v>0.99244936056631861</v>
      </c>
      <c r="JD233" s="1">
        <f t="shared" si="1278"/>
        <v>0.96664895679143281</v>
      </c>
      <c r="JE233" s="1">
        <f t="shared" si="1278"/>
        <v>0.99313201964268683</v>
      </c>
      <c r="JF233" s="1">
        <f t="shared" si="1278"/>
        <v>0.90406615818635094</v>
      </c>
      <c r="JG233" s="1">
        <f t="shared" si="1278"/>
        <v>0.86474994104939595</v>
      </c>
      <c r="JH233" s="1">
        <f t="shared" si="1278"/>
        <v>0.70573124046057001</v>
      </c>
      <c r="JI233" s="1">
        <f t="shared" si="1278"/>
        <v>0.700771309080778</v>
      </c>
      <c r="JJ233" s="1">
        <f t="shared" si="1278"/>
        <v>0.34055455425796427</v>
      </c>
      <c r="JK233" s="1">
        <f t="shared" si="1278"/>
        <v>0.72039529636852184</v>
      </c>
      <c r="JL233" s="1">
        <f t="shared" si="1278"/>
        <v>0.99963557468888331</v>
      </c>
      <c r="JM233" s="1">
        <f t="shared" si="1278"/>
        <v>0.99946295728408796</v>
      </c>
      <c r="JN233" s="1">
        <f t="shared" si="1278"/>
        <v>0.99856953138953208</v>
      </c>
      <c r="JO233" s="1">
        <f t="shared" si="1278"/>
        <v>0.99853517584015172</v>
      </c>
      <c r="JP233" s="1">
        <f t="shared" si="1278"/>
        <v>0.99339142544886416</v>
      </c>
      <c r="JQ233" s="1">
        <f t="shared" si="1278"/>
        <v>0.99866834999010368</v>
      </c>
      <c r="JR233" s="1">
        <f t="shared" si="1278"/>
        <v>0.97994964193181133</v>
      </c>
      <c r="JS233" s="1">
        <f t="shared" si="1278"/>
        <v>0.97072545915484576</v>
      </c>
      <c r="JT233" s="1">
        <f t="shared" si="1278"/>
        <v>0.92558382832374297</v>
      </c>
      <c r="JU233" s="1">
        <f t="shared" si="1278"/>
        <v>0.92393010960848643</v>
      </c>
      <c r="JV233" s="1">
        <f t="shared" si="1278"/>
        <v>0.72813612210493606</v>
      </c>
      <c r="JW233" s="1">
        <f t="shared" si="1278"/>
        <v>0.93037303433755947</v>
      </c>
      <c r="JX233" s="1">
        <f t="shared" si="1278"/>
        <v>0.99971005991681761</v>
      </c>
      <c r="JY233" s="1">
        <f t="shared" si="1278"/>
        <v>0.99957270886283178</v>
      </c>
      <c r="JZ233" s="1">
        <f t="shared" si="1278"/>
        <v>0.99886165807463723</v>
      </c>
      <c r="KA233" s="1">
        <f t="shared" si="1278"/>
        <v>0.99883431033854264</v>
      </c>
      <c r="KB233" s="1">
        <f t="shared" ref="KB233:KJ233" si="1279">IF(BN1=1,HF233,0)</f>
        <v>0.9947354368066833</v>
      </c>
      <c r="KC233" s="1">
        <f t="shared" si="1279"/>
        <v>0.99894031760583502</v>
      </c>
      <c r="KD233" s="1">
        <f t="shared" si="1279"/>
        <v>0.983983284478127</v>
      </c>
      <c r="KE233" s="1">
        <f t="shared" si="1279"/>
        <v>0.97657041467824823</v>
      </c>
      <c r="KF233" s="1">
        <f t="shared" si="1279"/>
        <v>0.93988359492143003</v>
      </c>
      <c r="KG233" s="1">
        <f t="shared" si="1279"/>
        <v>0.93852654832170579</v>
      </c>
      <c r="KH233" s="1">
        <f t="shared" si="1279"/>
        <v>0.77098975762939415</v>
      </c>
      <c r="KI233" s="1">
        <f t="shared" si="1279"/>
        <v>0.94380838029200487</v>
      </c>
      <c r="KJ233" s="1">
        <f t="shared" si="1279"/>
        <v>0</v>
      </c>
    </row>
    <row r="234" spans="1:296" x14ac:dyDescent="0.2">
      <c r="A234" s="1" t="str">
        <f>'Respondent Data'!A234</f>
        <v>1884</v>
      </c>
      <c r="B234" s="1">
        <f>SUMPRODUCT('Respondent Data'!B234:S234,'Product Coding'!A100:R100)</f>
        <v>-0.45923420127477421</v>
      </c>
      <c r="C234" s="1">
        <f>SUMPRODUCT('Respondent Data'!B234:S234,'Product Coding'!A101:R101)</f>
        <v>-0.43758048095496804</v>
      </c>
      <c r="D234" s="1">
        <f>SUMPRODUCT('Respondent Data'!B234:S234,'Product Coding'!A102:R102)</f>
        <v>-0.47040619738017198</v>
      </c>
      <c r="E234" s="1">
        <f>SUMPRODUCT('Respondent Data'!B234:S234,'Product Coding'!A103:R103)</f>
        <v>-1.2682902808674821</v>
      </c>
      <c r="F234" s="1">
        <f>SUMPRODUCT('Respondent Data'!B234:S234,'Product Coding'!A104:R104)</f>
        <v>-1.5054353785926149</v>
      </c>
      <c r="G234" s="1">
        <f>SUMPRODUCT('Respondent Data'!B234:S234,'Product Coding'!A105:R105)</f>
        <v>-2.6792968927341745</v>
      </c>
      <c r="H234" s="1">
        <f>SUMPRODUCT('Respondent Data'!B234:S234,'Product Coding'!A106:R106)</f>
        <v>-1.7116133387194923</v>
      </c>
      <c r="I234" s="1">
        <f>SUMPRODUCT('Respondent Data'!B234:S234,'Product Coding'!A107:R107)</f>
        <v>-1.6899596183996861</v>
      </c>
      <c r="J234" s="1">
        <f>SUMPRODUCT('Respondent Data'!B234:S234,'Product Coding'!A108:R108)</f>
        <v>-1.72278533482489</v>
      </c>
      <c r="K234" s="1">
        <f>SUMPRODUCT('Respondent Data'!B234:S234,'Product Coding'!A109:R109)</f>
        <v>-2.5206694183122003</v>
      </c>
      <c r="L234" s="1">
        <f>SUMPRODUCT('Respondent Data'!B234:S234,'Product Coding'!A110:R110)</f>
        <v>-2.7578145160373331</v>
      </c>
      <c r="M234" s="1">
        <f>SUMPRODUCT('Respondent Data'!B234:S234,'Product Coding'!A111:R111)</f>
        <v>-3.9316760301788927</v>
      </c>
      <c r="N234" s="1">
        <f>SUMPRODUCT('Respondent Data'!B234:S234,'Product Coding'!A112:R112)</f>
        <v>-2.3015725745943936</v>
      </c>
      <c r="O234" s="1">
        <f>SUMPRODUCT('Respondent Data'!B234:S234,'Product Coding'!A113:R113)</f>
        <v>-2.2799188542745878</v>
      </c>
      <c r="P234" s="1">
        <f>SUMPRODUCT('Respondent Data'!B234:S234,'Product Coding'!A114:R114)</f>
        <v>-2.3127445706997918</v>
      </c>
      <c r="Q234" s="1">
        <f>SUMPRODUCT('Respondent Data'!B234:S234,'Product Coding'!A115:R115)</f>
        <v>-3.1106286541871015</v>
      </c>
      <c r="R234" s="1">
        <f>SUMPRODUCT('Respondent Data'!B234:S234,'Product Coding'!A116:R116)</f>
        <v>-3.3477737519122348</v>
      </c>
      <c r="S234" s="1">
        <f>SUMPRODUCT('Respondent Data'!B234:S234,'Product Coding'!A117:R117)</f>
        <v>-4.521635266053794</v>
      </c>
      <c r="T234" s="1">
        <f>SUMPRODUCT('Respondent Data'!B234:S234,'Product Coding'!A118:R118)</f>
        <v>-3.5539517120391118</v>
      </c>
      <c r="U234" s="1">
        <f>SUMPRODUCT('Respondent Data'!B234:S234,'Product Coding'!A119:R119)</f>
        <v>-3.532297991719306</v>
      </c>
      <c r="V234" s="1">
        <f>SUMPRODUCT('Respondent Data'!B234:S234,'Product Coding'!A120:R120)</f>
        <v>-3.56512370814451</v>
      </c>
      <c r="W234" s="1">
        <f>SUMPRODUCT('Respondent Data'!B234:S234,'Product Coding'!A121:R121)</f>
        <v>-4.3630077916318193</v>
      </c>
      <c r="X234" s="1">
        <f>SUMPRODUCT('Respondent Data'!B234:S234,'Product Coding'!A122:R122)</f>
        <v>-4.600152889356953</v>
      </c>
      <c r="Y234" s="1">
        <f>SUMPRODUCT('Respondent Data'!B234:S234,'Product Coding'!A123:R123)</f>
        <v>-5.7740144034985121</v>
      </c>
      <c r="Z234" s="1">
        <f>SUMPRODUCT('Respondent Data'!B234:S234,'Product Coding'!A124:R124)</f>
        <v>-0.79745610843077419</v>
      </c>
      <c r="AA234" s="1">
        <f>SUMPRODUCT('Respondent Data'!B234:S234,'Product Coding'!A125:R125)</f>
        <v>-0.77580238811096802</v>
      </c>
      <c r="AB234" s="1">
        <f>SUMPRODUCT('Respondent Data'!B234:S234,'Product Coding'!A126:R126)</f>
        <v>-0.80862810453617195</v>
      </c>
      <c r="AC234" s="1">
        <f>SUMPRODUCT('Respondent Data'!B234:S234,'Product Coding'!A127:R127)</f>
        <v>-1.6065121880234821</v>
      </c>
      <c r="AD234" s="1">
        <f>SUMPRODUCT('Respondent Data'!B234:S234,'Product Coding'!A128:R128)</f>
        <v>-1.8436572857486149</v>
      </c>
      <c r="AE234" s="1">
        <f>SUMPRODUCT('Respondent Data'!B234:S234,'Product Coding'!A129:R129)</f>
        <v>-3.0175187998901745</v>
      </c>
      <c r="AF234" s="1">
        <f>SUMPRODUCT('Respondent Data'!B234:S234,'Product Coding'!A130:R130)</f>
        <v>-2.0498352458754923</v>
      </c>
      <c r="AG234" s="1">
        <f>SUMPRODUCT('Respondent Data'!B234:S234,'Product Coding'!A131:R131)</f>
        <v>-2.0281815255556861</v>
      </c>
      <c r="AH234" s="1">
        <f>SUMPRODUCT('Respondent Data'!B234:S234,'Product Coding'!A132:R132)</f>
        <v>-2.06100724198089</v>
      </c>
      <c r="AI234" s="1">
        <f>SUMPRODUCT('Respondent Data'!B234:S234,'Product Coding'!A133:R133)</f>
        <v>-2.8588913254682002</v>
      </c>
      <c r="AJ234" s="1">
        <f>SUMPRODUCT('Respondent Data'!B234:S234,'Product Coding'!A134:R134)</f>
        <v>-3.0960364231933331</v>
      </c>
      <c r="AK234" s="1">
        <f>SUMPRODUCT('Respondent Data'!B234:S234,'Product Coding'!A135:R135)</f>
        <v>-4.2698979373348926</v>
      </c>
      <c r="AL234" s="1">
        <f>SUMPRODUCT('Respondent Data'!B234:S234,'Product Coding'!A136:R136)</f>
        <v>0.63553900538906105</v>
      </c>
      <c r="AM234" s="1">
        <f>SUMPRODUCT('Respondent Data'!B234:S234,'Product Coding'!A137:R137)</f>
        <v>0.657192725708867</v>
      </c>
      <c r="AN234" s="1">
        <f>SUMPRODUCT('Respondent Data'!B234:S234,'Product Coding'!A138:R138)</f>
        <v>0.62436700928366307</v>
      </c>
      <c r="AO234" s="1">
        <f>SUMPRODUCT('Respondent Data'!B234:S234,'Product Coding'!A139:R139)</f>
        <v>-0.17351707420364704</v>
      </c>
      <c r="AP234" s="1">
        <f>SUMPRODUCT('Respondent Data'!B234:S234,'Product Coding'!A140:R140)</f>
        <v>-0.41066217192878007</v>
      </c>
      <c r="AQ234" s="1">
        <f>SUMPRODUCT('Respondent Data'!B234:S234,'Product Coding'!A141:R141)</f>
        <v>-1.5845236860703391</v>
      </c>
      <c r="AR234" s="1">
        <f>SUMPRODUCT('Respondent Data'!B234:S234,'Product Coding'!A142:R142)</f>
        <v>-0.61684013205565691</v>
      </c>
      <c r="AS234" s="1">
        <f>SUMPRODUCT('Respondent Data'!B234:S234,'Product Coding'!A143:R143)</f>
        <v>-0.59518641173585096</v>
      </c>
      <c r="AT234" s="1">
        <f>SUMPRODUCT('Respondent Data'!B234:S234,'Product Coding'!A144:R144)</f>
        <v>-0.62801212816105489</v>
      </c>
      <c r="AU234" s="1">
        <f>SUMPRODUCT('Respondent Data'!B234:S234,'Product Coding'!A145:R145)</f>
        <v>-1.4258962116483649</v>
      </c>
      <c r="AV234" s="1">
        <f>SUMPRODUCT('Respondent Data'!B234:S234,'Product Coding'!A146:R146)</f>
        <v>-1.6630413093734981</v>
      </c>
      <c r="AW234" s="1">
        <f>SUMPRODUCT('Respondent Data'!B234:S234,'Product Coding'!A147:R147)</f>
        <v>-2.8369028235150573</v>
      </c>
      <c r="AX234" s="1">
        <f>SUMPRODUCT('Respondent Data'!B234:S234,'Product Coding'!A148:R148)</f>
        <v>3.7112959117673361</v>
      </c>
      <c r="AY234" s="1">
        <f>SUMPRODUCT('Respondent Data'!B234:S234,'Product Coding'!A149:R149)</f>
        <v>3.7329496320871418</v>
      </c>
      <c r="AZ234" s="1">
        <f>SUMPRODUCT('Respondent Data'!B234:S234,'Product Coding'!A150:R150)</f>
        <v>3.7001239156619379</v>
      </c>
      <c r="BA234" s="1">
        <f>SUMPRODUCT('Respondent Data'!B234:S234,'Product Coding'!A151:R151)</f>
        <v>2.9022398321746281</v>
      </c>
      <c r="BB234" s="1">
        <f>SUMPRODUCT('Respondent Data'!B234:S234,'Product Coding'!A152:R152)</f>
        <v>2.6650947344494949</v>
      </c>
      <c r="BC234" s="1">
        <f>SUMPRODUCT('Respondent Data'!B234:S234,'Product Coding'!A153:R153)</f>
        <v>1.4912332203079357</v>
      </c>
      <c r="BD234" s="1">
        <f>SUMPRODUCT('Respondent Data'!B234:S234,'Product Coding'!A154:R154)</f>
        <v>2.4589167743226179</v>
      </c>
      <c r="BE234" s="1">
        <f>SUMPRODUCT('Respondent Data'!B234:S234,'Product Coding'!A155:R155)</f>
        <v>2.4805704946424236</v>
      </c>
      <c r="BF234" s="1">
        <f>SUMPRODUCT('Respondent Data'!B234:S234,'Product Coding'!A156:R156)</f>
        <v>2.4477447782172197</v>
      </c>
      <c r="BG234" s="1">
        <f>SUMPRODUCT('Respondent Data'!B234:S234,'Product Coding'!A157:R157)</f>
        <v>1.6498606947299099</v>
      </c>
      <c r="BH234" s="1">
        <f>SUMPRODUCT('Respondent Data'!B234:S234,'Product Coding'!A158:R158)</f>
        <v>1.4127155970047767</v>
      </c>
      <c r="BI234" s="1">
        <f>SUMPRODUCT('Respondent Data'!B234:S234,'Product Coding'!A159:R159)</f>
        <v>0.23885408286321763</v>
      </c>
      <c r="BJ234" s="1">
        <f>SUMPRODUCT('Respondent Data'!B234:S234,'Product Coding'!A160:R160)</f>
        <v>4.1265128079015758</v>
      </c>
      <c r="BK234" s="1">
        <f>SUMPRODUCT('Respondent Data'!B234:S234,'Product Coding'!A161:R161)</f>
        <v>4.148166528221382</v>
      </c>
      <c r="BL234" s="1">
        <f>SUMPRODUCT('Respondent Data'!B234:S234,'Product Coding'!A162:R162)</f>
        <v>4.1153408117961776</v>
      </c>
      <c r="BM234" s="1">
        <f>SUMPRODUCT('Respondent Data'!B234:S234,'Product Coding'!A163:R163)</f>
        <v>3.3174567283088683</v>
      </c>
      <c r="BN234" s="1">
        <f>SUMPRODUCT('Respondent Data'!B234:S234,'Product Coding'!A164:R164)</f>
        <v>3.080311630583735</v>
      </c>
      <c r="BO234" s="1">
        <f>SUMPRODUCT('Respondent Data'!B234:S234,'Product Coding'!A165:R165)</f>
        <v>1.9064501164421759</v>
      </c>
      <c r="BP234" s="1">
        <f>SUMPRODUCT('Respondent Data'!B234:S234,'Product Coding'!A166:R166)</f>
        <v>2.8741336704568581</v>
      </c>
      <c r="BQ234" s="1">
        <f>SUMPRODUCT('Respondent Data'!B234:S234,'Product Coding'!A167:R167)</f>
        <v>2.8957873907766638</v>
      </c>
      <c r="BR234" s="1">
        <f>SUMPRODUCT('Respondent Data'!B234:S234,'Product Coding'!A168:R168)</f>
        <v>2.8629616743514599</v>
      </c>
      <c r="BS234" s="1">
        <f>SUMPRODUCT('Respondent Data'!B234:S234,'Product Coding'!A169:R169)</f>
        <v>2.0650775908641501</v>
      </c>
      <c r="BT234" s="1">
        <f>SUMPRODUCT('Respondent Data'!B234:S234,'Product Coding'!A170:R170)</f>
        <v>1.8279324931390168</v>
      </c>
      <c r="BU234" s="1">
        <f>SUMPRODUCT('Respondent Data'!B234:S234,'Product Coding'!A171:R171)</f>
        <v>0.65407097899745781</v>
      </c>
      <c r="BV234" s="1">
        <f>SUMPRODUCT('Respondent Data'!B234:S234,'Product Coding'!A172:R172)</f>
        <v>9.3320196800199007</v>
      </c>
      <c r="BX234" s="1">
        <f t="shared" si="1014"/>
        <v>1.582861367525827</v>
      </c>
      <c r="BY234" s="1">
        <f t="shared" si="1015"/>
        <v>1.5489549549918147</v>
      </c>
      <c r="BZ234" s="1">
        <f t="shared" si="1016"/>
        <v>1.6006442386813797</v>
      </c>
      <c r="CA234" s="1">
        <f t="shared" si="1017"/>
        <v>3.5547697060712236</v>
      </c>
      <c r="CB234" s="1">
        <f t="shared" si="1018"/>
        <v>4.5061150693102574</v>
      </c>
      <c r="CC234" s="1">
        <f t="shared" si="1019"/>
        <v>14.574842015109029</v>
      </c>
      <c r="CD234" s="1">
        <f t="shared" si="1020"/>
        <v>5.5378887646870014</v>
      </c>
      <c r="CE234" s="1">
        <f t="shared" si="1021"/>
        <v>5.4192618622461053</v>
      </c>
      <c r="CF234" s="1">
        <f t="shared" si="1022"/>
        <v>5.6001049286522298</v>
      </c>
      <c r="CG234" s="1">
        <f t="shared" si="1023"/>
        <v>12.436919379157404</v>
      </c>
      <c r="CH234" s="1">
        <f t="shared" si="1024"/>
        <v>15.765350350123379</v>
      </c>
      <c r="CI234" s="1">
        <f t="shared" si="1025"/>
        <v>50.992370840867956</v>
      </c>
      <c r="CJ234" s="1">
        <f t="shared" si="1026"/>
        <v>9.9898799402414191</v>
      </c>
      <c r="CK234" s="1">
        <f t="shared" si="1027"/>
        <v>9.7758871058919858</v>
      </c>
      <c r="CL234" s="1">
        <f t="shared" si="1028"/>
        <v>10.102112604125589</v>
      </c>
      <c r="CM234" s="1">
        <f t="shared" si="1029"/>
        <v>22.435143915583232</v>
      </c>
      <c r="CN234" s="1">
        <f t="shared" si="1030"/>
        <v>28.439350067457905</v>
      </c>
      <c r="CO234" s="1">
        <f t="shared" si="1031"/>
        <v>91.985896469578108</v>
      </c>
      <c r="CP234" s="1">
        <f t="shared" si="1032"/>
        <v>34.951161874719475</v>
      </c>
      <c r="CQ234" s="1">
        <f t="shared" si="1033"/>
        <v>34.202474379162211</v>
      </c>
      <c r="CR234" s="1">
        <f t="shared" si="1034"/>
        <v>35.343825452911766</v>
      </c>
      <c r="CS234" s="1">
        <f t="shared" si="1035"/>
        <v>78.492869921040025</v>
      </c>
      <c r="CT234" s="1">
        <f t="shared" si="1036"/>
        <v>99.499526897769144</v>
      </c>
      <c r="CU234" s="1">
        <f t="shared" si="1037"/>
        <v>321.82708670487943</v>
      </c>
      <c r="CV234" s="1">
        <f t="shared" si="1038"/>
        <v>2.2198865887503918</v>
      </c>
      <c r="CW234" s="1">
        <f t="shared" si="1039"/>
        <v>2.1723344834295424</v>
      </c>
      <c r="CX234" s="1">
        <f t="shared" si="1040"/>
        <v>2.2448262063300368</v>
      </c>
      <c r="CY234" s="1">
        <f t="shared" si="1041"/>
        <v>4.9853927567506471</v>
      </c>
      <c r="CZ234" s="1">
        <f t="shared" si="1042"/>
        <v>6.3196086624842502</v>
      </c>
      <c r="DA234" s="1">
        <f t="shared" si="1043"/>
        <v>20.440511712702694</v>
      </c>
      <c r="DB234" s="1">
        <f t="shared" si="1044"/>
        <v>7.7666214179805992</v>
      </c>
      <c r="DC234" s="1">
        <f t="shared" si="1045"/>
        <v>7.6002529190101749</v>
      </c>
      <c r="DD234" s="1">
        <f t="shared" si="1046"/>
        <v>7.8538765818398266</v>
      </c>
      <c r="DE234" s="1">
        <f t="shared" si="1047"/>
        <v>17.442178513912648</v>
      </c>
      <c r="DF234" s="1">
        <f t="shared" si="1048"/>
        <v>22.110142130699987</v>
      </c>
      <c r="DG234" s="1">
        <f t="shared" si="1049"/>
        <v>71.514336302975266</v>
      </c>
      <c r="DH234" s="1">
        <f t="shared" si="1050"/>
        <v>0.52964992719991488</v>
      </c>
      <c r="DI234" s="1">
        <f t="shared" si="1051"/>
        <v>0.51830431646059871</v>
      </c>
      <c r="DJ234" s="1">
        <f t="shared" si="1052"/>
        <v>0.53560035129022332</v>
      </c>
      <c r="DK234" s="1">
        <f t="shared" si="1053"/>
        <v>1.1894809960369863</v>
      </c>
      <c r="DL234" s="1">
        <f t="shared" si="1054"/>
        <v>1.5078158879733201</v>
      </c>
      <c r="DM234" s="1">
        <f t="shared" si="1055"/>
        <v>4.8769678574689204</v>
      </c>
      <c r="DN234" s="1">
        <f t="shared" si="1056"/>
        <v>1.8530633454289782</v>
      </c>
      <c r="DO234" s="1">
        <f t="shared" si="1057"/>
        <v>1.8133689467085257</v>
      </c>
      <c r="DP234" s="1">
        <f t="shared" si="1058"/>
        <v>1.8738818374276494</v>
      </c>
      <c r="DQ234" s="1">
        <f t="shared" si="1059"/>
        <v>4.1615858336718468</v>
      </c>
      <c r="DR234" s="1">
        <f t="shared" si="1060"/>
        <v>5.2753303836558239</v>
      </c>
      <c r="DS234" s="1">
        <f t="shared" si="1061"/>
        <v>17.062836997426491</v>
      </c>
      <c r="DT234" s="1">
        <f t="shared" si="1062"/>
        <v>2.4445823105954972E-2</v>
      </c>
      <c r="DU234" s="1">
        <f t="shared" si="1063"/>
        <v>2.3922170068506984E-2</v>
      </c>
      <c r="DV234" s="1">
        <f t="shared" si="1064"/>
        <v>2.4720463027999542E-2</v>
      </c>
      <c r="DW234" s="1">
        <f t="shared" si="1065"/>
        <v>5.4900115196352975E-2</v>
      </c>
      <c r="DX234" s="1">
        <f t="shared" si="1066"/>
        <v>6.9592760389130717E-2</v>
      </c>
      <c r="DY234" s="1">
        <f t="shared" si="1067"/>
        <v>0.22509489271035746</v>
      </c>
      <c r="DZ234" s="1">
        <f t="shared" si="1068"/>
        <v>8.5527546441798566E-2</v>
      </c>
      <c r="EA234" s="1">
        <f t="shared" si="1069"/>
        <v>8.3695464155773516E-2</v>
      </c>
      <c r="EB234" s="1">
        <f t="shared" si="1070"/>
        <v>8.6488417286099031E-2</v>
      </c>
      <c r="EC234" s="1">
        <f t="shared" si="1071"/>
        <v>0.19207666404868809</v>
      </c>
      <c r="ED234" s="1">
        <f t="shared" si="1072"/>
        <v>0.24348118778395372</v>
      </c>
      <c r="EE234" s="1">
        <f t="shared" si="1073"/>
        <v>0.78752978808093566</v>
      </c>
      <c r="EF234" s="1">
        <f t="shared" si="1074"/>
        <v>1.6139060812300321E-2</v>
      </c>
      <c r="EG234" s="1">
        <f t="shared" si="1075"/>
        <v>1.5793346610766219E-2</v>
      </c>
      <c r="EH234" s="1">
        <f t="shared" si="1076"/>
        <v>1.6320377284408924E-2</v>
      </c>
      <c r="EI234" s="1">
        <f t="shared" si="1077"/>
        <v>3.6244895249217271E-2</v>
      </c>
      <c r="EJ234" s="1">
        <f t="shared" si="1078"/>
        <v>4.5944936570469753E-2</v>
      </c>
      <c r="EK234" s="1">
        <f t="shared" si="1079"/>
        <v>0.1486069888604292</v>
      </c>
      <c r="EL234" s="1">
        <f t="shared" si="1080"/>
        <v>5.6465035649168979E-2</v>
      </c>
      <c r="EM234" s="1">
        <f t="shared" si="1081"/>
        <v>5.5255500290136879E-2</v>
      </c>
      <c r="EN234" s="1">
        <f t="shared" si="1082"/>
        <v>5.7099399766168339E-2</v>
      </c>
      <c r="EO234" s="1">
        <f t="shared" si="1083"/>
        <v>0.12680845100897475</v>
      </c>
      <c r="EP234" s="1">
        <f t="shared" si="1084"/>
        <v>0.16074556701423179</v>
      </c>
      <c r="EQ234" s="1">
        <f t="shared" si="1085"/>
        <v>0.51992485940226163</v>
      </c>
      <c r="ER234" s="1">
        <f t="shared" si="1086"/>
        <v>8.8543227398519119E-5</v>
      </c>
      <c r="ET234" s="1">
        <f t="shared" si="1087"/>
        <v>0.38716750831962748</v>
      </c>
      <c r="EU234" s="1">
        <f t="shared" si="1088"/>
        <v>0.39231764297820293</v>
      </c>
      <c r="EV234" s="1">
        <f t="shared" si="1089"/>
        <v>0.38452010664366615</v>
      </c>
      <c r="EW234" s="1">
        <f t="shared" si="1090"/>
        <v>0.21955006828711066</v>
      </c>
      <c r="EX234" s="1">
        <f t="shared" si="1091"/>
        <v>0.18161625527475009</v>
      </c>
      <c r="EY234" s="1">
        <f t="shared" si="1092"/>
        <v>6.4206108738047427E-2</v>
      </c>
      <c r="EZ234" s="1">
        <f t="shared" si="1093"/>
        <v>0.15295457539768567</v>
      </c>
      <c r="FA234" s="1">
        <f t="shared" si="1094"/>
        <v>0.15578115077083007</v>
      </c>
      <c r="FB234" s="1">
        <f t="shared" si="1095"/>
        <v>0.15151274272304704</v>
      </c>
      <c r="FC234" s="1">
        <f t="shared" si="1096"/>
        <v>7.4421820343072376E-2</v>
      </c>
      <c r="FD234" s="1">
        <f t="shared" si="1097"/>
        <v>5.9646829867330567E-2</v>
      </c>
      <c r="FE234" s="1">
        <f t="shared" si="1098"/>
        <v>1.9233591079365869E-2</v>
      </c>
      <c r="FF234" s="1">
        <f t="shared" si="1099"/>
        <v>9.0992804783819381E-2</v>
      </c>
      <c r="FG234" s="1">
        <f t="shared" si="1100"/>
        <v>9.2799784386496123E-2</v>
      </c>
      <c r="FH234" s="1">
        <f t="shared" si="1101"/>
        <v>9.0072946983837665E-2</v>
      </c>
      <c r="FI234" s="1">
        <f t="shared" si="1102"/>
        <v>4.267095621866647E-2</v>
      </c>
      <c r="FJ234" s="1">
        <f t="shared" si="1103"/>
        <v>3.3968141202457947E-2</v>
      </c>
      <c r="FK234" s="1">
        <f t="shared" si="1104"/>
        <v>1.0754319073830371E-2</v>
      </c>
      <c r="FL234" s="1">
        <f t="shared" si="1105"/>
        <v>2.7815512708177333E-2</v>
      </c>
      <c r="FM234" s="1">
        <f t="shared" si="1106"/>
        <v>2.8407094036319816E-2</v>
      </c>
      <c r="FN234" s="1">
        <f t="shared" si="1107"/>
        <v>2.7514990167879613E-2</v>
      </c>
      <c r="FO234" s="1">
        <f t="shared" si="1108"/>
        <v>1.257974458581375E-2</v>
      </c>
      <c r="FP234" s="1">
        <f t="shared" si="1109"/>
        <v>9.9502955970850217E-3</v>
      </c>
      <c r="FQ234" s="1">
        <f t="shared" si="1110"/>
        <v>3.0976335046946522E-3</v>
      </c>
      <c r="FR234" s="1">
        <f t="shared" si="1111"/>
        <v>0.31056994475948008</v>
      </c>
      <c r="FS234" s="1">
        <f t="shared" si="1112"/>
        <v>0.3152252718694788</v>
      </c>
      <c r="FT234" s="1">
        <f t="shared" si="1113"/>
        <v>0.30818291532815867</v>
      </c>
      <c r="FU234" s="1">
        <f t="shared" si="1114"/>
        <v>0.16707341366565231</v>
      </c>
      <c r="FV234" s="1">
        <f t="shared" si="1115"/>
        <v>0.136619325719608</v>
      </c>
      <c r="FW234" s="1">
        <f t="shared" si="1116"/>
        <v>4.6640677862531503E-2</v>
      </c>
      <c r="FX234" s="1">
        <f t="shared" si="1117"/>
        <v>0.1140690298258997</v>
      </c>
      <c r="FY234" s="1">
        <f t="shared" si="1118"/>
        <v>0.11627565019507503</v>
      </c>
      <c r="FZ234" s="1">
        <f t="shared" si="1119"/>
        <v>0.11294487682955717</v>
      </c>
      <c r="GA234" s="1">
        <f t="shared" si="1120"/>
        <v>5.4223528920165652E-2</v>
      </c>
      <c r="GB234" s="1">
        <f t="shared" si="1121"/>
        <v>4.3271044995936196E-2</v>
      </c>
      <c r="GC234" s="1">
        <f t="shared" si="1122"/>
        <v>1.3790376510127005E-2</v>
      </c>
      <c r="GD234" s="1">
        <f t="shared" si="1123"/>
        <v>0.65374435170963585</v>
      </c>
      <c r="GE234" s="1">
        <f t="shared" si="1124"/>
        <v>0.65862949157067141</v>
      </c>
      <c r="GF234" s="1">
        <f t="shared" si="1125"/>
        <v>0.65121110395669835</v>
      </c>
      <c r="GG234" s="1">
        <f t="shared" si="1126"/>
        <v>0.4567292439669603</v>
      </c>
      <c r="GH234" s="1">
        <f t="shared" si="1127"/>
        <v>0.39875335537815154</v>
      </c>
      <c r="GI234" s="1">
        <f t="shared" si="1128"/>
        <v>0.17015577152240505</v>
      </c>
      <c r="GJ234" s="1">
        <f t="shared" si="1129"/>
        <v>0.35050045474880365</v>
      </c>
      <c r="GK234" s="1">
        <f t="shared" si="1130"/>
        <v>0.35544573745648989</v>
      </c>
      <c r="GL234" s="1">
        <f t="shared" si="1131"/>
        <v>0.34796141823808552</v>
      </c>
      <c r="GM234" s="1">
        <f t="shared" si="1132"/>
        <v>0.19373890742578631</v>
      </c>
      <c r="GN234" s="1">
        <f t="shared" si="1133"/>
        <v>0.15935415967970587</v>
      </c>
      <c r="GO234" s="1">
        <f t="shared" si="1134"/>
        <v>5.5362288888643314E-2</v>
      </c>
      <c r="GP234" s="1">
        <f t="shared" si="1135"/>
        <v>0.97613751498167156</v>
      </c>
      <c r="GQ234" s="1">
        <f t="shared" si="1136"/>
        <v>0.97663673004862617</v>
      </c>
      <c r="GR234" s="1">
        <f t="shared" si="1137"/>
        <v>0.97587589599318447</v>
      </c>
      <c r="GS234" s="1">
        <f t="shared" si="1138"/>
        <v>0.94795704881866061</v>
      </c>
      <c r="GT234" s="1">
        <f t="shared" si="1139"/>
        <v>0.93493527352988814</v>
      </c>
      <c r="GU234" s="1">
        <f t="shared" si="1140"/>
        <v>0.81626330005150427</v>
      </c>
      <c r="GV234" s="1">
        <f t="shared" si="1141"/>
        <v>0.9212110768426417</v>
      </c>
      <c r="GW234" s="1">
        <f t="shared" si="1142"/>
        <v>0.92276846501247067</v>
      </c>
      <c r="GX234" s="1">
        <f t="shared" si="1143"/>
        <v>0.92039637431005894</v>
      </c>
      <c r="GY234" s="1">
        <f t="shared" si="1144"/>
        <v>0.83887222202946909</v>
      </c>
      <c r="GZ234" s="1">
        <f t="shared" si="1145"/>
        <v>0.80419391127430795</v>
      </c>
      <c r="HA234" s="1">
        <f t="shared" si="1146"/>
        <v>0.55943123670883521</v>
      </c>
      <c r="HB234" s="1">
        <f t="shared" si="1147"/>
        <v>0.98411727150868611</v>
      </c>
      <c r="HC234" s="1">
        <f t="shared" si="1148"/>
        <v>0.98445220510307396</v>
      </c>
      <c r="HD234" s="1">
        <f t="shared" si="1149"/>
        <v>0.98394170022644167</v>
      </c>
      <c r="HE234" s="1">
        <f t="shared" si="1150"/>
        <v>0.96502284796249782</v>
      </c>
      <c r="HF234" s="1">
        <f t="shared" si="1151"/>
        <v>0.95607327406630227</v>
      </c>
      <c r="HG234" s="1">
        <f t="shared" si="1152"/>
        <v>0.87061981138747291</v>
      </c>
      <c r="HH234" s="1">
        <f t="shared" si="1153"/>
        <v>0.94655285906885434</v>
      </c>
      <c r="HI234" s="1">
        <f t="shared" si="1154"/>
        <v>0.94763779930552861</v>
      </c>
      <c r="HJ234" s="1">
        <f t="shared" si="1155"/>
        <v>0.94598483380200682</v>
      </c>
      <c r="HK234" s="1">
        <f t="shared" si="1156"/>
        <v>0.88746228261296145</v>
      </c>
      <c r="HL234" s="1">
        <f t="shared" si="1157"/>
        <v>0.86151524366557342</v>
      </c>
      <c r="HM234" s="1">
        <f t="shared" si="1158"/>
        <v>0.65792726121557643</v>
      </c>
      <c r="HN234" s="1">
        <f t="shared" si="1159"/>
        <v>0.99991146461181057</v>
      </c>
      <c r="HP234" s="1">
        <f t="shared" ref="HP234:IU234" si="1280">IF(B1=1,ET234,0)</f>
        <v>0.38716750831962748</v>
      </c>
      <c r="HQ234" s="1">
        <f t="shared" si="1280"/>
        <v>0.39231764297820293</v>
      </c>
      <c r="HR234" s="1">
        <f t="shared" si="1280"/>
        <v>0.38452010664366615</v>
      </c>
      <c r="HS234" s="1">
        <f t="shared" si="1280"/>
        <v>0.21955006828711066</v>
      </c>
      <c r="HT234" s="1">
        <f t="shared" si="1280"/>
        <v>0.18161625527475009</v>
      </c>
      <c r="HU234" s="1">
        <f t="shared" si="1280"/>
        <v>6.4206108738047427E-2</v>
      </c>
      <c r="HV234" s="1">
        <f t="shared" si="1280"/>
        <v>0.15295457539768567</v>
      </c>
      <c r="HW234" s="1">
        <f t="shared" si="1280"/>
        <v>0.15578115077083007</v>
      </c>
      <c r="HX234" s="1">
        <f t="shared" si="1280"/>
        <v>0.15151274272304704</v>
      </c>
      <c r="HY234" s="1">
        <f t="shared" si="1280"/>
        <v>7.4421820343072376E-2</v>
      </c>
      <c r="HZ234" s="1">
        <f t="shared" si="1280"/>
        <v>5.9646829867330567E-2</v>
      </c>
      <c r="IA234" s="1">
        <f t="shared" si="1280"/>
        <v>1.9233591079365869E-2</v>
      </c>
      <c r="IB234" s="1">
        <f t="shared" si="1280"/>
        <v>9.0992804783819381E-2</v>
      </c>
      <c r="IC234" s="1">
        <f t="shared" si="1280"/>
        <v>9.2799784386496123E-2</v>
      </c>
      <c r="ID234" s="1">
        <f t="shared" si="1280"/>
        <v>9.0072946983837665E-2</v>
      </c>
      <c r="IE234" s="1">
        <f t="shared" si="1280"/>
        <v>4.267095621866647E-2</v>
      </c>
      <c r="IF234" s="1">
        <f t="shared" si="1280"/>
        <v>3.3968141202457947E-2</v>
      </c>
      <c r="IG234" s="1">
        <f t="shared" si="1280"/>
        <v>1.0754319073830371E-2</v>
      </c>
      <c r="IH234" s="1">
        <f t="shared" si="1280"/>
        <v>2.7815512708177333E-2</v>
      </c>
      <c r="II234" s="1">
        <f t="shared" si="1280"/>
        <v>2.8407094036319816E-2</v>
      </c>
      <c r="IJ234" s="1">
        <f t="shared" si="1280"/>
        <v>2.7514990167879613E-2</v>
      </c>
      <c r="IK234" s="1">
        <f t="shared" si="1280"/>
        <v>1.257974458581375E-2</v>
      </c>
      <c r="IL234" s="1">
        <f t="shared" si="1280"/>
        <v>9.9502955970850217E-3</v>
      </c>
      <c r="IM234" s="1">
        <f t="shared" si="1280"/>
        <v>3.0976335046946522E-3</v>
      </c>
      <c r="IN234" s="1">
        <f t="shared" si="1280"/>
        <v>0.31056994475948008</v>
      </c>
      <c r="IO234" s="1">
        <f t="shared" si="1280"/>
        <v>0.3152252718694788</v>
      </c>
      <c r="IP234" s="1">
        <f t="shared" si="1280"/>
        <v>0.30818291532815867</v>
      </c>
      <c r="IQ234" s="1">
        <f t="shared" si="1280"/>
        <v>0.16707341366565231</v>
      </c>
      <c r="IR234" s="1">
        <f t="shared" si="1280"/>
        <v>0.136619325719608</v>
      </c>
      <c r="IS234" s="1">
        <f t="shared" si="1280"/>
        <v>4.6640677862531503E-2</v>
      </c>
      <c r="IT234" s="1">
        <f t="shared" si="1280"/>
        <v>0.1140690298258997</v>
      </c>
      <c r="IU234" s="1">
        <f t="shared" si="1280"/>
        <v>0.11627565019507503</v>
      </c>
      <c r="IV234" s="1">
        <f t="shared" ref="IV234:KA234" si="1281">IF(AH1=1,FZ234,0)</f>
        <v>0.11294487682955717</v>
      </c>
      <c r="IW234" s="1">
        <f t="shared" si="1281"/>
        <v>5.4223528920165652E-2</v>
      </c>
      <c r="IX234" s="1">
        <f t="shared" si="1281"/>
        <v>4.3271044995936196E-2</v>
      </c>
      <c r="IY234" s="1">
        <f t="shared" si="1281"/>
        <v>1.3790376510127005E-2</v>
      </c>
      <c r="IZ234" s="1">
        <f t="shared" si="1281"/>
        <v>0.65374435170963585</v>
      </c>
      <c r="JA234" s="1">
        <f t="shared" si="1281"/>
        <v>0.65862949157067141</v>
      </c>
      <c r="JB234" s="1">
        <f t="shared" si="1281"/>
        <v>0.65121110395669835</v>
      </c>
      <c r="JC234" s="1">
        <f t="shared" si="1281"/>
        <v>0.4567292439669603</v>
      </c>
      <c r="JD234" s="1">
        <f t="shared" si="1281"/>
        <v>0.39875335537815154</v>
      </c>
      <c r="JE234" s="1">
        <f t="shared" si="1281"/>
        <v>0.17015577152240505</v>
      </c>
      <c r="JF234" s="1">
        <f t="shared" si="1281"/>
        <v>0.35050045474880365</v>
      </c>
      <c r="JG234" s="1">
        <f t="shared" si="1281"/>
        <v>0.35544573745648989</v>
      </c>
      <c r="JH234" s="1">
        <f t="shared" si="1281"/>
        <v>0.34796141823808552</v>
      </c>
      <c r="JI234" s="1">
        <f t="shared" si="1281"/>
        <v>0.19373890742578631</v>
      </c>
      <c r="JJ234" s="1">
        <f t="shared" si="1281"/>
        <v>0.15935415967970587</v>
      </c>
      <c r="JK234" s="1">
        <f t="shared" si="1281"/>
        <v>5.5362288888643314E-2</v>
      </c>
      <c r="JL234" s="1">
        <f t="shared" si="1281"/>
        <v>0.97613751498167156</v>
      </c>
      <c r="JM234" s="1">
        <f t="shared" si="1281"/>
        <v>0.97663673004862617</v>
      </c>
      <c r="JN234" s="1">
        <f t="shared" si="1281"/>
        <v>0.97587589599318447</v>
      </c>
      <c r="JO234" s="1">
        <f t="shared" si="1281"/>
        <v>0.94795704881866061</v>
      </c>
      <c r="JP234" s="1">
        <f t="shared" si="1281"/>
        <v>0.93493527352988814</v>
      </c>
      <c r="JQ234" s="1">
        <f t="shared" si="1281"/>
        <v>0.81626330005150427</v>
      </c>
      <c r="JR234" s="1">
        <f t="shared" si="1281"/>
        <v>0.9212110768426417</v>
      </c>
      <c r="JS234" s="1">
        <f t="shared" si="1281"/>
        <v>0.92276846501247067</v>
      </c>
      <c r="JT234" s="1">
        <f t="shared" si="1281"/>
        <v>0.92039637431005894</v>
      </c>
      <c r="JU234" s="1">
        <f t="shared" si="1281"/>
        <v>0.83887222202946909</v>
      </c>
      <c r="JV234" s="1">
        <f t="shared" si="1281"/>
        <v>0.80419391127430795</v>
      </c>
      <c r="JW234" s="1">
        <f t="shared" si="1281"/>
        <v>0.55943123670883521</v>
      </c>
      <c r="JX234" s="1">
        <f t="shared" si="1281"/>
        <v>0.98411727150868611</v>
      </c>
      <c r="JY234" s="1">
        <f t="shared" si="1281"/>
        <v>0.98445220510307396</v>
      </c>
      <c r="JZ234" s="1">
        <f t="shared" si="1281"/>
        <v>0.98394170022644167</v>
      </c>
      <c r="KA234" s="1">
        <f t="shared" si="1281"/>
        <v>0.96502284796249782</v>
      </c>
      <c r="KB234" s="1">
        <f t="shared" ref="KB234:KJ234" si="1282">IF(BN1=1,HF234,0)</f>
        <v>0.95607327406630227</v>
      </c>
      <c r="KC234" s="1">
        <f t="shared" si="1282"/>
        <v>0.87061981138747291</v>
      </c>
      <c r="KD234" s="1">
        <f t="shared" si="1282"/>
        <v>0.94655285906885434</v>
      </c>
      <c r="KE234" s="1">
        <f t="shared" si="1282"/>
        <v>0.94763779930552861</v>
      </c>
      <c r="KF234" s="1">
        <f t="shared" si="1282"/>
        <v>0.94598483380200682</v>
      </c>
      <c r="KG234" s="1">
        <f t="shared" si="1282"/>
        <v>0.88746228261296145</v>
      </c>
      <c r="KH234" s="1">
        <f t="shared" si="1282"/>
        <v>0.86151524366557342</v>
      </c>
      <c r="KI234" s="1">
        <f t="shared" si="1282"/>
        <v>0.65792726121557643</v>
      </c>
      <c r="KJ234" s="1">
        <f t="shared" si="1282"/>
        <v>0</v>
      </c>
    </row>
    <row r="235" spans="1:296" x14ac:dyDescent="0.2">
      <c r="A235" s="1" t="str">
        <f>'Respondent Data'!A235</f>
        <v>1894</v>
      </c>
      <c r="B235" s="1">
        <f>SUMPRODUCT('Respondent Data'!B235:S235,'Product Coding'!A100:R100)</f>
        <v>2.7291141893732531</v>
      </c>
      <c r="C235" s="1">
        <f>SUMPRODUCT('Respondent Data'!B235:S235,'Product Coding'!A101:R101)</f>
        <v>1.3856592356466781</v>
      </c>
      <c r="D235" s="1">
        <f>SUMPRODUCT('Respondent Data'!B235:S235,'Product Coding'!A102:R102)</f>
        <v>2.3866936035329669</v>
      </c>
      <c r="E235" s="1">
        <f>SUMPRODUCT('Respondent Data'!B235:S235,'Product Coding'!A103:R103)</f>
        <v>1.216230848245258</v>
      </c>
      <c r="F235" s="1">
        <f>SUMPRODUCT('Respondent Data'!B235:S235,'Product Coding'!A104:R104)</f>
        <v>1.0982871905013329</v>
      </c>
      <c r="G235" s="1">
        <f>SUMPRODUCT('Respondent Data'!B235:S235,'Product Coding'!A105:R105)</f>
        <v>1.490101770699221</v>
      </c>
      <c r="H235" s="1">
        <f>SUMPRODUCT('Respondent Data'!B235:S235,'Product Coding'!A106:R106)</f>
        <v>0.889367489686679</v>
      </c>
      <c r="I235" s="1">
        <f>SUMPRODUCT('Respondent Data'!B235:S235,'Product Coding'!A107:R107)</f>
        <v>-0.45408746403989586</v>
      </c>
      <c r="J235" s="1">
        <f>SUMPRODUCT('Respondent Data'!B235:S235,'Product Coding'!A108:R108)</f>
        <v>0.54694690384639277</v>
      </c>
      <c r="K235" s="1">
        <f>SUMPRODUCT('Respondent Data'!B235:S235,'Product Coding'!A109:R109)</f>
        <v>-0.62351585144131605</v>
      </c>
      <c r="L235" s="1">
        <f>SUMPRODUCT('Respondent Data'!B235:S235,'Product Coding'!A110:R110)</f>
        <v>-0.74145950918524106</v>
      </c>
      <c r="M235" s="1">
        <f>SUMPRODUCT('Respondent Data'!B235:S235,'Product Coding'!A111:R111)</f>
        <v>-0.349644928987353</v>
      </c>
      <c r="N235" s="1">
        <f>SUMPRODUCT('Respondent Data'!B235:S235,'Product Coding'!A112:R112)</f>
        <v>1.3415975108317968</v>
      </c>
      <c r="O235" s="1">
        <f>SUMPRODUCT('Respondent Data'!B235:S235,'Product Coding'!A113:R113)</f>
        <v>-1.8574428947781829E-3</v>
      </c>
      <c r="P235" s="1">
        <f>SUMPRODUCT('Respondent Data'!B235:S235,'Product Coding'!A114:R114)</f>
        <v>0.99917692499151056</v>
      </c>
      <c r="Q235" s="1">
        <f>SUMPRODUCT('Respondent Data'!B235:S235,'Product Coding'!A115:R115)</f>
        <v>-0.17128583029619837</v>
      </c>
      <c r="R235" s="1">
        <f>SUMPRODUCT('Respondent Data'!B235:S235,'Product Coding'!A116:R116)</f>
        <v>-0.28922948804012338</v>
      </c>
      <c r="S235" s="1">
        <f>SUMPRODUCT('Respondent Data'!B235:S235,'Product Coding'!A117:R117)</f>
        <v>0.10258509215776468</v>
      </c>
      <c r="T235" s="1">
        <f>SUMPRODUCT('Respondent Data'!B235:S235,'Product Coding'!A118:R118)</f>
        <v>-0.4981491888547771</v>
      </c>
      <c r="U235" s="1">
        <f>SUMPRODUCT('Respondent Data'!B235:S235,'Product Coding'!A119:R119)</f>
        <v>-1.8416041425813521</v>
      </c>
      <c r="V235" s="1">
        <f>SUMPRODUCT('Respondent Data'!B235:S235,'Product Coding'!A120:R120)</f>
        <v>-0.84056977469506333</v>
      </c>
      <c r="W235" s="1">
        <f>SUMPRODUCT('Respondent Data'!B235:S235,'Product Coding'!A121:R121)</f>
        <v>-2.0110325299827725</v>
      </c>
      <c r="X235" s="1">
        <f>SUMPRODUCT('Respondent Data'!B235:S235,'Product Coding'!A122:R122)</f>
        <v>-2.1289761877266971</v>
      </c>
      <c r="Y235" s="1">
        <f>SUMPRODUCT('Respondent Data'!B235:S235,'Product Coding'!A123:R123)</f>
        <v>-1.7371616075288092</v>
      </c>
      <c r="Z235" s="1">
        <f>SUMPRODUCT('Respondent Data'!B235:S235,'Product Coding'!A124:R124)</f>
        <v>3.4869054709998943</v>
      </c>
      <c r="AA235" s="1">
        <f>SUMPRODUCT('Respondent Data'!B235:S235,'Product Coding'!A125:R125)</f>
        <v>2.1434505172733189</v>
      </c>
      <c r="AB235" s="1">
        <f>SUMPRODUCT('Respondent Data'!B235:S235,'Product Coding'!A126:R126)</f>
        <v>3.1444848851596081</v>
      </c>
      <c r="AC235" s="1">
        <f>SUMPRODUCT('Respondent Data'!B235:S235,'Product Coding'!A127:R127)</f>
        <v>1.974022129871899</v>
      </c>
      <c r="AD235" s="1">
        <f>SUMPRODUCT('Respondent Data'!B235:S235,'Product Coding'!A128:R128)</f>
        <v>1.8560784721279737</v>
      </c>
      <c r="AE235" s="1">
        <f>SUMPRODUCT('Respondent Data'!B235:S235,'Product Coding'!A129:R129)</f>
        <v>2.2478930523258622</v>
      </c>
      <c r="AF235" s="1">
        <f>SUMPRODUCT('Respondent Data'!B235:S235,'Product Coding'!A130:R130)</f>
        <v>1.6471587713133202</v>
      </c>
      <c r="AG235" s="1">
        <f>SUMPRODUCT('Respondent Data'!B235:S235,'Product Coding'!A131:R131)</f>
        <v>0.30370381758674525</v>
      </c>
      <c r="AH235" s="1">
        <f>SUMPRODUCT('Respondent Data'!B235:S235,'Product Coding'!A132:R132)</f>
        <v>1.304738185473034</v>
      </c>
      <c r="AI235" s="1">
        <f>SUMPRODUCT('Respondent Data'!B235:S235,'Product Coding'!A133:R133)</f>
        <v>0.13427543018532506</v>
      </c>
      <c r="AJ235" s="1">
        <f>SUMPRODUCT('Respondent Data'!B235:S235,'Product Coding'!A134:R134)</f>
        <v>1.6331772441399939E-2</v>
      </c>
      <c r="AK235" s="1">
        <f>SUMPRODUCT('Respondent Data'!B235:S235,'Product Coding'!A135:R135)</f>
        <v>0.40814635263928811</v>
      </c>
      <c r="AL235" s="1">
        <f>SUMPRODUCT('Respondent Data'!B235:S235,'Product Coding'!A136:R136)</f>
        <v>4.3790925847862558</v>
      </c>
      <c r="AM235" s="1">
        <f>SUMPRODUCT('Respondent Data'!B235:S235,'Product Coding'!A137:R137)</f>
        <v>3.0356376310596813</v>
      </c>
      <c r="AN235" s="1">
        <f>SUMPRODUCT('Respondent Data'!B235:S235,'Product Coding'!A138:R138)</f>
        <v>4.0366719989459696</v>
      </c>
      <c r="AO235" s="1">
        <f>SUMPRODUCT('Respondent Data'!B235:S235,'Product Coding'!A139:R139)</f>
        <v>2.8662092436582611</v>
      </c>
      <c r="AP235" s="1">
        <f>SUMPRODUCT('Respondent Data'!B235:S235,'Product Coding'!A140:R140)</f>
        <v>2.7482655859143357</v>
      </c>
      <c r="AQ235" s="1">
        <f>SUMPRODUCT('Respondent Data'!B235:S235,'Product Coding'!A141:R141)</f>
        <v>3.1400801661122237</v>
      </c>
      <c r="AR235" s="1">
        <f>SUMPRODUCT('Respondent Data'!B235:S235,'Product Coding'!A142:R142)</f>
        <v>2.5393458850996824</v>
      </c>
      <c r="AS235" s="1">
        <f>SUMPRODUCT('Respondent Data'!B235:S235,'Product Coding'!A143:R143)</f>
        <v>1.1958909313731072</v>
      </c>
      <c r="AT235" s="1">
        <f>SUMPRODUCT('Respondent Data'!B235:S235,'Product Coding'!A144:R144)</f>
        <v>2.1969252992593962</v>
      </c>
      <c r="AU235" s="1">
        <f>SUMPRODUCT('Respondent Data'!B235:S235,'Product Coding'!A145:R145)</f>
        <v>1.026462543971687</v>
      </c>
      <c r="AV235" s="1">
        <f>SUMPRODUCT('Respondent Data'!B235:S235,'Product Coding'!A146:R146)</f>
        <v>0.908518886227762</v>
      </c>
      <c r="AW235" s="1">
        <f>SUMPRODUCT('Respondent Data'!B235:S235,'Product Coding'!A147:R147)</f>
        <v>1.3003334664256501</v>
      </c>
      <c r="AX235" s="1">
        <f>SUMPRODUCT('Respondent Data'!B235:S235,'Product Coding'!A148:R148)</f>
        <v>4.7604046573638765</v>
      </c>
      <c r="AY235" s="1">
        <f>SUMPRODUCT('Respondent Data'!B235:S235,'Product Coding'!A149:R149)</f>
        <v>3.416949703637302</v>
      </c>
      <c r="AZ235" s="1">
        <f>SUMPRODUCT('Respondent Data'!B235:S235,'Product Coding'!A150:R150)</f>
        <v>4.4179840715235903</v>
      </c>
      <c r="BA235" s="1">
        <f>SUMPRODUCT('Respondent Data'!B235:S235,'Product Coding'!A151:R151)</f>
        <v>3.2475213162358818</v>
      </c>
      <c r="BB235" s="1">
        <f>SUMPRODUCT('Respondent Data'!B235:S235,'Product Coding'!A152:R152)</f>
        <v>3.1295776584919563</v>
      </c>
      <c r="BC235" s="1">
        <f>SUMPRODUCT('Respondent Data'!B235:S235,'Product Coding'!A153:R153)</f>
        <v>3.5213922386898444</v>
      </c>
      <c r="BD235" s="1">
        <f>SUMPRODUCT('Respondent Data'!B235:S235,'Product Coding'!A154:R154)</f>
        <v>2.9206579576773031</v>
      </c>
      <c r="BE235" s="1">
        <f>SUMPRODUCT('Respondent Data'!B235:S235,'Product Coding'!A155:R155)</f>
        <v>1.5772030039507283</v>
      </c>
      <c r="BF235" s="1">
        <f>SUMPRODUCT('Respondent Data'!B235:S235,'Product Coding'!A156:R156)</f>
        <v>2.5782373718370168</v>
      </c>
      <c r="BG235" s="1">
        <f>SUMPRODUCT('Respondent Data'!B235:S235,'Product Coding'!A157:R157)</f>
        <v>1.4077746165493081</v>
      </c>
      <c r="BH235" s="1">
        <f>SUMPRODUCT('Respondent Data'!B235:S235,'Product Coding'!A158:R158)</f>
        <v>1.2898309588053827</v>
      </c>
      <c r="BI235" s="1">
        <f>SUMPRODUCT('Respondent Data'!B235:S235,'Product Coding'!A159:R159)</f>
        <v>1.6816455390032707</v>
      </c>
      <c r="BJ235" s="1">
        <f>SUMPRODUCT('Respondent Data'!B235:S235,'Product Coding'!A160:R160)</f>
        <v>5.5591461618076172</v>
      </c>
      <c r="BK235" s="1">
        <f>SUMPRODUCT('Respondent Data'!B235:S235,'Product Coding'!A161:R161)</f>
        <v>4.2156912080810418</v>
      </c>
      <c r="BL235" s="1">
        <f>SUMPRODUCT('Respondent Data'!B235:S235,'Product Coding'!A162:R162)</f>
        <v>5.2167255759673301</v>
      </c>
      <c r="BM235" s="1">
        <f>SUMPRODUCT('Respondent Data'!B235:S235,'Product Coding'!A163:R163)</f>
        <v>4.0462628206796216</v>
      </c>
      <c r="BN235" s="1">
        <f>SUMPRODUCT('Respondent Data'!B235:S235,'Product Coding'!A164:R164)</f>
        <v>3.9283191629356971</v>
      </c>
      <c r="BO235" s="1">
        <f>SUMPRODUCT('Respondent Data'!B235:S235,'Product Coding'!A165:R165)</f>
        <v>4.3201337431335851</v>
      </c>
      <c r="BP235" s="1">
        <f>SUMPRODUCT('Respondent Data'!B235:S235,'Product Coding'!A166:R166)</f>
        <v>3.7193994621210438</v>
      </c>
      <c r="BQ235" s="1">
        <f>SUMPRODUCT('Respondent Data'!B235:S235,'Product Coding'!A167:R167)</f>
        <v>2.3759445083944684</v>
      </c>
      <c r="BR235" s="1">
        <f>SUMPRODUCT('Respondent Data'!B235:S235,'Product Coding'!A168:R168)</f>
        <v>3.3769788762807567</v>
      </c>
      <c r="BS235" s="1">
        <f>SUMPRODUCT('Respondent Data'!B235:S235,'Product Coding'!A169:R169)</f>
        <v>2.2065161209930482</v>
      </c>
      <c r="BT235" s="1">
        <f>SUMPRODUCT('Respondent Data'!B235:S235,'Product Coding'!A170:R170)</f>
        <v>2.0885724632491227</v>
      </c>
      <c r="BU235" s="1">
        <f>SUMPRODUCT('Respondent Data'!B235:S235,'Product Coding'!A171:R171)</f>
        <v>2.4803870434470108</v>
      </c>
      <c r="BV235" s="1">
        <f>SUMPRODUCT('Respondent Data'!B235:S235,'Product Coding'!A172:R172)</f>
        <v>-4.0291747894232204</v>
      </c>
      <c r="BX235" s="1">
        <f t="shared" si="1014"/>
        <v>6.5277087203040457E-2</v>
      </c>
      <c r="BY235" s="1">
        <f t="shared" si="1015"/>
        <v>0.25015883180202564</v>
      </c>
      <c r="BZ235" s="1">
        <f t="shared" si="1016"/>
        <v>9.1933149352676768E-2</v>
      </c>
      <c r="CA235" s="1">
        <f t="shared" si="1017"/>
        <v>0.29634503395738288</v>
      </c>
      <c r="CB235" s="1">
        <f t="shared" si="1018"/>
        <v>0.33344171700563757</v>
      </c>
      <c r="CC235" s="1">
        <f t="shared" si="1019"/>
        <v>0.2253497203737829</v>
      </c>
      <c r="CD235" s="1">
        <f t="shared" si="1020"/>
        <v>0.41091557891388697</v>
      </c>
      <c r="CE235" s="1">
        <f t="shared" si="1021"/>
        <v>1.5747357242000699</v>
      </c>
      <c r="CF235" s="1">
        <f t="shared" si="1022"/>
        <v>0.57871398535491725</v>
      </c>
      <c r="CG235" s="1">
        <f t="shared" si="1023"/>
        <v>1.8654752594595176</v>
      </c>
      <c r="CH235" s="1">
        <f t="shared" si="1024"/>
        <v>2.0989967850622802</v>
      </c>
      <c r="CI235" s="1">
        <f t="shared" si="1025"/>
        <v>1.4185637682859484</v>
      </c>
      <c r="CJ235" s="1">
        <f t="shared" si="1026"/>
        <v>0.26142770123108289</v>
      </c>
      <c r="CK235" s="1">
        <f t="shared" si="1027"/>
        <v>1.0018591690103869</v>
      </c>
      <c r="CL235" s="1">
        <f t="shared" si="1028"/>
        <v>0.36818235819022049</v>
      </c>
      <c r="CM235" s="1">
        <f t="shared" si="1029"/>
        <v>1.1868299324960885</v>
      </c>
      <c r="CN235" s="1">
        <f t="shared" si="1030"/>
        <v>1.3353981512715059</v>
      </c>
      <c r="CO235" s="1">
        <f t="shared" si="1031"/>
        <v>0.90250135069815685</v>
      </c>
      <c r="CP235" s="1">
        <f t="shared" si="1032"/>
        <v>1.6456726211045378</v>
      </c>
      <c r="CQ235" s="1">
        <f t="shared" si="1033"/>
        <v>6.3066469118572073</v>
      </c>
      <c r="CR235" s="1">
        <f t="shared" si="1034"/>
        <v>2.3176871601367606</v>
      </c>
      <c r="CS235" s="1">
        <f t="shared" si="1035"/>
        <v>7.4710274260099681</v>
      </c>
      <c r="CT235" s="1">
        <f t="shared" si="1036"/>
        <v>8.4062559762119129</v>
      </c>
      <c r="CU235" s="1">
        <f t="shared" si="1037"/>
        <v>5.681195054540126</v>
      </c>
      <c r="CV235" s="1">
        <f t="shared" si="1038"/>
        <v>3.059540419528739E-2</v>
      </c>
      <c r="CW235" s="1">
        <f t="shared" si="1039"/>
        <v>0.117249572552119</v>
      </c>
      <c r="CX235" s="1">
        <f t="shared" si="1040"/>
        <v>4.3089114173278528E-2</v>
      </c>
      <c r="CY235" s="1">
        <f t="shared" si="1041"/>
        <v>0.13889706915062819</v>
      </c>
      <c r="CZ235" s="1">
        <f t="shared" si="1042"/>
        <v>0.15628430348961625</v>
      </c>
      <c r="DA235" s="1">
        <f t="shared" si="1043"/>
        <v>0.10562152932292204</v>
      </c>
      <c r="DB235" s="1">
        <f t="shared" si="1044"/>
        <v>0.19259634223423658</v>
      </c>
      <c r="DC235" s="1">
        <f t="shared" si="1045"/>
        <v>0.73807944022991967</v>
      </c>
      <c r="DD235" s="1">
        <f t="shared" si="1046"/>
        <v>0.27124354124941125</v>
      </c>
      <c r="DE235" s="1">
        <f t="shared" si="1047"/>
        <v>0.87434920927069404</v>
      </c>
      <c r="DF235" s="1">
        <f t="shared" si="1048"/>
        <v>0.98380086788857268</v>
      </c>
      <c r="DG235" s="1">
        <f t="shared" si="1049"/>
        <v>0.66488156452969083</v>
      </c>
      <c r="DH235" s="1">
        <f t="shared" si="1050"/>
        <v>1.2536729480309847E-2</v>
      </c>
      <c r="DI235" s="1">
        <f t="shared" si="1051"/>
        <v>4.8044018748223956E-2</v>
      </c>
      <c r="DJ235" s="1">
        <f t="shared" si="1052"/>
        <v>1.7656134381770456E-2</v>
      </c>
      <c r="DK235" s="1">
        <f t="shared" si="1053"/>
        <v>5.6914266287664522E-2</v>
      </c>
      <c r="DL235" s="1">
        <f t="shared" si="1054"/>
        <v>6.4038834798912453E-2</v>
      </c>
      <c r="DM235" s="1">
        <f t="shared" si="1055"/>
        <v>4.3279328227408952E-2</v>
      </c>
      <c r="DN235" s="1">
        <f t="shared" si="1056"/>
        <v>7.8918004353729254E-2</v>
      </c>
      <c r="DO235" s="1">
        <f t="shared" si="1057"/>
        <v>0.30243438583387877</v>
      </c>
      <c r="DP235" s="1">
        <f t="shared" si="1058"/>
        <v>0.11114436920721942</v>
      </c>
      <c r="DQ235" s="1">
        <f t="shared" si="1059"/>
        <v>0.35827209335047466</v>
      </c>
      <c r="DR235" s="1">
        <f t="shared" si="1060"/>
        <v>0.40312084993186087</v>
      </c>
      <c r="DS235" s="1">
        <f t="shared" si="1061"/>
        <v>0.27244092798217762</v>
      </c>
      <c r="DT235" s="1">
        <f t="shared" si="1062"/>
        <v>8.5621439617836002E-3</v>
      </c>
      <c r="DU235" s="1">
        <f t="shared" si="1063"/>
        <v>3.2812369898465497E-2</v>
      </c>
      <c r="DV235" s="1">
        <f t="shared" si="1064"/>
        <v>1.2058516906083821E-2</v>
      </c>
      <c r="DW235" s="1">
        <f t="shared" si="1065"/>
        <v>3.8870436041523862E-2</v>
      </c>
      <c r="DX235" s="1">
        <f t="shared" si="1066"/>
        <v>4.3736264992743079E-2</v>
      </c>
      <c r="DY235" s="1">
        <f t="shared" si="1067"/>
        <v>2.9558254362460849E-2</v>
      </c>
      <c r="DZ235" s="1">
        <f t="shared" si="1068"/>
        <v>5.3898212888342116E-2</v>
      </c>
      <c r="EA235" s="1">
        <f t="shared" si="1069"/>
        <v>0.20655201618335275</v>
      </c>
      <c r="EB235" s="1">
        <f t="shared" si="1070"/>
        <v>7.5907683195084868E-2</v>
      </c>
      <c r="EC235" s="1">
        <f t="shared" si="1071"/>
        <v>0.24468720056329393</v>
      </c>
      <c r="ED235" s="1">
        <f t="shared" si="1072"/>
        <v>0.27531731912491175</v>
      </c>
      <c r="EE235" s="1">
        <f t="shared" si="1073"/>
        <v>0.18606754258588898</v>
      </c>
      <c r="EF235" s="1">
        <f t="shared" si="1074"/>
        <v>3.8520640332474626E-3</v>
      </c>
      <c r="EG235" s="1">
        <f t="shared" si="1075"/>
        <v>1.4762114546969267E-2</v>
      </c>
      <c r="EH235" s="1">
        <f t="shared" si="1076"/>
        <v>5.4250640348443586E-3</v>
      </c>
      <c r="EI235" s="1">
        <f t="shared" si="1077"/>
        <v>1.7487606994289452E-2</v>
      </c>
      <c r="EJ235" s="1">
        <f t="shared" si="1078"/>
        <v>1.9676718130306969E-2</v>
      </c>
      <c r="EK235" s="1">
        <f t="shared" si="1079"/>
        <v>1.3298104893286195E-2</v>
      </c>
      <c r="EL235" s="1">
        <f t="shared" si="1080"/>
        <v>2.4248525632153448E-2</v>
      </c>
      <c r="EM235" s="1">
        <f t="shared" si="1081"/>
        <v>9.2926677720669565E-2</v>
      </c>
      <c r="EN235" s="1">
        <f t="shared" si="1082"/>
        <v>3.4150471843038099E-2</v>
      </c>
      <c r="EO235" s="1">
        <f t="shared" si="1083"/>
        <v>0.11008349881675297</v>
      </c>
      <c r="EP235" s="1">
        <f t="shared" si="1084"/>
        <v>0.12386382983804252</v>
      </c>
      <c r="EQ235" s="1">
        <f t="shared" si="1085"/>
        <v>8.3710819597167502E-2</v>
      </c>
      <c r="ER235" s="1">
        <f t="shared" si="1086"/>
        <v>56.214503298905854</v>
      </c>
      <c r="ET235" s="1">
        <f t="shared" si="1087"/>
        <v>0.93872290318903795</v>
      </c>
      <c r="EU235" s="1">
        <f t="shared" si="1088"/>
        <v>0.79989836056156371</v>
      </c>
      <c r="EV235" s="1">
        <f t="shared" si="1089"/>
        <v>0.91580698011853856</v>
      </c>
      <c r="EW235" s="1">
        <f t="shared" si="1090"/>
        <v>0.77139956863743031</v>
      </c>
      <c r="EX235" s="1">
        <f t="shared" si="1091"/>
        <v>0.74993903913970028</v>
      </c>
      <c r="EY235" s="1">
        <f t="shared" si="1092"/>
        <v>0.81609354731395234</v>
      </c>
      <c r="EZ235" s="1">
        <f t="shared" si="1093"/>
        <v>0.70875962739726295</v>
      </c>
      <c r="FA235" s="1">
        <f t="shared" si="1094"/>
        <v>0.38838937550015323</v>
      </c>
      <c r="FB235" s="1">
        <f t="shared" si="1095"/>
        <v>0.63342695971315277</v>
      </c>
      <c r="FC235" s="1">
        <f t="shared" si="1096"/>
        <v>0.34898224882549456</v>
      </c>
      <c r="FD235" s="1">
        <f t="shared" si="1097"/>
        <v>0.32268507176908967</v>
      </c>
      <c r="FE235" s="1">
        <f t="shared" si="1098"/>
        <v>0.41346852752561758</v>
      </c>
      <c r="FF235" s="1">
        <f t="shared" si="1099"/>
        <v>0.79275252876090796</v>
      </c>
      <c r="FG235" s="1">
        <f t="shared" si="1100"/>
        <v>0.49953563940981283</v>
      </c>
      <c r="FH235" s="1">
        <f t="shared" si="1101"/>
        <v>0.7308967214887655</v>
      </c>
      <c r="FI235" s="1">
        <f t="shared" si="1102"/>
        <v>0.45728293048311319</v>
      </c>
      <c r="FJ235" s="1">
        <f t="shared" si="1103"/>
        <v>0.4281925116090165</v>
      </c>
      <c r="FK235" s="1">
        <f t="shared" si="1104"/>
        <v>0.5256238055405491</v>
      </c>
      <c r="FL235" s="1">
        <f t="shared" si="1105"/>
        <v>0.37797571476644437</v>
      </c>
      <c r="FM235" s="1">
        <f t="shared" si="1106"/>
        <v>0.13686168389732953</v>
      </c>
      <c r="FN235" s="1">
        <f t="shared" si="1107"/>
        <v>0.3014147964326987</v>
      </c>
      <c r="FO235" s="1">
        <f t="shared" si="1108"/>
        <v>0.1180494348217476</v>
      </c>
      <c r="FP235" s="1">
        <f t="shared" si="1109"/>
        <v>0.10631222481388604</v>
      </c>
      <c r="FQ235" s="1">
        <f t="shared" si="1110"/>
        <v>0.14967382209870703</v>
      </c>
      <c r="FR235" s="1">
        <f t="shared" si="1111"/>
        <v>0.97031288508493108</v>
      </c>
      <c r="FS235" s="1">
        <f t="shared" si="1112"/>
        <v>0.89505516454637146</v>
      </c>
      <c r="FT235" s="1">
        <f t="shared" si="1113"/>
        <v>0.95869086007341786</v>
      </c>
      <c r="FU235" s="1">
        <f t="shared" si="1114"/>
        <v>0.87804247379948441</v>
      </c>
      <c r="FV235" s="1">
        <f t="shared" si="1115"/>
        <v>0.86483920691653693</v>
      </c>
      <c r="FW235" s="1">
        <f t="shared" si="1116"/>
        <v>0.90446863911233322</v>
      </c>
      <c r="FX235" s="1">
        <f t="shared" si="1117"/>
        <v>0.83850668041340604</v>
      </c>
      <c r="FY235" s="1">
        <f t="shared" si="1118"/>
        <v>0.57534769519379181</v>
      </c>
      <c r="FZ235" s="1">
        <f t="shared" si="1119"/>
        <v>0.78663133188246059</v>
      </c>
      <c r="GA235" s="1">
        <f t="shared" si="1120"/>
        <v>0.53351851141394202</v>
      </c>
      <c r="GB235" s="1">
        <f t="shared" si="1121"/>
        <v>0.50408285236024442</v>
      </c>
      <c r="GC235" s="1">
        <f t="shared" si="1122"/>
        <v>0.60064332581067892</v>
      </c>
      <c r="GD235" s="1">
        <f t="shared" si="1123"/>
        <v>0.98761849410959701</v>
      </c>
      <c r="GE235" s="1">
        <f t="shared" si="1124"/>
        <v>0.95415839612766695</v>
      </c>
      <c r="GF235" s="1">
        <f t="shared" si="1125"/>
        <v>0.98265019608760418</v>
      </c>
      <c r="GG235" s="1">
        <f t="shared" si="1126"/>
        <v>0.94615053642186908</v>
      </c>
      <c r="GH235" s="1">
        <f t="shared" si="1127"/>
        <v>0.93981532186180505</v>
      </c>
      <c r="GI235" s="1">
        <f t="shared" si="1128"/>
        <v>0.95851606846179638</v>
      </c>
      <c r="GJ235" s="1">
        <f t="shared" si="1129"/>
        <v>0.92685449307985091</v>
      </c>
      <c r="GK235" s="1">
        <f t="shared" si="1130"/>
        <v>0.76779299661975198</v>
      </c>
      <c r="GL235" s="1">
        <f t="shared" si="1131"/>
        <v>0.8999730617484758</v>
      </c>
      <c r="GM235" s="1">
        <f t="shared" si="1132"/>
        <v>0.7362295116682267</v>
      </c>
      <c r="GN235" s="1">
        <f t="shared" si="1133"/>
        <v>0.71269698547246485</v>
      </c>
      <c r="GO235" s="1">
        <f t="shared" si="1134"/>
        <v>0.78589109954659242</v>
      </c>
      <c r="GP235" s="1">
        <f t="shared" si="1135"/>
        <v>0.99151054398279304</v>
      </c>
      <c r="GQ235" s="1">
        <f t="shared" si="1136"/>
        <v>0.96823007658042359</v>
      </c>
      <c r="GR235" s="1">
        <f t="shared" si="1137"/>
        <v>0.98808515841263078</v>
      </c>
      <c r="GS235" s="1">
        <f t="shared" si="1138"/>
        <v>0.96258394243113266</v>
      </c>
      <c r="GT235" s="1">
        <f t="shared" si="1139"/>
        <v>0.95809644020269125</v>
      </c>
      <c r="GU235" s="1">
        <f t="shared" si="1140"/>
        <v>0.97129035269523012</v>
      </c>
      <c r="GV235" s="1">
        <f t="shared" si="1141"/>
        <v>0.94885823675454661</v>
      </c>
      <c r="GW235" s="1">
        <f t="shared" si="1142"/>
        <v>0.82880803031042782</v>
      </c>
      <c r="GX235" s="1">
        <f t="shared" si="1143"/>
        <v>0.92944777290774194</v>
      </c>
      <c r="GY235" s="1">
        <f t="shared" si="1144"/>
        <v>0.80341470495353484</v>
      </c>
      <c r="GZ235" s="1">
        <f t="shared" si="1145"/>
        <v>0.78411857582720901</v>
      </c>
      <c r="HA235" s="1">
        <f t="shared" si="1146"/>
        <v>0.84312230467059168</v>
      </c>
      <c r="HB235" s="1">
        <f t="shared" si="1147"/>
        <v>0.99616271742494522</v>
      </c>
      <c r="HC235" s="1">
        <f t="shared" si="1148"/>
        <v>0.98545263531684013</v>
      </c>
      <c r="HD235" s="1">
        <f t="shared" si="1149"/>
        <v>0.99460420847967212</v>
      </c>
      <c r="HE235" s="1">
        <f t="shared" si="1150"/>
        <v>0.9828129533233837</v>
      </c>
      <c r="HF235" s="1">
        <f t="shared" si="1151"/>
        <v>0.9807029838178648</v>
      </c>
      <c r="HG235" s="1">
        <f t="shared" si="1152"/>
        <v>0.98687641393083769</v>
      </c>
      <c r="HH235" s="1">
        <f t="shared" si="1153"/>
        <v>0.97632554499681845</v>
      </c>
      <c r="HI235" s="1">
        <f t="shared" si="1154"/>
        <v>0.91497446295805407</v>
      </c>
      <c r="HJ235" s="1">
        <f t="shared" si="1155"/>
        <v>0.96697726996906364</v>
      </c>
      <c r="HK235" s="1">
        <f t="shared" si="1156"/>
        <v>0.90083313648559604</v>
      </c>
      <c r="HL235" s="1">
        <f t="shared" si="1157"/>
        <v>0.88978751112944676</v>
      </c>
      <c r="HM235" s="1">
        <f t="shared" si="1158"/>
        <v>0.92275539001420692</v>
      </c>
      <c r="HN235" s="1">
        <f t="shared" si="1159"/>
        <v>1.7478085840852236E-2</v>
      </c>
      <c r="HP235" s="1">
        <f t="shared" ref="HP235:IU235" si="1283">IF(B1=1,ET235,0)</f>
        <v>0.93872290318903795</v>
      </c>
      <c r="HQ235" s="1">
        <f t="shared" si="1283"/>
        <v>0.79989836056156371</v>
      </c>
      <c r="HR235" s="1">
        <f t="shared" si="1283"/>
        <v>0.91580698011853856</v>
      </c>
      <c r="HS235" s="1">
        <f t="shared" si="1283"/>
        <v>0.77139956863743031</v>
      </c>
      <c r="HT235" s="1">
        <f t="shared" si="1283"/>
        <v>0.74993903913970028</v>
      </c>
      <c r="HU235" s="1">
        <f t="shared" si="1283"/>
        <v>0.81609354731395234</v>
      </c>
      <c r="HV235" s="1">
        <f t="shared" si="1283"/>
        <v>0.70875962739726295</v>
      </c>
      <c r="HW235" s="1">
        <f t="shared" si="1283"/>
        <v>0.38838937550015323</v>
      </c>
      <c r="HX235" s="1">
        <f t="shared" si="1283"/>
        <v>0.63342695971315277</v>
      </c>
      <c r="HY235" s="1">
        <f t="shared" si="1283"/>
        <v>0.34898224882549456</v>
      </c>
      <c r="HZ235" s="1">
        <f t="shared" si="1283"/>
        <v>0.32268507176908967</v>
      </c>
      <c r="IA235" s="1">
        <f t="shared" si="1283"/>
        <v>0.41346852752561758</v>
      </c>
      <c r="IB235" s="1">
        <f t="shared" si="1283"/>
        <v>0.79275252876090796</v>
      </c>
      <c r="IC235" s="1">
        <f t="shared" si="1283"/>
        <v>0.49953563940981283</v>
      </c>
      <c r="ID235" s="1">
        <f t="shared" si="1283"/>
        <v>0.7308967214887655</v>
      </c>
      <c r="IE235" s="1">
        <f t="shared" si="1283"/>
        <v>0.45728293048311319</v>
      </c>
      <c r="IF235" s="1">
        <f t="shared" si="1283"/>
        <v>0.4281925116090165</v>
      </c>
      <c r="IG235" s="1">
        <f t="shared" si="1283"/>
        <v>0.5256238055405491</v>
      </c>
      <c r="IH235" s="1">
        <f t="shared" si="1283"/>
        <v>0.37797571476644437</v>
      </c>
      <c r="II235" s="1">
        <f t="shared" si="1283"/>
        <v>0.13686168389732953</v>
      </c>
      <c r="IJ235" s="1">
        <f t="shared" si="1283"/>
        <v>0.3014147964326987</v>
      </c>
      <c r="IK235" s="1">
        <f t="shared" si="1283"/>
        <v>0.1180494348217476</v>
      </c>
      <c r="IL235" s="1">
        <f t="shared" si="1283"/>
        <v>0.10631222481388604</v>
      </c>
      <c r="IM235" s="1">
        <f t="shared" si="1283"/>
        <v>0.14967382209870703</v>
      </c>
      <c r="IN235" s="1">
        <f t="shared" si="1283"/>
        <v>0.97031288508493108</v>
      </c>
      <c r="IO235" s="1">
        <f t="shared" si="1283"/>
        <v>0.89505516454637146</v>
      </c>
      <c r="IP235" s="1">
        <f t="shared" si="1283"/>
        <v>0.95869086007341786</v>
      </c>
      <c r="IQ235" s="1">
        <f t="shared" si="1283"/>
        <v>0.87804247379948441</v>
      </c>
      <c r="IR235" s="1">
        <f t="shared" si="1283"/>
        <v>0.86483920691653693</v>
      </c>
      <c r="IS235" s="1">
        <f t="shared" si="1283"/>
        <v>0.90446863911233322</v>
      </c>
      <c r="IT235" s="1">
        <f t="shared" si="1283"/>
        <v>0.83850668041340604</v>
      </c>
      <c r="IU235" s="1">
        <f t="shared" si="1283"/>
        <v>0.57534769519379181</v>
      </c>
      <c r="IV235" s="1">
        <f t="shared" ref="IV235:KA235" si="1284">IF(AH1=1,FZ235,0)</f>
        <v>0.78663133188246059</v>
      </c>
      <c r="IW235" s="1">
        <f t="shared" si="1284"/>
        <v>0.53351851141394202</v>
      </c>
      <c r="IX235" s="1">
        <f t="shared" si="1284"/>
        <v>0.50408285236024442</v>
      </c>
      <c r="IY235" s="1">
        <f t="shared" si="1284"/>
        <v>0.60064332581067892</v>
      </c>
      <c r="IZ235" s="1">
        <f t="shared" si="1284"/>
        <v>0.98761849410959701</v>
      </c>
      <c r="JA235" s="1">
        <f t="shared" si="1284"/>
        <v>0.95415839612766695</v>
      </c>
      <c r="JB235" s="1">
        <f t="shared" si="1284"/>
        <v>0.98265019608760418</v>
      </c>
      <c r="JC235" s="1">
        <f t="shared" si="1284"/>
        <v>0.94615053642186908</v>
      </c>
      <c r="JD235" s="1">
        <f t="shared" si="1284"/>
        <v>0.93981532186180505</v>
      </c>
      <c r="JE235" s="1">
        <f t="shared" si="1284"/>
        <v>0.95851606846179638</v>
      </c>
      <c r="JF235" s="1">
        <f t="shared" si="1284"/>
        <v>0.92685449307985091</v>
      </c>
      <c r="JG235" s="1">
        <f t="shared" si="1284"/>
        <v>0.76779299661975198</v>
      </c>
      <c r="JH235" s="1">
        <f t="shared" si="1284"/>
        <v>0.8999730617484758</v>
      </c>
      <c r="JI235" s="1">
        <f t="shared" si="1284"/>
        <v>0.7362295116682267</v>
      </c>
      <c r="JJ235" s="1">
        <f t="shared" si="1284"/>
        <v>0.71269698547246485</v>
      </c>
      <c r="JK235" s="1">
        <f t="shared" si="1284"/>
        <v>0.78589109954659242</v>
      </c>
      <c r="JL235" s="1">
        <f t="shared" si="1284"/>
        <v>0.99151054398279304</v>
      </c>
      <c r="JM235" s="1">
        <f t="shared" si="1284"/>
        <v>0.96823007658042359</v>
      </c>
      <c r="JN235" s="1">
        <f t="shared" si="1284"/>
        <v>0.98808515841263078</v>
      </c>
      <c r="JO235" s="1">
        <f t="shared" si="1284"/>
        <v>0.96258394243113266</v>
      </c>
      <c r="JP235" s="1">
        <f t="shared" si="1284"/>
        <v>0.95809644020269125</v>
      </c>
      <c r="JQ235" s="1">
        <f t="shared" si="1284"/>
        <v>0.97129035269523012</v>
      </c>
      <c r="JR235" s="1">
        <f t="shared" si="1284"/>
        <v>0.94885823675454661</v>
      </c>
      <c r="JS235" s="1">
        <f t="shared" si="1284"/>
        <v>0.82880803031042782</v>
      </c>
      <c r="JT235" s="1">
        <f t="shared" si="1284"/>
        <v>0.92944777290774194</v>
      </c>
      <c r="JU235" s="1">
        <f t="shared" si="1284"/>
        <v>0.80341470495353484</v>
      </c>
      <c r="JV235" s="1">
        <f t="shared" si="1284"/>
        <v>0.78411857582720901</v>
      </c>
      <c r="JW235" s="1">
        <f t="shared" si="1284"/>
        <v>0.84312230467059168</v>
      </c>
      <c r="JX235" s="1">
        <f t="shared" si="1284"/>
        <v>0.99616271742494522</v>
      </c>
      <c r="JY235" s="1">
        <f t="shared" si="1284"/>
        <v>0.98545263531684013</v>
      </c>
      <c r="JZ235" s="1">
        <f t="shared" si="1284"/>
        <v>0.99460420847967212</v>
      </c>
      <c r="KA235" s="1">
        <f t="shared" si="1284"/>
        <v>0.9828129533233837</v>
      </c>
      <c r="KB235" s="1">
        <f t="shared" ref="KB235:KJ235" si="1285">IF(BN1=1,HF235,0)</f>
        <v>0.9807029838178648</v>
      </c>
      <c r="KC235" s="1">
        <f t="shared" si="1285"/>
        <v>0.98687641393083769</v>
      </c>
      <c r="KD235" s="1">
        <f t="shared" si="1285"/>
        <v>0.97632554499681845</v>
      </c>
      <c r="KE235" s="1">
        <f t="shared" si="1285"/>
        <v>0.91497446295805407</v>
      </c>
      <c r="KF235" s="1">
        <f t="shared" si="1285"/>
        <v>0.96697726996906364</v>
      </c>
      <c r="KG235" s="1">
        <f t="shared" si="1285"/>
        <v>0.90083313648559604</v>
      </c>
      <c r="KH235" s="1">
        <f t="shared" si="1285"/>
        <v>0.88978751112944676</v>
      </c>
      <c r="KI235" s="1">
        <f t="shared" si="1285"/>
        <v>0.92275539001420692</v>
      </c>
      <c r="KJ235" s="1">
        <f t="shared" si="1285"/>
        <v>0</v>
      </c>
    </row>
    <row r="236" spans="1:296" x14ac:dyDescent="0.2">
      <c r="A236" s="1" t="str">
        <f>'Respondent Data'!A236</f>
        <v>1897</v>
      </c>
      <c r="B236" s="1">
        <f>SUMPRODUCT('Respondent Data'!B236:S236,'Product Coding'!A100:R100)</f>
        <v>1.7658959282957745</v>
      </c>
      <c r="C236" s="1">
        <f>SUMPRODUCT('Respondent Data'!B236:S236,'Product Coding'!A101:R101)</f>
        <v>2.0895388023908241</v>
      </c>
      <c r="D236" s="1">
        <f>SUMPRODUCT('Respondent Data'!B236:S236,'Product Coding'!A102:R102)</f>
        <v>2.323450371665158</v>
      </c>
      <c r="E236" s="1">
        <f>SUMPRODUCT('Respondent Data'!B236:S236,'Product Coding'!A103:R103)</f>
        <v>1.8335816348438825</v>
      </c>
      <c r="F236" s="1">
        <f>SUMPRODUCT('Respondent Data'!B236:S236,'Product Coding'!A104:R104)</f>
        <v>1.3812498452444608</v>
      </c>
      <c r="G236" s="1">
        <f>SUMPRODUCT('Respondent Data'!B236:S236,'Product Coding'!A105:R105)</f>
        <v>1.0837692376202199</v>
      </c>
      <c r="H236" s="1">
        <f>SUMPRODUCT('Respondent Data'!B236:S236,'Product Coding'!A106:R106)</f>
        <v>-1.9438187161933653</v>
      </c>
      <c r="I236" s="1">
        <f>SUMPRODUCT('Respondent Data'!B236:S236,'Product Coding'!A107:R107)</f>
        <v>-1.6201758420983159</v>
      </c>
      <c r="J236" s="1">
        <f>SUMPRODUCT('Respondent Data'!B236:S236,'Product Coding'!A108:R108)</f>
        <v>-1.3862642728239818</v>
      </c>
      <c r="K236" s="1">
        <f>SUMPRODUCT('Respondent Data'!B236:S236,'Product Coding'!A109:R109)</f>
        <v>-1.8761330096452573</v>
      </c>
      <c r="L236" s="1">
        <f>SUMPRODUCT('Respondent Data'!B236:S236,'Product Coding'!A110:R110)</f>
        <v>-2.3284647992446788</v>
      </c>
      <c r="M236" s="1">
        <f>SUMPRODUCT('Respondent Data'!B236:S236,'Product Coding'!A111:R111)</f>
        <v>-2.6259454068689196</v>
      </c>
      <c r="N236" s="1">
        <f>SUMPRODUCT('Respondent Data'!B236:S236,'Product Coding'!A112:R112)</f>
        <v>-1.2009481359534957</v>
      </c>
      <c r="O236" s="1">
        <f>SUMPRODUCT('Respondent Data'!B236:S236,'Product Coding'!A113:R113)</f>
        <v>-0.87730526185844648</v>
      </c>
      <c r="P236" s="1">
        <f>SUMPRODUCT('Respondent Data'!B236:S236,'Product Coding'!A114:R114)</f>
        <v>-0.64339369258411216</v>
      </c>
      <c r="Q236" s="1">
        <f>SUMPRODUCT('Respondent Data'!B236:S236,'Product Coding'!A115:R115)</f>
        <v>-1.1332624294053877</v>
      </c>
      <c r="R236" s="1">
        <f>SUMPRODUCT('Respondent Data'!B236:S236,'Product Coding'!A116:R116)</f>
        <v>-1.5855942190048091</v>
      </c>
      <c r="S236" s="1">
        <f>SUMPRODUCT('Respondent Data'!B236:S236,'Product Coding'!A117:R117)</f>
        <v>-1.88307482662905</v>
      </c>
      <c r="T236" s="1">
        <f>SUMPRODUCT('Respondent Data'!B236:S236,'Product Coding'!A118:R118)</f>
        <v>-4.9106627804426353</v>
      </c>
      <c r="U236" s="1">
        <f>SUMPRODUCT('Respondent Data'!B236:S236,'Product Coding'!A119:R119)</f>
        <v>-4.5870199063475861</v>
      </c>
      <c r="V236" s="1">
        <f>SUMPRODUCT('Respondent Data'!B236:S236,'Product Coding'!A120:R120)</f>
        <v>-4.3531083370732517</v>
      </c>
      <c r="W236" s="1">
        <f>SUMPRODUCT('Respondent Data'!B236:S236,'Product Coding'!A121:R121)</f>
        <v>-4.8429770738945273</v>
      </c>
      <c r="X236" s="1">
        <f>SUMPRODUCT('Respondent Data'!B236:S236,'Product Coding'!A122:R122)</f>
        <v>-5.2953088634939487</v>
      </c>
      <c r="Y236" s="1">
        <f>SUMPRODUCT('Respondent Data'!B236:S236,'Product Coding'!A123:R123)</f>
        <v>-5.5927894711181896</v>
      </c>
      <c r="Z236" s="1">
        <f>SUMPRODUCT('Respondent Data'!B236:S236,'Product Coding'!A124:R124)</f>
        <v>1.4886236937498145</v>
      </c>
      <c r="AA236" s="1">
        <f>SUMPRODUCT('Respondent Data'!B236:S236,'Product Coding'!A125:R125)</f>
        <v>1.812266567844864</v>
      </c>
      <c r="AB236" s="1">
        <f>SUMPRODUCT('Respondent Data'!B236:S236,'Product Coding'!A126:R126)</f>
        <v>2.046178137119198</v>
      </c>
      <c r="AC236" s="1">
        <f>SUMPRODUCT('Respondent Data'!B236:S236,'Product Coding'!A127:R127)</f>
        <v>1.5563094002979225</v>
      </c>
      <c r="AD236" s="1">
        <f>SUMPRODUCT('Respondent Data'!B236:S236,'Product Coding'!A128:R128)</f>
        <v>1.1039776106985009</v>
      </c>
      <c r="AE236" s="1">
        <f>SUMPRODUCT('Respondent Data'!B236:S236,'Product Coding'!A129:R129)</f>
        <v>0.80649700307425998</v>
      </c>
      <c r="AF236" s="1">
        <f>SUMPRODUCT('Respondent Data'!B236:S236,'Product Coding'!A130:R130)</f>
        <v>-2.2210909507393253</v>
      </c>
      <c r="AG236" s="1">
        <f>SUMPRODUCT('Respondent Data'!B236:S236,'Product Coding'!A131:R131)</f>
        <v>-1.8974480766442758</v>
      </c>
      <c r="AH236" s="1">
        <f>SUMPRODUCT('Respondent Data'!B236:S236,'Product Coding'!A132:R132)</f>
        <v>-1.6635365073699417</v>
      </c>
      <c r="AI236" s="1">
        <f>SUMPRODUCT('Respondent Data'!B236:S236,'Product Coding'!A133:R133)</f>
        <v>-2.1534052441912173</v>
      </c>
      <c r="AJ236" s="1">
        <f>SUMPRODUCT('Respondent Data'!B236:S236,'Product Coding'!A134:R134)</f>
        <v>-2.6057370337906391</v>
      </c>
      <c r="AK236" s="1">
        <f>SUMPRODUCT('Respondent Data'!B236:S236,'Product Coding'!A135:R135)</f>
        <v>-2.90321764141488</v>
      </c>
      <c r="AL236" s="1">
        <f>SUMPRODUCT('Respondent Data'!B236:S236,'Product Coding'!A136:R136)</f>
        <v>3.0067440329909241</v>
      </c>
      <c r="AM236" s="1">
        <f>SUMPRODUCT('Respondent Data'!B236:S236,'Product Coding'!A137:R137)</f>
        <v>3.3303869070859733</v>
      </c>
      <c r="AN236" s="1">
        <f>SUMPRODUCT('Respondent Data'!B236:S236,'Product Coding'!A138:R138)</f>
        <v>3.5642984763603076</v>
      </c>
      <c r="AO236" s="1">
        <f>SUMPRODUCT('Respondent Data'!B236:S236,'Product Coding'!A139:R139)</f>
        <v>3.0744297395390321</v>
      </c>
      <c r="AP236" s="1">
        <f>SUMPRODUCT('Respondent Data'!B236:S236,'Product Coding'!A140:R140)</f>
        <v>2.6220979499396102</v>
      </c>
      <c r="AQ236" s="1">
        <f>SUMPRODUCT('Respondent Data'!B236:S236,'Product Coding'!A141:R141)</f>
        <v>2.3246173423153693</v>
      </c>
      <c r="AR236" s="1">
        <f>SUMPRODUCT('Respondent Data'!B236:S236,'Product Coding'!A142:R142)</f>
        <v>-0.70297061149821594</v>
      </c>
      <c r="AS236" s="1">
        <f>SUMPRODUCT('Respondent Data'!B236:S236,'Product Coding'!A143:R143)</f>
        <v>-0.3793277374031665</v>
      </c>
      <c r="AT236" s="1">
        <f>SUMPRODUCT('Respondent Data'!B236:S236,'Product Coding'!A144:R144)</f>
        <v>-0.1454161681288324</v>
      </c>
      <c r="AU236" s="1">
        <f>SUMPRODUCT('Respondent Data'!B236:S236,'Product Coding'!A145:R145)</f>
        <v>-0.63528490495010792</v>
      </c>
      <c r="AV236" s="1">
        <f>SUMPRODUCT('Respondent Data'!B236:S236,'Product Coding'!A146:R146)</f>
        <v>-1.0876166945495296</v>
      </c>
      <c r="AW236" s="1">
        <f>SUMPRODUCT('Respondent Data'!B236:S236,'Product Coding'!A147:R147)</f>
        <v>-1.3850973021737705</v>
      </c>
      <c r="AX236" s="1">
        <f>SUMPRODUCT('Respondent Data'!B236:S236,'Product Coding'!A148:R148)</f>
        <v>5.6605217397290248</v>
      </c>
      <c r="AY236" s="1">
        <f>SUMPRODUCT('Respondent Data'!B236:S236,'Product Coding'!A149:R149)</f>
        <v>5.9841646138240741</v>
      </c>
      <c r="AZ236" s="1">
        <f>SUMPRODUCT('Respondent Data'!B236:S236,'Product Coding'!A150:R150)</f>
        <v>6.2180761830984075</v>
      </c>
      <c r="BA236" s="1">
        <f>SUMPRODUCT('Respondent Data'!B236:S236,'Product Coding'!A151:R151)</f>
        <v>5.7282074462771329</v>
      </c>
      <c r="BB236" s="1">
        <f>SUMPRODUCT('Respondent Data'!B236:S236,'Product Coding'!A152:R152)</f>
        <v>5.2758756566777105</v>
      </c>
      <c r="BC236" s="1">
        <f>SUMPRODUCT('Respondent Data'!B236:S236,'Product Coding'!A153:R153)</f>
        <v>4.9783950490534696</v>
      </c>
      <c r="BD236" s="1">
        <f>SUMPRODUCT('Respondent Data'!B236:S236,'Product Coding'!A154:R154)</f>
        <v>1.9508070952398848</v>
      </c>
      <c r="BE236" s="1">
        <f>SUMPRODUCT('Respondent Data'!B236:S236,'Product Coding'!A155:R155)</f>
        <v>2.2744499693349347</v>
      </c>
      <c r="BF236" s="1">
        <f>SUMPRODUCT('Respondent Data'!B236:S236,'Product Coding'!A156:R156)</f>
        <v>2.5083615386092681</v>
      </c>
      <c r="BG236" s="1">
        <f>SUMPRODUCT('Respondent Data'!B236:S236,'Product Coding'!A157:R157)</f>
        <v>2.0184928017879926</v>
      </c>
      <c r="BH236" s="1">
        <f>SUMPRODUCT('Respondent Data'!B236:S236,'Product Coding'!A158:R158)</f>
        <v>1.566161012188571</v>
      </c>
      <c r="BI236" s="1">
        <f>SUMPRODUCT('Respondent Data'!B236:S236,'Product Coding'!A159:R159)</f>
        <v>1.2686804045643301</v>
      </c>
      <c r="BJ236" s="1">
        <f>SUMPRODUCT('Respondent Data'!B236:S236,'Product Coding'!A160:R160)</f>
        <v>7.3143470802638539</v>
      </c>
      <c r="BK236" s="1">
        <f>SUMPRODUCT('Respondent Data'!B236:S236,'Product Coding'!A161:R161)</f>
        <v>7.6379899543589032</v>
      </c>
      <c r="BL236" s="1">
        <f>SUMPRODUCT('Respondent Data'!B236:S236,'Product Coding'!A162:R162)</f>
        <v>7.8719015236332375</v>
      </c>
      <c r="BM236" s="1">
        <f>SUMPRODUCT('Respondent Data'!B236:S236,'Product Coding'!A163:R163)</f>
        <v>7.382032786811962</v>
      </c>
      <c r="BN236" s="1">
        <f>SUMPRODUCT('Respondent Data'!B236:S236,'Product Coding'!A164:R164)</f>
        <v>6.9297009972125405</v>
      </c>
      <c r="BO236" s="1">
        <f>SUMPRODUCT('Respondent Data'!B236:S236,'Product Coding'!A165:R165)</f>
        <v>6.6322203895882996</v>
      </c>
      <c r="BP236" s="1">
        <f>SUMPRODUCT('Respondent Data'!B236:S236,'Product Coding'!A166:R166)</f>
        <v>3.6046324357747146</v>
      </c>
      <c r="BQ236" s="1">
        <f>SUMPRODUCT('Respondent Data'!B236:S236,'Product Coding'!A167:R167)</f>
        <v>3.9282753098697638</v>
      </c>
      <c r="BR236" s="1">
        <f>SUMPRODUCT('Respondent Data'!B236:S236,'Product Coding'!A168:R168)</f>
        <v>4.1621868791440981</v>
      </c>
      <c r="BS236" s="1">
        <f>SUMPRODUCT('Respondent Data'!B236:S236,'Product Coding'!A169:R169)</f>
        <v>3.6723181423228226</v>
      </c>
      <c r="BT236" s="1">
        <f>SUMPRODUCT('Respondent Data'!B236:S236,'Product Coding'!A170:R170)</f>
        <v>3.2199863527234012</v>
      </c>
      <c r="BU236" s="1">
        <f>SUMPRODUCT('Respondent Data'!B236:S236,'Product Coding'!A171:R171)</f>
        <v>2.9225057450991603</v>
      </c>
      <c r="BV236" s="1">
        <f>SUMPRODUCT('Respondent Data'!B236:S236,'Product Coding'!A172:R172)</f>
        <v>0.100640729996287</v>
      </c>
      <c r="BX236" s="1">
        <f t="shared" si="1014"/>
        <v>0.17103348408330057</v>
      </c>
      <c r="BY236" s="1">
        <f t="shared" si="1015"/>
        <v>0.12374419318512905</v>
      </c>
      <c r="BZ236" s="1">
        <f t="shared" si="1016"/>
        <v>9.7935089513636955E-2</v>
      </c>
      <c r="CA236" s="1">
        <f t="shared" si="1017"/>
        <v>0.15984005262541237</v>
      </c>
      <c r="CB236" s="1">
        <f t="shared" si="1018"/>
        <v>0.2512643152168495</v>
      </c>
      <c r="CC236" s="1">
        <f t="shared" si="1019"/>
        <v>0.33831791872864225</v>
      </c>
      <c r="CD236" s="1">
        <f t="shared" si="1020"/>
        <v>6.9853752686190935</v>
      </c>
      <c r="CE236" s="1">
        <f t="shared" si="1021"/>
        <v>5.0539789406945879</v>
      </c>
      <c r="CF236" s="1">
        <f t="shared" si="1022"/>
        <v>3.9998796486269574</v>
      </c>
      <c r="CG236" s="1">
        <f t="shared" si="1023"/>
        <v>6.5282114582927289</v>
      </c>
      <c r="CH236" s="1">
        <f t="shared" si="1024"/>
        <v>10.262174934982012</v>
      </c>
      <c r="CI236" s="1">
        <f t="shared" si="1025"/>
        <v>13.817631296493525</v>
      </c>
      <c r="CJ236" s="1">
        <f t="shared" si="1026"/>
        <v>3.3232663377616789</v>
      </c>
      <c r="CK236" s="1">
        <f t="shared" si="1027"/>
        <v>2.4044117086764651</v>
      </c>
      <c r="CL236" s="1">
        <f t="shared" si="1028"/>
        <v>1.9029278857924188</v>
      </c>
      <c r="CM236" s="1">
        <f t="shared" si="1029"/>
        <v>3.1057723530754688</v>
      </c>
      <c r="CN236" s="1">
        <f t="shared" si="1030"/>
        <v>4.8821916077801815</v>
      </c>
      <c r="CO236" s="1">
        <f t="shared" si="1031"/>
        <v>6.5736867654809394</v>
      </c>
      <c r="CP236" s="1">
        <f t="shared" si="1032"/>
        <v>135.72934335786809</v>
      </c>
      <c r="CQ236" s="1">
        <f t="shared" si="1033"/>
        <v>98.20134446414319</v>
      </c>
      <c r="CR236" s="1">
        <f t="shared" si="1034"/>
        <v>77.719666781189375</v>
      </c>
      <c r="CS236" s="1">
        <f t="shared" si="1035"/>
        <v>126.84642133915673</v>
      </c>
      <c r="CT236" s="1">
        <f t="shared" si="1036"/>
        <v>199.39920359125287</v>
      </c>
      <c r="CU236" s="1">
        <f t="shared" si="1037"/>
        <v>268.48350310676216</v>
      </c>
      <c r="CV236" s="1">
        <f t="shared" si="1038"/>
        <v>0.22568305088440882</v>
      </c>
      <c r="CW236" s="1">
        <f t="shared" si="1039"/>
        <v>0.1632836236537635</v>
      </c>
      <c r="CX236" s="1">
        <f t="shared" si="1040"/>
        <v>0.12922785212812776</v>
      </c>
      <c r="CY236" s="1">
        <f t="shared" si="1041"/>
        <v>0.21091303216660398</v>
      </c>
      <c r="CZ236" s="1">
        <f t="shared" si="1042"/>
        <v>0.33154968186756983</v>
      </c>
      <c r="DA236" s="1">
        <f t="shared" si="1043"/>
        <v>0.44641913527503468</v>
      </c>
      <c r="DB236" s="1">
        <f t="shared" si="1044"/>
        <v>9.2173810914513119</v>
      </c>
      <c r="DC236" s="1">
        <f t="shared" si="1045"/>
        <v>6.6688543039092147</v>
      </c>
      <c r="DD236" s="1">
        <f t="shared" si="1046"/>
        <v>5.2779433636102109</v>
      </c>
      <c r="DE236" s="1">
        <f t="shared" si="1047"/>
        <v>8.6141417665823585</v>
      </c>
      <c r="DF236" s="1">
        <f t="shared" si="1048"/>
        <v>13.541201949135651</v>
      </c>
      <c r="DG236" s="1">
        <f t="shared" si="1049"/>
        <v>18.232717433679557</v>
      </c>
      <c r="DH236" s="1">
        <f t="shared" si="1050"/>
        <v>4.9452432402589147E-2</v>
      </c>
      <c r="DI236" s="1">
        <f t="shared" si="1051"/>
        <v>3.5779259140392046E-2</v>
      </c>
      <c r="DJ236" s="1">
        <f t="shared" si="1052"/>
        <v>2.8316843453038934E-2</v>
      </c>
      <c r="DK236" s="1">
        <f t="shared" si="1053"/>
        <v>4.6215976012244947E-2</v>
      </c>
      <c r="DL236" s="1">
        <f t="shared" si="1054"/>
        <v>7.2650286170819589E-2</v>
      </c>
      <c r="DM236" s="1">
        <f t="shared" si="1055"/>
        <v>9.7820868797622682E-2</v>
      </c>
      <c r="DN236" s="1">
        <f t="shared" si="1056"/>
        <v>2.0197436784358436</v>
      </c>
      <c r="DO236" s="1">
        <f t="shared" si="1057"/>
        <v>1.4613018805550435</v>
      </c>
      <c r="DP236" s="1">
        <f t="shared" si="1058"/>
        <v>1.1565207772173889</v>
      </c>
      <c r="DQ236" s="1">
        <f t="shared" si="1059"/>
        <v>1.8875598400006537</v>
      </c>
      <c r="DR236" s="1">
        <f t="shared" si="1060"/>
        <v>2.9671939094018214</v>
      </c>
      <c r="DS236" s="1">
        <f t="shared" si="1061"/>
        <v>3.9952146289725521</v>
      </c>
      <c r="DT236" s="1">
        <f t="shared" si="1062"/>
        <v>3.4807004046984893E-3</v>
      </c>
      <c r="DU236" s="1">
        <f t="shared" si="1063"/>
        <v>2.5183166068744158E-3</v>
      </c>
      <c r="DV236" s="1">
        <f t="shared" si="1064"/>
        <v>1.9930758443666785E-3</v>
      </c>
      <c r="DW236" s="1">
        <f t="shared" si="1065"/>
        <v>3.2529030139462748E-3</v>
      </c>
      <c r="DX236" s="1">
        <f t="shared" si="1066"/>
        <v>5.1134770968918677E-3</v>
      </c>
      <c r="DY236" s="1">
        <f t="shared" si="1067"/>
        <v>6.8851039487800129E-3</v>
      </c>
      <c r="DZ236" s="1">
        <f t="shared" si="1068"/>
        <v>0.14215928918697202</v>
      </c>
      <c r="EA236" s="1">
        <f t="shared" si="1069"/>
        <v>0.10285346543981724</v>
      </c>
      <c r="EB236" s="1">
        <f t="shared" si="1070"/>
        <v>8.1401503257340621E-2</v>
      </c>
      <c r="EC236" s="1">
        <f t="shared" si="1071"/>
        <v>0.13285555390878831</v>
      </c>
      <c r="ED236" s="1">
        <f t="shared" si="1072"/>
        <v>0.20884540030700458</v>
      </c>
      <c r="EE236" s="1">
        <f t="shared" si="1073"/>
        <v>0.28120245052281828</v>
      </c>
      <c r="EF236" s="1">
        <f t="shared" si="1074"/>
        <v>6.6591596087126038E-4</v>
      </c>
      <c r="EG236" s="1">
        <f t="shared" si="1075"/>
        <v>4.8179591118532232E-4</v>
      </c>
      <c r="EH236" s="1">
        <f t="shared" si="1076"/>
        <v>3.8130860507246182E-4</v>
      </c>
      <c r="EI236" s="1">
        <f t="shared" si="1077"/>
        <v>6.223345258985865E-4</v>
      </c>
      <c r="EJ236" s="1">
        <f t="shared" si="1078"/>
        <v>9.782933371034828E-4</v>
      </c>
      <c r="EK236" s="1">
        <f t="shared" si="1079"/>
        <v>1.3172350615299532E-3</v>
      </c>
      <c r="EL236" s="1">
        <f t="shared" si="1080"/>
        <v>2.7197439781927481E-2</v>
      </c>
      <c r="EM236" s="1">
        <f t="shared" si="1081"/>
        <v>1.967758103364483E-2</v>
      </c>
      <c r="EN236" s="1">
        <f t="shared" si="1082"/>
        <v>1.5573463370994302E-2</v>
      </c>
      <c r="EO236" s="1">
        <f t="shared" si="1083"/>
        <v>2.5417480263119015E-2</v>
      </c>
      <c r="EP236" s="1">
        <f t="shared" si="1084"/>
        <v>3.995560354210631E-2</v>
      </c>
      <c r="EQ236" s="1">
        <f t="shared" si="1085"/>
        <v>5.3798712404688059E-2</v>
      </c>
      <c r="ER236" s="1">
        <f t="shared" si="1086"/>
        <v>0.90425784725448122</v>
      </c>
      <c r="ET236" s="1">
        <f t="shared" si="1087"/>
        <v>0.85394654686822413</v>
      </c>
      <c r="EU236" s="1">
        <f t="shared" si="1088"/>
        <v>0.88988224016144657</v>
      </c>
      <c r="EV236" s="1">
        <f t="shared" si="1089"/>
        <v>0.91080065620544082</v>
      </c>
      <c r="EW236" s="1">
        <f t="shared" si="1090"/>
        <v>0.86218784886450617</v>
      </c>
      <c r="EX236" s="1">
        <f t="shared" si="1091"/>
        <v>0.79919165586265095</v>
      </c>
      <c r="EY236" s="1">
        <f t="shared" si="1092"/>
        <v>0.74720661361985419</v>
      </c>
      <c r="EZ236" s="1">
        <f t="shared" si="1093"/>
        <v>0.12522892993267296</v>
      </c>
      <c r="FA236" s="1">
        <f t="shared" si="1094"/>
        <v>0.1651806208439284</v>
      </c>
      <c r="FB236" s="1">
        <f t="shared" si="1095"/>
        <v>0.20000481417080013</v>
      </c>
      <c r="FC236" s="1">
        <f t="shared" si="1096"/>
        <v>0.13283367577280875</v>
      </c>
      <c r="FD236" s="1">
        <f t="shared" si="1097"/>
        <v>8.8792795865197352E-2</v>
      </c>
      <c r="FE236" s="1">
        <f t="shared" si="1098"/>
        <v>6.7487169844524478E-2</v>
      </c>
      <c r="FF236" s="1">
        <f t="shared" si="1099"/>
        <v>0.23130659133014195</v>
      </c>
      <c r="FG236" s="1">
        <f t="shared" si="1100"/>
        <v>0.29373650591419526</v>
      </c>
      <c r="FH236" s="1">
        <f t="shared" si="1101"/>
        <v>0.34447979396740258</v>
      </c>
      <c r="FI236" s="1">
        <f t="shared" si="1102"/>
        <v>0.24355953375031622</v>
      </c>
      <c r="FJ236" s="1">
        <f t="shared" si="1103"/>
        <v>0.1700046626630341</v>
      </c>
      <c r="FK236" s="1">
        <f t="shared" si="1104"/>
        <v>0.13203609166380656</v>
      </c>
      <c r="FL236" s="1">
        <f t="shared" si="1105"/>
        <v>7.3137190265198113E-3</v>
      </c>
      <c r="FM236" s="1">
        <f t="shared" si="1106"/>
        <v>1.0080508539493181E-2</v>
      </c>
      <c r="FN236" s="1">
        <f t="shared" si="1107"/>
        <v>1.2703305805137849E-2</v>
      </c>
      <c r="FO236" s="1">
        <f t="shared" si="1108"/>
        <v>7.8218849579461836E-3</v>
      </c>
      <c r="FP236" s="1">
        <f t="shared" si="1109"/>
        <v>4.9900397909747405E-3</v>
      </c>
      <c r="FQ236" s="1">
        <f t="shared" si="1110"/>
        <v>3.7108022883457423E-3</v>
      </c>
      <c r="FR236" s="1">
        <f t="shared" si="1111"/>
        <v>0.81587160667550718</v>
      </c>
      <c r="FS236" s="1">
        <f t="shared" si="1112"/>
        <v>0.85963558642654558</v>
      </c>
      <c r="FT236" s="1">
        <f t="shared" si="1113"/>
        <v>0.8855608707449194</v>
      </c>
      <c r="FU236" s="1">
        <f t="shared" si="1114"/>
        <v>0.82582313794308437</v>
      </c>
      <c r="FV236" s="1">
        <f t="shared" si="1115"/>
        <v>0.75100464790577426</v>
      </c>
      <c r="FW236" s="1">
        <f t="shared" si="1116"/>
        <v>0.69136253497493405</v>
      </c>
      <c r="FX236" s="1">
        <f t="shared" si="1117"/>
        <v>9.7872438254914554E-2</v>
      </c>
      <c r="FY236" s="1">
        <f t="shared" si="1118"/>
        <v>0.13039757444475739</v>
      </c>
      <c r="FZ236" s="1">
        <f t="shared" si="1119"/>
        <v>0.15928783394199614</v>
      </c>
      <c r="GA236" s="1">
        <f t="shared" si="1120"/>
        <v>0.10401344439041704</v>
      </c>
      <c r="GB236" s="1">
        <f t="shared" si="1121"/>
        <v>6.8770106040611137E-2</v>
      </c>
      <c r="GC236" s="1">
        <f t="shared" si="1122"/>
        <v>5.199473259295332E-2</v>
      </c>
      <c r="GD236" s="1">
        <f t="shared" si="1123"/>
        <v>0.95287787147305569</v>
      </c>
      <c r="GE236" s="1">
        <f t="shared" si="1124"/>
        <v>0.96545667542128066</v>
      </c>
      <c r="GF236" s="1">
        <f t="shared" si="1125"/>
        <v>0.97246291973789678</v>
      </c>
      <c r="GG236" s="1">
        <f t="shared" si="1126"/>
        <v>0.95582558757284353</v>
      </c>
      <c r="GH236" s="1">
        <f t="shared" si="1127"/>
        <v>0.93227029619302215</v>
      </c>
      <c r="GI236" s="1">
        <f t="shared" si="1128"/>
        <v>0.91089541875373525</v>
      </c>
      <c r="GJ236" s="1">
        <f t="shared" si="1129"/>
        <v>0.33115393440213325</v>
      </c>
      <c r="GK236" s="1">
        <f t="shared" si="1130"/>
        <v>0.40628904885673423</v>
      </c>
      <c r="GL236" s="1">
        <f t="shared" si="1131"/>
        <v>0.46370988425640136</v>
      </c>
      <c r="GM236" s="1">
        <f t="shared" si="1132"/>
        <v>0.34631316939210988</v>
      </c>
      <c r="GN236" s="1">
        <f t="shared" si="1133"/>
        <v>0.25206733596512837</v>
      </c>
      <c r="GO236" s="1">
        <f t="shared" si="1134"/>
        <v>0.20019159821480711</v>
      </c>
      <c r="GP236" s="1">
        <f t="shared" si="1135"/>
        <v>0.99653137284723603</v>
      </c>
      <c r="GQ236" s="1">
        <f t="shared" si="1136"/>
        <v>0.99748800938081805</v>
      </c>
      <c r="GR236" s="1">
        <f t="shared" si="1137"/>
        <v>0.99801088860550546</v>
      </c>
      <c r="GS236" s="1">
        <f t="shared" si="1138"/>
        <v>0.99675764405547795</v>
      </c>
      <c r="GT236" s="1">
        <f t="shared" si="1139"/>
        <v>0.99491253752595044</v>
      </c>
      <c r="GU236" s="1">
        <f t="shared" si="1140"/>
        <v>0.99316197655345362</v>
      </c>
      <c r="GV236" s="1">
        <f t="shared" si="1141"/>
        <v>0.875534620667345</v>
      </c>
      <c r="GW236" s="1">
        <f t="shared" si="1142"/>
        <v>0.90673877476660114</v>
      </c>
      <c r="GX236" s="1">
        <f t="shared" si="1143"/>
        <v>0.92472592001014686</v>
      </c>
      <c r="GY236" s="1">
        <f t="shared" si="1144"/>
        <v>0.88272507165597114</v>
      </c>
      <c r="GZ236" s="1">
        <f t="shared" si="1145"/>
        <v>0.82723564133679528</v>
      </c>
      <c r="HA236" s="1">
        <f t="shared" si="1146"/>
        <v>0.78051677125026686</v>
      </c>
      <c r="HB236" s="1">
        <f t="shared" si="1147"/>
        <v>0.99933452718809568</v>
      </c>
      <c r="HC236" s="1">
        <f t="shared" si="1148"/>
        <v>0.99951843610433055</v>
      </c>
      <c r="HD236" s="1">
        <f t="shared" si="1149"/>
        <v>0.99961883673576002</v>
      </c>
      <c r="HE236" s="1">
        <f t="shared" si="1150"/>
        <v>0.999378052533483</v>
      </c>
      <c r="HF236" s="1">
        <f t="shared" si="1151"/>
        <v>0.99902266278538177</v>
      </c>
      <c r="HG236" s="1">
        <f t="shared" si="1152"/>
        <v>0.99868449776413859</v>
      </c>
      <c r="HH236" s="1">
        <f t="shared" si="1153"/>
        <v>0.97352267565259754</v>
      </c>
      <c r="HI236" s="1">
        <f t="shared" si="1154"/>
        <v>0.98070215389682514</v>
      </c>
      <c r="HJ236" s="1">
        <f t="shared" si="1155"/>
        <v>0.98466535023542134</v>
      </c>
      <c r="HK236" s="1">
        <f t="shared" si="1156"/>
        <v>0.97521255415248331</v>
      </c>
      <c r="HL236" s="1">
        <f t="shared" si="1157"/>
        <v>0.96157951031177025</v>
      </c>
      <c r="HM236" s="1">
        <f t="shared" si="1158"/>
        <v>0.94894782867790417</v>
      </c>
      <c r="HN236" s="1">
        <f t="shared" si="1159"/>
        <v>0.52513896762551293</v>
      </c>
      <c r="HP236" s="1">
        <f t="shared" ref="HP236:IU236" si="1286">IF(B1=1,ET236,0)</f>
        <v>0.85394654686822413</v>
      </c>
      <c r="HQ236" s="1">
        <f t="shared" si="1286"/>
        <v>0.88988224016144657</v>
      </c>
      <c r="HR236" s="1">
        <f t="shared" si="1286"/>
        <v>0.91080065620544082</v>
      </c>
      <c r="HS236" s="1">
        <f t="shared" si="1286"/>
        <v>0.86218784886450617</v>
      </c>
      <c r="HT236" s="1">
        <f t="shared" si="1286"/>
        <v>0.79919165586265095</v>
      </c>
      <c r="HU236" s="1">
        <f t="shared" si="1286"/>
        <v>0.74720661361985419</v>
      </c>
      <c r="HV236" s="1">
        <f t="shared" si="1286"/>
        <v>0.12522892993267296</v>
      </c>
      <c r="HW236" s="1">
        <f t="shared" si="1286"/>
        <v>0.1651806208439284</v>
      </c>
      <c r="HX236" s="1">
        <f t="shared" si="1286"/>
        <v>0.20000481417080013</v>
      </c>
      <c r="HY236" s="1">
        <f t="shared" si="1286"/>
        <v>0.13283367577280875</v>
      </c>
      <c r="HZ236" s="1">
        <f t="shared" si="1286"/>
        <v>8.8792795865197352E-2</v>
      </c>
      <c r="IA236" s="1">
        <f t="shared" si="1286"/>
        <v>6.7487169844524478E-2</v>
      </c>
      <c r="IB236" s="1">
        <f t="shared" si="1286"/>
        <v>0.23130659133014195</v>
      </c>
      <c r="IC236" s="1">
        <f t="shared" si="1286"/>
        <v>0.29373650591419526</v>
      </c>
      <c r="ID236" s="1">
        <f t="shared" si="1286"/>
        <v>0.34447979396740258</v>
      </c>
      <c r="IE236" s="1">
        <f t="shared" si="1286"/>
        <v>0.24355953375031622</v>
      </c>
      <c r="IF236" s="1">
        <f t="shared" si="1286"/>
        <v>0.1700046626630341</v>
      </c>
      <c r="IG236" s="1">
        <f t="shared" si="1286"/>
        <v>0.13203609166380656</v>
      </c>
      <c r="IH236" s="1">
        <f t="shared" si="1286"/>
        <v>7.3137190265198113E-3</v>
      </c>
      <c r="II236" s="1">
        <f t="shared" si="1286"/>
        <v>1.0080508539493181E-2</v>
      </c>
      <c r="IJ236" s="1">
        <f t="shared" si="1286"/>
        <v>1.2703305805137849E-2</v>
      </c>
      <c r="IK236" s="1">
        <f t="shared" si="1286"/>
        <v>7.8218849579461836E-3</v>
      </c>
      <c r="IL236" s="1">
        <f t="shared" si="1286"/>
        <v>4.9900397909747405E-3</v>
      </c>
      <c r="IM236" s="1">
        <f t="shared" si="1286"/>
        <v>3.7108022883457423E-3</v>
      </c>
      <c r="IN236" s="1">
        <f t="shared" si="1286"/>
        <v>0.81587160667550718</v>
      </c>
      <c r="IO236" s="1">
        <f t="shared" si="1286"/>
        <v>0.85963558642654558</v>
      </c>
      <c r="IP236" s="1">
        <f t="shared" si="1286"/>
        <v>0.8855608707449194</v>
      </c>
      <c r="IQ236" s="1">
        <f t="shared" si="1286"/>
        <v>0.82582313794308437</v>
      </c>
      <c r="IR236" s="1">
        <f t="shared" si="1286"/>
        <v>0.75100464790577426</v>
      </c>
      <c r="IS236" s="1">
        <f t="shared" si="1286"/>
        <v>0.69136253497493405</v>
      </c>
      <c r="IT236" s="1">
        <f t="shared" si="1286"/>
        <v>9.7872438254914554E-2</v>
      </c>
      <c r="IU236" s="1">
        <f t="shared" si="1286"/>
        <v>0.13039757444475739</v>
      </c>
      <c r="IV236" s="1">
        <f t="shared" ref="IV236:KA236" si="1287">IF(AH1=1,FZ236,0)</f>
        <v>0.15928783394199614</v>
      </c>
      <c r="IW236" s="1">
        <f t="shared" si="1287"/>
        <v>0.10401344439041704</v>
      </c>
      <c r="IX236" s="1">
        <f t="shared" si="1287"/>
        <v>6.8770106040611137E-2</v>
      </c>
      <c r="IY236" s="1">
        <f t="shared" si="1287"/>
        <v>5.199473259295332E-2</v>
      </c>
      <c r="IZ236" s="1">
        <f t="shared" si="1287"/>
        <v>0.95287787147305569</v>
      </c>
      <c r="JA236" s="1">
        <f t="shared" si="1287"/>
        <v>0.96545667542128066</v>
      </c>
      <c r="JB236" s="1">
        <f t="shared" si="1287"/>
        <v>0.97246291973789678</v>
      </c>
      <c r="JC236" s="1">
        <f t="shared" si="1287"/>
        <v>0.95582558757284353</v>
      </c>
      <c r="JD236" s="1">
        <f t="shared" si="1287"/>
        <v>0.93227029619302215</v>
      </c>
      <c r="JE236" s="1">
        <f t="shared" si="1287"/>
        <v>0.91089541875373525</v>
      </c>
      <c r="JF236" s="1">
        <f t="shared" si="1287"/>
        <v>0.33115393440213325</v>
      </c>
      <c r="JG236" s="1">
        <f t="shared" si="1287"/>
        <v>0.40628904885673423</v>
      </c>
      <c r="JH236" s="1">
        <f t="shared" si="1287"/>
        <v>0.46370988425640136</v>
      </c>
      <c r="JI236" s="1">
        <f t="shared" si="1287"/>
        <v>0.34631316939210988</v>
      </c>
      <c r="JJ236" s="1">
        <f t="shared" si="1287"/>
        <v>0.25206733596512837</v>
      </c>
      <c r="JK236" s="1">
        <f t="shared" si="1287"/>
        <v>0.20019159821480711</v>
      </c>
      <c r="JL236" s="1">
        <f t="shared" si="1287"/>
        <v>0.99653137284723603</v>
      </c>
      <c r="JM236" s="1">
        <f t="shared" si="1287"/>
        <v>0.99748800938081805</v>
      </c>
      <c r="JN236" s="1">
        <f t="shared" si="1287"/>
        <v>0.99801088860550546</v>
      </c>
      <c r="JO236" s="1">
        <f t="shared" si="1287"/>
        <v>0.99675764405547795</v>
      </c>
      <c r="JP236" s="1">
        <f t="shared" si="1287"/>
        <v>0.99491253752595044</v>
      </c>
      <c r="JQ236" s="1">
        <f t="shared" si="1287"/>
        <v>0.99316197655345362</v>
      </c>
      <c r="JR236" s="1">
        <f t="shared" si="1287"/>
        <v>0.875534620667345</v>
      </c>
      <c r="JS236" s="1">
        <f t="shared" si="1287"/>
        <v>0.90673877476660114</v>
      </c>
      <c r="JT236" s="1">
        <f t="shared" si="1287"/>
        <v>0.92472592001014686</v>
      </c>
      <c r="JU236" s="1">
        <f t="shared" si="1287"/>
        <v>0.88272507165597114</v>
      </c>
      <c r="JV236" s="1">
        <f t="shared" si="1287"/>
        <v>0.82723564133679528</v>
      </c>
      <c r="JW236" s="1">
        <f t="shared" si="1287"/>
        <v>0.78051677125026686</v>
      </c>
      <c r="JX236" s="1">
        <f t="shared" si="1287"/>
        <v>0.99933452718809568</v>
      </c>
      <c r="JY236" s="1">
        <f t="shared" si="1287"/>
        <v>0.99951843610433055</v>
      </c>
      <c r="JZ236" s="1">
        <f t="shared" si="1287"/>
        <v>0.99961883673576002</v>
      </c>
      <c r="KA236" s="1">
        <f t="shared" si="1287"/>
        <v>0.999378052533483</v>
      </c>
      <c r="KB236" s="1">
        <f t="shared" ref="KB236:KJ236" si="1288">IF(BN1=1,HF236,0)</f>
        <v>0.99902266278538177</v>
      </c>
      <c r="KC236" s="1">
        <f t="shared" si="1288"/>
        <v>0.99868449776413859</v>
      </c>
      <c r="KD236" s="1">
        <f t="shared" si="1288"/>
        <v>0.97352267565259754</v>
      </c>
      <c r="KE236" s="1">
        <f t="shared" si="1288"/>
        <v>0.98070215389682514</v>
      </c>
      <c r="KF236" s="1">
        <f t="shared" si="1288"/>
        <v>0.98466535023542134</v>
      </c>
      <c r="KG236" s="1">
        <f t="shared" si="1288"/>
        <v>0.97521255415248331</v>
      </c>
      <c r="KH236" s="1">
        <f t="shared" si="1288"/>
        <v>0.96157951031177025</v>
      </c>
      <c r="KI236" s="1">
        <f t="shared" si="1288"/>
        <v>0.94894782867790417</v>
      </c>
      <c r="KJ236" s="1">
        <f t="shared" si="1288"/>
        <v>0</v>
      </c>
    </row>
    <row r="237" spans="1:296" x14ac:dyDescent="0.2">
      <c r="A237" s="1" t="str">
        <f>'Respondent Data'!A237</f>
        <v>1902</v>
      </c>
      <c r="B237" s="1">
        <f>SUMPRODUCT('Respondent Data'!B237:S237,'Product Coding'!A100:R100)</f>
        <v>1.4193215584100032</v>
      </c>
      <c r="C237" s="1">
        <f>SUMPRODUCT('Respondent Data'!B237:S237,'Product Coding'!A101:R101)</f>
        <v>0.75287305107754188</v>
      </c>
      <c r="D237" s="1">
        <f>SUMPRODUCT('Respondent Data'!B237:S237,'Product Coding'!A102:R102)</f>
        <v>0.42509304455137409</v>
      </c>
      <c r="E237" s="1">
        <f>SUMPRODUCT('Respondent Data'!B237:S237,'Product Coding'!A103:R103)</f>
        <v>1.1472681273414449</v>
      </c>
      <c r="F237" s="1">
        <f>SUMPRODUCT('Respondent Data'!B237:S237,'Product Coding'!A104:R104)</f>
        <v>-0.67924742781518987</v>
      </c>
      <c r="G237" s="1">
        <f>SUMPRODUCT('Respondent Data'!B237:S237,'Product Coding'!A105:R105)</f>
        <v>1.5652862380673711</v>
      </c>
      <c r="H237" s="1">
        <f>SUMPRODUCT('Respondent Data'!B237:S237,'Product Coding'!A106:R106)</f>
        <v>-1.2536809775942368</v>
      </c>
      <c r="I237" s="1">
        <f>SUMPRODUCT('Respondent Data'!B237:S237,'Product Coding'!A107:R107)</f>
        <v>-1.9201294849266981</v>
      </c>
      <c r="J237" s="1">
        <f>SUMPRODUCT('Respondent Data'!B237:S237,'Product Coding'!A108:R108)</f>
        <v>-2.2479094914528659</v>
      </c>
      <c r="K237" s="1">
        <f>SUMPRODUCT('Respondent Data'!B237:S237,'Product Coding'!A109:R109)</f>
        <v>-1.5257344086627951</v>
      </c>
      <c r="L237" s="1">
        <f>SUMPRODUCT('Respondent Data'!B237:S237,'Product Coding'!A110:R110)</f>
        <v>-3.3522499638194301</v>
      </c>
      <c r="M237" s="1">
        <f>SUMPRODUCT('Respondent Data'!B237:S237,'Product Coding'!A111:R111)</f>
        <v>-1.1077162979368689</v>
      </c>
      <c r="N237" s="1">
        <f>SUMPRODUCT('Respondent Data'!B237:S237,'Product Coding'!A112:R112)</f>
        <v>-0.39937358146837498</v>
      </c>
      <c r="O237" s="1">
        <f>SUMPRODUCT('Respondent Data'!B237:S237,'Product Coding'!A113:R113)</f>
        <v>-1.0658220888008361</v>
      </c>
      <c r="P237" s="1">
        <f>SUMPRODUCT('Respondent Data'!B237:S237,'Product Coding'!A114:R114)</f>
        <v>-1.3936020953270039</v>
      </c>
      <c r="Q237" s="1">
        <f>SUMPRODUCT('Respondent Data'!B237:S237,'Product Coding'!A115:R115)</f>
        <v>-0.67142701253693304</v>
      </c>
      <c r="R237" s="1">
        <f>SUMPRODUCT('Respondent Data'!B237:S237,'Product Coding'!A116:R116)</f>
        <v>-2.4979425676935678</v>
      </c>
      <c r="S237" s="1">
        <f>SUMPRODUCT('Respondent Data'!B237:S237,'Product Coding'!A117:R117)</f>
        <v>-0.25340890181100706</v>
      </c>
      <c r="T237" s="1">
        <f>SUMPRODUCT('Respondent Data'!B237:S237,'Product Coding'!A118:R118)</f>
        <v>-3.072376117472615</v>
      </c>
      <c r="U237" s="1">
        <f>SUMPRODUCT('Respondent Data'!B237:S237,'Product Coding'!A119:R119)</f>
        <v>-3.7388246248050763</v>
      </c>
      <c r="V237" s="1">
        <f>SUMPRODUCT('Respondent Data'!B237:S237,'Product Coding'!A120:R120)</f>
        <v>-4.0666046313312441</v>
      </c>
      <c r="W237" s="1">
        <f>SUMPRODUCT('Respondent Data'!B237:S237,'Product Coding'!A121:R121)</f>
        <v>-3.3444295485411732</v>
      </c>
      <c r="X237" s="1">
        <f>SUMPRODUCT('Respondent Data'!B237:S237,'Product Coding'!A122:R122)</f>
        <v>-5.1709451036978082</v>
      </c>
      <c r="Y237" s="1">
        <f>SUMPRODUCT('Respondent Data'!B237:S237,'Product Coding'!A123:R123)</f>
        <v>-2.926411437815247</v>
      </c>
      <c r="Z237" s="1">
        <f>SUMPRODUCT('Respondent Data'!B237:S237,'Product Coding'!A124:R124)</f>
        <v>1.4845609330202261</v>
      </c>
      <c r="AA237" s="1">
        <f>SUMPRODUCT('Respondent Data'!B237:S237,'Product Coding'!A125:R125)</f>
        <v>0.81811242568776499</v>
      </c>
      <c r="AB237" s="1">
        <f>SUMPRODUCT('Respondent Data'!B237:S237,'Product Coding'!A126:R126)</f>
        <v>0.49033241916159698</v>
      </c>
      <c r="AC237" s="1">
        <f>SUMPRODUCT('Respondent Data'!B237:S237,'Product Coding'!A127:R127)</f>
        <v>1.212507501951668</v>
      </c>
      <c r="AD237" s="1">
        <f>SUMPRODUCT('Respondent Data'!B237:S237,'Product Coding'!A128:R128)</f>
        <v>-0.61400805320496699</v>
      </c>
      <c r="AE237" s="1">
        <f>SUMPRODUCT('Respondent Data'!B237:S237,'Product Coding'!A129:R129)</f>
        <v>1.630525612677594</v>
      </c>
      <c r="AF237" s="1">
        <f>SUMPRODUCT('Respondent Data'!B237:S237,'Product Coding'!A130:R130)</f>
        <v>-1.1884416029840139</v>
      </c>
      <c r="AG237" s="1">
        <f>SUMPRODUCT('Respondent Data'!B237:S237,'Product Coding'!A131:R131)</f>
        <v>-1.854890110316475</v>
      </c>
      <c r="AH237" s="1">
        <f>SUMPRODUCT('Respondent Data'!B237:S237,'Product Coding'!A132:R132)</f>
        <v>-2.182670116842643</v>
      </c>
      <c r="AI237" s="1">
        <f>SUMPRODUCT('Respondent Data'!B237:S237,'Product Coding'!A133:R133)</f>
        <v>-1.460495034052572</v>
      </c>
      <c r="AJ237" s="1">
        <f>SUMPRODUCT('Respondent Data'!B237:S237,'Product Coding'!A134:R134)</f>
        <v>-3.2870105892092072</v>
      </c>
      <c r="AK237" s="1">
        <f>SUMPRODUCT('Respondent Data'!B237:S237,'Product Coding'!A135:R135)</f>
        <v>-1.042476923326646</v>
      </c>
      <c r="AL237" s="1">
        <f>SUMPRODUCT('Respondent Data'!B237:S237,'Product Coding'!A136:R136)</f>
        <v>2.5075750170159639</v>
      </c>
      <c r="AM237" s="1">
        <f>SUMPRODUCT('Respondent Data'!B237:S237,'Product Coding'!A137:R137)</f>
        <v>1.841126509683503</v>
      </c>
      <c r="AN237" s="1">
        <f>SUMPRODUCT('Respondent Data'!B237:S237,'Product Coding'!A138:R138)</f>
        <v>1.513346503157335</v>
      </c>
      <c r="AO237" s="1">
        <f>SUMPRODUCT('Respondent Data'!B237:S237,'Product Coding'!A139:R139)</f>
        <v>2.235521585947406</v>
      </c>
      <c r="AP237" s="1">
        <f>SUMPRODUCT('Respondent Data'!B237:S237,'Product Coding'!A140:R140)</f>
        <v>0.40900603079077102</v>
      </c>
      <c r="AQ237" s="1">
        <f>SUMPRODUCT('Respondent Data'!B237:S237,'Product Coding'!A141:R141)</f>
        <v>2.6535396966733318</v>
      </c>
      <c r="AR237" s="1">
        <f>SUMPRODUCT('Respondent Data'!B237:S237,'Product Coding'!A142:R142)</f>
        <v>-0.1654275189882759</v>
      </c>
      <c r="AS237" s="1">
        <f>SUMPRODUCT('Respondent Data'!B237:S237,'Product Coding'!A143:R143)</f>
        <v>-0.83187602632073709</v>
      </c>
      <c r="AT237" s="1">
        <f>SUMPRODUCT('Respondent Data'!B237:S237,'Product Coding'!A144:R144)</f>
        <v>-1.159656032846905</v>
      </c>
      <c r="AU237" s="1">
        <f>SUMPRODUCT('Respondent Data'!B237:S237,'Product Coding'!A145:R145)</f>
        <v>-0.43748095005683396</v>
      </c>
      <c r="AV237" s="1">
        <f>SUMPRODUCT('Respondent Data'!B237:S237,'Product Coding'!A146:R146)</f>
        <v>-2.263996505213469</v>
      </c>
      <c r="AW237" s="1">
        <f>SUMPRODUCT('Respondent Data'!B237:S237,'Product Coding'!A147:R147)</f>
        <v>-1.9462839330907977E-2</v>
      </c>
      <c r="AX237" s="1">
        <f>SUMPRODUCT('Respondent Data'!B237:S237,'Product Coding'!A148:R148)</f>
        <v>3.8024000589296749</v>
      </c>
      <c r="AY237" s="1">
        <f>SUMPRODUCT('Respondent Data'!B237:S237,'Product Coding'!A149:R149)</f>
        <v>3.1359515515972141</v>
      </c>
      <c r="AZ237" s="1">
        <f>SUMPRODUCT('Respondent Data'!B237:S237,'Product Coding'!A150:R150)</f>
        <v>2.8081715450710458</v>
      </c>
      <c r="BA237" s="1">
        <f>SUMPRODUCT('Respondent Data'!B237:S237,'Product Coding'!A151:R151)</f>
        <v>3.5303466278611175</v>
      </c>
      <c r="BB237" s="1">
        <f>SUMPRODUCT('Respondent Data'!B237:S237,'Product Coding'!A152:R152)</f>
        <v>1.7038310727044821</v>
      </c>
      <c r="BC237" s="1">
        <f>SUMPRODUCT('Respondent Data'!B237:S237,'Product Coding'!A153:R153)</f>
        <v>3.9483647385870428</v>
      </c>
      <c r="BD237" s="1">
        <f>SUMPRODUCT('Respondent Data'!B237:S237,'Product Coding'!A154:R154)</f>
        <v>1.1293975229254352</v>
      </c>
      <c r="BE237" s="1">
        <f>SUMPRODUCT('Respondent Data'!B237:S237,'Product Coding'!A155:R155)</f>
        <v>0.46294901559297408</v>
      </c>
      <c r="BF237" s="1">
        <f>SUMPRODUCT('Respondent Data'!B237:S237,'Product Coding'!A156:R156)</f>
        <v>0.13516900906680607</v>
      </c>
      <c r="BG237" s="1">
        <f>SUMPRODUCT('Respondent Data'!B237:S237,'Product Coding'!A157:R157)</f>
        <v>0.85734409185687732</v>
      </c>
      <c r="BH237" s="1">
        <f>SUMPRODUCT('Respondent Data'!B237:S237,'Product Coding'!A158:R158)</f>
        <v>-0.9691714632997579</v>
      </c>
      <c r="BI237" s="1">
        <f>SUMPRODUCT('Respondent Data'!B237:S237,'Product Coding'!A159:R159)</f>
        <v>1.2753622025828031</v>
      </c>
      <c r="BJ237" s="1">
        <f>SUMPRODUCT('Respondent Data'!B237:S237,'Product Coding'!A160:R160)</f>
        <v>4.9242666624166649</v>
      </c>
      <c r="BK237" s="1">
        <f>SUMPRODUCT('Respondent Data'!B237:S237,'Product Coding'!A161:R161)</f>
        <v>4.2578181550842036</v>
      </c>
      <c r="BL237" s="1">
        <f>SUMPRODUCT('Respondent Data'!B237:S237,'Product Coding'!A162:R162)</f>
        <v>3.9300381485580358</v>
      </c>
      <c r="BM237" s="1">
        <f>SUMPRODUCT('Respondent Data'!B237:S237,'Product Coding'!A163:R163)</f>
        <v>4.6522132313481066</v>
      </c>
      <c r="BN237" s="1">
        <f>SUMPRODUCT('Respondent Data'!B237:S237,'Product Coding'!A164:R164)</f>
        <v>2.8256976761914716</v>
      </c>
      <c r="BO237" s="1">
        <f>SUMPRODUCT('Respondent Data'!B237:S237,'Product Coding'!A165:R165)</f>
        <v>5.0702313420740328</v>
      </c>
      <c r="BP237" s="1">
        <f>SUMPRODUCT('Respondent Data'!B237:S237,'Product Coding'!A166:R166)</f>
        <v>2.2512641264124245</v>
      </c>
      <c r="BQ237" s="1">
        <f>SUMPRODUCT('Respondent Data'!B237:S237,'Product Coding'!A167:R167)</f>
        <v>1.5848156190799638</v>
      </c>
      <c r="BR237" s="1">
        <f>SUMPRODUCT('Respondent Data'!B237:S237,'Product Coding'!A168:R168)</f>
        <v>1.257035612553796</v>
      </c>
      <c r="BS237" s="1">
        <f>SUMPRODUCT('Respondent Data'!B237:S237,'Product Coding'!A169:R169)</f>
        <v>1.9792106953438668</v>
      </c>
      <c r="BT237" s="1">
        <f>SUMPRODUCT('Respondent Data'!B237:S237,'Product Coding'!A170:R170)</f>
        <v>0.15269514018723185</v>
      </c>
      <c r="BU237" s="1">
        <f>SUMPRODUCT('Respondent Data'!B237:S237,'Product Coding'!A171:R171)</f>
        <v>2.3972288060697924</v>
      </c>
      <c r="BV237" s="1">
        <f>SUMPRODUCT('Respondent Data'!B237:S237,'Product Coding'!A172:R172)</f>
        <v>9.3009061074835701E-3</v>
      </c>
      <c r="BX237" s="1">
        <f t="shared" si="1014"/>
        <v>0.24187806137999227</v>
      </c>
      <c r="BY237" s="1">
        <f t="shared" si="1015"/>
        <v>0.47101136719849834</v>
      </c>
      <c r="BZ237" s="1">
        <f t="shared" si="1016"/>
        <v>0.65370895824333697</v>
      </c>
      <c r="CA237" s="1">
        <f t="shared" si="1017"/>
        <v>0.31750296333910166</v>
      </c>
      <c r="CB237" s="1">
        <f t="shared" si="1018"/>
        <v>1.9723928055802857</v>
      </c>
      <c r="CC237" s="1">
        <f t="shared" si="1019"/>
        <v>0.20902817278918825</v>
      </c>
      <c r="CD237" s="1">
        <f t="shared" si="1020"/>
        <v>3.5032145070936713</v>
      </c>
      <c r="CE237" s="1">
        <f t="shared" si="1021"/>
        <v>6.8218417377819005</v>
      </c>
      <c r="CF237" s="1">
        <f t="shared" si="1022"/>
        <v>9.4679223608354128</v>
      </c>
      <c r="CG237" s="1">
        <f t="shared" si="1023"/>
        <v>4.5985195220635129</v>
      </c>
      <c r="CH237" s="1">
        <f t="shared" si="1024"/>
        <v>28.566935962583358</v>
      </c>
      <c r="CI237" s="1">
        <f t="shared" si="1025"/>
        <v>3.0274367304274215</v>
      </c>
      <c r="CJ237" s="1">
        <f t="shared" si="1026"/>
        <v>1.4908904836397623</v>
      </c>
      <c r="CK237" s="1">
        <f t="shared" si="1027"/>
        <v>2.9032247118071273</v>
      </c>
      <c r="CL237" s="1">
        <f t="shared" si="1028"/>
        <v>4.0293380034327972</v>
      </c>
      <c r="CM237" s="1">
        <f t="shared" si="1029"/>
        <v>1.9570280325094691</v>
      </c>
      <c r="CN237" s="1">
        <f t="shared" si="1030"/>
        <v>12.157455070798836</v>
      </c>
      <c r="CO237" s="1">
        <f t="shared" si="1031"/>
        <v>1.2884100023210574</v>
      </c>
      <c r="CP237" s="1">
        <f t="shared" si="1032"/>
        <v>21.593149626619031</v>
      </c>
      <c r="CQ237" s="1">
        <f t="shared" si="1033"/>
        <v>42.048538299541995</v>
      </c>
      <c r="CR237" s="1">
        <f t="shared" si="1034"/>
        <v>58.358477271875671</v>
      </c>
      <c r="CS237" s="1">
        <f t="shared" si="1035"/>
        <v>28.344401948490503</v>
      </c>
      <c r="CT237" s="1">
        <f t="shared" si="1036"/>
        <v>176.08117383764099</v>
      </c>
      <c r="CU237" s="1">
        <f t="shared" si="1037"/>
        <v>18.660545671088606</v>
      </c>
      <c r="CV237" s="1">
        <f t="shared" si="1038"/>
        <v>0.22660181221083639</v>
      </c>
      <c r="CW237" s="1">
        <f t="shared" si="1039"/>
        <v>0.44126378709231745</v>
      </c>
      <c r="CX237" s="1">
        <f t="shared" si="1040"/>
        <v>0.61242277927671251</v>
      </c>
      <c r="CY237" s="1">
        <f t="shared" si="1041"/>
        <v>0.29745048585420192</v>
      </c>
      <c r="CZ237" s="1">
        <f t="shared" si="1042"/>
        <v>1.8478227483142851</v>
      </c>
      <c r="DA237" s="1">
        <f t="shared" si="1043"/>
        <v>0.19582661811869453</v>
      </c>
      <c r="DB237" s="1">
        <f t="shared" si="1044"/>
        <v>3.2819626192703666</v>
      </c>
      <c r="DC237" s="1">
        <f t="shared" si="1045"/>
        <v>6.3909959075137888</v>
      </c>
      <c r="DD237" s="1">
        <f t="shared" si="1046"/>
        <v>8.8699584931197588</v>
      </c>
      <c r="DE237" s="1">
        <f t="shared" si="1047"/>
        <v>4.3080916526342561</v>
      </c>
      <c r="DF237" s="1">
        <f t="shared" si="1048"/>
        <v>26.762739131858133</v>
      </c>
      <c r="DG237" s="1">
        <f t="shared" si="1049"/>
        <v>2.8362334539747955</v>
      </c>
      <c r="DH237" s="1">
        <f t="shared" si="1050"/>
        <v>8.1465552482127293E-2</v>
      </c>
      <c r="DI237" s="1">
        <f t="shared" si="1051"/>
        <v>0.15863861747224084</v>
      </c>
      <c r="DJ237" s="1">
        <f t="shared" si="1052"/>
        <v>0.22017193763656673</v>
      </c>
      <c r="DK237" s="1">
        <f t="shared" si="1053"/>
        <v>0.10693633881287617</v>
      </c>
      <c r="DL237" s="1">
        <f t="shared" si="1054"/>
        <v>0.66431022599415612</v>
      </c>
      <c r="DM237" s="1">
        <f t="shared" si="1055"/>
        <v>7.0401571285329326E-2</v>
      </c>
      <c r="DN237" s="1">
        <f t="shared" si="1056"/>
        <v>1.1798974394599484</v>
      </c>
      <c r="DO237" s="1">
        <f t="shared" si="1057"/>
        <v>2.2976251047463041</v>
      </c>
      <c r="DP237" s="1">
        <f t="shared" si="1058"/>
        <v>3.1888362325329314</v>
      </c>
      <c r="DQ237" s="1">
        <f t="shared" si="1059"/>
        <v>1.548800793786004</v>
      </c>
      <c r="DR237" s="1">
        <f t="shared" si="1060"/>
        <v>9.6214646654428115</v>
      </c>
      <c r="DS237" s="1">
        <f t="shared" si="1061"/>
        <v>1.0196534751512436</v>
      </c>
      <c r="DT237" s="1">
        <f t="shared" si="1062"/>
        <v>2.2317145064880254E-2</v>
      </c>
      <c r="DU237" s="1">
        <f t="shared" si="1063"/>
        <v>4.3458381256258768E-2</v>
      </c>
      <c r="DV237" s="1">
        <f t="shared" si="1064"/>
        <v>6.0315175208920664E-2</v>
      </c>
      <c r="DW237" s="1">
        <f t="shared" si="1065"/>
        <v>2.9294759727035765E-2</v>
      </c>
      <c r="DX237" s="1">
        <f t="shared" si="1066"/>
        <v>0.1819849891136199</v>
      </c>
      <c r="DY237" s="1">
        <f t="shared" si="1067"/>
        <v>1.9286214004562232E-2</v>
      </c>
      <c r="DZ237" s="1">
        <f t="shared" si="1068"/>
        <v>0.32322793519242865</v>
      </c>
      <c r="EA237" s="1">
        <f t="shared" si="1069"/>
        <v>0.6294247225363564</v>
      </c>
      <c r="EB237" s="1">
        <f t="shared" si="1070"/>
        <v>0.87356825825488238</v>
      </c>
      <c r="EC237" s="1">
        <f t="shared" si="1071"/>
        <v>0.42428745572071208</v>
      </c>
      <c r="ED237" s="1">
        <f t="shared" si="1072"/>
        <v>2.6357597307452734</v>
      </c>
      <c r="EE237" s="1">
        <f t="shared" si="1073"/>
        <v>0.27932977593016328</v>
      </c>
      <c r="EF237" s="1">
        <f t="shared" si="1074"/>
        <v>7.2680542633198524E-3</v>
      </c>
      <c r="EG237" s="1">
        <f t="shared" si="1075"/>
        <v>1.4153148722575015E-2</v>
      </c>
      <c r="EH237" s="1">
        <f t="shared" si="1076"/>
        <v>1.9642923189576528E-2</v>
      </c>
      <c r="EI237" s="1">
        <f t="shared" si="1077"/>
        <v>9.5404632943875897E-3</v>
      </c>
      <c r="EJ237" s="1">
        <f t="shared" si="1078"/>
        <v>5.9267293022570118E-2</v>
      </c>
      <c r="EK237" s="1">
        <f t="shared" si="1079"/>
        <v>6.2809669207977469E-3</v>
      </c>
      <c r="EL237" s="1">
        <f t="shared" si="1080"/>
        <v>0.10526607079757362</v>
      </c>
      <c r="EM237" s="1">
        <f t="shared" si="1081"/>
        <v>0.20498558506340145</v>
      </c>
      <c r="EN237" s="1">
        <f t="shared" si="1082"/>
        <v>0.284496134485487</v>
      </c>
      <c r="EO237" s="1">
        <f t="shared" si="1083"/>
        <v>0.13817825902278341</v>
      </c>
      <c r="EP237" s="1">
        <f t="shared" si="1084"/>
        <v>0.85839137095884455</v>
      </c>
      <c r="EQ237" s="1">
        <f t="shared" si="1085"/>
        <v>9.096969898789771E-2</v>
      </c>
      <c r="ER237" s="1">
        <f t="shared" si="1086"/>
        <v>0.99074221353226877</v>
      </c>
      <c r="ET237" s="1">
        <f t="shared" si="1087"/>
        <v>0.80523203613790073</v>
      </c>
      <c r="EU237" s="1">
        <f t="shared" si="1088"/>
        <v>0.67980440008731757</v>
      </c>
      <c r="EV237" s="1">
        <f t="shared" si="1089"/>
        <v>0.60470132607992666</v>
      </c>
      <c r="EW237" s="1">
        <f t="shared" si="1090"/>
        <v>0.75901157555318377</v>
      </c>
      <c r="EX237" s="1">
        <f t="shared" si="1091"/>
        <v>0.33642928960217788</v>
      </c>
      <c r="EY237" s="1">
        <f t="shared" si="1092"/>
        <v>0.82711058559787964</v>
      </c>
      <c r="EZ237" s="1">
        <f t="shared" si="1093"/>
        <v>0.22206359444453597</v>
      </c>
      <c r="FA237" s="1">
        <f t="shared" si="1094"/>
        <v>0.12784712776400123</v>
      </c>
      <c r="FB237" s="1">
        <f t="shared" si="1095"/>
        <v>9.5529940472370206E-2</v>
      </c>
      <c r="FC237" s="1">
        <f t="shared" si="1096"/>
        <v>0.1786186501733262</v>
      </c>
      <c r="FD237" s="1">
        <f t="shared" si="1097"/>
        <v>3.3821563426981047E-2</v>
      </c>
      <c r="FE237" s="1">
        <f t="shared" si="1098"/>
        <v>0.24829688631604463</v>
      </c>
      <c r="FF237" s="1">
        <f t="shared" si="1099"/>
        <v>0.40146285297086631</v>
      </c>
      <c r="FG237" s="1">
        <f t="shared" si="1100"/>
        <v>0.25619841895728745</v>
      </c>
      <c r="FH237" s="1">
        <f t="shared" si="1101"/>
        <v>0.19883332544311905</v>
      </c>
      <c r="FI237" s="1">
        <f t="shared" si="1102"/>
        <v>0.3381773824955438</v>
      </c>
      <c r="FJ237" s="1">
        <f t="shared" si="1103"/>
        <v>7.6002539595925553E-2</v>
      </c>
      <c r="FK237" s="1">
        <f t="shared" si="1104"/>
        <v>0.4369846308073001</v>
      </c>
      <c r="FL237" s="1">
        <f t="shared" si="1105"/>
        <v>4.4261203795234003E-2</v>
      </c>
      <c r="FM237" s="1">
        <f t="shared" si="1106"/>
        <v>2.3229592443807536E-2</v>
      </c>
      <c r="FN237" s="1">
        <f t="shared" si="1107"/>
        <v>1.68467933471367E-2</v>
      </c>
      <c r="FO237" s="1">
        <f t="shared" si="1108"/>
        <v>3.407805010834241E-2</v>
      </c>
      <c r="FP237" s="1">
        <f t="shared" si="1109"/>
        <v>5.6471276891176588E-3</v>
      </c>
      <c r="FQ237" s="1">
        <f t="shared" si="1110"/>
        <v>5.0863288167557252E-2</v>
      </c>
      <c r="FR237" s="1">
        <f t="shared" si="1111"/>
        <v>0.81526049451825966</v>
      </c>
      <c r="FS237" s="1">
        <f t="shared" si="1112"/>
        <v>0.69383551363449802</v>
      </c>
      <c r="FT237" s="1">
        <f t="shared" si="1113"/>
        <v>0.62018473867540613</v>
      </c>
      <c r="FU237" s="1">
        <f t="shared" si="1114"/>
        <v>0.77074232188647296</v>
      </c>
      <c r="FV237" s="1">
        <f t="shared" si="1115"/>
        <v>0.3511454498324838</v>
      </c>
      <c r="FW237" s="1">
        <f t="shared" si="1116"/>
        <v>0.83624162972156113</v>
      </c>
      <c r="FX237" s="1">
        <f t="shared" si="1117"/>
        <v>0.2335377696899178</v>
      </c>
      <c r="FY237" s="1">
        <f t="shared" si="1118"/>
        <v>0.13529976372783351</v>
      </c>
      <c r="FZ237" s="1">
        <f t="shared" si="1119"/>
        <v>0.10131754867024914</v>
      </c>
      <c r="GA237" s="1">
        <f t="shared" si="1120"/>
        <v>0.18839162272258961</v>
      </c>
      <c r="GB237" s="1">
        <f t="shared" si="1121"/>
        <v>3.6019500642589186E-2</v>
      </c>
      <c r="GC237" s="1">
        <f t="shared" si="1122"/>
        <v>0.26067235271197603</v>
      </c>
      <c r="GD237" s="1">
        <f t="shared" si="1123"/>
        <v>0.92467115360711072</v>
      </c>
      <c r="GE237" s="1">
        <f t="shared" si="1124"/>
        <v>0.86308188327233837</v>
      </c>
      <c r="GF237" s="1">
        <f t="shared" si="1125"/>
        <v>0.81955662899194959</v>
      </c>
      <c r="GG237" s="1">
        <f t="shared" si="1126"/>
        <v>0.90339431901968359</v>
      </c>
      <c r="GH237" s="1">
        <f t="shared" si="1127"/>
        <v>0.60084951974783529</v>
      </c>
      <c r="GI237" s="1">
        <f t="shared" si="1128"/>
        <v>0.93422882292596809</v>
      </c>
      <c r="GJ237" s="1">
        <f t="shared" si="1129"/>
        <v>0.45873717813428039</v>
      </c>
      <c r="GK237" s="1">
        <f t="shared" si="1130"/>
        <v>0.30324854046043326</v>
      </c>
      <c r="GL237" s="1">
        <f t="shared" si="1131"/>
        <v>0.23872979139967804</v>
      </c>
      <c r="GM237" s="1">
        <f t="shared" si="1132"/>
        <v>0.3923413718475009</v>
      </c>
      <c r="GN237" s="1">
        <f t="shared" si="1133"/>
        <v>9.4148973940809108E-2</v>
      </c>
      <c r="GO237" s="1">
        <f t="shared" si="1134"/>
        <v>0.49513444375655286</v>
      </c>
      <c r="GP237" s="1">
        <f t="shared" si="1135"/>
        <v>0.97817003737772201</v>
      </c>
      <c r="GQ237" s="1">
        <f t="shared" si="1136"/>
        <v>0.95835159117325064</v>
      </c>
      <c r="GR237" s="1">
        <f t="shared" si="1137"/>
        <v>0.94311580498031033</v>
      </c>
      <c r="GS237" s="1">
        <f t="shared" si="1138"/>
        <v>0.97153899847425196</v>
      </c>
      <c r="GT237" s="1">
        <f t="shared" si="1139"/>
        <v>0.84603443293294966</v>
      </c>
      <c r="GU237" s="1">
        <f t="shared" si="1140"/>
        <v>0.98107870611848003</v>
      </c>
      <c r="GV237" s="1">
        <f t="shared" si="1141"/>
        <v>0.75572769694782516</v>
      </c>
      <c r="GW237" s="1">
        <f t="shared" si="1142"/>
        <v>0.61371353102057014</v>
      </c>
      <c r="GX237" s="1">
        <f t="shared" si="1143"/>
        <v>0.53374089553131121</v>
      </c>
      <c r="GY237" s="1">
        <f t="shared" si="1144"/>
        <v>0.70210546051182066</v>
      </c>
      <c r="GZ237" s="1">
        <f t="shared" si="1145"/>
        <v>0.27504567794831036</v>
      </c>
      <c r="HA237" s="1">
        <f t="shared" si="1146"/>
        <v>0.78165928661586037</v>
      </c>
      <c r="HB237" s="1">
        <f t="shared" si="1147"/>
        <v>0.99278438918760759</v>
      </c>
      <c r="HC237" s="1">
        <f t="shared" si="1148"/>
        <v>0.98604436742083557</v>
      </c>
      <c r="HD237" s="1">
        <f t="shared" si="1149"/>
        <v>0.98073548813722855</v>
      </c>
      <c r="HE237" s="1">
        <f t="shared" si="1150"/>
        <v>0.99054969697474571</v>
      </c>
      <c r="HF237" s="1">
        <f t="shared" si="1151"/>
        <v>0.94404878408597537</v>
      </c>
      <c r="HG237" s="1">
        <f t="shared" si="1152"/>
        <v>0.9937582373837226</v>
      </c>
      <c r="HH237" s="1">
        <f t="shared" si="1153"/>
        <v>0.90475952028310036</v>
      </c>
      <c r="HI237" s="1">
        <f t="shared" si="1154"/>
        <v>0.82988544626231697</v>
      </c>
      <c r="HJ237" s="1">
        <f t="shared" si="1155"/>
        <v>0.7785153829213789</v>
      </c>
      <c r="HK237" s="1">
        <f t="shared" si="1156"/>
        <v>0.8785969966238677</v>
      </c>
      <c r="HL237" s="1">
        <f t="shared" si="1157"/>
        <v>0.53809978652884394</v>
      </c>
      <c r="HM237" s="1">
        <f t="shared" si="1158"/>
        <v>0.91661574187414097</v>
      </c>
      <c r="HN237" s="1">
        <f t="shared" si="1159"/>
        <v>0.50232520976467987</v>
      </c>
      <c r="HP237" s="1">
        <f t="shared" ref="HP237:IU237" si="1289">IF(B1=1,ET237,0)</f>
        <v>0.80523203613790073</v>
      </c>
      <c r="HQ237" s="1">
        <f t="shared" si="1289"/>
        <v>0.67980440008731757</v>
      </c>
      <c r="HR237" s="1">
        <f t="shared" si="1289"/>
        <v>0.60470132607992666</v>
      </c>
      <c r="HS237" s="1">
        <f t="shared" si="1289"/>
        <v>0.75901157555318377</v>
      </c>
      <c r="HT237" s="1">
        <f t="shared" si="1289"/>
        <v>0.33642928960217788</v>
      </c>
      <c r="HU237" s="1">
        <f t="shared" si="1289"/>
        <v>0.82711058559787964</v>
      </c>
      <c r="HV237" s="1">
        <f t="shared" si="1289"/>
        <v>0.22206359444453597</v>
      </c>
      <c r="HW237" s="1">
        <f t="shared" si="1289"/>
        <v>0.12784712776400123</v>
      </c>
      <c r="HX237" s="1">
        <f t="shared" si="1289"/>
        <v>9.5529940472370206E-2</v>
      </c>
      <c r="HY237" s="1">
        <f t="shared" si="1289"/>
        <v>0.1786186501733262</v>
      </c>
      <c r="HZ237" s="1">
        <f t="shared" si="1289"/>
        <v>3.3821563426981047E-2</v>
      </c>
      <c r="IA237" s="1">
        <f t="shared" si="1289"/>
        <v>0.24829688631604463</v>
      </c>
      <c r="IB237" s="1">
        <f t="shared" si="1289"/>
        <v>0.40146285297086631</v>
      </c>
      <c r="IC237" s="1">
        <f t="shared" si="1289"/>
        <v>0.25619841895728745</v>
      </c>
      <c r="ID237" s="1">
        <f t="shared" si="1289"/>
        <v>0.19883332544311905</v>
      </c>
      <c r="IE237" s="1">
        <f t="shared" si="1289"/>
        <v>0.3381773824955438</v>
      </c>
      <c r="IF237" s="1">
        <f t="shared" si="1289"/>
        <v>7.6002539595925553E-2</v>
      </c>
      <c r="IG237" s="1">
        <f t="shared" si="1289"/>
        <v>0.4369846308073001</v>
      </c>
      <c r="IH237" s="1">
        <f t="shared" si="1289"/>
        <v>4.4261203795234003E-2</v>
      </c>
      <c r="II237" s="1">
        <f t="shared" si="1289"/>
        <v>2.3229592443807536E-2</v>
      </c>
      <c r="IJ237" s="1">
        <f t="shared" si="1289"/>
        <v>1.68467933471367E-2</v>
      </c>
      <c r="IK237" s="1">
        <f t="shared" si="1289"/>
        <v>3.407805010834241E-2</v>
      </c>
      <c r="IL237" s="1">
        <f t="shared" si="1289"/>
        <v>5.6471276891176588E-3</v>
      </c>
      <c r="IM237" s="1">
        <f t="shared" si="1289"/>
        <v>5.0863288167557252E-2</v>
      </c>
      <c r="IN237" s="1">
        <f t="shared" si="1289"/>
        <v>0.81526049451825966</v>
      </c>
      <c r="IO237" s="1">
        <f t="shared" si="1289"/>
        <v>0.69383551363449802</v>
      </c>
      <c r="IP237" s="1">
        <f t="shared" si="1289"/>
        <v>0.62018473867540613</v>
      </c>
      <c r="IQ237" s="1">
        <f t="shared" si="1289"/>
        <v>0.77074232188647296</v>
      </c>
      <c r="IR237" s="1">
        <f t="shared" si="1289"/>
        <v>0.3511454498324838</v>
      </c>
      <c r="IS237" s="1">
        <f t="shared" si="1289"/>
        <v>0.83624162972156113</v>
      </c>
      <c r="IT237" s="1">
        <f t="shared" si="1289"/>
        <v>0.2335377696899178</v>
      </c>
      <c r="IU237" s="1">
        <f t="shared" si="1289"/>
        <v>0.13529976372783351</v>
      </c>
      <c r="IV237" s="1">
        <f t="shared" ref="IV237:KA237" si="1290">IF(AH1=1,FZ237,0)</f>
        <v>0.10131754867024914</v>
      </c>
      <c r="IW237" s="1">
        <f t="shared" si="1290"/>
        <v>0.18839162272258961</v>
      </c>
      <c r="IX237" s="1">
        <f t="shared" si="1290"/>
        <v>3.6019500642589186E-2</v>
      </c>
      <c r="IY237" s="1">
        <f t="shared" si="1290"/>
        <v>0.26067235271197603</v>
      </c>
      <c r="IZ237" s="1">
        <f t="shared" si="1290"/>
        <v>0.92467115360711072</v>
      </c>
      <c r="JA237" s="1">
        <f t="shared" si="1290"/>
        <v>0.86308188327233837</v>
      </c>
      <c r="JB237" s="1">
        <f t="shared" si="1290"/>
        <v>0.81955662899194959</v>
      </c>
      <c r="JC237" s="1">
        <f t="shared" si="1290"/>
        <v>0.90339431901968359</v>
      </c>
      <c r="JD237" s="1">
        <f t="shared" si="1290"/>
        <v>0.60084951974783529</v>
      </c>
      <c r="JE237" s="1">
        <f t="shared" si="1290"/>
        <v>0.93422882292596809</v>
      </c>
      <c r="JF237" s="1">
        <f t="shared" si="1290"/>
        <v>0.45873717813428039</v>
      </c>
      <c r="JG237" s="1">
        <f t="shared" si="1290"/>
        <v>0.30324854046043326</v>
      </c>
      <c r="JH237" s="1">
        <f t="shared" si="1290"/>
        <v>0.23872979139967804</v>
      </c>
      <c r="JI237" s="1">
        <f t="shared" si="1290"/>
        <v>0.3923413718475009</v>
      </c>
      <c r="JJ237" s="1">
        <f t="shared" si="1290"/>
        <v>9.4148973940809108E-2</v>
      </c>
      <c r="JK237" s="1">
        <f t="shared" si="1290"/>
        <v>0.49513444375655286</v>
      </c>
      <c r="JL237" s="1">
        <f t="shared" si="1290"/>
        <v>0.97817003737772201</v>
      </c>
      <c r="JM237" s="1">
        <f t="shared" si="1290"/>
        <v>0.95835159117325064</v>
      </c>
      <c r="JN237" s="1">
        <f t="shared" si="1290"/>
        <v>0.94311580498031033</v>
      </c>
      <c r="JO237" s="1">
        <f t="shared" si="1290"/>
        <v>0.97153899847425196</v>
      </c>
      <c r="JP237" s="1">
        <f t="shared" si="1290"/>
        <v>0.84603443293294966</v>
      </c>
      <c r="JQ237" s="1">
        <f t="shared" si="1290"/>
        <v>0.98107870611848003</v>
      </c>
      <c r="JR237" s="1">
        <f t="shared" si="1290"/>
        <v>0.75572769694782516</v>
      </c>
      <c r="JS237" s="1">
        <f t="shared" si="1290"/>
        <v>0.61371353102057014</v>
      </c>
      <c r="JT237" s="1">
        <f t="shared" si="1290"/>
        <v>0.53374089553131121</v>
      </c>
      <c r="JU237" s="1">
        <f t="shared" si="1290"/>
        <v>0.70210546051182066</v>
      </c>
      <c r="JV237" s="1">
        <f t="shared" si="1290"/>
        <v>0.27504567794831036</v>
      </c>
      <c r="JW237" s="1">
        <f t="shared" si="1290"/>
        <v>0.78165928661586037</v>
      </c>
      <c r="JX237" s="1">
        <f t="shared" si="1290"/>
        <v>0.99278438918760759</v>
      </c>
      <c r="JY237" s="1">
        <f t="shared" si="1290"/>
        <v>0.98604436742083557</v>
      </c>
      <c r="JZ237" s="1">
        <f t="shared" si="1290"/>
        <v>0.98073548813722855</v>
      </c>
      <c r="KA237" s="1">
        <f t="shared" si="1290"/>
        <v>0.99054969697474571</v>
      </c>
      <c r="KB237" s="1">
        <f t="shared" ref="KB237:KJ237" si="1291">IF(BN1=1,HF237,0)</f>
        <v>0.94404878408597537</v>
      </c>
      <c r="KC237" s="1">
        <f t="shared" si="1291"/>
        <v>0.9937582373837226</v>
      </c>
      <c r="KD237" s="1">
        <f t="shared" si="1291"/>
        <v>0.90475952028310036</v>
      </c>
      <c r="KE237" s="1">
        <f t="shared" si="1291"/>
        <v>0.82988544626231697</v>
      </c>
      <c r="KF237" s="1">
        <f t="shared" si="1291"/>
        <v>0.7785153829213789</v>
      </c>
      <c r="KG237" s="1">
        <f t="shared" si="1291"/>
        <v>0.8785969966238677</v>
      </c>
      <c r="KH237" s="1">
        <f t="shared" si="1291"/>
        <v>0.53809978652884394</v>
      </c>
      <c r="KI237" s="1">
        <f t="shared" si="1291"/>
        <v>0.91661574187414097</v>
      </c>
      <c r="KJ237" s="1">
        <f t="shared" si="1291"/>
        <v>0</v>
      </c>
    </row>
    <row r="238" spans="1:296" x14ac:dyDescent="0.2">
      <c r="A238" s="1" t="str">
        <f>'Respondent Data'!A238</f>
        <v>1903</v>
      </c>
      <c r="B238" s="1">
        <f>SUMPRODUCT('Respondent Data'!B238:S238,'Product Coding'!A100:R100)</f>
        <v>-0.59830265692504703</v>
      </c>
      <c r="C238" s="1">
        <f>SUMPRODUCT('Respondent Data'!B238:S238,'Product Coding'!A101:R101)</f>
        <v>-1.7182246225876621</v>
      </c>
      <c r="D238" s="1">
        <f>SUMPRODUCT('Respondent Data'!B238:S238,'Product Coding'!A102:R102)</f>
        <v>-1.8463463398046831</v>
      </c>
      <c r="E238" s="1">
        <f>SUMPRODUCT('Respondent Data'!B238:S238,'Product Coding'!A103:R103)</f>
        <v>-0.92936517805947605</v>
      </c>
      <c r="F238" s="1">
        <f>SUMPRODUCT('Respondent Data'!B238:S238,'Product Coding'!A104:R104)</f>
        <v>-0.74207191928921101</v>
      </c>
      <c r="G238" s="1">
        <f>SUMPRODUCT('Respondent Data'!B238:S238,'Product Coding'!A105:R105)</f>
        <v>-2.371526986240581</v>
      </c>
      <c r="H238" s="1">
        <f>SUMPRODUCT('Respondent Data'!B238:S238,'Product Coding'!A106:R106)</f>
        <v>-0.10966033489248503</v>
      </c>
      <c r="I238" s="1">
        <f>SUMPRODUCT('Respondent Data'!B238:S238,'Product Coding'!A107:R107)</f>
        <v>-1.2295823005551001</v>
      </c>
      <c r="J238" s="1">
        <f>SUMPRODUCT('Respondent Data'!B238:S238,'Product Coding'!A108:R108)</f>
        <v>-1.3577040177721211</v>
      </c>
      <c r="K238" s="1">
        <f>SUMPRODUCT('Respondent Data'!B238:S238,'Product Coding'!A109:R109)</f>
        <v>-0.44072285602691408</v>
      </c>
      <c r="L238" s="1">
        <f>SUMPRODUCT('Respondent Data'!B238:S238,'Product Coding'!A110:R110)</f>
        <v>-0.25342959725664904</v>
      </c>
      <c r="M238" s="1">
        <f>SUMPRODUCT('Respondent Data'!B238:S238,'Product Coding'!A111:R111)</f>
        <v>-1.882884664208019</v>
      </c>
      <c r="N238" s="1">
        <f>SUMPRODUCT('Respondent Data'!B238:S238,'Product Coding'!A112:R112)</f>
        <v>1.440960316361263</v>
      </c>
      <c r="O238" s="1">
        <f>SUMPRODUCT('Respondent Data'!B238:S238,'Product Coding'!A113:R113)</f>
        <v>0.32103835069864795</v>
      </c>
      <c r="P238" s="1">
        <f>SUMPRODUCT('Respondent Data'!B238:S238,'Product Coding'!A114:R114)</f>
        <v>0.19291663348162699</v>
      </c>
      <c r="Q238" s="1">
        <f>SUMPRODUCT('Respondent Data'!B238:S238,'Product Coding'!A115:R115)</f>
        <v>1.1098977952268338</v>
      </c>
      <c r="R238" s="1">
        <f>SUMPRODUCT('Respondent Data'!B238:S238,'Product Coding'!A116:R116)</f>
        <v>1.297191053997099</v>
      </c>
      <c r="S238" s="1">
        <f>SUMPRODUCT('Respondent Data'!B238:S238,'Product Coding'!A117:R117)</f>
        <v>-0.3322640129542711</v>
      </c>
      <c r="T238" s="1">
        <f>SUMPRODUCT('Respondent Data'!B238:S238,'Product Coding'!A118:R118)</f>
        <v>1.929602638393825</v>
      </c>
      <c r="U238" s="1">
        <f>SUMPRODUCT('Respondent Data'!B238:S238,'Product Coding'!A119:R119)</f>
        <v>0.80968067273120992</v>
      </c>
      <c r="V238" s="1">
        <f>SUMPRODUCT('Respondent Data'!B238:S238,'Product Coding'!A120:R120)</f>
        <v>0.68155895551418899</v>
      </c>
      <c r="W238" s="1">
        <f>SUMPRODUCT('Respondent Data'!B238:S238,'Product Coding'!A121:R121)</f>
        <v>1.5985401172593958</v>
      </c>
      <c r="X238" s="1">
        <f>SUMPRODUCT('Respondent Data'!B238:S238,'Product Coding'!A122:R122)</f>
        <v>1.785833376029661</v>
      </c>
      <c r="Y238" s="1">
        <f>SUMPRODUCT('Respondent Data'!B238:S238,'Product Coding'!A123:R123)</f>
        <v>0.15637830907829089</v>
      </c>
      <c r="Z238" s="1">
        <f>SUMPRODUCT('Respondent Data'!B238:S238,'Product Coding'!A124:R124)</f>
        <v>-0.65758026355577504</v>
      </c>
      <c r="AA238" s="1">
        <f>SUMPRODUCT('Respondent Data'!B238:S238,'Product Coding'!A125:R125)</f>
        <v>-1.7775022292183902</v>
      </c>
      <c r="AB238" s="1">
        <f>SUMPRODUCT('Respondent Data'!B238:S238,'Product Coding'!A126:R126)</f>
        <v>-1.905623946435411</v>
      </c>
      <c r="AC238" s="1">
        <f>SUMPRODUCT('Respondent Data'!B238:S238,'Product Coding'!A127:R127)</f>
        <v>-0.98864278469020406</v>
      </c>
      <c r="AD238" s="1">
        <f>SUMPRODUCT('Respondent Data'!B238:S238,'Product Coding'!A128:R128)</f>
        <v>-0.80134952591993902</v>
      </c>
      <c r="AE238" s="1">
        <f>SUMPRODUCT('Respondent Data'!B238:S238,'Product Coding'!A129:R129)</f>
        <v>-2.4308045928713091</v>
      </c>
      <c r="AF238" s="1">
        <f>SUMPRODUCT('Respondent Data'!B238:S238,'Product Coding'!A130:R130)</f>
        <v>-0.16893794152321304</v>
      </c>
      <c r="AG238" s="1">
        <f>SUMPRODUCT('Respondent Data'!B238:S238,'Product Coding'!A131:R131)</f>
        <v>-1.2888599071858282</v>
      </c>
      <c r="AH238" s="1">
        <f>SUMPRODUCT('Respondent Data'!B238:S238,'Product Coding'!A132:R132)</f>
        <v>-1.416981624402849</v>
      </c>
      <c r="AI238" s="1">
        <f>SUMPRODUCT('Respondent Data'!B238:S238,'Product Coding'!A133:R133)</f>
        <v>-0.50000046265764209</v>
      </c>
      <c r="AJ238" s="1">
        <f>SUMPRODUCT('Respondent Data'!B238:S238,'Product Coding'!A134:R134)</f>
        <v>-0.31270720388737705</v>
      </c>
      <c r="AK238" s="1">
        <f>SUMPRODUCT('Respondent Data'!B238:S238,'Product Coding'!A135:R135)</f>
        <v>-1.9421622708387472</v>
      </c>
      <c r="AL238" s="1">
        <f>SUMPRODUCT('Respondent Data'!B238:S238,'Product Coding'!A136:R136)</f>
        <v>-0.78937816694023399</v>
      </c>
      <c r="AM238" s="1">
        <f>SUMPRODUCT('Respondent Data'!B238:S238,'Product Coding'!A137:R137)</f>
        <v>-1.9093001326028491</v>
      </c>
      <c r="AN238" s="1">
        <f>SUMPRODUCT('Respondent Data'!B238:S238,'Product Coding'!A138:R138)</f>
        <v>-2.0374218498198702</v>
      </c>
      <c r="AO238" s="1">
        <f>SUMPRODUCT('Respondent Data'!B238:S238,'Product Coding'!A139:R139)</f>
        <v>-1.1204406880746631</v>
      </c>
      <c r="AP238" s="1">
        <f>SUMPRODUCT('Respondent Data'!B238:S238,'Product Coding'!A140:R140)</f>
        <v>-0.93314742930439798</v>
      </c>
      <c r="AQ238" s="1">
        <f>SUMPRODUCT('Respondent Data'!B238:S238,'Product Coding'!A141:R141)</f>
        <v>-2.5626024962557681</v>
      </c>
      <c r="AR238" s="1">
        <f>SUMPRODUCT('Respondent Data'!B238:S238,'Product Coding'!A142:R142)</f>
        <v>-0.30073584490767202</v>
      </c>
      <c r="AS238" s="1">
        <f>SUMPRODUCT('Respondent Data'!B238:S238,'Product Coding'!A143:R143)</f>
        <v>-1.4206578105702872</v>
      </c>
      <c r="AT238" s="1">
        <f>SUMPRODUCT('Respondent Data'!B238:S238,'Product Coding'!A144:R144)</f>
        <v>-1.548779527787308</v>
      </c>
      <c r="AU238" s="1">
        <f>SUMPRODUCT('Respondent Data'!B238:S238,'Product Coding'!A145:R145)</f>
        <v>-0.63179836604210105</v>
      </c>
      <c r="AV238" s="1">
        <f>SUMPRODUCT('Respondent Data'!B238:S238,'Product Coding'!A146:R146)</f>
        <v>-0.44450510727183601</v>
      </c>
      <c r="AW238" s="1">
        <f>SUMPRODUCT('Respondent Data'!B238:S238,'Product Coding'!A147:R147)</f>
        <v>-2.0739601742232061</v>
      </c>
      <c r="AX238" s="1">
        <f>SUMPRODUCT('Respondent Data'!B238:S238,'Product Coding'!A148:R148)</f>
        <v>0.63754572949839206</v>
      </c>
      <c r="AY238" s="1">
        <f>SUMPRODUCT('Respondent Data'!B238:S238,'Product Coding'!A149:R149)</f>
        <v>-0.48237623616422298</v>
      </c>
      <c r="AZ238" s="1">
        <f>SUMPRODUCT('Respondent Data'!B238:S238,'Product Coding'!A150:R150)</f>
        <v>-0.61049795338124391</v>
      </c>
      <c r="BA238" s="1">
        <f>SUMPRODUCT('Respondent Data'!B238:S238,'Product Coding'!A151:R151)</f>
        <v>0.30648320836396303</v>
      </c>
      <c r="BB238" s="1">
        <f>SUMPRODUCT('Respondent Data'!B238:S238,'Product Coding'!A152:R152)</f>
        <v>0.49377646713422807</v>
      </c>
      <c r="BC238" s="1">
        <f>SUMPRODUCT('Respondent Data'!B238:S238,'Product Coding'!A153:R153)</f>
        <v>-1.1356785998171421</v>
      </c>
      <c r="BD238" s="1">
        <f>SUMPRODUCT('Respondent Data'!B238:S238,'Product Coding'!A154:R154)</f>
        <v>1.1261880515309541</v>
      </c>
      <c r="BE238" s="1">
        <f>SUMPRODUCT('Respondent Data'!B238:S238,'Product Coding'!A155:R155)</f>
        <v>6.2660858683390164E-3</v>
      </c>
      <c r="BF238" s="1">
        <f>SUMPRODUCT('Respondent Data'!B238:S238,'Product Coding'!A156:R156)</f>
        <v>-0.12185563134868191</v>
      </c>
      <c r="BG238" s="1">
        <f>SUMPRODUCT('Respondent Data'!B238:S238,'Product Coding'!A157:R157)</f>
        <v>0.795125530396525</v>
      </c>
      <c r="BH238" s="1">
        <f>SUMPRODUCT('Respondent Data'!B238:S238,'Product Coding'!A158:R158)</f>
        <v>0.98241878916679004</v>
      </c>
      <c r="BI238" s="1">
        <f>SUMPRODUCT('Respondent Data'!B238:S238,'Product Coding'!A159:R159)</f>
        <v>-0.64703627778458006</v>
      </c>
      <c r="BJ238" s="1">
        <f>SUMPRODUCT('Respondent Data'!B238:S238,'Product Coding'!A160:R160)</f>
        <v>-0.209411120702795</v>
      </c>
      <c r="BK238" s="1">
        <f>SUMPRODUCT('Respondent Data'!B238:S238,'Product Coding'!A161:R161)</f>
        <v>-1.32933308636541</v>
      </c>
      <c r="BL238" s="1">
        <f>SUMPRODUCT('Respondent Data'!B238:S238,'Product Coding'!A162:R162)</f>
        <v>-1.4574548035824308</v>
      </c>
      <c r="BM238" s="1">
        <f>SUMPRODUCT('Respondent Data'!B238:S238,'Product Coding'!A163:R163)</f>
        <v>-0.54047364183722402</v>
      </c>
      <c r="BN238" s="1">
        <f>SUMPRODUCT('Respondent Data'!B238:S238,'Product Coding'!A164:R164)</f>
        <v>-0.35318038306695898</v>
      </c>
      <c r="BO238" s="1">
        <f>SUMPRODUCT('Respondent Data'!B238:S238,'Product Coding'!A165:R165)</f>
        <v>-1.982635450018329</v>
      </c>
      <c r="BP238" s="1">
        <f>SUMPRODUCT('Respondent Data'!B238:S238,'Product Coding'!A166:R166)</f>
        <v>0.27923120132976703</v>
      </c>
      <c r="BQ238" s="1">
        <f>SUMPRODUCT('Respondent Data'!B238:S238,'Product Coding'!A167:R167)</f>
        <v>-0.84069076433284806</v>
      </c>
      <c r="BR238" s="1">
        <f>SUMPRODUCT('Respondent Data'!B238:S238,'Product Coding'!A168:R168)</f>
        <v>-0.96881248154986888</v>
      </c>
      <c r="BS238" s="1">
        <f>SUMPRODUCT('Respondent Data'!B238:S238,'Product Coding'!A169:R169)</f>
        <v>-5.1831319804662018E-2</v>
      </c>
      <c r="BT238" s="1">
        <f>SUMPRODUCT('Respondent Data'!B238:S238,'Product Coding'!A170:R170)</f>
        <v>0.13546193896560305</v>
      </c>
      <c r="BU238" s="1">
        <f>SUMPRODUCT('Respondent Data'!B238:S238,'Product Coding'!A171:R171)</f>
        <v>-1.493993127985767</v>
      </c>
      <c r="BV238" s="1">
        <f>SUMPRODUCT('Respondent Data'!B238:S238,'Product Coding'!A172:R172)</f>
        <v>-0.66535140798556203</v>
      </c>
      <c r="BX238" s="1">
        <f t="shared" si="1014"/>
        <v>1.8190286629165293</v>
      </c>
      <c r="BY238" s="1">
        <f t="shared" si="1015"/>
        <v>5.5746226144949036</v>
      </c>
      <c r="BZ238" s="1">
        <f t="shared" si="1016"/>
        <v>6.3366253008671416</v>
      </c>
      <c r="CA238" s="1">
        <f t="shared" si="1017"/>
        <v>2.5329007261775929</v>
      </c>
      <c r="CB238" s="1">
        <f t="shared" si="1018"/>
        <v>2.1002826255923317</v>
      </c>
      <c r="CC238" s="1">
        <f t="shared" si="1019"/>
        <v>10.713739532774488</v>
      </c>
      <c r="CD238" s="1">
        <f t="shared" si="1020"/>
        <v>1.1158989741345939</v>
      </c>
      <c r="CE238" s="1">
        <f t="shared" si="1021"/>
        <v>3.4198007890257327</v>
      </c>
      <c r="CF238" s="1">
        <f t="shared" si="1022"/>
        <v>3.8872579728214149</v>
      </c>
      <c r="CG238" s="1">
        <f t="shared" si="1023"/>
        <v>1.553830008040969</v>
      </c>
      <c r="CH238" s="1">
        <f t="shared" si="1024"/>
        <v>1.2884366668161409</v>
      </c>
      <c r="CI238" s="1">
        <f t="shared" si="1025"/>
        <v>6.5724368161409794</v>
      </c>
      <c r="CJ238" s="1">
        <f t="shared" si="1026"/>
        <v>0.23670034229233899</v>
      </c>
      <c r="CK238" s="1">
        <f t="shared" si="1027"/>
        <v>0.72539543103511106</v>
      </c>
      <c r="CL238" s="1">
        <f t="shared" si="1028"/>
        <v>0.82455071119589818</v>
      </c>
      <c r="CM238" s="1">
        <f t="shared" si="1029"/>
        <v>0.32959264529536536</v>
      </c>
      <c r="CN238" s="1">
        <f t="shared" si="1030"/>
        <v>0.27329839629424785</v>
      </c>
      <c r="CO238" s="1">
        <f t="shared" si="1031"/>
        <v>1.394120865898117</v>
      </c>
      <c r="CP238" s="1">
        <f t="shared" si="1032"/>
        <v>0.14520588626560238</v>
      </c>
      <c r="CQ238" s="1">
        <f t="shared" si="1033"/>
        <v>0.44500014421770906</v>
      </c>
      <c r="CR238" s="1">
        <f t="shared" si="1034"/>
        <v>0.50582781431832469</v>
      </c>
      <c r="CS238" s="1">
        <f t="shared" si="1035"/>
        <v>0.20219147848814428</v>
      </c>
      <c r="CT238" s="1">
        <f t="shared" si="1036"/>
        <v>0.16765728120435636</v>
      </c>
      <c r="CU238" s="1">
        <f t="shared" si="1037"/>
        <v>0.85523558577742309</v>
      </c>
      <c r="CV238" s="1">
        <f t="shared" si="1038"/>
        <v>1.9301163065375511</v>
      </c>
      <c r="CW238" s="1">
        <f t="shared" si="1039"/>
        <v>5.9150634788668777</v>
      </c>
      <c r="CX238" s="1">
        <f t="shared" si="1040"/>
        <v>6.7236014863078104</v>
      </c>
      <c r="CY238" s="1">
        <f t="shared" si="1041"/>
        <v>2.6875843652720448</v>
      </c>
      <c r="CZ238" s="1">
        <f t="shared" si="1042"/>
        <v>2.2285463811733677</v>
      </c>
      <c r="DA238" s="1">
        <f t="shared" si="1043"/>
        <v>11.368025033233323</v>
      </c>
      <c r="DB238" s="1">
        <f t="shared" si="1044"/>
        <v>1.1840466565119419</v>
      </c>
      <c r="DC238" s="1">
        <f t="shared" si="1045"/>
        <v>3.6286472019772877</v>
      </c>
      <c r="DD238" s="1">
        <f t="shared" si="1046"/>
        <v>4.1246518837317545</v>
      </c>
      <c r="DE238" s="1">
        <f t="shared" si="1047"/>
        <v>1.6487220334938002</v>
      </c>
      <c r="DF238" s="1">
        <f t="shared" si="1048"/>
        <v>1.3671211846521836</v>
      </c>
      <c r="DG238" s="1">
        <f t="shared" si="1049"/>
        <v>6.9738139541914181</v>
      </c>
      <c r="DH238" s="1">
        <f t="shared" si="1050"/>
        <v>2.2020267074266822</v>
      </c>
      <c r="DI238" s="1">
        <f t="shared" si="1051"/>
        <v>6.7483641853453449</v>
      </c>
      <c r="DJ238" s="1">
        <f t="shared" si="1052"/>
        <v>7.6708071906315922</v>
      </c>
      <c r="DK238" s="1">
        <f t="shared" si="1053"/>
        <v>3.0662051456412023</v>
      </c>
      <c r="DL238" s="1">
        <f t="shared" si="1054"/>
        <v>2.5424989330752363</v>
      </c>
      <c r="DM238" s="1">
        <f t="shared" si="1055"/>
        <v>12.969526576759097</v>
      </c>
      <c r="DN238" s="1">
        <f t="shared" si="1056"/>
        <v>1.3508524598477802</v>
      </c>
      <c r="DO238" s="1">
        <f t="shared" si="1057"/>
        <v>4.1398427771003528</v>
      </c>
      <c r="DP238" s="1">
        <f t="shared" si="1058"/>
        <v>4.7057234717157668</v>
      </c>
      <c r="DQ238" s="1">
        <f t="shared" si="1059"/>
        <v>1.8809902484006311</v>
      </c>
      <c r="DR238" s="1">
        <f t="shared" si="1060"/>
        <v>1.5597181116475605</v>
      </c>
      <c r="DS238" s="1">
        <f t="shared" si="1061"/>
        <v>7.956269022617894</v>
      </c>
      <c r="DT238" s="1">
        <f t="shared" si="1062"/>
        <v>0.52858813164318452</v>
      </c>
      <c r="DU238" s="1">
        <f t="shared" si="1063"/>
        <v>1.6199191428282191</v>
      </c>
      <c r="DV238" s="1">
        <f t="shared" si="1064"/>
        <v>1.841348076031935</v>
      </c>
      <c r="DW238" s="1">
        <f t="shared" si="1065"/>
        <v>0.73603087723819782</v>
      </c>
      <c r="DX238" s="1">
        <f t="shared" si="1066"/>
        <v>0.61031719379533289</v>
      </c>
      <c r="DY238" s="1">
        <f t="shared" si="1067"/>
        <v>3.1132855012086531</v>
      </c>
      <c r="DZ238" s="1">
        <f t="shared" si="1068"/>
        <v>0.32426699252480007</v>
      </c>
      <c r="EA238" s="1">
        <f t="shared" si="1069"/>
        <v>0.99375350510678007</v>
      </c>
      <c r="EB238" s="1">
        <f t="shared" si="1070"/>
        <v>1.1295910124770983</v>
      </c>
      <c r="EC238" s="1">
        <f t="shared" si="1071"/>
        <v>0.45152455130894181</v>
      </c>
      <c r="ED238" s="1">
        <f t="shared" si="1072"/>
        <v>0.37440439743316345</v>
      </c>
      <c r="EE238" s="1">
        <f t="shared" si="1073"/>
        <v>1.9098721025190681</v>
      </c>
      <c r="EF238" s="1">
        <f t="shared" si="1074"/>
        <v>1.2329517863525514</v>
      </c>
      <c r="EG238" s="1">
        <f t="shared" si="1075"/>
        <v>3.7785225988482503</v>
      </c>
      <c r="EH238" s="1">
        <f t="shared" si="1076"/>
        <v>4.2950139508106382</v>
      </c>
      <c r="EI238" s="1">
        <f t="shared" si="1077"/>
        <v>1.7168198273397093</v>
      </c>
      <c r="EJ238" s="1">
        <f t="shared" si="1078"/>
        <v>1.4235879114281556</v>
      </c>
      <c r="EK238" s="1">
        <f t="shared" si="1079"/>
        <v>7.2618560469909479</v>
      </c>
      <c r="EL238" s="1">
        <f t="shared" si="1080"/>
        <v>0.75636501040190673</v>
      </c>
      <c r="EM238" s="1">
        <f t="shared" si="1081"/>
        <v>2.3179675932311712</v>
      </c>
      <c r="EN238" s="1">
        <f t="shared" si="1082"/>
        <v>2.6348137109169292</v>
      </c>
      <c r="EO238" s="1">
        <f t="shared" si="1083"/>
        <v>1.0531980738723652</v>
      </c>
      <c r="EP238" s="1">
        <f t="shared" si="1084"/>
        <v>0.87331240146928024</v>
      </c>
      <c r="EQ238" s="1">
        <f t="shared" si="1085"/>
        <v>4.4548488313304526</v>
      </c>
      <c r="ER238" s="1">
        <f t="shared" si="1086"/>
        <v>1.94517395090815</v>
      </c>
      <c r="ET238" s="1">
        <f t="shared" si="1087"/>
        <v>0.35473211505604679</v>
      </c>
      <c r="EU238" s="1">
        <f t="shared" si="1088"/>
        <v>0.15209998484100448</v>
      </c>
      <c r="EV238" s="1">
        <f t="shared" si="1089"/>
        <v>0.13630244955835574</v>
      </c>
      <c r="EW238" s="1">
        <f t="shared" si="1090"/>
        <v>0.28305352386223032</v>
      </c>
      <c r="EX238" s="1">
        <f t="shared" si="1091"/>
        <v>0.32255123831135968</v>
      </c>
      <c r="EY238" s="1">
        <f t="shared" si="1092"/>
        <v>8.536983404847337E-2</v>
      </c>
      <c r="EZ238" s="1">
        <f t="shared" si="1093"/>
        <v>0.47261235636687315</v>
      </c>
      <c r="FA238" s="1">
        <f t="shared" si="1094"/>
        <v>0.22625454126416239</v>
      </c>
      <c r="FB238" s="1">
        <f t="shared" si="1095"/>
        <v>0.20461371295747252</v>
      </c>
      <c r="FC238" s="1">
        <f t="shared" si="1096"/>
        <v>0.39156874061758529</v>
      </c>
      <c r="FD238" s="1">
        <f t="shared" si="1097"/>
        <v>0.43697953913283571</v>
      </c>
      <c r="FE238" s="1">
        <f t="shared" si="1098"/>
        <v>0.13205788628945128</v>
      </c>
      <c r="FF238" s="1">
        <f t="shared" si="1099"/>
        <v>0.80860331787925843</v>
      </c>
      <c r="FG238" s="1">
        <f t="shared" si="1100"/>
        <v>0.57957728530675034</v>
      </c>
      <c r="FH238" s="1">
        <f t="shared" si="1101"/>
        <v>0.54808013494157803</v>
      </c>
      <c r="FI238" s="1">
        <f t="shared" si="1102"/>
        <v>0.75211005681958532</v>
      </c>
      <c r="FJ238" s="1">
        <f t="shared" si="1103"/>
        <v>0.78536186247493622</v>
      </c>
      <c r="FK238" s="1">
        <f t="shared" si="1104"/>
        <v>0.41768985611545795</v>
      </c>
      <c r="FL238" s="1">
        <f t="shared" si="1105"/>
        <v>0.87320543143634743</v>
      </c>
      <c r="FM238" s="1">
        <f t="shared" si="1106"/>
        <v>0.69204145342239931</v>
      </c>
      <c r="FN238" s="1">
        <f t="shared" si="1107"/>
        <v>0.66408655125864524</v>
      </c>
      <c r="FO238" s="1">
        <f t="shared" si="1108"/>
        <v>0.83181424747543808</v>
      </c>
      <c r="FP238" s="1">
        <f t="shared" si="1109"/>
        <v>0.85641567615505321</v>
      </c>
      <c r="FQ238" s="1">
        <f t="shared" si="1110"/>
        <v>0.53901510280752685</v>
      </c>
      <c r="FR238" s="1">
        <f t="shared" si="1111"/>
        <v>0.34128338106198808</v>
      </c>
      <c r="FS238" s="1">
        <f t="shared" si="1112"/>
        <v>0.14461183227834415</v>
      </c>
      <c r="FT238" s="1">
        <f t="shared" si="1113"/>
        <v>0.12947327768953029</v>
      </c>
      <c r="FU238" s="1">
        <f t="shared" si="1114"/>
        <v>0.27118023642185252</v>
      </c>
      <c r="FV238" s="1">
        <f t="shared" si="1115"/>
        <v>0.30973691622685151</v>
      </c>
      <c r="FW238" s="1">
        <f t="shared" si="1116"/>
        <v>8.0853652649712823E-2</v>
      </c>
      <c r="FX238" s="1">
        <f t="shared" si="1117"/>
        <v>0.4578656765497226</v>
      </c>
      <c r="FY238" s="1">
        <f t="shared" si="1118"/>
        <v>0.21604584587324246</v>
      </c>
      <c r="FZ238" s="1">
        <f t="shared" si="1119"/>
        <v>0.19513520580285804</v>
      </c>
      <c r="GA238" s="1">
        <f t="shared" si="1120"/>
        <v>0.37754056007188824</v>
      </c>
      <c r="GB238" s="1">
        <f t="shared" si="1121"/>
        <v>0.42245407902381499</v>
      </c>
      <c r="GC238" s="1">
        <f t="shared" si="1122"/>
        <v>0.12541050063932732</v>
      </c>
      <c r="GD238" s="1">
        <f t="shared" si="1123"/>
        <v>0.31230220462578617</v>
      </c>
      <c r="GE238" s="1">
        <f t="shared" si="1124"/>
        <v>0.12905949902191258</v>
      </c>
      <c r="GF238" s="1">
        <f t="shared" si="1125"/>
        <v>0.11532951638925312</v>
      </c>
      <c r="GG238" s="1">
        <f t="shared" si="1126"/>
        <v>0.24592954958801258</v>
      </c>
      <c r="GH238" s="1">
        <f t="shared" si="1127"/>
        <v>0.28228660583728166</v>
      </c>
      <c r="GI238" s="1">
        <f t="shared" si="1128"/>
        <v>7.1584387237838526E-2</v>
      </c>
      <c r="GJ238" s="1">
        <f t="shared" si="1129"/>
        <v>0.42537760964580096</v>
      </c>
      <c r="GK238" s="1">
        <f t="shared" si="1130"/>
        <v>0.19455848035961734</v>
      </c>
      <c r="GL238" s="1">
        <f t="shared" si="1131"/>
        <v>0.17526261217480457</v>
      </c>
      <c r="GM238" s="1">
        <f t="shared" si="1132"/>
        <v>0.34710287567101117</v>
      </c>
      <c r="GN238" s="1">
        <f t="shared" si="1133"/>
        <v>0.39066801748585933</v>
      </c>
      <c r="GO238" s="1">
        <f t="shared" si="1134"/>
        <v>0.11165363584709546</v>
      </c>
      <c r="GP238" s="1">
        <f t="shared" si="1135"/>
        <v>0.65419845889097106</v>
      </c>
      <c r="GQ238" s="1">
        <f t="shared" si="1136"/>
        <v>0.38169116888107235</v>
      </c>
      <c r="GR238" s="1">
        <f t="shared" si="1137"/>
        <v>0.35194561639084471</v>
      </c>
      <c r="GS238" s="1">
        <f t="shared" si="1138"/>
        <v>0.57602662090369705</v>
      </c>
      <c r="GT238" s="1">
        <f t="shared" si="1139"/>
        <v>0.62099566709780618</v>
      </c>
      <c r="GU238" s="1">
        <f t="shared" si="1140"/>
        <v>0.24311465851474662</v>
      </c>
      <c r="GV238" s="1">
        <f t="shared" si="1141"/>
        <v>0.75513473162495415</v>
      </c>
      <c r="GW238" s="1">
        <f t="shared" si="1142"/>
        <v>0.50156651634146854</v>
      </c>
      <c r="GX238" s="1">
        <f t="shared" si="1143"/>
        <v>0.46957373229933941</v>
      </c>
      <c r="GY238" s="1">
        <f t="shared" si="1144"/>
        <v>0.68893082042479381</v>
      </c>
      <c r="GZ238" s="1">
        <f t="shared" si="1145"/>
        <v>0.72758789324859496</v>
      </c>
      <c r="HA238" s="1">
        <f t="shared" si="1146"/>
        <v>0.34365771579249232</v>
      </c>
      <c r="HB238" s="1">
        <f t="shared" si="1147"/>
        <v>0.44783770348819979</v>
      </c>
      <c r="HC238" s="1">
        <f t="shared" si="1148"/>
        <v>0.20926970194533065</v>
      </c>
      <c r="HD238" s="1">
        <f t="shared" si="1149"/>
        <v>0.18885691506948823</v>
      </c>
      <c r="HE238" s="1">
        <f t="shared" si="1150"/>
        <v>0.36807740798151967</v>
      </c>
      <c r="HF238" s="1">
        <f t="shared" si="1151"/>
        <v>0.41261139952242404</v>
      </c>
      <c r="HG238" s="1">
        <f t="shared" si="1152"/>
        <v>0.12103817765793803</v>
      </c>
      <c r="HH238" s="1">
        <f t="shared" si="1153"/>
        <v>0.56935773263393086</v>
      </c>
      <c r="HI238" s="1">
        <f t="shared" si="1154"/>
        <v>0.30138932099278265</v>
      </c>
      <c r="HJ238" s="1">
        <f t="shared" si="1155"/>
        <v>0.27511726309289641</v>
      </c>
      <c r="HK238" s="1">
        <f t="shared" si="1156"/>
        <v>0.48704507018847121</v>
      </c>
      <c r="HL238" s="1">
        <f t="shared" si="1157"/>
        <v>0.53381379379951677</v>
      </c>
      <c r="HM238" s="1">
        <f t="shared" si="1158"/>
        <v>0.18332313706961101</v>
      </c>
      <c r="HN238" s="1">
        <f t="shared" si="1159"/>
        <v>0.33953851849451816</v>
      </c>
      <c r="HP238" s="1">
        <f t="shared" ref="HP238:IU238" si="1292">IF(B1=1,ET238,0)</f>
        <v>0.35473211505604679</v>
      </c>
      <c r="HQ238" s="1">
        <f t="shared" si="1292"/>
        <v>0.15209998484100448</v>
      </c>
      <c r="HR238" s="1">
        <f t="shared" si="1292"/>
        <v>0.13630244955835574</v>
      </c>
      <c r="HS238" s="1">
        <f t="shared" si="1292"/>
        <v>0.28305352386223032</v>
      </c>
      <c r="HT238" s="1">
        <f t="shared" si="1292"/>
        <v>0.32255123831135968</v>
      </c>
      <c r="HU238" s="1">
        <f t="shared" si="1292"/>
        <v>8.536983404847337E-2</v>
      </c>
      <c r="HV238" s="1">
        <f t="shared" si="1292"/>
        <v>0.47261235636687315</v>
      </c>
      <c r="HW238" s="1">
        <f t="shared" si="1292"/>
        <v>0.22625454126416239</v>
      </c>
      <c r="HX238" s="1">
        <f t="shared" si="1292"/>
        <v>0.20461371295747252</v>
      </c>
      <c r="HY238" s="1">
        <f t="shared" si="1292"/>
        <v>0.39156874061758529</v>
      </c>
      <c r="HZ238" s="1">
        <f t="shared" si="1292"/>
        <v>0.43697953913283571</v>
      </c>
      <c r="IA238" s="1">
        <f t="shared" si="1292"/>
        <v>0.13205788628945128</v>
      </c>
      <c r="IB238" s="1">
        <f t="shared" si="1292"/>
        <v>0.80860331787925843</v>
      </c>
      <c r="IC238" s="1">
        <f t="shared" si="1292"/>
        <v>0.57957728530675034</v>
      </c>
      <c r="ID238" s="1">
        <f t="shared" si="1292"/>
        <v>0.54808013494157803</v>
      </c>
      <c r="IE238" s="1">
        <f t="shared" si="1292"/>
        <v>0.75211005681958532</v>
      </c>
      <c r="IF238" s="1">
        <f t="shared" si="1292"/>
        <v>0.78536186247493622</v>
      </c>
      <c r="IG238" s="1">
        <f t="shared" si="1292"/>
        <v>0.41768985611545795</v>
      </c>
      <c r="IH238" s="1">
        <f t="shared" si="1292"/>
        <v>0.87320543143634743</v>
      </c>
      <c r="II238" s="1">
        <f t="shared" si="1292"/>
        <v>0.69204145342239931</v>
      </c>
      <c r="IJ238" s="1">
        <f t="shared" si="1292"/>
        <v>0.66408655125864524</v>
      </c>
      <c r="IK238" s="1">
        <f t="shared" si="1292"/>
        <v>0.83181424747543808</v>
      </c>
      <c r="IL238" s="1">
        <f t="shared" si="1292"/>
        <v>0.85641567615505321</v>
      </c>
      <c r="IM238" s="1">
        <f t="shared" si="1292"/>
        <v>0.53901510280752685</v>
      </c>
      <c r="IN238" s="1">
        <f t="shared" si="1292"/>
        <v>0.34128338106198808</v>
      </c>
      <c r="IO238" s="1">
        <f t="shared" si="1292"/>
        <v>0.14461183227834415</v>
      </c>
      <c r="IP238" s="1">
        <f t="shared" si="1292"/>
        <v>0.12947327768953029</v>
      </c>
      <c r="IQ238" s="1">
        <f t="shared" si="1292"/>
        <v>0.27118023642185252</v>
      </c>
      <c r="IR238" s="1">
        <f t="shared" si="1292"/>
        <v>0.30973691622685151</v>
      </c>
      <c r="IS238" s="1">
        <f t="shared" si="1292"/>
        <v>8.0853652649712823E-2</v>
      </c>
      <c r="IT238" s="1">
        <f t="shared" si="1292"/>
        <v>0.4578656765497226</v>
      </c>
      <c r="IU238" s="1">
        <f t="shared" si="1292"/>
        <v>0.21604584587324246</v>
      </c>
      <c r="IV238" s="1">
        <f t="shared" ref="IV238:KA238" si="1293">IF(AH1=1,FZ238,0)</f>
        <v>0.19513520580285804</v>
      </c>
      <c r="IW238" s="1">
        <f t="shared" si="1293"/>
        <v>0.37754056007188824</v>
      </c>
      <c r="IX238" s="1">
        <f t="shared" si="1293"/>
        <v>0.42245407902381499</v>
      </c>
      <c r="IY238" s="1">
        <f t="shared" si="1293"/>
        <v>0.12541050063932732</v>
      </c>
      <c r="IZ238" s="1">
        <f t="shared" si="1293"/>
        <v>0.31230220462578617</v>
      </c>
      <c r="JA238" s="1">
        <f t="shared" si="1293"/>
        <v>0.12905949902191258</v>
      </c>
      <c r="JB238" s="1">
        <f t="shared" si="1293"/>
        <v>0.11532951638925312</v>
      </c>
      <c r="JC238" s="1">
        <f t="shared" si="1293"/>
        <v>0.24592954958801258</v>
      </c>
      <c r="JD238" s="1">
        <f t="shared" si="1293"/>
        <v>0.28228660583728166</v>
      </c>
      <c r="JE238" s="1">
        <f t="shared" si="1293"/>
        <v>7.1584387237838526E-2</v>
      </c>
      <c r="JF238" s="1">
        <f t="shared" si="1293"/>
        <v>0.42537760964580096</v>
      </c>
      <c r="JG238" s="1">
        <f t="shared" si="1293"/>
        <v>0.19455848035961734</v>
      </c>
      <c r="JH238" s="1">
        <f t="shared" si="1293"/>
        <v>0.17526261217480457</v>
      </c>
      <c r="JI238" s="1">
        <f t="shared" si="1293"/>
        <v>0.34710287567101117</v>
      </c>
      <c r="JJ238" s="1">
        <f t="shared" si="1293"/>
        <v>0.39066801748585933</v>
      </c>
      <c r="JK238" s="1">
        <f t="shared" si="1293"/>
        <v>0.11165363584709546</v>
      </c>
      <c r="JL238" s="1">
        <f t="shared" si="1293"/>
        <v>0.65419845889097106</v>
      </c>
      <c r="JM238" s="1">
        <f t="shared" si="1293"/>
        <v>0.38169116888107235</v>
      </c>
      <c r="JN238" s="1">
        <f t="shared" si="1293"/>
        <v>0.35194561639084471</v>
      </c>
      <c r="JO238" s="1">
        <f t="shared" si="1293"/>
        <v>0.57602662090369705</v>
      </c>
      <c r="JP238" s="1">
        <f t="shared" si="1293"/>
        <v>0.62099566709780618</v>
      </c>
      <c r="JQ238" s="1">
        <f t="shared" si="1293"/>
        <v>0.24311465851474662</v>
      </c>
      <c r="JR238" s="1">
        <f t="shared" si="1293"/>
        <v>0.75513473162495415</v>
      </c>
      <c r="JS238" s="1">
        <f t="shared" si="1293"/>
        <v>0.50156651634146854</v>
      </c>
      <c r="JT238" s="1">
        <f t="shared" si="1293"/>
        <v>0.46957373229933941</v>
      </c>
      <c r="JU238" s="1">
        <f t="shared" si="1293"/>
        <v>0.68893082042479381</v>
      </c>
      <c r="JV238" s="1">
        <f t="shared" si="1293"/>
        <v>0.72758789324859496</v>
      </c>
      <c r="JW238" s="1">
        <f t="shared" si="1293"/>
        <v>0.34365771579249232</v>
      </c>
      <c r="JX238" s="1">
        <f t="shared" si="1293"/>
        <v>0.44783770348819979</v>
      </c>
      <c r="JY238" s="1">
        <f t="shared" si="1293"/>
        <v>0.20926970194533065</v>
      </c>
      <c r="JZ238" s="1">
        <f t="shared" si="1293"/>
        <v>0.18885691506948823</v>
      </c>
      <c r="KA238" s="1">
        <f t="shared" si="1293"/>
        <v>0.36807740798151967</v>
      </c>
      <c r="KB238" s="1">
        <f t="shared" ref="KB238:KJ238" si="1294">IF(BN1=1,HF238,0)</f>
        <v>0.41261139952242404</v>
      </c>
      <c r="KC238" s="1">
        <f t="shared" si="1294"/>
        <v>0.12103817765793803</v>
      </c>
      <c r="KD238" s="1">
        <f t="shared" si="1294"/>
        <v>0.56935773263393086</v>
      </c>
      <c r="KE238" s="1">
        <f t="shared" si="1294"/>
        <v>0.30138932099278265</v>
      </c>
      <c r="KF238" s="1">
        <f t="shared" si="1294"/>
        <v>0.27511726309289641</v>
      </c>
      <c r="KG238" s="1">
        <f t="shared" si="1294"/>
        <v>0.48704507018847121</v>
      </c>
      <c r="KH238" s="1">
        <f t="shared" si="1294"/>
        <v>0.53381379379951677</v>
      </c>
      <c r="KI238" s="1">
        <f t="shared" si="1294"/>
        <v>0.18332313706961101</v>
      </c>
      <c r="KJ238" s="1">
        <f t="shared" si="1294"/>
        <v>0</v>
      </c>
    </row>
    <row r="239" spans="1:296" x14ac:dyDescent="0.2">
      <c r="A239" s="1" t="str">
        <f>'Respondent Data'!A239</f>
        <v>1906</v>
      </c>
      <c r="B239" s="1">
        <f>SUMPRODUCT('Respondent Data'!B239:S239,'Product Coding'!A100:R100)</f>
        <v>0.33804242874053192</v>
      </c>
      <c r="C239" s="1">
        <f>SUMPRODUCT('Respondent Data'!B239:S239,'Product Coding'!A101:R101)</f>
        <v>9.3468315699497984E-2</v>
      </c>
      <c r="D239" s="1">
        <f>SUMPRODUCT('Respondent Data'!B239:S239,'Product Coding'!A102:R102)</f>
        <v>-0.20983423603657214</v>
      </c>
      <c r="E239" s="1">
        <f>SUMPRODUCT('Respondent Data'!B239:S239,'Product Coding'!A103:R103)</f>
        <v>-0.32497306349036115</v>
      </c>
      <c r="F239" s="1">
        <f>SUMPRODUCT('Respondent Data'!B239:S239,'Product Coding'!A104:R104)</f>
        <v>-0.21597205155777033</v>
      </c>
      <c r="G239" s="1">
        <f>SUMPRODUCT('Respondent Data'!B239:S239,'Product Coding'!A105:R105)</f>
        <v>-0.76758663544624817</v>
      </c>
      <c r="H239" s="1">
        <f>SUMPRODUCT('Respondent Data'!B239:S239,'Product Coding'!A106:R106)</f>
        <v>-1.9549302015705281</v>
      </c>
      <c r="I239" s="1">
        <f>SUMPRODUCT('Respondent Data'!B239:S239,'Product Coding'!A107:R107)</f>
        <v>-2.1995043146115618</v>
      </c>
      <c r="J239" s="1">
        <f>SUMPRODUCT('Respondent Data'!B239:S239,'Product Coding'!A108:R108)</f>
        <v>-2.5028068663476324</v>
      </c>
      <c r="K239" s="1">
        <f>SUMPRODUCT('Respondent Data'!B239:S239,'Product Coding'!A109:R109)</f>
        <v>-2.6179456938014214</v>
      </c>
      <c r="L239" s="1">
        <f>SUMPRODUCT('Respondent Data'!B239:S239,'Product Coding'!A110:R110)</f>
        <v>-2.5089446818688304</v>
      </c>
      <c r="M239" s="1">
        <f>SUMPRODUCT('Respondent Data'!B239:S239,'Product Coding'!A111:R111)</f>
        <v>-3.0605592657573082</v>
      </c>
      <c r="N239" s="1">
        <f>SUMPRODUCT('Respondent Data'!B239:S239,'Product Coding'!A112:R112)</f>
        <v>-1.7609204573280279</v>
      </c>
      <c r="O239" s="1">
        <f>SUMPRODUCT('Respondent Data'!B239:S239,'Product Coding'!A113:R113)</f>
        <v>-2.0054945703690623</v>
      </c>
      <c r="P239" s="1">
        <f>SUMPRODUCT('Respondent Data'!B239:S239,'Product Coding'!A114:R114)</f>
        <v>-2.308797122105132</v>
      </c>
      <c r="Q239" s="1">
        <f>SUMPRODUCT('Respondent Data'!B239:S239,'Product Coding'!A115:R115)</f>
        <v>-2.423935949558921</v>
      </c>
      <c r="R239" s="1">
        <f>SUMPRODUCT('Respondent Data'!B239:S239,'Product Coding'!A116:R116)</f>
        <v>-2.3149349376263304</v>
      </c>
      <c r="S239" s="1">
        <f>SUMPRODUCT('Respondent Data'!B239:S239,'Product Coding'!A117:R117)</f>
        <v>-2.8665495215148078</v>
      </c>
      <c r="T239" s="1">
        <f>SUMPRODUCT('Respondent Data'!B239:S239,'Product Coding'!A118:R118)</f>
        <v>-4.0538930876390875</v>
      </c>
      <c r="U239" s="1">
        <f>SUMPRODUCT('Respondent Data'!B239:S239,'Product Coding'!A119:R119)</f>
        <v>-4.2984672006801219</v>
      </c>
      <c r="V239" s="1">
        <f>SUMPRODUCT('Respondent Data'!B239:S239,'Product Coding'!A120:R120)</f>
        <v>-4.6017697524161925</v>
      </c>
      <c r="W239" s="1">
        <f>SUMPRODUCT('Respondent Data'!B239:S239,'Product Coding'!A121:R121)</f>
        <v>-4.7169085798699815</v>
      </c>
      <c r="X239" s="1">
        <f>SUMPRODUCT('Respondent Data'!B239:S239,'Product Coding'!A122:R122)</f>
        <v>-4.6079075679373904</v>
      </c>
      <c r="Y239" s="1">
        <f>SUMPRODUCT('Respondent Data'!B239:S239,'Product Coding'!A123:R123)</f>
        <v>-5.1595221518258683</v>
      </c>
      <c r="Z239" s="1">
        <f>SUMPRODUCT('Respondent Data'!B239:S239,'Product Coding'!A124:R124)</f>
        <v>0.67831878189030204</v>
      </c>
      <c r="AA239" s="1">
        <f>SUMPRODUCT('Respondent Data'!B239:S239,'Product Coding'!A125:R125)</f>
        <v>0.4337446688492681</v>
      </c>
      <c r="AB239" s="1">
        <f>SUMPRODUCT('Respondent Data'!B239:S239,'Product Coding'!A126:R126)</f>
        <v>0.13044211711319798</v>
      </c>
      <c r="AC239" s="1">
        <f>SUMPRODUCT('Respondent Data'!B239:S239,'Product Coding'!A127:R127)</f>
        <v>1.530328965940897E-2</v>
      </c>
      <c r="AD239" s="1">
        <f>SUMPRODUCT('Respondent Data'!B239:S239,'Product Coding'!A128:R128)</f>
        <v>0.12430430159199979</v>
      </c>
      <c r="AE239" s="1">
        <f>SUMPRODUCT('Respondent Data'!B239:S239,'Product Coding'!A129:R129)</f>
        <v>-0.42731028229647805</v>
      </c>
      <c r="AF239" s="1">
        <f>SUMPRODUCT('Respondent Data'!B239:S239,'Product Coding'!A130:R130)</f>
        <v>-1.614653848420758</v>
      </c>
      <c r="AG239" s="1">
        <f>SUMPRODUCT('Respondent Data'!B239:S239,'Product Coding'!A131:R131)</f>
        <v>-1.8592279614617919</v>
      </c>
      <c r="AH239" s="1">
        <f>SUMPRODUCT('Respondent Data'!B239:S239,'Product Coding'!A132:R132)</f>
        <v>-2.1625305131978623</v>
      </c>
      <c r="AI239" s="1">
        <f>SUMPRODUCT('Respondent Data'!B239:S239,'Product Coding'!A133:R133)</f>
        <v>-2.2776693406516513</v>
      </c>
      <c r="AJ239" s="1">
        <f>SUMPRODUCT('Respondent Data'!B239:S239,'Product Coding'!A134:R134)</f>
        <v>-2.1686683287190602</v>
      </c>
      <c r="AK239" s="1">
        <f>SUMPRODUCT('Respondent Data'!B239:S239,'Product Coding'!A135:R135)</f>
        <v>-2.7202829126075381</v>
      </c>
      <c r="AL239" s="1">
        <f>SUMPRODUCT('Respondent Data'!B239:S239,'Product Coding'!A136:R136)</f>
        <v>2.9570499159040633</v>
      </c>
      <c r="AM239" s="1">
        <f>SUMPRODUCT('Respondent Data'!B239:S239,'Product Coding'!A137:R137)</f>
        <v>2.7124758028630289</v>
      </c>
      <c r="AN239" s="1">
        <f>SUMPRODUCT('Respondent Data'!B239:S239,'Product Coding'!A138:R138)</f>
        <v>2.4091732511269592</v>
      </c>
      <c r="AO239" s="1">
        <f>SUMPRODUCT('Respondent Data'!B239:S239,'Product Coding'!A139:R139)</f>
        <v>2.2940344236731702</v>
      </c>
      <c r="AP239" s="1">
        <f>SUMPRODUCT('Respondent Data'!B239:S239,'Product Coding'!A140:R140)</f>
        <v>2.4030354356057608</v>
      </c>
      <c r="AQ239" s="1">
        <f>SUMPRODUCT('Respondent Data'!B239:S239,'Product Coding'!A141:R141)</f>
        <v>1.851420851717283</v>
      </c>
      <c r="AR239" s="1">
        <f>SUMPRODUCT('Respondent Data'!B239:S239,'Product Coding'!A142:R142)</f>
        <v>0.66407728559300305</v>
      </c>
      <c r="AS239" s="1">
        <f>SUMPRODUCT('Respondent Data'!B239:S239,'Product Coding'!A143:R143)</f>
        <v>0.41950317255196912</v>
      </c>
      <c r="AT239" s="1">
        <f>SUMPRODUCT('Respondent Data'!B239:S239,'Product Coding'!A144:R144)</f>
        <v>0.11620062081589899</v>
      </c>
      <c r="AU239" s="1">
        <f>SUMPRODUCT('Respondent Data'!B239:S239,'Product Coding'!A145:R145)</f>
        <v>1.0617933621099862E-3</v>
      </c>
      <c r="AV239" s="1">
        <f>SUMPRODUCT('Respondent Data'!B239:S239,'Product Coding'!A146:R146)</f>
        <v>0.11006280529470081</v>
      </c>
      <c r="AW239" s="1">
        <f>SUMPRODUCT('Respondent Data'!B239:S239,'Product Coding'!A147:R147)</f>
        <v>-0.44155177859377692</v>
      </c>
      <c r="AX239" s="1">
        <f>SUMPRODUCT('Respondent Data'!B239:S239,'Product Coding'!A148:R148)</f>
        <v>5.1313217952197618</v>
      </c>
      <c r="AY239" s="1">
        <f>SUMPRODUCT('Respondent Data'!B239:S239,'Product Coding'!A149:R149)</f>
        <v>4.8867476821787275</v>
      </c>
      <c r="AZ239" s="1">
        <f>SUMPRODUCT('Respondent Data'!B239:S239,'Product Coding'!A150:R150)</f>
        <v>4.5834451304426587</v>
      </c>
      <c r="BA239" s="1">
        <f>SUMPRODUCT('Respondent Data'!B239:S239,'Product Coding'!A151:R151)</f>
        <v>4.4683063029888697</v>
      </c>
      <c r="BB239" s="1">
        <f>SUMPRODUCT('Respondent Data'!B239:S239,'Product Coding'!A152:R152)</f>
        <v>4.5773073149214598</v>
      </c>
      <c r="BC239" s="1">
        <f>SUMPRODUCT('Respondent Data'!B239:S239,'Product Coding'!A153:R153)</f>
        <v>4.025692731032982</v>
      </c>
      <c r="BD239" s="1">
        <f>SUMPRODUCT('Respondent Data'!B239:S239,'Product Coding'!A154:R154)</f>
        <v>2.8383491649087023</v>
      </c>
      <c r="BE239" s="1">
        <f>SUMPRODUCT('Respondent Data'!B239:S239,'Product Coding'!A155:R155)</f>
        <v>2.5937750518676679</v>
      </c>
      <c r="BF239" s="1">
        <f>SUMPRODUCT('Respondent Data'!B239:S239,'Product Coding'!A156:R156)</f>
        <v>2.2904725001315982</v>
      </c>
      <c r="BG239" s="1">
        <f>SUMPRODUCT('Respondent Data'!B239:S239,'Product Coding'!A157:R157)</f>
        <v>2.1753336726778092</v>
      </c>
      <c r="BH239" s="1">
        <f>SUMPRODUCT('Respondent Data'!B239:S239,'Product Coding'!A158:R158)</f>
        <v>2.2843346846103998</v>
      </c>
      <c r="BI239" s="1">
        <f>SUMPRODUCT('Respondent Data'!B239:S239,'Product Coding'!A159:R159)</f>
        <v>1.732720100721922</v>
      </c>
      <c r="BJ239" s="1">
        <f>SUMPRODUCT('Respondent Data'!B239:S239,'Product Coding'!A160:R160)</f>
        <v>6.9149371174180327</v>
      </c>
      <c r="BK239" s="1">
        <f>SUMPRODUCT('Respondent Data'!B239:S239,'Product Coding'!A161:R161)</f>
        <v>6.6703630043769984</v>
      </c>
      <c r="BL239" s="1">
        <f>SUMPRODUCT('Respondent Data'!B239:S239,'Product Coding'!A162:R162)</f>
        <v>6.3670604526409278</v>
      </c>
      <c r="BM239" s="1">
        <f>SUMPRODUCT('Respondent Data'!B239:S239,'Product Coding'!A163:R163)</f>
        <v>6.2519216251871388</v>
      </c>
      <c r="BN239" s="1">
        <f>SUMPRODUCT('Respondent Data'!B239:S239,'Product Coding'!A164:R164)</f>
        <v>6.3609226371197298</v>
      </c>
      <c r="BO239" s="1">
        <f>SUMPRODUCT('Respondent Data'!B239:S239,'Product Coding'!A165:R165)</f>
        <v>5.809308053231252</v>
      </c>
      <c r="BP239" s="1">
        <f>SUMPRODUCT('Respondent Data'!B239:S239,'Product Coding'!A166:R166)</f>
        <v>4.6219644871069718</v>
      </c>
      <c r="BQ239" s="1">
        <f>SUMPRODUCT('Respondent Data'!B239:S239,'Product Coding'!A167:R167)</f>
        <v>4.3773903740659375</v>
      </c>
      <c r="BR239" s="1">
        <f>SUMPRODUCT('Respondent Data'!B239:S239,'Product Coding'!A168:R168)</f>
        <v>4.0740878223298687</v>
      </c>
      <c r="BS239" s="1">
        <f>SUMPRODUCT('Respondent Data'!B239:S239,'Product Coding'!A169:R169)</f>
        <v>3.9589489948760792</v>
      </c>
      <c r="BT239" s="1">
        <f>SUMPRODUCT('Respondent Data'!B239:S239,'Product Coding'!A170:R170)</f>
        <v>4.0679500068086689</v>
      </c>
      <c r="BU239" s="1">
        <f>SUMPRODUCT('Respondent Data'!B239:S239,'Product Coding'!A171:R171)</f>
        <v>3.5163354229201924</v>
      </c>
      <c r="BV239" s="1">
        <f>SUMPRODUCT('Respondent Data'!B239:S239,'Product Coding'!A172:R172)</f>
        <v>-2.98839196065201</v>
      </c>
      <c r="BX239" s="1">
        <f t="shared" si="1014"/>
        <v>0.71316502856240072</v>
      </c>
      <c r="BY239" s="1">
        <f t="shared" si="1015"/>
        <v>0.91076687398036937</v>
      </c>
      <c r="BZ239" s="1">
        <f t="shared" si="1016"/>
        <v>1.233473577540307</v>
      </c>
      <c r="CA239" s="1">
        <f t="shared" si="1017"/>
        <v>1.3839933655280203</v>
      </c>
      <c r="CB239" s="1">
        <f t="shared" si="1018"/>
        <v>1.2410676926072488</v>
      </c>
      <c r="CC239" s="1">
        <f t="shared" si="1019"/>
        <v>2.1545602350010373</v>
      </c>
      <c r="CD239" s="1">
        <f t="shared" si="1020"/>
        <v>7.063425990454113</v>
      </c>
      <c r="CE239" s="1">
        <f t="shared" si="1021"/>
        <v>9.0205410406697997</v>
      </c>
      <c r="CF239" s="1">
        <f t="shared" si="1022"/>
        <v>12.216736627845302</v>
      </c>
      <c r="CG239" s="1">
        <f t="shared" si="1023"/>
        <v>13.707535166709762</v>
      </c>
      <c r="CH239" s="1">
        <f t="shared" si="1024"/>
        <v>12.291951294282974</v>
      </c>
      <c r="CI239" s="1">
        <f t="shared" si="1025"/>
        <v>21.339488270453867</v>
      </c>
      <c r="CJ239" s="1">
        <f t="shared" si="1026"/>
        <v>5.8177899580212635</v>
      </c>
      <c r="CK239" s="1">
        <f t="shared" si="1027"/>
        <v>7.4297675311175055</v>
      </c>
      <c r="CL239" s="1">
        <f t="shared" si="1028"/>
        <v>10.062313637790309</v>
      </c>
      <c r="CM239" s="1">
        <f t="shared" si="1029"/>
        <v>11.290209673023041</v>
      </c>
      <c r="CN239" s="1">
        <f t="shared" si="1030"/>
        <v>10.124264188654495</v>
      </c>
      <c r="CO239" s="1">
        <f t="shared" si="1031"/>
        <v>17.576266918764365</v>
      </c>
      <c r="CP239" s="1">
        <f t="shared" si="1032"/>
        <v>57.621345902682194</v>
      </c>
      <c r="CQ239" s="1">
        <f t="shared" si="1033"/>
        <v>73.586913239584874</v>
      </c>
      <c r="CR239" s="1">
        <f t="shared" si="1034"/>
        <v>99.66053413547337</v>
      </c>
      <c r="CS239" s="1">
        <f t="shared" si="1035"/>
        <v>111.82202891084364</v>
      </c>
      <c r="CT239" s="1">
        <f t="shared" si="1036"/>
        <v>100.27411320002605</v>
      </c>
      <c r="CU239" s="1">
        <f t="shared" si="1037"/>
        <v>174.08125131909253</v>
      </c>
      <c r="CV239" s="1">
        <f t="shared" si="1038"/>
        <v>0.50746944240426961</v>
      </c>
      <c r="CW239" s="1">
        <f t="shared" si="1039"/>
        <v>0.64807770878890925</v>
      </c>
      <c r="CX239" s="1">
        <f t="shared" si="1040"/>
        <v>0.87770729571046202</v>
      </c>
      <c r="CY239" s="1">
        <f t="shared" si="1041"/>
        <v>0.98481321064141314</v>
      </c>
      <c r="CZ239" s="1">
        <f t="shared" si="1042"/>
        <v>0.88311106788692906</v>
      </c>
      <c r="DA239" s="1">
        <f t="shared" si="1043"/>
        <v>1.5331282904973798</v>
      </c>
      <c r="DB239" s="1">
        <f t="shared" si="1044"/>
        <v>5.0261478133121038</v>
      </c>
      <c r="DC239" s="1">
        <f t="shared" si="1045"/>
        <v>6.4187793130030029</v>
      </c>
      <c r="DD239" s="1">
        <f t="shared" si="1046"/>
        <v>8.6931078729837292</v>
      </c>
      <c r="DE239" s="1">
        <f t="shared" si="1047"/>
        <v>9.7539208306517065</v>
      </c>
      <c r="DF239" s="1">
        <f t="shared" si="1048"/>
        <v>8.7466286477119723</v>
      </c>
      <c r="DG239" s="1">
        <f t="shared" si="1049"/>
        <v>15.18461755707381</v>
      </c>
      <c r="DH239" s="1">
        <f t="shared" si="1050"/>
        <v>5.1972013047966385E-2</v>
      </c>
      <c r="DI239" s="1">
        <f t="shared" si="1051"/>
        <v>6.6372278452268021E-2</v>
      </c>
      <c r="DJ239" s="1">
        <f t="shared" si="1052"/>
        <v>8.9889579969269953E-2</v>
      </c>
      <c r="DK239" s="1">
        <f t="shared" si="1053"/>
        <v>0.10085873307124386</v>
      </c>
      <c r="DL239" s="1">
        <f t="shared" si="1054"/>
        <v>9.0443002293051689E-2</v>
      </c>
      <c r="DM239" s="1">
        <f t="shared" si="1055"/>
        <v>0.15701391425744271</v>
      </c>
      <c r="DN239" s="1">
        <f t="shared" si="1056"/>
        <v>0.5147482742938585</v>
      </c>
      <c r="DO239" s="1">
        <f t="shared" si="1057"/>
        <v>0.65737333981511503</v>
      </c>
      <c r="DP239" s="1">
        <f t="shared" si="1058"/>
        <v>0.89029659335067879</v>
      </c>
      <c r="DQ239" s="1">
        <f t="shared" si="1059"/>
        <v>0.99893877014100296</v>
      </c>
      <c r="DR239" s="1">
        <f t="shared" si="1060"/>
        <v>0.89577787393643205</v>
      </c>
      <c r="DS239" s="1">
        <f t="shared" si="1061"/>
        <v>1.5551185467753397</v>
      </c>
      <c r="DT239" s="1">
        <f t="shared" si="1062"/>
        <v>5.9087451585912477E-3</v>
      </c>
      <c r="DU239" s="1">
        <f t="shared" si="1063"/>
        <v>7.5459243537008688E-3</v>
      </c>
      <c r="DV239" s="1">
        <f t="shared" si="1064"/>
        <v>1.0219627628451213E-2</v>
      </c>
      <c r="DW239" s="1">
        <f t="shared" si="1065"/>
        <v>1.1466720563360545E-2</v>
      </c>
      <c r="DX239" s="1">
        <f t="shared" si="1066"/>
        <v>1.0282546712868509E-2</v>
      </c>
      <c r="DY239" s="1">
        <f t="shared" si="1067"/>
        <v>1.7851053890174984E-2</v>
      </c>
      <c r="DZ239" s="1">
        <f t="shared" si="1068"/>
        <v>5.8522196760397487E-2</v>
      </c>
      <c r="EA239" s="1">
        <f t="shared" si="1069"/>
        <v>7.4737369426784342E-2</v>
      </c>
      <c r="EB239" s="1">
        <f t="shared" si="1070"/>
        <v>0.10121862473974232</v>
      </c>
      <c r="EC239" s="1">
        <f t="shared" si="1071"/>
        <v>0.11357025205762548</v>
      </c>
      <c r="ED239" s="1">
        <f t="shared" si="1072"/>
        <v>0.10184179648592924</v>
      </c>
      <c r="EE239" s="1">
        <f t="shared" si="1073"/>
        <v>0.17680283378312958</v>
      </c>
      <c r="EF239" s="1">
        <f t="shared" si="1074"/>
        <v>9.928438893380151E-4</v>
      </c>
      <c r="EG239" s="1">
        <f t="shared" si="1075"/>
        <v>1.2679384002685656E-3</v>
      </c>
      <c r="EH239" s="1">
        <f t="shared" si="1076"/>
        <v>1.7171996032803796E-3</v>
      </c>
      <c r="EI239" s="1">
        <f t="shared" si="1077"/>
        <v>1.9267480888942939E-3</v>
      </c>
      <c r="EJ239" s="1">
        <f t="shared" si="1078"/>
        <v>1.7277718697785579E-3</v>
      </c>
      <c r="EK239" s="1">
        <f t="shared" si="1079"/>
        <v>2.9995048521147274E-3</v>
      </c>
      <c r="EL239" s="1">
        <f t="shared" si="1080"/>
        <v>9.8334593699164734E-3</v>
      </c>
      <c r="EM239" s="1">
        <f t="shared" si="1081"/>
        <v>1.255808780865952E-2</v>
      </c>
      <c r="EN239" s="1">
        <f t="shared" si="1082"/>
        <v>1.7007721667253374E-2</v>
      </c>
      <c r="EO239" s="1">
        <f t="shared" si="1083"/>
        <v>1.9083160254769752E-2</v>
      </c>
      <c r="EP239" s="1">
        <f t="shared" si="1084"/>
        <v>1.7112432945808064E-2</v>
      </c>
      <c r="EQ239" s="1">
        <f t="shared" si="1085"/>
        <v>2.9708103569840945E-2</v>
      </c>
      <c r="ER239" s="1">
        <f t="shared" si="1086"/>
        <v>19.85373122798612</v>
      </c>
      <c r="ET239" s="1">
        <f t="shared" si="1087"/>
        <v>0.58371492724150931</v>
      </c>
      <c r="EU239" s="1">
        <f t="shared" si="1088"/>
        <v>0.52335008190553012</v>
      </c>
      <c r="EV239" s="1">
        <f t="shared" si="1089"/>
        <v>0.44773307822216812</v>
      </c>
      <c r="EW239" s="1">
        <f t="shared" si="1090"/>
        <v>0.41946425458214909</v>
      </c>
      <c r="EX239" s="1">
        <f t="shared" si="1091"/>
        <v>0.4462158833036427</v>
      </c>
      <c r="EY239" s="1">
        <f t="shared" si="1092"/>
        <v>0.3170013965511333</v>
      </c>
      <c r="EZ239" s="1">
        <f t="shared" si="1093"/>
        <v>0.12401676423691987</v>
      </c>
      <c r="FA239" s="1">
        <f t="shared" si="1094"/>
        <v>9.9795010662733372E-2</v>
      </c>
      <c r="FB239" s="1">
        <f t="shared" si="1095"/>
        <v>7.5661642367388843E-2</v>
      </c>
      <c r="FC239" s="1">
        <f t="shared" si="1096"/>
        <v>6.7992358248000775E-2</v>
      </c>
      <c r="FD239" s="1">
        <f t="shared" si="1097"/>
        <v>7.5233498668484583E-2</v>
      </c>
      <c r="FE239" s="1">
        <f t="shared" si="1098"/>
        <v>4.4763782764110881E-2</v>
      </c>
      <c r="FF239" s="1">
        <f t="shared" si="1099"/>
        <v>0.14667509649860663</v>
      </c>
      <c r="FG239" s="1">
        <f t="shared" si="1100"/>
        <v>0.11862723334998461</v>
      </c>
      <c r="FH239" s="1">
        <f t="shared" si="1101"/>
        <v>9.0397003081151964E-2</v>
      </c>
      <c r="FI239" s="1">
        <f t="shared" si="1102"/>
        <v>8.1365576878236326E-2</v>
      </c>
      <c r="FJ239" s="1">
        <f t="shared" si="1103"/>
        <v>8.9893586042291959E-2</v>
      </c>
      <c r="FK239" s="1">
        <f t="shared" si="1104"/>
        <v>5.3832129155609532E-2</v>
      </c>
      <c r="FL239" s="1">
        <f t="shared" si="1105"/>
        <v>1.705863256125352E-2</v>
      </c>
      <c r="FM239" s="1">
        <f t="shared" si="1106"/>
        <v>1.3407177701372935E-2</v>
      </c>
      <c r="FN239" s="1">
        <f t="shared" si="1107"/>
        <v>9.9343800287623758E-3</v>
      </c>
      <c r="FO239" s="1">
        <f t="shared" si="1108"/>
        <v>8.8635172550410243E-3</v>
      </c>
      <c r="FP239" s="1">
        <f t="shared" si="1109"/>
        <v>9.8741916211589481E-3</v>
      </c>
      <c r="FQ239" s="1">
        <f t="shared" si="1110"/>
        <v>5.7116338412355775E-3</v>
      </c>
      <c r="FR239" s="1">
        <f t="shared" si="1111"/>
        <v>0.66336336370778803</v>
      </c>
      <c r="FS239" s="1">
        <f t="shared" si="1112"/>
        <v>0.60676750535922885</v>
      </c>
      <c r="FT239" s="1">
        <f t="shared" si="1113"/>
        <v>0.53256436841059052</v>
      </c>
      <c r="FU239" s="1">
        <f t="shared" si="1114"/>
        <v>0.50382574775227318</v>
      </c>
      <c r="FV239" s="1">
        <f t="shared" si="1115"/>
        <v>0.53103612264470257</v>
      </c>
      <c r="FW239" s="1">
        <f t="shared" si="1116"/>
        <v>0.39476879388672814</v>
      </c>
      <c r="FX239" s="1">
        <f t="shared" si="1117"/>
        <v>0.165943490100084</v>
      </c>
      <c r="FY239" s="1">
        <f t="shared" si="1118"/>
        <v>0.13479306470908028</v>
      </c>
      <c r="FZ239" s="1">
        <f t="shared" si="1119"/>
        <v>0.10316608595548213</v>
      </c>
      <c r="GA239" s="1">
        <f t="shared" si="1120"/>
        <v>9.2989339957731329E-2</v>
      </c>
      <c r="GB239" s="1">
        <f t="shared" si="1121"/>
        <v>0.10259957941813559</v>
      </c>
      <c r="GC239" s="1">
        <f t="shared" si="1122"/>
        <v>6.1787063949677951E-2</v>
      </c>
      <c r="GD239" s="1">
        <f t="shared" si="1123"/>
        <v>0.95059563143948711</v>
      </c>
      <c r="GE239" s="1">
        <f t="shared" si="1124"/>
        <v>0.93775881107055714</v>
      </c>
      <c r="GF239" s="1">
        <f t="shared" si="1125"/>
        <v>0.91752414040713692</v>
      </c>
      <c r="GG239" s="1">
        <f t="shared" si="1126"/>
        <v>0.90838176594206421</v>
      </c>
      <c r="GH239" s="1">
        <f t="shared" si="1127"/>
        <v>0.91705847797375706</v>
      </c>
      <c r="GI239" s="1">
        <f t="shared" si="1128"/>
        <v>0.8642938409619626</v>
      </c>
      <c r="GJ239" s="1">
        <f t="shared" si="1129"/>
        <v>0.66017569847780644</v>
      </c>
      <c r="GK239" s="1">
        <f t="shared" si="1130"/>
        <v>0.60336435730983407</v>
      </c>
      <c r="GL239" s="1">
        <f t="shared" si="1131"/>
        <v>0.52901751159982369</v>
      </c>
      <c r="GM239" s="1">
        <f t="shared" si="1132"/>
        <v>0.5002654483155885</v>
      </c>
      <c r="GN239" s="1">
        <f t="shared" si="1133"/>
        <v>0.52748795824037109</v>
      </c>
      <c r="GO239" s="1">
        <f t="shared" si="1134"/>
        <v>0.39137127365853114</v>
      </c>
      <c r="GP239" s="1">
        <f t="shared" si="1135"/>
        <v>0.99412596302892298</v>
      </c>
      <c r="GQ239" s="1">
        <f t="shared" si="1136"/>
        <v>0.99251059016635768</v>
      </c>
      <c r="GR239" s="1">
        <f t="shared" si="1137"/>
        <v>0.98988375661197325</v>
      </c>
      <c r="GS239" s="1">
        <f t="shared" si="1138"/>
        <v>0.98866327450005098</v>
      </c>
      <c r="GT239" s="1">
        <f t="shared" si="1139"/>
        <v>0.98982210793770065</v>
      </c>
      <c r="GU239" s="1">
        <f t="shared" si="1140"/>
        <v>0.98246201757914453</v>
      </c>
      <c r="GV239" s="1">
        <f t="shared" si="1141"/>
        <v>0.9447133022439167</v>
      </c>
      <c r="GW239" s="1">
        <f t="shared" si="1142"/>
        <v>0.93045987647508166</v>
      </c>
      <c r="GX239" s="1">
        <f t="shared" si="1143"/>
        <v>0.90808489570936557</v>
      </c>
      <c r="GY239" s="1">
        <f t="shared" si="1144"/>
        <v>0.89801249463356869</v>
      </c>
      <c r="GZ239" s="1">
        <f t="shared" si="1145"/>
        <v>0.9075713075954005</v>
      </c>
      <c r="HA239" s="1">
        <f t="shared" si="1146"/>
        <v>0.84976002036402964</v>
      </c>
      <c r="HB239" s="1">
        <f t="shared" si="1147"/>
        <v>0.99900814087193635</v>
      </c>
      <c r="HC239" s="1">
        <f t="shared" si="1148"/>
        <v>0.998733667231676</v>
      </c>
      <c r="HD239" s="1">
        <f t="shared" si="1149"/>
        <v>0.99828574411624316</v>
      </c>
      <c r="HE239" s="1">
        <f t="shared" si="1150"/>
        <v>0.99807695713027988</v>
      </c>
      <c r="HF239" s="1">
        <f t="shared" si="1151"/>
        <v>0.99827520817701443</v>
      </c>
      <c r="HG239" s="1">
        <f t="shared" si="1152"/>
        <v>0.9970094652713144</v>
      </c>
      <c r="HH239" s="1">
        <f t="shared" si="1153"/>
        <v>0.99026229594724258</v>
      </c>
      <c r="HI239" s="1">
        <f t="shared" si="1154"/>
        <v>0.98759766184294939</v>
      </c>
      <c r="HJ239" s="1">
        <f t="shared" si="1155"/>
        <v>0.98327670350489438</v>
      </c>
      <c r="HK239" s="1">
        <f t="shared" si="1156"/>
        <v>0.98127418742745287</v>
      </c>
      <c r="HL239" s="1">
        <f t="shared" si="1157"/>
        <v>0.98317547559983487</v>
      </c>
      <c r="HM239" s="1">
        <f t="shared" si="1158"/>
        <v>0.97114900478412525</v>
      </c>
      <c r="HN239" s="1">
        <f t="shared" si="1159"/>
        <v>4.7953049220178887E-2</v>
      </c>
      <c r="HP239" s="1">
        <f t="shared" ref="HP239:IU239" si="1295">IF(B1=1,ET239,0)</f>
        <v>0.58371492724150931</v>
      </c>
      <c r="HQ239" s="1">
        <f t="shared" si="1295"/>
        <v>0.52335008190553012</v>
      </c>
      <c r="HR239" s="1">
        <f t="shared" si="1295"/>
        <v>0.44773307822216812</v>
      </c>
      <c r="HS239" s="1">
        <f t="shared" si="1295"/>
        <v>0.41946425458214909</v>
      </c>
      <c r="HT239" s="1">
        <f t="shared" si="1295"/>
        <v>0.4462158833036427</v>
      </c>
      <c r="HU239" s="1">
        <f t="shared" si="1295"/>
        <v>0.3170013965511333</v>
      </c>
      <c r="HV239" s="1">
        <f t="shared" si="1295"/>
        <v>0.12401676423691987</v>
      </c>
      <c r="HW239" s="1">
        <f t="shared" si="1295"/>
        <v>9.9795010662733372E-2</v>
      </c>
      <c r="HX239" s="1">
        <f t="shared" si="1295"/>
        <v>7.5661642367388843E-2</v>
      </c>
      <c r="HY239" s="1">
        <f t="shared" si="1295"/>
        <v>6.7992358248000775E-2</v>
      </c>
      <c r="HZ239" s="1">
        <f t="shared" si="1295"/>
        <v>7.5233498668484583E-2</v>
      </c>
      <c r="IA239" s="1">
        <f t="shared" si="1295"/>
        <v>4.4763782764110881E-2</v>
      </c>
      <c r="IB239" s="1">
        <f t="shared" si="1295"/>
        <v>0.14667509649860663</v>
      </c>
      <c r="IC239" s="1">
        <f t="shared" si="1295"/>
        <v>0.11862723334998461</v>
      </c>
      <c r="ID239" s="1">
        <f t="shared" si="1295"/>
        <v>9.0397003081151964E-2</v>
      </c>
      <c r="IE239" s="1">
        <f t="shared" si="1295"/>
        <v>8.1365576878236326E-2</v>
      </c>
      <c r="IF239" s="1">
        <f t="shared" si="1295"/>
        <v>8.9893586042291959E-2</v>
      </c>
      <c r="IG239" s="1">
        <f t="shared" si="1295"/>
        <v>5.3832129155609532E-2</v>
      </c>
      <c r="IH239" s="1">
        <f t="shared" si="1295"/>
        <v>1.705863256125352E-2</v>
      </c>
      <c r="II239" s="1">
        <f t="shared" si="1295"/>
        <v>1.3407177701372935E-2</v>
      </c>
      <c r="IJ239" s="1">
        <f t="shared" si="1295"/>
        <v>9.9343800287623758E-3</v>
      </c>
      <c r="IK239" s="1">
        <f t="shared" si="1295"/>
        <v>8.8635172550410243E-3</v>
      </c>
      <c r="IL239" s="1">
        <f t="shared" si="1295"/>
        <v>9.8741916211589481E-3</v>
      </c>
      <c r="IM239" s="1">
        <f t="shared" si="1295"/>
        <v>5.7116338412355775E-3</v>
      </c>
      <c r="IN239" s="1">
        <f t="shared" si="1295"/>
        <v>0.66336336370778803</v>
      </c>
      <c r="IO239" s="1">
        <f t="shared" si="1295"/>
        <v>0.60676750535922885</v>
      </c>
      <c r="IP239" s="1">
        <f t="shared" si="1295"/>
        <v>0.53256436841059052</v>
      </c>
      <c r="IQ239" s="1">
        <f t="shared" si="1295"/>
        <v>0.50382574775227318</v>
      </c>
      <c r="IR239" s="1">
        <f t="shared" si="1295"/>
        <v>0.53103612264470257</v>
      </c>
      <c r="IS239" s="1">
        <f t="shared" si="1295"/>
        <v>0.39476879388672814</v>
      </c>
      <c r="IT239" s="1">
        <f t="shared" si="1295"/>
        <v>0.165943490100084</v>
      </c>
      <c r="IU239" s="1">
        <f t="shared" si="1295"/>
        <v>0.13479306470908028</v>
      </c>
      <c r="IV239" s="1">
        <f t="shared" ref="IV239:KA239" si="1296">IF(AH1=1,FZ239,0)</f>
        <v>0.10316608595548213</v>
      </c>
      <c r="IW239" s="1">
        <f t="shared" si="1296"/>
        <v>9.2989339957731329E-2</v>
      </c>
      <c r="IX239" s="1">
        <f t="shared" si="1296"/>
        <v>0.10259957941813559</v>
      </c>
      <c r="IY239" s="1">
        <f t="shared" si="1296"/>
        <v>6.1787063949677951E-2</v>
      </c>
      <c r="IZ239" s="1">
        <f t="shared" si="1296"/>
        <v>0.95059563143948711</v>
      </c>
      <c r="JA239" s="1">
        <f t="shared" si="1296"/>
        <v>0.93775881107055714</v>
      </c>
      <c r="JB239" s="1">
        <f t="shared" si="1296"/>
        <v>0.91752414040713692</v>
      </c>
      <c r="JC239" s="1">
        <f t="shared" si="1296"/>
        <v>0.90838176594206421</v>
      </c>
      <c r="JD239" s="1">
        <f t="shared" si="1296"/>
        <v>0.91705847797375706</v>
      </c>
      <c r="JE239" s="1">
        <f t="shared" si="1296"/>
        <v>0.8642938409619626</v>
      </c>
      <c r="JF239" s="1">
        <f t="shared" si="1296"/>
        <v>0.66017569847780644</v>
      </c>
      <c r="JG239" s="1">
        <f t="shared" si="1296"/>
        <v>0.60336435730983407</v>
      </c>
      <c r="JH239" s="1">
        <f t="shared" si="1296"/>
        <v>0.52901751159982369</v>
      </c>
      <c r="JI239" s="1">
        <f t="shared" si="1296"/>
        <v>0.5002654483155885</v>
      </c>
      <c r="JJ239" s="1">
        <f t="shared" si="1296"/>
        <v>0.52748795824037109</v>
      </c>
      <c r="JK239" s="1">
        <f t="shared" si="1296"/>
        <v>0.39137127365853114</v>
      </c>
      <c r="JL239" s="1">
        <f t="shared" si="1296"/>
        <v>0.99412596302892298</v>
      </c>
      <c r="JM239" s="1">
        <f t="shared" si="1296"/>
        <v>0.99251059016635768</v>
      </c>
      <c r="JN239" s="1">
        <f t="shared" si="1296"/>
        <v>0.98988375661197325</v>
      </c>
      <c r="JO239" s="1">
        <f t="shared" si="1296"/>
        <v>0.98866327450005098</v>
      </c>
      <c r="JP239" s="1">
        <f t="shared" si="1296"/>
        <v>0.98982210793770065</v>
      </c>
      <c r="JQ239" s="1">
        <f t="shared" si="1296"/>
        <v>0.98246201757914453</v>
      </c>
      <c r="JR239" s="1">
        <f t="shared" si="1296"/>
        <v>0.9447133022439167</v>
      </c>
      <c r="JS239" s="1">
        <f t="shared" si="1296"/>
        <v>0.93045987647508166</v>
      </c>
      <c r="JT239" s="1">
        <f t="shared" si="1296"/>
        <v>0.90808489570936557</v>
      </c>
      <c r="JU239" s="1">
        <f t="shared" si="1296"/>
        <v>0.89801249463356869</v>
      </c>
      <c r="JV239" s="1">
        <f t="shared" si="1296"/>
        <v>0.9075713075954005</v>
      </c>
      <c r="JW239" s="1">
        <f t="shared" si="1296"/>
        <v>0.84976002036402964</v>
      </c>
      <c r="JX239" s="1">
        <f t="shared" si="1296"/>
        <v>0.99900814087193635</v>
      </c>
      <c r="JY239" s="1">
        <f t="shared" si="1296"/>
        <v>0.998733667231676</v>
      </c>
      <c r="JZ239" s="1">
        <f t="shared" si="1296"/>
        <v>0.99828574411624316</v>
      </c>
      <c r="KA239" s="1">
        <f t="shared" si="1296"/>
        <v>0.99807695713027988</v>
      </c>
      <c r="KB239" s="1">
        <f t="shared" ref="KB239:KJ239" si="1297">IF(BN1=1,HF239,0)</f>
        <v>0.99827520817701443</v>
      </c>
      <c r="KC239" s="1">
        <f t="shared" si="1297"/>
        <v>0.9970094652713144</v>
      </c>
      <c r="KD239" s="1">
        <f t="shared" si="1297"/>
        <v>0.99026229594724258</v>
      </c>
      <c r="KE239" s="1">
        <f t="shared" si="1297"/>
        <v>0.98759766184294939</v>
      </c>
      <c r="KF239" s="1">
        <f t="shared" si="1297"/>
        <v>0.98327670350489438</v>
      </c>
      <c r="KG239" s="1">
        <f t="shared" si="1297"/>
        <v>0.98127418742745287</v>
      </c>
      <c r="KH239" s="1">
        <f t="shared" si="1297"/>
        <v>0.98317547559983487</v>
      </c>
      <c r="KI239" s="1">
        <f t="shared" si="1297"/>
        <v>0.97114900478412525</v>
      </c>
      <c r="KJ239" s="1">
        <f t="shared" si="1297"/>
        <v>0</v>
      </c>
    </row>
    <row r="240" spans="1:296" x14ac:dyDescent="0.2">
      <c r="A240" s="1" t="str">
        <f>'Respondent Data'!A240</f>
        <v>1930</v>
      </c>
      <c r="B240" s="1">
        <f>SUMPRODUCT('Respondent Data'!B240:S240,'Product Coding'!A100:R100)</f>
        <v>1.373268019249934</v>
      </c>
      <c r="C240" s="1">
        <f>SUMPRODUCT('Respondent Data'!B240:S240,'Product Coding'!A101:R101)</f>
        <v>1.9787082608624433</v>
      </c>
      <c r="D240" s="1">
        <f>SUMPRODUCT('Respondent Data'!B240:S240,'Product Coding'!A102:R102)</f>
        <v>0.68041575439523316</v>
      </c>
      <c r="E240" s="1">
        <f>SUMPRODUCT('Respondent Data'!B240:S240,'Product Coding'!A103:R103)</f>
        <v>1.2708658579870842</v>
      </c>
      <c r="F240" s="1">
        <f>SUMPRODUCT('Respondent Data'!B240:S240,'Product Coding'!A104:R104)</f>
        <v>2.3672264968261238</v>
      </c>
      <c r="G240" s="1">
        <f>SUMPRODUCT('Respondent Data'!B240:S240,'Product Coding'!A105:R105)</f>
        <v>1.8415088150263053</v>
      </c>
      <c r="H240" s="1">
        <f>SUMPRODUCT('Respondent Data'!B240:S240,'Product Coding'!A106:R106)</f>
        <v>-0.77102462844202602</v>
      </c>
      <c r="I240" s="1">
        <f>SUMPRODUCT('Respondent Data'!B240:S240,'Product Coding'!A107:R107)</f>
        <v>-0.16558438682951693</v>
      </c>
      <c r="J240" s="1">
        <f>SUMPRODUCT('Respondent Data'!B240:S240,'Product Coding'!A108:R108)</f>
        <v>-1.463876893296727</v>
      </c>
      <c r="K240" s="1">
        <f>SUMPRODUCT('Respondent Data'!B240:S240,'Product Coding'!A109:R109)</f>
        <v>-0.87342678970487586</v>
      </c>
      <c r="L240" s="1">
        <f>SUMPRODUCT('Respondent Data'!B240:S240,'Product Coding'!A110:R110)</f>
        <v>0.22293384913416392</v>
      </c>
      <c r="M240" s="1">
        <f>SUMPRODUCT('Respondent Data'!B240:S240,'Product Coding'!A111:R111)</f>
        <v>-0.30278383266565501</v>
      </c>
      <c r="N240" s="1">
        <f>SUMPRODUCT('Respondent Data'!B240:S240,'Product Coding'!A112:R112)</f>
        <v>-0.44176646596983571</v>
      </c>
      <c r="O240" s="1">
        <f>SUMPRODUCT('Respondent Data'!B240:S240,'Product Coding'!A113:R113)</f>
        <v>0.16367377564267338</v>
      </c>
      <c r="P240" s="1">
        <f>SUMPRODUCT('Respondent Data'!B240:S240,'Product Coding'!A114:R114)</f>
        <v>-1.1346187308245368</v>
      </c>
      <c r="Q240" s="1">
        <f>SUMPRODUCT('Respondent Data'!B240:S240,'Product Coding'!A115:R115)</f>
        <v>-0.54416862723268555</v>
      </c>
      <c r="R240" s="1">
        <f>SUMPRODUCT('Respondent Data'!B240:S240,'Product Coding'!A116:R116)</f>
        <v>0.55219201160635412</v>
      </c>
      <c r="S240" s="1">
        <f>SUMPRODUCT('Respondent Data'!B240:S240,'Product Coding'!A117:R117)</f>
        <v>2.6474329806535302E-2</v>
      </c>
      <c r="T240" s="1">
        <f>SUMPRODUCT('Respondent Data'!B240:S240,'Product Coding'!A118:R118)</f>
        <v>-2.5860591136617961</v>
      </c>
      <c r="U240" s="1">
        <f>SUMPRODUCT('Respondent Data'!B240:S240,'Product Coding'!A119:R119)</f>
        <v>-1.9806188720492868</v>
      </c>
      <c r="V240" s="1">
        <f>SUMPRODUCT('Respondent Data'!B240:S240,'Product Coding'!A120:R120)</f>
        <v>-3.2789113785164972</v>
      </c>
      <c r="W240" s="1">
        <f>SUMPRODUCT('Respondent Data'!B240:S240,'Product Coding'!A121:R121)</f>
        <v>-2.6884612749246459</v>
      </c>
      <c r="X240" s="1">
        <f>SUMPRODUCT('Respondent Data'!B240:S240,'Product Coding'!A122:R122)</f>
        <v>-1.592100636085606</v>
      </c>
      <c r="Y240" s="1">
        <f>SUMPRODUCT('Respondent Data'!B240:S240,'Product Coding'!A123:R123)</f>
        <v>-2.1178183178854249</v>
      </c>
      <c r="Z240" s="1">
        <f>SUMPRODUCT('Respondent Data'!B240:S240,'Product Coding'!A124:R124)</f>
        <v>1.4265025755108811</v>
      </c>
      <c r="AA240" s="1">
        <f>SUMPRODUCT('Respondent Data'!B240:S240,'Product Coding'!A125:R125)</f>
        <v>2.0319428171233902</v>
      </c>
      <c r="AB240" s="1">
        <f>SUMPRODUCT('Respondent Data'!B240:S240,'Product Coding'!A126:R126)</f>
        <v>0.73365031065618014</v>
      </c>
      <c r="AC240" s="1">
        <f>SUMPRODUCT('Respondent Data'!B240:S240,'Product Coding'!A127:R127)</f>
        <v>1.3241004142480313</v>
      </c>
      <c r="AD240" s="1">
        <f>SUMPRODUCT('Respondent Data'!B240:S240,'Product Coding'!A128:R128)</f>
        <v>2.4204610530870712</v>
      </c>
      <c r="AE240" s="1">
        <f>SUMPRODUCT('Respondent Data'!B240:S240,'Product Coding'!A129:R129)</f>
        <v>1.8947433712872521</v>
      </c>
      <c r="AF240" s="1">
        <f>SUMPRODUCT('Respondent Data'!B240:S240,'Product Coding'!A130:R130)</f>
        <v>-0.71779007218107904</v>
      </c>
      <c r="AG240" s="1">
        <f>SUMPRODUCT('Respondent Data'!B240:S240,'Product Coding'!A131:R131)</f>
        <v>-0.11234983056856995</v>
      </c>
      <c r="AH240" s="1">
        <f>SUMPRODUCT('Respondent Data'!B240:S240,'Product Coding'!A132:R132)</f>
        <v>-1.4106423370357799</v>
      </c>
      <c r="AI240" s="1">
        <f>SUMPRODUCT('Respondent Data'!B240:S240,'Product Coding'!A133:R133)</f>
        <v>-0.82019223344392889</v>
      </c>
      <c r="AJ240" s="1">
        <f>SUMPRODUCT('Respondent Data'!B240:S240,'Product Coding'!A134:R134)</f>
        <v>0.27616840539511078</v>
      </c>
      <c r="AK240" s="1">
        <f>SUMPRODUCT('Respondent Data'!B240:S240,'Product Coding'!A135:R135)</f>
        <v>-0.24954927640470803</v>
      </c>
      <c r="AL240" s="1">
        <f>SUMPRODUCT('Respondent Data'!B240:S240,'Product Coding'!A136:R136)</f>
        <v>2.5255556104886914</v>
      </c>
      <c r="AM240" s="1">
        <f>SUMPRODUCT('Respondent Data'!B240:S240,'Product Coding'!A137:R137)</f>
        <v>3.1309958521011998</v>
      </c>
      <c r="AN240" s="1">
        <f>SUMPRODUCT('Respondent Data'!B240:S240,'Product Coding'!A138:R138)</f>
        <v>1.8327033456339901</v>
      </c>
      <c r="AO240" s="1">
        <f>SUMPRODUCT('Respondent Data'!B240:S240,'Product Coding'!A139:R139)</f>
        <v>2.4231534492258415</v>
      </c>
      <c r="AP240" s="1">
        <f>SUMPRODUCT('Respondent Data'!B240:S240,'Product Coding'!A140:R140)</f>
        <v>3.5195140880648808</v>
      </c>
      <c r="AQ240" s="1">
        <f>SUMPRODUCT('Respondent Data'!B240:S240,'Product Coding'!A141:R141)</f>
        <v>2.9937964062650622</v>
      </c>
      <c r="AR240" s="1">
        <f>SUMPRODUCT('Respondent Data'!B240:S240,'Product Coding'!A142:R142)</f>
        <v>0.381262962796731</v>
      </c>
      <c r="AS240" s="1">
        <f>SUMPRODUCT('Respondent Data'!B240:S240,'Product Coding'!A143:R143)</f>
        <v>0.98670320440923986</v>
      </c>
      <c r="AT240" s="1">
        <f>SUMPRODUCT('Respondent Data'!B240:S240,'Product Coding'!A144:R144)</f>
        <v>-0.31158930205797009</v>
      </c>
      <c r="AU240" s="1">
        <f>SUMPRODUCT('Respondent Data'!B240:S240,'Product Coding'!A145:R145)</f>
        <v>0.27886080153388115</v>
      </c>
      <c r="AV240" s="1">
        <f>SUMPRODUCT('Respondent Data'!B240:S240,'Product Coding'!A146:R146)</f>
        <v>1.3752214403729208</v>
      </c>
      <c r="AW240" s="1">
        <f>SUMPRODUCT('Respondent Data'!B240:S240,'Product Coding'!A147:R147)</f>
        <v>0.84950375857310201</v>
      </c>
      <c r="AX240" s="1">
        <f>SUMPRODUCT('Respondent Data'!B240:S240,'Product Coding'!A148:R148)</f>
        <v>4.2033334448100046</v>
      </c>
      <c r="AY240" s="1">
        <f>SUMPRODUCT('Respondent Data'!B240:S240,'Product Coding'!A149:R149)</f>
        <v>4.808773686422513</v>
      </c>
      <c r="AZ240" s="1">
        <f>SUMPRODUCT('Respondent Data'!B240:S240,'Product Coding'!A150:R150)</f>
        <v>3.5104811799553035</v>
      </c>
      <c r="BA240" s="1">
        <f>SUMPRODUCT('Respondent Data'!B240:S240,'Product Coding'!A151:R151)</f>
        <v>4.1009312835471547</v>
      </c>
      <c r="BB240" s="1">
        <f>SUMPRODUCT('Respondent Data'!B240:S240,'Product Coding'!A152:R152)</f>
        <v>5.197291922386194</v>
      </c>
      <c r="BC240" s="1">
        <f>SUMPRODUCT('Respondent Data'!B240:S240,'Product Coding'!A153:R153)</f>
        <v>4.6715742405863754</v>
      </c>
      <c r="BD240" s="1">
        <f>SUMPRODUCT('Respondent Data'!B240:S240,'Product Coding'!A154:R154)</f>
        <v>2.059040797118044</v>
      </c>
      <c r="BE240" s="1">
        <f>SUMPRODUCT('Respondent Data'!B240:S240,'Product Coding'!A155:R155)</f>
        <v>2.6644810387305533</v>
      </c>
      <c r="BF240" s="1">
        <f>SUMPRODUCT('Respondent Data'!B240:S240,'Product Coding'!A156:R156)</f>
        <v>1.3661885322633431</v>
      </c>
      <c r="BG240" s="1">
        <f>SUMPRODUCT('Respondent Data'!B240:S240,'Product Coding'!A157:R157)</f>
        <v>1.9566386358551944</v>
      </c>
      <c r="BH240" s="1">
        <f>SUMPRODUCT('Respondent Data'!B240:S240,'Product Coding'!A158:R158)</f>
        <v>3.0529992746942334</v>
      </c>
      <c r="BI240" s="1">
        <f>SUMPRODUCT('Respondent Data'!B240:S240,'Product Coding'!A159:R159)</f>
        <v>2.5272815928944148</v>
      </c>
      <c r="BJ240" s="1">
        <f>SUMPRODUCT('Respondent Data'!B240:S240,'Product Coding'!A160:R160)</f>
        <v>4.7607681885892941</v>
      </c>
      <c r="BK240" s="1">
        <f>SUMPRODUCT('Respondent Data'!B240:S240,'Product Coding'!A161:R161)</f>
        <v>5.3662084302018034</v>
      </c>
      <c r="BL240" s="1">
        <f>SUMPRODUCT('Respondent Data'!B240:S240,'Product Coding'!A162:R162)</f>
        <v>4.067915923734593</v>
      </c>
      <c r="BM240" s="1">
        <f>SUMPRODUCT('Respondent Data'!B240:S240,'Product Coding'!A163:R163)</f>
        <v>4.6583660273264442</v>
      </c>
      <c r="BN240" s="1">
        <f>SUMPRODUCT('Respondent Data'!B240:S240,'Product Coding'!A164:R164)</f>
        <v>5.7547266661654843</v>
      </c>
      <c r="BO240" s="1">
        <f>SUMPRODUCT('Respondent Data'!B240:S240,'Product Coding'!A165:R165)</f>
        <v>5.2290089843656657</v>
      </c>
      <c r="BP240" s="1">
        <f>SUMPRODUCT('Respondent Data'!B240:S240,'Product Coding'!A166:R166)</f>
        <v>2.6164755408973344</v>
      </c>
      <c r="BQ240" s="1">
        <f>SUMPRODUCT('Respondent Data'!B240:S240,'Product Coding'!A167:R167)</f>
        <v>3.2219157825098428</v>
      </c>
      <c r="BR240" s="1">
        <f>SUMPRODUCT('Respondent Data'!B240:S240,'Product Coding'!A168:R168)</f>
        <v>1.9236232760426331</v>
      </c>
      <c r="BS240" s="1">
        <f>SUMPRODUCT('Respondent Data'!B240:S240,'Product Coding'!A169:R169)</f>
        <v>2.5140733796344845</v>
      </c>
      <c r="BT240" s="1">
        <f>SUMPRODUCT('Respondent Data'!B240:S240,'Product Coding'!A170:R170)</f>
        <v>3.6104340184735237</v>
      </c>
      <c r="BU240" s="1">
        <f>SUMPRODUCT('Respondent Data'!B240:S240,'Product Coding'!A171:R171)</f>
        <v>3.0847163366737052</v>
      </c>
      <c r="BV240" s="1">
        <f>SUMPRODUCT('Respondent Data'!B240:S240,'Product Coding'!A172:R172)</f>
        <v>1.9442051750905101</v>
      </c>
      <c r="BX240" s="1">
        <f t="shared" si="1014"/>
        <v>0.25327788856528249</v>
      </c>
      <c r="BY240" s="1">
        <f t="shared" si="1015"/>
        <v>0.13824770198850889</v>
      </c>
      <c r="BZ240" s="1">
        <f t="shared" si="1016"/>
        <v>0.50640640790305502</v>
      </c>
      <c r="CA240" s="1">
        <f t="shared" si="1017"/>
        <v>0.28058856671640559</v>
      </c>
      <c r="CB240" s="1">
        <f t="shared" si="1018"/>
        <v>9.3740355243537743E-2</v>
      </c>
      <c r="CC240" s="1">
        <f t="shared" si="1019"/>
        <v>0.15857798067283116</v>
      </c>
      <c r="CD240" s="1">
        <f t="shared" si="1020"/>
        <v>2.1619803458338063</v>
      </c>
      <c r="CE240" s="1">
        <f t="shared" si="1021"/>
        <v>1.1800825419420962</v>
      </c>
      <c r="CF240" s="1">
        <f t="shared" si="1022"/>
        <v>4.3226856757711287</v>
      </c>
      <c r="CG240" s="1">
        <f t="shared" si="1023"/>
        <v>2.3951043256987203</v>
      </c>
      <c r="CH240" s="1">
        <f t="shared" si="1024"/>
        <v>0.80016777933526806</v>
      </c>
      <c r="CI240" s="1">
        <f t="shared" si="1025"/>
        <v>1.3536218239923712</v>
      </c>
      <c r="CJ240" s="1">
        <f t="shared" si="1026"/>
        <v>1.5554524469363995</v>
      </c>
      <c r="CK240" s="1">
        <f t="shared" si="1027"/>
        <v>0.84901894736829453</v>
      </c>
      <c r="CL240" s="1">
        <f t="shared" si="1028"/>
        <v>3.1099875744346779</v>
      </c>
      <c r="CM240" s="1">
        <f t="shared" si="1029"/>
        <v>1.7231751857759072</v>
      </c>
      <c r="CN240" s="1">
        <f t="shared" si="1030"/>
        <v>0.57568651478498822</v>
      </c>
      <c r="CO240" s="1">
        <f t="shared" si="1031"/>
        <v>0.97387304302409117</v>
      </c>
      <c r="CP240" s="1">
        <f t="shared" si="1032"/>
        <v>13.277343862130389</v>
      </c>
      <c r="CQ240" s="1">
        <f t="shared" si="1033"/>
        <v>7.2472267036356106</v>
      </c>
      <c r="CR240" s="1">
        <f t="shared" si="1034"/>
        <v>26.546857484490133</v>
      </c>
      <c r="CS240" s="1">
        <f t="shared" si="1035"/>
        <v>14.709025352269505</v>
      </c>
      <c r="CT240" s="1">
        <f t="shared" si="1036"/>
        <v>4.9140607471777216</v>
      </c>
      <c r="CU240" s="1">
        <f t="shared" si="1037"/>
        <v>8.3129814066369008</v>
      </c>
      <c r="CV240" s="1">
        <f t="shared" si="1038"/>
        <v>0.24014735244739965</v>
      </c>
      <c r="CW240" s="1">
        <f t="shared" si="1039"/>
        <v>0.13108060795413753</v>
      </c>
      <c r="CX240" s="1">
        <f t="shared" si="1040"/>
        <v>0.4801530793280086</v>
      </c>
      <c r="CY240" s="1">
        <f t="shared" si="1041"/>
        <v>0.26604217922713558</v>
      </c>
      <c r="CZ240" s="1">
        <f t="shared" si="1042"/>
        <v>8.888062932272886E-2</v>
      </c>
      <c r="DA240" s="1">
        <f t="shared" si="1043"/>
        <v>0.15035691599750386</v>
      </c>
      <c r="DB240" s="1">
        <f t="shared" si="1044"/>
        <v>2.0498980745469999</v>
      </c>
      <c r="DC240" s="1">
        <f t="shared" si="1045"/>
        <v>1.1189042190856191</v>
      </c>
      <c r="DD240" s="1">
        <f t="shared" si="1046"/>
        <v>4.0985872330942508</v>
      </c>
      <c r="DE240" s="1">
        <f t="shared" si="1047"/>
        <v>2.2709363454899845</v>
      </c>
      <c r="DF240" s="1">
        <f t="shared" si="1048"/>
        <v>0.75868515332932784</v>
      </c>
      <c r="DG240" s="1">
        <f t="shared" si="1049"/>
        <v>1.2834468065419038</v>
      </c>
      <c r="DH240" s="1">
        <f t="shared" si="1050"/>
        <v>8.0013843903262313E-2</v>
      </c>
      <c r="DI240" s="1">
        <f t="shared" si="1051"/>
        <v>4.3674282463240455E-2</v>
      </c>
      <c r="DJ240" s="1">
        <f t="shared" si="1052"/>
        <v>0.15998050008665846</v>
      </c>
      <c r="DK240" s="1">
        <f t="shared" si="1053"/>
        <v>8.8641649318313198E-2</v>
      </c>
      <c r="DL240" s="1">
        <f t="shared" si="1054"/>
        <v>2.9613821381646289E-2</v>
      </c>
      <c r="DM240" s="1">
        <f t="shared" si="1055"/>
        <v>5.0096887114486566E-2</v>
      </c>
      <c r="DN240" s="1">
        <f t="shared" si="1056"/>
        <v>0.68299826286999177</v>
      </c>
      <c r="DO240" s="1">
        <f t="shared" si="1057"/>
        <v>0.37280372494728203</v>
      </c>
      <c r="DP240" s="1">
        <f t="shared" si="1058"/>
        <v>1.3655937313093551</v>
      </c>
      <c r="DQ240" s="1">
        <f t="shared" si="1059"/>
        <v>0.75664521973891186</v>
      </c>
      <c r="DR240" s="1">
        <f t="shared" si="1060"/>
        <v>0.2527836131090056</v>
      </c>
      <c r="DS240" s="1">
        <f t="shared" si="1061"/>
        <v>0.42762708557979107</v>
      </c>
      <c r="DT240" s="1">
        <f t="shared" si="1062"/>
        <v>1.4945673114587377E-2</v>
      </c>
      <c r="DU240" s="1">
        <f t="shared" si="1063"/>
        <v>8.1578576577188335E-3</v>
      </c>
      <c r="DV240" s="1">
        <f t="shared" si="1064"/>
        <v>2.9882532101497102E-2</v>
      </c>
      <c r="DW240" s="1">
        <f t="shared" si="1065"/>
        <v>1.6557248726246747E-2</v>
      </c>
      <c r="DX240" s="1">
        <f t="shared" si="1066"/>
        <v>5.5315239520172359E-3</v>
      </c>
      <c r="DY240" s="1">
        <f t="shared" si="1067"/>
        <v>9.3575269271743301E-3</v>
      </c>
      <c r="DZ240" s="1">
        <f t="shared" si="1068"/>
        <v>0.12757628276210997</v>
      </c>
      <c r="EA240" s="1">
        <f t="shared" si="1069"/>
        <v>6.9635482276029573E-2</v>
      </c>
      <c r="EB240" s="1">
        <f t="shared" si="1070"/>
        <v>0.25507732812030476</v>
      </c>
      <c r="EC240" s="1">
        <f t="shared" si="1071"/>
        <v>0.14133269402236331</v>
      </c>
      <c r="ED240" s="1">
        <f t="shared" si="1072"/>
        <v>4.7217094766990535E-2</v>
      </c>
      <c r="EE240" s="1">
        <f t="shared" si="1073"/>
        <v>7.9875860529163512E-2</v>
      </c>
      <c r="EF240" s="1">
        <f t="shared" si="1074"/>
        <v>8.5590319207932801E-3</v>
      </c>
      <c r="EG240" s="1">
        <f t="shared" si="1075"/>
        <v>4.6718112702166534E-3</v>
      </c>
      <c r="EH240" s="1">
        <f t="shared" si="1076"/>
        <v>1.711301620006727E-2</v>
      </c>
      <c r="EI240" s="1">
        <f t="shared" si="1077"/>
        <v>9.4819429865720221E-3</v>
      </c>
      <c r="EJ240" s="1">
        <f t="shared" si="1078"/>
        <v>3.1677723521022676E-3</v>
      </c>
      <c r="EK240" s="1">
        <f t="shared" si="1079"/>
        <v>5.3588333596829678E-3</v>
      </c>
      <c r="EL240" s="1">
        <f t="shared" si="1080"/>
        <v>7.3059906243452849E-2</v>
      </c>
      <c r="EM240" s="1">
        <f t="shared" si="1081"/>
        <v>3.9878586334037229E-2</v>
      </c>
      <c r="EN240" s="1">
        <f t="shared" si="1082"/>
        <v>0.14607672581313669</v>
      </c>
      <c r="EO240" s="1">
        <f t="shared" si="1083"/>
        <v>8.0937876154165658E-2</v>
      </c>
      <c r="EP240" s="1">
        <f t="shared" si="1084"/>
        <v>2.7040108412604635E-2</v>
      </c>
      <c r="EQ240" s="1">
        <f t="shared" si="1085"/>
        <v>4.5743007673750842E-2</v>
      </c>
      <c r="ER240" s="1">
        <f t="shared" si="1086"/>
        <v>0.14310091832275823</v>
      </c>
      <c r="ET240" s="1">
        <f t="shared" si="1087"/>
        <v>0.79790763814142773</v>
      </c>
      <c r="EU240" s="1">
        <f t="shared" si="1088"/>
        <v>0.87854339459944319</v>
      </c>
      <c r="EV240" s="1">
        <f t="shared" si="1089"/>
        <v>0.66383148315999141</v>
      </c>
      <c r="EW240" s="1">
        <f t="shared" si="1090"/>
        <v>0.78089093249061958</v>
      </c>
      <c r="EX240" s="1">
        <f t="shared" si="1091"/>
        <v>0.91429377658588362</v>
      </c>
      <c r="EY240" s="1">
        <f t="shared" si="1092"/>
        <v>0.86312705461505601</v>
      </c>
      <c r="EZ240" s="1">
        <f t="shared" si="1093"/>
        <v>0.31625750024587912</v>
      </c>
      <c r="FA240" s="1">
        <f t="shared" si="1094"/>
        <v>0.45869822851256076</v>
      </c>
      <c r="FB240" s="1">
        <f t="shared" si="1095"/>
        <v>0.1878750805353773</v>
      </c>
      <c r="FC240" s="1">
        <f t="shared" si="1096"/>
        <v>0.29454175897649265</v>
      </c>
      <c r="FD240" s="1">
        <f t="shared" si="1097"/>
        <v>0.55550377663645389</v>
      </c>
      <c r="FE240" s="1">
        <f t="shared" si="1098"/>
        <v>0.42487709359515241</v>
      </c>
      <c r="FF240" s="1">
        <f t="shared" si="1099"/>
        <v>0.39132013636131185</v>
      </c>
      <c r="FG240" s="1">
        <f t="shared" si="1100"/>
        <v>0.54082734058690873</v>
      </c>
      <c r="FH240" s="1">
        <f t="shared" si="1101"/>
        <v>0.24330973801971856</v>
      </c>
      <c r="FI240" s="1">
        <f t="shared" si="1102"/>
        <v>0.3672183872794334</v>
      </c>
      <c r="FJ240" s="1">
        <f t="shared" si="1103"/>
        <v>0.6346440047666817</v>
      </c>
      <c r="FK240" s="1">
        <f t="shared" si="1104"/>
        <v>0.50661819590379553</v>
      </c>
      <c r="FL240" s="1">
        <f t="shared" si="1105"/>
        <v>7.0041039121599286E-2</v>
      </c>
      <c r="FM240" s="1">
        <f t="shared" si="1106"/>
        <v>0.12125288123329647</v>
      </c>
      <c r="FN240" s="1">
        <f t="shared" si="1107"/>
        <v>3.6301781448683783E-2</v>
      </c>
      <c r="FO240" s="1">
        <f t="shared" si="1108"/>
        <v>6.365767306216287E-2</v>
      </c>
      <c r="FP240" s="1">
        <f t="shared" si="1109"/>
        <v>0.16908855738034395</v>
      </c>
      <c r="FQ240" s="1">
        <f t="shared" si="1110"/>
        <v>0.10737699951675513</v>
      </c>
      <c r="FR240" s="1">
        <f t="shared" si="1111"/>
        <v>0.80635579153277648</v>
      </c>
      <c r="FS240" s="1">
        <f t="shared" si="1112"/>
        <v>0.88411028618797383</v>
      </c>
      <c r="FT240" s="1">
        <f t="shared" si="1113"/>
        <v>0.67560579643154295</v>
      </c>
      <c r="FU240" s="1">
        <f t="shared" si="1114"/>
        <v>0.7898630996721272</v>
      </c>
      <c r="FV240" s="1">
        <f t="shared" si="1115"/>
        <v>0.9183743130980192</v>
      </c>
      <c r="FW240" s="1">
        <f t="shared" si="1116"/>
        <v>0.86929542135440163</v>
      </c>
      <c r="FX240" s="1">
        <f t="shared" si="1117"/>
        <v>0.32787980960594221</v>
      </c>
      <c r="FY240" s="1">
        <f t="shared" si="1118"/>
        <v>0.47194204957104424</v>
      </c>
      <c r="FZ240" s="1">
        <f t="shared" si="1119"/>
        <v>0.19613276272084415</v>
      </c>
      <c r="GA240" s="1">
        <f t="shared" si="1120"/>
        <v>0.305722855591126</v>
      </c>
      <c r="GB240" s="1">
        <f t="shared" si="1121"/>
        <v>0.56860660824191422</v>
      </c>
      <c r="GC240" s="1">
        <f t="shared" si="1122"/>
        <v>0.43793444066009113</v>
      </c>
      <c r="GD240" s="1">
        <f t="shared" si="1123"/>
        <v>0.92591405716237363</v>
      </c>
      <c r="GE240" s="1">
        <f t="shared" si="1124"/>
        <v>0.95815334036960054</v>
      </c>
      <c r="GF240" s="1">
        <f t="shared" si="1125"/>
        <v>0.8620834573730275</v>
      </c>
      <c r="GG240" s="1">
        <f t="shared" si="1126"/>
        <v>0.91857591579945608</v>
      </c>
      <c r="GH240" s="1">
        <f t="shared" si="1127"/>
        <v>0.97123793332347907</v>
      </c>
      <c r="GI240" s="1">
        <f t="shared" si="1128"/>
        <v>0.95229308102022314</v>
      </c>
      <c r="GJ240" s="1">
        <f t="shared" si="1129"/>
        <v>0.59417767805340149</v>
      </c>
      <c r="GK240" s="1">
        <f t="shared" si="1130"/>
        <v>0.72843625190367378</v>
      </c>
      <c r="GL240" s="1">
        <f t="shared" si="1131"/>
        <v>0.42272685574225821</v>
      </c>
      <c r="GM240" s="1">
        <f t="shared" si="1132"/>
        <v>0.56926691215920588</v>
      </c>
      <c r="GN240" s="1">
        <f t="shared" si="1133"/>
        <v>0.79822244602826664</v>
      </c>
      <c r="GO240" s="1">
        <f t="shared" si="1134"/>
        <v>0.70046303415004052</v>
      </c>
      <c r="GP240" s="1">
        <f t="shared" si="1135"/>
        <v>0.98527441072907551</v>
      </c>
      <c r="GQ240" s="1">
        <f t="shared" si="1136"/>
        <v>0.99190815446633307</v>
      </c>
      <c r="GR240" s="1">
        <f t="shared" si="1137"/>
        <v>0.9709845237975625</v>
      </c>
      <c r="GS240" s="1">
        <f t="shared" si="1138"/>
        <v>0.98371242864384367</v>
      </c>
      <c r="GT240" s="1">
        <f t="shared" si="1139"/>
        <v>0.99449890548405995</v>
      </c>
      <c r="GU240" s="1">
        <f t="shared" si="1140"/>
        <v>0.99072922460323665</v>
      </c>
      <c r="GV240" s="1">
        <f t="shared" si="1141"/>
        <v>0.88685795833732928</v>
      </c>
      <c r="GW240" s="1">
        <f t="shared" si="1142"/>
        <v>0.93489793165064472</v>
      </c>
      <c r="GX240" s="1">
        <f t="shared" si="1143"/>
        <v>0.79676365558899298</v>
      </c>
      <c r="GY240" s="1">
        <f t="shared" si="1144"/>
        <v>0.87616871507967675</v>
      </c>
      <c r="GZ240" s="1">
        <f t="shared" si="1145"/>
        <v>0.95491183728480244</v>
      </c>
      <c r="HA240" s="1">
        <f t="shared" si="1146"/>
        <v>0.92603236774824982</v>
      </c>
      <c r="HB240" s="1">
        <f t="shared" si="1147"/>
        <v>0.99151360341844075</v>
      </c>
      <c r="HC240" s="1">
        <f t="shared" si="1148"/>
        <v>0.99534991305836473</v>
      </c>
      <c r="HD240" s="1">
        <f t="shared" si="1149"/>
        <v>0.98317491180675143</v>
      </c>
      <c r="HE240" s="1">
        <f t="shared" si="1150"/>
        <v>0.99060711976826499</v>
      </c>
      <c r="HF240" s="1">
        <f t="shared" si="1151"/>
        <v>0.99684223074204747</v>
      </c>
      <c r="HG240" s="1">
        <f t="shared" si="1152"/>
        <v>0.99466973066544306</v>
      </c>
      <c r="HH240" s="1">
        <f t="shared" si="1153"/>
        <v>0.93191441985823553</v>
      </c>
      <c r="HI240" s="1">
        <f t="shared" si="1154"/>
        <v>0.96165072840414556</v>
      </c>
      <c r="HJ240" s="1">
        <f t="shared" si="1155"/>
        <v>0.87254193151030468</v>
      </c>
      <c r="HK240" s="1">
        <f t="shared" si="1156"/>
        <v>0.92512254594858678</v>
      </c>
      <c r="HL240" s="1">
        <f t="shared" si="1157"/>
        <v>0.97367180873354797</v>
      </c>
      <c r="HM240" s="1">
        <f t="shared" si="1158"/>
        <v>0.95625788808714496</v>
      </c>
      <c r="HN240" s="1">
        <f t="shared" si="1159"/>
        <v>0.8748133992117455</v>
      </c>
      <c r="HP240" s="1">
        <f t="shared" ref="HP240:IU240" si="1298">IF(B1=1,ET240,0)</f>
        <v>0.79790763814142773</v>
      </c>
      <c r="HQ240" s="1">
        <f t="shared" si="1298"/>
        <v>0.87854339459944319</v>
      </c>
      <c r="HR240" s="1">
        <f t="shared" si="1298"/>
        <v>0.66383148315999141</v>
      </c>
      <c r="HS240" s="1">
        <f t="shared" si="1298"/>
        <v>0.78089093249061958</v>
      </c>
      <c r="HT240" s="1">
        <f t="shared" si="1298"/>
        <v>0.91429377658588362</v>
      </c>
      <c r="HU240" s="1">
        <f t="shared" si="1298"/>
        <v>0.86312705461505601</v>
      </c>
      <c r="HV240" s="1">
        <f t="shared" si="1298"/>
        <v>0.31625750024587912</v>
      </c>
      <c r="HW240" s="1">
        <f t="shared" si="1298"/>
        <v>0.45869822851256076</v>
      </c>
      <c r="HX240" s="1">
        <f t="shared" si="1298"/>
        <v>0.1878750805353773</v>
      </c>
      <c r="HY240" s="1">
        <f t="shared" si="1298"/>
        <v>0.29454175897649265</v>
      </c>
      <c r="HZ240" s="1">
        <f t="shared" si="1298"/>
        <v>0.55550377663645389</v>
      </c>
      <c r="IA240" s="1">
        <f t="shared" si="1298"/>
        <v>0.42487709359515241</v>
      </c>
      <c r="IB240" s="1">
        <f t="shared" si="1298"/>
        <v>0.39132013636131185</v>
      </c>
      <c r="IC240" s="1">
        <f t="shared" si="1298"/>
        <v>0.54082734058690873</v>
      </c>
      <c r="ID240" s="1">
        <f t="shared" si="1298"/>
        <v>0.24330973801971856</v>
      </c>
      <c r="IE240" s="1">
        <f t="shared" si="1298"/>
        <v>0.3672183872794334</v>
      </c>
      <c r="IF240" s="1">
        <f t="shared" si="1298"/>
        <v>0.6346440047666817</v>
      </c>
      <c r="IG240" s="1">
        <f t="shared" si="1298"/>
        <v>0.50661819590379553</v>
      </c>
      <c r="IH240" s="1">
        <f t="shared" si="1298"/>
        <v>7.0041039121599286E-2</v>
      </c>
      <c r="II240" s="1">
        <f t="shared" si="1298"/>
        <v>0.12125288123329647</v>
      </c>
      <c r="IJ240" s="1">
        <f t="shared" si="1298"/>
        <v>3.6301781448683783E-2</v>
      </c>
      <c r="IK240" s="1">
        <f t="shared" si="1298"/>
        <v>6.365767306216287E-2</v>
      </c>
      <c r="IL240" s="1">
        <f t="shared" si="1298"/>
        <v>0.16908855738034395</v>
      </c>
      <c r="IM240" s="1">
        <f t="shared" si="1298"/>
        <v>0.10737699951675513</v>
      </c>
      <c r="IN240" s="1">
        <f t="shared" si="1298"/>
        <v>0.80635579153277648</v>
      </c>
      <c r="IO240" s="1">
        <f t="shared" si="1298"/>
        <v>0.88411028618797383</v>
      </c>
      <c r="IP240" s="1">
        <f t="shared" si="1298"/>
        <v>0.67560579643154295</v>
      </c>
      <c r="IQ240" s="1">
        <f t="shared" si="1298"/>
        <v>0.7898630996721272</v>
      </c>
      <c r="IR240" s="1">
        <f t="shared" si="1298"/>
        <v>0.9183743130980192</v>
      </c>
      <c r="IS240" s="1">
        <f t="shared" si="1298"/>
        <v>0.86929542135440163</v>
      </c>
      <c r="IT240" s="1">
        <f t="shared" si="1298"/>
        <v>0.32787980960594221</v>
      </c>
      <c r="IU240" s="1">
        <f t="shared" si="1298"/>
        <v>0.47194204957104424</v>
      </c>
      <c r="IV240" s="1">
        <f t="shared" ref="IV240:KA240" si="1299">IF(AH1=1,FZ240,0)</f>
        <v>0.19613276272084415</v>
      </c>
      <c r="IW240" s="1">
        <f t="shared" si="1299"/>
        <v>0.305722855591126</v>
      </c>
      <c r="IX240" s="1">
        <f t="shared" si="1299"/>
        <v>0.56860660824191422</v>
      </c>
      <c r="IY240" s="1">
        <f t="shared" si="1299"/>
        <v>0.43793444066009113</v>
      </c>
      <c r="IZ240" s="1">
        <f t="shared" si="1299"/>
        <v>0.92591405716237363</v>
      </c>
      <c r="JA240" s="1">
        <f t="shared" si="1299"/>
        <v>0.95815334036960054</v>
      </c>
      <c r="JB240" s="1">
        <f t="shared" si="1299"/>
        <v>0.8620834573730275</v>
      </c>
      <c r="JC240" s="1">
        <f t="shared" si="1299"/>
        <v>0.91857591579945608</v>
      </c>
      <c r="JD240" s="1">
        <f t="shared" si="1299"/>
        <v>0.97123793332347907</v>
      </c>
      <c r="JE240" s="1">
        <f t="shared" si="1299"/>
        <v>0.95229308102022314</v>
      </c>
      <c r="JF240" s="1">
        <f t="shared" si="1299"/>
        <v>0.59417767805340149</v>
      </c>
      <c r="JG240" s="1">
        <f t="shared" si="1299"/>
        <v>0.72843625190367378</v>
      </c>
      <c r="JH240" s="1">
        <f t="shared" si="1299"/>
        <v>0.42272685574225821</v>
      </c>
      <c r="JI240" s="1">
        <f t="shared" si="1299"/>
        <v>0.56926691215920588</v>
      </c>
      <c r="JJ240" s="1">
        <f t="shared" si="1299"/>
        <v>0.79822244602826664</v>
      </c>
      <c r="JK240" s="1">
        <f t="shared" si="1299"/>
        <v>0.70046303415004052</v>
      </c>
      <c r="JL240" s="1">
        <f t="shared" si="1299"/>
        <v>0.98527441072907551</v>
      </c>
      <c r="JM240" s="1">
        <f t="shared" si="1299"/>
        <v>0.99190815446633307</v>
      </c>
      <c r="JN240" s="1">
        <f t="shared" si="1299"/>
        <v>0.9709845237975625</v>
      </c>
      <c r="JO240" s="1">
        <f t="shared" si="1299"/>
        <v>0.98371242864384367</v>
      </c>
      <c r="JP240" s="1">
        <f t="shared" si="1299"/>
        <v>0.99449890548405995</v>
      </c>
      <c r="JQ240" s="1">
        <f t="shared" si="1299"/>
        <v>0.99072922460323665</v>
      </c>
      <c r="JR240" s="1">
        <f t="shared" si="1299"/>
        <v>0.88685795833732928</v>
      </c>
      <c r="JS240" s="1">
        <f t="shared" si="1299"/>
        <v>0.93489793165064472</v>
      </c>
      <c r="JT240" s="1">
        <f t="shared" si="1299"/>
        <v>0.79676365558899298</v>
      </c>
      <c r="JU240" s="1">
        <f t="shared" si="1299"/>
        <v>0.87616871507967675</v>
      </c>
      <c r="JV240" s="1">
        <f t="shared" si="1299"/>
        <v>0.95491183728480244</v>
      </c>
      <c r="JW240" s="1">
        <f t="shared" si="1299"/>
        <v>0.92603236774824982</v>
      </c>
      <c r="JX240" s="1">
        <f t="shared" si="1299"/>
        <v>0.99151360341844075</v>
      </c>
      <c r="JY240" s="1">
        <f t="shared" si="1299"/>
        <v>0.99534991305836473</v>
      </c>
      <c r="JZ240" s="1">
        <f t="shared" si="1299"/>
        <v>0.98317491180675143</v>
      </c>
      <c r="KA240" s="1">
        <f t="shared" si="1299"/>
        <v>0.99060711976826499</v>
      </c>
      <c r="KB240" s="1">
        <f t="shared" ref="KB240:KJ240" si="1300">IF(BN1=1,HF240,0)</f>
        <v>0.99684223074204747</v>
      </c>
      <c r="KC240" s="1">
        <f t="shared" si="1300"/>
        <v>0.99466973066544306</v>
      </c>
      <c r="KD240" s="1">
        <f t="shared" si="1300"/>
        <v>0.93191441985823553</v>
      </c>
      <c r="KE240" s="1">
        <f t="shared" si="1300"/>
        <v>0.96165072840414556</v>
      </c>
      <c r="KF240" s="1">
        <f t="shared" si="1300"/>
        <v>0.87254193151030468</v>
      </c>
      <c r="KG240" s="1">
        <f t="shared" si="1300"/>
        <v>0.92512254594858678</v>
      </c>
      <c r="KH240" s="1">
        <f t="shared" si="1300"/>
        <v>0.97367180873354797</v>
      </c>
      <c r="KI240" s="1">
        <f t="shared" si="1300"/>
        <v>0.95625788808714496</v>
      </c>
      <c r="KJ240" s="1">
        <f t="shared" si="1300"/>
        <v>0</v>
      </c>
    </row>
    <row r="241" spans="1:296" x14ac:dyDescent="0.2">
      <c r="A241" s="1" t="str">
        <f>'Respondent Data'!A241</f>
        <v>1949</v>
      </c>
      <c r="B241" s="1">
        <f>SUMPRODUCT('Respondent Data'!B241:S241,'Product Coding'!A100:R100)</f>
        <v>2.9407234703375504</v>
      </c>
      <c r="C241" s="1">
        <f>SUMPRODUCT('Respondent Data'!B241:S241,'Product Coding'!A101:R101)</f>
        <v>2.1699026570272997</v>
      </c>
      <c r="D241" s="1">
        <f>SUMPRODUCT('Respondent Data'!B241:S241,'Product Coding'!A102:R102)</f>
        <v>2.0668367504377958</v>
      </c>
      <c r="E241" s="1">
        <f>SUMPRODUCT('Respondent Data'!B241:S241,'Product Coding'!A103:R103)</f>
        <v>2.3053498776048968</v>
      </c>
      <c r="F241" s="1">
        <f>SUMPRODUCT('Respondent Data'!B241:S241,'Product Coding'!A104:R104)</f>
        <v>0.33965656942116995</v>
      </c>
      <c r="G241" s="1">
        <f>SUMPRODUCT('Respondent Data'!B241:S241,'Product Coding'!A105:R105)</f>
        <v>0.12989013044533992</v>
      </c>
      <c r="H241" s="1">
        <f>SUMPRODUCT('Respondent Data'!B241:S241,'Product Coding'!A106:R106)</f>
        <v>0.48892665869357033</v>
      </c>
      <c r="I241" s="1">
        <f>SUMPRODUCT('Respondent Data'!B241:S241,'Product Coding'!A107:R107)</f>
        <v>-0.28189415461667999</v>
      </c>
      <c r="J241" s="1">
        <f>SUMPRODUCT('Respondent Data'!B241:S241,'Product Coding'!A108:R108)</f>
        <v>-0.38496006120618387</v>
      </c>
      <c r="K241" s="1">
        <f>SUMPRODUCT('Respondent Data'!B241:S241,'Product Coding'!A109:R109)</f>
        <v>-0.14644693403908282</v>
      </c>
      <c r="L241" s="1">
        <f>SUMPRODUCT('Respondent Data'!B241:S241,'Product Coding'!A110:R110)</f>
        <v>-2.1121402422228099</v>
      </c>
      <c r="M241" s="1">
        <f>SUMPRODUCT('Respondent Data'!B241:S241,'Product Coding'!A111:R111)</f>
        <v>-2.32190668119864</v>
      </c>
      <c r="N241" s="1">
        <f>SUMPRODUCT('Respondent Data'!B241:S241,'Product Coding'!A112:R112)</f>
        <v>4.1753562043190362E-2</v>
      </c>
      <c r="O241" s="1">
        <f>SUMPRODUCT('Respondent Data'!B241:S241,'Product Coding'!A113:R113)</f>
        <v>-0.72906725126705996</v>
      </c>
      <c r="P241" s="1">
        <f>SUMPRODUCT('Respondent Data'!B241:S241,'Product Coding'!A114:R114)</f>
        <v>-0.83213315785656383</v>
      </c>
      <c r="Q241" s="1">
        <f>SUMPRODUCT('Respondent Data'!B241:S241,'Product Coding'!A115:R115)</f>
        <v>-0.59362003068946279</v>
      </c>
      <c r="R241" s="1">
        <f>SUMPRODUCT('Respondent Data'!B241:S241,'Product Coding'!A116:R116)</f>
        <v>-2.5593133388731895</v>
      </c>
      <c r="S241" s="1">
        <f>SUMPRODUCT('Respondent Data'!B241:S241,'Product Coding'!A117:R117)</f>
        <v>-2.7690797778490195</v>
      </c>
      <c r="T241" s="1">
        <f>SUMPRODUCT('Respondent Data'!B241:S241,'Product Coding'!A118:R118)</f>
        <v>-2.4100432496007897</v>
      </c>
      <c r="U241" s="1">
        <f>SUMPRODUCT('Respondent Data'!B241:S241,'Product Coding'!A119:R119)</f>
        <v>-3.1808640629110396</v>
      </c>
      <c r="V241" s="1">
        <f>SUMPRODUCT('Respondent Data'!B241:S241,'Product Coding'!A120:R120)</f>
        <v>-3.2839299695005435</v>
      </c>
      <c r="W241" s="1">
        <f>SUMPRODUCT('Respondent Data'!B241:S241,'Product Coding'!A121:R121)</f>
        <v>-3.0454168423334425</v>
      </c>
      <c r="X241" s="1">
        <f>SUMPRODUCT('Respondent Data'!B241:S241,'Product Coding'!A122:R122)</f>
        <v>-5.0111101505171698</v>
      </c>
      <c r="Y241" s="1">
        <f>SUMPRODUCT('Respondent Data'!B241:S241,'Product Coding'!A123:R123)</f>
        <v>-5.2208765894929998</v>
      </c>
      <c r="Z241" s="1">
        <f>SUMPRODUCT('Respondent Data'!B241:S241,'Product Coding'!A124:R124)</f>
        <v>2.5775713696287803</v>
      </c>
      <c r="AA241" s="1">
        <f>SUMPRODUCT('Respondent Data'!B241:S241,'Product Coding'!A125:R125)</f>
        <v>1.80675055631853</v>
      </c>
      <c r="AB241" s="1">
        <f>SUMPRODUCT('Respondent Data'!B241:S241,'Product Coding'!A126:R126)</f>
        <v>1.7036846497290261</v>
      </c>
      <c r="AC241" s="1">
        <f>SUMPRODUCT('Respondent Data'!B241:S241,'Product Coding'!A127:R127)</f>
        <v>1.9421977768961272</v>
      </c>
      <c r="AD241" s="1">
        <f>SUMPRODUCT('Respondent Data'!B241:S241,'Product Coding'!A128:R128)</f>
        <v>-2.3495531287599958E-2</v>
      </c>
      <c r="AE241" s="1">
        <f>SUMPRODUCT('Respondent Data'!B241:S241,'Product Coding'!A129:R129)</f>
        <v>-0.23326197026342999</v>
      </c>
      <c r="AF241" s="1">
        <f>SUMPRODUCT('Respondent Data'!B241:S241,'Product Coding'!A130:R130)</f>
        <v>0.12577455798480042</v>
      </c>
      <c r="AG241" s="1">
        <f>SUMPRODUCT('Respondent Data'!B241:S241,'Product Coding'!A131:R131)</f>
        <v>-0.6450462553254499</v>
      </c>
      <c r="AH241" s="1">
        <f>SUMPRODUCT('Respondent Data'!B241:S241,'Product Coding'!A132:R132)</f>
        <v>-0.74811216191495378</v>
      </c>
      <c r="AI241" s="1">
        <f>SUMPRODUCT('Respondent Data'!B241:S241,'Product Coding'!A133:R133)</f>
        <v>-0.50959903474785273</v>
      </c>
      <c r="AJ241" s="1">
        <f>SUMPRODUCT('Respondent Data'!B241:S241,'Product Coding'!A134:R134)</f>
        <v>-2.4752923429315796</v>
      </c>
      <c r="AK241" s="1">
        <f>SUMPRODUCT('Respondent Data'!B241:S241,'Product Coding'!A135:R135)</f>
        <v>-2.6850587819074097</v>
      </c>
      <c r="AL241" s="1">
        <f>SUMPRODUCT('Respondent Data'!B241:S241,'Product Coding'!A136:R136)</f>
        <v>5.3994511298567005</v>
      </c>
      <c r="AM241" s="1">
        <f>SUMPRODUCT('Respondent Data'!B241:S241,'Product Coding'!A137:R137)</f>
        <v>4.6286303165464497</v>
      </c>
      <c r="AN241" s="1">
        <f>SUMPRODUCT('Respondent Data'!B241:S241,'Product Coding'!A138:R138)</f>
        <v>4.5255644099569459</v>
      </c>
      <c r="AO241" s="1">
        <f>SUMPRODUCT('Respondent Data'!B241:S241,'Product Coding'!A139:R139)</f>
        <v>4.7640775371240469</v>
      </c>
      <c r="AP241" s="1">
        <f>SUMPRODUCT('Respondent Data'!B241:S241,'Product Coding'!A140:R140)</f>
        <v>2.79838422894032</v>
      </c>
      <c r="AQ241" s="1">
        <f>SUMPRODUCT('Respondent Data'!B241:S241,'Product Coding'!A141:R141)</f>
        <v>2.58861778996449</v>
      </c>
      <c r="AR241" s="1">
        <f>SUMPRODUCT('Respondent Data'!B241:S241,'Product Coding'!A142:R142)</f>
        <v>2.9476543182127202</v>
      </c>
      <c r="AS241" s="1">
        <f>SUMPRODUCT('Respondent Data'!B241:S241,'Product Coding'!A143:R143)</f>
        <v>2.1768335049024703</v>
      </c>
      <c r="AT241" s="1">
        <f>SUMPRODUCT('Respondent Data'!B241:S241,'Product Coding'!A144:R144)</f>
        <v>2.0737675983129664</v>
      </c>
      <c r="AU241" s="1">
        <f>SUMPRODUCT('Respondent Data'!B241:S241,'Product Coding'!A145:R145)</f>
        <v>2.3122807254800675</v>
      </c>
      <c r="AV241" s="1">
        <f>SUMPRODUCT('Respondent Data'!B241:S241,'Product Coding'!A146:R146)</f>
        <v>0.34658741729634013</v>
      </c>
      <c r="AW241" s="1">
        <f>SUMPRODUCT('Respondent Data'!B241:S241,'Product Coding'!A147:R147)</f>
        <v>0.1368209783205101</v>
      </c>
      <c r="AX241" s="1">
        <f>SUMPRODUCT('Respondent Data'!B241:S241,'Product Coding'!A148:R148)</f>
        <v>6.5746351740410507</v>
      </c>
      <c r="AY241" s="1">
        <f>SUMPRODUCT('Respondent Data'!B241:S241,'Product Coding'!A149:R149)</f>
        <v>5.8038143607307999</v>
      </c>
      <c r="AZ241" s="1">
        <f>SUMPRODUCT('Respondent Data'!B241:S241,'Product Coding'!A150:R150)</f>
        <v>5.7007484541412961</v>
      </c>
      <c r="BA241" s="1">
        <f>SUMPRODUCT('Respondent Data'!B241:S241,'Product Coding'!A151:R151)</f>
        <v>5.9392615813083971</v>
      </c>
      <c r="BB241" s="1">
        <f>SUMPRODUCT('Respondent Data'!B241:S241,'Product Coding'!A152:R152)</f>
        <v>3.9735682731246698</v>
      </c>
      <c r="BC241" s="1">
        <f>SUMPRODUCT('Respondent Data'!B241:S241,'Product Coding'!A153:R153)</f>
        <v>3.7638018341488397</v>
      </c>
      <c r="BD241" s="1">
        <f>SUMPRODUCT('Respondent Data'!B241:S241,'Product Coding'!A154:R154)</f>
        <v>4.1228383623970704</v>
      </c>
      <c r="BE241" s="1">
        <f>SUMPRODUCT('Respondent Data'!B241:S241,'Product Coding'!A155:R155)</f>
        <v>3.3520175490868196</v>
      </c>
      <c r="BF241" s="1">
        <f>SUMPRODUCT('Respondent Data'!B241:S241,'Product Coding'!A156:R156)</f>
        <v>3.2489516424973157</v>
      </c>
      <c r="BG241" s="1">
        <f>SUMPRODUCT('Respondent Data'!B241:S241,'Product Coding'!A157:R157)</f>
        <v>3.4874647696644168</v>
      </c>
      <c r="BH241" s="1">
        <f>SUMPRODUCT('Respondent Data'!B241:S241,'Product Coding'!A158:R158)</f>
        <v>1.5217714614806896</v>
      </c>
      <c r="BI241" s="1">
        <f>SUMPRODUCT('Respondent Data'!B241:S241,'Product Coding'!A159:R159)</f>
        <v>1.3120050225048596</v>
      </c>
      <c r="BJ241" s="1">
        <f>SUMPRODUCT('Respondent Data'!B241:S241,'Product Coding'!A160:R160)</f>
        <v>8.1397886578745702</v>
      </c>
      <c r="BK241" s="1">
        <f>SUMPRODUCT('Respondent Data'!B241:S241,'Product Coding'!A161:R161)</f>
        <v>7.3689678445643203</v>
      </c>
      <c r="BL241" s="1">
        <f>SUMPRODUCT('Respondent Data'!B241:S241,'Product Coding'!A162:R162)</f>
        <v>7.2659019379748164</v>
      </c>
      <c r="BM241" s="1">
        <f>SUMPRODUCT('Respondent Data'!B241:S241,'Product Coding'!A163:R163)</f>
        <v>7.5044150651419175</v>
      </c>
      <c r="BN241" s="1">
        <f>SUMPRODUCT('Respondent Data'!B241:S241,'Product Coding'!A164:R164)</f>
        <v>5.5387217569581901</v>
      </c>
      <c r="BO241" s="1">
        <f>SUMPRODUCT('Respondent Data'!B241:S241,'Product Coding'!A165:R165)</f>
        <v>5.3289553179823601</v>
      </c>
      <c r="BP241" s="1">
        <f>SUMPRODUCT('Respondent Data'!B241:S241,'Product Coding'!A166:R166)</f>
        <v>5.6879918462305898</v>
      </c>
      <c r="BQ241" s="1">
        <f>SUMPRODUCT('Respondent Data'!B241:S241,'Product Coding'!A167:R167)</f>
        <v>4.91717103292034</v>
      </c>
      <c r="BR241" s="1">
        <f>SUMPRODUCT('Respondent Data'!B241:S241,'Product Coding'!A168:R168)</f>
        <v>4.8141051263308361</v>
      </c>
      <c r="BS241" s="1">
        <f>SUMPRODUCT('Respondent Data'!B241:S241,'Product Coding'!A169:R169)</f>
        <v>5.0526182534979371</v>
      </c>
      <c r="BT241" s="1">
        <f>SUMPRODUCT('Respondent Data'!B241:S241,'Product Coding'!A170:R170)</f>
        <v>3.0869249453142098</v>
      </c>
      <c r="BU241" s="1">
        <f>SUMPRODUCT('Respondent Data'!B241:S241,'Product Coding'!A171:R171)</f>
        <v>2.8771585063383798</v>
      </c>
      <c r="BV241" s="1">
        <f>SUMPRODUCT('Respondent Data'!B241:S241,'Product Coding'!A172:R172)</f>
        <v>1.59996705684165</v>
      </c>
      <c r="BX241" s="1">
        <f t="shared" si="1014"/>
        <v>5.282749578360714E-2</v>
      </c>
      <c r="BY241" s="1">
        <f t="shared" si="1015"/>
        <v>0.11418873184045379</v>
      </c>
      <c r="BZ241" s="1">
        <f t="shared" si="1016"/>
        <v>0.12658557080676175</v>
      </c>
      <c r="CA241" s="1">
        <f t="shared" si="1017"/>
        <v>9.9723903388620305E-2</v>
      </c>
      <c r="CB241" s="1">
        <f t="shared" si="1018"/>
        <v>0.71201480843607534</v>
      </c>
      <c r="CC241" s="1">
        <f t="shared" si="1019"/>
        <v>0.87819191217458481</v>
      </c>
      <c r="CD241" s="1">
        <f t="shared" si="1020"/>
        <v>0.6132843044166546</v>
      </c>
      <c r="CE241" s="1">
        <f t="shared" si="1021"/>
        <v>1.3256383998562276</v>
      </c>
      <c r="CF241" s="1">
        <f t="shared" si="1022"/>
        <v>1.4695556279898516</v>
      </c>
      <c r="CG241" s="1">
        <f t="shared" si="1023"/>
        <v>1.1577134940093428</v>
      </c>
      <c r="CH241" s="1">
        <f t="shared" si="1024"/>
        <v>8.2659134234709999</v>
      </c>
      <c r="CI241" s="1">
        <f t="shared" si="1025"/>
        <v>10.195094581209521</v>
      </c>
      <c r="CJ241" s="1">
        <f t="shared" si="1026"/>
        <v>0.95910611160132719</v>
      </c>
      <c r="CK241" s="1">
        <f t="shared" si="1027"/>
        <v>2.073145981266995</v>
      </c>
      <c r="CL241" s="1">
        <f t="shared" si="1028"/>
        <v>2.2982159725803628</v>
      </c>
      <c r="CM241" s="1">
        <f t="shared" si="1029"/>
        <v>1.810530743394537</v>
      </c>
      <c r="CN241" s="1">
        <f t="shared" si="1030"/>
        <v>12.926937841592656</v>
      </c>
      <c r="CO241" s="1">
        <f t="shared" si="1031"/>
        <v>15.943955276162583</v>
      </c>
      <c r="CP241" s="1">
        <f t="shared" si="1032"/>
        <v>11.13444269485338</v>
      </c>
      <c r="CQ241" s="1">
        <f t="shared" si="1033"/>
        <v>24.067540439235565</v>
      </c>
      <c r="CR241" s="1">
        <f t="shared" si="1034"/>
        <v>26.680420172037778</v>
      </c>
      <c r="CS241" s="1">
        <f t="shared" si="1035"/>
        <v>21.018790898891041</v>
      </c>
      <c r="CT241" s="1">
        <f t="shared" si="1036"/>
        <v>150.07124537746083</v>
      </c>
      <c r="CU241" s="1">
        <f t="shared" si="1037"/>
        <v>185.09636650666076</v>
      </c>
      <c r="CV241" s="1">
        <f t="shared" si="1038"/>
        <v>7.5958254718218668E-2</v>
      </c>
      <c r="CW241" s="1">
        <f t="shared" si="1039"/>
        <v>0.16418678664263017</v>
      </c>
      <c r="CX241" s="1">
        <f t="shared" si="1040"/>
        <v>0.18201163784816013</v>
      </c>
      <c r="CY241" s="1">
        <f t="shared" si="1041"/>
        <v>0.14338846736396682</v>
      </c>
      <c r="CZ241" s="1">
        <f t="shared" si="1042"/>
        <v>1.023773725786064</v>
      </c>
      <c r="DA241" s="1">
        <f t="shared" si="1043"/>
        <v>1.2627122290573551</v>
      </c>
      <c r="DB241" s="1">
        <f t="shared" si="1044"/>
        <v>0.88181362221643</v>
      </c>
      <c r="DC241" s="1">
        <f t="shared" si="1045"/>
        <v>1.9060751933612785</v>
      </c>
      <c r="DD241" s="1">
        <f t="shared" si="1046"/>
        <v>2.1130072334052059</v>
      </c>
      <c r="DE241" s="1">
        <f t="shared" si="1047"/>
        <v>1.6646236048911578</v>
      </c>
      <c r="DF241" s="1">
        <f t="shared" si="1048"/>
        <v>11.885181153969917</v>
      </c>
      <c r="DG241" s="1">
        <f t="shared" si="1049"/>
        <v>14.65906304262386</v>
      </c>
      <c r="DH241" s="1">
        <f t="shared" si="1050"/>
        <v>4.5190606394954029E-3</v>
      </c>
      <c r="DI241" s="1">
        <f t="shared" si="1051"/>
        <v>9.7681291887816071E-3</v>
      </c>
      <c r="DJ241" s="1">
        <f t="shared" si="1052"/>
        <v>1.0828600941148665E-2</v>
      </c>
      <c r="DK241" s="1">
        <f t="shared" si="1053"/>
        <v>8.5307539177391731E-3</v>
      </c>
      <c r="DL241" s="1">
        <f t="shared" si="1054"/>
        <v>6.0908397186220403E-2</v>
      </c>
      <c r="DM241" s="1">
        <f t="shared" si="1055"/>
        <v>7.5123805233691651E-2</v>
      </c>
      <c r="DN241" s="1">
        <f t="shared" si="1056"/>
        <v>5.2462622348448201E-2</v>
      </c>
      <c r="DO241" s="1">
        <f t="shared" si="1057"/>
        <v>0.11340004340794242</v>
      </c>
      <c r="DP241" s="1">
        <f t="shared" si="1058"/>
        <v>0.1257112588338638</v>
      </c>
      <c r="DQ241" s="1">
        <f t="shared" si="1059"/>
        <v>9.9035121861933598E-2</v>
      </c>
      <c r="DR241" s="1">
        <f t="shared" si="1060"/>
        <v>0.70709700407710474</v>
      </c>
      <c r="DS241" s="1">
        <f t="shared" si="1061"/>
        <v>0.87212634168007364</v>
      </c>
      <c r="DT241" s="1">
        <f t="shared" si="1062"/>
        <v>1.3953148726169333E-3</v>
      </c>
      <c r="DU241" s="1">
        <f t="shared" si="1063"/>
        <v>3.0160285559417575E-3</v>
      </c>
      <c r="DV241" s="1">
        <f t="shared" si="1064"/>
        <v>3.3434620927117174E-3</v>
      </c>
      <c r="DW241" s="1">
        <f t="shared" si="1065"/>
        <v>2.6339739086541081E-3</v>
      </c>
      <c r="DX241" s="1">
        <f t="shared" si="1066"/>
        <v>1.8806207581822203E-2</v>
      </c>
      <c r="DY241" s="1">
        <f t="shared" si="1067"/>
        <v>2.3195387513510361E-2</v>
      </c>
      <c r="DZ241" s="1">
        <f t="shared" si="1068"/>
        <v>1.6198471996483096E-2</v>
      </c>
      <c r="EA241" s="1">
        <f t="shared" si="1069"/>
        <v>3.5013641051777476E-2</v>
      </c>
      <c r="EB241" s="1">
        <f t="shared" si="1070"/>
        <v>3.8814878378324445E-2</v>
      </c>
      <c r="EC241" s="1">
        <f t="shared" si="1071"/>
        <v>3.0578297011039042E-2</v>
      </c>
      <c r="ED241" s="1">
        <f t="shared" si="1072"/>
        <v>0.21832479023380119</v>
      </c>
      <c r="EE241" s="1">
        <f t="shared" si="1073"/>
        <v>0.26927960309093851</v>
      </c>
      <c r="EF241" s="1">
        <f t="shared" si="1074"/>
        <v>2.9169883997442201E-4</v>
      </c>
      <c r="EG241" s="1">
        <f t="shared" si="1075"/>
        <v>6.3051863659126337E-4</v>
      </c>
      <c r="EH241" s="1">
        <f t="shared" si="1076"/>
        <v>6.9897055717130089E-4</v>
      </c>
      <c r="EI241" s="1">
        <f t="shared" si="1077"/>
        <v>5.5064784928170955E-4</v>
      </c>
      <c r="EJ241" s="1">
        <f t="shared" si="1078"/>
        <v>3.9315491030688368E-3</v>
      </c>
      <c r="EK241" s="1">
        <f t="shared" si="1079"/>
        <v>4.8491331693170459E-3</v>
      </c>
      <c r="EL241" s="1">
        <f t="shared" si="1080"/>
        <v>3.3863865307121191E-3</v>
      </c>
      <c r="EM241" s="1">
        <f t="shared" si="1081"/>
        <v>7.3198090828981354E-3</v>
      </c>
      <c r="EN241" s="1">
        <f t="shared" si="1082"/>
        <v>8.114480264565984E-3</v>
      </c>
      <c r="EO241" s="1">
        <f t="shared" si="1083"/>
        <v>6.3925741361765013E-3</v>
      </c>
      <c r="EP241" s="1">
        <f t="shared" si="1084"/>
        <v>4.5642090755770762E-2</v>
      </c>
      <c r="EQ241" s="1">
        <f t="shared" si="1085"/>
        <v>5.6294496240178786E-2</v>
      </c>
      <c r="ER241" s="1">
        <f t="shared" si="1086"/>
        <v>0.2019031692131735</v>
      </c>
      <c r="ET241" s="1">
        <f t="shared" si="1087"/>
        <v>0.94982321795814395</v>
      </c>
      <c r="EU241" s="1">
        <f t="shared" si="1088"/>
        <v>0.89751401304172851</v>
      </c>
      <c r="EV241" s="1">
        <f t="shared" si="1089"/>
        <v>0.88763785540399531</v>
      </c>
      <c r="EW241" s="1">
        <f t="shared" si="1090"/>
        <v>0.90931914539518754</v>
      </c>
      <c r="EX241" s="1">
        <f t="shared" si="1091"/>
        <v>0.58410709713048536</v>
      </c>
      <c r="EY241" s="1">
        <f t="shared" si="1092"/>
        <v>0.53242695462477652</v>
      </c>
      <c r="EZ241" s="1">
        <f t="shared" si="1093"/>
        <v>0.61985354798427095</v>
      </c>
      <c r="FA241" s="1">
        <f t="shared" si="1094"/>
        <v>0.42998946012493627</v>
      </c>
      <c r="FB241" s="1">
        <f t="shared" si="1095"/>
        <v>0.40493114982551398</v>
      </c>
      <c r="FC241" s="1">
        <f t="shared" si="1096"/>
        <v>0.4634535598801191</v>
      </c>
      <c r="FD241" s="1">
        <f t="shared" si="1097"/>
        <v>0.1079224415659823</v>
      </c>
      <c r="FE241" s="1">
        <f t="shared" si="1098"/>
        <v>8.9324837119148279E-2</v>
      </c>
      <c r="FF241" s="1">
        <f t="shared" si="1099"/>
        <v>0.51043687428580553</v>
      </c>
      <c r="FG241" s="1">
        <f t="shared" si="1100"/>
        <v>0.32539944607113019</v>
      </c>
      <c r="FH241" s="1">
        <f t="shared" si="1101"/>
        <v>0.30319421417926401</v>
      </c>
      <c r="FI241" s="1">
        <f t="shared" si="1102"/>
        <v>0.35580468292341388</v>
      </c>
      <c r="FJ241" s="1">
        <f t="shared" si="1103"/>
        <v>7.1803293112539815E-2</v>
      </c>
      <c r="FK241" s="1">
        <f t="shared" si="1104"/>
        <v>5.901809723299016E-2</v>
      </c>
      <c r="FL241" s="1">
        <f t="shared" si="1105"/>
        <v>8.2410047593214408E-2</v>
      </c>
      <c r="FM241" s="1">
        <f t="shared" si="1106"/>
        <v>3.9892226460111979E-2</v>
      </c>
      <c r="FN241" s="1">
        <f t="shared" si="1107"/>
        <v>3.6126619241501998E-2</v>
      </c>
      <c r="FO241" s="1">
        <f t="shared" si="1108"/>
        <v>4.5415754415941353E-2</v>
      </c>
      <c r="FP241" s="1">
        <f t="shared" si="1109"/>
        <v>6.6193933696742776E-3</v>
      </c>
      <c r="FQ241" s="1">
        <f t="shared" si="1110"/>
        <v>5.3735600472576018E-3</v>
      </c>
      <c r="FR241" s="1">
        <f t="shared" si="1111"/>
        <v>0.9294040875794839</v>
      </c>
      <c r="FS241" s="1">
        <f t="shared" si="1112"/>
        <v>0.85896869082656024</v>
      </c>
      <c r="FT241" s="1">
        <f t="shared" si="1113"/>
        <v>0.84601535888469725</v>
      </c>
      <c r="FU241" s="1">
        <f t="shared" si="1114"/>
        <v>0.87459339370936384</v>
      </c>
      <c r="FV241" s="1">
        <f t="shared" si="1115"/>
        <v>0.49412638738136849</v>
      </c>
      <c r="FW241" s="1">
        <f t="shared" si="1116"/>
        <v>0.44194749432038893</v>
      </c>
      <c r="FX241" s="1">
        <f t="shared" si="1117"/>
        <v>0.5314022537588946</v>
      </c>
      <c r="FY241" s="1">
        <f t="shared" si="1118"/>
        <v>0.3441067190155398</v>
      </c>
      <c r="FZ241" s="1">
        <f t="shared" si="1119"/>
        <v>0.32123279036076513</v>
      </c>
      <c r="GA241" s="1">
        <f t="shared" si="1120"/>
        <v>0.37528752584958319</v>
      </c>
      <c r="GB241" s="1">
        <f t="shared" si="1121"/>
        <v>7.7608532472351041E-2</v>
      </c>
      <c r="GC241" s="1">
        <f t="shared" si="1122"/>
        <v>6.3860781279059101E-2</v>
      </c>
      <c r="GD241" s="1">
        <f t="shared" si="1123"/>
        <v>0.99550126939690076</v>
      </c>
      <c r="GE241" s="1">
        <f t="shared" si="1124"/>
        <v>0.99032636413606245</v>
      </c>
      <c r="GF241" s="1">
        <f t="shared" si="1125"/>
        <v>0.98928740151291072</v>
      </c>
      <c r="GG241" s="1">
        <f t="shared" si="1126"/>
        <v>0.9915414042808306</v>
      </c>
      <c r="GH241" s="1">
        <f t="shared" si="1127"/>
        <v>0.94258844840161149</v>
      </c>
      <c r="GI241" s="1">
        <f t="shared" si="1128"/>
        <v>0.93012543777005996</v>
      </c>
      <c r="GJ241" s="1">
        <f t="shared" si="1129"/>
        <v>0.95015250780936633</v>
      </c>
      <c r="GK241" s="1">
        <f t="shared" si="1130"/>
        <v>0.89814977637252214</v>
      </c>
      <c r="GL241" s="1">
        <f t="shared" si="1131"/>
        <v>0.88832726167801734</v>
      </c>
      <c r="GM241" s="1">
        <f t="shared" si="1132"/>
        <v>0.9098890291202405</v>
      </c>
      <c r="GN241" s="1">
        <f t="shared" si="1133"/>
        <v>0.58578979261967756</v>
      </c>
      <c r="GO241" s="1">
        <f t="shared" si="1134"/>
        <v>0.53415198415646736</v>
      </c>
      <c r="GP241" s="1">
        <f t="shared" si="1135"/>
        <v>0.99860662931821842</v>
      </c>
      <c r="GQ241" s="1">
        <f t="shared" si="1136"/>
        <v>0.99699304051971738</v>
      </c>
      <c r="GR241" s="1">
        <f t="shared" si="1137"/>
        <v>0.99666767939491208</v>
      </c>
      <c r="GS241" s="1">
        <f t="shared" si="1138"/>
        <v>0.99737294568387125</v>
      </c>
      <c r="GT241" s="1">
        <f t="shared" si="1139"/>
        <v>0.98154093738154624</v>
      </c>
      <c r="GU241" s="1">
        <f t="shared" si="1140"/>
        <v>0.9773304416765618</v>
      </c>
      <c r="GV241" s="1">
        <f t="shared" si="1141"/>
        <v>0.98405973592475626</v>
      </c>
      <c r="GW241" s="1">
        <f t="shared" si="1142"/>
        <v>0.96617084097925832</v>
      </c>
      <c r="GX241" s="1">
        <f t="shared" si="1143"/>
        <v>0.96263542312859662</v>
      </c>
      <c r="GY241" s="1">
        <f t="shared" si="1144"/>
        <v>0.97032899188763766</v>
      </c>
      <c r="GZ241" s="1">
        <f t="shared" si="1145"/>
        <v>0.82079918919494044</v>
      </c>
      <c r="HA241" s="1">
        <f t="shared" si="1146"/>
        <v>0.78784847528063062</v>
      </c>
      <c r="HB241" s="1">
        <f t="shared" si="1147"/>
        <v>0.99970838622342595</v>
      </c>
      <c r="HC241" s="1">
        <f t="shared" si="1148"/>
        <v>0.99936987866665261</v>
      </c>
      <c r="HD241" s="1">
        <f t="shared" si="1149"/>
        <v>0.99930151766141795</v>
      </c>
      <c r="HE241" s="1">
        <f t="shared" si="1150"/>
        <v>0.99944965519690054</v>
      </c>
      <c r="HF241" s="1">
        <f t="shared" si="1151"/>
        <v>0.99608384744300404</v>
      </c>
      <c r="HG241" s="1">
        <f t="shared" si="1152"/>
        <v>0.99517426745045523</v>
      </c>
      <c r="HH241" s="1">
        <f t="shared" si="1153"/>
        <v>0.9966250423803128</v>
      </c>
      <c r="HI241" s="1">
        <f t="shared" si="1154"/>
        <v>0.99273338117954579</v>
      </c>
      <c r="HJ241" s="1">
        <f t="shared" si="1155"/>
        <v>0.99195083452978816</v>
      </c>
      <c r="HK241" s="1">
        <f t="shared" si="1156"/>
        <v>0.99364803129468282</v>
      </c>
      <c r="HL241" s="1">
        <f t="shared" si="1157"/>
        <v>0.9563501783647772</v>
      </c>
      <c r="HM241" s="1">
        <f t="shared" si="1158"/>
        <v>0.94670568062168658</v>
      </c>
      <c r="HN241" s="1">
        <f t="shared" si="1159"/>
        <v>0.83201378082283495</v>
      </c>
      <c r="HP241" s="1">
        <f t="shared" ref="HP241:IU241" si="1301">IF(B1=1,ET241,0)</f>
        <v>0.94982321795814395</v>
      </c>
      <c r="HQ241" s="1">
        <f t="shared" si="1301"/>
        <v>0.89751401304172851</v>
      </c>
      <c r="HR241" s="1">
        <f t="shared" si="1301"/>
        <v>0.88763785540399531</v>
      </c>
      <c r="HS241" s="1">
        <f t="shared" si="1301"/>
        <v>0.90931914539518754</v>
      </c>
      <c r="HT241" s="1">
        <f t="shared" si="1301"/>
        <v>0.58410709713048536</v>
      </c>
      <c r="HU241" s="1">
        <f t="shared" si="1301"/>
        <v>0.53242695462477652</v>
      </c>
      <c r="HV241" s="1">
        <f t="shared" si="1301"/>
        <v>0.61985354798427095</v>
      </c>
      <c r="HW241" s="1">
        <f t="shared" si="1301"/>
        <v>0.42998946012493627</v>
      </c>
      <c r="HX241" s="1">
        <f t="shared" si="1301"/>
        <v>0.40493114982551398</v>
      </c>
      <c r="HY241" s="1">
        <f t="shared" si="1301"/>
        <v>0.4634535598801191</v>
      </c>
      <c r="HZ241" s="1">
        <f t="shared" si="1301"/>
        <v>0.1079224415659823</v>
      </c>
      <c r="IA241" s="1">
        <f t="shared" si="1301"/>
        <v>8.9324837119148279E-2</v>
      </c>
      <c r="IB241" s="1">
        <f t="shared" si="1301"/>
        <v>0.51043687428580553</v>
      </c>
      <c r="IC241" s="1">
        <f t="shared" si="1301"/>
        <v>0.32539944607113019</v>
      </c>
      <c r="ID241" s="1">
        <f t="shared" si="1301"/>
        <v>0.30319421417926401</v>
      </c>
      <c r="IE241" s="1">
        <f t="shared" si="1301"/>
        <v>0.35580468292341388</v>
      </c>
      <c r="IF241" s="1">
        <f t="shared" si="1301"/>
        <v>7.1803293112539815E-2</v>
      </c>
      <c r="IG241" s="1">
        <f t="shared" si="1301"/>
        <v>5.901809723299016E-2</v>
      </c>
      <c r="IH241" s="1">
        <f t="shared" si="1301"/>
        <v>8.2410047593214408E-2</v>
      </c>
      <c r="II241" s="1">
        <f t="shared" si="1301"/>
        <v>3.9892226460111979E-2</v>
      </c>
      <c r="IJ241" s="1">
        <f t="shared" si="1301"/>
        <v>3.6126619241501998E-2</v>
      </c>
      <c r="IK241" s="1">
        <f t="shared" si="1301"/>
        <v>4.5415754415941353E-2</v>
      </c>
      <c r="IL241" s="1">
        <f t="shared" si="1301"/>
        <v>6.6193933696742776E-3</v>
      </c>
      <c r="IM241" s="1">
        <f t="shared" si="1301"/>
        <v>5.3735600472576018E-3</v>
      </c>
      <c r="IN241" s="1">
        <f t="shared" si="1301"/>
        <v>0.9294040875794839</v>
      </c>
      <c r="IO241" s="1">
        <f t="shared" si="1301"/>
        <v>0.85896869082656024</v>
      </c>
      <c r="IP241" s="1">
        <f t="shared" si="1301"/>
        <v>0.84601535888469725</v>
      </c>
      <c r="IQ241" s="1">
        <f t="shared" si="1301"/>
        <v>0.87459339370936384</v>
      </c>
      <c r="IR241" s="1">
        <f t="shared" si="1301"/>
        <v>0.49412638738136849</v>
      </c>
      <c r="IS241" s="1">
        <f t="shared" si="1301"/>
        <v>0.44194749432038893</v>
      </c>
      <c r="IT241" s="1">
        <f t="shared" si="1301"/>
        <v>0.5314022537588946</v>
      </c>
      <c r="IU241" s="1">
        <f t="shared" si="1301"/>
        <v>0.3441067190155398</v>
      </c>
      <c r="IV241" s="1">
        <f t="shared" ref="IV241:KA241" si="1302">IF(AH1=1,FZ241,0)</f>
        <v>0.32123279036076513</v>
      </c>
      <c r="IW241" s="1">
        <f t="shared" si="1302"/>
        <v>0.37528752584958319</v>
      </c>
      <c r="IX241" s="1">
        <f t="shared" si="1302"/>
        <v>7.7608532472351041E-2</v>
      </c>
      <c r="IY241" s="1">
        <f t="shared" si="1302"/>
        <v>6.3860781279059101E-2</v>
      </c>
      <c r="IZ241" s="1">
        <f t="shared" si="1302"/>
        <v>0.99550126939690076</v>
      </c>
      <c r="JA241" s="1">
        <f t="shared" si="1302"/>
        <v>0.99032636413606245</v>
      </c>
      <c r="JB241" s="1">
        <f t="shared" si="1302"/>
        <v>0.98928740151291072</v>
      </c>
      <c r="JC241" s="1">
        <f t="shared" si="1302"/>
        <v>0.9915414042808306</v>
      </c>
      <c r="JD241" s="1">
        <f t="shared" si="1302"/>
        <v>0.94258844840161149</v>
      </c>
      <c r="JE241" s="1">
        <f t="shared" si="1302"/>
        <v>0.93012543777005996</v>
      </c>
      <c r="JF241" s="1">
        <f t="shared" si="1302"/>
        <v>0.95015250780936633</v>
      </c>
      <c r="JG241" s="1">
        <f t="shared" si="1302"/>
        <v>0.89814977637252214</v>
      </c>
      <c r="JH241" s="1">
        <f t="shared" si="1302"/>
        <v>0.88832726167801734</v>
      </c>
      <c r="JI241" s="1">
        <f t="shared" si="1302"/>
        <v>0.9098890291202405</v>
      </c>
      <c r="JJ241" s="1">
        <f t="shared" si="1302"/>
        <v>0.58578979261967756</v>
      </c>
      <c r="JK241" s="1">
        <f t="shared" si="1302"/>
        <v>0.53415198415646736</v>
      </c>
      <c r="JL241" s="1">
        <f t="shared" si="1302"/>
        <v>0.99860662931821842</v>
      </c>
      <c r="JM241" s="1">
        <f t="shared" si="1302"/>
        <v>0.99699304051971738</v>
      </c>
      <c r="JN241" s="1">
        <f t="shared" si="1302"/>
        <v>0.99666767939491208</v>
      </c>
      <c r="JO241" s="1">
        <f t="shared" si="1302"/>
        <v>0.99737294568387125</v>
      </c>
      <c r="JP241" s="1">
        <f t="shared" si="1302"/>
        <v>0.98154093738154624</v>
      </c>
      <c r="JQ241" s="1">
        <f t="shared" si="1302"/>
        <v>0.9773304416765618</v>
      </c>
      <c r="JR241" s="1">
        <f t="shared" si="1302"/>
        <v>0.98405973592475626</v>
      </c>
      <c r="JS241" s="1">
        <f t="shared" si="1302"/>
        <v>0.96617084097925832</v>
      </c>
      <c r="JT241" s="1">
        <f t="shared" si="1302"/>
        <v>0.96263542312859662</v>
      </c>
      <c r="JU241" s="1">
        <f t="shared" si="1302"/>
        <v>0.97032899188763766</v>
      </c>
      <c r="JV241" s="1">
        <f t="shared" si="1302"/>
        <v>0.82079918919494044</v>
      </c>
      <c r="JW241" s="1">
        <f t="shared" si="1302"/>
        <v>0.78784847528063062</v>
      </c>
      <c r="JX241" s="1">
        <f t="shared" si="1302"/>
        <v>0.99970838622342595</v>
      </c>
      <c r="JY241" s="1">
        <f t="shared" si="1302"/>
        <v>0.99936987866665261</v>
      </c>
      <c r="JZ241" s="1">
        <f t="shared" si="1302"/>
        <v>0.99930151766141795</v>
      </c>
      <c r="KA241" s="1">
        <f t="shared" si="1302"/>
        <v>0.99944965519690054</v>
      </c>
      <c r="KB241" s="1">
        <f t="shared" ref="KB241:KJ241" si="1303">IF(BN1=1,HF241,0)</f>
        <v>0.99608384744300404</v>
      </c>
      <c r="KC241" s="1">
        <f t="shared" si="1303"/>
        <v>0.99517426745045523</v>
      </c>
      <c r="KD241" s="1">
        <f t="shared" si="1303"/>
        <v>0.9966250423803128</v>
      </c>
      <c r="KE241" s="1">
        <f t="shared" si="1303"/>
        <v>0.99273338117954579</v>
      </c>
      <c r="KF241" s="1">
        <f t="shared" si="1303"/>
        <v>0.99195083452978816</v>
      </c>
      <c r="KG241" s="1">
        <f t="shared" si="1303"/>
        <v>0.99364803129468282</v>
      </c>
      <c r="KH241" s="1">
        <f t="shared" si="1303"/>
        <v>0.9563501783647772</v>
      </c>
      <c r="KI241" s="1">
        <f t="shared" si="1303"/>
        <v>0.94670568062168658</v>
      </c>
      <c r="KJ241" s="1">
        <f t="shared" si="1303"/>
        <v>0</v>
      </c>
    </row>
    <row r="242" spans="1:296" x14ac:dyDescent="0.2">
      <c r="A242" s="1" t="str">
        <f>'Respondent Data'!A242</f>
        <v>1964</v>
      </c>
      <c r="B242" s="1">
        <f>SUMPRODUCT('Respondent Data'!B242:S242,'Product Coding'!A100:R100)</f>
        <v>1.5473663328106619</v>
      </c>
      <c r="C242" s="1">
        <f>SUMPRODUCT('Respondent Data'!B242:S242,'Product Coding'!A101:R101)</f>
        <v>0.9506407593479782</v>
      </c>
      <c r="D242" s="1">
        <f>SUMPRODUCT('Respondent Data'!B242:S242,'Product Coding'!A102:R102)</f>
        <v>3.8078382725509119E-2</v>
      </c>
      <c r="E242" s="1">
        <f>SUMPRODUCT('Respondent Data'!B242:S242,'Product Coding'!A103:R103)</f>
        <v>0.8869752413420452</v>
      </c>
      <c r="F242" s="1">
        <f>SUMPRODUCT('Respondent Data'!B242:S242,'Product Coding'!A104:R104)</f>
        <v>0.54324830456833317</v>
      </c>
      <c r="G242" s="1">
        <f>SUMPRODUCT('Respondent Data'!B242:S242,'Product Coding'!A105:R105)</f>
        <v>0.28025968729685924</v>
      </c>
      <c r="H242" s="1">
        <f>SUMPRODUCT('Respondent Data'!B242:S242,'Product Coding'!A106:R106)</f>
        <v>0.54761296125761205</v>
      </c>
      <c r="I242" s="1">
        <f>SUMPRODUCT('Respondent Data'!B242:S242,'Product Coding'!A107:R107)</f>
        <v>-4.9112612205071793E-2</v>
      </c>
      <c r="J242" s="1">
        <f>SUMPRODUCT('Respondent Data'!B242:S242,'Product Coding'!A108:R108)</f>
        <v>-0.96167498882754088</v>
      </c>
      <c r="K242" s="1">
        <f>SUMPRODUCT('Respondent Data'!B242:S242,'Product Coding'!A109:R109)</f>
        <v>-0.1127781302110048</v>
      </c>
      <c r="L242" s="1">
        <f>SUMPRODUCT('Respondent Data'!B242:S242,'Product Coding'!A110:R110)</f>
        <v>-0.45650506698471677</v>
      </c>
      <c r="M242" s="1">
        <f>SUMPRODUCT('Respondent Data'!B242:S242,'Product Coding'!A111:R111)</f>
        <v>-0.71949368425619076</v>
      </c>
      <c r="N242" s="1">
        <f>SUMPRODUCT('Respondent Data'!B242:S242,'Product Coding'!A112:R112)</f>
        <v>1.888426838387014</v>
      </c>
      <c r="O242" s="1">
        <f>SUMPRODUCT('Respondent Data'!B242:S242,'Product Coding'!A113:R113)</f>
        <v>1.2917012649243298</v>
      </c>
      <c r="P242" s="1">
        <f>SUMPRODUCT('Respondent Data'!B242:S242,'Product Coding'!A114:R114)</f>
        <v>0.37913888830186088</v>
      </c>
      <c r="Q242" s="1">
        <f>SUMPRODUCT('Respondent Data'!B242:S242,'Product Coding'!A115:R115)</f>
        <v>1.2280357469183971</v>
      </c>
      <c r="R242" s="1">
        <f>SUMPRODUCT('Respondent Data'!B242:S242,'Product Coding'!A116:R116)</f>
        <v>0.88430881014468499</v>
      </c>
      <c r="S242" s="1">
        <f>SUMPRODUCT('Respondent Data'!B242:S242,'Product Coding'!A117:R117)</f>
        <v>0.62132019287321105</v>
      </c>
      <c r="T242" s="1">
        <f>SUMPRODUCT('Respondent Data'!B242:S242,'Product Coding'!A118:R118)</f>
        <v>0.88867346683396387</v>
      </c>
      <c r="U242" s="1">
        <f>SUMPRODUCT('Respondent Data'!B242:S242,'Product Coding'!A119:R119)</f>
        <v>0.29194789337127991</v>
      </c>
      <c r="V242" s="1">
        <f>SUMPRODUCT('Respondent Data'!B242:S242,'Product Coding'!A120:R120)</f>
        <v>-0.62061448325118906</v>
      </c>
      <c r="W242" s="1">
        <f>SUMPRODUCT('Respondent Data'!B242:S242,'Product Coding'!A121:R121)</f>
        <v>0.22828237536534701</v>
      </c>
      <c r="X242" s="1">
        <f>SUMPRODUCT('Respondent Data'!B242:S242,'Product Coding'!A122:R122)</f>
        <v>-0.11544456140836501</v>
      </c>
      <c r="Y242" s="1">
        <f>SUMPRODUCT('Respondent Data'!B242:S242,'Product Coding'!A123:R123)</f>
        <v>-0.378433178679839</v>
      </c>
      <c r="Z242" s="1">
        <f>SUMPRODUCT('Respondent Data'!B242:S242,'Product Coding'!A124:R124)</f>
        <v>0.94508222238459194</v>
      </c>
      <c r="AA242" s="1">
        <f>SUMPRODUCT('Respondent Data'!B242:S242,'Product Coding'!A125:R125)</f>
        <v>0.34835664892190799</v>
      </c>
      <c r="AB242" s="1">
        <f>SUMPRODUCT('Respondent Data'!B242:S242,'Product Coding'!A126:R126)</f>
        <v>-0.5642057277005611</v>
      </c>
      <c r="AC242" s="1">
        <f>SUMPRODUCT('Respondent Data'!B242:S242,'Product Coding'!A127:R127)</f>
        <v>0.28469113091597498</v>
      </c>
      <c r="AD242" s="1">
        <f>SUMPRODUCT('Respondent Data'!B242:S242,'Product Coding'!A128:R128)</f>
        <v>-5.9035805857737045E-2</v>
      </c>
      <c r="AE242" s="1">
        <f>SUMPRODUCT('Respondent Data'!B242:S242,'Product Coding'!A129:R129)</f>
        <v>-0.32202442312921098</v>
      </c>
      <c r="AF242" s="1">
        <f>SUMPRODUCT('Respondent Data'!B242:S242,'Product Coding'!A130:R130)</f>
        <v>-5.4671149168458055E-2</v>
      </c>
      <c r="AG242" s="1">
        <f>SUMPRODUCT('Respondent Data'!B242:S242,'Product Coding'!A131:R131)</f>
        <v>-0.65139672263114201</v>
      </c>
      <c r="AH242" s="1">
        <f>SUMPRODUCT('Respondent Data'!B242:S242,'Product Coding'!A132:R132)</f>
        <v>-1.5639590992536112</v>
      </c>
      <c r="AI242" s="1">
        <f>SUMPRODUCT('Respondent Data'!B242:S242,'Product Coding'!A133:R133)</f>
        <v>-0.71506224063707502</v>
      </c>
      <c r="AJ242" s="1">
        <f>SUMPRODUCT('Respondent Data'!B242:S242,'Product Coding'!A134:R134)</f>
        <v>-1.0587891774107869</v>
      </c>
      <c r="AK242" s="1">
        <f>SUMPRODUCT('Respondent Data'!B242:S242,'Product Coding'!A135:R135)</f>
        <v>-1.3217777946822609</v>
      </c>
      <c r="AL242" s="1">
        <f>SUMPRODUCT('Respondent Data'!B242:S242,'Product Coding'!A136:R136)</f>
        <v>0.89300645460469297</v>
      </c>
      <c r="AM242" s="1">
        <f>SUMPRODUCT('Respondent Data'!B242:S242,'Product Coding'!A137:R137)</f>
        <v>0.29628088114200901</v>
      </c>
      <c r="AN242" s="1">
        <f>SUMPRODUCT('Respondent Data'!B242:S242,'Product Coding'!A138:R138)</f>
        <v>-0.61628149548045996</v>
      </c>
      <c r="AO242" s="1">
        <f>SUMPRODUCT('Respondent Data'!B242:S242,'Product Coding'!A139:R139)</f>
        <v>0.232615363136076</v>
      </c>
      <c r="AP242" s="1">
        <f>SUMPRODUCT('Respondent Data'!B242:S242,'Product Coding'!A140:R140)</f>
        <v>-0.11111157363763591</v>
      </c>
      <c r="AQ242" s="1">
        <f>SUMPRODUCT('Respondent Data'!B242:S242,'Product Coding'!A141:R141)</f>
        <v>-0.37410019090910995</v>
      </c>
      <c r="AR242" s="1">
        <f>SUMPRODUCT('Respondent Data'!B242:S242,'Product Coding'!A142:R142)</f>
        <v>-0.10674691694835703</v>
      </c>
      <c r="AS242" s="1">
        <f>SUMPRODUCT('Respondent Data'!B242:S242,'Product Coding'!A143:R143)</f>
        <v>-0.70347249041104098</v>
      </c>
      <c r="AT242" s="1">
        <f>SUMPRODUCT('Respondent Data'!B242:S242,'Product Coding'!A144:R144)</f>
        <v>-1.6160348670335098</v>
      </c>
      <c r="AU242" s="1">
        <f>SUMPRODUCT('Respondent Data'!B242:S242,'Product Coding'!A145:R145)</f>
        <v>-0.76713800841697399</v>
      </c>
      <c r="AV242" s="1">
        <f>SUMPRODUCT('Respondent Data'!B242:S242,'Product Coding'!A146:R146)</f>
        <v>-1.110864945190686</v>
      </c>
      <c r="AW242" s="1">
        <f>SUMPRODUCT('Respondent Data'!B242:S242,'Product Coding'!A147:R147)</f>
        <v>-1.3738535624621599</v>
      </c>
      <c r="AX242" s="1">
        <f>SUMPRODUCT('Respondent Data'!B242:S242,'Product Coding'!A148:R148)</f>
        <v>1.7243660072806399</v>
      </c>
      <c r="AY242" s="1">
        <f>SUMPRODUCT('Respondent Data'!B242:S242,'Product Coding'!A149:R149)</f>
        <v>1.127640433817956</v>
      </c>
      <c r="AZ242" s="1">
        <f>SUMPRODUCT('Respondent Data'!B242:S242,'Product Coding'!A150:R150)</f>
        <v>0.21507805719548689</v>
      </c>
      <c r="BA242" s="1">
        <f>SUMPRODUCT('Respondent Data'!B242:S242,'Product Coding'!A151:R151)</f>
        <v>1.0639749158120231</v>
      </c>
      <c r="BB242" s="1">
        <f>SUMPRODUCT('Respondent Data'!B242:S242,'Product Coding'!A152:R152)</f>
        <v>0.72024797903831095</v>
      </c>
      <c r="BC242" s="1">
        <f>SUMPRODUCT('Respondent Data'!B242:S242,'Product Coding'!A153:R153)</f>
        <v>0.45725936176683701</v>
      </c>
      <c r="BD242" s="1">
        <f>SUMPRODUCT('Respondent Data'!B242:S242,'Product Coding'!A154:R154)</f>
        <v>0.72461263572759005</v>
      </c>
      <c r="BE242" s="1">
        <f>SUMPRODUCT('Respondent Data'!B242:S242,'Product Coding'!A155:R155)</f>
        <v>0.12788706226490598</v>
      </c>
      <c r="BF242" s="1">
        <f>SUMPRODUCT('Respondent Data'!B242:S242,'Product Coding'!A156:R156)</f>
        <v>-0.7846753143575631</v>
      </c>
      <c r="BG242" s="1">
        <f>SUMPRODUCT('Respondent Data'!B242:S242,'Product Coding'!A157:R157)</f>
        <v>6.4221544258972973E-2</v>
      </c>
      <c r="BH242" s="1">
        <f>SUMPRODUCT('Respondent Data'!B242:S242,'Product Coding'!A158:R158)</f>
        <v>-0.27950539251473899</v>
      </c>
      <c r="BI242" s="1">
        <f>SUMPRODUCT('Respondent Data'!B242:S242,'Product Coding'!A159:R159)</f>
        <v>-0.54249400978621298</v>
      </c>
      <c r="BJ242" s="1">
        <f>SUMPRODUCT('Respondent Data'!B242:S242,'Product Coding'!A160:R160)</f>
        <v>1.928518550665657</v>
      </c>
      <c r="BK242" s="1">
        <f>SUMPRODUCT('Respondent Data'!B242:S242,'Product Coding'!A161:R161)</f>
        <v>1.3317929772029728</v>
      </c>
      <c r="BL242" s="1">
        <f>SUMPRODUCT('Respondent Data'!B242:S242,'Product Coding'!A162:R162)</f>
        <v>0.41923060058050388</v>
      </c>
      <c r="BM242" s="1">
        <f>SUMPRODUCT('Respondent Data'!B242:S242,'Product Coding'!A163:R163)</f>
        <v>1.26812745919704</v>
      </c>
      <c r="BN242" s="1">
        <f>SUMPRODUCT('Respondent Data'!B242:S242,'Product Coding'!A164:R164)</f>
        <v>0.92440052242332804</v>
      </c>
      <c r="BO242" s="1">
        <f>SUMPRODUCT('Respondent Data'!B242:S242,'Product Coding'!A165:R165)</f>
        <v>0.661411905151854</v>
      </c>
      <c r="BP242" s="1">
        <f>SUMPRODUCT('Respondent Data'!B242:S242,'Product Coding'!A166:R166)</f>
        <v>0.92876517911260692</v>
      </c>
      <c r="BQ242" s="1">
        <f>SUMPRODUCT('Respondent Data'!B242:S242,'Product Coding'!A167:R167)</f>
        <v>0.33203960564992296</v>
      </c>
      <c r="BR242" s="1">
        <f>SUMPRODUCT('Respondent Data'!B242:S242,'Product Coding'!A168:R168)</f>
        <v>-0.58052277097254612</v>
      </c>
      <c r="BS242" s="1">
        <f>SUMPRODUCT('Respondent Data'!B242:S242,'Product Coding'!A169:R169)</f>
        <v>0.26837408764398996</v>
      </c>
      <c r="BT242" s="1">
        <f>SUMPRODUCT('Respondent Data'!B242:S242,'Product Coding'!A170:R170)</f>
        <v>-7.535284912972201E-2</v>
      </c>
      <c r="BU242" s="1">
        <f>SUMPRODUCT('Respondent Data'!B242:S242,'Product Coding'!A171:R171)</f>
        <v>-0.338341466401196</v>
      </c>
      <c r="BV242" s="1">
        <f>SUMPRODUCT('Respondent Data'!B242:S242,'Product Coding'!A172:R172)</f>
        <v>-3.6857628324752301</v>
      </c>
      <c r="BX242" s="1">
        <f t="shared" si="1014"/>
        <v>0.21280770109555366</v>
      </c>
      <c r="BY242" s="1">
        <f t="shared" si="1015"/>
        <v>0.38649329490414414</v>
      </c>
      <c r="BZ242" s="1">
        <f t="shared" si="1016"/>
        <v>0.96263748378431502</v>
      </c>
      <c r="CA242" s="1">
        <f t="shared" si="1017"/>
        <v>0.41189976777004506</v>
      </c>
      <c r="CB242" s="1">
        <f t="shared" si="1018"/>
        <v>0.58085837966643605</v>
      </c>
      <c r="CC242" s="1">
        <f t="shared" si="1019"/>
        <v>0.75558749950077086</v>
      </c>
      <c r="CD242" s="1">
        <f t="shared" si="1020"/>
        <v>0.57832865695565872</v>
      </c>
      <c r="CE242" s="1">
        <f t="shared" si="1021"/>
        <v>1.0503386250289755</v>
      </c>
      <c r="CF242" s="1">
        <f t="shared" si="1022"/>
        <v>2.6160747015550068</v>
      </c>
      <c r="CG242" s="1">
        <f t="shared" si="1023"/>
        <v>1.1193835480034471</v>
      </c>
      <c r="CH242" s="1">
        <f t="shared" si="1024"/>
        <v>1.5785474156458938</v>
      </c>
      <c r="CI242" s="1">
        <f t="shared" si="1025"/>
        <v>2.0533932820530589</v>
      </c>
      <c r="CJ242" s="1">
        <f t="shared" si="1026"/>
        <v>0.15130965624398948</v>
      </c>
      <c r="CK242" s="1">
        <f t="shared" si="1027"/>
        <v>0.27480287269441678</v>
      </c>
      <c r="CL242" s="1">
        <f t="shared" si="1028"/>
        <v>0.68445054389071192</v>
      </c>
      <c r="CM242" s="1">
        <f t="shared" si="1029"/>
        <v>0.29286727852146704</v>
      </c>
      <c r="CN242" s="1">
        <f t="shared" si="1030"/>
        <v>0.41299953573722215</v>
      </c>
      <c r="CO242" s="1">
        <f t="shared" si="1031"/>
        <v>0.53723471576990767</v>
      </c>
      <c r="CP242" s="1">
        <f t="shared" si="1032"/>
        <v>0.41120086270147294</v>
      </c>
      <c r="CQ242" s="1">
        <f t="shared" si="1033"/>
        <v>0.74680744857799441</v>
      </c>
      <c r="CR242" s="1">
        <f t="shared" si="1034"/>
        <v>1.8600706730211281</v>
      </c>
      <c r="CS242" s="1">
        <f t="shared" si="1035"/>
        <v>0.79589948569355484</v>
      </c>
      <c r="CT242" s="1">
        <f t="shared" si="1036"/>
        <v>1.1223722900844244</v>
      </c>
      <c r="CU242" s="1">
        <f t="shared" si="1037"/>
        <v>1.4599952447287512</v>
      </c>
      <c r="CV242" s="1">
        <f t="shared" si="1038"/>
        <v>0.38864761405439341</v>
      </c>
      <c r="CW242" s="1">
        <f t="shared" si="1039"/>
        <v>0.70584709171342641</v>
      </c>
      <c r="CX242" s="1">
        <f t="shared" si="1040"/>
        <v>1.7580508569288604</v>
      </c>
      <c r="CY242" s="1">
        <f t="shared" si="1041"/>
        <v>0.7522465641481032</v>
      </c>
      <c r="CZ242" s="1">
        <f t="shared" si="1042"/>
        <v>1.0608132233875165</v>
      </c>
      <c r="DA242" s="1">
        <f t="shared" si="1043"/>
        <v>1.3799184774729725</v>
      </c>
      <c r="DB242" s="1">
        <f t="shared" si="1044"/>
        <v>1.0561932275382055</v>
      </c>
      <c r="DC242" s="1">
        <f t="shared" si="1045"/>
        <v>1.9182181775620555</v>
      </c>
      <c r="DD242" s="1">
        <f t="shared" si="1046"/>
        <v>4.7776992360388606</v>
      </c>
      <c r="DE242" s="1">
        <f t="shared" si="1047"/>
        <v>2.0443139176995273</v>
      </c>
      <c r="DF242" s="1">
        <f t="shared" si="1048"/>
        <v>2.8828782210613513</v>
      </c>
      <c r="DG242" s="1">
        <f t="shared" si="1049"/>
        <v>3.7500823310285534</v>
      </c>
      <c r="DH242" s="1">
        <f t="shared" si="1050"/>
        <v>0.40942298892633566</v>
      </c>
      <c r="DI242" s="1">
        <f t="shared" si="1051"/>
        <v>0.74357854149550151</v>
      </c>
      <c r="DJ242" s="1">
        <f t="shared" si="1052"/>
        <v>1.8520284455614375</v>
      </c>
      <c r="DK242" s="1">
        <f t="shared" si="1053"/>
        <v>0.79245832359587931</v>
      </c>
      <c r="DL242" s="1">
        <f t="shared" si="1054"/>
        <v>1.1175195856241944</v>
      </c>
      <c r="DM242" s="1">
        <f t="shared" si="1055"/>
        <v>1.453682788961087</v>
      </c>
      <c r="DN242" s="1">
        <f t="shared" si="1056"/>
        <v>1.1126526253212106</v>
      </c>
      <c r="DO242" s="1">
        <f t="shared" si="1057"/>
        <v>2.0207575996089076</v>
      </c>
      <c r="DP242" s="1">
        <f t="shared" si="1058"/>
        <v>5.0330938121656219</v>
      </c>
      <c r="DQ242" s="1">
        <f t="shared" si="1059"/>
        <v>2.1535938578310843</v>
      </c>
      <c r="DR242" s="1">
        <f t="shared" si="1060"/>
        <v>3.036984083510633</v>
      </c>
      <c r="DS242" s="1">
        <f t="shared" si="1061"/>
        <v>3.9505450726237239</v>
      </c>
      <c r="DT242" s="1">
        <f t="shared" si="1062"/>
        <v>0.17828604800611833</v>
      </c>
      <c r="DU242" s="1">
        <f t="shared" si="1063"/>
        <v>0.32379637472979972</v>
      </c>
      <c r="DV242" s="1">
        <f t="shared" si="1064"/>
        <v>0.80647848627149732</v>
      </c>
      <c r="DW242" s="1">
        <f t="shared" si="1065"/>
        <v>0.34508141102180062</v>
      </c>
      <c r="DX242" s="1">
        <f t="shared" si="1066"/>
        <v>0.48663156656848111</v>
      </c>
      <c r="DY242" s="1">
        <f t="shared" si="1067"/>
        <v>0.63301613858574768</v>
      </c>
      <c r="DZ242" s="1">
        <f t="shared" si="1068"/>
        <v>0.48451221533103062</v>
      </c>
      <c r="EA242" s="1">
        <f t="shared" si="1069"/>
        <v>0.87995275340394552</v>
      </c>
      <c r="EB242" s="1">
        <f t="shared" si="1070"/>
        <v>2.1916952132272844</v>
      </c>
      <c r="EC242" s="1">
        <f t="shared" si="1071"/>
        <v>0.93779721292601004</v>
      </c>
      <c r="ED242" s="1">
        <f t="shared" si="1072"/>
        <v>1.322475544244569</v>
      </c>
      <c r="EE242" s="1">
        <f t="shared" si="1073"/>
        <v>1.7202919413859579</v>
      </c>
      <c r="EF242" s="1">
        <f t="shared" si="1074"/>
        <v>0.14536338754213599</v>
      </c>
      <c r="EG242" s="1">
        <f t="shared" si="1075"/>
        <v>0.2640034844620669</v>
      </c>
      <c r="EH242" s="1">
        <f t="shared" si="1076"/>
        <v>0.65755254578448985</v>
      </c>
      <c r="EI242" s="1">
        <f t="shared" si="1077"/>
        <v>0.28135798311165489</v>
      </c>
      <c r="EJ242" s="1">
        <f t="shared" si="1078"/>
        <v>0.3967692020348294</v>
      </c>
      <c r="EK242" s="1">
        <f t="shared" si="1079"/>
        <v>0.51612210435282468</v>
      </c>
      <c r="EL242" s="1">
        <f t="shared" si="1080"/>
        <v>0.3950412144625387</v>
      </c>
      <c r="EM242" s="1">
        <f t="shared" si="1081"/>
        <v>0.71745890686543068</v>
      </c>
      <c r="EN242" s="1">
        <f t="shared" si="1082"/>
        <v>1.7869723638928205</v>
      </c>
      <c r="EO242" s="1">
        <f t="shared" si="1083"/>
        <v>0.76462169206768449</v>
      </c>
      <c r="EP242" s="1">
        <f t="shared" si="1084"/>
        <v>1.0782645484767452</v>
      </c>
      <c r="EQ242" s="1">
        <f t="shared" si="1085"/>
        <v>1.4026193690305975</v>
      </c>
      <c r="ER242" s="1">
        <f t="shared" si="1086"/>
        <v>39.875529199399175</v>
      </c>
      <c r="ET242" s="1">
        <f t="shared" si="1087"/>
        <v>0.82453302291589992</v>
      </c>
      <c r="EU242" s="1">
        <f t="shared" si="1088"/>
        <v>0.72124402164464518</v>
      </c>
      <c r="EV242" s="1">
        <f t="shared" si="1089"/>
        <v>0.50951844559282633</v>
      </c>
      <c r="EW242" s="1">
        <f t="shared" si="1090"/>
        <v>0.70826557438946269</v>
      </c>
      <c r="EX242" s="1">
        <f t="shared" si="1091"/>
        <v>0.6325677321019747</v>
      </c>
      <c r="EY242" s="1">
        <f t="shared" si="1092"/>
        <v>0.56960988858964079</v>
      </c>
      <c r="EZ242" s="1">
        <f t="shared" si="1093"/>
        <v>0.63358160266115848</v>
      </c>
      <c r="FA242" s="1">
        <f t="shared" si="1094"/>
        <v>0.48772431431216301</v>
      </c>
      <c r="FB242" s="1">
        <f t="shared" si="1095"/>
        <v>0.27654295957159675</v>
      </c>
      <c r="FC242" s="1">
        <f t="shared" si="1096"/>
        <v>0.47183531312302779</v>
      </c>
      <c r="FD242" s="1">
        <f t="shared" si="1097"/>
        <v>0.38781524587536526</v>
      </c>
      <c r="FE242" s="1">
        <f t="shared" si="1098"/>
        <v>0.32750448685326705</v>
      </c>
      <c r="FF242" s="1">
        <f t="shared" si="1099"/>
        <v>0.86857605560469353</v>
      </c>
      <c r="FG242" s="1">
        <f t="shared" si="1100"/>
        <v>0.78443500671315969</v>
      </c>
      <c r="FH242" s="1">
        <f t="shared" si="1101"/>
        <v>0.59366539648603689</v>
      </c>
      <c r="FI242" s="1">
        <f t="shared" si="1102"/>
        <v>0.77347459914339212</v>
      </c>
      <c r="FJ242" s="1">
        <f t="shared" si="1103"/>
        <v>0.70771431604063284</v>
      </c>
      <c r="FK242" s="1">
        <f t="shared" si="1104"/>
        <v>0.65051874625350281</v>
      </c>
      <c r="FL242" s="1">
        <f t="shared" si="1105"/>
        <v>0.70861634685064756</v>
      </c>
      <c r="FM242" s="1">
        <f t="shared" si="1106"/>
        <v>0.57247294246086466</v>
      </c>
      <c r="FN242" s="1">
        <f t="shared" si="1107"/>
        <v>0.34964170970771419</v>
      </c>
      <c r="FO242" s="1">
        <f t="shared" si="1108"/>
        <v>0.55682403607004316</v>
      </c>
      <c r="FP242" s="1">
        <f t="shared" si="1109"/>
        <v>0.47117087076189712</v>
      </c>
      <c r="FQ242" s="1">
        <f t="shared" si="1110"/>
        <v>0.40650485082960552</v>
      </c>
      <c r="FR242" s="1">
        <f t="shared" si="1111"/>
        <v>0.72012509860606722</v>
      </c>
      <c r="FS242" s="1">
        <f t="shared" si="1112"/>
        <v>0.58621901391850828</v>
      </c>
      <c r="FT242" s="1">
        <f t="shared" si="1113"/>
        <v>0.36257489505234075</v>
      </c>
      <c r="FU242" s="1">
        <f t="shared" si="1114"/>
        <v>0.57069593997815826</v>
      </c>
      <c r="FV242" s="1">
        <f t="shared" si="1115"/>
        <v>0.48524533356604893</v>
      </c>
      <c r="FW242" s="1">
        <f t="shared" si="1116"/>
        <v>0.42018245980501512</v>
      </c>
      <c r="FX242" s="1">
        <f t="shared" si="1117"/>
        <v>0.48633561603413039</v>
      </c>
      <c r="FY242" s="1">
        <f t="shared" si="1118"/>
        <v>0.34267485813395293</v>
      </c>
      <c r="FZ242" s="1">
        <f t="shared" si="1119"/>
        <v>0.17307927587549385</v>
      </c>
      <c r="GA242" s="1">
        <f t="shared" si="1120"/>
        <v>0.32848123650653677</v>
      </c>
      <c r="GB242" s="1">
        <f t="shared" si="1121"/>
        <v>0.25754091245402455</v>
      </c>
      <c r="GC242" s="1">
        <f t="shared" si="1122"/>
        <v>0.21052266683206441</v>
      </c>
      <c r="GD242" s="1">
        <f t="shared" si="1123"/>
        <v>0.70951020939553133</v>
      </c>
      <c r="GE242" s="1">
        <f t="shared" si="1124"/>
        <v>0.57353309656029627</v>
      </c>
      <c r="GF242" s="1">
        <f t="shared" si="1125"/>
        <v>0.35062763892004051</v>
      </c>
      <c r="GG242" s="1">
        <f t="shared" si="1126"/>
        <v>0.55789302704337584</v>
      </c>
      <c r="GH242" s="1">
        <f t="shared" si="1127"/>
        <v>0.47225064967001185</v>
      </c>
      <c r="GI242" s="1">
        <f t="shared" si="1128"/>
        <v>0.40755064366873989</v>
      </c>
      <c r="GJ242" s="1">
        <f t="shared" si="1129"/>
        <v>0.47333858298070119</v>
      </c>
      <c r="GK242" s="1">
        <f t="shared" si="1130"/>
        <v>0.33104278215818056</v>
      </c>
      <c r="GL242" s="1">
        <f t="shared" si="1131"/>
        <v>0.16575243666583114</v>
      </c>
      <c r="GM242" s="1">
        <f t="shared" si="1132"/>
        <v>0.31709853744063288</v>
      </c>
      <c r="GN242" s="1">
        <f t="shared" si="1133"/>
        <v>0.24770967120840917</v>
      </c>
      <c r="GO242" s="1">
        <f t="shared" si="1134"/>
        <v>0.20199795887728644</v>
      </c>
      <c r="GP242" s="1">
        <f t="shared" si="1135"/>
        <v>0.84869035128794756</v>
      </c>
      <c r="GQ242" s="1">
        <f t="shared" si="1136"/>
        <v>0.75540318669033224</v>
      </c>
      <c r="GR242" s="1">
        <f t="shared" si="1137"/>
        <v>0.55356319358331352</v>
      </c>
      <c r="GS242" s="1">
        <f t="shared" si="1138"/>
        <v>0.74344942380873658</v>
      </c>
      <c r="GT242" s="1">
        <f t="shared" si="1139"/>
        <v>0.67266162140512809</v>
      </c>
      <c r="GU242" s="1">
        <f t="shared" si="1140"/>
        <v>0.61236381954316566</v>
      </c>
      <c r="GV242" s="1">
        <f t="shared" si="1141"/>
        <v>0.67362194104749118</v>
      </c>
      <c r="GW242" s="1">
        <f t="shared" si="1142"/>
        <v>0.53192826159558804</v>
      </c>
      <c r="GX242" s="1">
        <f t="shared" si="1143"/>
        <v>0.31331312459150806</v>
      </c>
      <c r="GY242" s="1">
        <f t="shared" si="1144"/>
        <v>0.51604987009452497</v>
      </c>
      <c r="GZ242" s="1">
        <f t="shared" si="1145"/>
        <v>0.43057503984407708</v>
      </c>
      <c r="HA242" s="1">
        <f t="shared" si="1146"/>
        <v>0.36760760298782902</v>
      </c>
      <c r="HB242" s="1">
        <f t="shared" si="1147"/>
        <v>0.87308535516044827</v>
      </c>
      <c r="HC242" s="1">
        <f t="shared" si="1148"/>
        <v>0.79113705958301117</v>
      </c>
      <c r="HD242" s="1">
        <f t="shared" si="1149"/>
        <v>0.60329912469032343</v>
      </c>
      <c r="HE242" s="1">
        <f t="shared" si="1150"/>
        <v>0.7804220312980733</v>
      </c>
      <c r="HF242" s="1">
        <f t="shared" si="1151"/>
        <v>0.71593789334930102</v>
      </c>
      <c r="HG242" s="1">
        <f t="shared" si="1152"/>
        <v>0.65957748200423616</v>
      </c>
      <c r="HH242" s="1">
        <f t="shared" si="1153"/>
        <v>0.71682469996792564</v>
      </c>
      <c r="HI242" s="1">
        <f t="shared" si="1154"/>
        <v>0.58225556140095391</v>
      </c>
      <c r="HJ242" s="1">
        <f t="shared" si="1155"/>
        <v>0.35881231294421884</v>
      </c>
      <c r="HK242" s="1">
        <f t="shared" si="1156"/>
        <v>0.56669370239252592</v>
      </c>
      <c r="HL242" s="1">
        <f t="shared" si="1157"/>
        <v>0.48117069635477616</v>
      </c>
      <c r="HM242" s="1">
        <f t="shared" si="1158"/>
        <v>0.4162124108753345</v>
      </c>
      <c r="HN242" s="1">
        <f t="shared" si="1159"/>
        <v>2.4464515067726608E-2</v>
      </c>
      <c r="HP242" s="1">
        <f t="shared" ref="HP242:IU242" si="1304">IF(B1=1,ET242,0)</f>
        <v>0.82453302291589992</v>
      </c>
      <c r="HQ242" s="1">
        <f t="shared" si="1304"/>
        <v>0.72124402164464518</v>
      </c>
      <c r="HR242" s="1">
        <f t="shared" si="1304"/>
        <v>0.50951844559282633</v>
      </c>
      <c r="HS242" s="1">
        <f t="shared" si="1304"/>
        <v>0.70826557438946269</v>
      </c>
      <c r="HT242" s="1">
        <f t="shared" si="1304"/>
        <v>0.6325677321019747</v>
      </c>
      <c r="HU242" s="1">
        <f t="shared" si="1304"/>
        <v>0.56960988858964079</v>
      </c>
      <c r="HV242" s="1">
        <f t="shared" si="1304"/>
        <v>0.63358160266115848</v>
      </c>
      <c r="HW242" s="1">
        <f t="shared" si="1304"/>
        <v>0.48772431431216301</v>
      </c>
      <c r="HX242" s="1">
        <f t="shared" si="1304"/>
        <v>0.27654295957159675</v>
      </c>
      <c r="HY242" s="1">
        <f t="shared" si="1304"/>
        <v>0.47183531312302779</v>
      </c>
      <c r="HZ242" s="1">
        <f t="shared" si="1304"/>
        <v>0.38781524587536526</v>
      </c>
      <c r="IA242" s="1">
        <f t="shared" si="1304"/>
        <v>0.32750448685326705</v>
      </c>
      <c r="IB242" s="1">
        <f t="shared" si="1304"/>
        <v>0.86857605560469353</v>
      </c>
      <c r="IC242" s="1">
        <f t="shared" si="1304"/>
        <v>0.78443500671315969</v>
      </c>
      <c r="ID242" s="1">
        <f t="shared" si="1304"/>
        <v>0.59366539648603689</v>
      </c>
      <c r="IE242" s="1">
        <f t="shared" si="1304"/>
        <v>0.77347459914339212</v>
      </c>
      <c r="IF242" s="1">
        <f t="shared" si="1304"/>
        <v>0.70771431604063284</v>
      </c>
      <c r="IG242" s="1">
        <f t="shared" si="1304"/>
        <v>0.65051874625350281</v>
      </c>
      <c r="IH242" s="1">
        <f t="shared" si="1304"/>
        <v>0.70861634685064756</v>
      </c>
      <c r="II242" s="1">
        <f t="shared" si="1304"/>
        <v>0.57247294246086466</v>
      </c>
      <c r="IJ242" s="1">
        <f t="shared" si="1304"/>
        <v>0.34964170970771419</v>
      </c>
      <c r="IK242" s="1">
        <f t="shared" si="1304"/>
        <v>0.55682403607004316</v>
      </c>
      <c r="IL242" s="1">
        <f t="shared" si="1304"/>
        <v>0.47117087076189712</v>
      </c>
      <c r="IM242" s="1">
        <f t="shared" si="1304"/>
        <v>0.40650485082960552</v>
      </c>
      <c r="IN242" s="1">
        <f t="shared" si="1304"/>
        <v>0.72012509860606722</v>
      </c>
      <c r="IO242" s="1">
        <f t="shared" si="1304"/>
        <v>0.58621901391850828</v>
      </c>
      <c r="IP242" s="1">
        <f t="shared" si="1304"/>
        <v>0.36257489505234075</v>
      </c>
      <c r="IQ242" s="1">
        <f t="shared" si="1304"/>
        <v>0.57069593997815826</v>
      </c>
      <c r="IR242" s="1">
        <f t="shared" si="1304"/>
        <v>0.48524533356604893</v>
      </c>
      <c r="IS242" s="1">
        <f t="shared" si="1304"/>
        <v>0.42018245980501512</v>
      </c>
      <c r="IT242" s="1">
        <f t="shared" si="1304"/>
        <v>0.48633561603413039</v>
      </c>
      <c r="IU242" s="1">
        <f t="shared" si="1304"/>
        <v>0.34267485813395293</v>
      </c>
      <c r="IV242" s="1">
        <f t="shared" ref="IV242:KA242" si="1305">IF(AH1=1,FZ242,0)</f>
        <v>0.17307927587549385</v>
      </c>
      <c r="IW242" s="1">
        <f t="shared" si="1305"/>
        <v>0.32848123650653677</v>
      </c>
      <c r="IX242" s="1">
        <f t="shared" si="1305"/>
        <v>0.25754091245402455</v>
      </c>
      <c r="IY242" s="1">
        <f t="shared" si="1305"/>
        <v>0.21052266683206441</v>
      </c>
      <c r="IZ242" s="1">
        <f t="shared" si="1305"/>
        <v>0.70951020939553133</v>
      </c>
      <c r="JA242" s="1">
        <f t="shared" si="1305"/>
        <v>0.57353309656029627</v>
      </c>
      <c r="JB242" s="1">
        <f t="shared" si="1305"/>
        <v>0.35062763892004051</v>
      </c>
      <c r="JC242" s="1">
        <f t="shared" si="1305"/>
        <v>0.55789302704337584</v>
      </c>
      <c r="JD242" s="1">
        <f t="shared" si="1305"/>
        <v>0.47225064967001185</v>
      </c>
      <c r="JE242" s="1">
        <f t="shared" si="1305"/>
        <v>0.40755064366873989</v>
      </c>
      <c r="JF242" s="1">
        <f t="shared" si="1305"/>
        <v>0.47333858298070119</v>
      </c>
      <c r="JG242" s="1">
        <f t="shared" si="1305"/>
        <v>0.33104278215818056</v>
      </c>
      <c r="JH242" s="1">
        <f t="shared" si="1305"/>
        <v>0.16575243666583114</v>
      </c>
      <c r="JI242" s="1">
        <f t="shared" si="1305"/>
        <v>0.31709853744063288</v>
      </c>
      <c r="JJ242" s="1">
        <f t="shared" si="1305"/>
        <v>0.24770967120840917</v>
      </c>
      <c r="JK242" s="1">
        <f t="shared" si="1305"/>
        <v>0.20199795887728644</v>
      </c>
      <c r="JL242" s="1">
        <f t="shared" si="1305"/>
        <v>0.84869035128794756</v>
      </c>
      <c r="JM242" s="1">
        <f t="shared" si="1305"/>
        <v>0.75540318669033224</v>
      </c>
      <c r="JN242" s="1">
        <f t="shared" si="1305"/>
        <v>0.55356319358331352</v>
      </c>
      <c r="JO242" s="1">
        <f t="shared" si="1305"/>
        <v>0.74344942380873658</v>
      </c>
      <c r="JP242" s="1">
        <f t="shared" si="1305"/>
        <v>0.67266162140512809</v>
      </c>
      <c r="JQ242" s="1">
        <f t="shared" si="1305"/>
        <v>0.61236381954316566</v>
      </c>
      <c r="JR242" s="1">
        <f t="shared" si="1305"/>
        <v>0.67362194104749118</v>
      </c>
      <c r="JS242" s="1">
        <f t="shared" si="1305"/>
        <v>0.53192826159558804</v>
      </c>
      <c r="JT242" s="1">
        <f t="shared" si="1305"/>
        <v>0.31331312459150806</v>
      </c>
      <c r="JU242" s="1">
        <f t="shared" si="1305"/>
        <v>0.51604987009452497</v>
      </c>
      <c r="JV242" s="1">
        <f t="shared" si="1305"/>
        <v>0.43057503984407708</v>
      </c>
      <c r="JW242" s="1">
        <f t="shared" si="1305"/>
        <v>0.36760760298782902</v>
      </c>
      <c r="JX242" s="1">
        <f t="shared" si="1305"/>
        <v>0.87308535516044827</v>
      </c>
      <c r="JY242" s="1">
        <f t="shared" si="1305"/>
        <v>0.79113705958301117</v>
      </c>
      <c r="JZ242" s="1">
        <f t="shared" si="1305"/>
        <v>0.60329912469032343</v>
      </c>
      <c r="KA242" s="1">
        <f t="shared" si="1305"/>
        <v>0.7804220312980733</v>
      </c>
      <c r="KB242" s="1">
        <f t="shared" ref="KB242:KJ242" si="1306">IF(BN1=1,HF242,0)</f>
        <v>0.71593789334930102</v>
      </c>
      <c r="KC242" s="1">
        <f t="shared" si="1306"/>
        <v>0.65957748200423616</v>
      </c>
      <c r="KD242" s="1">
        <f t="shared" si="1306"/>
        <v>0.71682469996792564</v>
      </c>
      <c r="KE242" s="1">
        <f t="shared" si="1306"/>
        <v>0.58225556140095391</v>
      </c>
      <c r="KF242" s="1">
        <f t="shared" si="1306"/>
        <v>0.35881231294421884</v>
      </c>
      <c r="KG242" s="1">
        <f t="shared" si="1306"/>
        <v>0.56669370239252592</v>
      </c>
      <c r="KH242" s="1">
        <f t="shared" si="1306"/>
        <v>0.48117069635477616</v>
      </c>
      <c r="KI242" s="1">
        <f t="shared" si="1306"/>
        <v>0.4162124108753345</v>
      </c>
      <c r="KJ242" s="1">
        <f t="shared" si="1306"/>
        <v>0</v>
      </c>
    </row>
    <row r="243" spans="1:296" x14ac:dyDescent="0.2">
      <c r="A243" s="1" t="str">
        <f>'Respondent Data'!A243</f>
        <v>1970</v>
      </c>
      <c r="B243" s="1">
        <f>SUMPRODUCT('Respondent Data'!B243:S243,'Product Coding'!A100:R100)</f>
        <v>2.5387092946508023</v>
      </c>
      <c r="C243" s="1">
        <f>SUMPRODUCT('Respondent Data'!B243:S243,'Product Coding'!A101:R101)</f>
        <v>2.6011640129138378</v>
      </c>
      <c r="D243" s="1">
        <f>SUMPRODUCT('Respondent Data'!B243:S243,'Product Coding'!A102:R102)</f>
        <v>1.825876091252808</v>
      </c>
      <c r="E243" s="1">
        <f>SUMPRODUCT('Respondent Data'!B243:S243,'Product Coding'!A103:R103)</f>
        <v>2.0382195322215253</v>
      </c>
      <c r="F243" s="1">
        <f>SUMPRODUCT('Respondent Data'!B243:S243,'Product Coding'!A104:R104)</f>
        <v>1.5628128216359281</v>
      </c>
      <c r="G243" s="1">
        <f>SUMPRODUCT('Respondent Data'!B243:S243,'Product Coding'!A105:R105)</f>
        <v>2.149247056676411</v>
      </c>
      <c r="H243" s="1">
        <f>SUMPRODUCT('Respondent Data'!B243:S243,'Product Coding'!A106:R106)</f>
        <v>0.56377965178613398</v>
      </c>
      <c r="I243" s="1">
        <f>SUMPRODUCT('Respondent Data'!B243:S243,'Product Coding'!A107:R107)</f>
        <v>0.62623437004916993</v>
      </c>
      <c r="J243" s="1">
        <f>SUMPRODUCT('Respondent Data'!B243:S243,'Product Coding'!A108:R108)</f>
        <v>-0.14905355161186007</v>
      </c>
      <c r="K243" s="1">
        <f>SUMPRODUCT('Respondent Data'!B243:S243,'Product Coding'!A109:R109)</f>
        <v>6.3289889356856976E-2</v>
      </c>
      <c r="L243" s="1">
        <f>SUMPRODUCT('Respondent Data'!B243:S243,'Product Coding'!A110:R110)</f>
        <v>-0.41211682122874005</v>
      </c>
      <c r="M243" s="1">
        <f>SUMPRODUCT('Respondent Data'!B243:S243,'Product Coding'!A111:R111)</f>
        <v>0.17431741381174315</v>
      </c>
      <c r="N243" s="1">
        <f>SUMPRODUCT('Respondent Data'!B243:S243,'Product Coding'!A112:R112)</f>
        <v>-1.2405314252308102</v>
      </c>
      <c r="O243" s="1">
        <f>SUMPRODUCT('Respondent Data'!B243:S243,'Product Coding'!A113:R113)</f>
        <v>-1.1780767069677738</v>
      </c>
      <c r="P243" s="1">
        <f>SUMPRODUCT('Respondent Data'!B243:S243,'Product Coding'!A114:R114)</f>
        <v>-1.953364628628804</v>
      </c>
      <c r="Q243" s="1">
        <f>SUMPRODUCT('Respondent Data'!B243:S243,'Product Coding'!A115:R115)</f>
        <v>-1.7410211876600867</v>
      </c>
      <c r="R243" s="1">
        <f>SUMPRODUCT('Respondent Data'!B243:S243,'Product Coding'!A116:R116)</f>
        <v>-2.2164278982456844</v>
      </c>
      <c r="S243" s="1">
        <f>SUMPRODUCT('Respondent Data'!B243:S243,'Product Coding'!A117:R117)</f>
        <v>-1.6299936632052006</v>
      </c>
      <c r="T243" s="1">
        <f>SUMPRODUCT('Respondent Data'!B243:S243,'Product Coding'!A118:R118)</f>
        <v>-3.215461068095478</v>
      </c>
      <c r="U243" s="1">
        <f>SUMPRODUCT('Respondent Data'!B243:S243,'Product Coding'!A119:R119)</f>
        <v>-3.1530063498324417</v>
      </c>
      <c r="V243" s="1">
        <f>SUMPRODUCT('Respondent Data'!B243:S243,'Product Coding'!A120:R120)</f>
        <v>-3.9282942714934723</v>
      </c>
      <c r="W243" s="1">
        <f>SUMPRODUCT('Respondent Data'!B243:S243,'Product Coding'!A121:R121)</f>
        <v>-3.7159508305247551</v>
      </c>
      <c r="X243" s="1">
        <f>SUMPRODUCT('Respondent Data'!B243:S243,'Product Coding'!A122:R122)</f>
        <v>-4.1913575411103521</v>
      </c>
      <c r="Y243" s="1">
        <f>SUMPRODUCT('Respondent Data'!B243:S243,'Product Coding'!A123:R123)</f>
        <v>-3.6049233060698684</v>
      </c>
      <c r="Z243" s="1">
        <f>SUMPRODUCT('Respondent Data'!B243:S243,'Product Coding'!A124:R124)</f>
        <v>0.26974152911042015</v>
      </c>
      <c r="AA243" s="1">
        <f>SUMPRODUCT('Respondent Data'!B243:S243,'Product Coding'!A125:R125)</f>
        <v>0.3321962473734561</v>
      </c>
      <c r="AB243" s="1">
        <f>SUMPRODUCT('Respondent Data'!B243:S243,'Product Coding'!A126:R126)</f>
        <v>-0.4430916742875739</v>
      </c>
      <c r="AC243" s="1">
        <f>SUMPRODUCT('Respondent Data'!B243:S243,'Product Coding'!A127:R127)</f>
        <v>-0.23074823331885663</v>
      </c>
      <c r="AD243" s="1">
        <f>SUMPRODUCT('Respondent Data'!B243:S243,'Product Coding'!A128:R128)</f>
        <v>-0.70615494390445388</v>
      </c>
      <c r="AE243" s="1">
        <f>SUMPRODUCT('Respondent Data'!B243:S243,'Product Coding'!A129:R129)</f>
        <v>-0.11972070886397046</v>
      </c>
      <c r="AF243" s="1">
        <f>SUMPRODUCT('Respondent Data'!B243:S243,'Product Coding'!A130:R130)</f>
        <v>-1.7051881137542479</v>
      </c>
      <c r="AG243" s="1">
        <f>SUMPRODUCT('Respondent Data'!B243:S243,'Product Coding'!A131:R131)</f>
        <v>-1.642733395491212</v>
      </c>
      <c r="AH243" s="1">
        <f>SUMPRODUCT('Respondent Data'!B243:S243,'Product Coding'!A132:R132)</f>
        <v>-2.4180213171522418</v>
      </c>
      <c r="AI243" s="1">
        <f>SUMPRODUCT('Respondent Data'!B243:S243,'Product Coding'!A133:R133)</f>
        <v>-2.2056778761835245</v>
      </c>
      <c r="AJ243" s="1">
        <f>SUMPRODUCT('Respondent Data'!B243:S243,'Product Coding'!A134:R134)</f>
        <v>-2.681084586769122</v>
      </c>
      <c r="AK243" s="1">
        <f>SUMPRODUCT('Respondent Data'!B243:S243,'Product Coding'!A135:R135)</f>
        <v>-2.0946503517286388</v>
      </c>
      <c r="AL243" s="1">
        <f>SUMPRODUCT('Respondent Data'!B243:S243,'Product Coding'!A136:R136)</f>
        <v>2.0447548356878302</v>
      </c>
      <c r="AM243" s="1">
        <f>SUMPRODUCT('Respondent Data'!B243:S243,'Product Coding'!A137:R137)</f>
        <v>2.1072095539508657</v>
      </c>
      <c r="AN243" s="1">
        <f>SUMPRODUCT('Respondent Data'!B243:S243,'Product Coding'!A138:R138)</f>
        <v>1.331921632289836</v>
      </c>
      <c r="AO243" s="1">
        <f>SUMPRODUCT('Respondent Data'!B243:S243,'Product Coding'!A139:R139)</f>
        <v>1.5442650732585532</v>
      </c>
      <c r="AP243" s="1">
        <f>SUMPRODUCT('Respondent Data'!B243:S243,'Product Coding'!A140:R140)</f>
        <v>1.068858362672956</v>
      </c>
      <c r="AQ243" s="1">
        <f>SUMPRODUCT('Respondent Data'!B243:S243,'Product Coding'!A141:R141)</f>
        <v>1.6552925977134394</v>
      </c>
      <c r="AR243" s="1">
        <f>SUMPRODUCT('Respondent Data'!B243:S243,'Product Coding'!A142:R142)</f>
        <v>6.9825192823161908E-2</v>
      </c>
      <c r="AS243" s="1">
        <f>SUMPRODUCT('Respondent Data'!B243:S243,'Product Coding'!A143:R143)</f>
        <v>0.13227991108619785</v>
      </c>
      <c r="AT243" s="1">
        <f>SUMPRODUCT('Respondent Data'!B243:S243,'Product Coding'!A144:R144)</f>
        <v>-0.64300801057483215</v>
      </c>
      <c r="AU243" s="1">
        <f>SUMPRODUCT('Respondent Data'!B243:S243,'Product Coding'!A145:R145)</f>
        <v>-0.43066456960611488</v>
      </c>
      <c r="AV243" s="1">
        <f>SUMPRODUCT('Respondent Data'!B243:S243,'Product Coding'!A146:R146)</f>
        <v>-0.90607128019171213</v>
      </c>
      <c r="AW243" s="1">
        <f>SUMPRODUCT('Respondent Data'!B243:S243,'Product Coding'!A147:R147)</f>
        <v>-0.3196370451512287</v>
      </c>
      <c r="AX243" s="1">
        <f>SUMPRODUCT('Respondent Data'!B243:S243,'Product Coding'!A148:R148)</f>
        <v>4.2050981677812196</v>
      </c>
      <c r="AY243" s="1">
        <f>SUMPRODUCT('Respondent Data'!B243:S243,'Product Coding'!A149:R149)</f>
        <v>4.267552886044256</v>
      </c>
      <c r="AZ243" s="1">
        <f>SUMPRODUCT('Respondent Data'!B243:S243,'Product Coding'!A150:R150)</f>
        <v>3.4922649643832262</v>
      </c>
      <c r="BA243" s="1">
        <f>SUMPRODUCT('Respondent Data'!B243:S243,'Product Coding'!A151:R151)</f>
        <v>3.7046084053519435</v>
      </c>
      <c r="BB243" s="1">
        <f>SUMPRODUCT('Respondent Data'!B243:S243,'Product Coding'!A152:R152)</f>
        <v>3.2292016947663456</v>
      </c>
      <c r="BC243" s="1">
        <f>SUMPRODUCT('Respondent Data'!B243:S243,'Product Coding'!A153:R153)</f>
        <v>3.8156359298068292</v>
      </c>
      <c r="BD243" s="1">
        <f>SUMPRODUCT('Respondent Data'!B243:S243,'Product Coding'!A154:R154)</f>
        <v>2.2301685249165519</v>
      </c>
      <c r="BE243" s="1">
        <f>SUMPRODUCT('Respondent Data'!B243:S243,'Product Coding'!A155:R155)</f>
        <v>2.2926232431795883</v>
      </c>
      <c r="BF243" s="1">
        <f>SUMPRODUCT('Respondent Data'!B243:S243,'Product Coding'!A156:R156)</f>
        <v>1.5173353215185579</v>
      </c>
      <c r="BG243" s="1">
        <f>SUMPRODUCT('Respondent Data'!B243:S243,'Product Coding'!A157:R157)</f>
        <v>1.7296787624872751</v>
      </c>
      <c r="BH243" s="1">
        <f>SUMPRODUCT('Respondent Data'!B243:S243,'Product Coding'!A158:R158)</f>
        <v>1.2542720519016777</v>
      </c>
      <c r="BI243" s="1">
        <f>SUMPRODUCT('Respondent Data'!B243:S243,'Product Coding'!A159:R159)</f>
        <v>1.8407062869421613</v>
      </c>
      <c r="BJ243" s="1">
        <f>SUMPRODUCT('Respondent Data'!B243:S243,'Product Coding'!A160:R160)</f>
        <v>6.2726648944790799</v>
      </c>
      <c r="BK243" s="1">
        <f>SUMPRODUCT('Respondent Data'!B243:S243,'Product Coding'!A161:R161)</f>
        <v>6.3351196127421154</v>
      </c>
      <c r="BL243" s="1">
        <f>SUMPRODUCT('Respondent Data'!B243:S243,'Product Coding'!A162:R162)</f>
        <v>5.5598316910810857</v>
      </c>
      <c r="BM243" s="1">
        <f>SUMPRODUCT('Respondent Data'!B243:S243,'Product Coding'!A163:R163)</f>
        <v>5.7721751320498029</v>
      </c>
      <c r="BN243" s="1">
        <f>SUMPRODUCT('Respondent Data'!B243:S243,'Product Coding'!A164:R164)</f>
        <v>5.2967684214642059</v>
      </c>
      <c r="BO243" s="1">
        <f>SUMPRODUCT('Respondent Data'!B243:S243,'Product Coding'!A165:R165)</f>
        <v>5.8832026565046887</v>
      </c>
      <c r="BP243" s="1">
        <f>SUMPRODUCT('Respondent Data'!B243:S243,'Product Coding'!A166:R166)</f>
        <v>4.2977352516144123</v>
      </c>
      <c r="BQ243" s="1">
        <f>SUMPRODUCT('Respondent Data'!B243:S243,'Product Coding'!A167:R167)</f>
        <v>4.3601899698774478</v>
      </c>
      <c r="BR243" s="1">
        <f>SUMPRODUCT('Respondent Data'!B243:S243,'Product Coding'!A168:R168)</f>
        <v>3.584902048216418</v>
      </c>
      <c r="BS243" s="1">
        <f>SUMPRODUCT('Respondent Data'!B243:S243,'Product Coding'!A169:R169)</f>
        <v>3.7972454891851353</v>
      </c>
      <c r="BT243" s="1">
        <f>SUMPRODUCT('Respondent Data'!B243:S243,'Product Coding'!A170:R170)</f>
        <v>3.3218387785995382</v>
      </c>
      <c r="BU243" s="1">
        <f>SUMPRODUCT('Respondent Data'!B243:S243,'Product Coding'!A171:R171)</f>
        <v>3.908273013640021</v>
      </c>
      <c r="BV243" s="1">
        <f>SUMPRODUCT('Respondent Data'!B243:S243,'Product Coding'!A172:R172)</f>
        <v>2.3596818812741098</v>
      </c>
      <c r="BX243" s="1">
        <f t="shared" si="1014"/>
        <v>7.896825879559724E-2</v>
      </c>
      <c r="BY243" s="1">
        <f t="shared" si="1015"/>
        <v>7.4187173108221163E-2</v>
      </c>
      <c r="BZ243" s="1">
        <f t="shared" si="1016"/>
        <v>0.16107646461405578</v>
      </c>
      <c r="CA243" s="1">
        <f t="shared" si="1017"/>
        <v>0.13026042903055987</v>
      </c>
      <c r="CB243" s="1">
        <f t="shared" si="1018"/>
        <v>0.20954582642900088</v>
      </c>
      <c r="CC243" s="1">
        <f t="shared" si="1019"/>
        <v>0.11657189676949692</v>
      </c>
      <c r="CD243" s="1">
        <f t="shared" si="1020"/>
        <v>0.56905416743478476</v>
      </c>
      <c r="CE243" s="1">
        <f t="shared" si="1021"/>
        <v>0.5346011254561529</v>
      </c>
      <c r="CF243" s="1">
        <f t="shared" si="1022"/>
        <v>1.1607351467828044</v>
      </c>
      <c r="CG243" s="1">
        <f t="shared" si="1023"/>
        <v>0.93867132341805981</v>
      </c>
      <c r="CH243" s="1">
        <f t="shared" si="1024"/>
        <v>1.5100108273456978</v>
      </c>
      <c r="CI243" s="1">
        <f t="shared" si="1025"/>
        <v>0.8400302181432695</v>
      </c>
      <c r="CJ243" s="1">
        <f t="shared" si="1026"/>
        <v>3.457450352986922</v>
      </c>
      <c r="CK243" s="1">
        <f t="shared" si="1027"/>
        <v>3.2481211028604018</v>
      </c>
      <c r="CL243" s="1">
        <f t="shared" si="1028"/>
        <v>7.052376333626369</v>
      </c>
      <c r="CM243" s="1">
        <f t="shared" si="1029"/>
        <v>5.7031644511458639</v>
      </c>
      <c r="CN243" s="1">
        <f t="shared" si="1030"/>
        <v>9.1745000156224599</v>
      </c>
      <c r="CO243" s="1">
        <f t="shared" si="1031"/>
        <v>5.103842376432425</v>
      </c>
      <c r="CP243" s="1">
        <f t="shared" si="1032"/>
        <v>24.91477667196289</v>
      </c>
      <c r="CQ243" s="1">
        <f t="shared" si="1033"/>
        <v>23.406326517846843</v>
      </c>
      <c r="CR243" s="1">
        <f t="shared" si="1034"/>
        <v>50.820218201294338</v>
      </c>
      <c r="CS243" s="1">
        <f t="shared" si="1035"/>
        <v>41.097645408276541</v>
      </c>
      <c r="CT243" s="1">
        <f t="shared" si="1036"/>
        <v>66.112480478188431</v>
      </c>
      <c r="CU243" s="1">
        <f t="shared" si="1037"/>
        <v>36.77886303352372</v>
      </c>
      <c r="CV243" s="1">
        <f t="shared" si="1038"/>
        <v>0.76357683121566211</v>
      </c>
      <c r="CW243" s="1">
        <f t="shared" si="1039"/>
        <v>0.71734653166724727</v>
      </c>
      <c r="CX243" s="1">
        <f t="shared" si="1040"/>
        <v>1.5575151118854322</v>
      </c>
      <c r="CY243" s="1">
        <f t="shared" si="1041"/>
        <v>1.2595420887954665</v>
      </c>
      <c r="CZ243" s="1">
        <f t="shared" si="1042"/>
        <v>2.0261854646343602</v>
      </c>
      <c r="DA243" s="1">
        <f t="shared" si="1043"/>
        <v>1.1271819956731068</v>
      </c>
      <c r="DB243" s="1">
        <f t="shared" si="1044"/>
        <v>5.5024206508672</v>
      </c>
      <c r="DC243" s="1">
        <f t="shared" si="1045"/>
        <v>5.1692799051926777</v>
      </c>
      <c r="DD243" s="1">
        <f t="shared" si="1046"/>
        <v>11.223629326248671</v>
      </c>
      <c r="DE243" s="1">
        <f t="shared" si="1047"/>
        <v>9.0764021598072109</v>
      </c>
      <c r="DF243" s="1">
        <f t="shared" si="1048"/>
        <v>14.60092067662827</v>
      </c>
      <c r="DG243" s="1">
        <f t="shared" si="1049"/>
        <v>8.1226004204489417</v>
      </c>
      <c r="DH243" s="1">
        <f t="shared" si="1050"/>
        <v>0.12941191327120613</v>
      </c>
      <c r="DI243" s="1">
        <f t="shared" si="1051"/>
        <v>0.12157674689228865</v>
      </c>
      <c r="DJ243" s="1">
        <f t="shared" si="1052"/>
        <v>0.26396952125565776</v>
      </c>
      <c r="DK243" s="1">
        <f t="shared" si="1053"/>
        <v>0.21346869744217742</v>
      </c>
      <c r="DL243" s="1">
        <f t="shared" si="1054"/>
        <v>0.34340033235841061</v>
      </c>
      <c r="DM243" s="1">
        <f t="shared" si="1055"/>
        <v>0.19103615078613342</v>
      </c>
      <c r="DN243" s="1">
        <f t="shared" si="1056"/>
        <v>0.93255682328397238</v>
      </c>
      <c r="DO243" s="1">
        <f t="shared" si="1057"/>
        <v>0.8760957318471112</v>
      </c>
      <c r="DP243" s="1">
        <f t="shared" si="1058"/>
        <v>1.9021941022545619</v>
      </c>
      <c r="DQ243" s="1">
        <f t="shared" si="1059"/>
        <v>1.5382794777174305</v>
      </c>
      <c r="DR243" s="1">
        <f t="shared" si="1060"/>
        <v>2.474581473714077</v>
      </c>
      <c r="DS243" s="1">
        <f t="shared" si="1061"/>
        <v>1.376628019834345</v>
      </c>
      <c r="DT243" s="1">
        <f t="shared" si="1062"/>
        <v>1.4919321400498198E-2</v>
      </c>
      <c r="DU243" s="1">
        <f t="shared" si="1063"/>
        <v>1.401604006821101E-2</v>
      </c>
      <c r="DV243" s="1">
        <f t="shared" si="1064"/>
        <v>3.0431866958766665E-2</v>
      </c>
      <c r="DW243" s="1">
        <f t="shared" si="1065"/>
        <v>2.4609852567523724E-2</v>
      </c>
      <c r="DX243" s="1">
        <f t="shared" si="1066"/>
        <v>3.9589090354890465E-2</v>
      </c>
      <c r="DY243" s="1">
        <f t="shared" si="1067"/>
        <v>2.2023704469304895E-2</v>
      </c>
      <c r="DZ243" s="1">
        <f t="shared" si="1068"/>
        <v>0.10751031044293211</v>
      </c>
      <c r="EA243" s="1">
        <f t="shared" si="1069"/>
        <v>0.10100116342179091</v>
      </c>
      <c r="EB243" s="1">
        <f t="shared" si="1070"/>
        <v>0.21929546098428859</v>
      </c>
      <c r="EC243" s="1">
        <f t="shared" si="1071"/>
        <v>0.17734136952106389</v>
      </c>
      <c r="ED243" s="1">
        <f t="shared" si="1072"/>
        <v>0.28528344419642548</v>
      </c>
      <c r="EE243" s="1">
        <f t="shared" si="1073"/>
        <v>0.15870529503569072</v>
      </c>
      <c r="EF243" s="1">
        <f t="shared" si="1074"/>
        <v>1.8871927067253636E-3</v>
      </c>
      <c r="EG243" s="1">
        <f t="shared" si="1075"/>
        <v>1.7729337604467075E-3</v>
      </c>
      <c r="EH243" s="1">
        <f t="shared" si="1076"/>
        <v>3.8494242355220859E-3</v>
      </c>
      <c r="EI243" s="1">
        <f t="shared" si="1077"/>
        <v>3.1129790043578254E-3</v>
      </c>
      <c r="EJ243" s="1">
        <f t="shared" si="1078"/>
        <v>5.0077507265944331E-3</v>
      </c>
      <c r="EK243" s="1">
        <f t="shared" si="1079"/>
        <v>2.7858488555759062E-3</v>
      </c>
      <c r="EL243" s="1">
        <f t="shared" si="1080"/>
        <v>1.359932320775032E-2</v>
      </c>
      <c r="EM243" s="1">
        <f t="shared" si="1081"/>
        <v>1.2775960371362171E-2</v>
      </c>
      <c r="EN243" s="1">
        <f t="shared" si="1082"/>
        <v>2.7739384619310255E-2</v>
      </c>
      <c r="EO243" s="1">
        <f t="shared" si="1083"/>
        <v>2.243247733436882E-2</v>
      </c>
      <c r="EP243" s="1">
        <f t="shared" si="1084"/>
        <v>3.6086415781552104E-2</v>
      </c>
      <c r="EQ243" s="1">
        <f t="shared" si="1085"/>
        <v>2.0075140636091622E-2</v>
      </c>
      <c r="ER243" s="1">
        <f t="shared" si="1086"/>
        <v>9.4450264815551285E-2</v>
      </c>
      <c r="ET243" s="1">
        <f t="shared" si="1087"/>
        <v>0.92681132354741746</v>
      </c>
      <c r="EU243" s="1">
        <f t="shared" si="1088"/>
        <v>0.93093645598694286</v>
      </c>
      <c r="EV243" s="1">
        <f t="shared" si="1089"/>
        <v>0.86126971864200363</v>
      </c>
      <c r="EW243" s="1">
        <f t="shared" si="1090"/>
        <v>0.88475184507495674</v>
      </c>
      <c r="EX243" s="1">
        <f t="shared" si="1091"/>
        <v>0.8267566041316079</v>
      </c>
      <c r="EY243" s="1">
        <f t="shared" si="1092"/>
        <v>0.89559839621007253</v>
      </c>
      <c r="EZ243" s="1">
        <f t="shared" si="1093"/>
        <v>0.63732662692893516</v>
      </c>
      <c r="FA243" s="1">
        <f t="shared" si="1094"/>
        <v>0.65163512746854968</v>
      </c>
      <c r="FB243" s="1">
        <f t="shared" si="1095"/>
        <v>0.46280544910325344</v>
      </c>
      <c r="FC243" s="1">
        <f t="shared" si="1096"/>
        <v>0.51581719289936467</v>
      </c>
      <c r="FD243" s="1">
        <f t="shared" si="1097"/>
        <v>0.39840465591038354</v>
      </c>
      <c r="FE243" s="1">
        <f t="shared" si="1098"/>
        <v>0.54346933552486765</v>
      </c>
      <c r="FF243" s="1">
        <f t="shared" si="1099"/>
        <v>0.22434349702401138</v>
      </c>
      <c r="FG243" s="1">
        <f t="shared" si="1100"/>
        <v>0.23539818564180445</v>
      </c>
      <c r="FH243" s="1">
        <f t="shared" si="1101"/>
        <v>0.12418694290579092</v>
      </c>
      <c r="FI243" s="1">
        <f t="shared" si="1102"/>
        <v>0.14918327116815047</v>
      </c>
      <c r="FJ243" s="1">
        <f t="shared" si="1103"/>
        <v>9.8284927855378415E-2</v>
      </c>
      <c r="FK243" s="1">
        <f t="shared" si="1104"/>
        <v>0.16383122930256272</v>
      </c>
      <c r="FL243" s="1">
        <f t="shared" si="1105"/>
        <v>3.8588023067237028E-2</v>
      </c>
      <c r="FM243" s="1">
        <f t="shared" si="1106"/>
        <v>4.0972982938205046E-2</v>
      </c>
      <c r="FN243" s="1">
        <f t="shared" si="1107"/>
        <v>1.9297487249388359E-2</v>
      </c>
      <c r="FO243" s="1">
        <f t="shared" si="1108"/>
        <v>2.375429766443414E-2</v>
      </c>
      <c r="FP243" s="1">
        <f t="shared" si="1109"/>
        <v>1.4900358217649252E-2</v>
      </c>
      <c r="FQ243" s="1">
        <f t="shared" si="1110"/>
        <v>2.6469827827074438E-2</v>
      </c>
      <c r="FR243" s="1">
        <f t="shared" si="1111"/>
        <v>0.56702944963882507</v>
      </c>
      <c r="FS243" s="1">
        <f t="shared" si="1112"/>
        <v>0.58229366150649431</v>
      </c>
      <c r="FT243" s="1">
        <f t="shared" si="1113"/>
        <v>0.39100453223237752</v>
      </c>
      <c r="FU243" s="1">
        <f t="shared" si="1114"/>
        <v>0.44256754718522962</v>
      </c>
      <c r="FV243" s="1">
        <f t="shared" si="1115"/>
        <v>0.3304490130187131</v>
      </c>
      <c r="FW243" s="1">
        <f t="shared" si="1116"/>
        <v>0.4701055208412333</v>
      </c>
      <c r="FX243" s="1">
        <f t="shared" si="1117"/>
        <v>0.1537888816631133</v>
      </c>
      <c r="FY243" s="1">
        <f t="shared" si="1118"/>
        <v>0.16209347206929303</v>
      </c>
      <c r="FZ243" s="1">
        <f t="shared" si="1119"/>
        <v>8.1808763445781904E-2</v>
      </c>
      <c r="GA243" s="1">
        <f t="shared" si="1120"/>
        <v>9.9241771431950537E-2</v>
      </c>
      <c r="GB243" s="1">
        <f t="shared" si="1121"/>
        <v>6.4098781137840108E-2</v>
      </c>
      <c r="GC243" s="1">
        <f t="shared" si="1122"/>
        <v>0.10961786704571984</v>
      </c>
      <c r="GD243" s="1">
        <f t="shared" si="1123"/>
        <v>0.88541655019701349</v>
      </c>
      <c r="GE243" s="1">
        <f t="shared" si="1124"/>
        <v>0.89160193697920498</v>
      </c>
      <c r="GF243" s="1">
        <f t="shared" si="1125"/>
        <v>0.79115831765197631</v>
      </c>
      <c r="GG243" s="1">
        <f t="shared" si="1126"/>
        <v>0.82408388622455642</v>
      </c>
      <c r="GH243" s="1">
        <f t="shared" si="1127"/>
        <v>0.7443797473568039</v>
      </c>
      <c r="GI243" s="1">
        <f t="shared" si="1128"/>
        <v>0.83960507776355775</v>
      </c>
      <c r="GJ243" s="1">
        <f t="shared" si="1129"/>
        <v>0.51744920922982796</v>
      </c>
      <c r="GK243" s="1">
        <f t="shared" si="1130"/>
        <v>0.53302184053020008</v>
      </c>
      <c r="GL243" s="1">
        <f t="shared" si="1131"/>
        <v>0.34456689138164559</v>
      </c>
      <c r="GM243" s="1">
        <f t="shared" si="1132"/>
        <v>0.39396764965348047</v>
      </c>
      <c r="GN243" s="1">
        <f t="shared" si="1133"/>
        <v>0.28780444711548875</v>
      </c>
      <c r="GO243" s="1">
        <f t="shared" si="1134"/>
        <v>0.42076420527504416</v>
      </c>
      <c r="GP243" s="1">
        <f t="shared" si="1135"/>
        <v>0.98529999273251512</v>
      </c>
      <c r="GQ243" s="1">
        <f t="shared" si="1136"/>
        <v>0.98617769392753574</v>
      </c>
      <c r="GR243" s="1">
        <f t="shared" si="1137"/>
        <v>0.97046688098982836</v>
      </c>
      <c r="GS243" s="1">
        <f t="shared" si="1138"/>
        <v>0.97598124544102804</v>
      </c>
      <c r="GT243" s="1">
        <f t="shared" si="1139"/>
        <v>0.96191852076730067</v>
      </c>
      <c r="GU243" s="1">
        <f t="shared" si="1140"/>
        <v>0.97845088683071124</v>
      </c>
      <c r="GV243" s="1">
        <f t="shared" si="1141"/>
        <v>0.90292613131526067</v>
      </c>
      <c r="GW243" s="1">
        <f t="shared" si="1142"/>
        <v>0.90826425368353803</v>
      </c>
      <c r="GX243" s="1">
        <f t="shared" si="1143"/>
        <v>0.82014575793855571</v>
      </c>
      <c r="GY243" s="1">
        <f t="shared" si="1144"/>
        <v>0.8493713258430684</v>
      </c>
      <c r="GZ243" s="1">
        <f t="shared" si="1145"/>
        <v>0.77803849766789135</v>
      </c>
      <c r="HA243" s="1">
        <f t="shared" si="1146"/>
        <v>0.86303221732424884</v>
      </c>
      <c r="HB243" s="1">
        <f t="shared" si="1147"/>
        <v>0.99811636208101739</v>
      </c>
      <c r="HC243" s="1">
        <f t="shared" si="1148"/>
        <v>0.99823020397068285</v>
      </c>
      <c r="HD243" s="1">
        <f t="shared" si="1149"/>
        <v>0.99616533700913013</v>
      </c>
      <c r="HE243" s="1">
        <f t="shared" si="1150"/>
        <v>0.99689668156078726</v>
      </c>
      <c r="HF243" s="1">
        <f t="shared" si="1151"/>
        <v>0.99501720188428999</v>
      </c>
      <c r="HG243" s="1">
        <f t="shared" si="1152"/>
        <v>0.99722189053749088</v>
      </c>
      <c r="HH243" s="1">
        <f t="shared" si="1153"/>
        <v>0.98658313704796852</v>
      </c>
      <c r="HI243" s="1">
        <f t="shared" si="1154"/>
        <v>0.98738520574019395</v>
      </c>
      <c r="HJ243" s="1">
        <f t="shared" si="1155"/>
        <v>0.97300932022802122</v>
      </c>
      <c r="HK243" s="1">
        <f t="shared" si="1156"/>
        <v>0.97805969799310988</v>
      </c>
      <c r="HL243" s="1">
        <f t="shared" si="1157"/>
        <v>0.96517045756812569</v>
      </c>
      <c r="HM243" s="1">
        <f t="shared" si="1158"/>
        <v>0.98031993934919992</v>
      </c>
      <c r="HN243" s="1">
        <f t="shared" si="1159"/>
        <v>0.91370072459942342</v>
      </c>
      <c r="HP243" s="1">
        <f t="shared" ref="HP243:IU243" si="1307">IF(B1=1,ET243,0)</f>
        <v>0.92681132354741746</v>
      </c>
      <c r="HQ243" s="1">
        <f t="shared" si="1307"/>
        <v>0.93093645598694286</v>
      </c>
      <c r="HR243" s="1">
        <f t="shared" si="1307"/>
        <v>0.86126971864200363</v>
      </c>
      <c r="HS243" s="1">
        <f t="shared" si="1307"/>
        <v>0.88475184507495674</v>
      </c>
      <c r="HT243" s="1">
        <f t="shared" si="1307"/>
        <v>0.8267566041316079</v>
      </c>
      <c r="HU243" s="1">
        <f t="shared" si="1307"/>
        <v>0.89559839621007253</v>
      </c>
      <c r="HV243" s="1">
        <f t="shared" si="1307"/>
        <v>0.63732662692893516</v>
      </c>
      <c r="HW243" s="1">
        <f t="shared" si="1307"/>
        <v>0.65163512746854968</v>
      </c>
      <c r="HX243" s="1">
        <f t="shared" si="1307"/>
        <v>0.46280544910325344</v>
      </c>
      <c r="HY243" s="1">
        <f t="shared" si="1307"/>
        <v>0.51581719289936467</v>
      </c>
      <c r="HZ243" s="1">
        <f t="shared" si="1307"/>
        <v>0.39840465591038354</v>
      </c>
      <c r="IA243" s="1">
        <f t="shared" si="1307"/>
        <v>0.54346933552486765</v>
      </c>
      <c r="IB243" s="1">
        <f t="shared" si="1307"/>
        <v>0.22434349702401138</v>
      </c>
      <c r="IC243" s="1">
        <f t="shared" si="1307"/>
        <v>0.23539818564180445</v>
      </c>
      <c r="ID243" s="1">
        <f t="shared" si="1307"/>
        <v>0.12418694290579092</v>
      </c>
      <c r="IE243" s="1">
        <f t="shared" si="1307"/>
        <v>0.14918327116815047</v>
      </c>
      <c r="IF243" s="1">
        <f t="shared" si="1307"/>
        <v>9.8284927855378415E-2</v>
      </c>
      <c r="IG243" s="1">
        <f t="shared" si="1307"/>
        <v>0.16383122930256272</v>
      </c>
      <c r="IH243" s="1">
        <f t="shared" si="1307"/>
        <v>3.8588023067237028E-2</v>
      </c>
      <c r="II243" s="1">
        <f t="shared" si="1307"/>
        <v>4.0972982938205046E-2</v>
      </c>
      <c r="IJ243" s="1">
        <f t="shared" si="1307"/>
        <v>1.9297487249388359E-2</v>
      </c>
      <c r="IK243" s="1">
        <f t="shared" si="1307"/>
        <v>2.375429766443414E-2</v>
      </c>
      <c r="IL243" s="1">
        <f t="shared" si="1307"/>
        <v>1.4900358217649252E-2</v>
      </c>
      <c r="IM243" s="1">
        <f t="shared" si="1307"/>
        <v>2.6469827827074438E-2</v>
      </c>
      <c r="IN243" s="1">
        <f t="shared" si="1307"/>
        <v>0.56702944963882507</v>
      </c>
      <c r="IO243" s="1">
        <f t="shared" si="1307"/>
        <v>0.58229366150649431</v>
      </c>
      <c r="IP243" s="1">
        <f t="shared" si="1307"/>
        <v>0.39100453223237752</v>
      </c>
      <c r="IQ243" s="1">
        <f t="shared" si="1307"/>
        <v>0.44256754718522962</v>
      </c>
      <c r="IR243" s="1">
        <f t="shared" si="1307"/>
        <v>0.3304490130187131</v>
      </c>
      <c r="IS243" s="1">
        <f t="shared" si="1307"/>
        <v>0.4701055208412333</v>
      </c>
      <c r="IT243" s="1">
        <f t="shared" si="1307"/>
        <v>0.1537888816631133</v>
      </c>
      <c r="IU243" s="1">
        <f t="shared" si="1307"/>
        <v>0.16209347206929303</v>
      </c>
      <c r="IV243" s="1">
        <f t="shared" ref="IV243:KA243" si="1308">IF(AH1=1,FZ243,0)</f>
        <v>8.1808763445781904E-2</v>
      </c>
      <c r="IW243" s="1">
        <f t="shared" si="1308"/>
        <v>9.9241771431950537E-2</v>
      </c>
      <c r="IX243" s="1">
        <f t="shared" si="1308"/>
        <v>6.4098781137840108E-2</v>
      </c>
      <c r="IY243" s="1">
        <f t="shared" si="1308"/>
        <v>0.10961786704571984</v>
      </c>
      <c r="IZ243" s="1">
        <f t="shared" si="1308"/>
        <v>0.88541655019701349</v>
      </c>
      <c r="JA243" s="1">
        <f t="shared" si="1308"/>
        <v>0.89160193697920498</v>
      </c>
      <c r="JB243" s="1">
        <f t="shared" si="1308"/>
        <v>0.79115831765197631</v>
      </c>
      <c r="JC243" s="1">
        <f t="shared" si="1308"/>
        <v>0.82408388622455642</v>
      </c>
      <c r="JD243" s="1">
        <f t="shared" si="1308"/>
        <v>0.7443797473568039</v>
      </c>
      <c r="JE243" s="1">
        <f t="shared" si="1308"/>
        <v>0.83960507776355775</v>
      </c>
      <c r="JF243" s="1">
        <f t="shared" si="1308"/>
        <v>0.51744920922982796</v>
      </c>
      <c r="JG243" s="1">
        <f t="shared" si="1308"/>
        <v>0.53302184053020008</v>
      </c>
      <c r="JH243" s="1">
        <f t="shared" si="1308"/>
        <v>0.34456689138164559</v>
      </c>
      <c r="JI243" s="1">
        <f t="shared" si="1308"/>
        <v>0.39396764965348047</v>
      </c>
      <c r="JJ243" s="1">
        <f t="shared" si="1308"/>
        <v>0.28780444711548875</v>
      </c>
      <c r="JK243" s="1">
        <f t="shared" si="1308"/>
        <v>0.42076420527504416</v>
      </c>
      <c r="JL243" s="1">
        <f t="shared" si="1308"/>
        <v>0.98529999273251512</v>
      </c>
      <c r="JM243" s="1">
        <f t="shared" si="1308"/>
        <v>0.98617769392753574</v>
      </c>
      <c r="JN243" s="1">
        <f t="shared" si="1308"/>
        <v>0.97046688098982836</v>
      </c>
      <c r="JO243" s="1">
        <f t="shared" si="1308"/>
        <v>0.97598124544102804</v>
      </c>
      <c r="JP243" s="1">
        <f t="shared" si="1308"/>
        <v>0.96191852076730067</v>
      </c>
      <c r="JQ243" s="1">
        <f t="shared" si="1308"/>
        <v>0.97845088683071124</v>
      </c>
      <c r="JR243" s="1">
        <f t="shared" si="1308"/>
        <v>0.90292613131526067</v>
      </c>
      <c r="JS243" s="1">
        <f t="shared" si="1308"/>
        <v>0.90826425368353803</v>
      </c>
      <c r="JT243" s="1">
        <f t="shared" si="1308"/>
        <v>0.82014575793855571</v>
      </c>
      <c r="JU243" s="1">
        <f t="shared" si="1308"/>
        <v>0.8493713258430684</v>
      </c>
      <c r="JV243" s="1">
        <f t="shared" si="1308"/>
        <v>0.77803849766789135</v>
      </c>
      <c r="JW243" s="1">
        <f t="shared" si="1308"/>
        <v>0.86303221732424884</v>
      </c>
      <c r="JX243" s="1">
        <f t="shared" si="1308"/>
        <v>0.99811636208101739</v>
      </c>
      <c r="JY243" s="1">
        <f t="shared" si="1308"/>
        <v>0.99823020397068285</v>
      </c>
      <c r="JZ243" s="1">
        <f t="shared" si="1308"/>
        <v>0.99616533700913013</v>
      </c>
      <c r="KA243" s="1">
        <f t="shared" si="1308"/>
        <v>0.99689668156078726</v>
      </c>
      <c r="KB243" s="1">
        <f t="shared" ref="KB243:KJ243" si="1309">IF(BN1=1,HF243,0)</f>
        <v>0.99501720188428999</v>
      </c>
      <c r="KC243" s="1">
        <f t="shared" si="1309"/>
        <v>0.99722189053749088</v>
      </c>
      <c r="KD243" s="1">
        <f t="shared" si="1309"/>
        <v>0.98658313704796852</v>
      </c>
      <c r="KE243" s="1">
        <f t="shared" si="1309"/>
        <v>0.98738520574019395</v>
      </c>
      <c r="KF243" s="1">
        <f t="shared" si="1309"/>
        <v>0.97300932022802122</v>
      </c>
      <c r="KG243" s="1">
        <f t="shared" si="1309"/>
        <v>0.97805969799310988</v>
      </c>
      <c r="KH243" s="1">
        <f t="shared" si="1309"/>
        <v>0.96517045756812569</v>
      </c>
      <c r="KI243" s="1">
        <f t="shared" si="1309"/>
        <v>0.98031993934919992</v>
      </c>
      <c r="KJ243" s="1">
        <f t="shared" si="1309"/>
        <v>0</v>
      </c>
    </row>
    <row r="244" spans="1:296" x14ac:dyDescent="0.2">
      <c r="A244" s="1" t="str">
        <f>'Respondent Data'!A244</f>
        <v>1981</v>
      </c>
      <c r="B244" s="1">
        <f>SUMPRODUCT('Respondent Data'!B244:S244,'Product Coding'!A100:R100)</f>
        <v>-1.3216656029075931</v>
      </c>
      <c r="C244" s="1">
        <f>SUMPRODUCT('Respondent Data'!B244:S244,'Product Coding'!A101:R101)</f>
        <v>-0.91064403622775669</v>
      </c>
      <c r="D244" s="1">
        <f>SUMPRODUCT('Respondent Data'!B244:S244,'Product Coding'!A102:R102)</f>
        <v>-0.41139392136905106</v>
      </c>
      <c r="E244" s="1">
        <f>SUMPRODUCT('Respondent Data'!B244:S244,'Product Coding'!A103:R103)</f>
        <v>-0.5595726524969441</v>
      </c>
      <c r="F244" s="1">
        <f>SUMPRODUCT('Respondent Data'!B244:S244,'Product Coding'!A104:R104)</f>
        <v>-0.16024672172037102</v>
      </c>
      <c r="G244" s="1">
        <f>SUMPRODUCT('Respondent Data'!B244:S244,'Product Coding'!A105:R105)</f>
        <v>-1.6452789266979879</v>
      </c>
      <c r="H244" s="1">
        <f>SUMPRODUCT('Respondent Data'!B244:S244,'Product Coding'!A106:R106)</f>
        <v>-1.9891214507890953</v>
      </c>
      <c r="I244" s="1">
        <f>SUMPRODUCT('Respondent Data'!B244:S244,'Product Coding'!A107:R107)</f>
        <v>-1.5780998841092586</v>
      </c>
      <c r="J244" s="1">
        <f>SUMPRODUCT('Respondent Data'!B244:S244,'Product Coding'!A108:R108)</f>
        <v>-1.078849769250553</v>
      </c>
      <c r="K244" s="1">
        <f>SUMPRODUCT('Respondent Data'!B244:S244,'Product Coding'!A109:R109)</f>
        <v>-1.227028500378446</v>
      </c>
      <c r="L244" s="1">
        <f>SUMPRODUCT('Respondent Data'!B244:S244,'Product Coding'!A110:R110)</f>
        <v>-0.82770256960187305</v>
      </c>
      <c r="M244" s="1">
        <f>SUMPRODUCT('Respondent Data'!B244:S244,'Product Coding'!A111:R111)</f>
        <v>-2.3127347745794902</v>
      </c>
      <c r="N244" s="1">
        <f>SUMPRODUCT('Respondent Data'!B244:S244,'Product Coding'!A112:R112)</f>
        <v>-3.3285584927656231</v>
      </c>
      <c r="O244" s="1">
        <f>SUMPRODUCT('Respondent Data'!B244:S244,'Product Coding'!A113:R113)</f>
        <v>-2.9175369260857869</v>
      </c>
      <c r="P244" s="1">
        <f>SUMPRODUCT('Respondent Data'!B244:S244,'Product Coding'!A114:R114)</f>
        <v>-2.4182868112270812</v>
      </c>
      <c r="Q244" s="1">
        <f>SUMPRODUCT('Respondent Data'!B244:S244,'Product Coding'!A115:R115)</f>
        <v>-2.5664655423549743</v>
      </c>
      <c r="R244" s="1">
        <f>SUMPRODUCT('Respondent Data'!B244:S244,'Product Coding'!A116:R116)</f>
        <v>-2.167139611578401</v>
      </c>
      <c r="S244" s="1">
        <f>SUMPRODUCT('Respondent Data'!B244:S244,'Product Coding'!A117:R117)</f>
        <v>-3.652171816556018</v>
      </c>
      <c r="T244" s="1">
        <f>SUMPRODUCT('Respondent Data'!B244:S244,'Product Coding'!A118:R118)</f>
        <v>-3.9960143406471254</v>
      </c>
      <c r="U244" s="1">
        <f>SUMPRODUCT('Respondent Data'!B244:S244,'Product Coding'!A119:R119)</f>
        <v>-3.5849927739672891</v>
      </c>
      <c r="V244" s="1">
        <f>SUMPRODUCT('Respondent Data'!B244:S244,'Product Coding'!A120:R120)</f>
        <v>-3.0857426591085835</v>
      </c>
      <c r="W244" s="1">
        <f>SUMPRODUCT('Respondent Data'!B244:S244,'Product Coding'!A121:R121)</f>
        <v>-3.2339213902364765</v>
      </c>
      <c r="X244" s="1">
        <f>SUMPRODUCT('Respondent Data'!B244:S244,'Product Coding'!A122:R122)</f>
        <v>-2.8345954594599032</v>
      </c>
      <c r="Y244" s="1">
        <f>SUMPRODUCT('Respondent Data'!B244:S244,'Product Coding'!A123:R123)</f>
        <v>-4.3196276644375198</v>
      </c>
      <c r="Z244" s="1">
        <f>SUMPRODUCT('Respondent Data'!B244:S244,'Product Coding'!A124:R124)</f>
        <v>-1.531336057716393</v>
      </c>
      <c r="AA244" s="1">
        <f>SUMPRODUCT('Respondent Data'!B244:S244,'Product Coding'!A125:R125)</f>
        <v>-1.1203144910365568</v>
      </c>
      <c r="AB244" s="1">
        <f>SUMPRODUCT('Respondent Data'!B244:S244,'Product Coding'!A126:R126)</f>
        <v>-0.62106437617785104</v>
      </c>
      <c r="AC244" s="1">
        <f>SUMPRODUCT('Respondent Data'!B244:S244,'Product Coding'!A127:R127)</f>
        <v>-0.76924310730574408</v>
      </c>
      <c r="AD244" s="1">
        <f>SUMPRODUCT('Respondent Data'!B244:S244,'Product Coding'!A128:R128)</f>
        <v>-0.369917176529171</v>
      </c>
      <c r="AE244" s="1">
        <f>SUMPRODUCT('Respondent Data'!B244:S244,'Product Coding'!A129:R129)</f>
        <v>-1.8549493815067879</v>
      </c>
      <c r="AF244" s="1">
        <f>SUMPRODUCT('Respondent Data'!B244:S244,'Product Coding'!A130:R130)</f>
        <v>-2.1987919055978953</v>
      </c>
      <c r="AG244" s="1">
        <f>SUMPRODUCT('Respondent Data'!B244:S244,'Product Coding'!A131:R131)</f>
        <v>-1.7877703389180586</v>
      </c>
      <c r="AH244" s="1">
        <f>SUMPRODUCT('Respondent Data'!B244:S244,'Product Coding'!A132:R132)</f>
        <v>-1.288520224059353</v>
      </c>
      <c r="AI244" s="1">
        <f>SUMPRODUCT('Respondent Data'!B244:S244,'Product Coding'!A133:R133)</f>
        <v>-1.436698955187246</v>
      </c>
      <c r="AJ244" s="1">
        <f>SUMPRODUCT('Respondent Data'!B244:S244,'Product Coding'!A134:R134)</f>
        <v>-1.0373730244106731</v>
      </c>
      <c r="AK244" s="1">
        <f>SUMPRODUCT('Respondent Data'!B244:S244,'Product Coding'!A135:R135)</f>
        <v>-2.5224052293882901</v>
      </c>
      <c r="AL244" s="1">
        <f>SUMPRODUCT('Respondent Data'!B244:S244,'Product Coding'!A136:R136)</f>
        <v>0.76160668284829502</v>
      </c>
      <c r="AM244" s="1">
        <f>SUMPRODUCT('Respondent Data'!B244:S244,'Product Coding'!A137:R137)</f>
        <v>1.1726282495281315</v>
      </c>
      <c r="AN244" s="1">
        <f>SUMPRODUCT('Respondent Data'!B244:S244,'Product Coding'!A138:R138)</f>
        <v>1.6718783643868371</v>
      </c>
      <c r="AO244" s="1">
        <f>SUMPRODUCT('Respondent Data'!B244:S244,'Product Coding'!A139:R139)</f>
        <v>1.5236996332589441</v>
      </c>
      <c r="AP244" s="1">
        <f>SUMPRODUCT('Respondent Data'!B244:S244,'Product Coding'!A140:R140)</f>
        <v>1.9230255640355169</v>
      </c>
      <c r="AQ244" s="1">
        <f>SUMPRODUCT('Respondent Data'!B244:S244,'Product Coding'!A141:R141)</f>
        <v>0.43799335905790004</v>
      </c>
      <c r="AR244" s="1">
        <f>SUMPRODUCT('Respondent Data'!B244:S244,'Product Coding'!A142:R142)</f>
        <v>9.4150834966792996E-2</v>
      </c>
      <c r="AS244" s="1">
        <f>SUMPRODUCT('Respondent Data'!B244:S244,'Product Coding'!A143:R143)</f>
        <v>0.50517240164662935</v>
      </c>
      <c r="AT244" s="1">
        <f>SUMPRODUCT('Respondent Data'!B244:S244,'Product Coding'!A144:R144)</f>
        <v>1.0044225165053349</v>
      </c>
      <c r="AU244" s="1">
        <f>SUMPRODUCT('Respondent Data'!B244:S244,'Product Coding'!A145:R145)</f>
        <v>0.85624378537744195</v>
      </c>
      <c r="AV244" s="1">
        <f>SUMPRODUCT('Respondent Data'!B244:S244,'Product Coding'!A146:R146)</f>
        <v>1.2555697161540151</v>
      </c>
      <c r="AW244" s="1">
        <f>SUMPRODUCT('Respondent Data'!B244:S244,'Product Coding'!A147:R147)</f>
        <v>-0.22946248882360198</v>
      </c>
      <c r="AX244" s="1">
        <f>SUMPRODUCT('Respondent Data'!B244:S244,'Product Coding'!A148:R148)</f>
        <v>3.521319579701057</v>
      </c>
      <c r="AY244" s="1">
        <f>SUMPRODUCT('Respondent Data'!B244:S244,'Product Coding'!A149:R149)</f>
        <v>3.9323411463808933</v>
      </c>
      <c r="AZ244" s="1">
        <f>SUMPRODUCT('Respondent Data'!B244:S244,'Product Coding'!A150:R150)</f>
        <v>4.4315912612395989</v>
      </c>
      <c r="BA244" s="1">
        <f>SUMPRODUCT('Respondent Data'!B244:S244,'Product Coding'!A151:R151)</f>
        <v>4.2834125301117059</v>
      </c>
      <c r="BB244" s="1">
        <f>SUMPRODUCT('Respondent Data'!B244:S244,'Product Coding'!A152:R152)</f>
        <v>4.6827384608882792</v>
      </c>
      <c r="BC244" s="1">
        <f>SUMPRODUCT('Respondent Data'!B244:S244,'Product Coding'!A153:R153)</f>
        <v>3.1977062559106622</v>
      </c>
      <c r="BD244" s="1">
        <f>SUMPRODUCT('Respondent Data'!B244:S244,'Product Coding'!A154:R154)</f>
        <v>2.8538637318195548</v>
      </c>
      <c r="BE244" s="1">
        <f>SUMPRODUCT('Respondent Data'!B244:S244,'Product Coding'!A155:R155)</f>
        <v>3.264885298499391</v>
      </c>
      <c r="BF244" s="1">
        <f>SUMPRODUCT('Respondent Data'!B244:S244,'Product Coding'!A156:R156)</f>
        <v>3.7641354133580966</v>
      </c>
      <c r="BG244" s="1">
        <f>SUMPRODUCT('Respondent Data'!B244:S244,'Product Coding'!A157:R157)</f>
        <v>3.6159566822302036</v>
      </c>
      <c r="BH244" s="1">
        <f>SUMPRODUCT('Respondent Data'!B244:S244,'Product Coding'!A158:R158)</f>
        <v>4.0152826130067769</v>
      </c>
      <c r="BI244" s="1">
        <f>SUMPRODUCT('Respondent Data'!B244:S244,'Product Coding'!A159:R159)</f>
        <v>2.5302504080291599</v>
      </c>
      <c r="BJ244" s="1">
        <f>SUMPRODUCT('Respondent Data'!B244:S244,'Product Coding'!A160:R160)</f>
        <v>4.2456077777112471</v>
      </c>
      <c r="BK244" s="1">
        <f>SUMPRODUCT('Respondent Data'!B244:S244,'Product Coding'!A161:R161)</f>
        <v>4.6566293443910833</v>
      </c>
      <c r="BL244" s="1">
        <f>SUMPRODUCT('Respondent Data'!B244:S244,'Product Coding'!A162:R162)</f>
        <v>5.155879459249789</v>
      </c>
      <c r="BM244" s="1">
        <f>SUMPRODUCT('Respondent Data'!B244:S244,'Product Coding'!A163:R163)</f>
        <v>5.0077007281218959</v>
      </c>
      <c r="BN244" s="1">
        <f>SUMPRODUCT('Respondent Data'!B244:S244,'Product Coding'!A164:R164)</f>
        <v>5.4070266588984692</v>
      </c>
      <c r="BO244" s="1">
        <f>SUMPRODUCT('Respondent Data'!B244:S244,'Product Coding'!A165:R165)</f>
        <v>3.9219944539208522</v>
      </c>
      <c r="BP244" s="1">
        <f>SUMPRODUCT('Respondent Data'!B244:S244,'Product Coding'!A166:R166)</f>
        <v>3.5781519298297448</v>
      </c>
      <c r="BQ244" s="1">
        <f>SUMPRODUCT('Respondent Data'!B244:S244,'Product Coding'!A167:R167)</f>
        <v>3.9891734965095811</v>
      </c>
      <c r="BR244" s="1">
        <f>SUMPRODUCT('Respondent Data'!B244:S244,'Product Coding'!A168:R168)</f>
        <v>4.4884236113682867</v>
      </c>
      <c r="BS244" s="1">
        <f>SUMPRODUCT('Respondent Data'!B244:S244,'Product Coding'!A169:R169)</f>
        <v>4.3402448802403937</v>
      </c>
      <c r="BT244" s="1">
        <f>SUMPRODUCT('Respondent Data'!B244:S244,'Product Coding'!A170:R170)</f>
        <v>4.739570811016967</v>
      </c>
      <c r="BU244" s="1">
        <f>SUMPRODUCT('Respondent Data'!B244:S244,'Product Coding'!A171:R171)</f>
        <v>3.25453860603935</v>
      </c>
      <c r="BV244" s="1">
        <f>SUMPRODUCT('Respondent Data'!B244:S244,'Product Coding'!A172:R172)</f>
        <v>-3.2444696893815199</v>
      </c>
      <c r="BX244" s="1">
        <f t="shared" si="1014"/>
        <v>3.7496616262369349</v>
      </c>
      <c r="BY244" s="1">
        <f t="shared" si="1015"/>
        <v>2.4859230424353322</v>
      </c>
      <c r="BZ244" s="1">
        <f t="shared" si="1016"/>
        <v>1.5089196351893293</v>
      </c>
      <c r="CA244" s="1">
        <f t="shared" si="1017"/>
        <v>1.7499245146107218</v>
      </c>
      <c r="CB244" s="1">
        <f t="shared" si="1018"/>
        <v>1.1738004373324595</v>
      </c>
      <c r="CC244" s="1">
        <f t="shared" si="1019"/>
        <v>5.1824552304943854</v>
      </c>
      <c r="CD244" s="1">
        <f t="shared" si="1020"/>
        <v>7.3091095283114091</v>
      </c>
      <c r="CE244" s="1">
        <f t="shared" si="1021"/>
        <v>4.8457395912675469</v>
      </c>
      <c r="CF244" s="1">
        <f t="shared" si="1022"/>
        <v>2.9412944373028078</v>
      </c>
      <c r="CG244" s="1">
        <f t="shared" si="1023"/>
        <v>3.4110784434709247</v>
      </c>
      <c r="CH244" s="1">
        <f t="shared" si="1024"/>
        <v>2.2880560477273999</v>
      </c>
      <c r="CI244" s="1">
        <f t="shared" si="1025"/>
        <v>10.102013643099935</v>
      </c>
      <c r="CJ244" s="1">
        <f t="shared" si="1026"/>
        <v>27.898097394754487</v>
      </c>
      <c r="CK244" s="1">
        <f t="shared" si="1027"/>
        <v>18.495675094642003</v>
      </c>
      <c r="CL244" s="1">
        <f t="shared" si="1028"/>
        <v>11.226609528928556</v>
      </c>
      <c r="CM244" s="1">
        <f t="shared" si="1029"/>
        <v>13.019725353477421</v>
      </c>
      <c r="CN244" s="1">
        <f t="shared" si="1030"/>
        <v>8.73326774170026</v>
      </c>
      <c r="CO244" s="1">
        <f t="shared" si="1031"/>
        <v>38.558316769874679</v>
      </c>
      <c r="CP244" s="1">
        <f t="shared" si="1032"/>
        <v>54.380973489172909</v>
      </c>
      <c r="CQ244" s="1">
        <f t="shared" si="1033"/>
        <v>36.053097197058293</v>
      </c>
      <c r="CR244" s="1">
        <f t="shared" si="1034"/>
        <v>21.883712947419529</v>
      </c>
      <c r="CS244" s="1">
        <f t="shared" si="1035"/>
        <v>25.378982991753901</v>
      </c>
      <c r="CT244" s="1">
        <f t="shared" si="1036"/>
        <v>17.023512206411173</v>
      </c>
      <c r="CU244" s="1">
        <f t="shared" si="1037"/>
        <v>75.160638103010612</v>
      </c>
      <c r="CV244" s="1">
        <f t="shared" si="1038"/>
        <v>4.624351096753947</v>
      </c>
      <c r="CW244" s="1">
        <f t="shared" si="1039"/>
        <v>3.065818224048289</v>
      </c>
      <c r="CX244" s="1">
        <f t="shared" si="1040"/>
        <v>1.8609076939307871</v>
      </c>
      <c r="CY244" s="1">
        <f t="shared" si="1041"/>
        <v>2.1581321609805899</v>
      </c>
      <c r="CZ244" s="1">
        <f t="shared" si="1042"/>
        <v>1.4476147132230941</v>
      </c>
      <c r="DA244" s="1">
        <f t="shared" si="1043"/>
        <v>6.3913747206747553</v>
      </c>
      <c r="DB244" s="1">
        <f t="shared" si="1044"/>
        <v>9.0141170144630607</v>
      </c>
      <c r="DC244" s="1">
        <f t="shared" si="1045"/>
        <v>5.9761128942054969</v>
      </c>
      <c r="DD244" s="1">
        <f t="shared" si="1046"/>
        <v>3.6274148210721937</v>
      </c>
      <c r="DE244" s="1">
        <f t="shared" si="1047"/>
        <v>4.2067860819241245</v>
      </c>
      <c r="DF244" s="1">
        <f t="shared" si="1048"/>
        <v>2.8217944839895592</v>
      </c>
      <c r="DG244" s="1">
        <f t="shared" si="1049"/>
        <v>12.458526268882231</v>
      </c>
      <c r="DH244" s="1">
        <f t="shared" si="1050"/>
        <v>0.46691563868378105</v>
      </c>
      <c r="DI244" s="1">
        <f t="shared" si="1051"/>
        <v>0.30955229052022137</v>
      </c>
      <c r="DJ244" s="1">
        <f t="shared" si="1052"/>
        <v>0.18789380093850763</v>
      </c>
      <c r="DK244" s="1">
        <f t="shared" si="1053"/>
        <v>0.21790422812307428</v>
      </c>
      <c r="DL244" s="1">
        <f t="shared" si="1054"/>
        <v>0.14616406372497451</v>
      </c>
      <c r="DM244" s="1">
        <f t="shared" si="1055"/>
        <v>0.64533006844268426</v>
      </c>
      <c r="DN244" s="1">
        <f t="shared" si="1056"/>
        <v>0.91014547012503833</v>
      </c>
      <c r="DO244" s="1">
        <f t="shared" si="1057"/>
        <v>0.60340153904036675</v>
      </c>
      <c r="DP244" s="1">
        <f t="shared" si="1058"/>
        <v>0.36625608058627385</v>
      </c>
      <c r="DQ244" s="1">
        <f t="shared" si="1059"/>
        <v>0.42475455888857999</v>
      </c>
      <c r="DR244" s="1">
        <f t="shared" si="1060"/>
        <v>0.28491348216427592</v>
      </c>
      <c r="DS244" s="1">
        <f t="shared" si="1061"/>
        <v>1.2579236801412199</v>
      </c>
      <c r="DT244" s="1">
        <f t="shared" si="1062"/>
        <v>2.9560402113358905E-2</v>
      </c>
      <c r="DU244" s="1">
        <f t="shared" si="1063"/>
        <v>1.9597737631328768E-2</v>
      </c>
      <c r="DV244" s="1">
        <f t="shared" si="1064"/>
        <v>1.1895545683598952E-2</v>
      </c>
      <c r="DW244" s="1">
        <f t="shared" si="1065"/>
        <v>1.3795504095080367E-2</v>
      </c>
      <c r="DX244" s="1">
        <f t="shared" si="1066"/>
        <v>9.2536384311578748E-3</v>
      </c>
      <c r="DY244" s="1">
        <f t="shared" si="1067"/>
        <v>4.0855809355159652E-2</v>
      </c>
      <c r="DZ244" s="1">
        <f t="shared" si="1068"/>
        <v>5.7621257138420999E-2</v>
      </c>
      <c r="EA244" s="1">
        <f t="shared" si="1069"/>
        <v>3.8201316580730033E-2</v>
      </c>
      <c r="EB244" s="1">
        <f t="shared" si="1070"/>
        <v>2.3187651304876114E-2</v>
      </c>
      <c r="EC244" s="1">
        <f t="shared" si="1071"/>
        <v>2.6891186586989253E-2</v>
      </c>
      <c r="ED244" s="1">
        <f t="shared" si="1072"/>
        <v>1.8037856097592009E-2</v>
      </c>
      <c r="EE244" s="1">
        <f t="shared" si="1073"/>
        <v>7.9639075524891786E-2</v>
      </c>
      <c r="EF244" s="1">
        <f t="shared" si="1074"/>
        <v>1.4327023386835861E-2</v>
      </c>
      <c r="EG244" s="1">
        <f t="shared" si="1075"/>
        <v>9.4984244225227218E-3</v>
      </c>
      <c r="EH244" s="1">
        <f t="shared" si="1076"/>
        <v>5.7654074039499292E-3</v>
      </c>
      <c r="EI244" s="1">
        <f t="shared" si="1077"/>
        <v>6.6862591735206882E-3</v>
      </c>
      <c r="EJ244" s="1">
        <f t="shared" si="1078"/>
        <v>4.484955708928191E-3</v>
      </c>
      <c r="EK244" s="1">
        <f t="shared" si="1079"/>
        <v>1.9801562031355201E-2</v>
      </c>
      <c r="EL244" s="1">
        <f t="shared" si="1080"/>
        <v>2.7927262133824723E-2</v>
      </c>
      <c r="EM244" s="1">
        <f t="shared" si="1081"/>
        <v>1.8515010518503721E-2</v>
      </c>
      <c r="EN244" s="1">
        <f t="shared" si="1082"/>
        <v>1.1238345853915943E-2</v>
      </c>
      <c r="EO244" s="1">
        <f t="shared" si="1083"/>
        <v>1.3033336206121864E-2</v>
      </c>
      <c r="EP244" s="1">
        <f t="shared" si="1084"/>
        <v>8.7423975211010987E-3</v>
      </c>
      <c r="EQ244" s="1">
        <f t="shared" si="1085"/>
        <v>3.8598625728283882E-2</v>
      </c>
      <c r="ER244" s="1">
        <f t="shared" si="1086"/>
        <v>25.648104990670241</v>
      </c>
      <c r="ET244" s="1">
        <f t="shared" si="1087"/>
        <v>0.21054131403299159</v>
      </c>
      <c r="EU244" s="1">
        <f t="shared" si="1088"/>
        <v>0.28686806559601524</v>
      </c>
      <c r="EV244" s="1">
        <f t="shared" si="1089"/>
        <v>0.39857793210045867</v>
      </c>
      <c r="EW244" s="1">
        <f t="shared" si="1090"/>
        <v>0.3636463454494348</v>
      </c>
      <c r="EX244" s="1">
        <f t="shared" si="1091"/>
        <v>0.46002382869475</v>
      </c>
      <c r="EY244" s="1">
        <f t="shared" si="1092"/>
        <v>0.16174803742493646</v>
      </c>
      <c r="EZ244" s="1">
        <f t="shared" si="1093"/>
        <v>0.12034983972623375</v>
      </c>
      <c r="FA244" s="1">
        <f t="shared" si="1094"/>
        <v>0.17106475312273831</v>
      </c>
      <c r="FB244" s="1">
        <f t="shared" si="1095"/>
        <v>0.25372374886164095</v>
      </c>
      <c r="FC244" s="1">
        <f t="shared" si="1096"/>
        <v>0.22670193078977183</v>
      </c>
      <c r="FD244" s="1">
        <f t="shared" si="1097"/>
        <v>0.30413106877882096</v>
      </c>
      <c r="FE244" s="1">
        <f t="shared" si="1098"/>
        <v>9.0073749875232284E-2</v>
      </c>
      <c r="FF244" s="1">
        <f t="shared" si="1099"/>
        <v>3.4604354270794231E-2</v>
      </c>
      <c r="FG244" s="1">
        <f t="shared" si="1100"/>
        <v>5.1293427652311978E-2</v>
      </c>
      <c r="FH244" s="1">
        <f t="shared" si="1101"/>
        <v>8.1788822783124576E-2</v>
      </c>
      <c r="FI244" s="1">
        <f t="shared" si="1102"/>
        <v>7.1328073467E-2</v>
      </c>
      <c r="FJ244" s="1">
        <f t="shared" si="1103"/>
        <v>0.10274041838135181</v>
      </c>
      <c r="FK244" s="1">
        <f t="shared" si="1104"/>
        <v>2.5279134241665762E-2</v>
      </c>
      <c r="FL244" s="1">
        <f t="shared" si="1105"/>
        <v>1.8056742902785954E-2</v>
      </c>
      <c r="FM244" s="1">
        <f t="shared" si="1106"/>
        <v>2.6988297217955419E-2</v>
      </c>
      <c r="FN244" s="1">
        <f t="shared" si="1107"/>
        <v>4.3699202236006221E-2</v>
      </c>
      <c r="FO244" s="1">
        <f t="shared" si="1108"/>
        <v>3.790896716194863E-2</v>
      </c>
      <c r="FP244" s="1">
        <f t="shared" si="1109"/>
        <v>5.5483081685060713E-2</v>
      </c>
      <c r="FQ244" s="1">
        <f t="shared" si="1110"/>
        <v>1.3130142090556752E-2</v>
      </c>
      <c r="FR244" s="1">
        <f t="shared" si="1111"/>
        <v>0.17779828869096431</v>
      </c>
      <c r="FS244" s="1">
        <f t="shared" si="1112"/>
        <v>0.24595295335272299</v>
      </c>
      <c r="FT244" s="1">
        <f t="shared" si="1113"/>
        <v>0.34953941440383735</v>
      </c>
      <c r="FU244" s="1">
        <f t="shared" si="1114"/>
        <v>0.31664286009154957</v>
      </c>
      <c r="FV244" s="1">
        <f t="shared" si="1115"/>
        <v>0.40856103478932326</v>
      </c>
      <c r="FW244" s="1">
        <f t="shared" si="1116"/>
        <v>0.13529282951963642</v>
      </c>
      <c r="FX244" s="1">
        <f t="shared" si="1117"/>
        <v>9.9859028864525232E-2</v>
      </c>
      <c r="FY244" s="1">
        <f t="shared" si="1118"/>
        <v>0.14334630404714646</v>
      </c>
      <c r="FZ244" s="1">
        <f t="shared" si="1119"/>
        <v>0.21610338356661429</v>
      </c>
      <c r="GA244" s="1">
        <f t="shared" si="1120"/>
        <v>0.19205705482535559</v>
      </c>
      <c r="GB244" s="1">
        <f t="shared" si="1121"/>
        <v>0.26165718857705378</v>
      </c>
      <c r="GC244" s="1">
        <f t="shared" si="1122"/>
        <v>7.4302340391616511E-2</v>
      </c>
      <c r="GD244" s="1">
        <f t="shared" si="1123"/>
        <v>0.68170246033866655</v>
      </c>
      <c r="GE244" s="1">
        <f t="shared" si="1124"/>
        <v>0.76361975557520412</v>
      </c>
      <c r="GF244" s="1">
        <f t="shared" si="1125"/>
        <v>0.84182609523674579</v>
      </c>
      <c r="GG244" s="1">
        <f t="shared" si="1126"/>
        <v>0.82108262448609037</v>
      </c>
      <c r="GH244" s="1">
        <f t="shared" si="1127"/>
        <v>0.87247544365511787</v>
      </c>
      <c r="GI244" s="1">
        <f t="shared" si="1128"/>
        <v>0.60778078464615093</v>
      </c>
      <c r="GJ244" s="1">
        <f t="shared" si="1129"/>
        <v>0.5235203368749396</v>
      </c>
      <c r="GK244" s="1">
        <f t="shared" si="1130"/>
        <v>0.62367409264088536</v>
      </c>
      <c r="GL244" s="1">
        <f t="shared" si="1131"/>
        <v>0.73192720911506592</v>
      </c>
      <c r="GM244" s="1">
        <f t="shared" si="1132"/>
        <v>0.70187527652487613</v>
      </c>
      <c r="GN244" s="1">
        <f t="shared" si="1133"/>
        <v>0.77826251641131905</v>
      </c>
      <c r="GO244" s="1">
        <f t="shared" si="1134"/>
        <v>0.44288476567881868</v>
      </c>
      <c r="GP244" s="1">
        <f t="shared" si="1135"/>
        <v>0.97128832650063002</v>
      </c>
      <c r="GQ244" s="1">
        <f t="shared" si="1136"/>
        <v>0.98077895143543858</v>
      </c>
      <c r="GR244" s="1">
        <f t="shared" si="1137"/>
        <v>0.98824429484412568</v>
      </c>
      <c r="GS244" s="1">
        <f t="shared" si="1138"/>
        <v>0.98639222206119936</v>
      </c>
      <c r="GT244" s="1">
        <f t="shared" si="1139"/>
        <v>0.99083120627086141</v>
      </c>
      <c r="GU244" s="1">
        <f t="shared" si="1140"/>
        <v>0.96074786825615066</v>
      </c>
      <c r="GV244" s="1">
        <f t="shared" si="1141"/>
        <v>0.94551806069563571</v>
      </c>
      <c r="GW244" s="1">
        <f t="shared" si="1142"/>
        <v>0.96320432658807986</v>
      </c>
      <c r="GX244" s="1">
        <f t="shared" si="1143"/>
        <v>0.97733783116390749</v>
      </c>
      <c r="GY244" s="1">
        <f t="shared" si="1144"/>
        <v>0.97381301257792885</v>
      </c>
      <c r="GZ244" s="1">
        <f t="shared" si="1145"/>
        <v>0.98228174326764639</v>
      </c>
      <c r="HA244" s="1">
        <f t="shared" si="1146"/>
        <v>0.92623546393393241</v>
      </c>
      <c r="HB244" s="1">
        <f t="shared" si="1147"/>
        <v>0.98587534093393481</v>
      </c>
      <c r="HC244" s="1">
        <f t="shared" si="1148"/>
        <v>0.99059094675857839</v>
      </c>
      <c r="HD244" s="1">
        <f t="shared" si="1149"/>
        <v>0.99426764197544693</v>
      </c>
      <c r="HE244" s="1">
        <f t="shared" si="1150"/>
        <v>0.9933581499572568</v>
      </c>
      <c r="HF244" s="1">
        <f t="shared" si="1151"/>
        <v>0.99553506930747127</v>
      </c>
      <c r="HG244" s="1">
        <f t="shared" si="1152"/>
        <v>0.98058292635685695</v>
      </c>
      <c r="HH244" s="1">
        <f t="shared" si="1153"/>
        <v>0.97283148023931987</v>
      </c>
      <c r="HI244" s="1">
        <f t="shared" si="1154"/>
        <v>0.98182156342587612</v>
      </c>
      <c r="HJ244" s="1">
        <f t="shared" si="1155"/>
        <v>0.98888655093035849</v>
      </c>
      <c r="HK244" s="1">
        <f t="shared" si="1156"/>
        <v>0.9871343461855534</v>
      </c>
      <c r="HL244" s="1">
        <f t="shared" si="1157"/>
        <v>0.99133336960696317</v>
      </c>
      <c r="HM244" s="1">
        <f t="shared" si="1158"/>
        <v>0.96283585903917601</v>
      </c>
      <c r="HN244" s="1">
        <f t="shared" si="1159"/>
        <v>3.7526120538406378E-2</v>
      </c>
      <c r="HP244" s="1">
        <f t="shared" ref="HP244:IU244" si="1310">IF(B1=1,ET244,0)</f>
        <v>0.21054131403299159</v>
      </c>
      <c r="HQ244" s="1">
        <f t="shared" si="1310"/>
        <v>0.28686806559601524</v>
      </c>
      <c r="HR244" s="1">
        <f t="shared" si="1310"/>
        <v>0.39857793210045867</v>
      </c>
      <c r="HS244" s="1">
        <f t="shared" si="1310"/>
        <v>0.3636463454494348</v>
      </c>
      <c r="HT244" s="1">
        <f t="shared" si="1310"/>
        <v>0.46002382869475</v>
      </c>
      <c r="HU244" s="1">
        <f t="shared" si="1310"/>
        <v>0.16174803742493646</v>
      </c>
      <c r="HV244" s="1">
        <f t="shared" si="1310"/>
        <v>0.12034983972623375</v>
      </c>
      <c r="HW244" s="1">
        <f t="shared" si="1310"/>
        <v>0.17106475312273831</v>
      </c>
      <c r="HX244" s="1">
        <f t="shared" si="1310"/>
        <v>0.25372374886164095</v>
      </c>
      <c r="HY244" s="1">
        <f t="shared" si="1310"/>
        <v>0.22670193078977183</v>
      </c>
      <c r="HZ244" s="1">
        <f t="shared" si="1310"/>
        <v>0.30413106877882096</v>
      </c>
      <c r="IA244" s="1">
        <f t="shared" si="1310"/>
        <v>9.0073749875232284E-2</v>
      </c>
      <c r="IB244" s="1">
        <f t="shared" si="1310"/>
        <v>3.4604354270794231E-2</v>
      </c>
      <c r="IC244" s="1">
        <f t="shared" si="1310"/>
        <v>5.1293427652311978E-2</v>
      </c>
      <c r="ID244" s="1">
        <f t="shared" si="1310"/>
        <v>8.1788822783124576E-2</v>
      </c>
      <c r="IE244" s="1">
        <f t="shared" si="1310"/>
        <v>7.1328073467E-2</v>
      </c>
      <c r="IF244" s="1">
        <f t="shared" si="1310"/>
        <v>0.10274041838135181</v>
      </c>
      <c r="IG244" s="1">
        <f t="shared" si="1310"/>
        <v>2.5279134241665762E-2</v>
      </c>
      <c r="IH244" s="1">
        <f t="shared" si="1310"/>
        <v>1.8056742902785954E-2</v>
      </c>
      <c r="II244" s="1">
        <f t="shared" si="1310"/>
        <v>2.6988297217955419E-2</v>
      </c>
      <c r="IJ244" s="1">
        <f t="shared" si="1310"/>
        <v>4.3699202236006221E-2</v>
      </c>
      <c r="IK244" s="1">
        <f t="shared" si="1310"/>
        <v>3.790896716194863E-2</v>
      </c>
      <c r="IL244" s="1">
        <f t="shared" si="1310"/>
        <v>5.5483081685060713E-2</v>
      </c>
      <c r="IM244" s="1">
        <f t="shared" si="1310"/>
        <v>1.3130142090556752E-2</v>
      </c>
      <c r="IN244" s="1">
        <f t="shared" si="1310"/>
        <v>0.17779828869096431</v>
      </c>
      <c r="IO244" s="1">
        <f t="shared" si="1310"/>
        <v>0.24595295335272299</v>
      </c>
      <c r="IP244" s="1">
        <f t="shared" si="1310"/>
        <v>0.34953941440383735</v>
      </c>
      <c r="IQ244" s="1">
        <f t="shared" si="1310"/>
        <v>0.31664286009154957</v>
      </c>
      <c r="IR244" s="1">
        <f t="shared" si="1310"/>
        <v>0.40856103478932326</v>
      </c>
      <c r="IS244" s="1">
        <f t="shared" si="1310"/>
        <v>0.13529282951963642</v>
      </c>
      <c r="IT244" s="1">
        <f t="shared" si="1310"/>
        <v>9.9859028864525232E-2</v>
      </c>
      <c r="IU244" s="1">
        <f t="shared" si="1310"/>
        <v>0.14334630404714646</v>
      </c>
      <c r="IV244" s="1">
        <f t="shared" ref="IV244:KA244" si="1311">IF(AH1=1,FZ244,0)</f>
        <v>0.21610338356661429</v>
      </c>
      <c r="IW244" s="1">
        <f t="shared" si="1311"/>
        <v>0.19205705482535559</v>
      </c>
      <c r="IX244" s="1">
        <f t="shared" si="1311"/>
        <v>0.26165718857705378</v>
      </c>
      <c r="IY244" s="1">
        <f t="shared" si="1311"/>
        <v>7.4302340391616511E-2</v>
      </c>
      <c r="IZ244" s="1">
        <f t="shared" si="1311"/>
        <v>0.68170246033866655</v>
      </c>
      <c r="JA244" s="1">
        <f t="shared" si="1311"/>
        <v>0.76361975557520412</v>
      </c>
      <c r="JB244" s="1">
        <f t="shared" si="1311"/>
        <v>0.84182609523674579</v>
      </c>
      <c r="JC244" s="1">
        <f t="shared" si="1311"/>
        <v>0.82108262448609037</v>
      </c>
      <c r="JD244" s="1">
        <f t="shared" si="1311"/>
        <v>0.87247544365511787</v>
      </c>
      <c r="JE244" s="1">
        <f t="shared" si="1311"/>
        <v>0.60778078464615093</v>
      </c>
      <c r="JF244" s="1">
        <f t="shared" si="1311"/>
        <v>0.5235203368749396</v>
      </c>
      <c r="JG244" s="1">
        <f t="shared" si="1311"/>
        <v>0.62367409264088536</v>
      </c>
      <c r="JH244" s="1">
        <f t="shared" si="1311"/>
        <v>0.73192720911506592</v>
      </c>
      <c r="JI244" s="1">
        <f t="shared" si="1311"/>
        <v>0.70187527652487613</v>
      </c>
      <c r="JJ244" s="1">
        <f t="shared" si="1311"/>
        <v>0.77826251641131905</v>
      </c>
      <c r="JK244" s="1">
        <f t="shared" si="1311"/>
        <v>0.44288476567881868</v>
      </c>
      <c r="JL244" s="1">
        <f t="shared" si="1311"/>
        <v>0.97128832650063002</v>
      </c>
      <c r="JM244" s="1">
        <f t="shared" si="1311"/>
        <v>0.98077895143543858</v>
      </c>
      <c r="JN244" s="1">
        <f t="shared" si="1311"/>
        <v>0.98824429484412568</v>
      </c>
      <c r="JO244" s="1">
        <f t="shared" si="1311"/>
        <v>0.98639222206119936</v>
      </c>
      <c r="JP244" s="1">
        <f t="shared" si="1311"/>
        <v>0.99083120627086141</v>
      </c>
      <c r="JQ244" s="1">
        <f t="shared" si="1311"/>
        <v>0.96074786825615066</v>
      </c>
      <c r="JR244" s="1">
        <f t="shared" si="1311"/>
        <v>0.94551806069563571</v>
      </c>
      <c r="JS244" s="1">
        <f t="shared" si="1311"/>
        <v>0.96320432658807986</v>
      </c>
      <c r="JT244" s="1">
        <f t="shared" si="1311"/>
        <v>0.97733783116390749</v>
      </c>
      <c r="JU244" s="1">
        <f t="shared" si="1311"/>
        <v>0.97381301257792885</v>
      </c>
      <c r="JV244" s="1">
        <f t="shared" si="1311"/>
        <v>0.98228174326764639</v>
      </c>
      <c r="JW244" s="1">
        <f t="shared" si="1311"/>
        <v>0.92623546393393241</v>
      </c>
      <c r="JX244" s="1">
        <f t="shared" si="1311"/>
        <v>0.98587534093393481</v>
      </c>
      <c r="JY244" s="1">
        <f t="shared" si="1311"/>
        <v>0.99059094675857839</v>
      </c>
      <c r="JZ244" s="1">
        <f t="shared" si="1311"/>
        <v>0.99426764197544693</v>
      </c>
      <c r="KA244" s="1">
        <f t="shared" si="1311"/>
        <v>0.9933581499572568</v>
      </c>
      <c r="KB244" s="1">
        <f t="shared" ref="KB244:KJ244" si="1312">IF(BN1=1,HF244,0)</f>
        <v>0.99553506930747127</v>
      </c>
      <c r="KC244" s="1">
        <f t="shared" si="1312"/>
        <v>0.98058292635685695</v>
      </c>
      <c r="KD244" s="1">
        <f t="shared" si="1312"/>
        <v>0.97283148023931987</v>
      </c>
      <c r="KE244" s="1">
        <f t="shared" si="1312"/>
        <v>0.98182156342587612</v>
      </c>
      <c r="KF244" s="1">
        <f t="shared" si="1312"/>
        <v>0.98888655093035849</v>
      </c>
      <c r="KG244" s="1">
        <f t="shared" si="1312"/>
        <v>0.9871343461855534</v>
      </c>
      <c r="KH244" s="1">
        <f t="shared" si="1312"/>
        <v>0.99133336960696317</v>
      </c>
      <c r="KI244" s="1">
        <f t="shared" si="1312"/>
        <v>0.96283585903917601</v>
      </c>
      <c r="KJ244" s="1">
        <f t="shared" si="1312"/>
        <v>0</v>
      </c>
    </row>
    <row r="245" spans="1:296" x14ac:dyDescent="0.2">
      <c r="A245" s="1" t="str">
        <f>'Respondent Data'!A245</f>
        <v>1989</v>
      </c>
      <c r="B245" s="1">
        <f>SUMPRODUCT('Respondent Data'!B245:S245,'Product Coding'!A100:R100)</f>
        <v>4.3575573198852462</v>
      </c>
      <c r="C245" s="1">
        <f>SUMPRODUCT('Respondent Data'!B245:S245,'Product Coding'!A101:R101)</f>
        <v>4.1086034771235465</v>
      </c>
      <c r="D245" s="1">
        <f>SUMPRODUCT('Respondent Data'!B245:S245,'Product Coding'!A102:R102)</f>
        <v>3.3530632877313264</v>
      </c>
      <c r="E245" s="1">
        <f>SUMPRODUCT('Respondent Data'!B245:S245,'Product Coding'!A103:R103)</f>
        <v>1.7955670908622152</v>
      </c>
      <c r="F245" s="1">
        <f>SUMPRODUCT('Respondent Data'!B245:S245,'Product Coding'!A104:R104)</f>
        <v>0.35007548721577619</v>
      </c>
      <c r="G245" s="1">
        <f>SUMPRODUCT('Respondent Data'!B245:S245,'Product Coding'!A105:R105)</f>
        <v>0.17469493055966634</v>
      </c>
      <c r="H245" s="1">
        <f>SUMPRODUCT('Respondent Data'!B245:S245,'Product Coding'!A106:R106)</f>
        <v>1.9808545334963459</v>
      </c>
      <c r="I245" s="1">
        <f>SUMPRODUCT('Respondent Data'!B245:S245,'Product Coding'!A107:R107)</f>
        <v>1.7319006907346461</v>
      </c>
      <c r="J245" s="1">
        <f>SUMPRODUCT('Respondent Data'!B245:S245,'Product Coding'!A108:R108)</f>
        <v>0.97636050134242613</v>
      </c>
      <c r="K245" s="1">
        <f>SUMPRODUCT('Respondent Data'!B245:S245,'Product Coding'!A109:R109)</f>
        <v>-0.58113569552668476</v>
      </c>
      <c r="L245" s="1">
        <f>SUMPRODUCT('Respondent Data'!B245:S245,'Product Coding'!A110:R110)</f>
        <v>-2.026627299173124</v>
      </c>
      <c r="M245" s="1">
        <f>SUMPRODUCT('Respondent Data'!B245:S245,'Product Coding'!A111:R111)</f>
        <v>-2.2020078558292338</v>
      </c>
      <c r="N245" s="1">
        <f>SUMPRODUCT('Respondent Data'!B245:S245,'Product Coding'!A112:R112)</f>
        <v>1.6701940371388198</v>
      </c>
      <c r="O245" s="1">
        <f>SUMPRODUCT('Respondent Data'!B245:S245,'Product Coding'!A113:R113)</f>
        <v>1.42124019437712</v>
      </c>
      <c r="P245" s="1">
        <f>SUMPRODUCT('Respondent Data'!B245:S245,'Product Coding'!A114:R114)</f>
        <v>0.66570000498490001</v>
      </c>
      <c r="Q245" s="1">
        <f>SUMPRODUCT('Respondent Data'!B245:S245,'Product Coding'!A115:R115)</f>
        <v>-0.89179619188421122</v>
      </c>
      <c r="R245" s="1">
        <f>SUMPRODUCT('Respondent Data'!B245:S245,'Product Coding'!A116:R116)</f>
        <v>-2.3372877955306501</v>
      </c>
      <c r="S245" s="1">
        <f>SUMPRODUCT('Respondent Data'!B245:S245,'Product Coding'!A117:R117)</f>
        <v>-2.5126683521867594</v>
      </c>
      <c r="T245" s="1">
        <f>SUMPRODUCT('Respondent Data'!B245:S245,'Product Coding'!A118:R118)</f>
        <v>-0.70650874925008034</v>
      </c>
      <c r="U245" s="1">
        <f>SUMPRODUCT('Respondent Data'!B245:S245,'Product Coding'!A119:R119)</f>
        <v>-0.95546259201178008</v>
      </c>
      <c r="V245" s="1">
        <f>SUMPRODUCT('Respondent Data'!B245:S245,'Product Coding'!A120:R120)</f>
        <v>-1.7110027814040001</v>
      </c>
      <c r="W245" s="1">
        <f>SUMPRODUCT('Respondent Data'!B245:S245,'Product Coding'!A121:R121)</f>
        <v>-3.2684989782731115</v>
      </c>
      <c r="X245" s="1">
        <f>SUMPRODUCT('Respondent Data'!B245:S245,'Product Coding'!A122:R122)</f>
        <v>-4.7139905819195507</v>
      </c>
      <c r="Y245" s="1">
        <f>SUMPRODUCT('Respondent Data'!B245:S245,'Product Coding'!A123:R123)</f>
        <v>-4.88937113857566</v>
      </c>
      <c r="Z245" s="1">
        <f>SUMPRODUCT('Respondent Data'!B245:S245,'Product Coding'!A124:R124)</f>
        <v>3.3194885934049596</v>
      </c>
      <c r="AA245" s="1">
        <f>SUMPRODUCT('Respondent Data'!B245:S245,'Product Coding'!A125:R125)</f>
        <v>3.0705347506432599</v>
      </c>
      <c r="AB245" s="1">
        <f>SUMPRODUCT('Respondent Data'!B245:S245,'Product Coding'!A126:R126)</f>
        <v>2.3149945612510399</v>
      </c>
      <c r="AC245" s="1">
        <f>SUMPRODUCT('Respondent Data'!B245:S245,'Product Coding'!A127:R127)</f>
        <v>0.75749836438192908</v>
      </c>
      <c r="AD245" s="1">
        <f>SUMPRODUCT('Respondent Data'!B245:S245,'Product Coding'!A128:R128)</f>
        <v>-0.68799323926451006</v>
      </c>
      <c r="AE245" s="1">
        <f>SUMPRODUCT('Respondent Data'!B245:S245,'Product Coding'!A129:R129)</f>
        <v>-0.86337379592061958</v>
      </c>
      <c r="AF245" s="1">
        <f>SUMPRODUCT('Respondent Data'!B245:S245,'Product Coding'!A130:R130)</f>
        <v>0.94278580701605974</v>
      </c>
      <c r="AG245" s="1">
        <f>SUMPRODUCT('Respondent Data'!B245:S245,'Product Coding'!A131:R131)</f>
        <v>0.69383196425436</v>
      </c>
      <c r="AH245" s="1">
        <f>SUMPRODUCT('Respondent Data'!B245:S245,'Product Coding'!A132:R132)</f>
        <v>-6.1708225137860007E-2</v>
      </c>
      <c r="AI245" s="1">
        <f>SUMPRODUCT('Respondent Data'!B245:S245,'Product Coding'!A133:R133)</f>
        <v>-1.619204422006971</v>
      </c>
      <c r="AJ245" s="1">
        <f>SUMPRODUCT('Respondent Data'!B245:S245,'Product Coding'!A134:R134)</f>
        <v>-3.0646960256534101</v>
      </c>
      <c r="AK245" s="1">
        <f>SUMPRODUCT('Respondent Data'!B245:S245,'Product Coding'!A135:R135)</f>
        <v>-3.2400765823095199</v>
      </c>
      <c r="AL245" s="1">
        <f>SUMPRODUCT('Respondent Data'!B245:S245,'Product Coding'!A136:R136)</f>
        <v>4.5763208701020197</v>
      </c>
      <c r="AM245" s="1">
        <f>SUMPRODUCT('Respondent Data'!B245:S245,'Product Coding'!A137:R137)</f>
        <v>4.32736702734032</v>
      </c>
      <c r="AN245" s="1">
        <f>SUMPRODUCT('Respondent Data'!B245:S245,'Product Coding'!A138:R138)</f>
        <v>3.5718268379481</v>
      </c>
      <c r="AO245" s="1">
        <f>SUMPRODUCT('Respondent Data'!B245:S245,'Product Coding'!A139:R139)</f>
        <v>2.0143306410789892</v>
      </c>
      <c r="AP245" s="1">
        <f>SUMPRODUCT('Respondent Data'!B245:S245,'Product Coding'!A140:R140)</f>
        <v>0.56883903743254993</v>
      </c>
      <c r="AQ245" s="1">
        <f>SUMPRODUCT('Respondent Data'!B245:S245,'Product Coding'!A141:R141)</f>
        <v>0.39345848077644019</v>
      </c>
      <c r="AR245" s="1">
        <f>SUMPRODUCT('Respondent Data'!B245:S245,'Product Coding'!A142:R142)</f>
        <v>2.1996180837131201</v>
      </c>
      <c r="AS245" s="1">
        <f>SUMPRODUCT('Respondent Data'!B245:S245,'Product Coding'!A143:R143)</f>
        <v>1.9506642409514201</v>
      </c>
      <c r="AT245" s="1">
        <f>SUMPRODUCT('Respondent Data'!B245:S245,'Product Coding'!A144:R144)</f>
        <v>1.1951240515592001</v>
      </c>
      <c r="AU245" s="1">
        <f>SUMPRODUCT('Respondent Data'!B245:S245,'Product Coding'!A145:R145)</f>
        <v>-0.36237214530991102</v>
      </c>
      <c r="AV245" s="1">
        <f>SUMPRODUCT('Respondent Data'!B245:S245,'Product Coding'!A146:R146)</f>
        <v>-1.80786374895635</v>
      </c>
      <c r="AW245" s="1">
        <f>SUMPRODUCT('Respondent Data'!B245:S245,'Product Coding'!A147:R147)</f>
        <v>-1.9832443056124598</v>
      </c>
      <c r="AX245" s="1">
        <f>SUMPRODUCT('Respondent Data'!B245:S245,'Product Coding'!A148:R148)</f>
        <v>5.66882986995018</v>
      </c>
      <c r="AY245" s="1">
        <f>SUMPRODUCT('Respondent Data'!B245:S245,'Product Coding'!A149:R149)</f>
        <v>5.4198760271884803</v>
      </c>
      <c r="AZ245" s="1">
        <f>SUMPRODUCT('Respondent Data'!B245:S245,'Product Coding'!A150:R150)</f>
        <v>4.6643358377962603</v>
      </c>
      <c r="BA245" s="1">
        <f>SUMPRODUCT('Respondent Data'!B245:S245,'Product Coding'!A151:R151)</f>
        <v>3.106839640927149</v>
      </c>
      <c r="BB245" s="1">
        <f>SUMPRODUCT('Respondent Data'!B245:S245,'Product Coding'!A152:R152)</f>
        <v>1.6613480372807099</v>
      </c>
      <c r="BC245" s="1">
        <f>SUMPRODUCT('Respondent Data'!B245:S245,'Product Coding'!A153:R153)</f>
        <v>1.4859674806246002</v>
      </c>
      <c r="BD245" s="1">
        <f>SUMPRODUCT('Respondent Data'!B245:S245,'Product Coding'!A154:R154)</f>
        <v>3.2921270835612795</v>
      </c>
      <c r="BE245" s="1">
        <f>SUMPRODUCT('Respondent Data'!B245:S245,'Product Coding'!A155:R155)</f>
        <v>3.0431732407995797</v>
      </c>
      <c r="BF245" s="1">
        <f>SUMPRODUCT('Respondent Data'!B245:S245,'Product Coding'!A156:R156)</f>
        <v>2.2876330514073597</v>
      </c>
      <c r="BG245" s="1">
        <f>SUMPRODUCT('Respondent Data'!B245:S245,'Product Coding'!A157:R157)</f>
        <v>0.73013685453824895</v>
      </c>
      <c r="BH245" s="1">
        <f>SUMPRODUCT('Respondent Data'!B245:S245,'Product Coding'!A158:R158)</f>
        <v>-0.71535474910819019</v>
      </c>
      <c r="BI245" s="1">
        <f>SUMPRODUCT('Respondent Data'!B245:S245,'Product Coding'!A159:R159)</f>
        <v>-0.89073530576429993</v>
      </c>
      <c r="BJ245" s="1">
        <f>SUMPRODUCT('Respondent Data'!B245:S245,'Product Coding'!A160:R160)</f>
        <v>6.6541989407404998</v>
      </c>
      <c r="BK245" s="1">
        <f>SUMPRODUCT('Respondent Data'!B245:S245,'Product Coding'!A161:R161)</f>
        <v>6.4052450979788009</v>
      </c>
      <c r="BL245" s="1">
        <f>SUMPRODUCT('Respondent Data'!B245:S245,'Product Coding'!A162:R162)</f>
        <v>5.64970490858658</v>
      </c>
      <c r="BM245" s="1">
        <f>SUMPRODUCT('Respondent Data'!B245:S245,'Product Coding'!A163:R163)</f>
        <v>4.0922087117174692</v>
      </c>
      <c r="BN245" s="1">
        <f>SUMPRODUCT('Respondent Data'!B245:S245,'Product Coding'!A164:R164)</f>
        <v>2.6467171080710301</v>
      </c>
      <c r="BO245" s="1">
        <f>SUMPRODUCT('Respondent Data'!B245:S245,'Product Coding'!A165:R165)</f>
        <v>2.4713365514149204</v>
      </c>
      <c r="BP245" s="1">
        <f>SUMPRODUCT('Respondent Data'!B245:S245,'Product Coding'!A166:R166)</f>
        <v>4.2774961543515992</v>
      </c>
      <c r="BQ245" s="1">
        <f>SUMPRODUCT('Respondent Data'!B245:S245,'Product Coding'!A167:R167)</f>
        <v>4.0285423115899004</v>
      </c>
      <c r="BR245" s="1">
        <f>SUMPRODUCT('Respondent Data'!B245:S245,'Product Coding'!A168:R168)</f>
        <v>3.2730021221976795</v>
      </c>
      <c r="BS245" s="1">
        <f>SUMPRODUCT('Respondent Data'!B245:S245,'Product Coding'!A169:R169)</f>
        <v>1.7155059253285689</v>
      </c>
      <c r="BT245" s="1">
        <f>SUMPRODUCT('Respondent Data'!B245:S245,'Product Coding'!A170:R170)</f>
        <v>0.27001432168213002</v>
      </c>
      <c r="BU245" s="1">
        <f>SUMPRODUCT('Respondent Data'!B245:S245,'Product Coding'!A171:R171)</f>
        <v>9.4633765026020278E-2</v>
      </c>
      <c r="BV245" s="1">
        <f>SUMPRODUCT('Respondent Data'!B245:S245,'Product Coding'!A172:R172)</f>
        <v>1.4644435756098999</v>
      </c>
      <c r="BX245" s="1">
        <f t="shared" si="1014"/>
        <v>1.2809639316319331E-2</v>
      </c>
      <c r="BY245" s="1">
        <f t="shared" si="1015"/>
        <v>1.6430704366066581E-2</v>
      </c>
      <c r="BZ245" s="1">
        <f t="shared" si="1016"/>
        <v>3.4977045072494647E-2</v>
      </c>
      <c r="CA245" s="1">
        <f t="shared" si="1017"/>
        <v>0.16603326969422894</v>
      </c>
      <c r="CB245" s="1">
        <f t="shared" si="1018"/>
        <v>0.70463489678454838</v>
      </c>
      <c r="CC245" s="1">
        <f t="shared" si="1019"/>
        <v>0.83971315251971601</v>
      </c>
      <c r="CD245" s="1">
        <f t="shared" si="1020"/>
        <v>0.13795130291941624</v>
      </c>
      <c r="CE245" s="1">
        <f t="shared" si="1021"/>
        <v>0.17694776716273009</v>
      </c>
      <c r="CF245" s="1">
        <f t="shared" si="1022"/>
        <v>0.37667953178624053</v>
      </c>
      <c r="CG245" s="1">
        <f t="shared" si="1023"/>
        <v>1.7880679788625762</v>
      </c>
      <c r="CH245" s="1">
        <f t="shared" si="1024"/>
        <v>7.5884495803155367</v>
      </c>
      <c r="CI245" s="1">
        <f t="shared" si="1025"/>
        <v>9.0431526296831084</v>
      </c>
      <c r="CJ245" s="1">
        <f t="shared" si="1026"/>
        <v>0.18821054226029954</v>
      </c>
      <c r="CK245" s="1">
        <f t="shared" si="1027"/>
        <v>0.24141443034358823</v>
      </c>
      <c r="CL245" s="1">
        <f t="shared" si="1028"/>
        <v>0.51391365964304925</v>
      </c>
      <c r="CM245" s="1">
        <f t="shared" si="1029"/>
        <v>2.4395075419953667</v>
      </c>
      <c r="CN245" s="1">
        <f t="shared" si="1030"/>
        <v>10.353118674496484</v>
      </c>
      <c r="CO245" s="1">
        <f t="shared" si="1031"/>
        <v>12.337807792721883</v>
      </c>
      <c r="CP245" s="1">
        <f t="shared" si="1032"/>
        <v>2.0269024667150832</v>
      </c>
      <c r="CQ245" s="1">
        <f t="shared" si="1033"/>
        <v>2.5998729852618454</v>
      </c>
      <c r="CR245" s="1">
        <f t="shared" si="1034"/>
        <v>5.5345085981870366</v>
      </c>
      <c r="CS245" s="1">
        <f t="shared" si="1035"/>
        <v>26.271875077018287</v>
      </c>
      <c r="CT245" s="1">
        <f t="shared" si="1036"/>
        <v>111.49620806314088</v>
      </c>
      <c r="CU245" s="1">
        <f t="shared" si="1037"/>
        <v>132.86999096117887</v>
      </c>
      <c r="CV245" s="1">
        <f t="shared" si="1038"/>
        <v>3.6171325279087098E-2</v>
      </c>
      <c r="CW245" s="1">
        <f t="shared" si="1039"/>
        <v>4.6396337751083566E-2</v>
      </c>
      <c r="CX245" s="1">
        <f t="shared" si="1040"/>
        <v>9.8766721168072821E-2</v>
      </c>
      <c r="CY245" s="1">
        <f t="shared" si="1041"/>
        <v>0.46883782259264911</v>
      </c>
      <c r="CZ245" s="1">
        <f t="shared" si="1042"/>
        <v>1.9897186349438409</v>
      </c>
      <c r="DA245" s="1">
        <f t="shared" si="1043"/>
        <v>2.3711469800888749</v>
      </c>
      <c r="DB245" s="1">
        <f t="shared" si="1044"/>
        <v>0.38954113596430695</v>
      </c>
      <c r="DC245" s="1">
        <f t="shared" si="1045"/>
        <v>0.49965772535821473</v>
      </c>
      <c r="DD245" s="1">
        <f t="shared" si="1046"/>
        <v>1.0636519525460986</v>
      </c>
      <c r="DE245" s="1">
        <f t="shared" si="1047"/>
        <v>5.0490717878496847</v>
      </c>
      <c r="DF245" s="1">
        <f t="shared" si="1048"/>
        <v>21.427947450780707</v>
      </c>
      <c r="DG245" s="1">
        <f t="shared" si="1049"/>
        <v>25.535677253611212</v>
      </c>
      <c r="DH245" s="1">
        <f t="shared" si="1050"/>
        <v>1.0292694882285734E-2</v>
      </c>
      <c r="DI245" s="1">
        <f t="shared" si="1051"/>
        <v>1.3202262965008801E-2</v>
      </c>
      <c r="DJ245" s="1">
        <f t="shared" si="1052"/>
        <v>2.8104464452523424E-2</v>
      </c>
      <c r="DK245" s="1">
        <f t="shared" si="1053"/>
        <v>0.13340967244048782</v>
      </c>
      <c r="DL245" s="1">
        <f t="shared" si="1054"/>
        <v>0.56618237382956904</v>
      </c>
      <c r="DM245" s="1">
        <f t="shared" si="1055"/>
        <v>0.67471933081806057</v>
      </c>
      <c r="DN245" s="1">
        <f t="shared" si="1056"/>
        <v>0.11084548397505616</v>
      </c>
      <c r="DO245" s="1">
        <f t="shared" si="1057"/>
        <v>0.14217959870169355</v>
      </c>
      <c r="DP245" s="1">
        <f t="shared" si="1058"/>
        <v>0.30266640561367791</v>
      </c>
      <c r="DQ245" s="1">
        <f t="shared" si="1059"/>
        <v>1.4367335161241661</v>
      </c>
      <c r="DR245" s="1">
        <f t="shared" si="1060"/>
        <v>6.0974079153260305</v>
      </c>
      <c r="DS245" s="1">
        <f t="shared" si="1061"/>
        <v>7.2662788149458084</v>
      </c>
      <c r="DT245" s="1">
        <f t="shared" si="1062"/>
        <v>3.4519020882073982E-3</v>
      </c>
      <c r="DU245" s="1">
        <f t="shared" si="1063"/>
        <v>4.427695527670839E-3</v>
      </c>
      <c r="DV245" s="1">
        <f t="shared" si="1064"/>
        <v>9.4255062100968429E-3</v>
      </c>
      <c r="DW245" s="1">
        <f t="shared" si="1065"/>
        <v>4.4742133343227644E-2</v>
      </c>
      <c r="DX245" s="1">
        <f t="shared" si="1066"/>
        <v>0.18988283835093048</v>
      </c>
      <c r="DY245" s="1">
        <f t="shared" si="1067"/>
        <v>0.22628331002147989</v>
      </c>
      <c r="DZ245" s="1">
        <f t="shared" si="1068"/>
        <v>3.7174691563079239E-2</v>
      </c>
      <c r="EA245" s="1">
        <f t="shared" si="1069"/>
        <v>4.768333845235629E-2</v>
      </c>
      <c r="EB245" s="1">
        <f t="shared" si="1070"/>
        <v>0.10150643825711718</v>
      </c>
      <c r="EC245" s="1">
        <f t="shared" si="1071"/>
        <v>0.48184304317055615</v>
      </c>
      <c r="ED245" s="1">
        <f t="shared" si="1072"/>
        <v>2.0449119843035826</v>
      </c>
      <c r="EE245" s="1">
        <f t="shared" si="1073"/>
        <v>2.4369208746270026</v>
      </c>
      <c r="EF245" s="1">
        <f t="shared" si="1074"/>
        <v>1.2885999748970828E-3</v>
      </c>
      <c r="EG245" s="1">
        <f t="shared" si="1075"/>
        <v>1.6528650581660888E-3</v>
      </c>
      <c r="EH245" s="1">
        <f t="shared" si="1076"/>
        <v>3.5185549170748528E-3</v>
      </c>
      <c r="EI245" s="1">
        <f t="shared" si="1077"/>
        <v>1.6702302217634926E-2</v>
      </c>
      <c r="EJ245" s="1">
        <f t="shared" si="1078"/>
        <v>7.0883534491982578E-2</v>
      </c>
      <c r="EK245" s="1">
        <f t="shared" si="1079"/>
        <v>8.4471882504851742E-2</v>
      </c>
      <c r="EL245" s="1">
        <f t="shared" si="1080"/>
        <v>1.3877365403451318E-2</v>
      </c>
      <c r="EM245" s="1">
        <f t="shared" si="1081"/>
        <v>1.780025828155055E-2</v>
      </c>
      <c r="EN245" s="1">
        <f t="shared" si="1082"/>
        <v>3.7892498236512744E-2</v>
      </c>
      <c r="EO245" s="1">
        <f t="shared" si="1083"/>
        <v>0.17987269553649268</v>
      </c>
      <c r="EP245" s="1">
        <f t="shared" si="1084"/>
        <v>0.76336856153667898</v>
      </c>
      <c r="EQ245" s="1">
        <f t="shared" si="1085"/>
        <v>0.90970603963488206</v>
      </c>
      <c r="ER245" s="1">
        <f t="shared" si="1086"/>
        <v>0.2312066046862484</v>
      </c>
      <c r="ET245" s="1">
        <f t="shared" si="1087"/>
        <v>0.98735237223357564</v>
      </c>
      <c r="EU245" s="1">
        <f t="shared" si="1088"/>
        <v>0.9838348996193359</v>
      </c>
      <c r="EV245" s="1">
        <f t="shared" si="1089"/>
        <v>0.96620500402494947</v>
      </c>
      <c r="EW245" s="1">
        <f t="shared" si="1090"/>
        <v>0.85760846280332292</v>
      </c>
      <c r="EX245" s="1">
        <f t="shared" si="1091"/>
        <v>0.58663588425081481</v>
      </c>
      <c r="EY245" s="1">
        <f t="shared" si="1092"/>
        <v>0.54356299982438872</v>
      </c>
      <c r="EZ245" s="1">
        <f t="shared" si="1093"/>
        <v>0.87877222639887853</v>
      </c>
      <c r="FA245" s="1">
        <f t="shared" si="1094"/>
        <v>0.84965537800432867</v>
      </c>
      <c r="FB245" s="1">
        <f t="shared" si="1095"/>
        <v>0.72638546365434864</v>
      </c>
      <c r="FC245" s="1">
        <f t="shared" si="1096"/>
        <v>0.35867131202732055</v>
      </c>
      <c r="FD245" s="1">
        <f t="shared" si="1097"/>
        <v>0.11643545096800351</v>
      </c>
      <c r="FE245" s="1">
        <f t="shared" si="1098"/>
        <v>9.9570327851479942E-2</v>
      </c>
      <c r="FF245" s="1">
        <f t="shared" si="1099"/>
        <v>0.84160168962794091</v>
      </c>
      <c r="FG245" s="1">
        <f t="shared" si="1100"/>
        <v>0.80553276613936931</v>
      </c>
      <c r="FH245" s="1">
        <f t="shared" si="1101"/>
        <v>0.66053965074585574</v>
      </c>
      <c r="FI245" s="1">
        <f t="shared" si="1102"/>
        <v>0.29073929560854184</v>
      </c>
      <c r="FJ245" s="1">
        <f t="shared" si="1103"/>
        <v>8.808152444018652E-2</v>
      </c>
      <c r="FK245" s="1">
        <f t="shared" si="1104"/>
        <v>7.4974839609375371E-2</v>
      </c>
      <c r="FL245" s="1">
        <f t="shared" si="1105"/>
        <v>0.33037073741105388</v>
      </c>
      <c r="FM245" s="1">
        <f t="shared" si="1106"/>
        <v>0.27778757864349002</v>
      </c>
      <c r="FN245" s="1">
        <f t="shared" si="1107"/>
        <v>0.1530336956442975</v>
      </c>
      <c r="FO245" s="1">
        <f t="shared" si="1108"/>
        <v>3.6667812432255129E-2</v>
      </c>
      <c r="FP245" s="1">
        <f t="shared" si="1109"/>
        <v>8.889188508813815E-3</v>
      </c>
      <c r="FQ245" s="1">
        <f t="shared" si="1110"/>
        <v>7.4699340219571038E-3</v>
      </c>
      <c r="FR245" s="1">
        <f t="shared" si="1111"/>
        <v>0.96509136626672754</v>
      </c>
      <c r="FS245" s="1">
        <f t="shared" si="1112"/>
        <v>0.95566083702968729</v>
      </c>
      <c r="FT245" s="1">
        <f t="shared" si="1113"/>
        <v>0.91011129180989736</v>
      </c>
      <c r="FU245" s="1">
        <f t="shared" si="1114"/>
        <v>0.68081035538348111</v>
      </c>
      <c r="FV245" s="1">
        <f t="shared" si="1115"/>
        <v>0.33447963574631967</v>
      </c>
      <c r="FW245" s="1">
        <f t="shared" si="1116"/>
        <v>0.29663494528904716</v>
      </c>
      <c r="FX245" s="1">
        <f t="shared" si="1117"/>
        <v>0.71966203383106397</v>
      </c>
      <c r="FY245" s="1">
        <f t="shared" si="1118"/>
        <v>0.66681882344928778</v>
      </c>
      <c r="FZ245" s="1">
        <f t="shared" si="1119"/>
        <v>0.48457783724925951</v>
      </c>
      <c r="GA245" s="1">
        <f t="shared" si="1120"/>
        <v>0.16531461934517372</v>
      </c>
      <c r="GB245" s="1">
        <f t="shared" si="1121"/>
        <v>4.458722770750876E-2</v>
      </c>
      <c r="GC245" s="1">
        <f t="shared" si="1122"/>
        <v>3.7685113157001147E-2</v>
      </c>
      <c r="GD245" s="1">
        <f t="shared" si="1123"/>
        <v>0.98981216539085737</v>
      </c>
      <c r="GE245" s="1">
        <f t="shared" si="1124"/>
        <v>0.98696976561582672</v>
      </c>
      <c r="GF245" s="1">
        <f t="shared" si="1125"/>
        <v>0.9726638046771936</v>
      </c>
      <c r="GG245" s="1">
        <f t="shared" si="1126"/>
        <v>0.88229351161859537</v>
      </c>
      <c r="GH245" s="1">
        <f t="shared" si="1127"/>
        <v>0.63849524596221729</v>
      </c>
      <c r="GI245" s="1">
        <f t="shared" si="1128"/>
        <v>0.5971149801629887</v>
      </c>
      <c r="GJ245" s="1">
        <f t="shared" si="1129"/>
        <v>0.90021520942912248</v>
      </c>
      <c r="GK245" s="1">
        <f t="shared" si="1130"/>
        <v>0.87551905246485928</v>
      </c>
      <c r="GL245" s="1">
        <f t="shared" si="1131"/>
        <v>0.76765624390912757</v>
      </c>
      <c r="GM245" s="1">
        <f t="shared" si="1132"/>
        <v>0.41038545798417297</v>
      </c>
      <c r="GN245" s="1">
        <f t="shared" si="1133"/>
        <v>0.14089650925102049</v>
      </c>
      <c r="GO245" s="1">
        <f t="shared" si="1134"/>
        <v>0.12097341771148035</v>
      </c>
      <c r="GP245" s="1">
        <f t="shared" si="1135"/>
        <v>0.99655997254973172</v>
      </c>
      <c r="GQ245" s="1">
        <f t="shared" si="1136"/>
        <v>0.99559182253995426</v>
      </c>
      <c r="GR245" s="1">
        <f t="shared" si="1137"/>
        <v>0.99066250441254955</v>
      </c>
      <c r="GS245" s="1">
        <f t="shared" si="1138"/>
        <v>0.95717399354800548</v>
      </c>
      <c r="GT245" s="1">
        <f t="shared" si="1139"/>
        <v>0.84041887803500814</v>
      </c>
      <c r="GU245" s="1">
        <f t="shared" si="1140"/>
        <v>0.81547224187735523</v>
      </c>
      <c r="GV245" s="1">
        <f t="shared" si="1141"/>
        <v>0.96415773363399859</v>
      </c>
      <c r="GW245" s="1">
        <f t="shared" si="1142"/>
        <v>0.95448687909574437</v>
      </c>
      <c r="GX245" s="1">
        <f t="shared" si="1143"/>
        <v>0.90784762146490228</v>
      </c>
      <c r="GY245" s="1">
        <f t="shared" si="1144"/>
        <v>0.67483530365024147</v>
      </c>
      <c r="GZ245" s="1">
        <f t="shared" si="1145"/>
        <v>0.32841671784109555</v>
      </c>
      <c r="HA245" s="1">
        <f t="shared" si="1146"/>
        <v>0.29095810944688294</v>
      </c>
      <c r="HB245" s="1">
        <f t="shared" si="1147"/>
        <v>0.99871305837804469</v>
      </c>
      <c r="HC245" s="1">
        <f t="shared" si="1148"/>
        <v>0.9983498623966196</v>
      </c>
      <c r="HD245" s="1">
        <f t="shared" si="1149"/>
        <v>0.99649378190384763</v>
      </c>
      <c r="HE245" s="1">
        <f t="shared" si="1150"/>
        <v>0.98357208183634104</v>
      </c>
      <c r="HF245" s="1">
        <f t="shared" si="1151"/>
        <v>0.93380836271274914</v>
      </c>
      <c r="HG245" s="1">
        <f t="shared" si="1152"/>
        <v>0.92210781683915732</v>
      </c>
      <c r="HH245" s="1">
        <f t="shared" si="1153"/>
        <v>0.98631257992634125</v>
      </c>
      <c r="HI245" s="1">
        <f t="shared" si="1154"/>
        <v>0.98251104955347079</v>
      </c>
      <c r="HJ245" s="1">
        <f t="shared" si="1155"/>
        <v>0.96349092193951102</v>
      </c>
      <c r="HK245" s="1">
        <f t="shared" si="1156"/>
        <v>0.84754906506696992</v>
      </c>
      <c r="HL245" s="1">
        <f t="shared" si="1157"/>
        <v>0.56709642091415924</v>
      </c>
      <c r="HM245" s="1">
        <f t="shared" si="1158"/>
        <v>0.5236408008591682</v>
      </c>
      <c r="HN245" s="1">
        <f t="shared" si="1159"/>
        <v>0.81221136744537903</v>
      </c>
      <c r="HP245" s="1">
        <f t="shared" ref="HP245:IU245" si="1313">IF(B1=1,ET245,0)</f>
        <v>0.98735237223357564</v>
      </c>
      <c r="HQ245" s="1">
        <f t="shared" si="1313"/>
        <v>0.9838348996193359</v>
      </c>
      <c r="HR245" s="1">
        <f t="shared" si="1313"/>
        <v>0.96620500402494947</v>
      </c>
      <c r="HS245" s="1">
        <f t="shared" si="1313"/>
        <v>0.85760846280332292</v>
      </c>
      <c r="HT245" s="1">
        <f t="shared" si="1313"/>
        <v>0.58663588425081481</v>
      </c>
      <c r="HU245" s="1">
        <f t="shared" si="1313"/>
        <v>0.54356299982438872</v>
      </c>
      <c r="HV245" s="1">
        <f t="shared" si="1313"/>
        <v>0.87877222639887853</v>
      </c>
      <c r="HW245" s="1">
        <f t="shared" si="1313"/>
        <v>0.84965537800432867</v>
      </c>
      <c r="HX245" s="1">
        <f t="shared" si="1313"/>
        <v>0.72638546365434864</v>
      </c>
      <c r="HY245" s="1">
        <f t="shared" si="1313"/>
        <v>0.35867131202732055</v>
      </c>
      <c r="HZ245" s="1">
        <f t="shared" si="1313"/>
        <v>0.11643545096800351</v>
      </c>
      <c r="IA245" s="1">
        <f t="shared" si="1313"/>
        <v>9.9570327851479942E-2</v>
      </c>
      <c r="IB245" s="1">
        <f t="shared" si="1313"/>
        <v>0.84160168962794091</v>
      </c>
      <c r="IC245" s="1">
        <f t="shared" si="1313"/>
        <v>0.80553276613936931</v>
      </c>
      <c r="ID245" s="1">
        <f t="shared" si="1313"/>
        <v>0.66053965074585574</v>
      </c>
      <c r="IE245" s="1">
        <f t="shared" si="1313"/>
        <v>0.29073929560854184</v>
      </c>
      <c r="IF245" s="1">
        <f t="shared" si="1313"/>
        <v>8.808152444018652E-2</v>
      </c>
      <c r="IG245" s="1">
        <f t="shared" si="1313"/>
        <v>7.4974839609375371E-2</v>
      </c>
      <c r="IH245" s="1">
        <f t="shared" si="1313"/>
        <v>0.33037073741105388</v>
      </c>
      <c r="II245" s="1">
        <f t="shared" si="1313"/>
        <v>0.27778757864349002</v>
      </c>
      <c r="IJ245" s="1">
        <f t="shared" si="1313"/>
        <v>0.1530336956442975</v>
      </c>
      <c r="IK245" s="1">
        <f t="shared" si="1313"/>
        <v>3.6667812432255129E-2</v>
      </c>
      <c r="IL245" s="1">
        <f t="shared" si="1313"/>
        <v>8.889188508813815E-3</v>
      </c>
      <c r="IM245" s="1">
        <f t="shared" si="1313"/>
        <v>7.4699340219571038E-3</v>
      </c>
      <c r="IN245" s="1">
        <f t="shared" si="1313"/>
        <v>0.96509136626672754</v>
      </c>
      <c r="IO245" s="1">
        <f t="shared" si="1313"/>
        <v>0.95566083702968729</v>
      </c>
      <c r="IP245" s="1">
        <f t="shared" si="1313"/>
        <v>0.91011129180989736</v>
      </c>
      <c r="IQ245" s="1">
        <f t="shared" si="1313"/>
        <v>0.68081035538348111</v>
      </c>
      <c r="IR245" s="1">
        <f t="shared" si="1313"/>
        <v>0.33447963574631967</v>
      </c>
      <c r="IS245" s="1">
        <f t="shared" si="1313"/>
        <v>0.29663494528904716</v>
      </c>
      <c r="IT245" s="1">
        <f t="shared" si="1313"/>
        <v>0.71966203383106397</v>
      </c>
      <c r="IU245" s="1">
        <f t="shared" si="1313"/>
        <v>0.66681882344928778</v>
      </c>
      <c r="IV245" s="1">
        <f t="shared" ref="IV245:KA245" si="1314">IF(AH1=1,FZ245,0)</f>
        <v>0.48457783724925951</v>
      </c>
      <c r="IW245" s="1">
        <f t="shared" si="1314"/>
        <v>0.16531461934517372</v>
      </c>
      <c r="IX245" s="1">
        <f t="shared" si="1314"/>
        <v>4.458722770750876E-2</v>
      </c>
      <c r="IY245" s="1">
        <f t="shared" si="1314"/>
        <v>3.7685113157001147E-2</v>
      </c>
      <c r="IZ245" s="1">
        <f t="shared" si="1314"/>
        <v>0.98981216539085737</v>
      </c>
      <c r="JA245" s="1">
        <f t="shared" si="1314"/>
        <v>0.98696976561582672</v>
      </c>
      <c r="JB245" s="1">
        <f t="shared" si="1314"/>
        <v>0.9726638046771936</v>
      </c>
      <c r="JC245" s="1">
        <f t="shared" si="1314"/>
        <v>0.88229351161859537</v>
      </c>
      <c r="JD245" s="1">
        <f t="shared" si="1314"/>
        <v>0.63849524596221729</v>
      </c>
      <c r="JE245" s="1">
        <f t="shared" si="1314"/>
        <v>0.5971149801629887</v>
      </c>
      <c r="JF245" s="1">
        <f t="shared" si="1314"/>
        <v>0.90021520942912248</v>
      </c>
      <c r="JG245" s="1">
        <f t="shared" si="1314"/>
        <v>0.87551905246485928</v>
      </c>
      <c r="JH245" s="1">
        <f t="shared" si="1314"/>
        <v>0.76765624390912757</v>
      </c>
      <c r="JI245" s="1">
        <f t="shared" si="1314"/>
        <v>0.41038545798417297</v>
      </c>
      <c r="JJ245" s="1">
        <f t="shared" si="1314"/>
        <v>0.14089650925102049</v>
      </c>
      <c r="JK245" s="1">
        <f t="shared" si="1314"/>
        <v>0.12097341771148035</v>
      </c>
      <c r="JL245" s="1">
        <f t="shared" si="1314"/>
        <v>0.99655997254973172</v>
      </c>
      <c r="JM245" s="1">
        <f t="shared" si="1314"/>
        <v>0.99559182253995426</v>
      </c>
      <c r="JN245" s="1">
        <f t="shared" si="1314"/>
        <v>0.99066250441254955</v>
      </c>
      <c r="JO245" s="1">
        <f t="shared" si="1314"/>
        <v>0.95717399354800548</v>
      </c>
      <c r="JP245" s="1">
        <f t="shared" si="1314"/>
        <v>0.84041887803500814</v>
      </c>
      <c r="JQ245" s="1">
        <f t="shared" si="1314"/>
        <v>0.81547224187735523</v>
      </c>
      <c r="JR245" s="1">
        <f t="shared" si="1314"/>
        <v>0.96415773363399859</v>
      </c>
      <c r="JS245" s="1">
        <f t="shared" si="1314"/>
        <v>0.95448687909574437</v>
      </c>
      <c r="JT245" s="1">
        <f t="shared" si="1314"/>
        <v>0.90784762146490228</v>
      </c>
      <c r="JU245" s="1">
        <f t="shared" si="1314"/>
        <v>0.67483530365024147</v>
      </c>
      <c r="JV245" s="1">
        <f t="shared" si="1314"/>
        <v>0.32841671784109555</v>
      </c>
      <c r="JW245" s="1">
        <f t="shared" si="1314"/>
        <v>0.29095810944688294</v>
      </c>
      <c r="JX245" s="1">
        <f t="shared" si="1314"/>
        <v>0.99871305837804469</v>
      </c>
      <c r="JY245" s="1">
        <f t="shared" si="1314"/>
        <v>0.9983498623966196</v>
      </c>
      <c r="JZ245" s="1">
        <f t="shared" si="1314"/>
        <v>0.99649378190384763</v>
      </c>
      <c r="KA245" s="1">
        <f t="shared" si="1314"/>
        <v>0.98357208183634104</v>
      </c>
      <c r="KB245" s="1">
        <f t="shared" ref="KB245:KJ245" si="1315">IF(BN1=1,HF245,0)</f>
        <v>0.93380836271274914</v>
      </c>
      <c r="KC245" s="1">
        <f t="shared" si="1315"/>
        <v>0.92210781683915732</v>
      </c>
      <c r="KD245" s="1">
        <f t="shared" si="1315"/>
        <v>0.98631257992634125</v>
      </c>
      <c r="KE245" s="1">
        <f t="shared" si="1315"/>
        <v>0.98251104955347079</v>
      </c>
      <c r="KF245" s="1">
        <f t="shared" si="1315"/>
        <v>0.96349092193951102</v>
      </c>
      <c r="KG245" s="1">
        <f t="shared" si="1315"/>
        <v>0.84754906506696992</v>
      </c>
      <c r="KH245" s="1">
        <f t="shared" si="1315"/>
        <v>0.56709642091415924</v>
      </c>
      <c r="KI245" s="1">
        <f t="shared" si="1315"/>
        <v>0.5236408008591682</v>
      </c>
      <c r="KJ245" s="1">
        <f t="shared" si="1315"/>
        <v>0</v>
      </c>
    </row>
    <row r="246" spans="1:296" x14ac:dyDescent="0.2">
      <c r="A246" s="1" t="str">
        <f>'Respondent Data'!A246</f>
        <v>1992</v>
      </c>
      <c r="B246" s="1">
        <f>SUMPRODUCT('Respondent Data'!B246:S246,'Product Coding'!A100:R100)</f>
        <v>0.71816484167198791</v>
      </c>
      <c r="C246" s="1">
        <f>SUMPRODUCT('Respondent Data'!B246:S246,'Product Coding'!A101:R101)</f>
        <v>-9.2738058536785406E-3</v>
      </c>
      <c r="D246" s="1">
        <f>SUMPRODUCT('Respondent Data'!B246:S246,'Product Coding'!A102:R102)</f>
        <v>-0.15950729353744131</v>
      </c>
      <c r="E246" s="1">
        <f>SUMPRODUCT('Respondent Data'!B246:S246,'Product Coding'!A103:R103)</f>
        <v>1.0284116375650632E-2</v>
      </c>
      <c r="F246" s="1">
        <f>SUMPRODUCT('Respondent Data'!B246:S246,'Product Coding'!A104:R104)</f>
        <v>-0.24682889425665899</v>
      </c>
      <c r="G246" s="1">
        <f>SUMPRODUCT('Respondent Data'!B246:S246,'Product Coding'!A105:R105)</f>
        <v>-0.74549626970166605</v>
      </c>
      <c r="H246" s="1">
        <f>SUMPRODUCT('Respondent Data'!B246:S246,'Product Coding'!A106:R106)</f>
        <v>-0.61634846030460411</v>
      </c>
      <c r="I246" s="1">
        <f>SUMPRODUCT('Respondent Data'!B246:S246,'Product Coding'!A107:R107)</f>
        <v>-1.3437871078302706</v>
      </c>
      <c r="J246" s="1">
        <f>SUMPRODUCT('Respondent Data'!B246:S246,'Product Coding'!A108:R108)</f>
        <v>-1.4940205955140333</v>
      </c>
      <c r="K246" s="1">
        <f>SUMPRODUCT('Respondent Data'!B246:S246,'Product Coding'!A109:R109)</f>
        <v>-1.3242291856009414</v>
      </c>
      <c r="L246" s="1">
        <f>SUMPRODUCT('Respondent Data'!B246:S246,'Product Coding'!A110:R110)</f>
        <v>-1.581342196233251</v>
      </c>
      <c r="M246" s="1">
        <f>SUMPRODUCT('Respondent Data'!B246:S246,'Product Coding'!A111:R111)</f>
        <v>-2.0800095716782581</v>
      </c>
      <c r="N246" s="1">
        <f>SUMPRODUCT('Respondent Data'!B246:S246,'Product Coding'!A112:R112)</f>
        <v>0.41937074427003762</v>
      </c>
      <c r="O246" s="1">
        <f>SUMPRODUCT('Respondent Data'!B246:S246,'Product Coding'!A113:R113)</f>
        <v>-0.30806790325562883</v>
      </c>
      <c r="P246" s="1">
        <f>SUMPRODUCT('Respondent Data'!B246:S246,'Product Coding'!A114:R114)</f>
        <v>-0.4583013909393916</v>
      </c>
      <c r="Q246" s="1">
        <f>SUMPRODUCT('Respondent Data'!B246:S246,'Product Coding'!A115:R115)</f>
        <v>-0.28850998102629966</v>
      </c>
      <c r="R246" s="1">
        <f>SUMPRODUCT('Respondent Data'!B246:S246,'Product Coding'!A116:R116)</f>
        <v>-0.54562299165860928</v>
      </c>
      <c r="S246" s="1">
        <f>SUMPRODUCT('Respondent Data'!B246:S246,'Product Coding'!A117:R117)</f>
        <v>-1.0442903671036163</v>
      </c>
      <c r="T246" s="1">
        <f>SUMPRODUCT('Respondent Data'!B246:S246,'Product Coding'!A118:R118)</f>
        <v>-0.91514255770655439</v>
      </c>
      <c r="U246" s="1">
        <f>SUMPRODUCT('Respondent Data'!B246:S246,'Product Coding'!A119:R119)</f>
        <v>-1.6425812052322208</v>
      </c>
      <c r="V246" s="1">
        <f>SUMPRODUCT('Respondent Data'!B246:S246,'Product Coding'!A120:R120)</f>
        <v>-1.7928146929159836</v>
      </c>
      <c r="W246" s="1">
        <f>SUMPRODUCT('Respondent Data'!B246:S246,'Product Coding'!A121:R121)</f>
        <v>-1.6230232830028917</v>
      </c>
      <c r="X246" s="1">
        <f>SUMPRODUCT('Respondent Data'!B246:S246,'Product Coding'!A122:R122)</f>
        <v>-1.8801362936352013</v>
      </c>
      <c r="Y246" s="1">
        <f>SUMPRODUCT('Respondent Data'!B246:S246,'Product Coding'!A123:R123)</f>
        <v>-2.3788036690802086</v>
      </c>
      <c r="Z246" s="1">
        <f>SUMPRODUCT('Respondent Data'!B246:S246,'Product Coding'!A124:R124)</f>
        <v>1.3424161932007179</v>
      </c>
      <c r="AA246" s="1">
        <f>SUMPRODUCT('Respondent Data'!B246:S246,'Product Coding'!A125:R125)</f>
        <v>0.61497754567505147</v>
      </c>
      <c r="AB246" s="1">
        <f>SUMPRODUCT('Respondent Data'!B246:S246,'Product Coding'!A126:R126)</f>
        <v>0.46474405799128871</v>
      </c>
      <c r="AC246" s="1">
        <f>SUMPRODUCT('Respondent Data'!B246:S246,'Product Coding'!A127:R127)</f>
        <v>0.63453546790438065</v>
      </c>
      <c r="AD246" s="1">
        <f>SUMPRODUCT('Respondent Data'!B246:S246,'Product Coding'!A128:R128)</f>
        <v>0.37742245727207102</v>
      </c>
      <c r="AE246" s="1">
        <f>SUMPRODUCT('Respondent Data'!B246:S246,'Product Coding'!A129:R129)</f>
        <v>-0.12124491817293603</v>
      </c>
      <c r="AF246" s="1">
        <f>SUMPRODUCT('Respondent Data'!B246:S246,'Product Coding'!A130:R130)</f>
        <v>7.9028912241259075E-3</v>
      </c>
      <c r="AG246" s="1">
        <f>SUMPRODUCT('Respondent Data'!B246:S246,'Product Coding'!A131:R131)</f>
        <v>-0.71953575630154054</v>
      </c>
      <c r="AH246" s="1">
        <f>SUMPRODUCT('Respondent Data'!B246:S246,'Product Coding'!A132:R132)</f>
        <v>-0.86976924398530331</v>
      </c>
      <c r="AI246" s="1">
        <f>SUMPRODUCT('Respondent Data'!B246:S246,'Product Coding'!A133:R133)</f>
        <v>-0.69997783407221137</v>
      </c>
      <c r="AJ246" s="1">
        <f>SUMPRODUCT('Respondent Data'!B246:S246,'Product Coding'!A134:R134)</f>
        <v>-0.95709084470452099</v>
      </c>
      <c r="AK246" s="1">
        <f>SUMPRODUCT('Respondent Data'!B246:S246,'Product Coding'!A135:R135)</f>
        <v>-1.455758220149528</v>
      </c>
      <c r="AL246" s="1">
        <f>SUMPRODUCT('Respondent Data'!B246:S246,'Product Coding'!A136:R136)</f>
        <v>3.0699303058955207</v>
      </c>
      <c r="AM246" s="1">
        <f>SUMPRODUCT('Respondent Data'!B246:S246,'Product Coding'!A137:R137)</f>
        <v>2.3424916583698545</v>
      </c>
      <c r="AN246" s="1">
        <f>SUMPRODUCT('Respondent Data'!B246:S246,'Product Coding'!A138:R138)</f>
        <v>2.1922581706860917</v>
      </c>
      <c r="AO246" s="1">
        <f>SUMPRODUCT('Respondent Data'!B246:S246,'Product Coding'!A139:R139)</f>
        <v>2.3620495805991837</v>
      </c>
      <c r="AP246" s="1">
        <f>SUMPRODUCT('Respondent Data'!B246:S246,'Product Coding'!A140:R140)</f>
        <v>2.1049365699668741</v>
      </c>
      <c r="AQ246" s="1">
        <f>SUMPRODUCT('Respondent Data'!B246:S246,'Product Coding'!A141:R141)</f>
        <v>1.6062691945218668</v>
      </c>
      <c r="AR246" s="1">
        <f>SUMPRODUCT('Respondent Data'!B246:S246,'Product Coding'!A142:R142)</f>
        <v>1.7354170039189289</v>
      </c>
      <c r="AS246" s="1">
        <f>SUMPRODUCT('Respondent Data'!B246:S246,'Product Coding'!A143:R143)</f>
        <v>1.0079783563932623</v>
      </c>
      <c r="AT246" s="1">
        <f>SUMPRODUCT('Respondent Data'!B246:S246,'Product Coding'!A144:R144)</f>
        <v>0.85774486870949951</v>
      </c>
      <c r="AU246" s="1">
        <f>SUMPRODUCT('Respondent Data'!B246:S246,'Product Coding'!A145:R145)</f>
        <v>1.0275362786225914</v>
      </c>
      <c r="AV246" s="1">
        <f>SUMPRODUCT('Respondent Data'!B246:S246,'Product Coding'!A146:R146)</f>
        <v>0.77042326799028182</v>
      </c>
      <c r="AW246" s="1">
        <f>SUMPRODUCT('Respondent Data'!B246:S246,'Product Coding'!A147:R147)</f>
        <v>0.27175589254527488</v>
      </c>
      <c r="AX246" s="1">
        <f>SUMPRODUCT('Respondent Data'!B246:S246,'Product Coding'!A148:R148)</f>
        <v>5.0542305210017879</v>
      </c>
      <c r="AY246" s="1">
        <f>SUMPRODUCT('Respondent Data'!B246:S246,'Product Coding'!A149:R149)</f>
        <v>4.3267918734761217</v>
      </c>
      <c r="AZ246" s="1">
        <f>SUMPRODUCT('Respondent Data'!B246:S246,'Product Coding'!A150:R150)</f>
        <v>4.1765583857923589</v>
      </c>
      <c r="BA246" s="1">
        <f>SUMPRODUCT('Respondent Data'!B246:S246,'Product Coding'!A151:R151)</f>
        <v>4.3463497957054509</v>
      </c>
      <c r="BB246" s="1">
        <f>SUMPRODUCT('Respondent Data'!B246:S246,'Product Coding'!A152:R152)</f>
        <v>4.0892367850731413</v>
      </c>
      <c r="BC246" s="1">
        <f>SUMPRODUCT('Respondent Data'!B246:S246,'Product Coding'!A153:R153)</f>
        <v>3.5905694096281335</v>
      </c>
      <c r="BD246" s="1">
        <f>SUMPRODUCT('Respondent Data'!B246:S246,'Product Coding'!A154:R154)</f>
        <v>3.7197172190251955</v>
      </c>
      <c r="BE246" s="1">
        <f>SUMPRODUCT('Respondent Data'!B246:S246,'Product Coding'!A155:R155)</f>
        <v>2.9922785714995292</v>
      </c>
      <c r="BF246" s="1">
        <f>SUMPRODUCT('Respondent Data'!B246:S246,'Product Coding'!A156:R156)</f>
        <v>2.8420450838157665</v>
      </c>
      <c r="BG246" s="1">
        <f>SUMPRODUCT('Respondent Data'!B246:S246,'Product Coding'!A157:R157)</f>
        <v>3.0118364937288584</v>
      </c>
      <c r="BH246" s="1">
        <f>SUMPRODUCT('Respondent Data'!B246:S246,'Product Coding'!A158:R158)</f>
        <v>2.7547234830965488</v>
      </c>
      <c r="BI246" s="1">
        <f>SUMPRODUCT('Respondent Data'!B246:S246,'Product Coding'!A159:R159)</f>
        <v>2.256056107651542</v>
      </c>
      <c r="BJ246" s="1">
        <f>SUMPRODUCT('Respondent Data'!B246:S246,'Product Coding'!A160:R160)</f>
        <v>5.3290246821080078</v>
      </c>
      <c r="BK246" s="1">
        <f>SUMPRODUCT('Respondent Data'!B246:S246,'Product Coding'!A161:R161)</f>
        <v>4.6015860345823416</v>
      </c>
      <c r="BL246" s="1">
        <f>SUMPRODUCT('Respondent Data'!B246:S246,'Product Coding'!A162:R162)</f>
        <v>4.4513525468985788</v>
      </c>
      <c r="BM246" s="1">
        <f>SUMPRODUCT('Respondent Data'!B246:S246,'Product Coding'!A163:R163)</f>
        <v>4.6211439568116708</v>
      </c>
      <c r="BN246" s="1">
        <f>SUMPRODUCT('Respondent Data'!B246:S246,'Product Coding'!A164:R164)</f>
        <v>4.3640309461793612</v>
      </c>
      <c r="BO246" s="1">
        <f>SUMPRODUCT('Respondent Data'!B246:S246,'Product Coding'!A165:R165)</f>
        <v>3.8653635707343543</v>
      </c>
      <c r="BP246" s="1">
        <f>SUMPRODUCT('Respondent Data'!B246:S246,'Product Coding'!A166:R166)</f>
        <v>3.9945113801314154</v>
      </c>
      <c r="BQ246" s="1">
        <f>SUMPRODUCT('Respondent Data'!B246:S246,'Product Coding'!A167:R167)</f>
        <v>3.2670727326057492</v>
      </c>
      <c r="BR246" s="1">
        <f>SUMPRODUCT('Respondent Data'!B246:S246,'Product Coding'!A168:R168)</f>
        <v>3.1168392449219864</v>
      </c>
      <c r="BS246" s="1">
        <f>SUMPRODUCT('Respondent Data'!B246:S246,'Product Coding'!A169:R169)</f>
        <v>3.2866306548350783</v>
      </c>
      <c r="BT246" s="1">
        <f>SUMPRODUCT('Respondent Data'!B246:S246,'Product Coding'!A170:R170)</f>
        <v>3.0295176442027687</v>
      </c>
      <c r="BU246" s="1">
        <f>SUMPRODUCT('Respondent Data'!B246:S246,'Product Coding'!A171:R171)</f>
        <v>2.5308502687577619</v>
      </c>
      <c r="BV246" s="1">
        <f>SUMPRODUCT('Respondent Data'!B246:S246,'Product Coding'!A172:R172)</f>
        <v>-4.3304899629746298</v>
      </c>
      <c r="BX246" s="1">
        <f t="shared" si="1014"/>
        <v>0.48764634356140302</v>
      </c>
      <c r="BY246" s="1">
        <f t="shared" si="1015"/>
        <v>1.0093169408298701</v>
      </c>
      <c r="BZ246" s="1">
        <f t="shared" si="1016"/>
        <v>1.1729328170189477</v>
      </c>
      <c r="CA246" s="1">
        <f t="shared" si="1017"/>
        <v>0.98976858433436388</v>
      </c>
      <c r="CB246" s="1">
        <f t="shared" si="1018"/>
        <v>1.2799600855185138</v>
      </c>
      <c r="CC246" s="1">
        <f t="shared" si="1019"/>
        <v>2.1074870574771642</v>
      </c>
      <c r="CD246" s="1">
        <f t="shared" si="1020"/>
        <v>1.8521524704732113</v>
      </c>
      <c r="CE246" s="1">
        <f t="shared" si="1021"/>
        <v>3.8335340562501674</v>
      </c>
      <c r="CF246" s="1">
        <f t="shared" si="1022"/>
        <v>4.454971196697179</v>
      </c>
      <c r="CG246" s="1">
        <f t="shared" si="1023"/>
        <v>3.7592865257295496</v>
      </c>
      <c r="CH246" s="1">
        <f t="shared" si="1024"/>
        <v>4.8614764896759839</v>
      </c>
      <c r="CI246" s="1">
        <f t="shared" si="1025"/>
        <v>8.0045455308641014</v>
      </c>
      <c r="CJ246" s="1">
        <f t="shared" si="1026"/>
        <v>0.65746040040160902</v>
      </c>
      <c r="CK246" s="1">
        <f t="shared" si="1027"/>
        <v>1.3607933881013028</v>
      </c>
      <c r="CL246" s="1">
        <f t="shared" si="1028"/>
        <v>1.5813855465202782</v>
      </c>
      <c r="CM246" s="1">
        <f t="shared" si="1029"/>
        <v>1.3344376685138952</v>
      </c>
      <c r="CN246" s="1">
        <f t="shared" si="1030"/>
        <v>1.7256831337588359</v>
      </c>
      <c r="CO246" s="1">
        <f t="shared" si="1031"/>
        <v>2.8413814702902123</v>
      </c>
      <c r="CP246" s="1">
        <f t="shared" si="1032"/>
        <v>2.4971312118303937</v>
      </c>
      <c r="CQ246" s="1">
        <f t="shared" si="1033"/>
        <v>5.1684932510071793</v>
      </c>
      <c r="CR246" s="1">
        <f t="shared" si="1034"/>
        <v>6.0063346837939644</v>
      </c>
      <c r="CS246" s="1">
        <f t="shared" si="1035"/>
        <v>5.0683903551494769</v>
      </c>
      <c r="CT246" s="1">
        <f t="shared" si="1036"/>
        <v>6.554398124063697</v>
      </c>
      <c r="CU246" s="1">
        <f t="shared" si="1037"/>
        <v>10.791984353497286</v>
      </c>
      <c r="CV246" s="1">
        <f t="shared" si="1038"/>
        <v>0.2612137625671927</v>
      </c>
      <c r="CW246" s="1">
        <f t="shared" si="1039"/>
        <v>0.54065303517195606</v>
      </c>
      <c r="CX246" s="1">
        <f t="shared" si="1040"/>
        <v>0.6282958919253675</v>
      </c>
      <c r="CY246" s="1">
        <f t="shared" si="1041"/>
        <v>0.5301817175467618</v>
      </c>
      <c r="CZ246" s="1">
        <f t="shared" si="1042"/>
        <v>0.68562636486172523</v>
      </c>
      <c r="DA246" s="1">
        <f t="shared" si="1043"/>
        <v>1.1289013669718075</v>
      </c>
      <c r="DB246" s="1">
        <f t="shared" si="1044"/>
        <v>0.99212825451957709</v>
      </c>
      <c r="DC246" s="1">
        <f t="shared" si="1045"/>
        <v>2.0534796743256796</v>
      </c>
      <c r="DD246" s="1">
        <f t="shared" si="1046"/>
        <v>2.3863601230329117</v>
      </c>
      <c r="DE246" s="1">
        <f t="shared" si="1047"/>
        <v>2.0137080712680819</v>
      </c>
      <c r="DF246" s="1">
        <f t="shared" si="1048"/>
        <v>2.6041096837226907</v>
      </c>
      <c r="DG246" s="1">
        <f t="shared" si="1049"/>
        <v>4.2877332791774307</v>
      </c>
      <c r="DH246" s="1">
        <f t="shared" si="1050"/>
        <v>4.6424390250990565E-2</v>
      </c>
      <c r="DI246" s="1">
        <f t="shared" si="1051"/>
        <v>9.6087921434648768E-2</v>
      </c>
      <c r="DJ246" s="1">
        <f t="shared" si="1052"/>
        <v>0.11166430663213781</v>
      </c>
      <c r="DK246" s="1">
        <f t="shared" si="1053"/>
        <v>9.422689952256999E-2</v>
      </c>
      <c r="DL246" s="1">
        <f t="shared" si="1054"/>
        <v>0.12185340318935574</v>
      </c>
      <c r="DM246" s="1">
        <f t="shared" si="1055"/>
        <v>0.20063474872115405</v>
      </c>
      <c r="DN246" s="1">
        <f t="shared" si="1056"/>
        <v>0.17632665604670456</v>
      </c>
      <c r="DO246" s="1">
        <f t="shared" si="1057"/>
        <v>0.36495604533413506</v>
      </c>
      <c r="DP246" s="1">
        <f t="shared" si="1058"/>
        <v>0.4241174452000176</v>
      </c>
      <c r="DQ246" s="1">
        <f t="shared" si="1059"/>
        <v>0.35788761064253466</v>
      </c>
      <c r="DR246" s="1">
        <f t="shared" si="1060"/>
        <v>0.462817131170215</v>
      </c>
      <c r="DS246" s="1">
        <f t="shared" si="1061"/>
        <v>0.7620402580950878</v>
      </c>
      <c r="DT246" s="1">
        <f t="shared" si="1062"/>
        <v>6.3822759006168317E-3</v>
      </c>
      <c r="DU246" s="1">
        <f t="shared" si="1063"/>
        <v>1.3209858481655278E-2</v>
      </c>
      <c r="DV246" s="1">
        <f t="shared" si="1064"/>
        <v>1.5351249834932941E-2</v>
      </c>
      <c r="DW246" s="1">
        <f t="shared" si="1065"/>
        <v>1.2954011173036576E-2</v>
      </c>
      <c r="DX246" s="1">
        <f t="shared" si="1066"/>
        <v>1.6752014068014114E-2</v>
      </c>
      <c r="DY246" s="1">
        <f t="shared" si="1067"/>
        <v>2.7582620141403221E-2</v>
      </c>
      <c r="DZ246" s="1">
        <f t="shared" si="1068"/>
        <v>2.4240821719768827E-2</v>
      </c>
      <c r="EA246" s="1">
        <f t="shared" si="1069"/>
        <v>5.017298364776638E-2</v>
      </c>
      <c r="EB246" s="1">
        <f t="shared" si="1070"/>
        <v>5.8306302676177778E-2</v>
      </c>
      <c r="EC246" s="1">
        <f t="shared" si="1071"/>
        <v>4.9201237973921529E-2</v>
      </c>
      <c r="ED246" s="1">
        <f t="shared" si="1072"/>
        <v>6.3626611069969988E-2</v>
      </c>
      <c r="EE246" s="1">
        <f t="shared" si="1073"/>
        <v>0.10476284444977359</v>
      </c>
      <c r="EF246" s="1">
        <f t="shared" si="1074"/>
        <v>4.8487968250998529E-3</v>
      </c>
      <c r="EG246" s="1">
        <f t="shared" si="1075"/>
        <v>1.0035905821570329E-2</v>
      </c>
      <c r="EH246" s="1">
        <f t="shared" si="1076"/>
        <v>1.166278183833192E-2</v>
      </c>
      <c r="EI246" s="1">
        <f t="shared" si="1077"/>
        <v>9.8415313324291109E-3</v>
      </c>
      <c r="EJ246" s="1">
        <f t="shared" si="1078"/>
        <v>1.2726982332300067E-2</v>
      </c>
      <c r="EK246" s="1">
        <f t="shared" si="1079"/>
        <v>2.0955302317257264E-2</v>
      </c>
      <c r="EL246" s="1">
        <f t="shared" si="1080"/>
        <v>1.8416442852504513E-2</v>
      </c>
      <c r="EM246" s="1">
        <f t="shared" si="1081"/>
        <v>3.8117845045458496E-2</v>
      </c>
      <c r="EN246" s="1">
        <f t="shared" si="1082"/>
        <v>4.4296959219866705E-2</v>
      </c>
      <c r="EO246" s="1">
        <f t="shared" si="1083"/>
        <v>3.7379582173167426E-2</v>
      </c>
      <c r="EP246" s="1">
        <f t="shared" si="1084"/>
        <v>4.8338949075848722E-2</v>
      </c>
      <c r="EQ246" s="1">
        <f t="shared" si="1085"/>
        <v>7.9591317496537167E-2</v>
      </c>
      <c r="ER246" s="1">
        <f t="shared" si="1086"/>
        <v>75.98150557496372</v>
      </c>
      <c r="ET246" s="1">
        <f t="shared" si="1087"/>
        <v>0.67220277475761814</v>
      </c>
      <c r="EU246" s="1">
        <f t="shared" si="1088"/>
        <v>0.4976815651526777</v>
      </c>
      <c r="EV246" s="1">
        <f t="shared" si="1089"/>
        <v>0.46020750948568329</v>
      </c>
      <c r="EW246" s="1">
        <f t="shared" si="1090"/>
        <v>0.50257100643416253</v>
      </c>
      <c r="EX246" s="1">
        <f t="shared" si="1091"/>
        <v>0.43860416958684501</v>
      </c>
      <c r="EY246" s="1">
        <f t="shared" si="1092"/>
        <v>0.32180343200266043</v>
      </c>
      <c r="EZ246" s="1">
        <f t="shared" si="1093"/>
        <v>0.35061239199252425</v>
      </c>
      <c r="FA246" s="1">
        <f t="shared" si="1094"/>
        <v>0.20688795989901335</v>
      </c>
      <c r="FB246" s="1">
        <f t="shared" si="1095"/>
        <v>0.18331902478338841</v>
      </c>
      <c r="FC246" s="1">
        <f t="shared" si="1096"/>
        <v>0.21011552773589529</v>
      </c>
      <c r="FD246" s="1">
        <f t="shared" si="1097"/>
        <v>0.17060547828884645</v>
      </c>
      <c r="FE246" s="1">
        <f t="shared" si="1098"/>
        <v>0.1110550217745456</v>
      </c>
      <c r="FF246" s="1">
        <f t="shared" si="1099"/>
        <v>0.60333266469455082</v>
      </c>
      <c r="FG246" s="1">
        <f t="shared" si="1100"/>
        <v>0.42358641168690425</v>
      </c>
      <c r="FH246" s="1">
        <f t="shared" si="1101"/>
        <v>0.38738885841675436</v>
      </c>
      <c r="FI246" s="1">
        <f t="shared" si="1102"/>
        <v>0.42836868745208379</v>
      </c>
      <c r="FJ246" s="1">
        <f t="shared" si="1103"/>
        <v>0.36688050331843097</v>
      </c>
      <c r="FK246" s="1">
        <f t="shared" si="1104"/>
        <v>0.26032301340914499</v>
      </c>
      <c r="FL246" s="1">
        <f t="shared" si="1105"/>
        <v>0.28594866461318774</v>
      </c>
      <c r="FM246" s="1">
        <f t="shared" si="1106"/>
        <v>0.16211414348823711</v>
      </c>
      <c r="FN246" s="1">
        <f t="shared" si="1107"/>
        <v>0.14272798048215635</v>
      </c>
      <c r="FO246" s="1">
        <f t="shared" si="1108"/>
        <v>0.16478834443328555</v>
      </c>
      <c r="FP246" s="1">
        <f t="shared" si="1109"/>
        <v>0.13237321935874824</v>
      </c>
      <c r="FQ246" s="1">
        <f t="shared" si="1110"/>
        <v>8.4803368968465298E-2</v>
      </c>
      <c r="FR246" s="1">
        <f t="shared" si="1111"/>
        <v>0.79288700272704471</v>
      </c>
      <c r="FS246" s="1">
        <f t="shared" si="1112"/>
        <v>0.64907540969364819</v>
      </c>
      <c r="FT246" s="1">
        <f t="shared" si="1113"/>
        <v>0.61413899338501476</v>
      </c>
      <c r="FU246" s="1">
        <f t="shared" si="1114"/>
        <v>0.65351715324584669</v>
      </c>
      <c r="FV246" s="1">
        <f t="shared" si="1115"/>
        <v>0.59325128085667522</v>
      </c>
      <c r="FW246" s="1">
        <f t="shared" si="1116"/>
        <v>0.4697258480426551</v>
      </c>
      <c r="FX246" s="1">
        <f t="shared" si="1117"/>
        <v>0.50197571252316819</v>
      </c>
      <c r="FY246" s="1">
        <f t="shared" si="1118"/>
        <v>0.32749522075035153</v>
      </c>
      <c r="FZ246" s="1">
        <f t="shared" si="1119"/>
        <v>0.29530231979709654</v>
      </c>
      <c r="GA246" s="1">
        <f t="shared" si="1120"/>
        <v>0.33181714232169429</v>
      </c>
      <c r="GB246" s="1">
        <f t="shared" si="1121"/>
        <v>0.2774610341400871</v>
      </c>
      <c r="GC246" s="1">
        <f t="shared" si="1122"/>
        <v>0.18911695185872948</v>
      </c>
      <c r="GD246" s="1">
        <f t="shared" si="1123"/>
        <v>0.95563521771519921</v>
      </c>
      <c r="GE246" s="1">
        <f t="shared" si="1124"/>
        <v>0.91233557130263676</v>
      </c>
      <c r="GF246" s="1">
        <f t="shared" si="1125"/>
        <v>0.89955213460938366</v>
      </c>
      <c r="GG246" s="1">
        <f t="shared" si="1126"/>
        <v>0.91388723895959534</v>
      </c>
      <c r="GH246" s="1">
        <f t="shared" si="1127"/>
        <v>0.89138206218126681</v>
      </c>
      <c r="GI246" s="1">
        <f t="shared" si="1128"/>
        <v>0.83289276865020079</v>
      </c>
      <c r="GJ246" s="1">
        <f t="shared" si="1129"/>
        <v>0.8501040037303178</v>
      </c>
      <c r="GK246" s="1">
        <f t="shared" si="1130"/>
        <v>0.73262432399807031</v>
      </c>
      <c r="GL246" s="1">
        <f t="shared" si="1131"/>
        <v>0.70218927755607252</v>
      </c>
      <c r="GM246" s="1">
        <f t="shared" si="1132"/>
        <v>0.73643797333625649</v>
      </c>
      <c r="GN246" s="1">
        <f t="shared" si="1133"/>
        <v>0.68361244798933041</v>
      </c>
      <c r="GO246" s="1">
        <f t="shared" si="1134"/>
        <v>0.56752392313730859</v>
      </c>
      <c r="GP246" s="1">
        <f t="shared" si="1135"/>
        <v>0.99365819922165721</v>
      </c>
      <c r="GQ246" s="1">
        <f t="shared" si="1136"/>
        <v>0.98696236680774996</v>
      </c>
      <c r="GR246" s="1">
        <f t="shared" si="1137"/>
        <v>0.98488084804403542</v>
      </c>
      <c r="GS246" s="1">
        <f t="shared" si="1138"/>
        <v>0.98721164926526583</v>
      </c>
      <c r="GT246" s="1">
        <f t="shared" si="1139"/>
        <v>0.983523992245671</v>
      </c>
      <c r="GU246" s="1">
        <f t="shared" si="1140"/>
        <v>0.973157759190587</v>
      </c>
      <c r="GV246" s="1">
        <f t="shared" si="1141"/>
        <v>0.97633288851047062</v>
      </c>
      <c r="GW246" s="1">
        <f t="shared" si="1142"/>
        <v>0.95222407695778744</v>
      </c>
      <c r="GX246" s="1">
        <f t="shared" si="1143"/>
        <v>0.94490602339914576</v>
      </c>
      <c r="GY246" s="1">
        <f t="shared" si="1144"/>
        <v>0.95310600465080231</v>
      </c>
      <c r="GZ246" s="1">
        <f t="shared" si="1145"/>
        <v>0.94017956075209153</v>
      </c>
      <c r="HA246" s="1">
        <f t="shared" si="1146"/>
        <v>0.90517164387262616</v>
      </c>
      <c r="HB246" s="1">
        <f t="shared" si="1147"/>
        <v>0.99517460055640206</v>
      </c>
      <c r="HC246" s="1">
        <f t="shared" si="1148"/>
        <v>0.99006381281722144</v>
      </c>
      <c r="HD246" s="1">
        <f t="shared" si="1149"/>
        <v>0.98847167055296925</v>
      </c>
      <c r="HE246" s="1">
        <f t="shared" si="1150"/>
        <v>0.99025438048735848</v>
      </c>
      <c r="HF246" s="1">
        <f t="shared" si="1151"/>
        <v>0.98743295818682564</v>
      </c>
      <c r="HG246" s="1">
        <f t="shared" si="1152"/>
        <v>0.97947480925982255</v>
      </c>
      <c r="HH246" s="1">
        <f t="shared" si="1153"/>
        <v>0.9819165892481847</v>
      </c>
      <c r="HI246" s="1">
        <f t="shared" si="1154"/>
        <v>0.9632817745813923</v>
      </c>
      <c r="HJ246" s="1">
        <f t="shared" si="1155"/>
        <v>0.95758202795787284</v>
      </c>
      <c r="HK246" s="1">
        <f t="shared" si="1156"/>
        <v>0.96396730491373039</v>
      </c>
      <c r="HL246" s="1">
        <f t="shared" si="1157"/>
        <v>0.95388996171661711</v>
      </c>
      <c r="HM246" s="1">
        <f t="shared" si="1158"/>
        <v>0.92627643793847714</v>
      </c>
      <c r="HN246" s="1">
        <f t="shared" si="1159"/>
        <v>1.2990133052492865E-2</v>
      </c>
      <c r="HP246" s="1">
        <f t="shared" ref="HP246:IU246" si="1316">IF(B1=1,ET246,0)</f>
        <v>0.67220277475761814</v>
      </c>
      <c r="HQ246" s="1">
        <f t="shared" si="1316"/>
        <v>0.4976815651526777</v>
      </c>
      <c r="HR246" s="1">
        <f t="shared" si="1316"/>
        <v>0.46020750948568329</v>
      </c>
      <c r="HS246" s="1">
        <f t="shared" si="1316"/>
        <v>0.50257100643416253</v>
      </c>
      <c r="HT246" s="1">
        <f t="shared" si="1316"/>
        <v>0.43860416958684501</v>
      </c>
      <c r="HU246" s="1">
        <f t="shared" si="1316"/>
        <v>0.32180343200266043</v>
      </c>
      <c r="HV246" s="1">
        <f t="shared" si="1316"/>
        <v>0.35061239199252425</v>
      </c>
      <c r="HW246" s="1">
        <f t="shared" si="1316"/>
        <v>0.20688795989901335</v>
      </c>
      <c r="HX246" s="1">
        <f t="shared" si="1316"/>
        <v>0.18331902478338841</v>
      </c>
      <c r="HY246" s="1">
        <f t="shared" si="1316"/>
        <v>0.21011552773589529</v>
      </c>
      <c r="HZ246" s="1">
        <f t="shared" si="1316"/>
        <v>0.17060547828884645</v>
      </c>
      <c r="IA246" s="1">
        <f t="shared" si="1316"/>
        <v>0.1110550217745456</v>
      </c>
      <c r="IB246" s="1">
        <f t="shared" si="1316"/>
        <v>0.60333266469455082</v>
      </c>
      <c r="IC246" s="1">
        <f t="shared" si="1316"/>
        <v>0.42358641168690425</v>
      </c>
      <c r="ID246" s="1">
        <f t="shared" si="1316"/>
        <v>0.38738885841675436</v>
      </c>
      <c r="IE246" s="1">
        <f t="shared" si="1316"/>
        <v>0.42836868745208379</v>
      </c>
      <c r="IF246" s="1">
        <f t="shared" si="1316"/>
        <v>0.36688050331843097</v>
      </c>
      <c r="IG246" s="1">
        <f t="shared" si="1316"/>
        <v>0.26032301340914499</v>
      </c>
      <c r="IH246" s="1">
        <f t="shared" si="1316"/>
        <v>0.28594866461318774</v>
      </c>
      <c r="II246" s="1">
        <f t="shared" si="1316"/>
        <v>0.16211414348823711</v>
      </c>
      <c r="IJ246" s="1">
        <f t="shared" si="1316"/>
        <v>0.14272798048215635</v>
      </c>
      <c r="IK246" s="1">
        <f t="shared" si="1316"/>
        <v>0.16478834443328555</v>
      </c>
      <c r="IL246" s="1">
        <f t="shared" si="1316"/>
        <v>0.13237321935874824</v>
      </c>
      <c r="IM246" s="1">
        <f t="shared" si="1316"/>
        <v>8.4803368968465298E-2</v>
      </c>
      <c r="IN246" s="1">
        <f t="shared" si="1316"/>
        <v>0.79288700272704471</v>
      </c>
      <c r="IO246" s="1">
        <f t="shared" si="1316"/>
        <v>0.64907540969364819</v>
      </c>
      <c r="IP246" s="1">
        <f t="shared" si="1316"/>
        <v>0.61413899338501476</v>
      </c>
      <c r="IQ246" s="1">
        <f t="shared" si="1316"/>
        <v>0.65351715324584669</v>
      </c>
      <c r="IR246" s="1">
        <f t="shared" si="1316"/>
        <v>0.59325128085667522</v>
      </c>
      <c r="IS246" s="1">
        <f t="shared" si="1316"/>
        <v>0.4697258480426551</v>
      </c>
      <c r="IT246" s="1">
        <f t="shared" si="1316"/>
        <v>0.50197571252316819</v>
      </c>
      <c r="IU246" s="1">
        <f t="shared" si="1316"/>
        <v>0.32749522075035153</v>
      </c>
      <c r="IV246" s="1">
        <f t="shared" ref="IV246:KA246" si="1317">IF(AH1=1,FZ246,0)</f>
        <v>0.29530231979709654</v>
      </c>
      <c r="IW246" s="1">
        <f t="shared" si="1317"/>
        <v>0.33181714232169429</v>
      </c>
      <c r="IX246" s="1">
        <f t="shared" si="1317"/>
        <v>0.2774610341400871</v>
      </c>
      <c r="IY246" s="1">
        <f t="shared" si="1317"/>
        <v>0.18911695185872948</v>
      </c>
      <c r="IZ246" s="1">
        <f t="shared" si="1317"/>
        <v>0.95563521771519921</v>
      </c>
      <c r="JA246" s="1">
        <f t="shared" si="1317"/>
        <v>0.91233557130263676</v>
      </c>
      <c r="JB246" s="1">
        <f t="shared" si="1317"/>
        <v>0.89955213460938366</v>
      </c>
      <c r="JC246" s="1">
        <f t="shared" si="1317"/>
        <v>0.91388723895959534</v>
      </c>
      <c r="JD246" s="1">
        <f t="shared" si="1317"/>
        <v>0.89138206218126681</v>
      </c>
      <c r="JE246" s="1">
        <f t="shared" si="1317"/>
        <v>0.83289276865020079</v>
      </c>
      <c r="JF246" s="1">
        <f t="shared" si="1317"/>
        <v>0.8501040037303178</v>
      </c>
      <c r="JG246" s="1">
        <f t="shared" si="1317"/>
        <v>0.73262432399807031</v>
      </c>
      <c r="JH246" s="1">
        <f t="shared" si="1317"/>
        <v>0.70218927755607252</v>
      </c>
      <c r="JI246" s="1">
        <f t="shared" si="1317"/>
        <v>0.73643797333625649</v>
      </c>
      <c r="JJ246" s="1">
        <f t="shared" si="1317"/>
        <v>0.68361244798933041</v>
      </c>
      <c r="JK246" s="1">
        <f t="shared" si="1317"/>
        <v>0.56752392313730859</v>
      </c>
      <c r="JL246" s="1">
        <f t="shared" si="1317"/>
        <v>0.99365819922165721</v>
      </c>
      <c r="JM246" s="1">
        <f t="shared" si="1317"/>
        <v>0.98696236680774996</v>
      </c>
      <c r="JN246" s="1">
        <f t="shared" si="1317"/>
        <v>0.98488084804403542</v>
      </c>
      <c r="JO246" s="1">
        <f t="shared" si="1317"/>
        <v>0.98721164926526583</v>
      </c>
      <c r="JP246" s="1">
        <f t="shared" si="1317"/>
        <v>0.983523992245671</v>
      </c>
      <c r="JQ246" s="1">
        <f t="shared" si="1317"/>
        <v>0.973157759190587</v>
      </c>
      <c r="JR246" s="1">
        <f t="shared" si="1317"/>
        <v>0.97633288851047062</v>
      </c>
      <c r="JS246" s="1">
        <f t="shared" si="1317"/>
        <v>0.95222407695778744</v>
      </c>
      <c r="JT246" s="1">
        <f t="shared" si="1317"/>
        <v>0.94490602339914576</v>
      </c>
      <c r="JU246" s="1">
        <f t="shared" si="1317"/>
        <v>0.95310600465080231</v>
      </c>
      <c r="JV246" s="1">
        <f t="shared" si="1317"/>
        <v>0.94017956075209153</v>
      </c>
      <c r="JW246" s="1">
        <f t="shared" si="1317"/>
        <v>0.90517164387262616</v>
      </c>
      <c r="JX246" s="1">
        <f t="shared" si="1317"/>
        <v>0.99517460055640206</v>
      </c>
      <c r="JY246" s="1">
        <f t="shared" si="1317"/>
        <v>0.99006381281722144</v>
      </c>
      <c r="JZ246" s="1">
        <f t="shared" si="1317"/>
        <v>0.98847167055296925</v>
      </c>
      <c r="KA246" s="1">
        <f t="shared" si="1317"/>
        <v>0.99025438048735848</v>
      </c>
      <c r="KB246" s="1">
        <f t="shared" ref="KB246:KJ246" si="1318">IF(BN1=1,HF246,0)</f>
        <v>0.98743295818682564</v>
      </c>
      <c r="KC246" s="1">
        <f t="shared" si="1318"/>
        <v>0.97947480925982255</v>
      </c>
      <c r="KD246" s="1">
        <f t="shared" si="1318"/>
        <v>0.9819165892481847</v>
      </c>
      <c r="KE246" s="1">
        <f t="shared" si="1318"/>
        <v>0.9632817745813923</v>
      </c>
      <c r="KF246" s="1">
        <f t="shared" si="1318"/>
        <v>0.95758202795787284</v>
      </c>
      <c r="KG246" s="1">
        <f t="shared" si="1318"/>
        <v>0.96396730491373039</v>
      </c>
      <c r="KH246" s="1">
        <f t="shared" si="1318"/>
        <v>0.95388996171661711</v>
      </c>
      <c r="KI246" s="1">
        <f t="shared" si="1318"/>
        <v>0.92627643793847714</v>
      </c>
      <c r="KJ246" s="1">
        <f t="shared" si="1318"/>
        <v>0</v>
      </c>
    </row>
    <row r="247" spans="1:296" x14ac:dyDescent="0.2">
      <c r="A247" s="1" t="str">
        <f>'Respondent Data'!A247</f>
        <v>2006</v>
      </c>
      <c r="B247" s="1">
        <f>SUMPRODUCT('Respondent Data'!B247:S247,'Product Coding'!A100:R100)</f>
        <v>2.5958885784020129</v>
      </c>
      <c r="C247" s="1">
        <f>SUMPRODUCT('Respondent Data'!B247:S247,'Product Coding'!A101:R101)</f>
        <v>1.4866986075342818</v>
      </c>
      <c r="D247" s="1">
        <f>SUMPRODUCT('Respondent Data'!B247:S247,'Product Coding'!A102:R102)</f>
        <v>1.2552916754333379</v>
      </c>
      <c r="E247" s="1">
        <f>SUMPRODUCT('Respondent Data'!B247:S247,'Product Coding'!A103:R103)</f>
        <v>1.7063825796250829</v>
      </c>
      <c r="F247" s="1">
        <f>SUMPRODUCT('Respondent Data'!B247:S247,'Product Coding'!A104:R104)</f>
        <v>0.10705715354596279</v>
      </c>
      <c r="G247" s="1">
        <f>SUMPRODUCT('Respondent Data'!B247:S247,'Product Coding'!A105:R105)</f>
        <v>-5.6895313487957067E-2</v>
      </c>
      <c r="H247" s="1">
        <f>SUMPRODUCT('Respondent Data'!B247:S247,'Product Coding'!A106:R106)</f>
        <v>0.14776675523265337</v>
      </c>
      <c r="I247" s="1">
        <f>SUMPRODUCT('Respondent Data'!B247:S247,'Product Coding'!A107:R107)</f>
        <v>-0.96142321563507793</v>
      </c>
      <c r="J247" s="1">
        <f>SUMPRODUCT('Respondent Data'!B247:S247,'Product Coding'!A108:R108)</f>
        <v>-1.1928301477360219</v>
      </c>
      <c r="K247" s="1">
        <f>SUMPRODUCT('Respondent Data'!B247:S247,'Product Coding'!A109:R109)</f>
        <v>-0.74173924354427689</v>
      </c>
      <c r="L247" s="1">
        <f>SUMPRODUCT('Respondent Data'!B247:S247,'Product Coding'!A110:R110)</f>
        <v>-2.341064669623397</v>
      </c>
      <c r="M247" s="1">
        <f>SUMPRODUCT('Respondent Data'!B247:S247,'Product Coding'!A111:R111)</f>
        <v>-2.5050171366573171</v>
      </c>
      <c r="N247" s="1">
        <f>SUMPRODUCT('Respondent Data'!B247:S247,'Product Coding'!A112:R112)</f>
        <v>-0.63163020213832288</v>
      </c>
      <c r="O247" s="1">
        <f>SUMPRODUCT('Respondent Data'!B247:S247,'Product Coding'!A113:R113)</f>
        <v>-1.7408201730060542</v>
      </c>
      <c r="P247" s="1">
        <f>SUMPRODUCT('Respondent Data'!B247:S247,'Product Coding'!A114:R114)</f>
        <v>-1.9722271051069979</v>
      </c>
      <c r="Q247" s="1">
        <f>SUMPRODUCT('Respondent Data'!B247:S247,'Product Coding'!A115:R115)</f>
        <v>-1.5211362009152531</v>
      </c>
      <c r="R247" s="1">
        <f>SUMPRODUCT('Respondent Data'!B247:S247,'Product Coding'!A116:R116)</f>
        <v>-3.120461626994373</v>
      </c>
      <c r="S247" s="1">
        <f>SUMPRODUCT('Respondent Data'!B247:S247,'Product Coding'!A117:R117)</f>
        <v>-3.2844140940282931</v>
      </c>
      <c r="T247" s="1">
        <f>SUMPRODUCT('Respondent Data'!B247:S247,'Product Coding'!A118:R118)</f>
        <v>-3.0797520253076827</v>
      </c>
      <c r="U247" s="1">
        <f>SUMPRODUCT('Respondent Data'!B247:S247,'Product Coding'!A119:R119)</f>
        <v>-4.188941996175414</v>
      </c>
      <c r="V247" s="1">
        <f>SUMPRODUCT('Respondent Data'!B247:S247,'Product Coding'!A120:R120)</f>
        <v>-4.4203489282763577</v>
      </c>
      <c r="W247" s="1">
        <f>SUMPRODUCT('Respondent Data'!B247:S247,'Product Coding'!A121:R121)</f>
        <v>-3.9692580240846129</v>
      </c>
      <c r="X247" s="1">
        <f>SUMPRODUCT('Respondent Data'!B247:S247,'Product Coding'!A122:R122)</f>
        <v>-5.5685834501637324</v>
      </c>
      <c r="Y247" s="1">
        <f>SUMPRODUCT('Respondent Data'!B247:S247,'Product Coding'!A123:R123)</f>
        <v>-5.7325359171976533</v>
      </c>
      <c r="Z247" s="1">
        <f>SUMPRODUCT('Respondent Data'!B247:S247,'Product Coding'!A124:R124)</f>
        <v>1.3226912357824272</v>
      </c>
      <c r="AA247" s="1">
        <f>SUMPRODUCT('Respondent Data'!B247:S247,'Product Coding'!A125:R125)</f>
        <v>0.2135012649146959</v>
      </c>
      <c r="AB247" s="1">
        <f>SUMPRODUCT('Respondent Data'!B247:S247,'Product Coding'!A126:R126)</f>
        <v>-1.7905667186247864E-2</v>
      </c>
      <c r="AC247" s="1">
        <f>SUMPRODUCT('Respondent Data'!B247:S247,'Product Coding'!A127:R127)</f>
        <v>0.43318523700549694</v>
      </c>
      <c r="AD247" s="1">
        <f>SUMPRODUCT('Respondent Data'!B247:S247,'Product Coding'!A128:R128)</f>
        <v>-1.1661401890736234</v>
      </c>
      <c r="AE247" s="1">
        <f>SUMPRODUCT('Respondent Data'!B247:S247,'Product Coding'!A129:R129)</f>
        <v>-1.330092656107543</v>
      </c>
      <c r="AF247" s="1">
        <f>SUMPRODUCT('Respondent Data'!B247:S247,'Product Coding'!A130:R130)</f>
        <v>-1.1254305873869326</v>
      </c>
      <c r="AG247" s="1">
        <f>SUMPRODUCT('Respondent Data'!B247:S247,'Product Coding'!A131:R131)</f>
        <v>-2.2346205582546639</v>
      </c>
      <c r="AH247" s="1">
        <f>SUMPRODUCT('Respondent Data'!B247:S247,'Product Coding'!A132:R132)</f>
        <v>-2.4660274903556076</v>
      </c>
      <c r="AI247" s="1">
        <f>SUMPRODUCT('Respondent Data'!B247:S247,'Product Coding'!A133:R133)</f>
        <v>-2.0149365861638628</v>
      </c>
      <c r="AJ247" s="1">
        <f>SUMPRODUCT('Respondent Data'!B247:S247,'Product Coding'!A134:R134)</f>
        <v>-3.6142620122429832</v>
      </c>
      <c r="AK247" s="1">
        <f>SUMPRODUCT('Respondent Data'!B247:S247,'Product Coding'!A135:R135)</f>
        <v>-3.7782144792769028</v>
      </c>
      <c r="AL247" s="1">
        <f>SUMPRODUCT('Respondent Data'!B247:S247,'Product Coding'!A136:R136)</f>
        <v>3.8211597403909043</v>
      </c>
      <c r="AM247" s="1">
        <f>SUMPRODUCT('Respondent Data'!B247:S247,'Product Coding'!A137:R137)</f>
        <v>2.711969769523173</v>
      </c>
      <c r="AN247" s="1">
        <f>SUMPRODUCT('Respondent Data'!B247:S247,'Product Coding'!A138:R138)</f>
        <v>2.4805628374222293</v>
      </c>
      <c r="AO247" s="1">
        <f>SUMPRODUCT('Respondent Data'!B247:S247,'Product Coding'!A139:R139)</f>
        <v>2.9316537416139736</v>
      </c>
      <c r="AP247" s="1">
        <f>SUMPRODUCT('Respondent Data'!B247:S247,'Product Coding'!A140:R140)</f>
        <v>1.3323283155348538</v>
      </c>
      <c r="AQ247" s="1">
        <f>SUMPRODUCT('Respondent Data'!B247:S247,'Product Coding'!A141:R141)</f>
        <v>1.1683758485009339</v>
      </c>
      <c r="AR247" s="1">
        <f>SUMPRODUCT('Respondent Data'!B247:S247,'Product Coding'!A142:R142)</f>
        <v>1.3730379172215446</v>
      </c>
      <c r="AS247" s="1">
        <f>SUMPRODUCT('Respondent Data'!B247:S247,'Product Coding'!A143:R143)</f>
        <v>0.26384794635381303</v>
      </c>
      <c r="AT247" s="1">
        <f>SUMPRODUCT('Respondent Data'!B247:S247,'Product Coding'!A144:R144)</f>
        <v>3.2441014252869271E-2</v>
      </c>
      <c r="AU247" s="1">
        <f>SUMPRODUCT('Respondent Data'!B247:S247,'Product Coding'!A145:R145)</f>
        <v>0.48353191844461407</v>
      </c>
      <c r="AV247" s="1">
        <f>SUMPRODUCT('Respondent Data'!B247:S247,'Product Coding'!A146:R146)</f>
        <v>-1.115793507634506</v>
      </c>
      <c r="AW247" s="1">
        <f>SUMPRODUCT('Respondent Data'!B247:S247,'Product Coding'!A147:R147)</f>
        <v>-1.2797459746684259</v>
      </c>
      <c r="AX247" s="1">
        <f>SUMPRODUCT('Respondent Data'!B247:S247,'Product Coding'!A148:R148)</f>
        <v>6.0846075228844061</v>
      </c>
      <c r="AY247" s="1">
        <f>SUMPRODUCT('Respondent Data'!B247:S247,'Product Coding'!A149:R149)</f>
        <v>4.9754175520166761</v>
      </c>
      <c r="AZ247" s="1">
        <f>SUMPRODUCT('Respondent Data'!B247:S247,'Product Coding'!A150:R150)</f>
        <v>4.7440106199157324</v>
      </c>
      <c r="BA247" s="1">
        <f>SUMPRODUCT('Respondent Data'!B247:S247,'Product Coding'!A151:R151)</f>
        <v>5.1951015241074767</v>
      </c>
      <c r="BB247" s="1">
        <f>SUMPRODUCT('Respondent Data'!B247:S247,'Product Coding'!A152:R152)</f>
        <v>3.5957760980283564</v>
      </c>
      <c r="BC247" s="1">
        <f>SUMPRODUCT('Respondent Data'!B247:S247,'Product Coding'!A153:R153)</f>
        <v>3.4318236309944368</v>
      </c>
      <c r="BD247" s="1">
        <f>SUMPRODUCT('Respondent Data'!B247:S247,'Product Coding'!A154:R154)</f>
        <v>3.6364856997150468</v>
      </c>
      <c r="BE247" s="1">
        <f>SUMPRODUCT('Respondent Data'!B247:S247,'Product Coding'!A155:R155)</f>
        <v>2.5272957288473159</v>
      </c>
      <c r="BF247" s="1">
        <f>SUMPRODUCT('Respondent Data'!B247:S247,'Product Coding'!A156:R156)</f>
        <v>2.2958887967463721</v>
      </c>
      <c r="BG247" s="1">
        <f>SUMPRODUCT('Respondent Data'!B247:S247,'Product Coding'!A157:R157)</f>
        <v>2.7469797009381169</v>
      </c>
      <c r="BH247" s="1">
        <f>SUMPRODUCT('Respondent Data'!B247:S247,'Product Coding'!A158:R158)</f>
        <v>1.1476542748589966</v>
      </c>
      <c r="BI247" s="1">
        <f>SUMPRODUCT('Respondent Data'!B247:S247,'Product Coding'!A159:R159)</f>
        <v>0.98370180782507699</v>
      </c>
      <c r="BJ247" s="1">
        <f>SUMPRODUCT('Respondent Data'!B247:S247,'Product Coding'!A160:R160)</f>
        <v>7.065931624208897</v>
      </c>
      <c r="BK247" s="1">
        <f>SUMPRODUCT('Respondent Data'!B247:S247,'Product Coding'!A161:R161)</f>
        <v>5.9567416533411652</v>
      </c>
      <c r="BL247" s="1">
        <f>SUMPRODUCT('Respondent Data'!B247:S247,'Product Coding'!A162:R162)</f>
        <v>5.7253347212402215</v>
      </c>
      <c r="BM247" s="1">
        <f>SUMPRODUCT('Respondent Data'!B247:S247,'Product Coding'!A163:R163)</f>
        <v>6.1764256254319658</v>
      </c>
      <c r="BN247" s="1">
        <f>SUMPRODUCT('Respondent Data'!B247:S247,'Product Coding'!A164:R164)</f>
        <v>4.5771001993528468</v>
      </c>
      <c r="BO247" s="1">
        <f>SUMPRODUCT('Respondent Data'!B247:S247,'Product Coding'!A165:R165)</f>
        <v>4.4131477323189268</v>
      </c>
      <c r="BP247" s="1">
        <f>SUMPRODUCT('Respondent Data'!B247:S247,'Product Coding'!A166:R166)</f>
        <v>4.6178098010395381</v>
      </c>
      <c r="BQ247" s="1">
        <f>SUMPRODUCT('Respondent Data'!B247:S247,'Product Coding'!A167:R167)</f>
        <v>3.5086198301718059</v>
      </c>
      <c r="BR247" s="1">
        <f>SUMPRODUCT('Respondent Data'!B247:S247,'Product Coding'!A168:R168)</f>
        <v>3.2772128980708621</v>
      </c>
      <c r="BS247" s="1">
        <f>SUMPRODUCT('Respondent Data'!B247:S247,'Product Coding'!A169:R169)</f>
        <v>3.7283038022626065</v>
      </c>
      <c r="BT247" s="1">
        <f>SUMPRODUCT('Respondent Data'!B247:S247,'Product Coding'!A170:R170)</f>
        <v>2.1289783761834866</v>
      </c>
      <c r="BU247" s="1">
        <f>SUMPRODUCT('Respondent Data'!B247:S247,'Product Coding'!A171:R171)</f>
        <v>1.965025909149567</v>
      </c>
      <c r="BV247" s="1">
        <f>SUMPRODUCT('Respondent Data'!B247:S247,'Product Coding'!A172:R172)</f>
        <v>-2.9343058579725301</v>
      </c>
      <c r="BX247" s="1">
        <f t="shared" si="1014"/>
        <v>7.4579576821560925E-2</v>
      </c>
      <c r="BY247" s="1">
        <f t="shared" si="1015"/>
        <v>0.22611792866905689</v>
      </c>
      <c r="BZ247" s="1">
        <f t="shared" si="1016"/>
        <v>0.28499271072806059</v>
      </c>
      <c r="CA247" s="1">
        <f t="shared" si="1017"/>
        <v>0.18152124502915989</v>
      </c>
      <c r="CB247" s="1">
        <f t="shared" si="1018"/>
        <v>0.89847432052945708</v>
      </c>
      <c r="CC247" s="1">
        <f t="shared" si="1019"/>
        <v>1.0585449892120986</v>
      </c>
      <c r="CD247" s="1">
        <f t="shared" si="1020"/>
        <v>0.86263229594809898</v>
      </c>
      <c r="CE247" s="1">
        <f t="shared" si="1021"/>
        <v>2.6154161269848646</v>
      </c>
      <c r="CF247" s="1">
        <f t="shared" si="1022"/>
        <v>3.2963973095747843</v>
      </c>
      <c r="CG247" s="1">
        <f t="shared" si="1023"/>
        <v>2.0995840287148519</v>
      </c>
      <c r="CH247" s="1">
        <f t="shared" si="1024"/>
        <v>10.392295035719034</v>
      </c>
      <c r="CI247" s="1">
        <f t="shared" si="1025"/>
        <v>12.243768781273127</v>
      </c>
      <c r="CJ247" s="1">
        <f t="shared" si="1026"/>
        <v>1.880673960332355</v>
      </c>
      <c r="CK247" s="1">
        <f t="shared" si="1027"/>
        <v>5.7020181467326783</v>
      </c>
      <c r="CL247" s="1">
        <f t="shared" si="1028"/>
        <v>7.1866641350510294</v>
      </c>
      <c r="CM247" s="1">
        <f t="shared" si="1029"/>
        <v>4.5774231139745014</v>
      </c>
      <c r="CN247" s="1">
        <f t="shared" si="1030"/>
        <v>22.656836236680729</v>
      </c>
      <c r="CO247" s="1">
        <f t="shared" si="1031"/>
        <v>26.693339944990875</v>
      </c>
      <c r="CP247" s="1">
        <f t="shared" si="1032"/>
        <v>21.753007531980106</v>
      </c>
      <c r="CQ247" s="1">
        <f t="shared" si="1033"/>
        <v>65.952975534070461</v>
      </c>
      <c r="CR247" s="1">
        <f t="shared" si="1034"/>
        <v>83.125285061079495</v>
      </c>
      <c r="CS247" s="1">
        <f t="shared" si="1035"/>
        <v>52.945232175039287</v>
      </c>
      <c r="CT247" s="1">
        <f t="shared" si="1036"/>
        <v>262.0626114375815</v>
      </c>
      <c r="CU247" s="1">
        <f t="shared" si="1037"/>
        <v>308.75124403513149</v>
      </c>
      <c r="CV247" s="1">
        <f t="shared" si="1038"/>
        <v>0.26641734441231174</v>
      </c>
      <c r="CW247" s="1">
        <f t="shared" si="1039"/>
        <v>0.807751138413631</v>
      </c>
      <c r="CX247" s="1">
        <f t="shared" si="1040"/>
        <v>1.0180669347413833</v>
      </c>
      <c r="CY247" s="1">
        <f t="shared" si="1041"/>
        <v>0.64844036552784989</v>
      </c>
      <c r="CZ247" s="1">
        <f t="shared" si="1042"/>
        <v>3.2095803261371247</v>
      </c>
      <c r="DA247" s="1">
        <f t="shared" si="1043"/>
        <v>3.7813937405624456</v>
      </c>
      <c r="DB247" s="1">
        <f t="shared" si="1044"/>
        <v>3.0815434370277499</v>
      </c>
      <c r="DC247" s="1">
        <f t="shared" si="1045"/>
        <v>9.3429360795595038</v>
      </c>
      <c r="DD247" s="1">
        <f t="shared" si="1046"/>
        <v>11.775575228135525</v>
      </c>
      <c r="DE247" s="1">
        <f t="shared" si="1047"/>
        <v>7.500251746386974</v>
      </c>
      <c r="DF247" s="1">
        <f t="shared" si="1048"/>
        <v>37.123938801501623</v>
      </c>
      <c r="DG247" s="1">
        <f t="shared" si="1049"/>
        <v>43.737877088116221</v>
      </c>
      <c r="DH247" s="1">
        <f t="shared" si="1050"/>
        <v>2.1902385078603512E-2</v>
      </c>
      <c r="DI247" s="1">
        <f t="shared" si="1051"/>
        <v>6.6405873537406734E-2</v>
      </c>
      <c r="DJ247" s="1">
        <f t="shared" si="1052"/>
        <v>8.3696105032825499E-2</v>
      </c>
      <c r="DK247" s="1">
        <f t="shared" si="1053"/>
        <v>5.3308806217667065E-2</v>
      </c>
      <c r="DL247" s="1">
        <f t="shared" si="1054"/>
        <v>0.26386219110033493</v>
      </c>
      <c r="DM247" s="1">
        <f t="shared" si="1055"/>
        <v>0.31087143377363485</v>
      </c>
      <c r="DN247" s="1">
        <f t="shared" si="1056"/>
        <v>0.25333617502684691</v>
      </c>
      <c r="DO247" s="1">
        <f t="shared" si="1057"/>
        <v>0.7680903217119297</v>
      </c>
      <c r="DP247" s="1">
        <f t="shared" si="1058"/>
        <v>0.96807955104281096</v>
      </c>
      <c r="DQ247" s="1">
        <f t="shared" si="1059"/>
        <v>0.61660175428219821</v>
      </c>
      <c r="DR247" s="1">
        <f t="shared" si="1060"/>
        <v>3.0519889951557664</v>
      </c>
      <c r="DS247" s="1">
        <f t="shared" si="1061"/>
        <v>3.5957262040041629</v>
      </c>
      <c r="DT247" s="1">
        <f t="shared" si="1062"/>
        <v>2.2776580775271528E-3</v>
      </c>
      <c r="DU247" s="1">
        <f t="shared" si="1063"/>
        <v>6.9056348756043563E-3</v>
      </c>
      <c r="DV247" s="1">
        <f t="shared" si="1064"/>
        <v>8.7036689840598088E-3</v>
      </c>
      <c r="DW247" s="1">
        <f t="shared" si="1065"/>
        <v>5.5436534719505801E-3</v>
      </c>
      <c r="DX247" s="1">
        <f t="shared" si="1066"/>
        <v>2.7439379261978043E-2</v>
      </c>
      <c r="DY247" s="1">
        <f t="shared" si="1067"/>
        <v>3.2327932764668187E-2</v>
      </c>
      <c r="DZ247" s="1">
        <f t="shared" si="1068"/>
        <v>2.6344764887885005E-2</v>
      </c>
      <c r="EA247" s="1">
        <f t="shared" si="1069"/>
        <v>7.9874731415741709E-2</v>
      </c>
      <c r="EB247" s="1">
        <f t="shared" si="1070"/>
        <v>0.10067187665673635</v>
      </c>
      <c r="EC247" s="1">
        <f t="shared" si="1071"/>
        <v>6.4121234341287747E-2</v>
      </c>
      <c r="ED247" s="1">
        <f t="shared" si="1072"/>
        <v>0.31738038402636476</v>
      </c>
      <c r="EE247" s="1">
        <f t="shared" si="1073"/>
        <v>0.37392433763420529</v>
      </c>
      <c r="EF247" s="1">
        <f t="shared" si="1074"/>
        <v>8.536992229106374E-4</v>
      </c>
      <c r="EG247" s="1">
        <f t="shared" si="1075"/>
        <v>2.5883319297023699E-3</v>
      </c>
      <c r="EH247" s="1">
        <f t="shared" si="1076"/>
        <v>3.262261145110227E-3</v>
      </c>
      <c r="EI247" s="1">
        <f t="shared" si="1077"/>
        <v>2.0778415811333103E-3</v>
      </c>
      <c r="EJ247" s="1">
        <f t="shared" si="1078"/>
        <v>1.0284676608937438E-2</v>
      </c>
      <c r="EK247" s="1">
        <f t="shared" si="1079"/>
        <v>1.2116977237192695E-2</v>
      </c>
      <c r="EL247" s="1">
        <f t="shared" si="1080"/>
        <v>9.8743992939312221E-3</v>
      </c>
      <c r="EM247" s="1">
        <f t="shared" si="1081"/>
        <v>2.993820574414191E-2</v>
      </c>
      <c r="EN247" s="1">
        <f t="shared" si="1082"/>
        <v>3.7733276877150966E-2</v>
      </c>
      <c r="EO247" s="1">
        <f t="shared" si="1083"/>
        <v>2.4033566964827151E-2</v>
      </c>
      <c r="EP247" s="1">
        <f t="shared" si="1084"/>
        <v>0.11895876289937</v>
      </c>
      <c r="EQ247" s="1">
        <f t="shared" si="1085"/>
        <v>0.14015225534302814</v>
      </c>
      <c r="ER247" s="1">
        <f t="shared" si="1086"/>
        <v>18.808442872201475</v>
      </c>
      <c r="ET247" s="1">
        <f t="shared" si="1087"/>
        <v>0.93059650636376723</v>
      </c>
      <c r="EU247" s="1">
        <f t="shared" si="1088"/>
        <v>0.8155822344800826</v>
      </c>
      <c r="EV247" s="1">
        <f t="shared" si="1089"/>
        <v>0.77821453121972395</v>
      </c>
      <c r="EW247" s="1">
        <f t="shared" si="1090"/>
        <v>0.84636649929669272</v>
      </c>
      <c r="EX247" s="1">
        <f t="shared" si="1091"/>
        <v>0.52673875500255096</v>
      </c>
      <c r="EY247" s="1">
        <f t="shared" si="1092"/>
        <v>0.48578000735497495</v>
      </c>
      <c r="EZ247" s="1">
        <f t="shared" si="1093"/>
        <v>0.53687461673211767</v>
      </c>
      <c r="FA247" s="1">
        <f t="shared" si="1094"/>
        <v>0.2765933339003957</v>
      </c>
      <c r="FB247" s="1">
        <f t="shared" si="1095"/>
        <v>0.23275314826481219</v>
      </c>
      <c r="FC247" s="1">
        <f t="shared" si="1096"/>
        <v>0.32262393622366792</v>
      </c>
      <c r="FD247" s="1">
        <f t="shared" si="1097"/>
        <v>8.7778625541616709E-2</v>
      </c>
      <c r="FE247" s="1">
        <f t="shared" si="1098"/>
        <v>7.5507207692572673E-2</v>
      </c>
      <c r="FF247" s="1">
        <f t="shared" si="1099"/>
        <v>0.34714098636994867</v>
      </c>
      <c r="FG247" s="1">
        <f t="shared" si="1100"/>
        <v>0.14920878727962161</v>
      </c>
      <c r="FH247" s="1">
        <f t="shared" si="1101"/>
        <v>0.12214987490674269</v>
      </c>
      <c r="FI247" s="1">
        <f t="shared" si="1102"/>
        <v>0.1792942689778102</v>
      </c>
      <c r="FJ247" s="1">
        <f t="shared" si="1103"/>
        <v>4.2271079276842018E-2</v>
      </c>
      <c r="FK247" s="1">
        <f t="shared" si="1104"/>
        <v>3.6109765091042342E-2</v>
      </c>
      <c r="FL247" s="1">
        <f t="shared" si="1105"/>
        <v>4.3950233769951809E-2</v>
      </c>
      <c r="FM247" s="1">
        <f t="shared" si="1106"/>
        <v>1.49358559798605E-2</v>
      </c>
      <c r="FN247" s="1">
        <f t="shared" si="1107"/>
        <v>1.1887032528614269E-2</v>
      </c>
      <c r="FO247" s="1">
        <f t="shared" si="1108"/>
        <v>1.8537319419726302E-2</v>
      </c>
      <c r="FP247" s="1">
        <f t="shared" si="1109"/>
        <v>3.8013763891995584E-3</v>
      </c>
      <c r="FQ247" s="1">
        <f t="shared" si="1110"/>
        <v>3.2283970420037495E-3</v>
      </c>
      <c r="FR247" s="1">
        <f t="shared" si="1111"/>
        <v>0.78962910956028942</v>
      </c>
      <c r="FS247" s="1">
        <f t="shared" si="1112"/>
        <v>0.55317348652178822</v>
      </c>
      <c r="FT247" s="1">
        <f t="shared" si="1113"/>
        <v>0.49552370279935776</v>
      </c>
      <c r="FU247" s="1">
        <f t="shared" si="1114"/>
        <v>0.60663401656012483</v>
      </c>
      <c r="FV247" s="1">
        <f t="shared" si="1115"/>
        <v>0.2375533717199878</v>
      </c>
      <c r="FW247" s="1">
        <f t="shared" si="1116"/>
        <v>0.20914403921948663</v>
      </c>
      <c r="FX247" s="1">
        <f t="shared" si="1117"/>
        <v>0.24500535530946529</v>
      </c>
      <c r="FY247" s="1">
        <f t="shared" si="1118"/>
        <v>9.6684344977851694E-2</v>
      </c>
      <c r="FZ247" s="1">
        <f t="shared" si="1119"/>
        <v>7.8274361987060254E-2</v>
      </c>
      <c r="GA247" s="1">
        <f t="shared" si="1120"/>
        <v>0.11764357454766552</v>
      </c>
      <c r="GB247" s="1">
        <f t="shared" si="1121"/>
        <v>2.6230238307921427E-2</v>
      </c>
      <c r="GC247" s="1">
        <f t="shared" si="1122"/>
        <v>2.2352424055133168E-2</v>
      </c>
      <c r="GD247" s="1">
        <f t="shared" si="1123"/>
        <v>0.97856704769612723</v>
      </c>
      <c r="GE247" s="1">
        <f t="shared" si="1124"/>
        <v>0.93772926876600016</v>
      </c>
      <c r="GF247" s="1">
        <f t="shared" si="1125"/>
        <v>0.92276791930493252</v>
      </c>
      <c r="GG247" s="1">
        <f t="shared" si="1126"/>
        <v>0.949389195359437</v>
      </c>
      <c r="GH247" s="1">
        <f t="shared" si="1127"/>
        <v>0.79122550468052766</v>
      </c>
      <c r="GI247" s="1">
        <f t="shared" si="1128"/>
        <v>0.76285131725029487</v>
      </c>
      <c r="GJ247" s="1">
        <f t="shared" si="1129"/>
        <v>0.797870531406771</v>
      </c>
      <c r="GK247" s="1">
        <f t="shared" si="1130"/>
        <v>0.56558196587590814</v>
      </c>
      <c r="GL247" s="1">
        <f t="shared" si="1131"/>
        <v>0.50810954235571315</v>
      </c>
      <c r="GM247" s="1">
        <f t="shared" si="1132"/>
        <v>0.61858153831091134</v>
      </c>
      <c r="GN247" s="1">
        <f t="shared" si="1133"/>
        <v>0.24679237806309937</v>
      </c>
      <c r="GO247" s="1">
        <f t="shared" si="1134"/>
        <v>0.21759346741081317</v>
      </c>
      <c r="GP247" s="1">
        <f t="shared" si="1135"/>
        <v>0.99772751785977554</v>
      </c>
      <c r="GQ247" s="1">
        <f t="shared" si="1136"/>
        <v>0.9931417258614732</v>
      </c>
      <c r="GR247" s="1">
        <f t="shared" si="1137"/>
        <v>0.99137143122238669</v>
      </c>
      <c r="GS247" s="1">
        <f t="shared" si="1138"/>
        <v>0.9944869091930425</v>
      </c>
      <c r="GT247" s="1">
        <f t="shared" si="1139"/>
        <v>0.97329343237584676</v>
      </c>
      <c r="GU247" s="1">
        <f t="shared" si="1140"/>
        <v>0.96868443472405996</v>
      </c>
      <c r="GV247" s="1">
        <f t="shared" si="1141"/>
        <v>0.97433146658982295</v>
      </c>
      <c r="GW247" s="1">
        <f t="shared" si="1142"/>
        <v>0.92603333600460858</v>
      </c>
      <c r="GX247" s="1">
        <f t="shared" si="1143"/>
        <v>0.90853597807684106</v>
      </c>
      <c r="GY247" s="1">
        <f t="shared" si="1144"/>
        <v>0.93974254786769651</v>
      </c>
      <c r="GZ247" s="1">
        <f t="shared" si="1145"/>
        <v>0.75908219989101267</v>
      </c>
      <c r="HA247" s="1">
        <f t="shared" si="1146"/>
        <v>0.72784211809066945</v>
      </c>
      <c r="HB247" s="1">
        <f t="shared" si="1147"/>
        <v>0.99914702895780516</v>
      </c>
      <c r="HC247" s="1">
        <f t="shared" si="1148"/>
        <v>0.99741835023681091</v>
      </c>
      <c r="HD247" s="1">
        <f t="shared" si="1149"/>
        <v>0.99674834659744227</v>
      </c>
      <c r="HE247" s="1">
        <f t="shared" si="1150"/>
        <v>0.99792646689217801</v>
      </c>
      <c r="HF247" s="1">
        <f t="shared" si="1151"/>
        <v>0.98982002118110068</v>
      </c>
      <c r="HG247" s="1">
        <f t="shared" si="1152"/>
        <v>0.98802808617016891</v>
      </c>
      <c r="HH247" s="1">
        <f t="shared" si="1153"/>
        <v>0.99022215109043754</v>
      </c>
      <c r="HI247" s="1">
        <f t="shared" si="1154"/>
        <v>0.97093203691525232</v>
      </c>
      <c r="HJ247" s="1">
        <f t="shared" si="1155"/>
        <v>0.9636387521553692</v>
      </c>
      <c r="HK247" s="1">
        <f t="shared" si="1156"/>
        <v>0.97653048909708973</v>
      </c>
      <c r="HL247" s="1">
        <f t="shared" si="1157"/>
        <v>0.89368798311107356</v>
      </c>
      <c r="HM247" s="1">
        <f t="shared" si="1158"/>
        <v>0.87707584255853477</v>
      </c>
      <c r="HN247" s="1">
        <f t="shared" si="1159"/>
        <v>5.0483523942377498E-2</v>
      </c>
      <c r="HP247" s="1">
        <f t="shared" ref="HP247:IU247" si="1319">IF(B1=1,ET247,0)</f>
        <v>0.93059650636376723</v>
      </c>
      <c r="HQ247" s="1">
        <f t="shared" si="1319"/>
        <v>0.8155822344800826</v>
      </c>
      <c r="HR247" s="1">
        <f t="shared" si="1319"/>
        <v>0.77821453121972395</v>
      </c>
      <c r="HS247" s="1">
        <f t="shared" si="1319"/>
        <v>0.84636649929669272</v>
      </c>
      <c r="HT247" s="1">
        <f t="shared" si="1319"/>
        <v>0.52673875500255096</v>
      </c>
      <c r="HU247" s="1">
        <f t="shared" si="1319"/>
        <v>0.48578000735497495</v>
      </c>
      <c r="HV247" s="1">
        <f t="shared" si="1319"/>
        <v>0.53687461673211767</v>
      </c>
      <c r="HW247" s="1">
        <f t="shared" si="1319"/>
        <v>0.2765933339003957</v>
      </c>
      <c r="HX247" s="1">
        <f t="shared" si="1319"/>
        <v>0.23275314826481219</v>
      </c>
      <c r="HY247" s="1">
        <f t="shared" si="1319"/>
        <v>0.32262393622366792</v>
      </c>
      <c r="HZ247" s="1">
        <f t="shared" si="1319"/>
        <v>8.7778625541616709E-2</v>
      </c>
      <c r="IA247" s="1">
        <f t="shared" si="1319"/>
        <v>7.5507207692572673E-2</v>
      </c>
      <c r="IB247" s="1">
        <f t="shared" si="1319"/>
        <v>0.34714098636994867</v>
      </c>
      <c r="IC247" s="1">
        <f t="shared" si="1319"/>
        <v>0.14920878727962161</v>
      </c>
      <c r="ID247" s="1">
        <f t="shared" si="1319"/>
        <v>0.12214987490674269</v>
      </c>
      <c r="IE247" s="1">
        <f t="shared" si="1319"/>
        <v>0.1792942689778102</v>
      </c>
      <c r="IF247" s="1">
        <f t="shared" si="1319"/>
        <v>4.2271079276842018E-2</v>
      </c>
      <c r="IG247" s="1">
        <f t="shared" si="1319"/>
        <v>3.6109765091042342E-2</v>
      </c>
      <c r="IH247" s="1">
        <f t="shared" si="1319"/>
        <v>4.3950233769951809E-2</v>
      </c>
      <c r="II247" s="1">
        <f t="shared" si="1319"/>
        <v>1.49358559798605E-2</v>
      </c>
      <c r="IJ247" s="1">
        <f t="shared" si="1319"/>
        <v>1.1887032528614269E-2</v>
      </c>
      <c r="IK247" s="1">
        <f t="shared" si="1319"/>
        <v>1.8537319419726302E-2</v>
      </c>
      <c r="IL247" s="1">
        <f t="shared" si="1319"/>
        <v>3.8013763891995584E-3</v>
      </c>
      <c r="IM247" s="1">
        <f t="shared" si="1319"/>
        <v>3.2283970420037495E-3</v>
      </c>
      <c r="IN247" s="1">
        <f t="shared" si="1319"/>
        <v>0.78962910956028942</v>
      </c>
      <c r="IO247" s="1">
        <f t="shared" si="1319"/>
        <v>0.55317348652178822</v>
      </c>
      <c r="IP247" s="1">
        <f t="shared" si="1319"/>
        <v>0.49552370279935776</v>
      </c>
      <c r="IQ247" s="1">
        <f t="shared" si="1319"/>
        <v>0.60663401656012483</v>
      </c>
      <c r="IR247" s="1">
        <f t="shared" si="1319"/>
        <v>0.2375533717199878</v>
      </c>
      <c r="IS247" s="1">
        <f t="shared" si="1319"/>
        <v>0.20914403921948663</v>
      </c>
      <c r="IT247" s="1">
        <f t="shared" si="1319"/>
        <v>0.24500535530946529</v>
      </c>
      <c r="IU247" s="1">
        <f t="shared" si="1319"/>
        <v>9.6684344977851694E-2</v>
      </c>
      <c r="IV247" s="1">
        <f t="shared" ref="IV247:KA247" si="1320">IF(AH1=1,FZ247,0)</f>
        <v>7.8274361987060254E-2</v>
      </c>
      <c r="IW247" s="1">
        <f t="shared" si="1320"/>
        <v>0.11764357454766552</v>
      </c>
      <c r="IX247" s="1">
        <f t="shared" si="1320"/>
        <v>2.6230238307921427E-2</v>
      </c>
      <c r="IY247" s="1">
        <f t="shared" si="1320"/>
        <v>2.2352424055133168E-2</v>
      </c>
      <c r="IZ247" s="1">
        <f t="shared" si="1320"/>
        <v>0.97856704769612723</v>
      </c>
      <c r="JA247" s="1">
        <f t="shared" si="1320"/>
        <v>0.93772926876600016</v>
      </c>
      <c r="JB247" s="1">
        <f t="shared" si="1320"/>
        <v>0.92276791930493252</v>
      </c>
      <c r="JC247" s="1">
        <f t="shared" si="1320"/>
        <v>0.949389195359437</v>
      </c>
      <c r="JD247" s="1">
        <f t="shared" si="1320"/>
        <v>0.79122550468052766</v>
      </c>
      <c r="JE247" s="1">
        <f t="shared" si="1320"/>
        <v>0.76285131725029487</v>
      </c>
      <c r="JF247" s="1">
        <f t="shared" si="1320"/>
        <v>0.797870531406771</v>
      </c>
      <c r="JG247" s="1">
        <f t="shared" si="1320"/>
        <v>0.56558196587590814</v>
      </c>
      <c r="JH247" s="1">
        <f t="shared" si="1320"/>
        <v>0.50810954235571315</v>
      </c>
      <c r="JI247" s="1">
        <f t="shared" si="1320"/>
        <v>0.61858153831091134</v>
      </c>
      <c r="JJ247" s="1">
        <f t="shared" si="1320"/>
        <v>0.24679237806309937</v>
      </c>
      <c r="JK247" s="1">
        <f t="shared" si="1320"/>
        <v>0.21759346741081317</v>
      </c>
      <c r="JL247" s="1">
        <f t="shared" si="1320"/>
        <v>0.99772751785977554</v>
      </c>
      <c r="JM247" s="1">
        <f t="shared" si="1320"/>
        <v>0.9931417258614732</v>
      </c>
      <c r="JN247" s="1">
        <f t="shared" si="1320"/>
        <v>0.99137143122238669</v>
      </c>
      <c r="JO247" s="1">
        <f t="shared" si="1320"/>
        <v>0.9944869091930425</v>
      </c>
      <c r="JP247" s="1">
        <f t="shared" si="1320"/>
        <v>0.97329343237584676</v>
      </c>
      <c r="JQ247" s="1">
        <f t="shared" si="1320"/>
        <v>0.96868443472405996</v>
      </c>
      <c r="JR247" s="1">
        <f t="shared" si="1320"/>
        <v>0.97433146658982295</v>
      </c>
      <c r="JS247" s="1">
        <f t="shared" si="1320"/>
        <v>0.92603333600460858</v>
      </c>
      <c r="JT247" s="1">
        <f t="shared" si="1320"/>
        <v>0.90853597807684106</v>
      </c>
      <c r="JU247" s="1">
        <f t="shared" si="1320"/>
        <v>0.93974254786769651</v>
      </c>
      <c r="JV247" s="1">
        <f t="shared" si="1320"/>
        <v>0.75908219989101267</v>
      </c>
      <c r="JW247" s="1">
        <f t="shared" si="1320"/>
        <v>0.72784211809066945</v>
      </c>
      <c r="JX247" s="1">
        <f t="shared" si="1320"/>
        <v>0.99914702895780516</v>
      </c>
      <c r="JY247" s="1">
        <f t="shared" si="1320"/>
        <v>0.99741835023681091</v>
      </c>
      <c r="JZ247" s="1">
        <f t="shared" si="1320"/>
        <v>0.99674834659744227</v>
      </c>
      <c r="KA247" s="1">
        <f t="shared" si="1320"/>
        <v>0.99792646689217801</v>
      </c>
      <c r="KB247" s="1">
        <f t="shared" ref="KB247:KJ247" si="1321">IF(BN1=1,HF247,0)</f>
        <v>0.98982002118110068</v>
      </c>
      <c r="KC247" s="1">
        <f t="shared" si="1321"/>
        <v>0.98802808617016891</v>
      </c>
      <c r="KD247" s="1">
        <f t="shared" si="1321"/>
        <v>0.99022215109043754</v>
      </c>
      <c r="KE247" s="1">
        <f t="shared" si="1321"/>
        <v>0.97093203691525232</v>
      </c>
      <c r="KF247" s="1">
        <f t="shared" si="1321"/>
        <v>0.9636387521553692</v>
      </c>
      <c r="KG247" s="1">
        <f t="shared" si="1321"/>
        <v>0.97653048909708973</v>
      </c>
      <c r="KH247" s="1">
        <f t="shared" si="1321"/>
        <v>0.89368798311107356</v>
      </c>
      <c r="KI247" s="1">
        <f t="shared" si="1321"/>
        <v>0.87707584255853477</v>
      </c>
      <c r="KJ247" s="1">
        <f t="shared" si="1321"/>
        <v>0</v>
      </c>
    </row>
    <row r="248" spans="1:296" x14ac:dyDescent="0.2">
      <c r="A248" s="1" t="str">
        <f>'Respondent Data'!A248</f>
        <v>2018</v>
      </c>
      <c r="B248" s="1">
        <f>SUMPRODUCT('Respondent Data'!B248:S248,'Product Coding'!A100:R100)</f>
        <v>0.23219248484623234</v>
      </c>
      <c r="C248" s="1">
        <f>SUMPRODUCT('Respondent Data'!B248:S248,'Product Coding'!A101:R101)</f>
        <v>-0.2698931965404856</v>
      </c>
      <c r="D248" s="1">
        <f>SUMPRODUCT('Respondent Data'!B248:S248,'Product Coding'!A102:R102)</f>
        <v>7.59223980440763E-2</v>
      </c>
      <c r="E248" s="1">
        <f>SUMPRODUCT('Respondent Data'!B248:S248,'Product Coding'!A103:R103)</f>
        <v>-0.64134530412946267</v>
      </c>
      <c r="F248" s="1">
        <f>SUMPRODUCT('Respondent Data'!B248:S248,'Product Coding'!A104:R104)</f>
        <v>-0.84714609744217562</v>
      </c>
      <c r="G248" s="1">
        <f>SUMPRODUCT('Respondent Data'!B248:S248,'Product Coding'!A105:R105)</f>
        <v>-1.6143309461518967</v>
      </c>
      <c r="H248" s="1">
        <f>SUMPRODUCT('Respondent Data'!B248:S248,'Product Coding'!A106:R106)</f>
        <v>1.7522189585369503</v>
      </c>
      <c r="I248" s="1">
        <f>SUMPRODUCT('Respondent Data'!B248:S248,'Product Coding'!A107:R107)</f>
        <v>1.2501332771502325</v>
      </c>
      <c r="J248" s="1">
        <f>SUMPRODUCT('Respondent Data'!B248:S248,'Product Coding'!A108:R108)</f>
        <v>1.5959488717347945</v>
      </c>
      <c r="K248" s="1">
        <f>SUMPRODUCT('Respondent Data'!B248:S248,'Product Coding'!A109:R109)</f>
        <v>0.87868116956125542</v>
      </c>
      <c r="L248" s="1">
        <f>SUMPRODUCT('Respondent Data'!B248:S248,'Product Coding'!A110:R110)</f>
        <v>0.67288037624854247</v>
      </c>
      <c r="M248" s="1">
        <f>SUMPRODUCT('Respondent Data'!B248:S248,'Product Coding'!A111:R111)</f>
        <v>-9.4304472461178679E-2</v>
      </c>
      <c r="N248" s="1">
        <f>SUMPRODUCT('Respondent Data'!B248:S248,'Product Coding'!A112:R112)</f>
        <v>-1.7526475715281777</v>
      </c>
      <c r="O248" s="1">
        <f>SUMPRODUCT('Respondent Data'!B248:S248,'Product Coding'!A113:R113)</f>
        <v>-2.2547332529148956</v>
      </c>
      <c r="P248" s="1">
        <f>SUMPRODUCT('Respondent Data'!B248:S248,'Product Coding'!A114:R114)</f>
        <v>-1.9089176583303336</v>
      </c>
      <c r="Q248" s="1">
        <f>SUMPRODUCT('Respondent Data'!B248:S248,'Product Coding'!A115:R115)</f>
        <v>-2.6261853605038725</v>
      </c>
      <c r="R248" s="1">
        <f>SUMPRODUCT('Respondent Data'!B248:S248,'Product Coding'!A116:R116)</f>
        <v>-2.8319861538165858</v>
      </c>
      <c r="S248" s="1">
        <f>SUMPRODUCT('Respondent Data'!B248:S248,'Product Coding'!A117:R117)</f>
        <v>-3.5991710025263068</v>
      </c>
      <c r="T248" s="1">
        <f>SUMPRODUCT('Respondent Data'!B248:S248,'Product Coding'!A118:R118)</f>
        <v>-0.23262109783745955</v>
      </c>
      <c r="U248" s="1">
        <f>SUMPRODUCT('Respondent Data'!B248:S248,'Product Coding'!A119:R119)</f>
        <v>-0.73470677922417738</v>
      </c>
      <c r="V248" s="1">
        <f>SUMPRODUCT('Respondent Data'!B248:S248,'Product Coding'!A120:R120)</f>
        <v>-0.38889118463961558</v>
      </c>
      <c r="W248" s="1">
        <f>SUMPRODUCT('Respondent Data'!B248:S248,'Product Coding'!A121:R121)</f>
        <v>-1.1061588868131547</v>
      </c>
      <c r="X248" s="1">
        <f>SUMPRODUCT('Respondent Data'!B248:S248,'Product Coding'!A122:R122)</f>
        <v>-1.3119596801258675</v>
      </c>
      <c r="Y248" s="1">
        <f>SUMPRODUCT('Respondent Data'!B248:S248,'Product Coding'!A123:R123)</f>
        <v>-2.0791445288355885</v>
      </c>
      <c r="Z248" s="1">
        <f>SUMPRODUCT('Respondent Data'!B248:S248,'Product Coding'!A124:R124)</f>
        <v>-1.6220791914294277</v>
      </c>
      <c r="AA248" s="1">
        <f>SUMPRODUCT('Respondent Data'!B248:S248,'Product Coding'!A125:R125)</f>
        <v>-2.1241648728161455</v>
      </c>
      <c r="AB248" s="1">
        <f>SUMPRODUCT('Respondent Data'!B248:S248,'Product Coding'!A126:R126)</f>
        <v>-1.7783492782315835</v>
      </c>
      <c r="AC248" s="1">
        <f>SUMPRODUCT('Respondent Data'!B248:S248,'Product Coding'!A127:R127)</f>
        <v>-2.4956169804051225</v>
      </c>
      <c r="AD248" s="1">
        <f>SUMPRODUCT('Respondent Data'!B248:S248,'Product Coding'!A128:R128)</f>
        <v>-2.7014177737178358</v>
      </c>
      <c r="AE248" s="1">
        <f>SUMPRODUCT('Respondent Data'!B248:S248,'Product Coding'!A129:R129)</f>
        <v>-3.4686026224275568</v>
      </c>
      <c r="AF248" s="1">
        <f>SUMPRODUCT('Respondent Data'!B248:S248,'Product Coding'!A130:R130)</f>
        <v>-0.1020527177387095</v>
      </c>
      <c r="AG248" s="1">
        <f>SUMPRODUCT('Respondent Data'!B248:S248,'Product Coding'!A131:R131)</f>
        <v>-0.60413839912542733</v>
      </c>
      <c r="AH248" s="1">
        <f>SUMPRODUCT('Respondent Data'!B248:S248,'Product Coding'!A132:R132)</f>
        <v>-0.25832280454086554</v>
      </c>
      <c r="AI248" s="1">
        <f>SUMPRODUCT('Respondent Data'!B248:S248,'Product Coding'!A133:R133)</f>
        <v>-0.9755905067144045</v>
      </c>
      <c r="AJ248" s="1">
        <f>SUMPRODUCT('Respondent Data'!B248:S248,'Product Coding'!A134:R134)</f>
        <v>-1.1813913000271175</v>
      </c>
      <c r="AK248" s="1">
        <f>SUMPRODUCT('Respondent Data'!B248:S248,'Product Coding'!A135:R135)</f>
        <v>-1.9485761487368385</v>
      </c>
      <c r="AL248" s="1">
        <f>SUMPRODUCT('Respondent Data'!B248:S248,'Product Coding'!A136:R136)</f>
        <v>0.16518406541126329</v>
      </c>
      <c r="AM248" s="1">
        <f>SUMPRODUCT('Respondent Data'!B248:S248,'Product Coding'!A137:R137)</f>
        <v>-0.33690161597545465</v>
      </c>
      <c r="AN248" s="1">
        <f>SUMPRODUCT('Respondent Data'!B248:S248,'Product Coding'!A138:R138)</f>
        <v>8.9139786091072537E-3</v>
      </c>
      <c r="AO248" s="1">
        <f>SUMPRODUCT('Respondent Data'!B248:S248,'Product Coding'!A139:R139)</f>
        <v>-0.7083537235644316</v>
      </c>
      <c r="AP248" s="1">
        <f>SUMPRODUCT('Respondent Data'!B248:S248,'Product Coding'!A140:R140)</f>
        <v>-0.91415451687714466</v>
      </c>
      <c r="AQ248" s="1">
        <f>SUMPRODUCT('Respondent Data'!B248:S248,'Product Coding'!A141:R141)</f>
        <v>-1.6813393655868658</v>
      </c>
      <c r="AR248" s="1">
        <f>SUMPRODUCT('Respondent Data'!B248:S248,'Product Coding'!A142:R142)</f>
        <v>1.6852105391019814</v>
      </c>
      <c r="AS248" s="1">
        <f>SUMPRODUCT('Respondent Data'!B248:S248,'Product Coding'!A143:R143)</f>
        <v>1.1831248577152635</v>
      </c>
      <c r="AT248" s="1">
        <f>SUMPRODUCT('Respondent Data'!B248:S248,'Product Coding'!A144:R144)</f>
        <v>1.5289404522998253</v>
      </c>
      <c r="AU248" s="1">
        <f>SUMPRODUCT('Respondent Data'!B248:S248,'Product Coding'!A145:R145)</f>
        <v>0.81167275012628648</v>
      </c>
      <c r="AV248" s="1">
        <f>SUMPRODUCT('Respondent Data'!B248:S248,'Product Coding'!A146:R146)</f>
        <v>0.60587195681357342</v>
      </c>
      <c r="AW248" s="1">
        <f>SUMPRODUCT('Respondent Data'!B248:S248,'Product Coding'!A147:R147)</f>
        <v>-0.16131289189614773</v>
      </c>
      <c r="AX248" s="1">
        <f>SUMPRODUCT('Respondent Data'!B248:S248,'Product Coding'!A148:R148)</f>
        <v>1.3446051527670919</v>
      </c>
      <c r="AY248" s="1">
        <f>SUMPRODUCT('Respondent Data'!B248:S248,'Product Coding'!A149:R149)</f>
        <v>0.8425194713803742</v>
      </c>
      <c r="AZ248" s="1">
        <f>SUMPRODUCT('Respondent Data'!B248:S248,'Product Coding'!A150:R150)</f>
        <v>1.1883350659649361</v>
      </c>
      <c r="BA248" s="1">
        <f>SUMPRODUCT('Respondent Data'!B248:S248,'Product Coding'!A151:R151)</f>
        <v>0.47106736379139724</v>
      </c>
      <c r="BB248" s="1">
        <f>SUMPRODUCT('Respondent Data'!B248:S248,'Product Coding'!A152:R152)</f>
        <v>0.2652665704786844</v>
      </c>
      <c r="BC248" s="1">
        <f>SUMPRODUCT('Respondent Data'!B248:S248,'Product Coding'!A153:R153)</f>
        <v>-0.50191827823103685</v>
      </c>
      <c r="BD248" s="1">
        <f>SUMPRODUCT('Respondent Data'!B248:S248,'Product Coding'!A154:R154)</f>
        <v>2.8646316264578102</v>
      </c>
      <c r="BE248" s="1">
        <f>SUMPRODUCT('Respondent Data'!B248:S248,'Product Coding'!A155:R155)</f>
        <v>2.3625459450710924</v>
      </c>
      <c r="BF248" s="1">
        <f>SUMPRODUCT('Respondent Data'!B248:S248,'Product Coding'!A156:R156)</f>
        <v>2.7083615396556544</v>
      </c>
      <c r="BG248" s="1">
        <f>SUMPRODUCT('Respondent Data'!B248:S248,'Product Coding'!A157:R157)</f>
        <v>1.9910938374821154</v>
      </c>
      <c r="BH248" s="1">
        <f>SUMPRODUCT('Respondent Data'!B248:S248,'Product Coding'!A158:R158)</f>
        <v>1.7852930441694026</v>
      </c>
      <c r="BI248" s="1">
        <f>SUMPRODUCT('Respondent Data'!B248:S248,'Product Coding'!A159:R159)</f>
        <v>1.0181081954596811</v>
      </c>
      <c r="BJ248" s="1">
        <f>SUMPRODUCT('Respondent Data'!B248:S248,'Product Coding'!A160:R160)</f>
        <v>1.7495807185296521</v>
      </c>
      <c r="BK248" s="1">
        <f>SUMPRODUCT('Respondent Data'!B248:S248,'Product Coding'!A161:R161)</f>
        <v>1.2474950371429343</v>
      </c>
      <c r="BL248" s="1">
        <f>SUMPRODUCT('Respondent Data'!B248:S248,'Product Coding'!A162:R162)</f>
        <v>1.5933106317274959</v>
      </c>
      <c r="BM248" s="1">
        <f>SUMPRODUCT('Respondent Data'!B248:S248,'Product Coding'!A163:R163)</f>
        <v>0.87604292955395724</v>
      </c>
      <c r="BN248" s="1">
        <f>SUMPRODUCT('Respondent Data'!B248:S248,'Product Coding'!A164:R164)</f>
        <v>0.67024213624124418</v>
      </c>
      <c r="BO248" s="1">
        <f>SUMPRODUCT('Respondent Data'!B248:S248,'Product Coding'!A165:R165)</f>
        <v>-9.6942712468476855E-2</v>
      </c>
      <c r="BP248" s="1">
        <f>SUMPRODUCT('Respondent Data'!B248:S248,'Product Coding'!A166:R166)</f>
        <v>3.2696071922203704</v>
      </c>
      <c r="BQ248" s="1">
        <f>SUMPRODUCT('Respondent Data'!B248:S248,'Product Coding'!A167:R167)</f>
        <v>2.7675215108336526</v>
      </c>
      <c r="BR248" s="1">
        <f>SUMPRODUCT('Respondent Data'!B248:S248,'Product Coding'!A168:R168)</f>
        <v>3.1133371054182142</v>
      </c>
      <c r="BS248" s="1">
        <f>SUMPRODUCT('Respondent Data'!B248:S248,'Product Coding'!A169:R169)</f>
        <v>2.3960694032446752</v>
      </c>
      <c r="BT248" s="1">
        <f>SUMPRODUCT('Respondent Data'!B248:S248,'Product Coding'!A170:R170)</f>
        <v>2.1902686099319624</v>
      </c>
      <c r="BU248" s="1">
        <f>SUMPRODUCT('Respondent Data'!B248:S248,'Product Coding'!A171:R171)</f>
        <v>1.4230837612222413</v>
      </c>
      <c r="BV248" s="1">
        <f>SUMPRODUCT('Respondent Data'!B248:S248,'Product Coding'!A172:R172)</f>
        <v>2.4429440039072099</v>
      </c>
      <c r="BX248" s="1">
        <f t="shared" si="1014"/>
        <v>0.79279350788261793</v>
      </c>
      <c r="BY248" s="1">
        <f t="shared" si="1015"/>
        <v>1.3098245494691707</v>
      </c>
      <c r="BZ248" s="1">
        <f t="shared" si="1016"/>
        <v>0.92688813210053822</v>
      </c>
      <c r="CA248" s="1">
        <f t="shared" si="1017"/>
        <v>1.8990339397996872</v>
      </c>
      <c r="CB248" s="1">
        <f t="shared" si="1018"/>
        <v>2.3329792466642321</v>
      </c>
      <c r="CC248" s="1">
        <f t="shared" si="1019"/>
        <v>5.0245251207792023</v>
      </c>
      <c r="CD248" s="1">
        <f t="shared" si="1020"/>
        <v>0.17338877377094128</v>
      </c>
      <c r="CE248" s="1">
        <f t="shared" si="1021"/>
        <v>0.28646661486178715</v>
      </c>
      <c r="CF248" s="1">
        <f t="shared" si="1022"/>
        <v>0.20271608565132923</v>
      </c>
      <c r="CG248" s="1">
        <f t="shared" si="1023"/>
        <v>0.41533030088841194</v>
      </c>
      <c r="CH248" s="1">
        <f t="shared" si="1024"/>
        <v>0.51023678522864269</v>
      </c>
      <c r="CI248" s="1">
        <f t="shared" si="1025"/>
        <v>1.0988942780320887</v>
      </c>
      <c r="CJ248" s="1">
        <f t="shared" si="1026"/>
        <v>5.7698585848501169</v>
      </c>
      <c r="CK248" s="1">
        <f t="shared" si="1027"/>
        <v>9.5327501376576667</v>
      </c>
      <c r="CL248" s="1">
        <f t="shared" si="1028"/>
        <v>6.7457836031974834</v>
      </c>
      <c r="CM248" s="1">
        <f t="shared" si="1029"/>
        <v>13.820947285175416</v>
      </c>
      <c r="CN248" s="1">
        <f t="shared" si="1030"/>
        <v>16.9791505616565</v>
      </c>
      <c r="CO248" s="1">
        <f t="shared" si="1031"/>
        <v>36.567907172135129</v>
      </c>
      <c r="CP248" s="1">
        <f t="shared" si="1032"/>
        <v>1.2619032508614147</v>
      </c>
      <c r="CQ248" s="1">
        <f t="shared" si="1033"/>
        <v>2.0848705755016863</v>
      </c>
      <c r="CR248" s="1">
        <f t="shared" si="1034"/>
        <v>1.4753440025088003</v>
      </c>
      <c r="CS248" s="1">
        <f t="shared" si="1035"/>
        <v>3.0227254364502181</v>
      </c>
      <c r="CT248" s="1">
        <f t="shared" si="1036"/>
        <v>3.7134437483230509</v>
      </c>
      <c r="CU248" s="1">
        <f t="shared" si="1037"/>
        <v>7.9976242500776067</v>
      </c>
      <c r="CV248" s="1">
        <f t="shared" si="1038"/>
        <v>5.0636075885642136</v>
      </c>
      <c r="CW248" s="1">
        <f t="shared" si="1039"/>
        <v>8.3659079728006578</v>
      </c>
      <c r="CX248" s="1">
        <f t="shared" si="1040"/>
        <v>5.9200759501543558</v>
      </c>
      <c r="CY248" s="1">
        <f t="shared" si="1041"/>
        <v>12.129214698279849</v>
      </c>
      <c r="CZ248" s="1">
        <f t="shared" si="1042"/>
        <v>14.900842779253589</v>
      </c>
      <c r="DA248" s="1">
        <f t="shared" si="1043"/>
        <v>32.091866643131119</v>
      </c>
      <c r="DB248" s="1">
        <f t="shared" si="1044"/>
        <v>1.1074418520192721</v>
      </c>
      <c r="DC248" s="1">
        <f t="shared" si="1045"/>
        <v>1.8296750799064541</v>
      </c>
      <c r="DD248" s="1">
        <f t="shared" si="1046"/>
        <v>1.2947567045164112</v>
      </c>
      <c r="DE248" s="1">
        <f t="shared" si="1047"/>
        <v>2.652733205341288</v>
      </c>
      <c r="DF248" s="1">
        <f t="shared" si="1048"/>
        <v>3.2589051650393945</v>
      </c>
      <c r="DG248" s="1">
        <f t="shared" si="1049"/>
        <v>7.0186868963323352</v>
      </c>
      <c r="DH248" s="1">
        <f t="shared" si="1050"/>
        <v>0.84773765054703554</v>
      </c>
      <c r="DI248" s="1">
        <f t="shared" si="1051"/>
        <v>1.4006012601710527</v>
      </c>
      <c r="DJ248" s="1">
        <f t="shared" si="1052"/>
        <v>0.99112563311149238</v>
      </c>
      <c r="DK248" s="1">
        <f t="shared" si="1053"/>
        <v>2.030645501543674</v>
      </c>
      <c r="DL248" s="1">
        <f t="shared" si="1054"/>
        <v>2.4946651627159362</v>
      </c>
      <c r="DM248" s="1">
        <f t="shared" si="1055"/>
        <v>5.3727472269293424</v>
      </c>
      <c r="DN248" s="1">
        <f t="shared" si="1056"/>
        <v>0.18540539276158211</v>
      </c>
      <c r="DO248" s="1">
        <f t="shared" si="1057"/>
        <v>0.30632003495045063</v>
      </c>
      <c r="DP248" s="1">
        <f t="shared" si="1058"/>
        <v>0.21676521877320146</v>
      </c>
      <c r="DQ248" s="1">
        <f t="shared" si="1059"/>
        <v>0.44411455186672227</v>
      </c>
      <c r="DR248" s="1">
        <f t="shared" si="1060"/>
        <v>0.54559848085492313</v>
      </c>
      <c r="DS248" s="1">
        <f t="shared" si="1061"/>
        <v>1.1750525757287533</v>
      </c>
      <c r="DT248" s="1">
        <f t="shared" si="1062"/>
        <v>0.26064260155499536</v>
      </c>
      <c r="DU248" s="1">
        <f t="shared" si="1063"/>
        <v>0.43062421016292163</v>
      </c>
      <c r="DV248" s="1">
        <f t="shared" si="1064"/>
        <v>0.30472819428902803</v>
      </c>
      <c r="DW248" s="1">
        <f t="shared" si="1065"/>
        <v>0.62433551938710963</v>
      </c>
      <c r="DX248" s="1">
        <f t="shared" si="1066"/>
        <v>0.76700146277485759</v>
      </c>
      <c r="DY248" s="1">
        <f t="shared" si="1067"/>
        <v>1.6518870122385265</v>
      </c>
      <c r="DZ248" s="1">
        <f t="shared" si="1068"/>
        <v>5.7004126076647857E-2</v>
      </c>
      <c r="EA248" s="1">
        <f t="shared" si="1069"/>
        <v>9.4180140243131427E-2</v>
      </c>
      <c r="EB248" s="1">
        <f t="shared" si="1070"/>
        <v>6.6645913993824912E-2</v>
      </c>
      <c r="EC248" s="1">
        <f t="shared" si="1071"/>
        <v>0.13654598461243037</v>
      </c>
      <c r="ED248" s="1">
        <f t="shared" si="1072"/>
        <v>0.16774789625388983</v>
      </c>
      <c r="EE248" s="1">
        <f t="shared" si="1073"/>
        <v>0.36127776099623349</v>
      </c>
      <c r="EF248" s="1">
        <f t="shared" si="1074"/>
        <v>0.17384681892156292</v>
      </c>
      <c r="EG248" s="1">
        <f t="shared" si="1075"/>
        <v>0.28722338037144912</v>
      </c>
      <c r="EH248" s="1">
        <f t="shared" si="1076"/>
        <v>0.20325160544287163</v>
      </c>
      <c r="EI248" s="1">
        <f t="shared" si="1077"/>
        <v>0.41642748859030709</v>
      </c>
      <c r="EJ248" s="1">
        <f t="shared" si="1078"/>
        <v>0.51158468959442072</v>
      </c>
      <c r="EK248" s="1">
        <f t="shared" si="1079"/>
        <v>1.1017972525681645</v>
      </c>
      <c r="EL248" s="1">
        <f t="shared" si="1080"/>
        <v>3.8021359227946257E-2</v>
      </c>
      <c r="EM248" s="1">
        <f t="shared" si="1081"/>
        <v>6.2817504464635257E-2</v>
      </c>
      <c r="EN248" s="1">
        <f t="shared" si="1082"/>
        <v>4.4452365318728856E-2</v>
      </c>
      <c r="EO248" s="1">
        <f t="shared" si="1083"/>
        <v>9.1075230678953276E-2</v>
      </c>
      <c r="EP248" s="1">
        <f t="shared" si="1084"/>
        <v>0.11188669070420505</v>
      </c>
      <c r="EQ248" s="1">
        <f t="shared" si="1085"/>
        <v>0.240969776704165</v>
      </c>
      <c r="ER248" s="1">
        <f t="shared" si="1086"/>
        <v>8.6904626922805248E-2</v>
      </c>
      <c r="ET248" s="1">
        <f t="shared" si="1087"/>
        <v>0.55778872223887732</v>
      </c>
      <c r="EU248" s="1">
        <f t="shared" si="1088"/>
        <v>0.43293331531601126</v>
      </c>
      <c r="EV248" s="1">
        <f t="shared" si="1089"/>
        <v>0.51897148741576427</v>
      </c>
      <c r="EW248" s="1">
        <f t="shared" si="1090"/>
        <v>0.34494249490197287</v>
      </c>
      <c r="EX248" s="1">
        <f t="shared" si="1091"/>
        <v>0.30003187118576774</v>
      </c>
      <c r="EY248" s="1">
        <f t="shared" si="1092"/>
        <v>0.16598818661256767</v>
      </c>
      <c r="EZ248" s="1">
        <f t="shared" si="1093"/>
        <v>0.85223245897119115</v>
      </c>
      <c r="FA248" s="1">
        <f t="shared" si="1094"/>
        <v>0.77732293123474172</v>
      </c>
      <c r="FB248" s="1">
        <f t="shared" si="1095"/>
        <v>0.83145142226849933</v>
      </c>
      <c r="FC248" s="1">
        <f t="shared" si="1096"/>
        <v>0.70654885249916122</v>
      </c>
      <c r="FD248" s="1">
        <f t="shared" si="1097"/>
        <v>0.66214782329554023</v>
      </c>
      <c r="FE248" s="1">
        <f t="shared" si="1098"/>
        <v>0.47644133888324969</v>
      </c>
      <c r="FF248" s="1">
        <f t="shared" si="1099"/>
        <v>0.14771357295968388</v>
      </c>
      <c r="FG248" s="1">
        <f t="shared" si="1100"/>
        <v>9.4941965481997639E-2</v>
      </c>
      <c r="FH248" s="1">
        <f t="shared" si="1101"/>
        <v>0.12910249643266525</v>
      </c>
      <c r="FI248" s="1">
        <f t="shared" si="1102"/>
        <v>6.7472070493108452E-2</v>
      </c>
      <c r="FJ248" s="1">
        <f t="shared" si="1103"/>
        <v>5.5619980297215196E-2</v>
      </c>
      <c r="FK248" s="1">
        <f t="shared" si="1104"/>
        <v>2.661846440947661E-2</v>
      </c>
      <c r="FL248" s="1">
        <f t="shared" si="1105"/>
        <v>0.44210555850218786</v>
      </c>
      <c r="FM248" s="1">
        <f t="shared" si="1106"/>
        <v>0.32416270813480463</v>
      </c>
      <c r="FN248" s="1">
        <f t="shared" si="1107"/>
        <v>0.40398425390025966</v>
      </c>
      <c r="FO248" s="1">
        <f t="shared" si="1108"/>
        <v>0.24858768409569412</v>
      </c>
      <c r="FP248" s="1">
        <f t="shared" si="1109"/>
        <v>0.21215910349111092</v>
      </c>
      <c r="FQ248" s="1">
        <f t="shared" si="1110"/>
        <v>0.11114044910148084</v>
      </c>
      <c r="FR248" s="1">
        <f t="shared" si="1111"/>
        <v>0.16491832385162436</v>
      </c>
      <c r="FS248" s="1">
        <f t="shared" si="1112"/>
        <v>0.1067702141537243</v>
      </c>
      <c r="FT248" s="1">
        <f t="shared" si="1113"/>
        <v>0.14450708448910804</v>
      </c>
      <c r="FU248" s="1">
        <f t="shared" si="1114"/>
        <v>7.6166017768832514E-2</v>
      </c>
      <c r="FV248" s="1">
        <f t="shared" si="1115"/>
        <v>6.2889748290872766E-2</v>
      </c>
      <c r="FW248" s="1">
        <f t="shared" si="1116"/>
        <v>3.0218905774768982E-2</v>
      </c>
      <c r="FX248" s="1">
        <f t="shared" si="1117"/>
        <v>0.47450894032584451</v>
      </c>
      <c r="FY248" s="1">
        <f t="shared" si="1118"/>
        <v>0.35339746499554253</v>
      </c>
      <c r="FZ248" s="1">
        <f t="shared" si="1119"/>
        <v>0.43577604459412028</v>
      </c>
      <c r="GA248" s="1">
        <f t="shared" si="1120"/>
        <v>0.27376759916046656</v>
      </c>
      <c r="GB248" s="1">
        <f t="shared" si="1121"/>
        <v>0.23480212900931083</v>
      </c>
      <c r="GC248" s="1">
        <f t="shared" si="1122"/>
        <v>0.12470869768682323</v>
      </c>
      <c r="GD248" s="1">
        <f t="shared" si="1123"/>
        <v>0.54120237237355806</v>
      </c>
      <c r="GE248" s="1">
        <f t="shared" si="1124"/>
        <v>0.41656230736492483</v>
      </c>
      <c r="GF248" s="1">
        <f t="shared" si="1125"/>
        <v>0.50222847989622832</v>
      </c>
      <c r="GG248" s="1">
        <f t="shared" si="1126"/>
        <v>0.3299627090963444</v>
      </c>
      <c r="GH248" s="1">
        <f t="shared" si="1127"/>
        <v>0.28615044745025975</v>
      </c>
      <c r="GI248" s="1">
        <f t="shared" si="1128"/>
        <v>0.15691819624891071</v>
      </c>
      <c r="GJ248" s="1">
        <f t="shared" si="1129"/>
        <v>0.84359326025196146</v>
      </c>
      <c r="GK248" s="1">
        <f t="shared" si="1130"/>
        <v>0.76550919624985347</v>
      </c>
      <c r="GL248" s="1">
        <f t="shared" si="1131"/>
        <v>0.82185123684604156</v>
      </c>
      <c r="GM248" s="1">
        <f t="shared" si="1132"/>
        <v>0.69246584262125099</v>
      </c>
      <c r="GN248" s="1">
        <f t="shared" si="1133"/>
        <v>0.6469985655309819</v>
      </c>
      <c r="GO248" s="1">
        <f t="shared" si="1134"/>
        <v>0.45975900130365766</v>
      </c>
      <c r="GP248" s="1">
        <f t="shared" si="1135"/>
        <v>0.79324623709091358</v>
      </c>
      <c r="GQ248" s="1">
        <f t="shared" si="1136"/>
        <v>0.69899558031813158</v>
      </c>
      <c r="GR248" s="1">
        <f t="shared" si="1137"/>
        <v>0.76644315986818967</v>
      </c>
      <c r="GS248" s="1">
        <f t="shared" si="1138"/>
        <v>0.61563635595268984</v>
      </c>
      <c r="GT248" s="1">
        <f t="shared" si="1139"/>
        <v>0.56593048792932155</v>
      </c>
      <c r="GU248" s="1">
        <f t="shared" si="1140"/>
        <v>0.37708997230461722</v>
      </c>
      <c r="GV248" s="1">
        <f t="shared" si="1141"/>
        <v>0.94607010070222353</v>
      </c>
      <c r="GW248" s="1">
        <f t="shared" si="1142"/>
        <v>0.91392629350574373</v>
      </c>
      <c r="GX248" s="1">
        <f t="shared" si="1143"/>
        <v>0.93751824000873574</v>
      </c>
      <c r="GY248" s="1">
        <f t="shared" si="1144"/>
        <v>0.87985881217204465</v>
      </c>
      <c r="GZ248" s="1">
        <f t="shared" si="1145"/>
        <v>0.85634921990266777</v>
      </c>
      <c r="HA248" s="1">
        <f t="shared" si="1146"/>
        <v>0.73460393510591326</v>
      </c>
      <c r="HB248" s="1">
        <f t="shared" si="1147"/>
        <v>0.85189991051704717</v>
      </c>
      <c r="HC248" s="1">
        <f t="shared" si="1148"/>
        <v>0.77686593892618228</v>
      </c>
      <c r="HD248" s="1">
        <f t="shared" si="1149"/>
        <v>0.83108137606177357</v>
      </c>
      <c r="HE248" s="1">
        <f t="shared" si="1150"/>
        <v>0.7060015483003973</v>
      </c>
      <c r="HF248" s="1">
        <f t="shared" si="1151"/>
        <v>0.66155737543776916</v>
      </c>
      <c r="HG248" s="1">
        <f t="shared" si="1152"/>
        <v>0.47578328441437928</v>
      </c>
      <c r="HH248" s="1">
        <f t="shared" si="1153"/>
        <v>0.96337131322979164</v>
      </c>
      <c r="HI248" s="1">
        <f t="shared" si="1154"/>
        <v>0.94089530497874341</v>
      </c>
      <c r="HJ248" s="1">
        <f t="shared" si="1155"/>
        <v>0.95743954746546678</v>
      </c>
      <c r="HK248" s="1">
        <f t="shared" si="1156"/>
        <v>0.91652708436770292</v>
      </c>
      <c r="HL248" s="1">
        <f t="shared" si="1157"/>
        <v>0.89937221873449846</v>
      </c>
      <c r="HM248" s="1">
        <f t="shared" si="1158"/>
        <v>0.80582139772642525</v>
      </c>
      <c r="HN248" s="1">
        <f t="shared" si="1159"/>
        <v>0.92004392586970052</v>
      </c>
      <c r="HP248" s="1">
        <f t="shared" ref="HP248:IU248" si="1322">IF(B1=1,ET248,0)</f>
        <v>0.55778872223887732</v>
      </c>
      <c r="HQ248" s="1">
        <f t="shared" si="1322"/>
        <v>0.43293331531601126</v>
      </c>
      <c r="HR248" s="1">
        <f t="shared" si="1322"/>
        <v>0.51897148741576427</v>
      </c>
      <c r="HS248" s="1">
        <f t="shared" si="1322"/>
        <v>0.34494249490197287</v>
      </c>
      <c r="HT248" s="1">
        <f t="shared" si="1322"/>
        <v>0.30003187118576774</v>
      </c>
      <c r="HU248" s="1">
        <f t="shared" si="1322"/>
        <v>0.16598818661256767</v>
      </c>
      <c r="HV248" s="1">
        <f t="shared" si="1322"/>
        <v>0.85223245897119115</v>
      </c>
      <c r="HW248" s="1">
        <f t="shared" si="1322"/>
        <v>0.77732293123474172</v>
      </c>
      <c r="HX248" s="1">
        <f t="shared" si="1322"/>
        <v>0.83145142226849933</v>
      </c>
      <c r="HY248" s="1">
        <f t="shared" si="1322"/>
        <v>0.70654885249916122</v>
      </c>
      <c r="HZ248" s="1">
        <f t="shared" si="1322"/>
        <v>0.66214782329554023</v>
      </c>
      <c r="IA248" s="1">
        <f t="shared" si="1322"/>
        <v>0.47644133888324969</v>
      </c>
      <c r="IB248" s="1">
        <f t="shared" si="1322"/>
        <v>0.14771357295968388</v>
      </c>
      <c r="IC248" s="1">
        <f t="shared" si="1322"/>
        <v>9.4941965481997639E-2</v>
      </c>
      <c r="ID248" s="1">
        <f t="shared" si="1322"/>
        <v>0.12910249643266525</v>
      </c>
      <c r="IE248" s="1">
        <f t="shared" si="1322"/>
        <v>6.7472070493108452E-2</v>
      </c>
      <c r="IF248" s="1">
        <f t="shared" si="1322"/>
        <v>5.5619980297215196E-2</v>
      </c>
      <c r="IG248" s="1">
        <f t="shared" si="1322"/>
        <v>2.661846440947661E-2</v>
      </c>
      <c r="IH248" s="1">
        <f t="shared" si="1322"/>
        <v>0.44210555850218786</v>
      </c>
      <c r="II248" s="1">
        <f t="shared" si="1322"/>
        <v>0.32416270813480463</v>
      </c>
      <c r="IJ248" s="1">
        <f t="shared" si="1322"/>
        <v>0.40398425390025966</v>
      </c>
      <c r="IK248" s="1">
        <f t="shared" si="1322"/>
        <v>0.24858768409569412</v>
      </c>
      <c r="IL248" s="1">
        <f t="shared" si="1322"/>
        <v>0.21215910349111092</v>
      </c>
      <c r="IM248" s="1">
        <f t="shared" si="1322"/>
        <v>0.11114044910148084</v>
      </c>
      <c r="IN248" s="1">
        <f t="shared" si="1322"/>
        <v>0.16491832385162436</v>
      </c>
      <c r="IO248" s="1">
        <f t="shared" si="1322"/>
        <v>0.1067702141537243</v>
      </c>
      <c r="IP248" s="1">
        <f t="shared" si="1322"/>
        <v>0.14450708448910804</v>
      </c>
      <c r="IQ248" s="1">
        <f t="shared" si="1322"/>
        <v>7.6166017768832514E-2</v>
      </c>
      <c r="IR248" s="1">
        <f t="shared" si="1322"/>
        <v>6.2889748290872766E-2</v>
      </c>
      <c r="IS248" s="1">
        <f t="shared" si="1322"/>
        <v>3.0218905774768982E-2</v>
      </c>
      <c r="IT248" s="1">
        <f t="shared" si="1322"/>
        <v>0.47450894032584451</v>
      </c>
      <c r="IU248" s="1">
        <f t="shared" si="1322"/>
        <v>0.35339746499554253</v>
      </c>
      <c r="IV248" s="1">
        <f t="shared" ref="IV248:KA248" si="1323">IF(AH1=1,FZ248,0)</f>
        <v>0.43577604459412028</v>
      </c>
      <c r="IW248" s="1">
        <f t="shared" si="1323"/>
        <v>0.27376759916046656</v>
      </c>
      <c r="IX248" s="1">
        <f t="shared" si="1323"/>
        <v>0.23480212900931083</v>
      </c>
      <c r="IY248" s="1">
        <f t="shared" si="1323"/>
        <v>0.12470869768682323</v>
      </c>
      <c r="IZ248" s="1">
        <f t="shared" si="1323"/>
        <v>0.54120237237355806</v>
      </c>
      <c r="JA248" s="1">
        <f t="shared" si="1323"/>
        <v>0.41656230736492483</v>
      </c>
      <c r="JB248" s="1">
        <f t="shared" si="1323"/>
        <v>0.50222847989622832</v>
      </c>
      <c r="JC248" s="1">
        <f t="shared" si="1323"/>
        <v>0.3299627090963444</v>
      </c>
      <c r="JD248" s="1">
        <f t="shared" si="1323"/>
        <v>0.28615044745025975</v>
      </c>
      <c r="JE248" s="1">
        <f t="shared" si="1323"/>
        <v>0.15691819624891071</v>
      </c>
      <c r="JF248" s="1">
        <f t="shared" si="1323"/>
        <v>0.84359326025196146</v>
      </c>
      <c r="JG248" s="1">
        <f t="shared" si="1323"/>
        <v>0.76550919624985347</v>
      </c>
      <c r="JH248" s="1">
        <f t="shared" si="1323"/>
        <v>0.82185123684604156</v>
      </c>
      <c r="JI248" s="1">
        <f t="shared" si="1323"/>
        <v>0.69246584262125099</v>
      </c>
      <c r="JJ248" s="1">
        <f t="shared" si="1323"/>
        <v>0.6469985655309819</v>
      </c>
      <c r="JK248" s="1">
        <f t="shared" si="1323"/>
        <v>0.45975900130365766</v>
      </c>
      <c r="JL248" s="1">
        <f t="shared" si="1323"/>
        <v>0.79324623709091358</v>
      </c>
      <c r="JM248" s="1">
        <f t="shared" si="1323"/>
        <v>0.69899558031813158</v>
      </c>
      <c r="JN248" s="1">
        <f t="shared" si="1323"/>
        <v>0.76644315986818967</v>
      </c>
      <c r="JO248" s="1">
        <f t="shared" si="1323"/>
        <v>0.61563635595268984</v>
      </c>
      <c r="JP248" s="1">
        <f t="shared" si="1323"/>
        <v>0.56593048792932155</v>
      </c>
      <c r="JQ248" s="1">
        <f t="shared" si="1323"/>
        <v>0.37708997230461722</v>
      </c>
      <c r="JR248" s="1">
        <f t="shared" si="1323"/>
        <v>0.94607010070222353</v>
      </c>
      <c r="JS248" s="1">
        <f t="shared" si="1323"/>
        <v>0.91392629350574373</v>
      </c>
      <c r="JT248" s="1">
        <f t="shared" si="1323"/>
        <v>0.93751824000873574</v>
      </c>
      <c r="JU248" s="1">
        <f t="shared" si="1323"/>
        <v>0.87985881217204465</v>
      </c>
      <c r="JV248" s="1">
        <f t="shared" si="1323"/>
        <v>0.85634921990266777</v>
      </c>
      <c r="JW248" s="1">
        <f t="shared" si="1323"/>
        <v>0.73460393510591326</v>
      </c>
      <c r="JX248" s="1">
        <f t="shared" si="1323"/>
        <v>0.85189991051704717</v>
      </c>
      <c r="JY248" s="1">
        <f t="shared" si="1323"/>
        <v>0.77686593892618228</v>
      </c>
      <c r="JZ248" s="1">
        <f t="shared" si="1323"/>
        <v>0.83108137606177357</v>
      </c>
      <c r="KA248" s="1">
        <f t="shared" si="1323"/>
        <v>0.7060015483003973</v>
      </c>
      <c r="KB248" s="1">
        <f t="shared" ref="KB248:KJ248" si="1324">IF(BN1=1,HF248,0)</f>
        <v>0.66155737543776916</v>
      </c>
      <c r="KC248" s="1">
        <f t="shared" si="1324"/>
        <v>0.47578328441437928</v>
      </c>
      <c r="KD248" s="1">
        <f t="shared" si="1324"/>
        <v>0.96337131322979164</v>
      </c>
      <c r="KE248" s="1">
        <f t="shared" si="1324"/>
        <v>0.94089530497874341</v>
      </c>
      <c r="KF248" s="1">
        <f t="shared" si="1324"/>
        <v>0.95743954746546678</v>
      </c>
      <c r="KG248" s="1">
        <f t="shared" si="1324"/>
        <v>0.91652708436770292</v>
      </c>
      <c r="KH248" s="1">
        <f t="shared" si="1324"/>
        <v>0.89937221873449846</v>
      </c>
      <c r="KI248" s="1">
        <f t="shared" si="1324"/>
        <v>0.80582139772642525</v>
      </c>
      <c r="KJ248" s="1">
        <f t="shared" si="1324"/>
        <v>0</v>
      </c>
    </row>
    <row r="249" spans="1:296" x14ac:dyDescent="0.2">
      <c r="A249" s="1" t="str">
        <f>'Respondent Data'!A249</f>
        <v>2020</v>
      </c>
      <c r="B249" s="1">
        <f>SUMPRODUCT('Respondent Data'!B249:S249,'Product Coding'!A100:R100)</f>
        <v>-3.2749180969621178E-2</v>
      </c>
      <c r="C249" s="1">
        <f>SUMPRODUCT('Respondent Data'!B249:S249,'Product Coding'!A101:R101)</f>
        <v>-1.0733464784974343</v>
      </c>
      <c r="D249" s="1">
        <f>SUMPRODUCT('Respondent Data'!B249:S249,'Product Coding'!A102:R102)</f>
        <v>1.1078275068334059E-2</v>
      </c>
      <c r="E249" s="1">
        <f>SUMPRODUCT('Respondent Data'!B249:S249,'Product Coding'!A103:R103)</f>
        <v>-0.50003057120822514</v>
      </c>
      <c r="F249" s="1">
        <f>SUMPRODUCT('Respondent Data'!B249:S249,'Product Coding'!A104:R104)</f>
        <v>-0.67006353589539336</v>
      </c>
      <c r="G249" s="1">
        <f>SUMPRODUCT('Respondent Data'!B249:S249,'Product Coding'!A105:R105)</f>
        <v>-1.9245573538097001</v>
      </c>
      <c r="H249" s="1">
        <f>SUMPRODUCT('Respondent Data'!B249:S249,'Product Coding'!A106:R106)</f>
        <v>-0.51344386246796714</v>
      </c>
      <c r="I249" s="1">
        <f>SUMPRODUCT('Respondent Data'!B249:S249,'Product Coding'!A107:R107)</f>
        <v>-1.5540411599957802</v>
      </c>
      <c r="J249" s="1">
        <f>SUMPRODUCT('Respondent Data'!B249:S249,'Product Coding'!A108:R108)</f>
        <v>-0.4696164064300119</v>
      </c>
      <c r="K249" s="1">
        <f>SUMPRODUCT('Respondent Data'!B249:S249,'Product Coding'!A109:R109)</f>
        <v>-0.98072525270657107</v>
      </c>
      <c r="L249" s="1">
        <f>SUMPRODUCT('Respondent Data'!B249:S249,'Product Coding'!A110:R110)</f>
        <v>-1.1507582173937394</v>
      </c>
      <c r="M249" s="1">
        <f>SUMPRODUCT('Respondent Data'!B249:S249,'Product Coding'!A111:R111)</f>
        <v>-2.4052520353080462</v>
      </c>
      <c r="N249" s="1">
        <f>SUMPRODUCT('Respondent Data'!B249:S249,'Product Coding'!A112:R112)</f>
        <v>-1.1743309653853913</v>
      </c>
      <c r="O249" s="1">
        <f>SUMPRODUCT('Respondent Data'!B249:S249,'Product Coding'!A113:R113)</f>
        <v>-2.2149282629132041</v>
      </c>
      <c r="P249" s="1">
        <f>SUMPRODUCT('Respondent Data'!B249:S249,'Product Coding'!A114:R114)</f>
        <v>-1.130503509347436</v>
      </c>
      <c r="Q249" s="1">
        <f>SUMPRODUCT('Respondent Data'!B249:S249,'Product Coding'!A115:R115)</f>
        <v>-1.6416123556239952</v>
      </c>
      <c r="R249" s="1">
        <f>SUMPRODUCT('Respondent Data'!B249:S249,'Product Coding'!A116:R116)</f>
        <v>-1.8116453203111635</v>
      </c>
      <c r="S249" s="1">
        <f>SUMPRODUCT('Respondent Data'!B249:S249,'Product Coding'!A117:R117)</f>
        <v>-3.0661391382254699</v>
      </c>
      <c r="T249" s="1">
        <f>SUMPRODUCT('Respondent Data'!B249:S249,'Product Coding'!A118:R118)</f>
        <v>-1.6550256468837372</v>
      </c>
      <c r="U249" s="1">
        <f>SUMPRODUCT('Respondent Data'!B249:S249,'Product Coding'!A119:R119)</f>
        <v>-2.6956229444115505</v>
      </c>
      <c r="V249" s="1">
        <f>SUMPRODUCT('Respondent Data'!B249:S249,'Product Coding'!A120:R120)</f>
        <v>-1.611198190845782</v>
      </c>
      <c r="W249" s="1">
        <f>SUMPRODUCT('Respondent Data'!B249:S249,'Product Coding'!A121:R121)</f>
        <v>-2.1223070371223414</v>
      </c>
      <c r="X249" s="1">
        <f>SUMPRODUCT('Respondent Data'!B249:S249,'Product Coding'!A122:R122)</f>
        <v>-2.2923400018095097</v>
      </c>
      <c r="Y249" s="1">
        <f>SUMPRODUCT('Respondent Data'!B249:S249,'Product Coding'!A123:R123)</f>
        <v>-3.5468338197238163</v>
      </c>
      <c r="Z249" s="1">
        <f>SUMPRODUCT('Respondent Data'!B249:S249,'Product Coding'!A124:R124)</f>
        <v>1.103442626598343</v>
      </c>
      <c r="AA249" s="1">
        <f>SUMPRODUCT('Respondent Data'!B249:S249,'Product Coding'!A125:R125)</f>
        <v>6.2845329070530004E-2</v>
      </c>
      <c r="AB249" s="1">
        <f>SUMPRODUCT('Respondent Data'!B249:S249,'Product Coding'!A126:R126)</f>
        <v>1.1472700826362983</v>
      </c>
      <c r="AC249" s="1">
        <f>SUMPRODUCT('Respondent Data'!B249:S249,'Product Coding'!A127:R127)</f>
        <v>0.63616123635973898</v>
      </c>
      <c r="AD249" s="1">
        <f>SUMPRODUCT('Respondent Data'!B249:S249,'Product Coding'!A128:R128)</f>
        <v>0.46612827167257076</v>
      </c>
      <c r="AE249" s="1">
        <f>SUMPRODUCT('Respondent Data'!B249:S249,'Product Coding'!A129:R129)</f>
        <v>-0.78836554624173605</v>
      </c>
      <c r="AF249" s="1">
        <f>SUMPRODUCT('Respondent Data'!B249:S249,'Product Coding'!A130:R130)</f>
        <v>0.62274794509999698</v>
      </c>
      <c r="AG249" s="1">
        <f>SUMPRODUCT('Respondent Data'!B249:S249,'Product Coding'!A131:R131)</f>
        <v>-0.41784935242781596</v>
      </c>
      <c r="AH249" s="1">
        <f>SUMPRODUCT('Respondent Data'!B249:S249,'Product Coding'!A132:R132)</f>
        <v>0.66657540113795222</v>
      </c>
      <c r="AI249" s="1">
        <f>SUMPRODUCT('Respondent Data'!B249:S249,'Product Coding'!A133:R133)</f>
        <v>0.15546655486139302</v>
      </c>
      <c r="AJ249" s="1">
        <f>SUMPRODUCT('Respondent Data'!B249:S249,'Product Coding'!A134:R134)</f>
        <v>-1.4566409825775201E-2</v>
      </c>
      <c r="AK249" s="1">
        <f>SUMPRODUCT('Respondent Data'!B249:S249,'Product Coding'!A135:R135)</f>
        <v>-1.269060227740082</v>
      </c>
      <c r="AL249" s="1">
        <f>SUMPRODUCT('Respondent Data'!B249:S249,'Product Coding'!A136:R136)</f>
        <v>1.8142981689454769</v>
      </c>
      <c r="AM249" s="1">
        <f>SUMPRODUCT('Respondent Data'!B249:S249,'Product Coding'!A137:R137)</f>
        <v>0.77370087141766397</v>
      </c>
      <c r="AN249" s="1">
        <f>SUMPRODUCT('Respondent Data'!B249:S249,'Product Coding'!A138:R138)</f>
        <v>1.8581256249834321</v>
      </c>
      <c r="AO249" s="1">
        <f>SUMPRODUCT('Respondent Data'!B249:S249,'Product Coding'!A139:R139)</f>
        <v>1.347016778706873</v>
      </c>
      <c r="AP249" s="1">
        <f>SUMPRODUCT('Respondent Data'!B249:S249,'Product Coding'!A140:R140)</f>
        <v>1.1769838140197049</v>
      </c>
      <c r="AQ249" s="1">
        <f>SUMPRODUCT('Respondent Data'!B249:S249,'Product Coding'!A141:R141)</f>
        <v>-7.7510003894602025E-2</v>
      </c>
      <c r="AR249" s="1">
        <f>SUMPRODUCT('Respondent Data'!B249:S249,'Product Coding'!A142:R142)</f>
        <v>1.333603487447131</v>
      </c>
      <c r="AS249" s="1">
        <f>SUMPRODUCT('Respondent Data'!B249:S249,'Product Coding'!A143:R143)</f>
        <v>0.29300618991931804</v>
      </c>
      <c r="AT249" s="1">
        <f>SUMPRODUCT('Respondent Data'!B249:S249,'Product Coding'!A144:R144)</f>
        <v>1.3774309434850862</v>
      </c>
      <c r="AU249" s="1">
        <f>SUMPRODUCT('Respondent Data'!B249:S249,'Product Coding'!A145:R145)</f>
        <v>0.86632209720852704</v>
      </c>
      <c r="AV249" s="1">
        <f>SUMPRODUCT('Respondent Data'!B249:S249,'Product Coding'!A146:R146)</f>
        <v>0.69628913252135882</v>
      </c>
      <c r="AW249" s="1">
        <f>SUMPRODUCT('Respondent Data'!B249:S249,'Product Coding'!A147:R147)</f>
        <v>-0.55820468539294799</v>
      </c>
      <c r="AX249" s="1">
        <f>SUMPRODUCT('Respondent Data'!B249:S249,'Product Coding'!A148:R148)</f>
        <v>3.2606742593815992</v>
      </c>
      <c r="AY249" s="1">
        <f>SUMPRODUCT('Respondent Data'!B249:S249,'Product Coding'!A149:R149)</f>
        <v>2.2200769618537861</v>
      </c>
      <c r="AZ249" s="1">
        <f>SUMPRODUCT('Respondent Data'!B249:S249,'Product Coding'!A150:R150)</f>
        <v>3.3045017154195544</v>
      </c>
      <c r="BA249" s="1">
        <f>SUMPRODUCT('Respondent Data'!B249:S249,'Product Coding'!A151:R151)</f>
        <v>2.7933928691429952</v>
      </c>
      <c r="BB249" s="1">
        <f>SUMPRODUCT('Respondent Data'!B249:S249,'Product Coding'!A152:R152)</f>
        <v>2.6233599044558269</v>
      </c>
      <c r="BC249" s="1">
        <f>SUMPRODUCT('Respondent Data'!B249:S249,'Product Coding'!A153:R153)</f>
        <v>1.3688660865415201</v>
      </c>
      <c r="BD249" s="1">
        <f>SUMPRODUCT('Respondent Data'!B249:S249,'Product Coding'!A154:R154)</f>
        <v>2.7799795778832528</v>
      </c>
      <c r="BE249" s="1">
        <f>SUMPRODUCT('Respondent Data'!B249:S249,'Product Coding'!A155:R155)</f>
        <v>1.73938228035544</v>
      </c>
      <c r="BF249" s="1">
        <f>SUMPRODUCT('Respondent Data'!B249:S249,'Product Coding'!A156:R156)</f>
        <v>2.823807033921208</v>
      </c>
      <c r="BG249" s="1">
        <f>SUMPRODUCT('Respondent Data'!B249:S249,'Product Coding'!A157:R157)</f>
        <v>2.3126981876446489</v>
      </c>
      <c r="BH249" s="1">
        <f>SUMPRODUCT('Respondent Data'!B249:S249,'Product Coding'!A158:R158)</f>
        <v>2.1426652229574805</v>
      </c>
      <c r="BI249" s="1">
        <f>SUMPRODUCT('Respondent Data'!B249:S249,'Product Coding'!A159:R159)</f>
        <v>0.88817140504317416</v>
      </c>
      <c r="BJ249" s="1">
        <f>SUMPRODUCT('Respondent Data'!B249:S249,'Product Coding'!A160:R160)</f>
        <v>4.4657742150578486</v>
      </c>
      <c r="BK249" s="1">
        <f>SUMPRODUCT('Respondent Data'!B249:S249,'Product Coding'!A161:R161)</f>
        <v>3.4251769175300359</v>
      </c>
      <c r="BL249" s="1">
        <f>SUMPRODUCT('Respondent Data'!B249:S249,'Product Coding'!A162:R162)</f>
        <v>4.5096016710958038</v>
      </c>
      <c r="BM249" s="1">
        <f>SUMPRODUCT('Respondent Data'!B249:S249,'Product Coding'!A163:R163)</f>
        <v>3.9984928248192451</v>
      </c>
      <c r="BN249" s="1">
        <f>SUMPRODUCT('Respondent Data'!B249:S249,'Product Coding'!A164:R164)</f>
        <v>3.8284598601320767</v>
      </c>
      <c r="BO249" s="1">
        <f>SUMPRODUCT('Respondent Data'!B249:S249,'Product Coding'!A165:R165)</f>
        <v>2.5739660422177701</v>
      </c>
      <c r="BP249" s="1">
        <f>SUMPRODUCT('Respondent Data'!B249:S249,'Product Coding'!A166:R166)</f>
        <v>3.9850795335595026</v>
      </c>
      <c r="BQ249" s="1">
        <f>SUMPRODUCT('Respondent Data'!B249:S249,'Product Coding'!A167:R167)</f>
        <v>2.9444822360316896</v>
      </c>
      <c r="BR249" s="1">
        <f>SUMPRODUCT('Respondent Data'!B249:S249,'Product Coding'!A168:R168)</f>
        <v>4.0289069895974583</v>
      </c>
      <c r="BS249" s="1">
        <f>SUMPRODUCT('Respondent Data'!B249:S249,'Product Coding'!A169:R169)</f>
        <v>3.5177981433208987</v>
      </c>
      <c r="BT249" s="1">
        <f>SUMPRODUCT('Respondent Data'!B249:S249,'Product Coding'!A170:R170)</f>
        <v>3.3477651786337304</v>
      </c>
      <c r="BU249" s="1">
        <f>SUMPRODUCT('Respondent Data'!B249:S249,'Product Coding'!A171:R171)</f>
        <v>2.0932713607194238</v>
      </c>
      <c r="BV249" s="1">
        <f>SUMPRODUCT('Respondent Data'!B249:S249,'Product Coding'!A172:R172)</f>
        <v>-3.3481747813982001</v>
      </c>
      <c r="BX249" s="1">
        <f t="shared" si="1014"/>
        <v>1.033291337604916</v>
      </c>
      <c r="BY249" s="1">
        <f t="shared" si="1015"/>
        <v>2.9251520975591583</v>
      </c>
      <c r="BZ249" s="1">
        <f t="shared" si="1016"/>
        <v>0.98898286304436145</v>
      </c>
      <c r="CA249" s="1">
        <f t="shared" si="1017"/>
        <v>1.6487716748718542</v>
      </c>
      <c r="CB249" s="1">
        <f t="shared" si="1018"/>
        <v>1.9543614887984431</v>
      </c>
      <c r="CC249" s="1">
        <f t="shared" si="1019"/>
        <v>6.852114931943202</v>
      </c>
      <c r="CD249" s="1">
        <f t="shared" si="1020"/>
        <v>1.6710361154704989</v>
      </c>
      <c r="CE249" s="1">
        <f t="shared" si="1021"/>
        <v>4.7305485107382195</v>
      </c>
      <c r="CF249" s="1">
        <f t="shared" si="1022"/>
        <v>1.599380563432568</v>
      </c>
      <c r="CG249" s="1">
        <f t="shared" si="1023"/>
        <v>2.6663893469405044</v>
      </c>
      <c r="CH249" s="1">
        <f t="shared" si="1024"/>
        <v>3.1605884145286334</v>
      </c>
      <c r="CI249" s="1">
        <f t="shared" si="1025"/>
        <v>11.081222789665723</v>
      </c>
      <c r="CJ249" s="1">
        <f t="shared" si="1026"/>
        <v>3.2359772386681263</v>
      </c>
      <c r="CK249" s="1">
        <f t="shared" si="1027"/>
        <v>9.1607519223808946</v>
      </c>
      <c r="CL249" s="1">
        <f t="shared" si="1028"/>
        <v>3.0972155845828362</v>
      </c>
      <c r="CM249" s="1">
        <f t="shared" si="1029"/>
        <v>5.163488183316268</v>
      </c>
      <c r="CN249" s="1">
        <f t="shared" si="1030"/>
        <v>6.1205093507707602</v>
      </c>
      <c r="CO249" s="1">
        <f t="shared" si="1031"/>
        <v>21.458892714519454</v>
      </c>
      <c r="CP249" s="1">
        <f t="shared" si="1032"/>
        <v>5.2332141360914965</v>
      </c>
      <c r="CQ249" s="1">
        <f t="shared" si="1033"/>
        <v>14.814744641764676</v>
      </c>
      <c r="CR249" s="1">
        <f t="shared" si="1034"/>
        <v>5.0088091430559283</v>
      </c>
      <c r="CS249" s="1">
        <f t="shared" si="1035"/>
        <v>8.3503799191102335</v>
      </c>
      <c r="CT249" s="1">
        <f t="shared" si="1036"/>
        <v>9.8980721099622837</v>
      </c>
      <c r="CU249" s="1">
        <f t="shared" si="1037"/>
        <v>34.703266560896601</v>
      </c>
      <c r="CV249" s="1">
        <f t="shared" si="1038"/>
        <v>0.33172710313032711</v>
      </c>
      <c r="CW249" s="1">
        <f t="shared" si="1039"/>
        <v>0.9390887121807252</v>
      </c>
      <c r="CX249" s="1">
        <f t="shared" si="1040"/>
        <v>0.31750234252779846</v>
      </c>
      <c r="CY249" s="1">
        <f t="shared" si="1041"/>
        <v>0.52932046512297759</v>
      </c>
      <c r="CZ249" s="1">
        <f t="shared" si="1042"/>
        <v>0.62742679780062871</v>
      </c>
      <c r="DA249" s="1">
        <f t="shared" si="1043"/>
        <v>2.1997980182029577</v>
      </c>
      <c r="DB249" s="1">
        <f t="shared" si="1044"/>
        <v>0.53646822501780567</v>
      </c>
      <c r="DC249" s="1">
        <f t="shared" si="1045"/>
        <v>1.5186918699251533</v>
      </c>
      <c r="DD249" s="1">
        <f t="shared" si="1046"/>
        <v>0.51346397845570402</v>
      </c>
      <c r="DE249" s="1">
        <f t="shared" si="1047"/>
        <v>0.85601570601411203</v>
      </c>
      <c r="DF249" s="1">
        <f t="shared" si="1048"/>
        <v>1.0146730169722358</v>
      </c>
      <c r="DG249" s="1">
        <f t="shared" si="1049"/>
        <v>3.5575077438257661</v>
      </c>
      <c r="DH249" s="1">
        <f t="shared" si="1050"/>
        <v>0.16295223320481866</v>
      </c>
      <c r="DI249" s="1">
        <f t="shared" si="1051"/>
        <v>0.46130268339022673</v>
      </c>
      <c r="DJ249" s="1">
        <f t="shared" si="1052"/>
        <v>0.15596469288896062</v>
      </c>
      <c r="DK249" s="1">
        <f t="shared" si="1053"/>
        <v>0.2600147864279741</v>
      </c>
      <c r="DL249" s="1">
        <f t="shared" si="1054"/>
        <v>0.30820694754625744</v>
      </c>
      <c r="DM249" s="1">
        <f t="shared" si="1055"/>
        <v>1.0805930425433936</v>
      </c>
      <c r="DN249" s="1">
        <f t="shared" si="1056"/>
        <v>0.26352593588270062</v>
      </c>
      <c r="DO249" s="1">
        <f t="shared" si="1057"/>
        <v>0.74601752289465295</v>
      </c>
      <c r="DP249" s="1">
        <f t="shared" si="1058"/>
        <v>0.25222570350760887</v>
      </c>
      <c r="DQ249" s="1">
        <f t="shared" si="1059"/>
        <v>0.42049524936947086</v>
      </c>
      <c r="DR249" s="1">
        <f t="shared" si="1060"/>
        <v>0.49843148940211118</v>
      </c>
      <c r="DS249" s="1">
        <f t="shared" si="1061"/>
        <v>1.74753231204052</v>
      </c>
      <c r="DT249" s="1">
        <f t="shared" si="1062"/>
        <v>3.8362523004259685E-2</v>
      </c>
      <c r="DU249" s="1">
        <f t="shared" si="1063"/>
        <v>0.10860075038824928</v>
      </c>
      <c r="DV249" s="1">
        <f t="shared" si="1064"/>
        <v>3.6717503044494143E-2</v>
      </c>
      <c r="DW249" s="1">
        <f t="shared" si="1065"/>
        <v>6.1213172901123873E-2</v>
      </c>
      <c r="DX249" s="1">
        <f t="shared" si="1066"/>
        <v>7.2558662638606441E-2</v>
      </c>
      <c r="DY249" s="1">
        <f t="shared" si="1067"/>
        <v>0.25439525827614162</v>
      </c>
      <c r="DZ249" s="1">
        <f t="shared" si="1068"/>
        <v>6.203977434793586E-2</v>
      </c>
      <c r="EA249" s="1">
        <f t="shared" si="1069"/>
        <v>0.1756288565106984</v>
      </c>
      <c r="EB249" s="1">
        <f t="shared" si="1070"/>
        <v>5.9379452265095452E-2</v>
      </c>
      <c r="EC249" s="1">
        <f t="shared" si="1071"/>
        <v>9.8993787074046852E-2</v>
      </c>
      <c r="ED249" s="1">
        <f t="shared" si="1072"/>
        <v>0.11734168413759724</v>
      </c>
      <c r="EE249" s="1">
        <f t="shared" si="1073"/>
        <v>0.41140736277653622</v>
      </c>
      <c r="EF249" s="1">
        <f t="shared" si="1074"/>
        <v>1.1495792098416344E-2</v>
      </c>
      <c r="EG249" s="1">
        <f t="shared" si="1075"/>
        <v>3.2543522960069543E-2</v>
      </c>
      <c r="EH249" s="1">
        <f t="shared" si="1076"/>
        <v>1.1002842053052797E-2</v>
      </c>
      <c r="EI249" s="1">
        <f t="shared" si="1077"/>
        <v>1.8343264578234243E-2</v>
      </c>
      <c r="EJ249" s="1">
        <f t="shared" si="1078"/>
        <v>2.1743077235559561E-2</v>
      </c>
      <c r="EK249" s="1">
        <f t="shared" si="1079"/>
        <v>7.6232603357206857E-2</v>
      </c>
      <c r="EL249" s="1">
        <f t="shared" si="1080"/>
        <v>1.8590965658263459E-2</v>
      </c>
      <c r="EM249" s="1">
        <f t="shared" si="1081"/>
        <v>5.2629302319490291E-2</v>
      </c>
      <c r="EN249" s="1">
        <f t="shared" si="1082"/>
        <v>1.7793768102311161E-2</v>
      </c>
      <c r="EO249" s="1">
        <f t="shared" si="1083"/>
        <v>2.9664680686194052E-2</v>
      </c>
      <c r="EP249" s="1">
        <f t="shared" si="1084"/>
        <v>3.5162849043429013E-2</v>
      </c>
      <c r="EQ249" s="1">
        <f t="shared" si="1085"/>
        <v>0.1232831716962845</v>
      </c>
      <c r="ER249" s="1">
        <f t="shared" si="1086"/>
        <v>28.450757372576621</v>
      </c>
      <c r="ET249" s="1">
        <f t="shared" si="1087"/>
        <v>0.49181343642467618</v>
      </c>
      <c r="EU249" s="1">
        <f t="shared" si="1088"/>
        <v>0.25476719758753968</v>
      </c>
      <c r="EV249" s="1">
        <f t="shared" si="1089"/>
        <v>0.50276954044208699</v>
      </c>
      <c r="EW249" s="1">
        <f t="shared" si="1090"/>
        <v>0.37753348447762275</v>
      </c>
      <c r="EX249" s="1">
        <f t="shared" si="1091"/>
        <v>0.33848261419312847</v>
      </c>
      <c r="EY249" s="1">
        <f t="shared" si="1092"/>
        <v>0.12735422350122491</v>
      </c>
      <c r="EZ249" s="1">
        <f t="shared" si="1093"/>
        <v>0.37438655142401606</v>
      </c>
      <c r="FA249" s="1">
        <f t="shared" si="1094"/>
        <v>0.17450336527579247</v>
      </c>
      <c r="FB249" s="1">
        <f t="shared" si="1095"/>
        <v>0.38470703907990561</v>
      </c>
      <c r="FC249" s="1">
        <f t="shared" si="1096"/>
        <v>0.27274790137454197</v>
      </c>
      <c r="FD249" s="1">
        <f t="shared" si="1097"/>
        <v>0.24035061879902228</v>
      </c>
      <c r="FE249" s="1">
        <f t="shared" si="1098"/>
        <v>8.277307830589796E-2</v>
      </c>
      <c r="FF249" s="1">
        <f t="shared" si="1099"/>
        <v>0.23607303430988677</v>
      </c>
      <c r="FG249" s="1">
        <f t="shared" si="1100"/>
        <v>9.841791312681486E-2</v>
      </c>
      <c r="FH249" s="1">
        <f t="shared" si="1101"/>
        <v>0.2440681920089437</v>
      </c>
      <c r="FI249" s="1">
        <f t="shared" si="1102"/>
        <v>0.16224578846550972</v>
      </c>
      <c r="FJ249" s="1">
        <f t="shared" si="1103"/>
        <v>0.14043939144490483</v>
      </c>
      <c r="FK249" s="1">
        <f t="shared" si="1104"/>
        <v>4.4525792643085642E-2</v>
      </c>
      <c r="FL249" s="1">
        <f t="shared" si="1105"/>
        <v>0.16043087533441369</v>
      </c>
      <c r="FM249" s="1">
        <f t="shared" si="1106"/>
        <v>6.3232130688922444E-2</v>
      </c>
      <c r="FN249" s="1">
        <f t="shared" si="1107"/>
        <v>0.16642232698564716</v>
      </c>
      <c r="FO249" s="1">
        <f t="shared" si="1108"/>
        <v>0.10694752605251984</v>
      </c>
      <c r="FP249" s="1">
        <f t="shared" si="1109"/>
        <v>9.1759348801323068E-2</v>
      </c>
      <c r="FQ249" s="1">
        <f t="shared" si="1110"/>
        <v>2.8008641682529773E-2</v>
      </c>
      <c r="FR249" s="1">
        <f t="shared" si="1111"/>
        <v>0.75090459422912026</v>
      </c>
      <c r="FS249" s="1">
        <f t="shared" si="1112"/>
        <v>0.51570616327057395</v>
      </c>
      <c r="FT249" s="1">
        <f t="shared" si="1113"/>
        <v>0.75901193320185734</v>
      </c>
      <c r="FU249" s="1">
        <f t="shared" si="1114"/>
        <v>0.65388518809861518</v>
      </c>
      <c r="FV249" s="1">
        <f t="shared" si="1115"/>
        <v>0.61446696180217808</v>
      </c>
      <c r="FW249" s="1">
        <f t="shared" si="1116"/>
        <v>0.31251972602996086</v>
      </c>
      <c r="FX249" s="1">
        <f t="shared" si="1117"/>
        <v>0.6508432675126824</v>
      </c>
      <c r="FY249" s="1">
        <f t="shared" si="1118"/>
        <v>0.39703149557143586</v>
      </c>
      <c r="FZ249" s="1">
        <f t="shared" si="1119"/>
        <v>0.66073591062297488</v>
      </c>
      <c r="GA249" s="1">
        <f t="shared" si="1120"/>
        <v>0.5387885440622433</v>
      </c>
      <c r="GB249" s="1">
        <f t="shared" si="1121"/>
        <v>0.49635846193188032</v>
      </c>
      <c r="GC249" s="1">
        <f t="shared" si="1122"/>
        <v>0.21941816804474748</v>
      </c>
      <c r="GD249" s="1">
        <f t="shared" si="1123"/>
        <v>0.85988054491648269</v>
      </c>
      <c r="GE249" s="1">
        <f t="shared" si="1124"/>
        <v>0.68432092226094932</v>
      </c>
      <c r="GF249" s="1">
        <f t="shared" si="1125"/>
        <v>0.86507832475473168</v>
      </c>
      <c r="GG249" s="1">
        <f t="shared" si="1126"/>
        <v>0.79364148006144275</v>
      </c>
      <c r="GH249" s="1">
        <f t="shared" si="1127"/>
        <v>0.76440505217897914</v>
      </c>
      <c r="GI249" s="1">
        <f t="shared" si="1128"/>
        <v>0.48063219454851352</v>
      </c>
      <c r="GJ249" s="1">
        <f t="shared" si="1129"/>
        <v>0.79143606917842868</v>
      </c>
      <c r="GK249" s="1">
        <f t="shared" si="1130"/>
        <v>0.5727319381893371</v>
      </c>
      <c r="GL249" s="1">
        <f t="shared" si="1131"/>
        <v>0.79857808157019983</v>
      </c>
      <c r="GM249" s="1">
        <f t="shared" si="1132"/>
        <v>0.70397982706656692</v>
      </c>
      <c r="GN249" s="1">
        <f t="shared" si="1133"/>
        <v>0.66736451220670079</v>
      </c>
      <c r="GO249" s="1">
        <f t="shared" si="1134"/>
        <v>0.36396296255286847</v>
      </c>
      <c r="GP249" s="1">
        <f t="shared" si="1135"/>
        <v>0.96305478852100068</v>
      </c>
      <c r="GQ249" s="1">
        <f t="shared" si="1136"/>
        <v>0.90203799668165874</v>
      </c>
      <c r="GR249" s="1">
        <f t="shared" si="1137"/>
        <v>0.96458292356725228</v>
      </c>
      <c r="GS249" s="1">
        <f t="shared" si="1138"/>
        <v>0.9423177411812742</v>
      </c>
      <c r="GT249" s="1">
        <f t="shared" si="1139"/>
        <v>0.93234993556426593</v>
      </c>
      <c r="GU249" s="1">
        <f t="shared" si="1140"/>
        <v>0.79719689101364644</v>
      </c>
      <c r="GV249" s="1">
        <f t="shared" si="1141"/>
        <v>0.94158432118417912</v>
      </c>
      <c r="GW249" s="1">
        <f t="shared" si="1142"/>
        <v>0.8506085865976698</v>
      </c>
      <c r="GX249" s="1">
        <f t="shared" si="1143"/>
        <v>0.9439488351995744</v>
      </c>
      <c r="GY249" s="1">
        <f t="shared" si="1144"/>
        <v>0.90992325139743757</v>
      </c>
      <c r="GZ249" s="1">
        <f t="shared" si="1145"/>
        <v>0.89498137785115794</v>
      </c>
      <c r="HA249" s="1">
        <f t="shared" si="1146"/>
        <v>0.70851267066709145</v>
      </c>
      <c r="HB249" s="1">
        <f t="shared" si="1147"/>
        <v>0.98863485919741922</v>
      </c>
      <c r="HC249" s="1">
        <f t="shared" si="1148"/>
        <v>0.96848217800371794</v>
      </c>
      <c r="HD249" s="1">
        <f t="shared" si="1149"/>
        <v>0.98911690294489263</v>
      </c>
      <c r="HE249" s="1">
        <f t="shared" si="1150"/>
        <v>0.98198714989701297</v>
      </c>
      <c r="HF249" s="1">
        <f t="shared" si="1151"/>
        <v>0.97871962363142417</v>
      </c>
      <c r="HG249" s="1">
        <f t="shared" si="1152"/>
        <v>0.92916716784140674</v>
      </c>
      <c r="HH249" s="1">
        <f t="shared" si="1153"/>
        <v>0.98174835013753625</v>
      </c>
      <c r="HI249" s="1">
        <f t="shared" si="1154"/>
        <v>0.95000205466110377</v>
      </c>
      <c r="HJ249" s="1">
        <f t="shared" si="1155"/>
        <v>0.98251731474492332</v>
      </c>
      <c r="HK249" s="1">
        <f t="shared" si="1156"/>
        <v>0.97118995995237523</v>
      </c>
      <c r="HL249" s="1">
        <f t="shared" si="1157"/>
        <v>0.96603157747022872</v>
      </c>
      <c r="HM249" s="1">
        <f t="shared" si="1158"/>
        <v>0.8902474684899685</v>
      </c>
      <c r="HN249" s="1">
        <f t="shared" si="1159"/>
        <v>3.395498415708522E-2</v>
      </c>
      <c r="HP249" s="1">
        <f t="shared" ref="HP249:IU249" si="1325">IF(B1=1,ET249,0)</f>
        <v>0.49181343642467618</v>
      </c>
      <c r="HQ249" s="1">
        <f t="shared" si="1325"/>
        <v>0.25476719758753968</v>
      </c>
      <c r="HR249" s="1">
        <f t="shared" si="1325"/>
        <v>0.50276954044208699</v>
      </c>
      <c r="HS249" s="1">
        <f t="shared" si="1325"/>
        <v>0.37753348447762275</v>
      </c>
      <c r="HT249" s="1">
        <f t="shared" si="1325"/>
        <v>0.33848261419312847</v>
      </c>
      <c r="HU249" s="1">
        <f t="shared" si="1325"/>
        <v>0.12735422350122491</v>
      </c>
      <c r="HV249" s="1">
        <f t="shared" si="1325"/>
        <v>0.37438655142401606</v>
      </c>
      <c r="HW249" s="1">
        <f t="shared" si="1325"/>
        <v>0.17450336527579247</v>
      </c>
      <c r="HX249" s="1">
        <f t="shared" si="1325"/>
        <v>0.38470703907990561</v>
      </c>
      <c r="HY249" s="1">
        <f t="shared" si="1325"/>
        <v>0.27274790137454197</v>
      </c>
      <c r="HZ249" s="1">
        <f t="shared" si="1325"/>
        <v>0.24035061879902228</v>
      </c>
      <c r="IA249" s="1">
        <f t="shared" si="1325"/>
        <v>8.277307830589796E-2</v>
      </c>
      <c r="IB249" s="1">
        <f t="shared" si="1325"/>
        <v>0.23607303430988677</v>
      </c>
      <c r="IC249" s="1">
        <f t="shared" si="1325"/>
        <v>9.841791312681486E-2</v>
      </c>
      <c r="ID249" s="1">
        <f t="shared" si="1325"/>
        <v>0.2440681920089437</v>
      </c>
      <c r="IE249" s="1">
        <f t="shared" si="1325"/>
        <v>0.16224578846550972</v>
      </c>
      <c r="IF249" s="1">
        <f t="shared" si="1325"/>
        <v>0.14043939144490483</v>
      </c>
      <c r="IG249" s="1">
        <f t="shared" si="1325"/>
        <v>4.4525792643085642E-2</v>
      </c>
      <c r="IH249" s="1">
        <f t="shared" si="1325"/>
        <v>0.16043087533441369</v>
      </c>
      <c r="II249" s="1">
        <f t="shared" si="1325"/>
        <v>6.3232130688922444E-2</v>
      </c>
      <c r="IJ249" s="1">
        <f t="shared" si="1325"/>
        <v>0.16642232698564716</v>
      </c>
      <c r="IK249" s="1">
        <f t="shared" si="1325"/>
        <v>0.10694752605251984</v>
      </c>
      <c r="IL249" s="1">
        <f t="shared" si="1325"/>
        <v>9.1759348801323068E-2</v>
      </c>
      <c r="IM249" s="1">
        <f t="shared" si="1325"/>
        <v>2.8008641682529773E-2</v>
      </c>
      <c r="IN249" s="1">
        <f t="shared" si="1325"/>
        <v>0.75090459422912026</v>
      </c>
      <c r="IO249" s="1">
        <f t="shared" si="1325"/>
        <v>0.51570616327057395</v>
      </c>
      <c r="IP249" s="1">
        <f t="shared" si="1325"/>
        <v>0.75901193320185734</v>
      </c>
      <c r="IQ249" s="1">
        <f t="shared" si="1325"/>
        <v>0.65388518809861518</v>
      </c>
      <c r="IR249" s="1">
        <f t="shared" si="1325"/>
        <v>0.61446696180217808</v>
      </c>
      <c r="IS249" s="1">
        <f t="shared" si="1325"/>
        <v>0.31251972602996086</v>
      </c>
      <c r="IT249" s="1">
        <f t="shared" si="1325"/>
        <v>0.6508432675126824</v>
      </c>
      <c r="IU249" s="1">
        <f t="shared" si="1325"/>
        <v>0.39703149557143586</v>
      </c>
      <c r="IV249" s="1">
        <f t="shared" ref="IV249:KA249" si="1326">IF(AH1=1,FZ249,0)</f>
        <v>0.66073591062297488</v>
      </c>
      <c r="IW249" s="1">
        <f t="shared" si="1326"/>
        <v>0.5387885440622433</v>
      </c>
      <c r="IX249" s="1">
        <f t="shared" si="1326"/>
        <v>0.49635846193188032</v>
      </c>
      <c r="IY249" s="1">
        <f t="shared" si="1326"/>
        <v>0.21941816804474748</v>
      </c>
      <c r="IZ249" s="1">
        <f t="shared" si="1326"/>
        <v>0.85988054491648269</v>
      </c>
      <c r="JA249" s="1">
        <f t="shared" si="1326"/>
        <v>0.68432092226094932</v>
      </c>
      <c r="JB249" s="1">
        <f t="shared" si="1326"/>
        <v>0.86507832475473168</v>
      </c>
      <c r="JC249" s="1">
        <f t="shared" si="1326"/>
        <v>0.79364148006144275</v>
      </c>
      <c r="JD249" s="1">
        <f t="shared" si="1326"/>
        <v>0.76440505217897914</v>
      </c>
      <c r="JE249" s="1">
        <f t="shared" si="1326"/>
        <v>0.48063219454851352</v>
      </c>
      <c r="JF249" s="1">
        <f t="shared" si="1326"/>
        <v>0.79143606917842868</v>
      </c>
      <c r="JG249" s="1">
        <f t="shared" si="1326"/>
        <v>0.5727319381893371</v>
      </c>
      <c r="JH249" s="1">
        <f t="shared" si="1326"/>
        <v>0.79857808157019983</v>
      </c>
      <c r="JI249" s="1">
        <f t="shared" si="1326"/>
        <v>0.70397982706656692</v>
      </c>
      <c r="JJ249" s="1">
        <f t="shared" si="1326"/>
        <v>0.66736451220670079</v>
      </c>
      <c r="JK249" s="1">
        <f t="shared" si="1326"/>
        <v>0.36396296255286847</v>
      </c>
      <c r="JL249" s="1">
        <f t="shared" si="1326"/>
        <v>0.96305478852100068</v>
      </c>
      <c r="JM249" s="1">
        <f t="shared" si="1326"/>
        <v>0.90203799668165874</v>
      </c>
      <c r="JN249" s="1">
        <f t="shared" si="1326"/>
        <v>0.96458292356725228</v>
      </c>
      <c r="JO249" s="1">
        <f t="shared" si="1326"/>
        <v>0.9423177411812742</v>
      </c>
      <c r="JP249" s="1">
        <f t="shared" si="1326"/>
        <v>0.93234993556426593</v>
      </c>
      <c r="JQ249" s="1">
        <f t="shared" si="1326"/>
        <v>0.79719689101364644</v>
      </c>
      <c r="JR249" s="1">
        <f t="shared" si="1326"/>
        <v>0.94158432118417912</v>
      </c>
      <c r="JS249" s="1">
        <f t="shared" si="1326"/>
        <v>0.8506085865976698</v>
      </c>
      <c r="JT249" s="1">
        <f t="shared" si="1326"/>
        <v>0.9439488351995744</v>
      </c>
      <c r="JU249" s="1">
        <f t="shared" si="1326"/>
        <v>0.90992325139743757</v>
      </c>
      <c r="JV249" s="1">
        <f t="shared" si="1326"/>
        <v>0.89498137785115794</v>
      </c>
      <c r="JW249" s="1">
        <f t="shared" si="1326"/>
        <v>0.70851267066709145</v>
      </c>
      <c r="JX249" s="1">
        <f t="shared" si="1326"/>
        <v>0.98863485919741922</v>
      </c>
      <c r="JY249" s="1">
        <f t="shared" si="1326"/>
        <v>0.96848217800371794</v>
      </c>
      <c r="JZ249" s="1">
        <f t="shared" si="1326"/>
        <v>0.98911690294489263</v>
      </c>
      <c r="KA249" s="1">
        <f t="shared" si="1326"/>
        <v>0.98198714989701297</v>
      </c>
      <c r="KB249" s="1">
        <f t="shared" ref="KB249:KJ249" si="1327">IF(BN1=1,HF249,0)</f>
        <v>0.97871962363142417</v>
      </c>
      <c r="KC249" s="1">
        <f t="shared" si="1327"/>
        <v>0.92916716784140674</v>
      </c>
      <c r="KD249" s="1">
        <f t="shared" si="1327"/>
        <v>0.98174835013753625</v>
      </c>
      <c r="KE249" s="1">
        <f t="shared" si="1327"/>
        <v>0.95000205466110377</v>
      </c>
      <c r="KF249" s="1">
        <f t="shared" si="1327"/>
        <v>0.98251731474492332</v>
      </c>
      <c r="KG249" s="1">
        <f t="shared" si="1327"/>
        <v>0.97118995995237523</v>
      </c>
      <c r="KH249" s="1">
        <f t="shared" si="1327"/>
        <v>0.96603157747022872</v>
      </c>
      <c r="KI249" s="1">
        <f t="shared" si="1327"/>
        <v>0.8902474684899685</v>
      </c>
      <c r="KJ249" s="1">
        <f t="shared" si="1327"/>
        <v>0</v>
      </c>
    </row>
    <row r="250" spans="1:296" x14ac:dyDescent="0.2">
      <c r="A250" s="1" t="str">
        <f>'Respondent Data'!A250</f>
        <v>2044</v>
      </c>
      <c r="B250" s="1">
        <f>SUMPRODUCT('Respondent Data'!B250:S250,'Product Coding'!A100:R100)</f>
        <v>0.99490324654335383</v>
      </c>
      <c r="C250" s="1">
        <f>SUMPRODUCT('Respondent Data'!B250:S250,'Product Coding'!A101:R101)</f>
        <v>0.86724795950214351</v>
      </c>
      <c r="D250" s="1">
        <f>SUMPRODUCT('Respondent Data'!B250:S250,'Product Coding'!A102:R102)</f>
        <v>1.6101548735104141</v>
      </c>
      <c r="E250" s="1">
        <f>SUMPRODUCT('Respondent Data'!B250:S250,'Product Coding'!A103:R103)</f>
        <v>1.3087968694491641</v>
      </c>
      <c r="F250" s="1">
        <f>SUMPRODUCT('Respondent Data'!B250:S250,'Product Coding'!A104:R104)</f>
        <v>0.28974247693773703</v>
      </c>
      <c r="G250" s="1">
        <f>SUMPRODUCT('Respondent Data'!B250:S250,'Product Coding'!A105:R105)</f>
        <v>0.52672612981720901</v>
      </c>
      <c r="H250" s="1">
        <f>SUMPRODUCT('Respondent Data'!B250:S250,'Product Coding'!A106:R106)</f>
        <v>-2.1680972909569665</v>
      </c>
      <c r="I250" s="1">
        <f>SUMPRODUCT('Respondent Data'!B250:S250,'Product Coding'!A107:R107)</f>
        <v>-2.2957525779981767</v>
      </c>
      <c r="J250" s="1">
        <f>SUMPRODUCT('Respondent Data'!B250:S250,'Product Coding'!A108:R108)</f>
        <v>-1.552845663989906</v>
      </c>
      <c r="K250" s="1">
        <f>SUMPRODUCT('Respondent Data'!B250:S250,'Product Coding'!A109:R109)</f>
        <v>-1.854203668051156</v>
      </c>
      <c r="L250" s="1">
        <f>SUMPRODUCT('Respondent Data'!B250:S250,'Product Coding'!A110:R110)</f>
        <v>-2.8732580605625833</v>
      </c>
      <c r="M250" s="1">
        <f>SUMPRODUCT('Respondent Data'!B250:S250,'Product Coding'!A111:R111)</f>
        <v>-2.6362744076831111</v>
      </c>
      <c r="N250" s="1">
        <f>SUMPRODUCT('Respondent Data'!B250:S250,'Product Coding'!A112:R112)</f>
        <v>-1.7375185648919471</v>
      </c>
      <c r="O250" s="1">
        <f>SUMPRODUCT('Respondent Data'!B250:S250,'Product Coding'!A113:R113)</f>
        <v>-1.8651738519331578</v>
      </c>
      <c r="P250" s="1">
        <f>SUMPRODUCT('Respondent Data'!B250:S250,'Product Coding'!A114:R114)</f>
        <v>-1.1222669379248869</v>
      </c>
      <c r="Q250" s="1">
        <f>SUMPRODUCT('Respondent Data'!B250:S250,'Product Coding'!A115:R115)</f>
        <v>-1.4236249419861373</v>
      </c>
      <c r="R250" s="1">
        <f>SUMPRODUCT('Respondent Data'!B250:S250,'Product Coding'!A116:R116)</f>
        <v>-2.4426793344975639</v>
      </c>
      <c r="S250" s="1">
        <f>SUMPRODUCT('Respondent Data'!B250:S250,'Product Coding'!A117:R117)</f>
        <v>-2.2056956816180922</v>
      </c>
      <c r="T250" s="1">
        <f>SUMPRODUCT('Respondent Data'!B250:S250,'Product Coding'!A118:R118)</f>
        <v>-4.9005191023922672</v>
      </c>
      <c r="U250" s="1">
        <f>SUMPRODUCT('Respondent Data'!B250:S250,'Product Coding'!A119:R119)</f>
        <v>-5.0281743894334774</v>
      </c>
      <c r="V250" s="1">
        <f>SUMPRODUCT('Respondent Data'!B250:S250,'Product Coding'!A120:R120)</f>
        <v>-4.2852674754252069</v>
      </c>
      <c r="W250" s="1">
        <f>SUMPRODUCT('Respondent Data'!B250:S250,'Product Coding'!A121:R121)</f>
        <v>-4.5866254794864574</v>
      </c>
      <c r="X250" s="1">
        <f>SUMPRODUCT('Respondent Data'!B250:S250,'Product Coding'!A122:R122)</f>
        <v>-5.605679871997884</v>
      </c>
      <c r="Y250" s="1">
        <f>SUMPRODUCT('Respondent Data'!B250:S250,'Product Coding'!A123:R123)</f>
        <v>-5.3686962191184122</v>
      </c>
      <c r="Z250" s="1">
        <f>SUMPRODUCT('Respondent Data'!B250:S250,'Product Coding'!A124:R124)</f>
        <v>1.2249055719428803E-3</v>
      </c>
      <c r="AA250" s="1">
        <f>SUMPRODUCT('Respondent Data'!B250:S250,'Product Coding'!A125:R125)</f>
        <v>-0.12643038146926733</v>
      </c>
      <c r="AB250" s="1">
        <f>SUMPRODUCT('Respondent Data'!B250:S250,'Product Coding'!A126:R126)</f>
        <v>0.61647653253900314</v>
      </c>
      <c r="AC250" s="1">
        <f>SUMPRODUCT('Respondent Data'!B250:S250,'Product Coding'!A127:R127)</f>
        <v>0.31511852847775312</v>
      </c>
      <c r="AD250" s="1">
        <f>SUMPRODUCT('Respondent Data'!B250:S250,'Product Coding'!A128:R128)</f>
        <v>-0.70393586403367392</v>
      </c>
      <c r="AE250" s="1">
        <f>SUMPRODUCT('Respondent Data'!B250:S250,'Product Coding'!A129:R129)</f>
        <v>-0.46695221115420171</v>
      </c>
      <c r="AF250" s="1">
        <f>SUMPRODUCT('Respondent Data'!B250:S250,'Product Coding'!A130:R130)</f>
        <v>-3.1617756319283772</v>
      </c>
      <c r="AG250" s="1">
        <f>SUMPRODUCT('Respondent Data'!B250:S250,'Product Coding'!A131:R131)</f>
        <v>-3.2894309189695874</v>
      </c>
      <c r="AH250" s="1">
        <f>SUMPRODUCT('Respondent Data'!B250:S250,'Product Coding'!A132:R132)</f>
        <v>-2.5465240049613169</v>
      </c>
      <c r="AI250" s="1">
        <f>SUMPRODUCT('Respondent Data'!B250:S250,'Product Coding'!A133:R133)</f>
        <v>-2.8478820090225669</v>
      </c>
      <c r="AJ250" s="1">
        <f>SUMPRODUCT('Respondent Data'!B250:S250,'Product Coding'!A134:R134)</f>
        <v>-3.866936401533994</v>
      </c>
      <c r="AK250" s="1">
        <f>SUMPRODUCT('Respondent Data'!B250:S250,'Product Coding'!A135:R135)</f>
        <v>-3.6299527486545218</v>
      </c>
      <c r="AL250" s="1">
        <f>SUMPRODUCT('Respondent Data'!B250:S250,'Product Coding'!A136:R136)</f>
        <v>1.8800662167614197</v>
      </c>
      <c r="AM250" s="1">
        <f>SUMPRODUCT('Respondent Data'!B250:S250,'Product Coding'!A137:R137)</f>
        <v>1.7524109297202095</v>
      </c>
      <c r="AN250" s="1">
        <f>SUMPRODUCT('Respondent Data'!B250:S250,'Product Coding'!A138:R138)</f>
        <v>2.49531784372848</v>
      </c>
      <c r="AO250" s="1">
        <f>SUMPRODUCT('Respondent Data'!B250:S250,'Product Coding'!A139:R139)</f>
        <v>2.19395983966723</v>
      </c>
      <c r="AP250" s="1">
        <f>SUMPRODUCT('Respondent Data'!B250:S250,'Product Coding'!A140:R140)</f>
        <v>1.1749054471558029</v>
      </c>
      <c r="AQ250" s="1">
        <f>SUMPRODUCT('Respondent Data'!B250:S250,'Product Coding'!A141:R141)</f>
        <v>1.4118891000352751</v>
      </c>
      <c r="AR250" s="1">
        <f>SUMPRODUCT('Respondent Data'!B250:S250,'Product Coding'!A142:R142)</f>
        <v>-1.2829343207389003</v>
      </c>
      <c r="AS250" s="1">
        <f>SUMPRODUCT('Respondent Data'!B250:S250,'Product Coding'!A143:R143)</f>
        <v>-1.4105896077801106</v>
      </c>
      <c r="AT250" s="1">
        <f>SUMPRODUCT('Respondent Data'!B250:S250,'Product Coding'!A144:R144)</f>
        <v>-0.66768269377183997</v>
      </c>
      <c r="AU250" s="1">
        <f>SUMPRODUCT('Respondent Data'!B250:S250,'Product Coding'!A145:R145)</f>
        <v>-0.96904069783308999</v>
      </c>
      <c r="AV250" s="1">
        <f>SUMPRODUCT('Respondent Data'!B250:S250,'Product Coding'!A146:R146)</f>
        <v>-1.9880950903445171</v>
      </c>
      <c r="AW250" s="1">
        <f>SUMPRODUCT('Respondent Data'!B250:S250,'Product Coding'!A147:R147)</f>
        <v>-1.7511114374650449</v>
      </c>
      <c r="AX250" s="1">
        <f>SUMPRODUCT('Respondent Data'!B250:S250,'Product Coding'!A148:R148)</f>
        <v>4.2482323638899331</v>
      </c>
      <c r="AY250" s="1">
        <f>SUMPRODUCT('Respondent Data'!B250:S250,'Product Coding'!A149:R149)</f>
        <v>4.120577076848722</v>
      </c>
      <c r="AZ250" s="1">
        <f>SUMPRODUCT('Respondent Data'!B250:S250,'Product Coding'!A150:R150)</f>
        <v>4.8634839908569933</v>
      </c>
      <c r="BA250" s="1">
        <f>SUMPRODUCT('Respondent Data'!B250:S250,'Product Coding'!A151:R151)</f>
        <v>4.5621259867957429</v>
      </c>
      <c r="BB250" s="1">
        <f>SUMPRODUCT('Respondent Data'!B250:S250,'Product Coding'!A152:R152)</f>
        <v>3.5430715942843163</v>
      </c>
      <c r="BC250" s="1">
        <f>SUMPRODUCT('Respondent Data'!B250:S250,'Product Coding'!A153:R153)</f>
        <v>3.780055247163788</v>
      </c>
      <c r="BD250" s="1">
        <f>SUMPRODUCT('Respondent Data'!B250:S250,'Product Coding'!A154:R154)</f>
        <v>1.085231826389613</v>
      </c>
      <c r="BE250" s="1">
        <f>SUMPRODUCT('Respondent Data'!B250:S250,'Product Coding'!A155:R155)</f>
        <v>0.95757653934840237</v>
      </c>
      <c r="BF250" s="1">
        <f>SUMPRODUCT('Respondent Data'!B250:S250,'Product Coding'!A156:R156)</f>
        <v>1.7004834533566733</v>
      </c>
      <c r="BG250" s="1">
        <f>SUMPRODUCT('Respondent Data'!B250:S250,'Product Coding'!A157:R157)</f>
        <v>1.3991254492954228</v>
      </c>
      <c r="BH250" s="1">
        <f>SUMPRODUCT('Respondent Data'!B250:S250,'Product Coding'!A158:R158)</f>
        <v>0.380071056783996</v>
      </c>
      <c r="BI250" s="1">
        <f>SUMPRODUCT('Respondent Data'!B250:S250,'Product Coding'!A159:R159)</f>
        <v>0.61705470966346798</v>
      </c>
      <c r="BJ250" s="1">
        <f>SUMPRODUCT('Respondent Data'!B250:S250,'Product Coding'!A160:R160)</f>
        <v>5.2049783573227124</v>
      </c>
      <c r="BK250" s="1">
        <f>SUMPRODUCT('Respondent Data'!B250:S250,'Product Coding'!A161:R161)</f>
        <v>5.0773230702815022</v>
      </c>
      <c r="BL250" s="1">
        <f>SUMPRODUCT('Respondent Data'!B250:S250,'Product Coding'!A162:R162)</f>
        <v>5.8202299842897727</v>
      </c>
      <c r="BM250" s="1">
        <f>SUMPRODUCT('Respondent Data'!B250:S250,'Product Coding'!A163:R163)</f>
        <v>5.5188719802285231</v>
      </c>
      <c r="BN250" s="1">
        <f>SUMPRODUCT('Respondent Data'!B250:S250,'Product Coding'!A164:R164)</f>
        <v>4.4998175877170956</v>
      </c>
      <c r="BO250" s="1">
        <f>SUMPRODUCT('Respondent Data'!B250:S250,'Product Coding'!A165:R165)</f>
        <v>4.7368012405965683</v>
      </c>
      <c r="BP250" s="1">
        <f>SUMPRODUCT('Respondent Data'!B250:S250,'Product Coding'!A166:R166)</f>
        <v>2.0419778198223928</v>
      </c>
      <c r="BQ250" s="1">
        <f>SUMPRODUCT('Respondent Data'!B250:S250,'Product Coding'!A167:R167)</f>
        <v>1.9143225327811821</v>
      </c>
      <c r="BR250" s="1">
        <f>SUMPRODUCT('Respondent Data'!B250:S250,'Product Coding'!A168:R168)</f>
        <v>2.6572294467894526</v>
      </c>
      <c r="BS250" s="1">
        <f>SUMPRODUCT('Respondent Data'!B250:S250,'Product Coding'!A169:R169)</f>
        <v>2.355871442728203</v>
      </c>
      <c r="BT250" s="1">
        <f>SUMPRODUCT('Respondent Data'!B250:S250,'Product Coding'!A170:R170)</f>
        <v>1.3368170502167755</v>
      </c>
      <c r="BU250" s="1">
        <f>SUMPRODUCT('Respondent Data'!B250:S250,'Product Coding'!A171:R171)</f>
        <v>1.5738007030962478</v>
      </c>
      <c r="BV250" s="1">
        <f>SUMPRODUCT('Respondent Data'!B250:S250,'Product Coding'!A172:R172)</f>
        <v>-2.88252098351736</v>
      </c>
      <c r="BX250" s="1">
        <f t="shared" si="1014"/>
        <v>0.36975921829591091</v>
      </c>
      <c r="BY250" s="1">
        <f t="shared" si="1015"/>
        <v>0.42010610884650168</v>
      </c>
      <c r="BZ250" s="1">
        <f t="shared" si="1016"/>
        <v>0.19985665917577322</v>
      </c>
      <c r="CA250" s="1">
        <f t="shared" si="1017"/>
        <v>0.27014488050147828</v>
      </c>
      <c r="CB250" s="1">
        <f t="shared" si="1018"/>
        <v>0.7484562875177172</v>
      </c>
      <c r="CC250" s="1">
        <f t="shared" si="1019"/>
        <v>0.59053514378375016</v>
      </c>
      <c r="CD250" s="1">
        <f t="shared" si="1020"/>
        <v>8.7416354182600866</v>
      </c>
      <c r="CE250" s="1">
        <f t="shared" si="1021"/>
        <v>9.9319077356471634</v>
      </c>
      <c r="CF250" s="1">
        <f t="shared" si="1022"/>
        <v>4.7248965380165995</v>
      </c>
      <c r="CG250" s="1">
        <f t="shared" si="1023"/>
        <v>6.3866103631890878</v>
      </c>
      <c r="CH250" s="1">
        <f t="shared" si="1024"/>
        <v>17.694574383128199</v>
      </c>
      <c r="CI250" s="1">
        <f t="shared" si="1025"/>
        <v>13.961093255276472</v>
      </c>
      <c r="CJ250" s="1">
        <f t="shared" si="1026"/>
        <v>5.6832233609341802</v>
      </c>
      <c r="CK250" s="1">
        <f t="shared" si="1027"/>
        <v>6.4570583604947007</v>
      </c>
      <c r="CL250" s="1">
        <f t="shared" si="1028"/>
        <v>3.0718099186293522</v>
      </c>
      <c r="CM250" s="1">
        <f t="shared" si="1029"/>
        <v>4.1521444760144144</v>
      </c>
      <c r="CN250" s="1">
        <f t="shared" si="1030"/>
        <v>11.503822074977055</v>
      </c>
      <c r="CO250" s="1">
        <f t="shared" si="1031"/>
        <v>9.0765637705307469</v>
      </c>
      <c r="CP250" s="1">
        <f t="shared" si="1032"/>
        <v>134.35950792730989</v>
      </c>
      <c r="CQ250" s="1">
        <f t="shared" si="1033"/>
        <v>152.65407126834859</v>
      </c>
      <c r="CR250" s="1">
        <f t="shared" si="1034"/>
        <v>72.621968714146675</v>
      </c>
      <c r="CS250" s="1">
        <f t="shared" si="1035"/>
        <v>98.162618853800097</v>
      </c>
      <c r="CT250" s="1">
        <f t="shared" si="1036"/>
        <v>271.96676518150718</v>
      </c>
      <c r="CU250" s="1">
        <f t="shared" si="1037"/>
        <v>214.5829161426625</v>
      </c>
      <c r="CV250" s="1">
        <f t="shared" si="1038"/>
        <v>0.99877584431867428</v>
      </c>
      <c r="CW250" s="1">
        <f t="shared" si="1039"/>
        <v>1.1347704473747739</v>
      </c>
      <c r="CX250" s="1">
        <f t="shared" si="1040"/>
        <v>0.53984321048419925</v>
      </c>
      <c r="CY250" s="1">
        <f t="shared" si="1041"/>
        <v>0.72970237863090792</v>
      </c>
      <c r="CZ250" s="1">
        <f t="shared" si="1042"/>
        <v>2.0216941823554135</v>
      </c>
      <c r="DA250" s="1">
        <f t="shared" si="1043"/>
        <v>1.595125172404626</v>
      </c>
      <c r="DB250" s="1">
        <f t="shared" si="1044"/>
        <v>23.612485811270705</v>
      </c>
      <c r="DC250" s="1">
        <f t="shared" si="1045"/>
        <v>26.827592237139545</v>
      </c>
      <c r="DD250" s="1">
        <f t="shared" si="1046"/>
        <v>12.762663635066696</v>
      </c>
      <c r="DE250" s="1">
        <f t="shared" si="1047"/>
        <v>17.251205222755949</v>
      </c>
      <c r="DF250" s="1">
        <f t="shared" si="1048"/>
        <v>47.795734615668636</v>
      </c>
      <c r="DG250" s="1">
        <f t="shared" si="1049"/>
        <v>37.711034677954657</v>
      </c>
      <c r="DH250" s="1">
        <f t="shared" si="1050"/>
        <v>0.15258000206877639</v>
      </c>
      <c r="DI250" s="1">
        <f t="shared" si="1051"/>
        <v>0.1733554913176148</v>
      </c>
      <c r="DJ250" s="1">
        <f t="shared" si="1052"/>
        <v>8.2470234578693791E-2</v>
      </c>
      <c r="DK250" s="1">
        <f t="shared" si="1053"/>
        <v>0.11147445252547673</v>
      </c>
      <c r="DL250" s="1">
        <f t="shared" si="1054"/>
        <v>0.30884818078139287</v>
      </c>
      <c r="DM250" s="1">
        <f t="shared" si="1055"/>
        <v>0.24368250743136696</v>
      </c>
      <c r="DN250" s="1">
        <f t="shared" si="1056"/>
        <v>3.6072089192248358</v>
      </c>
      <c r="DO250" s="1">
        <f t="shared" si="1057"/>
        <v>4.0983711233378566</v>
      </c>
      <c r="DP250" s="1">
        <f t="shared" si="1058"/>
        <v>1.9497139973083391</v>
      </c>
      <c r="DQ250" s="1">
        <f t="shared" si="1059"/>
        <v>2.6354150869283037</v>
      </c>
      <c r="DR250" s="1">
        <f t="shared" si="1060"/>
        <v>7.3016115958553085</v>
      </c>
      <c r="DS250" s="1">
        <f t="shared" si="1061"/>
        <v>5.761002112644344</v>
      </c>
      <c r="DT250" s="1">
        <f t="shared" si="1062"/>
        <v>1.4289470181641674E-2</v>
      </c>
      <c r="DU250" s="1">
        <f t="shared" si="1063"/>
        <v>1.6235142813081797E-2</v>
      </c>
      <c r="DV250" s="1">
        <f t="shared" si="1064"/>
        <v>7.7235282599750037E-3</v>
      </c>
      <c r="DW250" s="1">
        <f t="shared" si="1065"/>
        <v>1.0439840370821442E-2</v>
      </c>
      <c r="DX250" s="1">
        <f t="shared" si="1066"/>
        <v>2.8924346638432196E-2</v>
      </c>
      <c r="DY250" s="1">
        <f t="shared" si="1067"/>
        <v>2.2821430570951359E-2</v>
      </c>
      <c r="DZ250" s="1">
        <f t="shared" si="1068"/>
        <v>0.33782346042295175</v>
      </c>
      <c r="EA250" s="1">
        <f t="shared" si="1069"/>
        <v>0.38382193712279367</v>
      </c>
      <c r="EB250" s="1">
        <f t="shared" si="1070"/>
        <v>0.182595226435432</v>
      </c>
      <c r="EC250" s="1">
        <f t="shared" si="1071"/>
        <v>0.24681271982114489</v>
      </c>
      <c r="ED250" s="1">
        <f t="shared" si="1072"/>
        <v>0.68381281794630822</v>
      </c>
      <c r="EE250" s="1">
        <f t="shared" si="1073"/>
        <v>0.53953117570347819</v>
      </c>
      <c r="EF250" s="1">
        <f t="shared" si="1074"/>
        <v>5.4891692399601875E-3</v>
      </c>
      <c r="EG250" s="1">
        <f t="shared" si="1075"/>
        <v>6.2365815809198042E-3</v>
      </c>
      <c r="EH250" s="1">
        <f t="shared" si="1076"/>
        <v>2.9669227206958141E-3</v>
      </c>
      <c r="EI250" s="1">
        <f t="shared" si="1077"/>
        <v>4.0103691673069328E-3</v>
      </c>
      <c r="EJ250" s="1">
        <f t="shared" si="1078"/>
        <v>1.1111023140494577E-2</v>
      </c>
      <c r="EK250" s="1">
        <f t="shared" si="1079"/>
        <v>8.7666437670232203E-3</v>
      </c>
      <c r="EL250" s="1">
        <f t="shared" si="1080"/>
        <v>0.12977179167027247</v>
      </c>
      <c r="EM250" s="1">
        <f t="shared" si="1081"/>
        <v>0.1474416856674752</v>
      </c>
      <c r="EN250" s="1">
        <f t="shared" si="1082"/>
        <v>7.0142285723135731E-2</v>
      </c>
      <c r="EO250" s="1">
        <f t="shared" si="1083"/>
        <v>9.4810848299589717E-2</v>
      </c>
      <c r="EP250" s="1">
        <f t="shared" si="1084"/>
        <v>0.26268043800418461</v>
      </c>
      <c r="EQ250" s="1">
        <f t="shared" si="1085"/>
        <v>0.20725596512850136</v>
      </c>
      <c r="ER250" s="1">
        <f t="shared" si="1086"/>
        <v>17.859239324311904</v>
      </c>
      <c r="ET250" s="1">
        <f t="shared" si="1087"/>
        <v>0.73005531676149571</v>
      </c>
      <c r="EU250" s="1">
        <f t="shared" si="1088"/>
        <v>0.70417273312926032</v>
      </c>
      <c r="EV250" s="1">
        <f t="shared" si="1089"/>
        <v>0.83343288746418909</v>
      </c>
      <c r="EW250" s="1">
        <f t="shared" si="1090"/>
        <v>0.78731175895869465</v>
      </c>
      <c r="EX250" s="1">
        <f t="shared" si="1091"/>
        <v>0.57193308585352154</v>
      </c>
      <c r="EY250" s="1">
        <f t="shared" si="1092"/>
        <v>0.62871921058033553</v>
      </c>
      <c r="EZ250" s="1">
        <f t="shared" si="1093"/>
        <v>0.10265216845680372</v>
      </c>
      <c r="FA250" s="1">
        <f t="shared" si="1094"/>
        <v>9.1475342106955723E-2</v>
      </c>
      <c r="FB250" s="1">
        <f t="shared" si="1095"/>
        <v>0.17467564581463191</v>
      </c>
      <c r="FC250" s="1">
        <f t="shared" si="1096"/>
        <v>0.1353800932811435</v>
      </c>
      <c r="FD250" s="1">
        <f t="shared" si="1097"/>
        <v>5.3491455836646232E-2</v>
      </c>
      <c r="FE250" s="1">
        <f t="shared" si="1098"/>
        <v>6.6840035212488255E-2</v>
      </c>
      <c r="FF250" s="1">
        <f t="shared" si="1099"/>
        <v>0.14962839725593433</v>
      </c>
      <c r="FG250" s="1">
        <f t="shared" si="1100"/>
        <v>0.13410113635394158</v>
      </c>
      <c r="FH250" s="1">
        <f t="shared" si="1101"/>
        <v>0.24559103199410123</v>
      </c>
      <c r="FI250" s="1">
        <f t="shared" si="1102"/>
        <v>0.19409393596306485</v>
      </c>
      <c r="FJ250" s="1">
        <f t="shared" si="1103"/>
        <v>7.9975546197288236E-2</v>
      </c>
      <c r="FK250" s="1">
        <f t="shared" si="1104"/>
        <v>9.9240179764904971E-2</v>
      </c>
      <c r="FL250" s="1">
        <f t="shared" si="1105"/>
        <v>7.3877337123374829E-3</v>
      </c>
      <c r="FM250" s="1">
        <f t="shared" si="1106"/>
        <v>6.5081256340650661E-3</v>
      </c>
      <c r="FN250" s="1">
        <f t="shared" si="1107"/>
        <v>1.3582902188920236E-2</v>
      </c>
      <c r="FO250" s="1">
        <f t="shared" si="1108"/>
        <v>1.0084445243165117E-2</v>
      </c>
      <c r="FP250" s="1">
        <f t="shared" si="1109"/>
        <v>3.6634496486598195E-3</v>
      </c>
      <c r="FQ250" s="1">
        <f t="shared" si="1110"/>
        <v>4.6385864793583535E-3</v>
      </c>
      <c r="FR250" s="1">
        <f t="shared" si="1111"/>
        <v>0.50030622635469735</v>
      </c>
      <c r="FS250" s="1">
        <f t="shared" si="1112"/>
        <v>0.46843444044756483</v>
      </c>
      <c r="FT250" s="1">
        <f t="shared" si="1113"/>
        <v>0.64941676736396614</v>
      </c>
      <c r="FU250" s="1">
        <f t="shared" si="1114"/>
        <v>0.57813414166171107</v>
      </c>
      <c r="FV250" s="1">
        <f t="shared" si="1115"/>
        <v>0.33094017450187463</v>
      </c>
      <c r="FW250" s="1">
        <f t="shared" si="1116"/>
        <v>0.38533786756551958</v>
      </c>
      <c r="FX250" s="1">
        <f t="shared" si="1117"/>
        <v>4.0629784722600981E-2</v>
      </c>
      <c r="FY250" s="1">
        <f t="shared" si="1118"/>
        <v>3.5935556029363179E-2</v>
      </c>
      <c r="FZ250" s="1">
        <f t="shared" si="1119"/>
        <v>7.2660353149374482E-2</v>
      </c>
      <c r="GA250" s="1">
        <f t="shared" si="1120"/>
        <v>5.4790902178513727E-2</v>
      </c>
      <c r="GB250" s="1">
        <f t="shared" si="1121"/>
        <v>2.0493594529856579E-2</v>
      </c>
      <c r="GC250" s="1">
        <f t="shared" si="1122"/>
        <v>2.5832427583483961E-2</v>
      </c>
      <c r="GD250" s="1">
        <f t="shared" si="1123"/>
        <v>0.86761873206639961</v>
      </c>
      <c r="GE250" s="1">
        <f t="shared" si="1124"/>
        <v>0.85225663270817786</v>
      </c>
      <c r="GF250" s="1">
        <f t="shared" si="1125"/>
        <v>0.92381293088322936</v>
      </c>
      <c r="GG250" s="1">
        <f t="shared" si="1126"/>
        <v>0.89970578966328374</v>
      </c>
      <c r="GH250" s="1">
        <f t="shared" si="1127"/>
        <v>0.76403055349245474</v>
      </c>
      <c r="GI250" s="1">
        <f t="shared" si="1128"/>
        <v>0.80406373332800563</v>
      </c>
      <c r="GJ250" s="1">
        <f t="shared" si="1129"/>
        <v>0.2170511512571586</v>
      </c>
      <c r="GK250" s="1">
        <f t="shared" si="1130"/>
        <v>0.19614107639643721</v>
      </c>
      <c r="GL250" s="1">
        <f t="shared" si="1131"/>
        <v>0.3390159184627784</v>
      </c>
      <c r="GM250" s="1">
        <f t="shared" si="1132"/>
        <v>0.27507175276783508</v>
      </c>
      <c r="GN250" s="1">
        <f t="shared" si="1133"/>
        <v>0.12045853849621962</v>
      </c>
      <c r="GO250" s="1">
        <f t="shared" si="1134"/>
        <v>0.14790706811491927</v>
      </c>
      <c r="GP250" s="1">
        <f t="shared" si="1135"/>
        <v>0.98591184213015381</v>
      </c>
      <c r="GQ250" s="1">
        <f t="shared" si="1136"/>
        <v>0.98402422615681184</v>
      </c>
      <c r="GR250" s="1">
        <f t="shared" si="1137"/>
        <v>0.99233566742922918</v>
      </c>
      <c r="GS250" s="1">
        <f t="shared" si="1138"/>
        <v>0.9896680238113037</v>
      </c>
      <c r="GT250" s="1">
        <f t="shared" si="1139"/>
        <v>0.97188875281945653</v>
      </c>
      <c r="GU250" s="1">
        <f t="shared" si="1140"/>
        <v>0.97768776651637801</v>
      </c>
      <c r="GV250" s="1">
        <f t="shared" si="1141"/>
        <v>0.74748278048872818</v>
      </c>
      <c r="GW250" s="1">
        <f t="shared" si="1142"/>
        <v>0.72263632565268743</v>
      </c>
      <c r="GX250" s="1">
        <f t="shared" si="1143"/>
        <v>0.84559786615593835</v>
      </c>
      <c r="GY250" s="1">
        <f t="shared" si="1144"/>
        <v>0.80204507389325463</v>
      </c>
      <c r="GZ250" s="1">
        <f t="shared" si="1145"/>
        <v>0.59389024085210829</v>
      </c>
      <c r="HA250" s="1">
        <f t="shared" si="1146"/>
        <v>0.64954839225198335</v>
      </c>
      <c r="HB250" s="1">
        <f t="shared" si="1147"/>
        <v>0.9945407972478616</v>
      </c>
      <c r="HC250" s="1">
        <f t="shared" si="1148"/>
        <v>0.99380207230080886</v>
      </c>
      <c r="HD250" s="1">
        <f t="shared" si="1149"/>
        <v>0.99704185387026756</v>
      </c>
      <c r="HE250" s="1">
        <f t="shared" si="1150"/>
        <v>0.99600564965217131</v>
      </c>
      <c r="HF250" s="1">
        <f t="shared" si="1151"/>
        <v>0.98901107505881614</v>
      </c>
      <c r="HG250" s="1">
        <f t="shared" si="1152"/>
        <v>0.9913095423791114</v>
      </c>
      <c r="HH250" s="1">
        <f t="shared" si="1153"/>
        <v>0.88513450890961276</v>
      </c>
      <c r="HI250" s="1">
        <f t="shared" si="1154"/>
        <v>0.87150398359311199</v>
      </c>
      <c r="HJ250" s="1">
        <f t="shared" si="1155"/>
        <v>0.93445517791520782</v>
      </c>
      <c r="HK250" s="1">
        <f t="shared" si="1156"/>
        <v>0.91339979098047341</v>
      </c>
      <c r="HL250" s="1">
        <f t="shared" si="1157"/>
        <v>0.7919660191937542</v>
      </c>
      <c r="HM250" s="1">
        <f t="shared" si="1158"/>
        <v>0.82832475372657133</v>
      </c>
      <c r="HN250" s="1">
        <f t="shared" si="1159"/>
        <v>5.3024407973383939E-2</v>
      </c>
      <c r="HP250" s="1">
        <f t="shared" ref="HP250:IU250" si="1328">IF(B1=1,ET250,0)</f>
        <v>0.73005531676149571</v>
      </c>
      <c r="HQ250" s="1">
        <f t="shared" si="1328"/>
        <v>0.70417273312926032</v>
      </c>
      <c r="HR250" s="1">
        <f t="shared" si="1328"/>
        <v>0.83343288746418909</v>
      </c>
      <c r="HS250" s="1">
        <f t="shared" si="1328"/>
        <v>0.78731175895869465</v>
      </c>
      <c r="HT250" s="1">
        <f t="shared" si="1328"/>
        <v>0.57193308585352154</v>
      </c>
      <c r="HU250" s="1">
        <f t="shared" si="1328"/>
        <v>0.62871921058033553</v>
      </c>
      <c r="HV250" s="1">
        <f t="shared" si="1328"/>
        <v>0.10265216845680372</v>
      </c>
      <c r="HW250" s="1">
        <f t="shared" si="1328"/>
        <v>9.1475342106955723E-2</v>
      </c>
      <c r="HX250" s="1">
        <f t="shared" si="1328"/>
        <v>0.17467564581463191</v>
      </c>
      <c r="HY250" s="1">
        <f t="shared" si="1328"/>
        <v>0.1353800932811435</v>
      </c>
      <c r="HZ250" s="1">
        <f t="shared" si="1328"/>
        <v>5.3491455836646232E-2</v>
      </c>
      <c r="IA250" s="1">
        <f t="shared" si="1328"/>
        <v>6.6840035212488255E-2</v>
      </c>
      <c r="IB250" s="1">
        <f t="shared" si="1328"/>
        <v>0.14962839725593433</v>
      </c>
      <c r="IC250" s="1">
        <f t="shared" si="1328"/>
        <v>0.13410113635394158</v>
      </c>
      <c r="ID250" s="1">
        <f t="shared" si="1328"/>
        <v>0.24559103199410123</v>
      </c>
      <c r="IE250" s="1">
        <f t="shared" si="1328"/>
        <v>0.19409393596306485</v>
      </c>
      <c r="IF250" s="1">
        <f t="shared" si="1328"/>
        <v>7.9975546197288236E-2</v>
      </c>
      <c r="IG250" s="1">
        <f t="shared" si="1328"/>
        <v>9.9240179764904971E-2</v>
      </c>
      <c r="IH250" s="1">
        <f t="shared" si="1328"/>
        <v>7.3877337123374829E-3</v>
      </c>
      <c r="II250" s="1">
        <f t="shared" si="1328"/>
        <v>6.5081256340650661E-3</v>
      </c>
      <c r="IJ250" s="1">
        <f t="shared" si="1328"/>
        <v>1.3582902188920236E-2</v>
      </c>
      <c r="IK250" s="1">
        <f t="shared" si="1328"/>
        <v>1.0084445243165117E-2</v>
      </c>
      <c r="IL250" s="1">
        <f t="shared" si="1328"/>
        <v>3.6634496486598195E-3</v>
      </c>
      <c r="IM250" s="1">
        <f t="shared" si="1328"/>
        <v>4.6385864793583535E-3</v>
      </c>
      <c r="IN250" s="1">
        <f t="shared" si="1328"/>
        <v>0.50030622635469735</v>
      </c>
      <c r="IO250" s="1">
        <f t="shared" si="1328"/>
        <v>0.46843444044756483</v>
      </c>
      <c r="IP250" s="1">
        <f t="shared" si="1328"/>
        <v>0.64941676736396614</v>
      </c>
      <c r="IQ250" s="1">
        <f t="shared" si="1328"/>
        <v>0.57813414166171107</v>
      </c>
      <c r="IR250" s="1">
        <f t="shared" si="1328"/>
        <v>0.33094017450187463</v>
      </c>
      <c r="IS250" s="1">
        <f t="shared" si="1328"/>
        <v>0.38533786756551958</v>
      </c>
      <c r="IT250" s="1">
        <f t="shared" si="1328"/>
        <v>4.0629784722600981E-2</v>
      </c>
      <c r="IU250" s="1">
        <f t="shared" si="1328"/>
        <v>3.5935556029363179E-2</v>
      </c>
      <c r="IV250" s="1">
        <f t="shared" ref="IV250:KA250" si="1329">IF(AH1=1,FZ250,0)</f>
        <v>7.2660353149374482E-2</v>
      </c>
      <c r="IW250" s="1">
        <f t="shared" si="1329"/>
        <v>5.4790902178513727E-2</v>
      </c>
      <c r="IX250" s="1">
        <f t="shared" si="1329"/>
        <v>2.0493594529856579E-2</v>
      </c>
      <c r="IY250" s="1">
        <f t="shared" si="1329"/>
        <v>2.5832427583483961E-2</v>
      </c>
      <c r="IZ250" s="1">
        <f t="shared" si="1329"/>
        <v>0.86761873206639961</v>
      </c>
      <c r="JA250" s="1">
        <f t="shared" si="1329"/>
        <v>0.85225663270817786</v>
      </c>
      <c r="JB250" s="1">
        <f t="shared" si="1329"/>
        <v>0.92381293088322936</v>
      </c>
      <c r="JC250" s="1">
        <f t="shared" si="1329"/>
        <v>0.89970578966328374</v>
      </c>
      <c r="JD250" s="1">
        <f t="shared" si="1329"/>
        <v>0.76403055349245474</v>
      </c>
      <c r="JE250" s="1">
        <f t="shared" si="1329"/>
        <v>0.80406373332800563</v>
      </c>
      <c r="JF250" s="1">
        <f t="shared" si="1329"/>
        <v>0.2170511512571586</v>
      </c>
      <c r="JG250" s="1">
        <f t="shared" si="1329"/>
        <v>0.19614107639643721</v>
      </c>
      <c r="JH250" s="1">
        <f t="shared" si="1329"/>
        <v>0.3390159184627784</v>
      </c>
      <c r="JI250" s="1">
        <f t="shared" si="1329"/>
        <v>0.27507175276783508</v>
      </c>
      <c r="JJ250" s="1">
        <f t="shared" si="1329"/>
        <v>0.12045853849621962</v>
      </c>
      <c r="JK250" s="1">
        <f t="shared" si="1329"/>
        <v>0.14790706811491927</v>
      </c>
      <c r="JL250" s="1">
        <f t="shared" si="1329"/>
        <v>0.98591184213015381</v>
      </c>
      <c r="JM250" s="1">
        <f t="shared" si="1329"/>
        <v>0.98402422615681184</v>
      </c>
      <c r="JN250" s="1">
        <f t="shared" si="1329"/>
        <v>0.99233566742922918</v>
      </c>
      <c r="JO250" s="1">
        <f t="shared" si="1329"/>
        <v>0.9896680238113037</v>
      </c>
      <c r="JP250" s="1">
        <f t="shared" si="1329"/>
        <v>0.97188875281945653</v>
      </c>
      <c r="JQ250" s="1">
        <f t="shared" si="1329"/>
        <v>0.97768776651637801</v>
      </c>
      <c r="JR250" s="1">
        <f t="shared" si="1329"/>
        <v>0.74748278048872818</v>
      </c>
      <c r="JS250" s="1">
        <f t="shared" si="1329"/>
        <v>0.72263632565268743</v>
      </c>
      <c r="JT250" s="1">
        <f t="shared" si="1329"/>
        <v>0.84559786615593835</v>
      </c>
      <c r="JU250" s="1">
        <f t="shared" si="1329"/>
        <v>0.80204507389325463</v>
      </c>
      <c r="JV250" s="1">
        <f t="shared" si="1329"/>
        <v>0.59389024085210829</v>
      </c>
      <c r="JW250" s="1">
        <f t="shared" si="1329"/>
        <v>0.64954839225198335</v>
      </c>
      <c r="JX250" s="1">
        <f t="shared" si="1329"/>
        <v>0.9945407972478616</v>
      </c>
      <c r="JY250" s="1">
        <f t="shared" si="1329"/>
        <v>0.99380207230080886</v>
      </c>
      <c r="JZ250" s="1">
        <f t="shared" si="1329"/>
        <v>0.99704185387026756</v>
      </c>
      <c r="KA250" s="1">
        <f t="shared" si="1329"/>
        <v>0.99600564965217131</v>
      </c>
      <c r="KB250" s="1">
        <f t="shared" ref="KB250:KJ250" si="1330">IF(BN1=1,HF250,0)</f>
        <v>0.98901107505881614</v>
      </c>
      <c r="KC250" s="1">
        <f t="shared" si="1330"/>
        <v>0.9913095423791114</v>
      </c>
      <c r="KD250" s="1">
        <f t="shared" si="1330"/>
        <v>0.88513450890961276</v>
      </c>
      <c r="KE250" s="1">
        <f t="shared" si="1330"/>
        <v>0.87150398359311199</v>
      </c>
      <c r="KF250" s="1">
        <f t="shared" si="1330"/>
        <v>0.93445517791520782</v>
      </c>
      <c r="KG250" s="1">
        <f t="shared" si="1330"/>
        <v>0.91339979098047341</v>
      </c>
      <c r="KH250" s="1">
        <f t="shared" si="1330"/>
        <v>0.7919660191937542</v>
      </c>
      <c r="KI250" s="1">
        <f t="shared" si="1330"/>
        <v>0.82832475372657133</v>
      </c>
      <c r="KJ250" s="1">
        <f t="shared" si="1330"/>
        <v>0</v>
      </c>
    </row>
    <row r="251" spans="1:296" x14ac:dyDescent="0.2">
      <c r="A251" s="1" t="str">
        <f>'Respondent Data'!A251</f>
        <v>2061</v>
      </c>
      <c r="B251" s="1">
        <f>SUMPRODUCT('Respondent Data'!B251:S251,'Product Coding'!A100:R100)</f>
        <v>2.431266801665922</v>
      </c>
      <c r="C251" s="1">
        <f>SUMPRODUCT('Respondent Data'!B251:S251,'Product Coding'!A101:R101)</f>
        <v>1.8827973349807692</v>
      </c>
      <c r="D251" s="1">
        <f>SUMPRODUCT('Respondent Data'!B251:S251,'Product Coding'!A102:R102)</f>
        <v>1.9358429135895923</v>
      </c>
      <c r="E251" s="1">
        <f>SUMPRODUCT('Respondent Data'!B251:S251,'Product Coding'!A103:R103)</f>
        <v>0.62142033948800013</v>
      </c>
      <c r="F251" s="1">
        <f>SUMPRODUCT('Respondent Data'!B251:S251,'Product Coding'!A104:R104)</f>
        <v>1.414669214129203</v>
      </c>
      <c r="G251" s="1">
        <f>SUMPRODUCT('Respondent Data'!B251:S251,'Product Coding'!A105:R105)</f>
        <v>0.60434455158176403</v>
      </c>
      <c r="H251" s="1">
        <f>SUMPRODUCT('Respondent Data'!B251:S251,'Product Coding'!A106:R106)</f>
        <v>1.6163825530476721</v>
      </c>
      <c r="I251" s="1">
        <f>SUMPRODUCT('Respondent Data'!B251:S251,'Product Coding'!A107:R107)</f>
        <v>1.067913086362519</v>
      </c>
      <c r="J251" s="1">
        <f>SUMPRODUCT('Respondent Data'!B251:S251,'Product Coding'!A108:R108)</f>
        <v>1.1209586649713421</v>
      </c>
      <c r="K251" s="1">
        <f>SUMPRODUCT('Respondent Data'!B251:S251,'Product Coding'!A109:R109)</f>
        <v>-0.19346390913024994</v>
      </c>
      <c r="L251" s="1">
        <f>SUMPRODUCT('Respondent Data'!B251:S251,'Product Coding'!A110:R110)</f>
        <v>0.59978496551095284</v>
      </c>
      <c r="M251" s="1">
        <f>SUMPRODUCT('Respondent Data'!B251:S251,'Product Coding'!A111:R111)</f>
        <v>-0.21053969703648603</v>
      </c>
      <c r="N251" s="1">
        <f>SUMPRODUCT('Respondent Data'!B251:S251,'Product Coding'!A112:R112)</f>
        <v>-0.20594890717880771</v>
      </c>
      <c r="O251" s="1">
        <f>SUMPRODUCT('Respondent Data'!B251:S251,'Product Coding'!A113:R113)</f>
        <v>-0.75441837386396071</v>
      </c>
      <c r="P251" s="1">
        <f>SUMPRODUCT('Respondent Data'!B251:S251,'Product Coding'!A114:R114)</f>
        <v>-0.70137279525513763</v>
      </c>
      <c r="Q251" s="1">
        <f>SUMPRODUCT('Respondent Data'!B251:S251,'Product Coding'!A115:R115)</f>
        <v>-2.0157953693567299</v>
      </c>
      <c r="R251" s="1">
        <f>SUMPRODUCT('Respondent Data'!B251:S251,'Product Coding'!A116:R116)</f>
        <v>-1.2225464947155269</v>
      </c>
      <c r="S251" s="1">
        <f>SUMPRODUCT('Respondent Data'!B251:S251,'Product Coding'!A117:R117)</f>
        <v>-2.0328711572629659</v>
      </c>
      <c r="T251" s="1">
        <f>SUMPRODUCT('Respondent Data'!B251:S251,'Product Coding'!A118:R118)</f>
        <v>-1.0208331557970578</v>
      </c>
      <c r="U251" s="1">
        <f>SUMPRODUCT('Respondent Data'!B251:S251,'Product Coding'!A119:R119)</f>
        <v>-1.5693026224822109</v>
      </c>
      <c r="V251" s="1">
        <f>SUMPRODUCT('Respondent Data'!B251:S251,'Product Coding'!A120:R120)</f>
        <v>-1.5162570438733878</v>
      </c>
      <c r="W251" s="1">
        <f>SUMPRODUCT('Respondent Data'!B251:S251,'Product Coding'!A121:R121)</f>
        <v>-2.8306796179749796</v>
      </c>
      <c r="X251" s="1">
        <f>SUMPRODUCT('Respondent Data'!B251:S251,'Product Coding'!A122:R122)</f>
        <v>-2.0374307433337768</v>
      </c>
      <c r="Y251" s="1">
        <f>SUMPRODUCT('Respondent Data'!B251:S251,'Product Coding'!A123:R123)</f>
        <v>-2.8477554058812156</v>
      </c>
      <c r="Z251" s="1">
        <f>SUMPRODUCT('Respondent Data'!B251:S251,'Product Coding'!A124:R124)</f>
        <v>1.7066718672801173</v>
      </c>
      <c r="AA251" s="1">
        <f>SUMPRODUCT('Respondent Data'!B251:S251,'Product Coding'!A125:R125)</f>
        <v>1.158202400594964</v>
      </c>
      <c r="AB251" s="1">
        <f>SUMPRODUCT('Respondent Data'!B251:S251,'Product Coding'!A126:R126)</f>
        <v>1.2112479792037871</v>
      </c>
      <c r="AC251" s="1">
        <f>SUMPRODUCT('Respondent Data'!B251:S251,'Product Coding'!A127:R127)</f>
        <v>-0.10317459489780484</v>
      </c>
      <c r="AD251" s="1">
        <f>SUMPRODUCT('Respondent Data'!B251:S251,'Product Coding'!A128:R128)</f>
        <v>0.69007427974339808</v>
      </c>
      <c r="AE251" s="1">
        <f>SUMPRODUCT('Respondent Data'!B251:S251,'Product Coding'!A129:R129)</f>
        <v>-0.12025038280404093</v>
      </c>
      <c r="AF251" s="1">
        <f>SUMPRODUCT('Respondent Data'!B251:S251,'Product Coding'!A130:R130)</f>
        <v>0.89178761866186718</v>
      </c>
      <c r="AG251" s="1">
        <f>SUMPRODUCT('Respondent Data'!B251:S251,'Product Coding'!A131:R131)</f>
        <v>0.34331815197671406</v>
      </c>
      <c r="AH251" s="1">
        <f>SUMPRODUCT('Respondent Data'!B251:S251,'Product Coding'!A132:R132)</f>
        <v>0.39636373058553714</v>
      </c>
      <c r="AI251" s="1">
        <f>SUMPRODUCT('Respondent Data'!B251:S251,'Product Coding'!A133:R133)</f>
        <v>-0.91805884351605482</v>
      </c>
      <c r="AJ251" s="1">
        <f>SUMPRODUCT('Respondent Data'!B251:S251,'Product Coding'!A134:R134)</f>
        <v>-0.12480996887485202</v>
      </c>
      <c r="AK251" s="1">
        <f>SUMPRODUCT('Respondent Data'!B251:S251,'Product Coding'!A135:R135)</f>
        <v>-0.93513463142229103</v>
      </c>
      <c r="AL251" s="1">
        <f>SUMPRODUCT('Respondent Data'!B251:S251,'Product Coding'!A136:R136)</f>
        <v>1.8689373520855581</v>
      </c>
      <c r="AM251" s="1">
        <f>SUMPRODUCT('Respondent Data'!B251:S251,'Product Coding'!A137:R137)</f>
        <v>1.3204678854004051</v>
      </c>
      <c r="AN251" s="1">
        <f>SUMPRODUCT('Respondent Data'!B251:S251,'Product Coding'!A138:R138)</f>
        <v>1.3735134640092281</v>
      </c>
      <c r="AO251" s="1">
        <f>SUMPRODUCT('Respondent Data'!B251:S251,'Product Coding'!A139:R139)</f>
        <v>5.9090889907636113E-2</v>
      </c>
      <c r="AP251" s="1">
        <f>SUMPRODUCT('Respondent Data'!B251:S251,'Product Coding'!A140:R140)</f>
        <v>0.85233976454883897</v>
      </c>
      <c r="AQ251" s="1">
        <f>SUMPRODUCT('Respondent Data'!B251:S251,'Product Coding'!A141:R141)</f>
        <v>4.2015102001400018E-2</v>
      </c>
      <c r="AR251" s="1">
        <f>SUMPRODUCT('Respondent Data'!B251:S251,'Product Coding'!A142:R142)</f>
        <v>1.054053103467308</v>
      </c>
      <c r="AS251" s="1">
        <f>SUMPRODUCT('Respondent Data'!B251:S251,'Product Coding'!A143:R143)</f>
        <v>0.5055836367821549</v>
      </c>
      <c r="AT251" s="1">
        <f>SUMPRODUCT('Respondent Data'!B251:S251,'Product Coding'!A144:R144)</f>
        <v>0.55862921539097798</v>
      </c>
      <c r="AU251" s="1">
        <f>SUMPRODUCT('Respondent Data'!B251:S251,'Product Coding'!A145:R145)</f>
        <v>-0.75579335871061393</v>
      </c>
      <c r="AV251" s="1">
        <f>SUMPRODUCT('Respondent Data'!B251:S251,'Product Coding'!A146:R146)</f>
        <v>3.7455515930588934E-2</v>
      </c>
      <c r="AW251" s="1">
        <f>SUMPRODUCT('Respondent Data'!B251:S251,'Product Coding'!A147:R147)</f>
        <v>-0.77286914661685002</v>
      </c>
      <c r="AX251" s="1">
        <f>SUMPRODUCT('Respondent Data'!B251:S251,'Product Coding'!A148:R148)</f>
        <v>3.2429536729015518</v>
      </c>
      <c r="AY251" s="1">
        <f>SUMPRODUCT('Respondent Data'!B251:S251,'Product Coding'!A149:R149)</f>
        <v>2.6944842062163992</v>
      </c>
      <c r="AZ251" s="1">
        <f>SUMPRODUCT('Respondent Data'!B251:S251,'Product Coding'!A150:R150)</f>
        <v>2.7475297848252223</v>
      </c>
      <c r="BA251" s="1">
        <f>SUMPRODUCT('Respondent Data'!B251:S251,'Product Coding'!A151:R151)</f>
        <v>1.4331072107236302</v>
      </c>
      <c r="BB251" s="1">
        <f>SUMPRODUCT('Respondent Data'!B251:S251,'Product Coding'!A152:R152)</f>
        <v>2.226356085364833</v>
      </c>
      <c r="BC251" s="1">
        <f>SUMPRODUCT('Respondent Data'!B251:S251,'Product Coding'!A153:R153)</f>
        <v>1.416031422817394</v>
      </c>
      <c r="BD251" s="1">
        <f>SUMPRODUCT('Respondent Data'!B251:S251,'Product Coding'!A154:R154)</f>
        <v>2.4280694242833021</v>
      </c>
      <c r="BE251" s="1">
        <f>SUMPRODUCT('Respondent Data'!B251:S251,'Product Coding'!A155:R155)</f>
        <v>1.8795999575981492</v>
      </c>
      <c r="BF251" s="1">
        <f>SUMPRODUCT('Respondent Data'!B251:S251,'Product Coding'!A156:R156)</f>
        <v>1.9326455362069723</v>
      </c>
      <c r="BG251" s="1">
        <f>SUMPRODUCT('Respondent Data'!B251:S251,'Product Coding'!A157:R157)</f>
        <v>0.61822296210538008</v>
      </c>
      <c r="BH251" s="1">
        <f>SUMPRODUCT('Respondent Data'!B251:S251,'Product Coding'!A158:R158)</f>
        <v>1.4114718367465831</v>
      </c>
      <c r="BI251" s="1">
        <f>SUMPRODUCT('Respondent Data'!B251:S251,'Product Coding'!A159:R159)</f>
        <v>0.60114717419914387</v>
      </c>
      <c r="BJ251" s="1">
        <f>SUMPRODUCT('Respondent Data'!B251:S251,'Product Coding'!A160:R160)</f>
        <v>4.3279648715147623</v>
      </c>
      <c r="BK251" s="1">
        <f>SUMPRODUCT('Respondent Data'!B251:S251,'Product Coding'!A161:R161)</f>
        <v>3.7794954048296088</v>
      </c>
      <c r="BL251" s="1">
        <f>SUMPRODUCT('Respondent Data'!B251:S251,'Product Coding'!A162:R162)</f>
        <v>3.8325409834384319</v>
      </c>
      <c r="BM251" s="1">
        <f>SUMPRODUCT('Respondent Data'!B251:S251,'Product Coding'!A163:R163)</f>
        <v>2.5181184093368398</v>
      </c>
      <c r="BN251" s="1">
        <f>SUMPRODUCT('Respondent Data'!B251:S251,'Product Coding'!A164:R164)</f>
        <v>3.3113672839780426</v>
      </c>
      <c r="BO251" s="1">
        <f>SUMPRODUCT('Respondent Data'!B251:S251,'Product Coding'!A165:R165)</f>
        <v>2.5010426214306039</v>
      </c>
      <c r="BP251" s="1">
        <f>SUMPRODUCT('Respondent Data'!B251:S251,'Product Coding'!A166:R166)</f>
        <v>3.5130806228965121</v>
      </c>
      <c r="BQ251" s="1">
        <f>SUMPRODUCT('Respondent Data'!B251:S251,'Product Coding'!A167:R167)</f>
        <v>2.9646111562113591</v>
      </c>
      <c r="BR251" s="1">
        <f>SUMPRODUCT('Respondent Data'!B251:S251,'Product Coding'!A168:R168)</f>
        <v>3.0176567348201822</v>
      </c>
      <c r="BS251" s="1">
        <f>SUMPRODUCT('Respondent Data'!B251:S251,'Product Coding'!A169:R169)</f>
        <v>1.7032341607185899</v>
      </c>
      <c r="BT251" s="1">
        <f>SUMPRODUCT('Respondent Data'!B251:S251,'Product Coding'!A170:R170)</f>
        <v>2.4964830353597929</v>
      </c>
      <c r="BU251" s="1">
        <f>SUMPRODUCT('Respondent Data'!B251:S251,'Product Coding'!A171:R171)</f>
        <v>1.6861583728123539</v>
      </c>
      <c r="BV251" s="1">
        <f>SUMPRODUCT('Respondent Data'!B251:S251,'Product Coding'!A172:R172)</f>
        <v>1.0950332640957701</v>
      </c>
      <c r="BX251" s="1">
        <f t="shared" si="1014"/>
        <v>8.7925377986533618E-2</v>
      </c>
      <c r="BY251" s="1">
        <f t="shared" si="1015"/>
        <v>0.15216385657515705</v>
      </c>
      <c r="BZ251" s="1">
        <f t="shared" si="1016"/>
        <v>0.14430258293723217</v>
      </c>
      <c r="CA251" s="1">
        <f t="shared" si="1017"/>
        <v>0.53718091622574227</v>
      </c>
      <c r="CB251" s="1">
        <f t="shared" si="1018"/>
        <v>0.24300598310116589</v>
      </c>
      <c r="CC251" s="1">
        <f t="shared" si="1019"/>
        <v>0.54643246758475683</v>
      </c>
      <c r="CD251" s="1">
        <f t="shared" si="1020"/>
        <v>0.19861588353575485</v>
      </c>
      <c r="CE251" s="1">
        <f t="shared" si="1021"/>
        <v>0.34372509402815915</v>
      </c>
      <c r="CF251" s="1">
        <f t="shared" si="1022"/>
        <v>0.32596715149702865</v>
      </c>
      <c r="CG251" s="1">
        <f t="shared" si="1023"/>
        <v>1.2134455914544131</v>
      </c>
      <c r="CH251" s="1">
        <f t="shared" si="1024"/>
        <v>0.54892966221316541</v>
      </c>
      <c r="CI251" s="1">
        <f t="shared" si="1025"/>
        <v>1.234344052050494</v>
      </c>
      <c r="CJ251" s="1">
        <f t="shared" si="1026"/>
        <v>1.2286904251313591</v>
      </c>
      <c r="CK251" s="1">
        <f t="shared" si="1027"/>
        <v>2.126374408689963</v>
      </c>
      <c r="CL251" s="1">
        <f t="shared" si="1028"/>
        <v>2.0165190760266758</v>
      </c>
      <c r="CM251" s="1">
        <f t="shared" si="1029"/>
        <v>7.5066956030709182</v>
      </c>
      <c r="CN251" s="1">
        <f t="shared" si="1030"/>
        <v>3.3958241809522263</v>
      </c>
      <c r="CO251" s="1">
        <f t="shared" si="1031"/>
        <v>7.6359790117151567</v>
      </c>
      <c r="CP251" s="1">
        <f t="shared" si="1032"/>
        <v>2.7755062300302331</v>
      </c>
      <c r="CQ251" s="1">
        <f t="shared" si="1033"/>
        <v>4.8032973139388533</v>
      </c>
      <c r="CR251" s="1">
        <f t="shared" si="1034"/>
        <v>4.5551435447122399</v>
      </c>
      <c r="CS251" s="1">
        <f t="shared" si="1035"/>
        <v>16.956981178588112</v>
      </c>
      <c r="CT251" s="1">
        <f t="shared" si="1036"/>
        <v>7.6708754113653779</v>
      </c>
      <c r="CU251" s="1">
        <f t="shared" si="1037"/>
        <v>17.249021304231043</v>
      </c>
      <c r="CV251" s="1">
        <f t="shared" si="1038"/>
        <v>0.18146874076862982</v>
      </c>
      <c r="CW251" s="1">
        <f t="shared" si="1039"/>
        <v>0.31405021025239466</v>
      </c>
      <c r="CX251" s="1">
        <f t="shared" si="1040"/>
        <v>0.29782536754395222</v>
      </c>
      <c r="CY251" s="1">
        <f t="shared" si="1041"/>
        <v>1.1086849629165572</v>
      </c>
      <c r="CZ251" s="1">
        <f t="shared" si="1042"/>
        <v>0.50153881350803442</v>
      </c>
      <c r="DA251" s="1">
        <f t="shared" si="1043"/>
        <v>1.1277791927478331</v>
      </c>
      <c r="DB251" s="1">
        <f t="shared" si="1044"/>
        <v>0.40992231261607365</v>
      </c>
      <c r="DC251" s="1">
        <f t="shared" si="1045"/>
        <v>0.70941247467167168</v>
      </c>
      <c r="DD251" s="1">
        <f t="shared" si="1046"/>
        <v>0.67276194733177785</v>
      </c>
      <c r="DE251" s="1">
        <f t="shared" si="1047"/>
        <v>2.5044241891823673</v>
      </c>
      <c r="DF251" s="1">
        <f t="shared" si="1048"/>
        <v>1.1329331400500657</v>
      </c>
      <c r="DG251" s="1">
        <f t="shared" si="1049"/>
        <v>2.5475564157956492</v>
      </c>
      <c r="DH251" s="1">
        <f t="shared" si="1050"/>
        <v>0.15428752805356358</v>
      </c>
      <c r="DI251" s="1">
        <f t="shared" si="1051"/>
        <v>0.26701034249376371</v>
      </c>
      <c r="DJ251" s="1">
        <f t="shared" si="1052"/>
        <v>0.2532157304633913</v>
      </c>
      <c r="DK251" s="1">
        <f t="shared" si="1053"/>
        <v>0.94262109051964382</v>
      </c>
      <c r="DL251" s="1">
        <f t="shared" si="1054"/>
        <v>0.42641605067250571</v>
      </c>
      <c r="DM251" s="1">
        <f t="shared" si="1055"/>
        <v>0.95885529982906026</v>
      </c>
      <c r="DN251" s="1">
        <f t="shared" si="1056"/>
        <v>0.3485222856545403</v>
      </c>
      <c r="DO251" s="1">
        <f t="shared" si="1057"/>
        <v>0.60315345014161548</v>
      </c>
      <c r="DP251" s="1">
        <f t="shared" si="1058"/>
        <v>0.57199260535269691</v>
      </c>
      <c r="DQ251" s="1">
        <f t="shared" si="1059"/>
        <v>2.1293001522458033</v>
      </c>
      <c r="DR251" s="1">
        <f t="shared" si="1060"/>
        <v>0.96323726548117028</v>
      </c>
      <c r="DS251" s="1">
        <f t="shared" si="1061"/>
        <v>2.1659718379335002</v>
      </c>
      <c r="DT251" s="1">
        <f t="shared" si="1062"/>
        <v>3.9048388431745573E-2</v>
      </c>
      <c r="DU251" s="1">
        <f t="shared" si="1063"/>
        <v>6.7577228701014791E-2</v>
      </c>
      <c r="DV251" s="1">
        <f t="shared" si="1064"/>
        <v>6.4085971982972043E-2</v>
      </c>
      <c r="DW251" s="1">
        <f t="shared" si="1065"/>
        <v>0.23856649303363109</v>
      </c>
      <c r="DX251" s="1">
        <f t="shared" si="1066"/>
        <v>0.1079209693113384</v>
      </c>
      <c r="DY251" s="1">
        <f t="shared" si="1067"/>
        <v>0.24267518359983345</v>
      </c>
      <c r="DZ251" s="1">
        <f t="shared" si="1068"/>
        <v>8.8206958521194201E-2</v>
      </c>
      <c r="EA251" s="1">
        <f t="shared" si="1069"/>
        <v>0.15265116048071445</v>
      </c>
      <c r="EB251" s="1">
        <f t="shared" si="1070"/>
        <v>0.14476471115762596</v>
      </c>
      <c r="EC251" s="1">
        <f t="shared" si="1071"/>
        <v>0.53890123512642962</v>
      </c>
      <c r="ED251" s="1">
        <f t="shared" si="1072"/>
        <v>0.24378420841238183</v>
      </c>
      <c r="EE251" s="1">
        <f t="shared" si="1073"/>
        <v>0.548182414527288</v>
      </c>
      <c r="EF251" s="1">
        <f t="shared" si="1074"/>
        <v>1.3194372427896556E-2</v>
      </c>
      <c r="EG251" s="1">
        <f t="shared" si="1075"/>
        <v>2.2834210550964636E-2</v>
      </c>
      <c r="EH251" s="1">
        <f t="shared" si="1076"/>
        <v>2.1654521881872165E-2</v>
      </c>
      <c r="EI251" s="1">
        <f t="shared" si="1077"/>
        <v>8.0611141312655912E-2</v>
      </c>
      <c r="EJ251" s="1">
        <f t="shared" si="1078"/>
        <v>3.6466279891739457E-2</v>
      </c>
      <c r="EK251" s="1">
        <f t="shared" si="1079"/>
        <v>8.1999459645337364E-2</v>
      </c>
      <c r="EL251" s="1">
        <f t="shared" si="1080"/>
        <v>2.9804955036620288E-2</v>
      </c>
      <c r="EM251" s="1">
        <f t="shared" si="1081"/>
        <v>5.1580522111783225E-2</v>
      </c>
      <c r="EN251" s="1">
        <f t="shared" si="1082"/>
        <v>4.8915706643548273E-2</v>
      </c>
      <c r="EO251" s="1">
        <f t="shared" si="1083"/>
        <v>0.18209365056230847</v>
      </c>
      <c r="EP251" s="1">
        <f t="shared" si="1084"/>
        <v>8.2374196913537784E-2</v>
      </c>
      <c r="EQ251" s="1">
        <f t="shared" si="1085"/>
        <v>0.18522974253699004</v>
      </c>
      <c r="ER251" s="1">
        <f t="shared" si="1086"/>
        <v>0.33452847897616517</v>
      </c>
      <c r="ET251" s="1">
        <f t="shared" si="1087"/>
        <v>0.91918069036199834</v>
      </c>
      <c r="EU251" s="1">
        <f t="shared" si="1088"/>
        <v>0.86793210383506658</v>
      </c>
      <c r="EV251" s="1">
        <f t="shared" si="1089"/>
        <v>0.8738947328364568</v>
      </c>
      <c r="EW251" s="1">
        <f t="shared" si="1090"/>
        <v>0.65054151365300017</v>
      </c>
      <c r="EX251" s="1">
        <f t="shared" si="1091"/>
        <v>0.80450135686805613</v>
      </c>
      <c r="EY251" s="1">
        <f t="shared" si="1092"/>
        <v>0.64664964100360367</v>
      </c>
      <c r="EZ251" s="1">
        <f t="shared" si="1093"/>
        <v>0.8342956352706884</v>
      </c>
      <c r="FA251" s="1">
        <f t="shared" si="1094"/>
        <v>0.74419984001507677</v>
      </c>
      <c r="FB251" s="1">
        <f t="shared" si="1095"/>
        <v>0.75416649565639027</v>
      </c>
      <c r="FC251" s="1">
        <f t="shared" si="1096"/>
        <v>0.45178431485316922</v>
      </c>
      <c r="FD251" s="1">
        <f t="shared" si="1097"/>
        <v>0.6456071081827981</v>
      </c>
      <c r="FE251" s="1">
        <f t="shared" si="1098"/>
        <v>0.44755864661142214</v>
      </c>
      <c r="FF251" s="1">
        <f t="shared" si="1099"/>
        <v>0.44869399030197749</v>
      </c>
      <c r="FG251" s="1">
        <f t="shared" si="1100"/>
        <v>0.31985932242166337</v>
      </c>
      <c r="FH251" s="1">
        <f t="shared" si="1101"/>
        <v>0.3315079317572851</v>
      </c>
      <c r="FI251" s="1">
        <f t="shared" si="1102"/>
        <v>0.11755445905916745</v>
      </c>
      <c r="FJ251" s="1">
        <f t="shared" si="1103"/>
        <v>0.22748862530333941</v>
      </c>
      <c r="FK251" s="1">
        <f t="shared" si="1104"/>
        <v>0.11579463065431814</v>
      </c>
      <c r="FL251" s="1">
        <f t="shared" si="1105"/>
        <v>0.26486514365836245</v>
      </c>
      <c r="FM251" s="1">
        <f t="shared" si="1106"/>
        <v>0.17231583113932744</v>
      </c>
      <c r="FN251" s="1">
        <f t="shared" si="1107"/>
        <v>0.18001335014139597</v>
      </c>
      <c r="FO251" s="1">
        <f t="shared" si="1108"/>
        <v>5.5688647777411442E-2</v>
      </c>
      <c r="FP251" s="1">
        <f t="shared" si="1109"/>
        <v>0.11532860899941508</v>
      </c>
      <c r="FQ251" s="1">
        <f t="shared" si="1110"/>
        <v>5.4797459180353392E-2</v>
      </c>
      <c r="FR251" s="1">
        <f t="shared" si="1111"/>
        <v>0.84640411167326246</v>
      </c>
      <c r="FS251" s="1">
        <f t="shared" si="1112"/>
        <v>0.761005928234604</v>
      </c>
      <c r="FT251" s="1">
        <f t="shared" si="1113"/>
        <v>0.77051969009700683</v>
      </c>
      <c r="FU251" s="1">
        <f t="shared" si="1114"/>
        <v>0.47422920805433322</v>
      </c>
      <c r="FV251" s="1">
        <f t="shared" si="1115"/>
        <v>0.66598345044688334</v>
      </c>
      <c r="FW251" s="1">
        <f t="shared" si="1116"/>
        <v>0.46997357780747495</v>
      </c>
      <c r="FX251" s="1">
        <f t="shared" si="1117"/>
        <v>0.70925893650447058</v>
      </c>
      <c r="FY251" s="1">
        <f t="shared" si="1118"/>
        <v>0.58499631587868861</v>
      </c>
      <c r="FZ251" s="1">
        <f t="shared" si="1119"/>
        <v>0.59781369464740619</v>
      </c>
      <c r="GA251" s="1">
        <f t="shared" si="1120"/>
        <v>0.28535358336095562</v>
      </c>
      <c r="GB251" s="1">
        <f t="shared" si="1121"/>
        <v>0.46883794959298503</v>
      </c>
      <c r="GC251" s="1">
        <f t="shared" si="1122"/>
        <v>0.28188417118539866</v>
      </c>
      <c r="GD251" s="1">
        <f t="shared" si="1123"/>
        <v>0.86633527236170216</v>
      </c>
      <c r="GE251" s="1">
        <f t="shared" si="1124"/>
        <v>0.78925953992749043</v>
      </c>
      <c r="GF251" s="1">
        <f t="shared" si="1125"/>
        <v>0.7979472134699731</v>
      </c>
      <c r="GG251" s="1">
        <f t="shared" si="1126"/>
        <v>0.51476842544343215</v>
      </c>
      <c r="GH251" s="1">
        <f t="shared" si="1127"/>
        <v>0.70105773103754321</v>
      </c>
      <c r="GI251" s="1">
        <f t="shared" si="1128"/>
        <v>0.51050223060747013</v>
      </c>
      <c r="GJ251" s="1">
        <f t="shared" si="1129"/>
        <v>0.74155244643556195</v>
      </c>
      <c r="GK251" s="1">
        <f t="shared" si="1130"/>
        <v>0.62377060655775929</v>
      </c>
      <c r="GL251" s="1">
        <f t="shared" si="1131"/>
        <v>0.63613530788564809</v>
      </c>
      <c r="GM251" s="1">
        <f t="shared" si="1132"/>
        <v>0.31956026950062</v>
      </c>
      <c r="GN251" s="1">
        <f t="shared" si="1133"/>
        <v>0.50936278440849059</v>
      </c>
      <c r="GO251" s="1">
        <f t="shared" si="1134"/>
        <v>0.31585877929120243</v>
      </c>
      <c r="GP251" s="1">
        <f t="shared" si="1135"/>
        <v>0.96241908570718049</v>
      </c>
      <c r="GQ251" s="1">
        <f t="shared" si="1136"/>
        <v>0.93670038393078126</v>
      </c>
      <c r="GR251" s="1">
        <f t="shared" si="1137"/>
        <v>0.93977368965446939</v>
      </c>
      <c r="GS251" s="1">
        <f t="shared" si="1138"/>
        <v>0.80738499355871629</v>
      </c>
      <c r="GT251" s="1">
        <f t="shared" si="1139"/>
        <v>0.90259145525657858</v>
      </c>
      <c r="GU251" s="1">
        <f t="shared" si="1140"/>
        <v>0.80471551471975011</v>
      </c>
      <c r="GV251" s="1">
        <f t="shared" si="1141"/>
        <v>0.91894284645903934</v>
      </c>
      <c r="GW251" s="1">
        <f t="shared" si="1142"/>
        <v>0.86756517000594435</v>
      </c>
      <c r="GX251" s="1">
        <f t="shared" si="1143"/>
        <v>0.87354195168085247</v>
      </c>
      <c r="GY251" s="1">
        <f t="shared" si="1144"/>
        <v>0.64981428123803164</v>
      </c>
      <c r="GZ251" s="1">
        <f t="shared" si="1145"/>
        <v>0.80399798713994108</v>
      </c>
      <c r="HA251" s="1">
        <f t="shared" si="1146"/>
        <v>0.64591871772767395</v>
      </c>
      <c r="HB251" s="1">
        <f t="shared" si="1147"/>
        <v>0.98697745192141262</v>
      </c>
      <c r="HC251" s="1">
        <f t="shared" si="1148"/>
        <v>0.97767555062646494</v>
      </c>
      <c r="HD251" s="1">
        <f t="shared" si="1149"/>
        <v>0.97880445745790379</v>
      </c>
      <c r="HE251" s="1">
        <f t="shared" si="1150"/>
        <v>0.92540226707755868</v>
      </c>
      <c r="HF251" s="1">
        <f t="shared" si="1151"/>
        <v>0.96481672332307</v>
      </c>
      <c r="HG251" s="1">
        <f t="shared" si="1152"/>
        <v>0.924214879301127</v>
      </c>
      <c r="HH251" s="1">
        <f t="shared" si="1153"/>
        <v>0.9710576698132507</v>
      </c>
      <c r="HI251" s="1">
        <f t="shared" si="1154"/>
        <v>0.95094952690051793</v>
      </c>
      <c r="HJ251" s="1">
        <f t="shared" si="1155"/>
        <v>0.95336545507543713</v>
      </c>
      <c r="HK251" s="1">
        <f t="shared" si="1156"/>
        <v>0.84595666301423023</v>
      </c>
      <c r="HL251" s="1">
        <f t="shared" si="1157"/>
        <v>0.92389489961195181</v>
      </c>
      <c r="HM251" s="1">
        <f t="shared" si="1158"/>
        <v>0.84371828018717721</v>
      </c>
      <c r="HN251" s="1">
        <f t="shared" si="1159"/>
        <v>0.74932833263115406</v>
      </c>
      <c r="HP251" s="1">
        <f t="shared" ref="HP251:IU251" si="1331">IF(B1=1,ET251,0)</f>
        <v>0.91918069036199834</v>
      </c>
      <c r="HQ251" s="1">
        <f t="shared" si="1331"/>
        <v>0.86793210383506658</v>
      </c>
      <c r="HR251" s="1">
        <f t="shared" si="1331"/>
        <v>0.8738947328364568</v>
      </c>
      <c r="HS251" s="1">
        <f t="shared" si="1331"/>
        <v>0.65054151365300017</v>
      </c>
      <c r="HT251" s="1">
        <f t="shared" si="1331"/>
        <v>0.80450135686805613</v>
      </c>
      <c r="HU251" s="1">
        <f t="shared" si="1331"/>
        <v>0.64664964100360367</v>
      </c>
      <c r="HV251" s="1">
        <f t="shared" si="1331"/>
        <v>0.8342956352706884</v>
      </c>
      <c r="HW251" s="1">
        <f t="shared" si="1331"/>
        <v>0.74419984001507677</v>
      </c>
      <c r="HX251" s="1">
        <f t="shared" si="1331"/>
        <v>0.75416649565639027</v>
      </c>
      <c r="HY251" s="1">
        <f t="shared" si="1331"/>
        <v>0.45178431485316922</v>
      </c>
      <c r="HZ251" s="1">
        <f t="shared" si="1331"/>
        <v>0.6456071081827981</v>
      </c>
      <c r="IA251" s="1">
        <f t="shared" si="1331"/>
        <v>0.44755864661142214</v>
      </c>
      <c r="IB251" s="1">
        <f t="shared" si="1331"/>
        <v>0.44869399030197749</v>
      </c>
      <c r="IC251" s="1">
        <f t="shared" si="1331"/>
        <v>0.31985932242166337</v>
      </c>
      <c r="ID251" s="1">
        <f t="shared" si="1331"/>
        <v>0.3315079317572851</v>
      </c>
      <c r="IE251" s="1">
        <f t="shared" si="1331"/>
        <v>0.11755445905916745</v>
      </c>
      <c r="IF251" s="1">
        <f t="shared" si="1331"/>
        <v>0.22748862530333941</v>
      </c>
      <c r="IG251" s="1">
        <f t="shared" si="1331"/>
        <v>0.11579463065431814</v>
      </c>
      <c r="IH251" s="1">
        <f t="shared" si="1331"/>
        <v>0.26486514365836245</v>
      </c>
      <c r="II251" s="1">
        <f t="shared" si="1331"/>
        <v>0.17231583113932744</v>
      </c>
      <c r="IJ251" s="1">
        <f t="shared" si="1331"/>
        <v>0.18001335014139597</v>
      </c>
      <c r="IK251" s="1">
        <f t="shared" si="1331"/>
        <v>5.5688647777411442E-2</v>
      </c>
      <c r="IL251" s="1">
        <f t="shared" si="1331"/>
        <v>0.11532860899941508</v>
      </c>
      <c r="IM251" s="1">
        <f t="shared" si="1331"/>
        <v>5.4797459180353392E-2</v>
      </c>
      <c r="IN251" s="1">
        <f t="shared" si="1331"/>
        <v>0.84640411167326246</v>
      </c>
      <c r="IO251" s="1">
        <f t="shared" si="1331"/>
        <v>0.761005928234604</v>
      </c>
      <c r="IP251" s="1">
        <f t="shared" si="1331"/>
        <v>0.77051969009700683</v>
      </c>
      <c r="IQ251" s="1">
        <f t="shared" si="1331"/>
        <v>0.47422920805433322</v>
      </c>
      <c r="IR251" s="1">
        <f t="shared" si="1331"/>
        <v>0.66598345044688334</v>
      </c>
      <c r="IS251" s="1">
        <f t="shared" si="1331"/>
        <v>0.46997357780747495</v>
      </c>
      <c r="IT251" s="1">
        <f t="shared" si="1331"/>
        <v>0.70925893650447058</v>
      </c>
      <c r="IU251" s="1">
        <f t="shared" si="1331"/>
        <v>0.58499631587868861</v>
      </c>
      <c r="IV251" s="1">
        <f t="shared" ref="IV251:KA251" si="1332">IF(AH1=1,FZ251,0)</f>
        <v>0.59781369464740619</v>
      </c>
      <c r="IW251" s="1">
        <f t="shared" si="1332"/>
        <v>0.28535358336095562</v>
      </c>
      <c r="IX251" s="1">
        <f t="shared" si="1332"/>
        <v>0.46883794959298503</v>
      </c>
      <c r="IY251" s="1">
        <f t="shared" si="1332"/>
        <v>0.28188417118539866</v>
      </c>
      <c r="IZ251" s="1">
        <f t="shared" si="1332"/>
        <v>0.86633527236170216</v>
      </c>
      <c r="JA251" s="1">
        <f t="shared" si="1332"/>
        <v>0.78925953992749043</v>
      </c>
      <c r="JB251" s="1">
        <f t="shared" si="1332"/>
        <v>0.7979472134699731</v>
      </c>
      <c r="JC251" s="1">
        <f t="shared" si="1332"/>
        <v>0.51476842544343215</v>
      </c>
      <c r="JD251" s="1">
        <f t="shared" si="1332"/>
        <v>0.70105773103754321</v>
      </c>
      <c r="JE251" s="1">
        <f t="shared" si="1332"/>
        <v>0.51050223060747013</v>
      </c>
      <c r="JF251" s="1">
        <f t="shared" si="1332"/>
        <v>0.74155244643556195</v>
      </c>
      <c r="JG251" s="1">
        <f t="shared" si="1332"/>
        <v>0.62377060655775929</v>
      </c>
      <c r="JH251" s="1">
        <f t="shared" si="1332"/>
        <v>0.63613530788564809</v>
      </c>
      <c r="JI251" s="1">
        <f t="shared" si="1332"/>
        <v>0.31956026950062</v>
      </c>
      <c r="JJ251" s="1">
        <f t="shared" si="1332"/>
        <v>0.50936278440849059</v>
      </c>
      <c r="JK251" s="1">
        <f t="shared" si="1332"/>
        <v>0.31585877929120243</v>
      </c>
      <c r="JL251" s="1">
        <f t="shared" si="1332"/>
        <v>0.96241908570718049</v>
      </c>
      <c r="JM251" s="1">
        <f t="shared" si="1332"/>
        <v>0.93670038393078126</v>
      </c>
      <c r="JN251" s="1">
        <f t="shared" si="1332"/>
        <v>0.93977368965446939</v>
      </c>
      <c r="JO251" s="1">
        <f t="shared" si="1332"/>
        <v>0.80738499355871629</v>
      </c>
      <c r="JP251" s="1">
        <f t="shared" si="1332"/>
        <v>0.90259145525657858</v>
      </c>
      <c r="JQ251" s="1">
        <f t="shared" si="1332"/>
        <v>0.80471551471975011</v>
      </c>
      <c r="JR251" s="1">
        <f t="shared" si="1332"/>
        <v>0.91894284645903934</v>
      </c>
      <c r="JS251" s="1">
        <f t="shared" si="1332"/>
        <v>0.86756517000594435</v>
      </c>
      <c r="JT251" s="1">
        <f t="shared" si="1332"/>
        <v>0.87354195168085247</v>
      </c>
      <c r="JU251" s="1">
        <f t="shared" si="1332"/>
        <v>0.64981428123803164</v>
      </c>
      <c r="JV251" s="1">
        <f t="shared" si="1332"/>
        <v>0.80399798713994108</v>
      </c>
      <c r="JW251" s="1">
        <f t="shared" si="1332"/>
        <v>0.64591871772767395</v>
      </c>
      <c r="JX251" s="1">
        <f t="shared" si="1332"/>
        <v>0.98697745192141262</v>
      </c>
      <c r="JY251" s="1">
        <f t="shared" si="1332"/>
        <v>0.97767555062646494</v>
      </c>
      <c r="JZ251" s="1">
        <f t="shared" si="1332"/>
        <v>0.97880445745790379</v>
      </c>
      <c r="KA251" s="1">
        <f t="shared" si="1332"/>
        <v>0.92540226707755868</v>
      </c>
      <c r="KB251" s="1">
        <f t="shared" ref="KB251:KJ251" si="1333">IF(BN1=1,HF251,0)</f>
        <v>0.96481672332307</v>
      </c>
      <c r="KC251" s="1">
        <f t="shared" si="1333"/>
        <v>0.924214879301127</v>
      </c>
      <c r="KD251" s="1">
        <f t="shared" si="1333"/>
        <v>0.9710576698132507</v>
      </c>
      <c r="KE251" s="1">
        <f t="shared" si="1333"/>
        <v>0.95094952690051793</v>
      </c>
      <c r="KF251" s="1">
        <f t="shared" si="1333"/>
        <v>0.95336545507543713</v>
      </c>
      <c r="KG251" s="1">
        <f t="shared" si="1333"/>
        <v>0.84595666301423023</v>
      </c>
      <c r="KH251" s="1">
        <f t="shared" si="1333"/>
        <v>0.92389489961195181</v>
      </c>
      <c r="KI251" s="1">
        <f t="shared" si="1333"/>
        <v>0.84371828018717721</v>
      </c>
      <c r="KJ251" s="1">
        <f t="shared" si="1333"/>
        <v>0</v>
      </c>
    </row>
    <row r="252" spans="1:296" x14ac:dyDescent="0.2">
      <c r="A252" s="1" t="str">
        <f>'Respondent Data'!A252</f>
        <v>2081</v>
      </c>
      <c r="B252" s="1">
        <f>SUMPRODUCT('Respondent Data'!B252:S252,'Product Coding'!A100:R100)</f>
        <v>-0.78925807096226097</v>
      </c>
      <c r="C252" s="1">
        <f>SUMPRODUCT('Respondent Data'!B252:S252,'Product Coding'!A101:R101)</f>
        <v>-0.94404448217763082</v>
      </c>
      <c r="D252" s="1">
        <f>SUMPRODUCT('Respondent Data'!B252:S252,'Product Coding'!A102:R102)</f>
        <v>-1.5390027668458948</v>
      </c>
      <c r="E252" s="1">
        <f>SUMPRODUCT('Respondent Data'!B252:S252,'Product Coding'!A103:R103)</f>
        <v>-1.0242444802714199</v>
      </c>
      <c r="F252" s="1">
        <f>SUMPRODUCT('Respondent Data'!B252:S252,'Product Coding'!A104:R104)</f>
        <v>-1.2963853632434237</v>
      </c>
      <c r="G252" s="1">
        <f>SUMPRODUCT('Respondent Data'!B252:S252,'Product Coding'!A105:R105)</f>
        <v>-1.9646878282279396</v>
      </c>
      <c r="H252" s="1">
        <f>SUMPRODUCT('Respondent Data'!B252:S252,'Product Coding'!A106:R106)</f>
        <v>-1.484411446371279</v>
      </c>
      <c r="I252" s="1">
        <f>SUMPRODUCT('Respondent Data'!B252:S252,'Product Coding'!A107:R107)</f>
        <v>-1.6391978575866488</v>
      </c>
      <c r="J252" s="1">
        <f>SUMPRODUCT('Respondent Data'!B252:S252,'Product Coding'!A108:R108)</f>
        <v>-2.2341561422549128</v>
      </c>
      <c r="K252" s="1">
        <f>SUMPRODUCT('Respondent Data'!B252:S252,'Product Coding'!A109:R109)</f>
        <v>-1.7193978556804379</v>
      </c>
      <c r="L252" s="1">
        <f>SUMPRODUCT('Respondent Data'!B252:S252,'Product Coding'!A110:R110)</f>
        <v>-1.9915387386524417</v>
      </c>
      <c r="M252" s="1">
        <f>SUMPRODUCT('Respondent Data'!B252:S252,'Product Coding'!A111:R111)</f>
        <v>-2.6598412036369576</v>
      </c>
      <c r="N252" s="1">
        <f>SUMPRODUCT('Respondent Data'!B252:S252,'Product Coding'!A112:R112)</f>
        <v>-2.3392077401544111</v>
      </c>
      <c r="O252" s="1">
        <f>SUMPRODUCT('Respondent Data'!B252:S252,'Product Coding'!A113:R113)</f>
        <v>-2.493994151369781</v>
      </c>
      <c r="P252" s="1">
        <f>SUMPRODUCT('Respondent Data'!B252:S252,'Product Coding'!A114:R114)</f>
        <v>-3.0889524360380451</v>
      </c>
      <c r="Q252" s="1">
        <f>SUMPRODUCT('Respondent Data'!B252:S252,'Product Coding'!A115:R115)</f>
        <v>-2.5741941494635703</v>
      </c>
      <c r="R252" s="1">
        <f>SUMPRODUCT('Respondent Data'!B252:S252,'Product Coding'!A116:R116)</f>
        <v>-2.8463350324355736</v>
      </c>
      <c r="S252" s="1">
        <f>SUMPRODUCT('Respondent Data'!B252:S252,'Product Coding'!A117:R117)</f>
        <v>-3.51463749742009</v>
      </c>
      <c r="T252" s="1">
        <f>SUMPRODUCT('Respondent Data'!B252:S252,'Product Coding'!A118:R118)</f>
        <v>-3.0343611155634291</v>
      </c>
      <c r="U252" s="1">
        <f>SUMPRODUCT('Respondent Data'!B252:S252,'Product Coding'!A119:R119)</f>
        <v>-3.189147526778799</v>
      </c>
      <c r="V252" s="1">
        <f>SUMPRODUCT('Respondent Data'!B252:S252,'Product Coding'!A120:R120)</f>
        <v>-3.7841058114470632</v>
      </c>
      <c r="W252" s="1">
        <f>SUMPRODUCT('Respondent Data'!B252:S252,'Product Coding'!A121:R121)</f>
        <v>-3.2693475248725883</v>
      </c>
      <c r="X252" s="1">
        <f>SUMPRODUCT('Respondent Data'!B252:S252,'Product Coding'!A122:R122)</f>
        <v>-3.5414884078445916</v>
      </c>
      <c r="Y252" s="1">
        <f>SUMPRODUCT('Respondent Data'!B252:S252,'Product Coding'!A123:R123)</f>
        <v>-4.2097908728291085</v>
      </c>
      <c r="Z252" s="1">
        <f>SUMPRODUCT('Respondent Data'!B252:S252,'Product Coding'!A124:R124)</f>
        <v>-0.98408657065918126</v>
      </c>
      <c r="AA252" s="1">
        <f>SUMPRODUCT('Respondent Data'!B252:S252,'Product Coding'!A125:R125)</f>
        <v>-1.1388729818745511</v>
      </c>
      <c r="AB252" s="1">
        <f>SUMPRODUCT('Respondent Data'!B252:S252,'Product Coding'!A126:R126)</f>
        <v>-1.7338312665428153</v>
      </c>
      <c r="AC252" s="1">
        <f>SUMPRODUCT('Respondent Data'!B252:S252,'Product Coding'!A127:R127)</f>
        <v>-1.2190729799683402</v>
      </c>
      <c r="AD252" s="1">
        <f>SUMPRODUCT('Respondent Data'!B252:S252,'Product Coding'!A128:R128)</f>
        <v>-1.491213862940344</v>
      </c>
      <c r="AE252" s="1">
        <f>SUMPRODUCT('Respondent Data'!B252:S252,'Product Coding'!A129:R129)</f>
        <v>-2.1595163279248601</v>
      </c>
      <c r="AF252" s="1">
        <f>SUMPRODUCT('Respondent Data'!B252:S252,'Product Coding'!A130:R130)</f>
        <v>-1.6792399460681993</v>
      </c>
      <c r="AG252" s="1">
        <f>SUMPRODUCT('Respondent Data'!B252:S252,'Product Coding'!A131:R131)</f>
        <v>-1.8340263572835691</v>
      </c>
      <c r="AH252" s="1">
        <f>SUMPRODUCT('Respondent Data'!B252:S252,'Product Coding'!A132:R132)</f>
        <v>-2.4289846419518333</v>
      </c>
      <c r="AI252" s="1">
        <f>SUMPRODUCT('Respondent Data'!B252:S252,'Product Coding'!A133:R133)</f>
        <v>-1.9142263553773582</v>
      </c>
      <c r="AJ252" s="1">
        <f>SUMPRODUCT('Respondent Data'!B252:S252,'Product Coding'!A134:R134)</f>
        <v>-2.1863672383493622</v>
      </c>
      <c r="AK252" s="1">
        <f>SUMPRODUCT('Respondent Data'!B252:S252,'Product Coding'!A135:R135)</f>
        <v>-2.8546697033338782</v>
      </c>
      <c r="AL252" s="1">
        <f>SUMPRODUCT('Respondent Data'!B252:S252,'Product Coding'!A136:R136)</f>
        <v>1.2720884909854149</v>
      </c>
      <c r="AM252" s="1">
        <f>SUMPRODUCT('Respondent Data'!B252:S252,'Product Coding'!A137:R137)</f>
        <v>1.117302079770045</v>
      </c>
      <c r="AN252" s="1">
        <f>SUMPRODUCT('Respondent Data'!B252:S252,'Product Coding'!A138:R138)</f>
        <v>0.52234379510178108</v>
      </c>
      <c r="AO252" s="1">
        <f>SUMPRODUCT('Respondent Data'!B252:S252,'Product Coding'!A139:R139)</f>
        <v>1.0371020816762559</v>
      </c>
      <c r="AP252" s="1">
        <f>SUMPRODUCT('Respondent Data'!B252:S252,'Product Coding'!A140:R140)</f>
        <v>0.76496119870425217</v>
      </c>
      <c r="AQ252" s="1">
        <f>SUMPRODUCT('Respondent Data'!B252:S252,'Product Coding'!A141:R141)</f>
        <v>9.6658733719736045E-2</v>
      </c>
      <c r="AR252" s="1">
        <f>SUMPRODUCT('Respondent Data'!B252:S252,'Product Coding'!A142:R142)</f>
        <v>0.57693511557639687</v>
      </c>
      <c r="AS252" s="1">
        <f>SUMPRODUCT('Respondent Data'!B252:S252,'Product Coding'!A143:R143)</f>
        <v>0.42214870436102703</v>
      </c>
      <c r="AT252" s="1">
        <f>SUMPRODUCT('Respondent Data'!B252:S252,'Product Coding'!A144:R144)</f>
        <v>-0.17280958030723698</v>
      </c>
      <c r="AU252" s="1">
        <f>SUMPRODUCT('Respondent Data'!B252:S252,'Product Coding'!A145:R145)</f>
        <v>0.34194870626723795</v>
      </c>
      <c r="AV252" s="1">
        <f>SUMPRODUCT('Respondent Data'!B252:S252,'Product Coding'!A146:R146)</f>
        <v>6.9807823295234217E-2</v>
      </c>
      <c r="AW252" s="1">
        <f>SUMPRODUCT('Respondent Data'!B252:S252,'Product Coding'!A147:R147)</f>
        <v>-0.59849464168928201</v>
      </c>
      <c r="AX252" s="1">
        <f>SUMPRODUCT('Respondent Data'!B252:S252,'Product Coding'!A148:R148)</f>
        <v>4.3611507832934588</v>
      </c>
      <c r="AY252" s="1">
        <f>SUMPRODUCT('Respondent Data'!B252:S252,'Product Coding'!A149:R149)</f>
        <v>4.206364372078089</v>
      </c>
      <c r="AZ252" s="1">
        <f>SUMPRODUCT('Respondent Data'!B252:S252,'Product Coding'!A150:R150)</f>
        <v>3.6114060874098248</v>
      </c>
      <c r="BA252" s="1">
        <f>SUMPRODUCT('Respondent Data'!B252:S252,'Product Coding'!A151:R151)</f>
        <v>4.1261643739843006</v>
      </c>
      <c r="BB252" s="1">
        <f>SUMPRODUCT('Respondent Data'!B252:S252,'Product Coding'!A152:R152)</f>
        <v>3.8540234910122959</v>
      </c>
      <c r="BC252" s="1">
        <f>SUMPRODUCT('Respondent Data'!B252:S252,'Product Coding'!A153:R153)</f>
        <v>3.18572102602778</v>
      </c>
      <c r="BD252" s="1">
        <f>SUMPRODUCT('Respondent Data'!B252:S252,'Product Coding'!A154:R154)</f>
        <v>3.6659974078844413</v>
      </c>
      <c r="BE252" s="1">
        <f>SUMPRODUCT('Respondent Data'!B252:S252,'Product Coding'!A155:R155)</f>
        <v>3.511210996669071</v>
      </c>
      <c r="BF252" s="1">
        <f>SUMPRODUCT('Respondent Data'!B252:S252,'Product Coding'!A156:R156)</f>
        <v>2.9162527120008068</v>
      </c>
      <c r="BG252" s="1">
        <f>SUMPRODUCT('Respondent Data'!B252:S252,'Product Coding'!A157:R157)</f>
        <v>3.4310109985752821</v>
      </c>
      <c r="BH252" s="1">
        <f>SUMPRODUCT('Respondent Data'!B252:S252,'Product Coding'!A158:R158)</f>
        <v>3.1588701156032779</v>
      </c>
      <c r="BI252" s="1">
        <f>SUMPRODUCT('Respondent Data'!B252:S252,'Product Coding'!A159:R159)</f>
        <v>2.490567650618762</v>
      </c>
      <c r="BJ252" s="1">
        <f>SUMPRODUCT('Respondent Data'!B252:S252,'Product Coding'!A160:R160)</f>
        <v>4.8776137598051879</v>
      </c>
      <c r="BK252" s="1">
        <f>SUMPRODUCT('Respondent Data'!B252:S252,'Product Coding'!A161:R161)</f>
        <v>4.7228273485898189</v>
      </c>
      <c r="BL252" s="1">
        <f>SUMPRODUCT('Respondent Data'!B252:S252,'Product Coding'!A162:R162)</f>
        <v>4.1278690639215547</v>
      </c>
      <c r="BM252" s="1">
        <f>SUMPRODUCT('Respondent Data'!B252:S252,'Product Coding'!A163:R163)</f>
        <v>4.6426273504960296</v>
      </c>
      <c r="BN252" s="1">
        <f>SUMPRODUCT('Respondent Data'!B252:S252,'Product Coding'!A164:R164)</f>
        <v>4.3704864675240263</v>
      </c>
      <c r="BO252" s="1">
        <f>SUMPRODUCT('Respondent Data'!B252:S252,'Product Coding'!A165:R165)</f>
        <v>3.7021840025395099</v>
      </c>
      <c r="BP252" s="1">
        <f>SUMPRODUCT('Respondent Data'!B252:S252,'Product Coding'!A166:R166)</f>
        <v>4.1824603843961707</v>
      </c>
      <c r="BQ252" s="1">
        <f>SUMPRODUCT('Respondent Data'!B252:S252,'Product Coding'!A167:R167)</f>
        <v>4.0276739731808018</v>
      </c>
      <c r="BR252" s="1">
        <f>SUMPRODUCT('Respondent Data'!B252:S252,'Product Coding'!A168:R168)</f>
        <v>3.4327156885125367</v>
      </c>
      <c r="BS252" s="1">
        <f>SUMPRODUCT('Respondent Data'!B252:S252,'Product Coding'!A169:R169)</f>
        <v>3.947473975087012</v>
      </c>
      <c r="BT252" s="1">
        <f>SUMPRODUCT('Respondent Data'!B252:S252,'Product Coding'!A170:R170)</f>
        <v>3.6753330921150078</v>
      </c>
      <c r="BU252" s="1">
        <f>SUMPRODUCT('Respondent Data'!B252:S252,'Product Coding'!A171:R171)</f>
        <v>3.0070306271304919</v>
      </c>
      <c r="BV252" s="1">
        <f>SUMPRODUCT('Respondent Data'!B252:S252,'Product Coding'!A172:R172)</f>
        <v>-3.2641349536022699</v>
      </c>
      <c r="BX252" s="1">
        <f t="shared" si="1014"/>
        <v>2.2017622687550595</v>
      </c>
      <c r="BY252" s="1">
        <f t="shared" si="1015"/>
        <v>2.5703561836851709</v>
      </c>
      <c r="BZ252" s="1">
        <f t="shared" si="1016"/>
        <v>4.6599409055555636</v>
      </c>
      <c r="CA252" s="1">
        <f t="shared" si="1017"/>
        <v>2.7849905502107326</v>
      </c>
      <c r="CB252" s="1">
        <f t="shared" si="1018"/>
        <v>3.6560574349370976</v>
      </c>
      <c r="CC252" s="1">
        <f t="shared" si="1019"/>
        <v>7.1326856194684538</v>
      </c>
      <c r="CD252" s="1">
        <f t="shared" si="1020"/>
        <v>4.4123677333760138</v>
      </c>
      <c r="CE252" s="1">
        <f t="shared" si="1021"/>
        <v>5.151035990179218</v>
      </c>
      <c r="CF252" s="1">
        <f t="shared" si="1022"/>
        <v>9.3385980779561493</v>
      </c>
      <c r="CG252" s="1">
        <f t="shared" si="1023"/>
        <v>5.5811667843936528</v>
      </c>
      <c r="CH252" s="1">
        <f t="shared" si="1024"/>
        <v>7.3267991218722059</v>
      </c>
      <c r="CI252" s="1">
        <f t="shared" si="1025"/>
        <v>14.294019080203839</v>
      </c>
      <c r="CJ252" s="1">
        <f t="shared" si="1026"/>
        <v>10.373015183020174</v>
      </c>
      <c r="CK252" s="1">
        <f t="shared" si="1027"/>
        <v>12.10954701944808</v>
      </c>
      <c r="CL252" s="1">
        <f t="shared" si="1028"/>
        <v>21.954067635392878</v>
      </c>
      <c r="CM252" s="1">
        <f t="shared" si="1029"/>
        <v>13.120739542075169</v>
      </c>
      <c r="CN252" s="1">
        <f t="shared" si="1030"/>
        <v>17.224538643783657</v>
      </c>
      <c r="CO252" s="1">
        <f t="shared" si="1031"/>
        <v>33.60374427176037</v>
      </c>
      <c r="CP252" s="1">
        <f t="shared" si="1032"/>
        <v>20.787692722728483</v>
      </c>
      <c r="CQ252" s="1">
        <f t="shared" si="1033"/>
        <v>24.267731031935735</v>
      </c>
      <c r="CR252" s="1">
        <f t="shared" si="1034"/>
        <v>43.996311965839517</v>
      </c>
      <c r="CS252" s="1">
        <f t="shared" si="1035"/>
        <v>26.294177448239196</v>
      </c>
      <c r="CT252" s="1">
        <f t="shared" si="1036"/>
        <v>34.518258220989694</v>
      </c>
      <c r="CU252" s="1">
        <f t="shared" si="1037"/>
        <v>67.342455200293685</v>
      </c>
      <c r="CV252" s="1">
        <f t="shared" si="1038"/>
        <v>2.6753670092569721</v>
      </c>
      <c r="CW252" s="1">
        <f t="shared" si="1039"/>
        <v>3.1232464255821846</v>
      </c>
      <c r="CX252" s="1">
        <f t="shared" si="1040"/>
        <v>5.6623062084080722</v>
      </c>
      <c r="CY252" s="1">
        <f t="shared" si="1041"/>
        <v>3.3840491977088685</v>
      </c>
      <c r="CZ252" s="1">
        <f t="shared" si="1042"/>
        <v>4.4424848150886014</v>
      </c>
      <c r="DA252" s="1">
        <f t="shared" si="1043"/>
        <v>8.6669446854120924</v>
      </c>
      <c r="DB252" s="1">
        <f t="shared" si="1044"/>
        <v>5.3614794086097559</v>
      </c>
      <c r="DC252" s="1">
        <f t="shared" si="1045"/>
        <v>6.2590371118553723</v>
      </c>
      <c r="DD252" s="1">
        <f t="shared" si="1046"/>
        <v>11.347354600913039</v>
      </c>
      <c r="DE252" s="1">
        <f t="shared" si="1047"/>
        <v>6.781690148850811</v>
      </c>
      <c r="DF252" s="1">
        <f t="shared" si="1048"/>
        <v>8.9028125026383194</v>
      </c>
      <c r="DG252" s="1">
        <f t="shared" si="1049"/>
        <v>17.368699436606317</v>
      </c>
      <c r="DH252" s="1">
        <f t="shared" si="1050"/>
        <v>0.28024571950664806</v>
      </c>
      <c r="DI252" s="1">
        <f t="shared" si="1051"/>
        <v>0.32716126000856083</v>
      </c>
      <c r="DJ252" s="1">
        <f t="shared" si="1052"/>
        <v>0.59312874530922444</v>
      </c>
      <c r="DK252" s="1">
        <f t="shared" si="1053"/>
        <v>0.35448045033687015</v>
      </c>
      <c r="DL252" s="1">
        <f t="shared" si="1054"/>
        <v>0.46535198688408469</v>
      </c>
      <c r="DM252" s="1">
        <f t="shared" si="1055"/>
        <v>0.90786577724982886</v>
      </c>
      <c r="DN252" s="1">
        <f t="shared" si="1056"/>
        <v>0.56161702274381264</v>
      </c>
      <c r="DO252" s="1">
        <f t="shared" si="1057"/>
        <v>0.65563653613186978</v>
      </c>
      <c r="DP252" s="1">
        <f t="shared" si="1058"/>
        <v>1.1886397431181377</v>
      </c>
      <c r="DQ252" s="1">
        <f t="shared" si="1059"/>
        <v>0.71038464205465335</v>
      </c>
      <c r="DR252" s="1">
        <f t="shared" si="1060"/>
        <v>0.93257302149643584</v>
      </c>
      <c r="DS252" s="1">
        <f t="shared" si="1061"/>
        <v>1.8193779222306767</v>
      </c>
      <c r="DT252" s="1">
        <f t="shared" si="1062"/>
        <v>1.2763690952489958E-2</v>
      </c>
      <c r="DU252" s="1">
        <f t="shared" si="1063"/>
        <v>1.4900442446463215E-2</v>
      </c>
      <c r="DV252" s="1">
        <f t="shared" si="1064"/>
        <v>2.7013836334386837E-2</v>
      </c>
      <c r="DW252" s="1">
        <f t="shared" si="1065"/>
        <v>1.614468518828507E-2</v>
      </c>
      <c r="DX252" s="1">
        <f t="shared" si="1066"/>
        <v>2.1194289622592143E-2</v>
      </c>
      <c r="DY252" s="1">
        <f t="shared" si="1067"/>
        <v>4.134842176201025E-2</v>
      </c>
      <c r="DZ252" s="1">
        <f t="shared" si="1068"/>
        <v>2.5578646212969181E-2</v>
      </c>
      <c r="EA252" s="1">
        <f t="shared" si="1069"/>
        <v>2.9860731286387009E-2</v>
      </c>
      <c r="EB252" s="1">
        <f t="shared" si="1070"/>
        <v>5.4136171505902574E-2</v>
      </c>
      <c r="EC252" s="1">
        <f t="shared" si="1071"/>
        <v>3.2354214167990898E-2</v>
      </c>
      <c r="ED252" s="1">
        <f t="shared" si="1072"/>
        <v>4.2473704354752569E-2</v>
      </c>
      <c r="EE252" s="1">
        <f t="shared" si="1073"/>
        <v>8.2862916036741799E-2</v>
      </c>
      <c r="EF252" s="1">
        <f t="shared" si="1074"/>
        <v>7.6151639742645192E-3</v>
      </c>
      <c r="EG252" s="1">
        <f t="shared" si="1075"/>
        <v>8.8900078309066786E-3</v>
      </c>
      <c r="EH252" s="1">
        <f t="shared" si="1076"/>
        <v>1.6117186950548128E-2</v>
      </c>
      <c r="EI252" s="1">
        <f t="shared" si="1077"/>
        <v>9.6323567751134143E-3</v>
      </c>
      <c r="EJ252" s="1">
        <f t="shared" si="1078"/>
        <v>1.2645087647049781E-2</v>
      </c>
      <c r="EK252" s="1">
        <f t="shared" si="1079"/>
        <v>2.4669589146807801E-2</v>
      </c>
      <c r="EL252" s="1">
        <f t="shared" si="1080"/>
        <v>1.5260913624163028E-2</v>
      </c>
      <c r="EM252" s="1">
        <f t="shared" si="1081"/>
        <v>1.7815721642251682E-2</v>
      </c>
      <c r="EN252" s="1">
        <f t="shared" si="1082"/>
        <v>3.2299107248121739E-2</v>
      </c>
      <c r="EO252" s="1">
        <f t="shared" si="1083"/>
        <v>1.9303401113739602E-2</v>
      </c>
      <c r="EP252" s="1">
        <f t="shared" si="1084"/>
        <v>2.5340963241731858E-2</v>
      </c>
      <c r="EQ252" s="1">
        <f t="shared" si="1085"/>
        <v>4.9438261655998648E-2</v>
      </c>
      <c r="ER252" s="1">
        <f t="shared" si="1086"/>
        <v>26.157473772651819</v>
      </c>
      <c r="ET252" s="1">
        <f t="shared" si="1087"/>
        <v>0.31232799816484491</v>
      </c>
      <c r="EU252" s="1">
        <f t="shared" si="1088"/>
        <v>0.28008410045180482</v>
      </c>
      <c r="EV252" s="1">
        <f t="shared" si="1089"/>
        <v>0.17668028989815801</v>
      </c>
      <c r="EW252" s="1">
        <f t="shared" si="1090"/>
        <v>0.26420145221877084</v>
      </c>
      <c r="EX252" s="1">
        <f t="shared" si="1091"/>
        <v>0.21477398291877167</v>
      </c>
      <c r="EY252" s="1">
        <f t="shared" si="1092"/>
        <v>0.1229606118803052</v>
      </c>
      <c r="EZ252" s="1">
        <f t="shared" si="1093"/>
        <v>0.18476202084965149</v>
      </c>
      <c r="FA252" s="1">
        <f t="shared" si="1094"/>
        <v>0.16257423978604679</v>
      </c>
      <c r="FB252" s="1">
        <f t="shared" si="1095"/>
        <v>9.67249130355681E-2</v>
      </c>
      <c r="FC252" s="1">
        <f t="shared" si="1096"/>
        <v>0.1519487399060247</v>
      </c>
      <c r="FD252" s="1">
        <f t="shared" si="1097"/>
        <v>0.12009416648148455</v>
      </c>
      <c r="FE252" s="1">
        <f t="shared" si="1098"/>
        <v>6.5385036775217106E-2</v>
      </c>
      <c r="FF252" s="1">
        <f t="shared" si="1099"/>
        <v>8.7927430317071287E-2</v>
      </c>
      <c r="FG252" s="1">
        <f t="shared" si="1100"/>
        <v>7.6280286307108466E-2</v>
      </c>
      <c r="FH252" s="1">
        <f t="shared" si="1101"/>
        <v>4.3565263285105071E-2</v>
      </c>
      <c r="FI252" s="1">
        <f t="shared" si="1102"/>
        <v>7.0817820626202205E-2</v>
      </c>
      <c r="FJ252" s="1">
        <f t="shared" si="1103"/>
        <v>5.4871073531460694E-2</v>
      </c>
      <c r="FK252" s="1">
        <f t="shared" si="1104"/>
        <v>2.889860681394776E-2</v>
      </c>
      <c r="FL252" s="1">
        <f t="shared" si="1105"/>
        <v>4.589747123415322E-2</v>
      </c>
      <c r="FM252" s="1">
        <f t="shared" si="1106"/>
        <v>3.9576169254615934E-2</v>
      </c>
      <c r="FN252" s="1">
        <f t="shared" si="1107"/>
        <v>2.2224043622934786E-2</v>
      </c>
      <c r="FO252" s="1">
        <f t="shared" si="1108"/>
        <v>3.6637850761262344E-2</v>
      </c>
      <c r="FP252" s="1">
        <f t="shared" si="1109"/>
        <v>2.8154533754953248E-2</v>
      </c>
      <c r="FQ252" s="1">
        <f t="shared" si="1110"/>
        <v>1.4632193079239898E-2</v>
      </c>
      <c r="FR252" s="1">
        <f t="shared" si="1111"/>
        <v>0.27208167170281161</v>
      </c>
      <c r="FS252" s="1">
        <f t="shared" si="1112"/>
        <v>0.24252734296830303</v>
      </c>
      <c r="FT252" s="1">
        <f t="shared" si="1113"/>
        <v>0.15009817452370527</v>
      </c>
      <c r="FU252" s="1">
        <f t="shared" si="1114"/>
        <v>0.22809963002299477</v>
      </c>
      <c r="FV252" s="1">
        <f t="shared" si="1115"/>
        <v>0.18373960313635168</v>
      </c>
      <c r="FW252" s="1">
        <f t="shared" si="1116"/>
        <v>0.10344530071730425</v>
      </c>
      <c r="FX252" s="1">
        <f t="shared" si="1117"/>
        <v>0.15719613878598421</v>
      </c>
      <c r="FY252" s="1">
        <f t="shared" si="1118"/>
        <v>0.13775931774295685</v>
      </c>
      <c r="FZ252" s="1">
        <f t="shared" si="1119"/>
        <v>8.0989007955279246E-2</v>
      </c>
      <c r="GA252" s="1">
        <f t="shared" si="1120"/>
        <v>0.12850678719810998</v>
      </c>
      <c r="GB252" s="1">
        <f t="shared" si="1121"/>
        <v>0.1009814130817461</v>
      </c>
      <c r="GC252" s="1">
        <f t="shared" si="1122"/>
        <v>5.4440435668904039E-2</v>
      </c>
      <c r="GD252" s="1">
        <f t="shared" si="1123"/>
        <v>0.78110005350016498</v>
      </c>
      <c r="GE252" s="1">
        <f t="shared" si="1124"/>
        <v>0.75348793709782458</v>
      </c>
      <c r="GF252" s="1">
        <f t="shared" si="1125"/>
        <v>0.62769566046961334</v>
      </c>
      <c r="GG252" s="1">
        <f t="shared" si="1126"/>
        <v>0.73829046388324915</v>
      </c>
      <c r="GH252" s="1">
        <f t="shared" si="1127"/>
        <v>0.68242989326161407</v>
      </c>
      <c r="GI252" s="1">
        <f t="shared" si="1128"/>
        <v>0.52414588695096298</v>
      </c>
      <c r="GJ252" s="1">
        <f t="shared" si="1129"/>
        <v>0.6403618719799602</v>
      </c>
      <c r="GK252" s="1">
        <f t="shared" si="1130"/>
        <v>0.60399730144657238</v>
      </c>
      <c r="GL252" s="1">
        <f t="shared" si="1131"/>
        <v>0.45690479812603046</v>
      </c>
      <c r="GM252" s="1">
        <f t="shared" si="1132"/>
        <v>0.58466380918780847</v>
      </c>
      <c r="GN252" s="1">
        <f t="shared" si="1133"/>
        <v>0.51744487213511703</v>
      </c>
      <c r="GO252" s="1">
        <f t="shared" si="1134"/>
        <v>0.35468817149876991</v>
      </c>
      <c r="GP252" s="1">
        <f t="shared" si="1135"/>
        <v>0.9873971677040615</v>
      </c>
      <c r="GQ252" s="1">
        <f t="shared" si="1136"/>
        <v>0.98531832106551753</v>
      </c>
      <c r="GR252" s="1">
        <f t="shared" si="1137"/>
        <v>0.97369671626742205</v>
      </c>
      <c r="GS252" s="1">
        <f t="shared" si="1138"/>
        <v>0.98411182440491374</v>
      </c>
      <c r="GT252" s="1">
        <f t="shared" si="1139"/>
        <v>0.97924558545032114</v>
      </c>
      <c r="GU252" s="1">
        <f t="shared" si="1140"/>
        <v>0.96029338413741805</v>
      </c>
      <c r="GV252" s="1">
        <f t="shared" si="1141"/>
        <v>0.97505930305060429</v>
      </c>
      <c r="GW252" s="1">
        <f t="shared" si="1142"/>
        <v>0.97100507827977056</v>
      </c>
      <c r="GX252" s="1">
        <f t="shared" si="1143"/>
        <v>0.94864404337006525</v>
      </c>
      <c r="GY252" s="1">
        <f t="shared" si="1144"/>
        <v>0.96865977420931415</v>
      </c>
      <c r="GZ252" s="1">
        <f t="shared" si="1145"/>
        <v>0.95925680985781603</v>
      </c>
      <c r="HA252" s="1">
        <f t="shared" si="1146"/>
        <v>0.92347792614413415</v>
      </c>
      <c r="HB252" s="1">
        <f t="shared" si="1147"/>
        <v>0.99244238847673893</v>
      </c>
      <c r="HC252" s="1">
        <f t="shared" si="1148"/>
        <v>0.9911883280021575</v>
      </c>
      <c r="HD252" s="1">
        <f t="shared" si="1149"/>
        <v>0.98413845651118537</v>
      </c>
      <c r="HE252" s="1">
        <f t="shared" si="1150"/>
        <v>0.99045954033616734</v>
      </c>
      <c r="HF252" s="1">
        <f t="shared" si="1151"/>
        <v>0.9875128139154542</v>
      </c>
      <c r="HG252" s="1">
        <f t="shared" si="1152"/>
        <v>0.97592434731341149</v>
      </c>
      <c r="HH252" s="1">
        <f t="shared" si="1153"/>
        <v>0.98496848108759905</v>
      </c>
      <c r="HI252" s="1">
        <f t="shared" si="1154"/>
        <v>0.98249612256577656</v>
      </c>
      <c r="HJ252" s="1">
        <f t="shared" si="1155"/>
        <v>0.96871148388937001</v>
      </c>
      <c r="HK252" s="1">
        <f t="shared" si="1156"/>
        <v>0.98106216353968034</v>
      </c>
      <c r="HL252" s="1">
        <f t="shared" si="1157"/>
        <v>0.97528533029479914</v>
      </c>
      <c r="HM252" s="1">
        <f t="shared" si="1158"/>
        <v>0.952890738347975</v>
      </c>
      <c r="HN252" s="1">
        <f t="shared" si="1159"/>
        <v>3.6822276194445683E-2</v>
      </c>
      <c r="HP252" s="1">
        <f t="shared" ref="HP252:IU252" si="1334">IF(B1=1,ET252,0)</f>
        <v>0.31232799816484491</v>
      </c>
      <c r="HQ252" s="1">
        <f t="shared" si="1334"/>
        <v>0.28008410045180482</v>
      </c>
      <c r="HR252" s="1">
        <f t="shared" si="1334"/>
        <v>0.17668028989815801</v>
      </c>
      <c r="HS252" s="1">
        <f t="shared" si="1334"/>
        <v>0.26420145221877084</v>
      </c>
      <c r="HT252" s="1">
        <f t="shared" si="1334"/>
        <v>0.21477398291877167</v>
      </c>
      <c r="HU252" s="1">
        <f t="shared" si="1334"/>
        <v>0.1229606118803052</v>
      </c>
      <c r="HV252" s="1">
        <f t="shared" si="1334"/>
        <v>0.18476202084965149</v>
      </c>
      <c r="HW252" s="1">
        <f t="shared" si="1334"/>
        <v>0.16257423978604679</v>
      </c>
      <c r="HX252" s="1">
        <f t="shared" si="1334"/>
        <v>9.67249130355681E-2</v>
      </c>
      <c r="HY252" s="1">
        <f t="shared" si="1334"/>
        <v>0.1519487399060247</v>
      </c>
      <c r="HZ252" s="1">
        <f t="shared" si="1334"/>
        <v>0.12009416648148455</v>
      </c>
      <c r="IA252" s="1">
        <f t="shared" si="1334"/>
        <v>6.5385036775217106E-2</v>
      </c>
      <c r="IB252" s="1">
        <f t="shared" si="1334"/>
        <v>8.7927430317071287E-2</v>
      </c>
      <c r="IC252" s="1">
        <f t="shared" si="1334"/>
        <v>7.6280286307108466E-2</v>
      </c>
      <c r="ID252" s="1">
        <f t="shared" si="1334"/>
        <v>4.3565263285105071E-2</v>
      </c>
      <c r="IE252" s="1">
        <f t="shared" si="1334"/>
        <v>7.0817820626202205E-2</v>
      </c>
      <c r="IF252" s="1">
        <f t="shared" si="1334"/>
        <v>5.4871073531460694E-2</v>
      </c>
      <c r="IG252" s="1">
        <f t="shared" si="1334"/>
        <v>2.889860681394776E-2</v>
      </c>
      <c r="IH252" s="1">
        <f t="shared" si="1334"/>
        <v>4.589747123415322E-2</v>
      </c>
      <c r="II252" s="1">
        <f t="shared" si="1334"/>
        <v>3.9576169254615934E-2</v>
      </c>
      <c r="IJ252" s="1">
        <f t="shared" si="1334"/>
        <v>2.2224043622934786E-2</v>
      </c>
      <c r="IK252" s="1">
        <f t="shared" si="1334"/>
        <v>3.6637850761262344E-2</v>
      </c>
      <c r="IL252" s="1">
        <f t="shared" si="1334"/>
        <v>2.8154533754953248E-2</v>
      </c>
      <c r="IM252" s="1">
        <f t="shared" si="1334"/>
        <v>1.4632193079239898E-2</v>
      </c>
      <c r="IN252" s="1">
        <f t="shared" si="1334"/>
        <v>0.27208167170281161</v>
      </c>
      <c r="IO252" s="1">
        <f t="shared" si="1334"/>
        <v>0.24252734296830303</v>
      </c>
      <c r="IP252" s="1">
        <f t="shared" si="1334"/>
        <v>0.15009817452370527</v>
      </c>
      <c r="IQ252" s="1">
        <f t="shared" si="1334"/>
        <v>0.22809963002299477</v>
      </c>
      <c r="IR252" s="1">
        <f t="shared" si="1334"/>
        <v>0.18373960313635168</v>
      </c>
      <c r="IS252" s="1">
        <f t="shared" si="1334"/>
        <v>0.10344530071730425</v>
      </c>
      <c r="IT252" s="1">
        <f t="shared" si="1334"/>
        <v>0.15719613878598421</v>
      </c>
      <c r="IU252" s="1">
        <f t="shared" si="1334"/>
        <v>0.13775931774295685</v>
      </c>
      <c r="IV252" s="1">
        <f t="shared" ref="IV252:KA252" si="1335">IF(AH1=1,FZ252,0)</f>
        <v>8.0989007955279246E-2</v>
      </c>
      <c r="IW252" s="1">
        <f t="shared" si="1335"/>
        <v>0.12850678719810998</v>
      </c>
      <c r="IX252" s="1">
        <f t="shared" si="1335"/>
        <v>0.1009814130817461</v>
      </c>
      <c r="IY252" s="1">
        <f t="shared" si="1335"/>
        <v>5.4440435668904039E-2</v>
      </c>
      <c r="IZ252" s="1">
        <f t="shared" si="1335"/>
        <v>0.78110005350016498</v>
      </c>
      <c r="JA252" s="1">
        <f t="shared" si="1335"/>
        <v>0.75348793709782458</v>
      </c>
      <c r="JB252" s="1">
        <f t="shared" si="1335"/>
        <v>0.62769566046961334</v>
      </c>
      <c r="JC252" s="1">
        <f t="shared" si="1335"/>
        <v>0.73829046388324915</v>
      </c>
      <c r="JD252" s="1">
        <f t="shared" si="1335"/>
        <v>0.68242989326161407</v>
      </c>
      <c r="JE252" s="1">
        <f t="shared" si="1335"/>
        <v>0.52414588695096298</v>
      </c>
      <c r="JF252" s="1">
        <f t="shared" si="1335"/>
        <v>0.6403618719799602</v>
      </c>
      <c r="JG252" s="1">
        <f t="shared" si="1335"/>
        <v>0.60399730144657238</v>
      </c>
      <c r="JH252" s="1">
        <f t="shared" si="1335"/>
        <v>0.45690479812603046</v>
      </c>
      <c r="JI252" s="1">
        <f t="shared" si="1335"/>
        <v>0.58466380918780847</v>
      </c>
      <c r="JJ252" s="1">
        <f t="shared" si="1335"/>
        <v>0.51744487213511703</v>
      </c>
      <c r="JK252" s="1">
        <f t="shared" si="1335"/>
        <v>0.35468817149876991</v>
      </c>
      <c r="JL252" s="1">
        <f t="shared" si="1335"/>
        <v>0.9873971677040615</v>
      </c>
      <c r="JM252" s="1">
        <f t="shared" si="1335"/>
        <v>0.98531832106551753</v>
      </c>
      <c r="JN252" s="1">
        <f t="shared" si="1335"/>
        <v>0.97369671626742205</v>
      </c>
      <c r="JO252" s="1">
        <f t="shared" si="1335"/>
        <v>0.98411182440491374</v>
      </c>
      <c r="JP252" s="1">
        <f t="shared" si="1335"/>
        <v>0.97924558545032114</v>
      </c>
      <c r="JQ252" s="1">
        <f t="shared" si="1335"/>
        <v>0.96029338413741805</v>
      </c>
      <c r="JR252" s="1">
        <f t="shared" si="1335"/>
        <v>0.97505930305060429</v>
      </c>
      <c r="JS252" s="1">
        <f t="shared" si="1335"/>
        <v>0.97100507827977056</v>
      </c>
      <c r="JT252" s="1">
        <f t="shared" si="1335"/>
        <v>0.94864404337006525</v>
      </c>
      <c r="JU252" s="1">
        <f t="shared" si="1335"/>
        <v>0.96865977420931415</v>
      </c>
      <c r="JV252" s="1">
        <f t="shared" si="1335"/>
        <v>0.95925680985781603</v>
      </c>
      <c r="JW252" s="1">
        <f t="shared" si="1335"/>
        <v>0.92347792614413415</v>
      </c>
      <c r="JX252" s="1">
        <f t="shared" si="1335"/>
        <v>0.99244238847673893</v>
      </c>
      <c r="JY252" s="1">
        <f t="shared" si="1335"/>
        <v>0.9911883280021575</v>
      </c>
      <c r="JZ252" s="1">
        <f t="shared" si="1335"/>
        <v>0.98413845651118537</v>
      </c>
      <c r="KA252" s="1">
        <f t="shared" si="1335"/>
        <v>0.99045954033616734</v>
      </c>
      <c r="KB252" s="1">
        <f t="shared" ref="KB252:KJ252" si="1336">IF(BN1=1,HF252,0)</f>
        <v>0.9875128139154542</v>
      </c>
      <c r="KC252" s="1">
        <f t="shared" si="1336"/>
        <v>0.97592434731341149</v>
      </c>
      <c r="KD252" s="1">
        <f t="shared" si="1336"/>
        <v>0.98496848108759905</v>
      </c>
      <c r="KE252" s="1">
        <f t="shared" si="1336"/>
        <v>0.98249612256577656</v>
      </c>
      <c r="KF252" s="1">
        <f t="shared" si="1336"/>
        <v>0.96871148388937001</v>
      </c>
      <c r="KG252" s="1">
        <f t="shared" si="1336"/>
        <v>0.98106216353968034</v>
      </c>
      <c r="KH252" s="1">
        <f t="shared" si="1336"/>
        <v>0.97528533029479914</v>
      </c>
      <c r="KI252" s="1">
        <f t="shared" si="1336"/>
        <v>0.952890738347975</v>
      </c>
      <c r="KJ252" s="1">
        <f t="shared" si="1336"/>
        <v>0</v>
      </c>
    </row>
    <row r="253" spans="1:296" x14ac:dyDescent="0.2">
      <c r="A253" s="1" t="str">
        <f>'Respondent Data'!A253</f>
        <v>2109</v>
      </c>
      <c r="B253" s="1">
        <f>SUMPRODUCT('Respondent Data'!B253:S253,'Product Coding'!A100:R100)</f>
        <v>3.9936628982241555</v>
      </c>
      <c r="C253" s="1">
        <f>SUMPRODUCT('Respondent Data'!B253:S253,'Product Coding'!A101:R101)</f>
        <v>3.7360543739034662</v>
      </c>
      <c r="D253" s="1">
        <f>SUMPRODUCT('Respondent Data'!B253:S253,'Product Coding'!A102:R102)</f>
        <v>3.1305589815718649</v>
      </c>
      <c r="E253" s="1">
        <f>SUMPRODUCT('Respondent Data'!B253:S253,'Product Coding'!A103:R103)</f>
        <v>3.2118312859387452</v>
      </c>
      <c r="F253" s="1">
        <f>SUMPRODUCT('Respondent Data'!B253:S253,'Product Coding'!A104:R104)</f>
        <v>2.2919426358226125</v>
      </c>
      <c r="G253" s="1">
        <f>SUMPRODUCT('Respondent Data'!B253:S253,'Product Coding'!A105:R105)</f>
        <v>2.8124697186518381</v>
      </c>
      <c r="H253" s="1">
        <f>SUMPRODUCT('Respondent Data'!B253:S253,'Product Coding'!A106:R106)</f>
        <v>3.3667635848306232</v>
      </c>
      <c r="I253" s="1">
        <f>SUMPRODUCT('Respondent Data'!B253:S253,'Product Coding'!A107:R107)</f>
        <v>3.1091550605099338</v>
      </c>
      <c r="J253" s="1">
        <f>SUMPRODUCT('Respondent Data'!B253:S253,'Product Coding'!A108:R108)</f>
        <v>2.5036596681783325</v>
      </c>
      <c r="K253" s="1">
        <f>SUMPRODUCT('Respondent Data'!B253:S253,'Product Coding'!A109:R109)</f>
        <v>2.5849319725452129</v>
      </c>
      <c r="L253" s="1">
        <f>SUMPRODUCT('Respondent Data'!B253:S253,'Product Coding'!A110:R110)</f>
        <v>1.6650433224290804</v>
      </c>
      <c r="M253" s="1">
        <f>SUMPRODUCT('Respondent Data'!B253:S253,'Product Coding'!A111:R111)</f>
        <v>2.1855704052583058</v>
      </c>
      <c r="N253" s="1">
        <f>SUMPRODUCT('Respondent Data'!B253:S253,'Product Coding'!A112:R112)</f>
        <v>2.6096977417309417</v>
      </c>
      <c r="O253" s="1">
        <f>SUMPRODUCT('Respondent Data'!B253:S253,'Product Coding'!A113:R113)</f>
        <v>2.3520892174102523</v>
      </c>
      <c r="P253" s="1">
        <f>SUMPRODUCT('Respondent Data'!B253:S253,'Product Coding'!A114:R114)</f>
        <v>1.7465938250786508</v>
      </c>
      <c r="Q253" s="1">
        <f>SUMPRODUCT('Respondent Data'!B253:S253,'Product Coding'!A115:R115)</f>
        <v>1.8278661294455312</v>
      </c>
      <c r="R253" s="1">
        <f>SUMPRODUCT('Respondent Data'!B253:S253,'Product Coding'!A116:R116)</f>
        <v>0.90797747932939843</v>
      </c>
      <c r="S253" s="1">
        <f>SUMPRODUCT('Respondent Data'!B253:S253,'Product Coding'!A117:R117)</f>
        <v>1.4285045621586241</v>
      </c>
      <c r="T253" s="1">
        <f>SUMPRODUCT('Respondent Data'!B253:S253,'Product Coding'!A118:R118)</f>
        <v>1.9827984283374096</v>
      </c>
      <c r="U253" s="1">
        <f>SUMPRODUCT('Respondent Data'!B253:S253,'Product Coding'!A119:R119)</f>
        <v>1.7251899040167202</v>
      </c>
      <c r="V253" s="1">
        <f>SUMPRODUCT('Respondent Data'!B253:S253,'Product Coding'!A120:R120)</f>
        <v>1.1196945116851189</v>
      </c>
      <c r="W253" s="1">
        <f>SUMPRODUCT('Respondent Data'!B253:S253,'Product Coding'!A121:R121)</f>
        <v>1.2009668160519993</v>
      </c>
      <c r="X253" s="1">
        <f>SUMPRODUCT('Respondent Data'!B253:S253,'Product Coding'!A122:R122)</f>
        <v>0.28107816593586649</v>
      </c>
      <c r="Y253" s="1">
        <f>SUMPRODUCT('Respondent Data'!B253:S253,'Product Coding'!A123:R123)</f>
        <v>0.8016052487650922</v>
      </c>
      <c r="Z253" s="1">
        <f>SUMPRODUCT('Respondent Data'!B253:S253,'Product Coding'!A124:R124)</f>
        <v>3.7050845722937455</v>
      </c>
      <c r="AA253" s="1">
        <f>SUMPRODUCT('Respondent Data'!B253:S253,'Product Coding'!A125:R125)</f>
        <v>3.4474760479730562</v>
      </c>
      <c r="AB253" s="1">
        <f>SUMPRODUCT('Respondent Data'!B253:S253,'Product Coding'!A126:R126)</f>
        <v>2.8419806556414549</v>
      </c>
      <c r="AC253" s="1">
        <f>SUMPRODUCT('Respondent Data'!B253:S253,'Product Coding'!A127:R127)</f>
        <v>2.9232529600083352</v>
      </c>
      <c r="AD253" s="1">
        <f>SUMPRODUCT('Respondent Data'!B253:S253,'Product Coding'!A128:R128)</f>
        <v>2.0033643098922025</v>
      </c>
      <c r="AE253" s="1">
        <f>SUMPRODUCT('Respondent Data'!B253:S253,'Product Coding'!A129:R129)</f>
        <v>2.5238913927214282</v>
      </c>
      <c r="AF253" s="1">
        <f>SUMPRODUCT('Respondent Data'!B253:S253,'Product Coding'!A130:R130)</f>
        <v>3.0781852589002132</v>
      </c>
      <c r="AG253" s="1">
        <f>SUMPRODUCT('Respondent Data'!B253:S253,'Product Coding'!A131:R131)</f>
        <v>2.8205767345795238</v>
      </c>
      <c r="AH253" s="1">
        <f>SUMPRODUCT('Respondent Data'!B253:S253,'Product Coding'!A132:R132)</f>
        <v>2.2150813422479225</v>
      </c>
      <c r="AI253" s="1">
        <f>SUMPRODUCT('Respondent Data'!B253:S253,'Product Coding'!A133:R133)</f>
        <v>2.2963536466148029</v>
      </c>
      <c r="AJ253" s="1">
        <f>SUMPRODUCT('Respondent Data'!B253:S253,'Product Coding'!A134:R134)</f>
        <v>1.3764649964986704</v>
      </c>
      <c r="AK253" s="1">
        <f>SUMPRODUCT('Respondent Data'!B253:S253,'Product Coding'!A135:R135)</f>
        <v>1.896992079327896</v>
      </c>
      <c r="AL253" s="1">
        <f>SUMPRODUCT('Respondent Data'!B253:S253,'Product Coding'!A136:R136)</f>
        <v>4.9671786632360533</v>
      </c>
      <c r="AM253" s="1">
        <f>SUMPRODUCT('Respondent Data'!B253:S253,'Product Coding'!A137:R137)</f>
        <v>4.7095701389153639</v>
      </c>
      <c r="AN253" s="1">
        <f>SUMPRODUCT('Respondent Data'!B253:S253,'Product Coding'!A138:R138)</f>
        <v>4.1040747465837626</v>
      </c>
      <c r="AO253" s="1">
        <f>SUMPRODUCT('Respondent Data'!B253:S253,'Product Coding'!A139:R139)</f>
        <v>4.185347050950643</v>
      </c>
      <c r="AP253" s="1">
        <f>SUMPRODUCT('Respondent Data'!B253:S253,'Product Coding'!A140:R140)</f>
        <v>3.2654584008345107</v>
      </c>
      <c r="AQ253" s="1">
        <f>SUMPRODUCT('Respondent Data'!B253:S253,'Product Coding'!A141:R141)</f>
        <v>3.7859854836637363</v>
      </c>
      <c r="AR253" s="1">
        <f>SUMPRODUCT('Respondent Data'!B253:S253,'Product Coding'!A142:R142)</f>
        <v>4.3402793498425218</v>
      </c>
      <c r="AS253" s="1">
        <f>SUMPRODUCT('Respondent Data'!B253:S253,'Product Coding'!A143:R143)</f>
        <v>4.0826708255218325</v>
      </c>
      <c r="AT253" s="1">
        <f>SUMPRODUCT('Respondent Data'!B253:S253,'Product Coding'!A144:R144)</f>
        <v>3.4771754331902307</v>
      </c>
      <c r="AU253" s="1">
        <f>SUMPRODUCT('Respondent Data'!B253:S253,'Product Coding'!A145:R145)</f>
        <v>3.5584477375571111</v>
      </c>
      <c r="AV253" s="1">
        <f>SUMPRODUCT('Respondent Data'!B253:S253,'Product Coding'!A146:R146)</f>
        <v>2.6385590874409783</v>
      </c>
      <c r="AW253" s="1">
        <f>SUMPRODUCT('Respondent Data'!B253:S253,'Product Coding'!A147:R147)</f>
        <v>3.159086170270204</v>
      </c>
      <c r="AX253" s="1">
        <f>SUMPRODUCT('Respondent Data'!B253:S253,'Product Coding'!A148:R148)</f>
        <v>5.468768659729311</v>
      </c>
      <c r="AY253" s="1">
        <f>SUMPRODUCT('Respondent Data'!B253:S253,'Product Coding'!A149:R149)</f>
        <v>5.2111601354086217</v>
      </c>
      <c r="AZ253" s="1">
        <f>SUMPRODUCT('Respondent Data'!B253:S253,'Product Coding'!A150:R150)</f>
        <v>4.6056647430770203</v>
      </c>
      <c r="BA253" s="1">
        <f>SUMPRODUCT('Respondent Data'!B253:S253,'Product Coding'!A151:R151)</f>
        <v>4.6869370474439007</v>
      </c>
      <c r="BB253" s="1">
        <f>SUMPRODUCT('Respondent Data'!B253:S253,'Product Coding'!A152:R152)</f>
        <v>3.7670483973277684</v>
      </c>
      <c r="BC253" s="1">
        <f>SUMPRODUCT('Respondent Data'!B253:S253,'Product Coding'!A153:R153)</f>
        <v>4.2875754801569936</v>
      </c>
      <c r="BD253" s="1">
        <f>SUMPRODUCT('Respondent Data'!B253:S253,'Product Coding'!A154:R154)</f>
        <v>4.8418693463357796</v>
      </c>
      <c r="BE253" s="1">
        <f>SUMPRODUCT('Respondent Data'!B253:S253,'Product Coding'!A155:R155)</f>
        <v>4.5842608220150902</v>
      </c>
      <c r="BF253" s="1">
        <f>SUMPRODUCT('Respondent Data'!B253:S253,'Product Coding'!A156:R156)</f>
        <v>3.9787654296834885</v>
      </c>
      <c r="BG253" s="1">
        <f>SUMPRODUCT('Respondent Data'!B253:S253,'Product Coding'!A157:R157)</f>
        <v>4.0600377340503693</v>
      </c>
      <c r="BH253" s="1">
        <f>SUMPRODUCT('Respondent Data'!B253:S253,'Product Coding'!A158:R158)</f>
        <v>3.1401490839342361</v>
      </c>
      <c r="BI253" s="1">
        <f>SUMPRODUCT('Respondent Data'!B253:S253,'Product Coding'!A159:R159)</f>
        <v>3.6606761667634617</v>
      </c>
      <c r="BJ253" s="1">
        <f>SUMPRODUCT('Respondent Data'!B253:S253,'Product Coding'!A160:R160)</f>
        <v>5.4065222342186212</v>
      </c>
      <c r="BK253" s="1">
        <f>SUMPRODUCT('Respondent Data'!B253:S253,'Product Coding'!A161:R161)</f>
        <v>5.1489137098979318</v>
      </c>
      <c r="BL253" s="1">
        <f>SUMPRODUCT('Respondent Data'!B253:S253,'Product Coding'!A162:R162)</f>
        <v>4.5434183175663305</v>
      </c>
      <c r="BM253" s="1">
        <f>SUMPRODUCT('Respondent Data'!B253:S253,'Product Coding'!A163:R163)</f>
        <v>4.6246906219332109</v>
      </c>
      <c r="BN253" s="1">
        <f>SUMPRODUCT('Respondent Data'!B253:S253,'Product Coding'!A164:R164)</f>
        <v>3.7048019718170786</v>
      </c>
      <c r="BO253" s="1">
        <f>SUMPRODUCT('Respondent Data'!B253:S253,'Product Coding'!A165:R165)</f>
        <v>4.2253290546463038</v>
      </c>
      <c r="BP253" s="1">
        <f>SUMPRODUCT('Respondent Data'!B253:S253,'Product Coding'!A166:R166)</f>
        <v>4.7796229208250898</v>
      </c>
      <c r="BQ253" s="1">
        <f>SUMPRODUCT('Respondent Data'!B253:S253,'Product Coding'!A167:R167)</f>
        <v>4.5220143965044004</v>
      </c>
      <c r="BR253" s="1">
        <f>SUMPRODUCT('Respondent Data'!B253:S253,'Product Coding'!A168:R168)</f>
        <v>3.9165190041727986</v>
      </c>
      <c r="BS253" s="1">
        <f>SUMPRODUCT('Respondent Data'!B253:S253,'Product Coding'!A169:R169)</f>
        <v>3.997791308539679</v>
      </c>
      <c r="BT253" s="1">
        <f>SUMPRODUCT('Respondent Data'!B253:S253,'Product Coding'!A170:R170)</f>
        <v>3.0779026584235463</v>
      </c>
      <c r="BU253" s="1">
        <f>SUMPRODUCT('Respondent Data'!B253:S253,'Product Coding'!A171:R171)</f>
        <v>3.5984297412527719</v>
      </c>
      <c r="BV253" s="1">
        <f>SUMPRODUCT('Respondent Data'!B253:S253,'Product Coding'!A172:R172)</f>
        <v>6.3602350607214797</v>
      </c>
      <c r="BX253" s="1">
        <f t="shared" si="1014"/>
        <v>1.8432075502133275E-2</v>
      </c>
      <c r="BY253" s="1">
        <f t="shared" si="1015"/>
        <v>2.3848013085470361E-2</v>
      </c>
      <c r="BZ253" s="1">
        <f t="shared" si="1016"/>
        <v>4.369336663849184E-2</v>
      </c>
      <c r="CA253" s="1">
        <f t="shared" si="1017"/>
        <v>4.02827764024562E-2</v>
      </c>
      <c r="CB253" s="1">
        <f t="shared" si="1018"/>
        <v>0.10106992895518836</v>
      </c>
      <c r="CC253" s="1">
        <f t="shared" si="1019"/>
        <v>6.0056486459149371E-2</v>
      </c>
      <c r="CD253" s="1">
        <f t="shared" si="1020"/>
        <v>3.4501116787015056E-2</v>
      </c>
      <c r="CE253" s="1">
        <f t="shared" si="1021"/>
        <v>4.4638656374039361E-2</v>
      </c>
      <c r="CF253" s="1">
        <f t="shared" si="1022"/>
        <v>8.1785143785788217E-2</v>
      </c>
      <c r="CG253" s="1">
        <f t="shared" si="1023"/>
        <v>7.540120877898443E-2</v>
      </c>
      <c r="CH253" s="1">
        <f t="shared" si="1024"/>
        <v>0.189182461960656</v>
      </c>
      <c r="CI253" s="1">
        <f t="shared" si="1025"/>
        <v>0.11241359405809137</v>
      </c>
      <c r="CJ253" s="1">
        <f t="shared" si="1026"/>
        <v>7.3556773546369567E-2</v>
      </c>
      <c r="CK253" s="1">
        <f t="shared" si="1027"/>
        <v>9.5170123291637862E-2</v>
      </c>
      <c r="CL253" s="1">
        <f t="shared" si="1028"/>
        <v>0.17436685710917749</v>
      </c>
      <c r="CM253" s="1">
        <f t="shared" si="1029"/>
        <v>0.16075623503775111</v>
      </c>
      <c r="CN253" s="1">
        <f t="shared" si="1030"/>
        <v>0.40333916143323195</v>
      </c>
      <c r="CO253" s="1">
        <f t="shared" si="1031"/>
        <v>0.2396670615826734</v>
      </c>
      <c r="CP253" s="1">
        <f t="shared" si="1032"/>
        <v>0.13768340056471659</v>
      </c>
      <c r="CQ253" s="1">
        <f t="shared" si="1033"/>
        <v>0.17813921920726719</v>
      </c>
      <c r="CR253" s="1">
        <f t="shared" si="1034"/>
        <v>0.32637948451395171</v>
      </c>
      <c r="CS253" s="1">
        <f t="shared" si="1035"/>
        <v>0.30090315323612798</v>
      </c>
      <c r="CT253" s="1">
        <f t="shared" si="1036"/>
        <v>0.7549693202902783</v>
      </c>
      <c r="CU253" s="1">
        <f t="shared" si="1037"/>
        <v>0.44860825796354492</v>
      </c>
      <c r="CV253" s="1">
        <f t="shared" si="1038"/>
        <v>2.4598136958802596E-2</v>
      </c>
      <c r="CW253" s="1">
        <f t="shared" si="1039"/>
        <v>3.182586204162538E-2</v>
      </c>
      <c r="CX253" s="1">
        <f t="shared" si="1040"/>
        <v>5.8310059365827088E-2</v>
      </c>
      <c r="CY253" s="1">
        <f t="shared" si="1041"/>
        <v>5.3758528219665612E-2</v>
      </c>
      <c r="CZ253" s="1">
        <f t="shared" si="1042"/>
        <v>0.13488073844795362</v>
      </c>
      <c r="DA253" s="1">
        <f t="shared" si="1043"/>
        <v>8.0147115229408317E-2</v>
      </c>
      <c r="DB253" s="1">
        <f t="shared" si="1044"/>
        <v>4.6042736525271827E-2</v>
      </c>
      <c r="DC253" s="1">
        <f t="shared" si="1045"/>
        <v>5.9571575811875555E-2</v>
      </c>
      <c r="DD253" s="1">
        <f t="shared" si="1046"/>
        <v>0.1091446358173471</v>
      </c>
      <c r="DE253" s="1">
        <f t="shared" si="1047"/>
        <v>0.10062509022329399</v>
      </c>
      <c r="DF253" s="1">
        <f t="shared" si="1048"/>
        <v>0.25246945787375336</v>
      </c>
      <c r="DG253" s="1">
        <f t="shared" si="1049"/>
        <v>0.1500191870607375</v>
      </c>
      <c r="DH253" s="1">
        <f t="shared" si="1050"/>
        <v>6.9627646530850589E-3</v>
      </c>
      <c r="DI253" s="1">
        <f t="shared" si="1051"/>
        <v>9.0086492179681597E-3</v>
      </c>
      <c r="DJ253" s="1">
        <f t="shared" si="1052"/>
        <v>1.6505283345305665E-2</v>
      </c>
      <c r="DK253" s="1">
        <f t="shared" si="1053"/>
        <v>1.5216923977480944E-2</v>
      </c>
      <c r="DL253" s="1">
        <f t="shared" si="1054"/>
        <v>3.8179429589334971E-2</v>
      </c>
      <c r="DM253" s="1">
        <f t="shared" si="1055"/>
        <v>2.2686494586995912E-2</v>
      </c>
      <c r="DN253" s="1">
        <f t="shared" si="1056"/>
        <v>1.3032886959951149E-2</v>
      </c>
      <c r="DO253" s="1">
        <f t="shared" si="1057"/>
        <v>1.6862369011368197E-2</v>
      </c>
      <c r="DP253" s="1">
        <f t="shared" si="1058"/>
        <v>3.0894551632737098E-2</v>
      </c>
      <c r="DQ253" s="1">
        <f t="shared" si="1059"/>
        <v>2.8483003513382819E-2</v>
      </c>
      <c r="DR253" s="1">
        <f t="shared" si="1060"/>
        <v>7.1464169022680671E-2</v>
      </c>
      <c r="DS253" s="1">
        <f t="shared" si="1061"/>
        <v>4.2464528703961869E-2</v>
      </c>
      <c r="DT253" s="1">
        <f t="shared" si="1062"/>
        <v>4.2164208115858673E-3</v>
      </c>
      <c r="DU253" s="1">
        <f t="shared" si="1063"/>
        <v>5.4553410806564666E-3</v>
      </c>
      <c r="DV253" s="1">
        <f t="shared" si="1064"/>
        <v>9.9950556518427023E-3</v>
      </c>
      <c r="DW253" s="1">
        <f t="shared" si="1065"/>
        <v>9.2148676773876354E-3</v>
      </c>
      <c r="DX253" s="1">
        <f t="shared" si="1066"/>
        <v>2.3120204331999364E-2</v>
      </c>
      <c r="DY253" s="1">
        <f t="shared" si="1067"/>
        <v>1.3738193474075932E-2</v>
      </c>
      <c r="DZ253" s="1">
        <f t="shared" si="1068"/>
        <v>7.8922868358958422E-3</v>
      </c>
      <c r="EA253" s="1">
        <f t="shared" si="1069"/>
        <v>1.021129496322571E-2</v>
      </c>
      <c r="EB253" s="1">
        <f t="shared" si="1070"/>
        <v>1.8708722319254224E-2</v>
      </c>
      <c r="EC253" s="1">
        <f t="shared" si="1071"/>
        <v>1.724836825227008E-2</v>
      </c>
      <c r="ED253" s="1">
        <f t="shared" si="1072"/>
        <v>4.3276345613148179E-2</v>
      </c>
      <c r="EE253" s="1">
        <f t="shared" si="1073"/>
        <v>2.571511913766001E-2</v>
      </c>
      <c r="EF253" s="1">
        <f t="shared" si="1074"/>
        <v>4.4872186019573636E-3</v>
      </c>
      <c r="EG253" s="1">
        <f t="shared" si="1075"/>
        <v>5.8057079857588506E-3</v>
      </c>
      <c r="EH253" s="1">
        <f t="shared" si="1076"/>
        <v>1.0636983748232381E-2</v>
      </c>
      <c r="EI253" s="1">
        <f t="shared" si="1077"/>
        <v>9.8066885408900489E-3</v>
      </c>
      <c r="EJ253" s="1">
        <f t="shared" si="1078"/>
        <v>2.4605089386365676E-2</v>
      </c>
      <c r="EK253" s="1">
        <f t="shared" si="1079"/>
        <v>1.4620522966960828E-2</v>
      </c>
      <c r="EL253" s="1">
        <f t="shared" si="1080"/>
        <v>8.3991655208378226E-3</v>
      </c>
      <c r="EM253" s="1">
        <f t="shared" si="1081"/>
        <v>1.0867110935216674E-2</v>
      </c>
      <c r="EN253" s="1">
        <f t="shared" si="1082"/>
        <v>1.9910281862553801E-2</v>
      </c>
      <c r="EO253" s="1">
        <f t="shared" si="1083"/>
        <v>1.835613719160227E-2</v>
      </c>
      <c r="EP253" s="1">
        <f t="shared" si="1084"/>
        <v>4.6055750063290331E-2</v>
      </c>
      <c r="EQ253" s="1">
        <f t="shared" si="1085"/>
        <v>2.7366661465333654E-2</v>
      </c>
      <c r="ER253" s="1">
        <f t="shared" si="1086"/>
        <v>1.7289602534432396E-3</v>
      </c>
      <c r="ET253" s="1">
        <f t="shared" si="1087"/>
        <v>0.98190151710113283</v>
      </c>
      <c r="EU253" s="1">
        <f t="shared" si="1088"/>
        <v>0.97670746753358251</v>
      </c>
      <c r="EV253" s="1">
        <f t="shared" si="1089"/>
        <v>0.95813582031356725</v>
      </c>
      <c r="EW253" s="1">
        <f t="shared" si="1090"/>
        <v>0.96127708992571848</v>
      </c>
      <c r="EX253" s="1">
        <f t="shared" si="1091"/>
        <v>0.90820752951531947</v>
      </c>
      <c r="EY253" s="1">
        <f t="shared" si="1092"/>
        <v>0.94334595634638985</v>
      </c>
      <c r="EZ253" s="1">
        <f t="shared" si="1093"/>
        <v>0.96664951228455931</v>
      </c>
      <c r="FA253" s="1">
        <f t="shared" si="1094"/>
        <v>0.95726880668098102</v>
      </c>
      <c r="FB253" s="1">
        <f t="shared" si="1095"/>
        <v>0.92439797841965654</v>
      </c>
      <c r="FC253" s="1">
        <f t="shared" si="1096"/>
        <v>0.92988550862371144</v>
      </c>
      <c r="FD253" s="1">
        <f t="shared" si="1097"/>
        <v>0.84091384794832691</v>
      </c>
      <c r="FE253" s="1">
        <f t="shared" si="1098"/>
        <v>0.89894622408558866</v>
      </c>
      <c r="FF253" s="1">
        <f t="shared" si="1099"/>
        <v>0.93148310796513967</v>
      </c>
      <c r="FG253" s="1">
        <f t="shared" si="1100"/>
        <v>0.913100146481722</v>
      </c>
      <c r="FH253" s="1">
        <f t="shared" si="1101"/>
        <v>0.85152266853102521</v>
      </c>
      <c r="FI253" s="1">
        <f t="shared" si="1102"/>
        <v>0.86150732584044842</v>
      </c>
      <c r="FJ253" s="1">
        <f t="shared" si="1103"/>
        <v>0.71258611423534901</v>
      </c>
      <c r="FK253" s="1">
        <f t="shared" si="1104"/>
        <v>0.80666820228594893</v>
      </c>
      <c r="FL253" s="1">
        <f t="shared" si="1105"/>
        <v>0.87897916019836975</v>
      </c>
      <c r="FM253" s="1">
        <f t="shared" si="1106"/>
        <v>0.84879612162717788</v>
      </c>
      <c r="FN253" s="1">
        <f t="shared" si="1107"/>
        <v>0.75393204710675032</v>
      </c>
      <c r="FO253" s="1">
        <f t="shared" si="1108"/>
        <v>0.7686967300466595</v>
      </c>
      <c r="FP253" s="1">
        <f t="shared" si="1109"/>
        <v>0.56981053083856548</v>
      </c>
      <c r="FQ253" s="1">
        <f t="shared" si="1110"/>
        <v>0.69031775464665734</v>
      </c>
      <c r="FR253" s="1">
        <f t="shared" si="1111"/>
        <v>0.97599240514743224</v>
      </c>
      <c r="FS253" s="1">
        <f t="shared" si="1112"/>
        <v>0.96915578179184902</v>
      </c>
      <c r="FT253" s="1">
        <f t="shared" si="1113"/>
        <v>0.94490266926049227</v>
      </c>
      <c r="FU253" s="1">
        <f t="shared" si="1114"/>
        <v>0.94898401599606408</v>
      </c>
      <c r="FV253" s="1">
        <f t="shared" si="1115"/>
        <v>0.88114985665153278</v>
      </c>
      <c r="FW253" s="1">
        <f t="shared" si="1116"/>
        <v>0.92579981550718093</v>
      </c>
      <c r="FX253" s="1">
        <f t="shared" si="1117"/>
        <v>0.95598388582266169</v>
      </c>
      <c r="FY253" s="1">
        <f t="shared" si="1118"/>
        <v>0.94377767658949319</v>
      </c>
      <c r="FZ253" s="1">
        <f t="shared" si="1119"/>
        <v>0.90159566904733157</v>
      </c>
      <c r="GA253" s="1">
        <f t="shared" si="1120"/>
        <v>0.90857459900093762</v>
      </c>
      <c r="GB253" s="1">
        <f t="shared" si="1121"/>
        <v>0.79842266309443066</v>
      </c>
      <c r="GC253" s="1">
        <f t="shared" si="1122"/>
        <v>0.86955070945888979</v>
      </c>
      <c r="GD253" s="1">
        <f t="shared" si="1123"/>
        <v>0.99308538021712867</v>
      </c>
      <c r="GE253" s="1">
        <f t="shared" si="1124"/>
        <v>0.99107178196643775</v>
      </c>
      <c r="GF253" s="1">
        <f t="shared" si="1125"/>
        <v>0.9837627176014403</v>
      </c>
      <c r="GG253" s="1">
        <f t="shared" si="1126"/>
        <v>0.9850111600603908</v>
      </c>
      <c r="GH253" s="1">
        <f t="shared" si="1127"/>
        <v>0.9632246329476617</v>
      </c>
      <c r="GI253" s="1">
        <f t="shared" si="1128"/>
        <v>0.97781676524812444</v>
      </c>
      <c r="GJ253" s="1">
        <f t="shared" si="1129"/>
        <v>0.98713478394658827</v>
      </c>
      <c r="GK253" s="1">
        <f t="shared" si="1130"/>
        <v>0.98341725534817215</v>
      </c>
      <c r="GL253" s="1">
        <f t="shared" si="1131"/>
        <v>0.97003131737983672</v>
      </c>
      <c r="GM253" s="1">
        <f t="shared" si="1132"/>
        <v>0.97230581019221274</v>
      </c>
      <c r="GN253" s="1">
        <f t="shared" si="1133"/>
        <v>0.93330232490381304</v>
      </c>
      <c r="GO253" s="1">
        <f t="shared" si="1134"/>
        <v>0.95926525312400268</v>
      </c>
      <c r="GP253" s="1">
        <f t="shared" si="1135"/>
        <v>0.9958012827472208</v>
      </c>
      <c r="GQ253" s="1">
        <f t="shared" si="1136"/>
        <v>0.99457425819152445</v>
      </c>
      <c r="GR253" s="1">
        <f t="shared" si="1137"/>
        <v>0.99010385684968338</v>
      </c>
      <c r="GS253" s="1">
        <f t="shared" si="1138"/>
        <v>0.99086927078413467</v>
      </c>
      <c r="GT253" s="1">
        <f t="shared" si="1139"/>
        <v>0.97740226003346831</v>
      </c>
      <c r="GU253" s="1">
        <f t="shared" si="1140"/>
        <v>0.98644798670651324</v>
      </c>
      <c r="GV253" s="1">
        <f t="shared" si="1141"/>
        <v>0.99216951360876826</v>
      </c>
      <c r="GW253" s="1">
        <f t="shared" si="1142"/>
        <v>0.98989192160675898</v>
      </c>
      <c r="GX253" s="1">
        <f t="shared" si="1143"/>
        <v>0.98163486587543813</v>
      </c>
      <c r="GY253" s="1">
        <f t="shared" si="1144"/>
        <v>0.98304409346765087</v>
      </c>
      <c r="GZ253" s="1">
        <f t="shared" si="1145"/>
        <v>0.95851880875559003</v>
      </c>
      <c r="HA253" s="1">
        <f t="shared" si="1146"/>
        <v>0.97492956995770974</v>
      </c>
      <c r="HB253" s="1">
        <f t="shared" si="1147"/>
        <v>0.99553282658170339</v>
      </c>
      <c r="HC253" s="1">
        <f t="shared" si="1148"/>
        <v>0.99422780370039321</v>
      </c>
      <c r="HD253" s="1">
        <f t="shared" si="1149"/>
        <v>0.98947497081614599</v>
      </c>
      <c r="HE253" s="1">
        <f t="shared" si="1150"/>
        <v>0.99028854863789806</v>
      </c>
      <c r="HF253" s="1">
        <f t="shared" si="1151"/>
        <v>0.97598578257980195</v>
      </c>
      <c r="HG253" s="1">
        <f t="shared" si="1152"/>
        <v>0.98559015648115667</v>
      </c>
      <c r="HH253" s="1">
        <f t="shared" si="1153"/>
        <v>0.99167079286851689</v>
      </c>
      <c r="HI253" s="1">
        <f t="shared" si="1154"/>
        <v>0.9892497136194659</v>
      </c>
      <c r="HJ253" s="1">
        <f t="shared" si="1155"/>
        <v>0.98047839872131326</v>
      </c>
      <c r="HK253" s="1">
        <f t="shared" si="1156"/>
        <v>0.98197473700877924</v>
      </c>
      <c r="HL253" s="1">
        <f t="shared" si="1157"/>
        <v>0.95597199283068446</v>
      </c>
      <c r="HM253" s="1">
        <f t="shared" si="1158"/>
        <v>0.97336232282805391</v>
      </c>
      <c r="HN253" s="1">
        <f t="shared" si="1159"/>
        <v>0.99827402389064834</v>
      </c>
      <c r="HP253" s="1">
        <f t="shared" ref="HP253:IU253" si="1337">IF(B1=1,ET253,0)</f>
        <v>0.98190151710113283</v>
      </c>
      <c r="HQ253" s="1">
        <f t="shared" si="1337"/>
        <v>0.97670746753358251</v>
      </c>
      <c r="HR253" s="1">
        <f t="shared" si="1337"/>
        <v>0.95813582031356725</v>
      </c>
      <c r="HS253" s="1">
        <f t="shared" si="1337"/>
        <v>0.96127708992571848</v>
      </c>
      <c r="HT253" s="1">
        <f t="shared" si="1337"/>
        <v>0.90820752951531947</v>
      </c>
      <c r="HU253" s="1">
        <f t="shared" si="1337"/>
        <v>0.94334595634638985</v>
      </c>
      <c r="HV253" s="1">
        <f t="shared" si="1337"/>
        <v>0.96664951228455931</v>
      </c>
      <c r="HW253" s="1">
        <f t="shared" si="1337"/>
        <v>0.95726880668098102</v>
      </c>
      <c r="HX253" s="1">
        <f t="shared" si="1337"/>
        <v>0.92439797841965654</v>
      </c>
      <c r="HY253" s="1">
        <f t="shared" si="1337"/>
        <v>0.92988550862371144</v>
      </c>
      <c r="HZ253" s="1">
        <f t="shared" si="1337"/>
        <v>0.84091384794832691</v>
      </c>
      <c r="IA253" s="1">
        <f t="shared" si="1337"/>
        <v>0.89894622408558866</v>
      </c>
      <c r="IB253" s="1">
        <f t="shared" si="1337"/>
        <v>0.93148310796513967</v>
      </c>
      <c r="IC253" s="1">
        <f t="shared" si="1337"/>
        <v>0.913100146481722</v>
      </c>
      <c r="ID253" s="1">
        <f t="shared" si="1337"/>
        <v>0.85152266853102521</v>
      </c>
      <c r="IE253" s="1">
        <f t="shared" si="1337"/>
        <v>0.86150732584044842</v>
      </c>
      <c r="IF253" s="1">
        <f t="shared" si="1337"/>
        <v>0.71258611423534901</v>
      </c>
      <c r="IG253" s="1">
        <f t="shared" si="1337"/>
        <v>0.80666820228594893</v>
      </c>
      <c r="IH253" s="1">
        <f t="shared" si="1337"/>
        <v>0.87897916019836975</v>
      </c>
      <c r="II253" s="1">
        <f t="shared" si="1337"/>
        <v>0.84879612162717788</v>
      </c>
      <c r="IJ253" s="1">
        <f t="shared" si="1337"/>
        <v>0.75393204710675032</v>
      </c>
      <c r="IK253" s="1">
        <f t="shared" si="1337"/>
        <v>0.7686967300466595</v>
      </c>
      <c r="IL253" s="1">
        <f t="shared" si="1337"/>
        <v>0.56981053083856548</v>
      </c>
      <c r="IM253" s="1">
        <f t="shared" si="1337"/>
        <v>0.69031775464665734</v>
      </c>
      <c r="IN253" s="1">
        <f t="shared" si="1337"/>
        <v>0.97599240514743224</v>
      </c>
      <c r="IO253" s="1">
        <f t="shared" si="1337"/>
        <v>0.96915578179184902</v>
      </c>
      <c r="IP253" s="1">
        <f t="shared" si="1337"/>
        <v>0.94490266926049227</v>
      </c>
      <c r="IQ253" s="1">
        <f t="shared" si="1337"/>
        <v>0.94898401599606408</v>
      </c>
      <c r="IR253" s="1">
        <f t="shared" si="1337"/>
        <v>0.88114985665153278</v>
      </c>
      <c r="IS253" s="1">
        <f t="shared" si="1337"/>
        <v>0.92579981550718093</v>
      </c>
      <c r="IT253" s="1">
        <f t="shared" si="1337"/>
        <v>0.95598388582266169</v>
      </c>
      <c r="IU253" s="1">
        <f t="shared" si="1337"/>
        <v>0.94377767658949319</v>
      </c>
      <c r="IV253" s="1">
        <f t="shared" ref="IV253:KA253" si="1338">IF(AH1=1,FZ253,0)</f>
        <v>0.90159566904733157</v>
      </c>
      <c r="IW253" s="1">
        <f t="shared" si="1338"/>
        <v>0.90857459900093762</v>
      </c>
      <c r="IX253" s="1">
        <f t="shared" si="1338"/>
        <v>0.79842266309443066</v>
      </c>
      <c r="IY253" s="1">
        <f t="shared" si="1338"/>
        <v>0.86955070945888979</v>
      </c>
      <c r="IZ253" s="1">
        <f t="shared" si="1338"/>
        <v>0.99308538021712867</v>
      </c>
      <c r="JA253" s="1">
        <f t="shared" si="1338"/>
        <v>0.99107178196643775</v>
      </c>
      <c r="JB253" s="1">
        <f t="shared" si="1338"/>
        <v>0.9837627176014403</v>
      </c>
      <c r="JC253" s="1">
        <f t="shared" si="1338"/>
        <v>0.9850111600603908</v>
      </c>
      <c r="JD253" s="1">
        <f t="shared" si="1338"/>
        <v>0.9632246329476617</v>
      </c>
      <c r="JE253" s="1">
        <f t="shared" si="1338"/>
        <v>0.97781676524812444</v>
      </c>
      <c r="JF253" s="1">
        <f t="shared" si="1338"/>
        <v>0.98713478394658827</v>
      </c>
      <c r="JG253" s="1">
        <f t="shared" si="1338"/>
        <v>0.98341725534817215</v>
      </c>
      <c r="JH253" s="1">
        <f t="shared" si="1338"/>
        <v>0.97003131737983672</v>
      </c>
      <c r="JI253" s="1">
        <f t="shared" si="1338"/>
        <v>0.97230581019221274</v>
      </c>
      <c r="JJ253" s="1">
        <f t="shared" si="1338"/>
        <v>0.93330232490381304</v>
      </c>
      <c r="JK253" s="1">
        <f t="shared" si="1338"/>
        <v>0.95926525312400268</v>
      </c>
      <c r="JL253" s="1">
        <f t="shared" si="1338"/>
        <v>0.9958012827472208</v>
      </c>
      <c r="JM253" s="1">
        <f t="shared" si="1338"/>
        <v>0.99457425819152445</v>
      </c>
      <c r="JN253" s="1">
        <f t="shared" si="1338"/>
        <v>0.99010385684968338</v>
      </c>
      <c r="JO253" s="1">
        <f t="shared" si="1338"/>
        <v>0.99086927078413467</v>
      </c>
      <c r="JP253" s="1">
        <f t="shared" si="1338"/>
        <v>0.97740226003346831</v>
      </c>
      <c r="JQ253" s="1">
        <f t="shared" si="1338"/>
        <v>0.98644798670651324</v>
      </c>
      <c r="JR253" s="1">
        <f t="shared" si="1338"/>
        <v>0.99216951360876826</v>
      </c>
      <c r="JS253" s="1">
        <f t="shared" si="1338"/>
        <v>0.98989192160675898</v>
      </c>
      <c r="JT253" s="1">
        <f t="shared" si="1338"/>
        <v>0.98163486587543813</v>
      </c>
      <c r="JU253" s="1">
        <f t="shared" si="1338"/>
        <v>0.98304409346765087</v>
      </c>
      <c r="JV253" s="1">
        <f t="shared" si="1338"/>
        <v>0.95851880875559003</v>
      </c>
      <c r="JW253" s="1">
        <f t="shared" si="1338"/>
        <v>0.97492956995770974</v>
      </c>
      <c r="JX253" s="1">
        <f t="shared" si="1338"/>
        <v>0.99553282658170339</v>
      </c>
      <c r="JY253" s="1">
        <f t="shared" si="1338"/>
        <v>0.99422780370039321</v>
      </c>
      <c r="JZ253" s="1">
        <f t="shared" si="1338"/>
        <v>0.98947497081614599</v>
      </c>
      <c r="KA253" s="1">
        <f t="shared" si="1338"/>
        <v>0.99028854863789806</v>
      </c>
      <c r="KB253" s="1">
        <f t="shared" ref="KB253:KJ253" si="1339">IF(BN1=1,HF253,0)</f>
        <v>0.97598578257980195</v>
      </c>
      <c r="KC253" s="1">
        <f t="shared" si="1339"/>
        <v>0.98559015648115667</v>
      </c>
      <c r="KD253" s="1">
        <f t="shared" si="1339"/>
        <v>0.99167079286851689</v>
      </c>
      <c r="KE253" s="1">
        <f t="shared" si="1339"/>
        <v>0.9892497136194659</v>
      </c>
      <c r="KF253" s="1">
        <f t="shared" si="1339"/>
        <v>0.98047839872131326</v>
      </c>
      <c r="KG253" s="1">
        <f t="shared" si="1339"/>
        <v>0.98197473700877924</v>
      </c>
      <c r="KH253" s="1">
        <f t="shared" si="1339"/>
        <v>0.95597199283068446</v>
      </c>
      <c r="KI253" s="1">
        <f t="shared" si="1339"/>
        <v>0.97336232282805391</v>
      </c>
      <c r="KJ253" s="1">
        <f t="shared" si="1339"/>
        <v>0</v>
      </c>
    </row>
    <row r="254" spans="1:296" x14ac:dyDescent="0.2">
      <c r="A254" s="1" t="str">
        <f>'Respondent Data'!A254</f>
        <v>2110</v>
      </c>
      <c r="B254" s="1">
        <f>SUMPRODUCT('Respondent Data'!B254:S254,'Product Coding'!A100:R100)</f>
        <v>1.7543119634314162</v>
      </c>
      <c r="C254" s="1">
        <f>SUMPRODUCT('Respondent Data'!B254:S254,'Product Coding'!A101:R101)</f>
        <v>1.4880585594817959</v>
      </c>
      <c r="D254" s="1">
        <f>SUMPRODUCT('Respondent Data'!B254:S254,'Product Coding'!A102:R102)</f>
        <v>1.2673528172726469</v>
      </c>
      <c r="E254" s="1">
        <f>SUMPRODUCT('Respondent Data'!B254:S254,'Product Coding'!A103:R103)</f>
        <v>4.5813110599801865E-2</v>
      </c>
      <c r="F254" s="1">
        <f>SUMPRODUCT('Respondent Data'!B254:S254,'Product Coding'!A104:R104)</f>
        <v>-0.99409409360747403</v>
      </c>
      <c r="G254" s="1">
        <f>SUMPRODUCT('Respondent Data'!B254:S254,'Product Coding'!A105:R105)</f>
        <v>-0.93278712053171398</v>
      </c>
      <c r="H254" s="1">
        <f>SUMPRODUCT('Respondent Data'!B254:S254,'Product Coding'!A106:R106)</f>
        <v>-0.82295268711062364</v>
      </c>
      <c r="I254" s="1">
        <f>SUMPRODUCT('Respondent Data'!B254:S254,'Product Coding'!A107:R107)</f>
        <v>-1.0892060910602439</v>
      </c>
      <c r="J254" s="1">
        <f>SUMPRODUCT('Respondent Data'!B254:S254,'Product Coding'!A108:R108)</f>
        <v>-1.3099118332693929</v>
      </c>
      <c r="K254" s="1">
        <f>SUMPRODUCT('Respondent Data'!B254:S254,'Product Coding'!A109:R109)</f>
        <v>-2.5314515399422381</v>
      </c>
      <c r="L254" s="1">
        <f>SUMPRODUCT('Respondent Data'!B254:S254,'Product Coding'!A110:R110)</f>
        <v>-3.5713587441495136</v>
      </c>
      <c r="M254" s="1">
        <f>SUMPRODUCT('Respondent Data'!B254:S254,'Product Coding'!A111:R111)</f>
        <v>-3.510051771073754</v>
      </c>
      <c r="N254" s="1">
        <f>SUMPRODUCT('Respondent Data'!B254:S254,'Product Coding'!A112:R112)</f>
        <v>2.0361760993164961</v>
      </c>
      <c r="O254" s="1">
        <f>SUMPRODUCT('Respondent Data'!B254:S254,'Product Coding'!A113:R113)</f>
        <v>1.7699226953668759</v>
      </c>
      <c r="P254" s="1">
        <f>SUMPRODUCT('Respondent Data'!B254:S254,'Product Coding'!A114:R114)</f>
        <v>1.5492169531577269</v>
      </c>
      <c r="Q254" s="1">
        <f>SUMPRODUCT('Respondent Data'!B254:S254,'Product Coding'!A115:R115)</f>
        <v>0.32767724648488195</v>
      </c>
      <c r="R254" s="1">
        <f>SUMPRODUCT('Respondent Data'!B254:S254,'Product Coding'!A116:R116)</f>
        <v>-0.71222995772239428</v>
      </c>
      <c r="S254" s="1">
        <f>SUMPRODUCT('Respondent Data'!B254:S254,'Product Coding'!A117:R117)</f>
        <v>-0.65092298464663423</v>
      </c>
      <c r="T254" s="1">
        <f>SUMPRODUCT('Respondent Data'!B254:S254,'Product Coding'!A118:R118)</f>
        <v>-0.54108855122554367</v>
      </c>
      <c r="U254" s="1">
        <f>SUMPRODUCT('Respondent Data'!B254:S254,'Product Coding'!A119:R119)</f>
        <v>-0.80734195517516394</v>
      </c>
      <c r="V254" s="1">
        <f>SUMPRODUCT('Respondent Data'!B254:S254,'Product Coding'!A120:R120)</f>
        <v>-1.0280476973843129</v>
      </c>
      <c r="W254" s="1">
        <f>SUMPRODUCT('Respondent Data'!B254:S254,'Product Coding'!A121:R121)</f>
        <v>-2.249587404057158</v>
      </c>
      <c r="X254" s="1">
        <f>SUMPRODUCT('Respondent Data'!B254:S254,'Product Coding'!A122:R122)</f>
        <v>-3.2894946082644339</v>
      </c>
      <c r="Y254" s="1">
        <f>SUMPRODUCT('Respondent Data'!B254:S254,'Product Coding'!A123:R123)</f>
        <v>-3.2281876351886742</v>
      </c>
      <c r="Z254" s="1">
        <f>SUMPRODUCT('Respondent Data'!B254:S254,'Product Coding'!A124:R124)</f>
        <v>2.028947380296116</v>
      </c>
      <c r="AA254" s="1">
        <f>SUMPRODUCT('Respondent Data'!B254:S254,'Product Coding'!A125:R125)</f>
        <v>1.7626939763464959</v>
      </c>
      <c r="AB254" s="1">
        <f>SUMPRODUCT('Respondent Data'!B254:S254,'Product Coding'!A126:R126)</f>
        <v>1.541988234137347</v>
      </c>
      <c r="AC254" s="1">
        <f>SUMPRODUCT('Respondent Data'!B254:S254,'Product Coding'!A127:R127)</f>
        <v>0.32044852746450203</v>
      </c>
      <c r="AD254" s="1">
        <f>SUMPRODUCT('Respondent Data'!B254:S254,'Product Coding'!A128:R128)</f>
        <v>-0.71945867674277397</v>
      </c>
      <c r="AE254" s="1">
        <f>SUMPRODUCT('Respondent Data'!B254:S254,'Product Coding'!A129:R129)</f>
        <v>-0.65815170366701392</v>
      </c>
      <c r="AF254" s="1">
        <f>SUMPRODUCT('Respondent Data'!B254:S254,'Product Coding'!A130:R130)</f>
        <v>-0.54831727024592358</v>
      </c>
      <c r="AG254" s="1">
        <f>SUMPRODUCT('Respondent Data'!B254:S254,'Product Coding'!A131:R131)</f>
        <v>-0.81457067419554385</v>
      </c>
      <c r="AH254" s="1">
        <f>SUMPRODUCT('Respondent Data'!B254:S254,'Product Coding'!A132:R132)</f>
        <v>-1.0352764164046928</v>
      </c>
      <c r="AI254" s="1">
        <f>SUMPRODUCT('Respondent Data'!B254:S254,'Product Coding'!A133:R133)</f>
        <v>-2.2568161230775377</v>
      </c>
      <c r="AJ254" s="1">
        <f>SUMPRODUCT('Respondent Data'!B254:S254,'Product Coding'!A134:R134)</f>
        <v>-3.2967233272848135</v>
      </c>
      <c r="AK254" s="1">
        <f>SUMPRODUCT('Respondent Data'!B254:S254,'Product Coding'!A135:R135)</f>
        <v>-3.2354163542090539</v>
      </c>
      <c r="AL254" s="1">
        <f>SUMPRODUCT('Respondent Data'!B254:S254,'Product Coding'!A136:R136)</f>
        <v>3.1015465572955314</v>
      </c>
      <c r="AM254" s="1">
        <f>SUMPRODUCT('Respondent Data'!B254:S254,'Product Coding'!A137:R137)</f>
        <v>2.8352931533459111</v>
      </c>
      <c r="AN254" s="1">
        <f>SUMPRODUCT('Respondent Data'!B254:S254,'Product Coding'!A138:R138)</f>
        <v>2.6145874111367622</v>
      </c>
      <c r="AO254" s="1">
        <f>SUMPRODUCT('Respondent Data'!B254:S254,'Product Coding'!A139:R139)</f>
        <v>1.3930477044639169</v>
      </c>
      <c r="AP254" s="1">
        <f>SUMPRODUCT('Respondent Data'!B254:S254,'Product Coding'!A140:R140)</f>
        <v>0.35314050025664079</v>
      </c>
      <c r="AQ254" s="1">
        <f>SUMPRODUCT('Respondent Data'!B254:S254,'Product Coding'!A141:R141)</f>
        <v>0.41444747333240084</v>
      </c>
      <c r="AR254" s="1">
        <f>SUMPRODUCT('Respondent Data'!B254:S254,'Product Coding'!A142:R142)</f>
        <v>0.5242819067534914</v>
      </c>
      <c r="AS254" s="1">
        <f>SUMPRODUCT('Respondent Data'!B254:S254,'Product Coding'!A143:R143)</f>
        <v>0.25802850280387113</v>
      </c>
      <c r="AT254" s="1">
        <f>SUMPRODUCT('Respondent Data'!B254:S254,'Product Coding'!A144:R144)</f>
        <v>3.7322760594722171E-2</v>
      </c>
      <c r="AU254" s="1">
        <f>SUMPRODUCT('Respondent Data'!B254:S254,'Product Coding'!A145:R145)</f>
        <v>-1.1842169460781229</v>
      </c>
      <c r="AV254" s="1">
        <f>SUMPRODUCT('Respondent Data'!B254:S254,'Product Coding'!A146:R146)</f>
        <v>-2.224124150285399</v>
      </c>
      <c r="AW254" s="1">
        <f>SUMPRODUCT('Respondent Data'!B254:S254,'Product Coding'!A147:R147)</f>
        <v>-2.162817177209639</v>
      </c>
      <c r="AX254" s="1">
        <f>SUMPRODUCT('Respondent Data'!B254:S254,'Product Coding'!A148:R148)</f>
        <v>4.4715383764270058</v>
      </c>
      <c r="AY254" s="1">
        <f>SUMPRODUCT('Respondent Data'!B254:S254,'Product Coding'!A149:R149)</f>
        <v>4.2052849724773855</v>
      </c>
      <c r="AZ254" s="1">
        <f>SUMPRODUCT('Respondent Data'!B254:S254,'Product Coding'!A150:R150)</f>
        <v>3.9845792302682366</v>
      </c>
      <c r="BA254" s="1">
        <f>SUMPRODUCT('Respondent Data'!B254:S254,'Product Coding'!A151:R151)</f>
        <v>2.763039523595392</v>
      </c>
      <c r="BB254" s="1">
        <f>SUMPRODUCT('Respondent Data'!B254:S254,'Product Coding'!A152:R152)</f>
        <v>1.7231323193881156</v>
      </c>
      <c r="BC254" s="1">
        <f>SUMPRODUCT('Respondent Data'!B254:S254,'Product Coding'!A153:R153)</f>
        <v>1.7844392924638757</v>
      </c>
      <c r="BD254" s="1">
        <f>SUMPRODUCT('Respondent Data'!B254:S254,'Product Coding'!A154:R154)</f>
        <v>1.8942737258849662</v>
      </c>
      <c r="BE254" s="1">
        <f>SUMPRODUCT('Respondent Data'!B254:S254,'Product Coding'!A155:R155)</f>
        <v>1.628020321935346</v>
      </c>
      <c r="BF254" s="1">
        <f>SUMPRODUCT('Respondent Data'!B254:S254,'Product Coding'!A156:R156)</f>
        <v>1.407314579726197</v>
      </c>
      <c r="BG254" s="1">
        <f>SUMPRODUCT('Respondent Data'!B254:S254,'Product Coding'!A157:R157)</f>
        <v>0.18577487305335194</v>
      </c>
      <c r="BH254" s="1">
        <f>SUMPRODUCT('Respondent Data'!B254:S254,'Product Coding'!A158:R158)</f>
        <v>-0.85413233115392406</v>
      </c>
      <c r="BI254" s="1">
        <f>SUMPRODUCT('Respondent Data'!B254:S254,'Product Coding'!A159:R159)</f>
        <v>-0.79282535807816401</v>
      </c>
      <c r="BJ254" s="1">
        <f>SUMPRODUCT('Respondent Data'!B254:S254,'Product Coding'!A160:R160)</f>
        <v>5.419811499852516</v>
      </c>
      <c r="BK254" s="1">
        <f>SUMPRODUCT('Respondent Data'!B254:S254,'Product Coding'!A161:R161)</f>
        <v>5.1535580959028957</v>
      </c>
      <c r="BL254" s="1">
        <f>SUMPRODUCT('Respondent Data'!B254:S254,'Product Coding'!A162:R162)</f>
        <v>4.9328523536937467</v>
      </c>
      <c r="BM254" s="1">
        <f>SUMPRODUCT('Respondent Data'!B254:S254,'Product Coding'!A163:R163)</f>
        <v>3.7113126470209021</v>
      </c>
      <c r="BN254" s="1">
        <f>SUMPRODUCT('Respondent Data'!B254:S254,'Product Coding'!A164:R164)</f>
        <v>2.6714054428136258</v>
      </c>
      <c r="BO254" s="1">
        <f>SUMPRODUCT('Respondent Data'!B254:S254,'Product Coding'!A165:R165)</f>
        <v>2.7327124158893863</v>
      </c>
      <c r="BP254" s="1">
        <f>SUMPRODUCT('Respondent Data'!B254:S254,'Product Coding'!A166:R166)</f>
        <v>2.8425468493104766</v>
      </c>
      <c r="BQ254" s="1">
        <f>SUMPRODUCT('Respondent Data'!B254:S254,'Product Coding'!A167:R167)</f>
        <v>2.5762934453608564</v>
      </c>
      <c r="BR254" s="1">
        <f>SUMPRODUCT('Respondent Data'!B254:S254,'Product Coding'!A168:R168)</f>
        <v>2.3555877031517074</v>
      </c>
      <c r="BS254" s="1">
        <f>SUMPRODUCT('Respondent Data'!B254:S254,'Product Coding'!A169:R169)</f>
        <v>1.1340479964788621</v>
      </c>
      <c r="BT254" s="1">
        <f>SUMPRODUCT('Respondent Data'!B254:S254,'Product Coding'!A170:R170)</f>
        <v>9.4140792271586227E-2</v>
      </c>
      <c r="BU254" s="1">
        <f>SUMPRODUCT('Respondent Data'!B254:S254,'Product Coding'!A171:R171)</f>
        <v>0.15544776534734628</v>
      </c>
      <c r="BV254" s="1">
        <f>SUMPRODUCT('Respondent Data'!B254:S254,'Product Coding'!A172:R172)</f>
        <v>-2.42616930823581</v>
      </c>
      <c r="BX254" s="1">
        <f t="shared" si="1014"/>
        <v>0.1730262497334272</v>
      </c>
      <c r="BY254" s="1">
        <f t="shared" si="1015"/>
        <v>0.22581062815592312</v>
      </c>
      <c r="BZ254" s="1">
        <f t="shared" si="1016"/>
        <v>0.28157601924019587</v>
      </c>
      <c r="CA254" s="1">
        <f t="shared" si="1017"/>
        <v>0.95522046608991629</v>
      </c>
      <c r="CB254" s="1">
        <f t="shared" si="1018"/>
        <v>2.7022752237117893</v>
      </c>
      <c r="CC254" s="1">
        <f t="shared" si="1019"/>
        <v>2.5415830134219615</v>
      </c>
      <c r="CD254" s="1">
        <f t="shared" si="1020"/>
        <v>2.2772138204047949</v>
      </c>
      <c r="CE254" s="1">
        <f t="shared" si="1021"/>
        <v>2.971913706869262</v>
      </c>
      <c r="CF254" s="1">
        <f t="shared" si="1022"/>
        <v>3.7058469653952417</v>
      </c>
      <c r="CG254" s="1">
        <f t="shared" si="1023"/>
        <v>12.571741283561032</v>
      </c>
      <c r="CH254" s="1">
        <f t="shared" si="1024"/>
        <v>35.564883914750361</v>
      </c>
      <c r="CI254" s="1">
        <f t="shared" si="1025"/>
        <v>33.449999481508833</v>
      </c>
      <c r="CJ254" s="1">
        <f t="shared" si="1026"/>
        <v>0.13052687962170056</v>
      </c>
      <c r="CK254" s="1">
        <f t="shared" si="1027"/>
        <v>0.17034615686358814</v>
      </c>
      <c r="CL254" s="1">
        <f t="shared" si="1028"/>
        <v>0.21241423902064885</v>
      </c>
      <c r="CM254" s="1">
        <f t="shared" si="1029"/>
        <v>0.7205955569261564</v>
      </c>
      <c r="CN254" s="1">
        <f t="shared" si="1030"/>
        <v>2.0385320341482864</v>
      </c>
      <c r="CO254" s="1">
        <f t="shared" si="1031"/>
        <v>1.9173096599654098</v>
      </c>
      <c r="CP254" s="1">
        <f t="shared" si="1032"/>
        <v>1.7178758406125572</v>
      </c>
      <c r="CQ254" s="1">
        <f t="shared" si="1033"/>
        <v>2.2419408804169687</v>
      </c>
      <c r="CR254" s="1">
        <f t="shared" si="1034"/>
        <v>2.795602641182021</v>
      </c>
      <c r="CS254" s="1">
        <f t="shared" si="1035"/>
        <v>9.4838220425089403</v>
      </c>
      <c r="CT254" s="1">
        <f t="shared" si="1036"/>
        <v>26.829300921983446</v>
      </c>
      <c r="CU254" s="1">
        <f t="shared" si="1037"/>
        <v>25.233882502773522</v>
      </c>
      <c r="CV254" s="1">
        <f t="shared" si="1038"/>
        <v>0.13147384029183015</v>
      </c>
      <c r="CW254" s="1">
        <f t="shared" si="1039"/>
        <v>0.17158200277766392</v>
      </c>
      <c r="CX254" s="1">
        <f t="shared" si="1040"/>
        <v>0.21395528505431663</v>
      </c>
      <c r="CY254" s="1">
        <f t="shared" si="1041"/>
        <v>0.72582341231852354</v>
      </c>
      <c r="CZ254" s="1">
        <f t="shared" si="1042"/>
        <v>2.0533213991184165</v>
      </c>
      <c r="DA254" s="1">
        <f t="shared" si="1043"/>
        <v>1.9312195676082553</v>
      </c>
      <c r="DB254" s="1">
        <f t="shared" si="1044"/>
        <v>1.7303388739888288</v>
      </c>
      <c r="DC254" s="1">
        <f t="shared" si="1045"/>
        <v>2.2582059581133294</v>
      </c>
      <c r="DD254" s="1">
        <f t="shared" si="1046"/>
        <v>2.8158844847239974</v>
      </c>
      <c r="DE254" s="1">
        <f t="shared" si="1047"/>
        <v>9.552626311045751</v>
      </c>
      <c r="DF254" s="1">
        <f t="shared" si="1048"/>
        <v>27.02394506619207</v>
      </c>
      <c r="DG254" s="1">
        <f t="shared" si="1049"/>
        <v>25.416952031088694</v>
      </c>
      <c r="DH254" s="1">
        <f t="shared" si="1050"/>
        <v>4.4979585068405353E-2</v>
      </c>
      <c r="DI254" s="1">
        <f t="shared" si="1051"/>
        <v>5.8701314824412869E-2</v>
      </c>
      <c r="DJ254" s="1">
        <f t="shared" si="1052"/>
        <v>7.3197983139263109E-2</v>
      </c>
      <c r="DK254" s="1">
        <f t="shared" si="1053"/>
        <v>0.24831735230791779</v>
      </c>
      <c r="DL254" s="1">
        <f t="shared" si="1054"/>
        <v>0.7024784880354874</v>
      </c>
      <c r="DM254" s="1">
        <f t="shared" si="1055"/>
        <v>0.66070523713455753</v>
      </c>
      <c r="DN254" s="1">
        <f t="shared" si="1056"/>
        <v>0.59198030883551889</v>
      </c>
      <c r="DO254" s="1">
        <f t="shared" si="1057"/>
        <v>0.77257321129038448</v>
      </c>
      <c r="DP254" s="1">
        <f t="shared" si="1058"/>
        <v>0.963365148856281</v>
      </c>
      <c r="DQ254" s="1">
        <f t="shared" si="1059"/>
        <v>3.2681266998106393</v>
      </c>
      <c r="DR254" s="1">
        <f t="shared" si="1060"/>
        <v>9.2453816918302483</v>
      </c>
      <c r="DS254" s="1">
        <f t="shared" si="1061"/>
        <v>8.6956002313790677</v>
      </c>
      <c r="DT254" s="1">
        <f t="shared" si="1062"/>
        <v>1.1429719108325855E-2</v>
      </c>
      <c r="DU254" s="1">
        <f t="shared" si="1063"/>
        <v>1.4916534661493046E-2</v>
      </c>
      <c r="DV254" s="1">
        <f t="shared" si="1064"/>
        <v>1.8600269106648967E-2</v>
      </c>
      <c r="DW254" s="1">
        <f t="shared" si="1065"/>
        <v>6.3099683607270571E-2</v>
      </c>
      <c r="DX254" s="1">
        <f t="shared" si="1066"/>
        <v>0.17850613307517813</v>
      </c>
      <c r="DY254" s="1">
        <f t="shared" si="1067"/>
        <v>0.16789117245886459</v>
      </c>
      <c r="DZ254" s="1">
        <f t="shared" si="1068"/>
        <v>0.15042754701627234</v>
      </c>
      <c r="EA254" s="1">
        <f t="shared" si="1069"/>
        <v>0.19631783579677717</v>
      </c>
      <c r="EB254" s="1">
        <f t="shared" si="1070"/>
        <v>0.24479979158171858</v>
      </c>
      <c r="EC254" s="1">
        <f t="shared" si="1071"/>
        <v>0.8304605329828546</v>
      </c>
      <c r="ED254" s="1">
        <f t="shared" si="1072"/>
        <v>2.3493350511386679</v>
      </c>
      <c r="EE254" s="1">
        <f t="shared" si="1073"/>
        <v>2.2096306129059533</v>
      </c>
      <c r="EF254" s="1">
        <f t="shared" si="1074"/>
        <v>4.4279812442858668E-3</v>
      </c>
      <c r="EG254" s="1">
        <f t="shared" si="1075"/>
        <v>5.7788065555099905E-3</v>
      </c>
      <c r="EH254" s="1">
        <f t="shared" si="1076"/>
        <v>7.2059201072505819E-3</v>
      </c>
      <c r="EI254" s="1">
        <f t="shared" si="1077"/>
        <v>2.4445414002329902E-2</v>
      </c>
      <c r="EJ254" s="1">
        <f t="shared" si="1078"/>
        <v>6.9154963630830762E-2</v>
      </c>
      <c r="EK254" s="1">
        <f t="shared" si="1079"/>
        <v>6.5042627529444758E-2</v>
      </c>
      <c r="EL254" s="1">
        <f t="shared" si="1080"/>
        <v>5.8277053923991705E-2</v>
      </c>
      <c r="EM254" s="1">
        <f t="shared" si="1081"/>
        <v>7.6055385665050643E-2</v>
      </c>
      <c r="EN254" s="1">
        <f t="shared" si="1082"/>
        <v>9.4837753706417297E-2</v>
      </c>
      <c r="EO254" s="1">
        <f t="shared" si="1083"/>
        <v>0.32172826202605997</v>
      </c>
      <c r="EP254" s="1">
        <f t="shared" si="1084"/>
        <v>0.91015461048448543</v>
      </c>
      <c r="EQ254" s="1">
        <f t="shared" si="1085"/>
        <v>0.85603179028435172</v>
      </c>
      <c r="ER254" s="1">
        <f t="shared" si="1086"/>
        <v>11.315452938901069</v>
      </c>
      <c r="ET254" s="1">
        <f t="shared" si="1087"/>
        <v>0.85249584161245517</v>
      </c>
      <c r="EU254" s="1">
        <f t="shared" si="1088"/>
        <v>0.81578669415223903</v>
      </c>
      <c r="EV254" s="1">
        <f t="shared" si="1089"/>
        <v>0.78028925712332453</v>
      </c>
      <c r="EW254" s="1">
        <f t="shared" si="1090"/>
        <v>0.51145127485281361</v>
      </c>
      <c r="EX254" s="1">
        <f t="shared" si="1091"/>
        <v>0.27010417637115325</v>
      </c>
      <c r="EY254" s="1">
        <f t="shared" si="1092"/>
        <v>0.28235961043696567</v>
      </c>
      <c r="EZ254" s="1">
        <f t="shared" si="1093"/>
        <v>0.30513724608804499</v>
      </c>
      <c r="FA254" s="1">
        <f t="shared" si="1094"/>
        <v>0.25176780610075716</v>
      </c>
      <c r="FB254" s="1">
        <f t="shared" si="1095"/>
        <v>0.21250159798088769</v>
      </c>
      <c r="FC254" s="1">
        <f t="shared" si="1096"/>
        <v>7.3682512737791764E-2</v>
      </c>
      <c r="FD254" s="1">
        <f t="shared" si="1097"/>
        <v>2.7348644189093066E-2</v>
      </c>
      <c r="FE254" s="1">
        <f t="shared" si="1098"/>
        <v>2.9027576634268276E-2</v>
      </c>
      <c r="FF254" s="1">
        <f t="shared" si="1099"/>
        <v>0.88454332048665862</v>
      </c>
      <c r="FG254" s="1">
        <f t="shared" si="1100"/>
        <v>0.8544480572140305</v>
      </c>
      <c r="FH254" s="1">
        <f t="shared" si="1101"/>
        <v>0.82480060676932443</v>
      </c>
      <c r="FI254" s="1">
        <f t="shared" si="1102"/>
        <v>0.58119410803692872</v>
      </c>
      <c r="FJ254" s="1">
        <f t="shared" si="1103"/>
        <v>0.3291062884187444</v>
      </c>
      <c r="FK254" s="1">
        <f t="shared" si="1104"/>
        <v>0.34278157499806067</v>
      </c>
      <c r="FL254" s="1">
        <f t="shared" si="1105"/>
        <v>0.36793439385907312</v>
      </c>
      <c r="FM254" s="1">
        <f t="shared" si="1106"/>
        <v>0.30845719798301285</v>
      </c>
      <c r="FN254" s="1">
        <f t="shared" si="1107"/>
        <v>0.26346277377670424</v>
      </c>
      <c r="FO254" s="1">
        <f t="shared" si="1108"/>
        <v>9.5385060519463438E-2</v>
      </c>
      <c r="FP254" s="1">
        <f t="shared" si="1109"/>
        <v>3.5933349630427158E-2</v>
      </c>
      <c r="FQ254" s="1">
        <f t="shared" si="1110"/>
        <v>3.811864293797447E-2</v>
      </c>
      <c r="FR254" s="1">
        <f t="shared" si="1111"/>
        <v>0.88380302256221821</v>
      </c>
      <c r="FS254" s="1">
        <f t="shared" si="1112"/>
        <v>0.85354674075662984</v>
      </c>
      <c r="FT254" s="1">
        <f t="shared" si="1113"/>
        <v>0.82375357009566985</v>
      </c>
      <c r="FU254" s="1">
        <f t="shared" si="1114"/>
        <v>0.57943355783809292</v>
      </c>
      <c r="FV254" s="1">
        <f t="shared" si="1115"/>
        <v>0.32751219714004864</v>
      </c>
      <c r="FW254" s="1">
        <f t="shared" si="1116"/>
        <v>0.34115492781591777</v>
      </c>
      <c r="FX254" s="1">
        <f t="shared" si="1117"/>
        <v>0.36625490320147402</v>
      </c>
      <c r="FY254" s="1">
        <f t="shared" si="1118"/>
        <v>0.30691736890047677</v>
      </c>
      <c r="FZ254" s="1">
        <f t="shared" si="1119"/>
        <v>0.26206244030794601</v>
      </c>
      <c r="GA254" s="1">
        <f t="shared" si="1120"/>
        <v>9.4763139575336802E-2</v>
      </c>
      <c r="GB254" s="1">
        <f t="shared" si="1121"/>
        <v>3.5683769634789725E-2</v>
      </c>
      <c r="GC254" s="1">
        <f t="shared" si="1122"/>
        <v>3.7854480669198838E-2</v>
      </c>
      <c r="GD254" s="1">
        <f t="shared" si="1123"/>
        <v>0.95695649397259663</v>
      </c>
      <c r="GE254" s="1">
        <f t="shared" si="1124"/>
        <v>0.94455346942291407</v>
      </c>
      <c r="GF254" s="1">
        <f t="shared" si="1125"/>
        <v>0.93179452040605959</v>
      </c>
      <c r="GG254" s="1">
        <f t="shared" si="1126"/>
        <v>0.80107834610419937</v>
      </c>
      <c r="GH254" s="1">
        <f t="shared" si="1127"/>
        <v>0.58737893431705757</v>
      </c>
      <c r="GI254" s="1">
        <f t="shared" si="1128"/>
        <v>0.60215381853400862</v>
      </c>
      <c r="GJ254" s="1">
        <f t="shared" si="1129"/>
        <v>0.6281484729741833</v>
      </c>
      <c r="GK254" s="1">
        <f t="shared" si="1130"/>
        <v>0.56415159251562175</v>
      </c>
      <c r="GL254" s="1">
        <f t="shared" si="1131"/>
        <v>0.50932960717089737</v>
      </c>
      <c r="GM254" s="1">
        <f t="shared" si="1132"/>
        <v>0.23429482541939681</v>
      </c>
      <c r="GN254" s="1">
        <f t="shared" si="1133"/>
        <v>9.760495314658782E-2</v>
      </c>
      <c r="GO254" s="1">
        <f t="shared" si="1134"/>
        <v>0.10313956600268817</v>
      </c>
      <c r="GP254" s="1">
        <f t="shared" si="1135"/>
        <v>0.98869944308300306</v>
      </c>
      <c r="GQ254" s="1">
        <f t="shared" si="1136"/>
        <v>0.98530269815096849</v>
      </c>
      <c r="GR254" s="1">
        <f t="shared" si="1137"/>
        <v>0.98173938327842569</v>
      </c>
      <c r="GS254" s="1">
        <f t="shared" si="1138"/>
        <v>0.94064556261256416</v>
      </c>
      <c r="GT254" s="1">
        <f t="shared" si="1139"/>
        <v>0.8485318590499088</v>
      </c>
      <c r="GU254" s="1">
        <f t="shared" si="1140"/>
        <v>0.85624416348195487</v>
      </c>
      <c r="GV254" s="1">
        <f t="shared" si="1141"/>
        <v>0.86924205056944392</v>
      </c>
      <c r="GW254" s="1">
        <f t="shared" si="1142"/>
        <v>0.83589826221555519</v>
      </c>
      <c r="GX254" s="1">
        <f t="shared" si="1143"/>
        <v>0.80334203681809668</v>
      </c>
      <c r="GY254" s="1">
        <f t="shared" si="1144"/>
        <v>0.54631060434306922</v>
      </c>
      <c r="GZ254" s="1">
        <f t="shared" si="1145"/>
        <v>0.29856672585205579</v>
      </c>
      <c r="HA254" s="1">
        <f t="shared" si="1146"/>
        <v>0.31156233243133685</v>
      </c>
      <c r="HB254" s="1">
        <f t="shared" si="1147"/>
        <v>0.99559153933684685</v>
      </c>
      <c r="HC254" s="1">
        <f t="shared" si="1148"/>
        <v>0.99425439617752465</v>
      </c>
      <c r="HD254" s="1">
        <f t="shared" si="1149"/>
        <v>0.99284563368483458</v>
      </c>
      <c r="HE254" s="1">
        <f t="shared" si="1150"/>
        <v>0.97613790479394524</v>
      </c>
      <c r="HF254" s="1">
        <f t="shared" si="1151"/>
        <v>0.93531811011195065</v>
      </c>
      <c r="HG254" s="1">
        <f t="shared" si="1152"/>
        <v>0.93892955469742789</v>
      </c>
      <c r="HH254" s="1">
        <f t="shared" si="1153"/>
        <v>0.94493213879304494</v>
      </c>
      <c r="HI254" s="1">
        <f t="shared" si="1154"/>
        <v>0.9293201942221172</v>
      </c>
      <c r="HJ254" s="1">
        <f t="shared" si="1155"/>
        <v>0.91337734437330309</v>
      </c>
      <c r="HK254" s="1">
        <f t="shared" si="1156"/>
        <v>0.75658516862392966</v>
      </c>
      <c r="HL254" s="1">
        <f t="shared" si="1157"/>
        <v>0.5235178317562279</v>
      </c>
      <c r="HM254" s="1">
        <f t="shared" si="1158"/>
        <v>0.53878387495011382</v>
      </c>
      <c r="HN254" s="1">
        <f t="shared" si="1159"/>
        <v>8.1198799992266618E-2</v>
      </c>
      <c r="HP254" s="1">
        <f t="shared" ref="HP254:IU254" si="1340">IF(B1=1,ET254,0)</f>
        <v>0.85249584161245517</v>
      </c>
      <c r="HQ254" s="1">
        <f t="shared" si="1340"/>
        <v>0.81578669415223903</v>
      </c>
      <c r="HR254" s="1">
        <f t="shared" si="1340"/>
        <v>0.78028925712332453</v>
      </c>
      <c r="HS254" s="1">
        <f t="shared" si="1340"/>
        <v>0.51145127485281361</v>
      </c>
      <c r="HT254" s="1">
        <f t="shared" si="1340"/>
        <v>0.27010417637115325</v>
      </c>
      <c r="HU254" s="1">
        <f t="shared" si="1340"/>
        <v>0.28235961043696567</v>
      </c>
      <c r="HV254" s="1">
        <f t="shared" si="1340"/>
        <v>0.30513724608804499</v>
      </c>
      <c r="HW254" s="1">
        <f t="shared" si="1340"/>
        <v>0.25176780610075716</v>
      </c>
      <c r="HX254" s="1">
        <f t="shared" si="1340"/>
        <v>0.21250159798088769</v>
      </c>
      <c r="HY254" s="1">
        <f t="shared" si="1340"/>
        <v>7.3682512737791764E-2</v>
      </c>
      <c r="HZ254" s="1">
        <f t="shared" si="1340"/>
        <v>2.7348644189093066E-2</v>
      </c>
      <c r="IA254" s="1">
        <f t="shared" si="1340"/>
        <v>2.9027576634268276E-2</v>
      </c>
      <c r="IB254" s="1">
        <f t="shared" si="1340"/>
        <v>0.88454332048665862</v>
      </c>
      <c r="IC254" s="1">
        <f t="shared" si="1340"/>
        <v>0.8544480572140305</v>
      </c>
      <c r="ID254" s="1">
        <f t="shared" si="1340"/>
        <v>0.82480060676932443</v>
      </c>
      <c r="IE254" s="1">
        <f t="shared" si="1340"/>
        <v>0.58119410803692872</v>
      </c>
      <c r="IF254" s="1">
        <f t="shared" si="1340"/>
        <v>0.3291062884187444</v>
      </c>
      <c r="IG254" s="1">
        <f t="shared" si="1340"/>
        <v>0.34278157499806067</v>
      </c>
      <c r="IH254" s="1">
        <f t="shared" si="1340"/>
        <v>0.36793439385907312</v>
      </c>
      <c r="II254" s="1">
        <f t="shared" si="1340"/>
        <v>0.30845719798301285</v>
      </c>
      <c r="IJ254" s="1">
        <f t="shared" si="1340"/>
        <v>0.26346277377670424</v>
      </c>
      <c r="IK254" s="1">
        <f t="shared" si="1340"/>
        <v>9.5385060519463438E-2</v>
      </c>
      <c r="IL254" s="1">
        <f t="shared" si="1340"/>
        <v>3.5933349630427158E-2</v>
      </c>
      <c r="IM254" s="1">
        <f t="shared" si="1340"/>
        <v>3.811864293797447E-2</v>
      </c>
      <c r="IN254" s="1">
        <f t="shared" si="1340"/>
        <v>0.88380302256221821</v>
      </c>
      <c r="IO254" s="1">
        <f t="shared" si="1340"/>
        <v>0.85354674075662984</v>
      </c>
      <c r="IP254" s="1">
        <f t="shared" si="1340"/>
        <v>0.82375357009566985</v>
      </c>
      <c r="IQ254" s="1">
        <f t="shared" si="1340"/>
        <v>0.57943355783809292</v>
      </c>
      <c r="IR254" s="1">
        <f t="shared" si="1340"/>
        <v>0.32751219714004864</v>
      </c>
      <c r="IS254" s="1">
        <f t="shared" si="1340"/>
        <v>0.34115492781591777</v>
      </c>
      <c r="IT254" s="1">
        <f t="shared" si="1340"/>
        <v>0.36625490320147402</v>
      </c>
      <c r="IU254" s="1">
        <f t="shared" si="1340"/>
        <v>0.30691736890047677</v>
      </c>
      <c r="IV254" s="1">
        <f t="shared" ref="IV254:KA254" si="1341">IF(AH1=1,FZ254,0)</f>
        <v>0.26206244030794601</v>
      </c>
      <c r="IW254" s="1">
        <f t="shared" si="1341"/>
        <v>9.4763139575336802E-2</v>
      </c>
      <c r="IX254" s="1">
        <f t="shared" si="1341"/>
        <v>3.5683769634789725E-2</v>
      </c>
      <c r="IY254" s="1">
        <f t="shared" si="1341"/>
        <v>3.7854480669198838E-2</v>
      </c>
      <c r="IZ254" s="1">
        <f t="shared" si="1341"/>
        <v>0.95695649397259663</v>
      </c>
      <c r="JA254" s="1">
        <f t="shared" si="1341"/>
        <v>0.94455346942291407</v>
      </c>
      <c r="JB254" s="1">
        <f t="shared" si="1341"/>
        <v>0.93179452040605959</v>
      </c>
      <c r="JC254" s="1">
        <f t="shared" si="1341"/>
        <v>0.80107834610419937</v>
      </c>
      <c r="JD254" s="1">
        <f t="shared" si="1341"/>
        <v>0.58737893431705757</v>
      </c>
      <c r="JE254" s="1">
        <f t="shared" si="1341"/>
        <v>0.60215381853400862</v>
      </c>
      <c r="JF254" s="1">
        <f t="shared" si="1341"/>
        <v>0.6281484729741833</v>
      </c>
      <c r="JG254" s="1">
        <f t="shared" si="1341"/>
        <v>0.56415159251562175</v>
      </c>
      <c r="JH254" s="1">
        <f t="shared" si="1341"/>
        <v>0.50932960717089737</v>
      </c>
      <c r="JI254" s="1">
        <f t="shared" si="1341"/>
        <v>0.23429482541939681</v>
      </c>
      <c r="JJ254" s="1">
        <f t="shared" si="1341"/>
        <v>9.760495314658782E-2</v>
      </c>
      <c r="JK254" s="1">
        <f t="shared" si="1341"/>
        <v>0.10313956600268817</v>
      </c>
      <c r="JL254" s="1">
        <f t="shared" si="1341"/>
        <v>0.98869944308300306</v>
      </c>
      <c r="JM254" s="1">
        <f t="shared" si="1341"/>
        <v>0.98530269815096849</v>
      </c>
      <c r="JN254" s="1">
        <f t="shared" si="1341"/>
        <v>0.98173938327842569</v>
      </c>
      <c r="JO254" s="1">
        <f t="shared" si="1341"/>
        <v>0.94064556261256416</v>
      </c>
      <c r="JP254" s="1">
        <f t="shared" si="1341"/>
        <v>0.8485318590499088</v>
      </c>
      <c r="JQ254" s="1">
        <f t="shared" si="1341"/>
        <v>0.85624416348195487</v>
      </c>
      <c r="JR254" s="1">
        <f t="shared" si="1341"/>
        <v>0.86924205056944392</v>
      </c>
      <c r="JS254" s="1">
        <f t="shared" si="1341"/>
        <v>0.83589826221555519</v>
      </c>
      <c r="JT254" s="1">
        <f t="shared" si="1341"/>
        <v>0.80334203681809668</v>
      </c>
      <c r="JU254" s="1">
        <f t="shared" si="1341"/>
        <v>0.54631060434306922</v>
      </c>
      <c r="JV254" s="1">
        <f t="shared" si="1341"/>
        <v>0.29856672585205579</v>
      </c>
      <c r="JW254" s="1">
        <f t="shared" si="1341"/>
        <v>0.31156233243133685</v>
      </c>
      <c r="JX254" s="1">
        <f t="shared" si="1341"/>
        <v>0.99559153933684685</v>
      </c>
      <c r="JY254" s="1">
        <f t="shared" si="1341"/>
        <v>0.99425439617752465</v>
      </c>
      <c r="JZ254" s="1">
        <f t="shared" si="1341"/>
        <v>0.99284563368483458</v>
      </c>
      <c r="KA254" s="1">
        <f t="shared" si="1341"/>
        <v>0.97613790479394524</v>
      </c>
      <c r="KB254" s="1">
        <f t="shared" ref="KB254:KJ254" si="1342">IF(BN1=1,HF254,0)</f>
        <v>0.93531811011195065</v>
      </c>
      <c r="KC254" s="1">
        <f t="shared" si="1342"/>
        <v>0.93892955469742789</v>
      </c>
      <c r="KD254" s="1">
        <f t="shared" si="1342"/>
        <v>0.94493213879304494</v>
      </c>
      <c r="KE254" s="1">
        <f t="shared" si="1342"/>
        <v>0.9293201942221172</v>
      </c>
      <c r="KF254" s="1">
        <f t="shared" si="1342"/>
        <v>0.91337734437330309</v>
      </c>
      <c r="KG254" s="1">
        <f t="shared" si="1342"/>
        <v>0.75658516862392966</v>
      </c>
      <c r="KH254" s="1">
        <f t="shared" si="1342"/>
        <v>0.5235178317562279</v>
      </c>
      <c r="KI254" s="1">
        <f t="shared" si="1342"/>
        <v>0.53878387495011382</v>
      </c>
      <c r="KJ254" s="1">
        <f t="shared" si="1342"/>
        <v>0</v>
      </c>
    </row>
    <row r="255" spans="1:296" x14ac:dyDescent="0.2">
      <c r="A255" s="1" t="str">
        <f>'Respondent Data'!A255</f>
        <v>2122</v>
      </c>
      <c r="B255" s="1">
        <f>SUMPRODUCT('Respondent Data'!B255:S255,'Product Coding'!A100:R100)</f>
        <v>1.0999623646656982</v>
      </c>
      <c r="C255" s="1">
        <f>SUMPRODUCT('Respondent Data'!B255:S255,'Product Coding'!A101:R101)</f>
        <v>1.1964017121272921</v>
      </c>
      <c r="D255" s="1">
        <f>SUMPRODUCT('Respondent Data'!B255:S255,'Product Coding'!A102:R102)</f>
        <v>0.55224019589849505</v>
      </c>
      <c r="E255" s="1">
        <f>SUMPRODUCT('Respondent Data'!B255:S255,'Product Coding'!A103:R103)</f>
        <v>0.19746605297620512</v>
      </c>
      <c r="F255" s="1">
        <f>SUMPRODUCT('Respondent Data'!B255:S255,'Product Coding'!A104:R104)</f>
        <v>-0.82593087694688982</v>
      </c>
      <c r="G255" s="1">
        <f>SUMPRODUCT('Respondent Data'!B255:S255,'Product Coding'!A105:R105)</f>
        <v>4.0138853380205175E-2</v>
      </c>
      <c r="H255" s="1">
        <f>SUMPRODUCT('Respondent Data'!B255:S255,'Product Coding'!A106:R106)</f>
        <v>-1.0642245795002419</v>
      </c>
      <c r="I255" s="1">
        <f>SUMPRODUCT('Respondent Data'!B255:S255,'Product Coding'!A107:R107)</f>
        <v>-0.96778523203864797</v>
      </c>
      <c r="J255" s="1">
        <f>SUMPRODUCT('Respondent Data'!B255:S255,'Product Coding'!A108:R108)</f>
        <v>-1.611946748267445</v>
      </c>
      <c r="K255" s="1">
        <f>SUMPRODUCT('Respondent Data'!B255:S255,'Product Coding'!A109:R109)</f>
        <v>-1.9667208911897349</v>
      </c>
      <c r="L255" s="1">
        <f>SUMPRODUCT('Respondent Data'!B255:S255,'Product Coding'!A110:R110)</f>
        <v>-2.9901178211128299</v>
      </c>
      <c r="M255" s="1">
        <f>SUMPRODUCT('Respondent Data'!B255:S255,'Product Coding'!A111:R111)</f>
        <v>-2.1240480907857346</v>
      </c>
      <c r="N255" s="1">
        <f>SUMPRODUCT('Respondent Data'!B255:S255,'Product Coding'!A112:R112)</f>
        <v>-1.4420162492664019</v>
      </c>
      <c r="O255" s="1">
        <f>SUMPRODUCT('Respondent Data'!B255:S255,'Product Coding'!A113:R113)</f>
        <v>-1.345576901804808</v>
      </c>
      <c r="P255" s="1">
        <f>SUMPRODUCT('Respondent Data'!B255:S255,'Product Coding'!A114:R114)</f>
        <v>-1.9897384180336051</v>
      </c>
      <c r="Q255" s="1">
        <f>SUMPRODUCT('Respondent Data'!B255:S255,'Product Coding'!A115:R115)</f>
        <v>-2.344512560955895</v>
      </c>
      <c r="R255" s="1">
        <f>SUMPRODUCT('Respondent Data'!B255:S255,'Product Coding'!A116:R116)</f>
        <v>-3.3679094908789904</v>
      </c>
      <c r="S255" s="1">
        <f>SUMPRODUCT('Respondent Data'!B255:S255,'Product Coding'!A117:R117)</f>
        <v>-2.5018397605518952</v>
      </c>
      <c r="T255" s="1">
        <f>SUMPRODUCT('Respondent Data'!B255:S255,'Product Coding'!A118:R118)</f>
        <v>-3.606203193432342</v>
      </c>
      <c r="U255" s="1">
        <f>SUMPRODUCT('Respondent Data'!B255:S255,'Product Coding'!A119:R119)</f>
        <v>-3.5097638459707481</v>
      </c>
      <c r="V255" s="1">
        <f>SUMPRODUCT('Respondent Data'!B255:S255,'Product Coding'!A120:R120)</f>
        <v>-4.1539253621995451</v>
      </c>
      <c r="W255" s="1">
        <f>SUMPRODUCT('Respondent Data'!B255:S255,'Product Coding'!A121:R121)</f>
        <v>-4.508699505121835</v>
      </c>
      <c r="X255" s="1">
        <f>SUMPRODUCT('Respondent Data'!B255:S255,'Product Coding'!A122:R122)</f>
        <v>-5.5320964350449309</v>
      </c>
      <c r="Y255" s="1">
        <f>SUMPRODUCT('Respondent Data'!B255:S255,'Product Coding'!A123:R123)</f>
        <v>-4.6660267047178348</v>
      </c>
      <c r="Z255" s="1">
        <f>SUMPRODUCT('Respondent Data'!B255:S255,'Product Coding'!A124:R124)</f>
        <v>0.76817208561600792</v>
      </c>
      <c r="AA255" s="1">
        <f>SUMPRODUCT('Respondent Data'!B255:S255,'Product Coding'!A125:R125)</f>
        <v>0.8646114330776018</v>
      </c>
      <c r="AB255" s="1">
        <f>SUMPRODUCT('Respondent Data'!B255:S255,'Product Coding'!A126:R126)</f>
        <v>0.22044991684880477</v>
      </c>
      <c r="AC255" s="1">
        <f>SUMPRODUCT('Respondent Data'!B255:S255,'Product Coding'!A127:R127)</f>
        <v>-0.13432422607348515</v>
      </c>
      <c r="AD255" s="1">
        <f>SUMPRODUCT('Respondent Data'!B255:S255,'Product Coding'!A128:R128)</f>
        <v>-1.1577211559965801</v>
      </c>
      <c r="AE255" s="1">
        <f>SUMPRODUCT('Respondent Data'!B255:S255,'Product Coding'!A129:R129)</f>
        <v>-0.2916514256694851</v>
      </c>
      <c r="AF255" s="1">
        <f>SUMPRODUCT('Respondent Data'!B255:S255,'Product Coding'!A130:R130)</f>
        <v>-1.3960148585499321</v>
      </c>
      <c r="AG255" s="1">
        <f>SUMPRODUCT('Respondent Data'!B255:S255,'Product Coding'!A131:R131)</f>
        <v>-1.2995755110883382</v>
      </c>
      <c r="AH255" s="1">
        <f>SUMPRODUCT('Respondent Data'!B255:S255,'Product Coding'!A132:R132)</f>
        <v>-1.9437370273171353</v>
      </c>
      <c r="AI255" s="1">
        <f>SUMPRODUCT('Respondent Data'!B255:S255,'Product Coding'!A133:R133)</f>
        <v>-2.2985111702394252</v>
      </c>
      <c r="AJ255" s="1">
        <f>SUMPRODUCT('Respondent Data'!B255:S255,'Product Coding'!A134:R134)</f>
        <v>-3.3219081001625201</v>
      </c>
      <c r="AK255" s="1">
        <f>SUMPRODUCT('Respondent Data'!B255:S255,'Product Coding'!A135:R135)</f>
        <v>-2.4558383698354254</v>
      </c>
      <c r="AL255" s="1">
        <f>SUMPRODUCT('Respondent Data'!B255:S255,'Product Coding'!A136:R136)</f>
        <v>4.1600946607720912</v>
      </c>
      <c r="AM255" s="1">
        <f>SUMPRODUCT('Respondent Data'!B255:S255,'Product Coding'!A137:R137)</f>
        <v>4.2565340082336851</v>
      </c>
      <c r="AN255" s="1">
        <f>SUMPRODUCT('Respondent Data'!B255:S255,'Product Coding'!A138:R138)</f>
        <v>3.6123724920048881</v>
      </c>
      <c r="AO255" s="1">
        <f>SUMPRODUCT('Respondent Data'!B255:S255,'Product Coding'!A139:R139)</f>
        <v>3.2575983490825982</v>
      </c>
      <c r="AP255" s="1">
        <f>SUMPRODUCT('Respondent Data'!B255:S255,'Product Coding'!A140:R140)</f>
        <v>2.2342014191595032</v>
      </c>
      <c r="AQ255" s="1">
        <f>SUMPRODUCT('Respondent Data'!B255:S255,'Product Coding'!A141:R141)</f>
        <v>3.100271149486598</v>
      </c>
      <c r="AR255" s="1">
        <f>SUMPRODUCT('Respondent Data'!B255:S255,'Product Coding'!A142:R142)</f>
        <v>1.9959077166061512</v>
      </c>
      <c r="AS255" s="1">
        <f>SUMPRODUCT('Respondent Data'!B255:S255,'Product Coding'!A143:R143)</f>
        <v>2.0923470640677451</v>
      </c>
      <c r="AT255" s="1">
        <f>SUMPRODUCT('Respondent Data'!B255:S255,'Product Coding'!A144:R144)</f>
        <v>1.448185547838948</v>
      </c>
      <c r="AU255" s="1">
        <f>SUMPRODUCT('Respondent Data'!B255:S255,'Product Coding'!A145:R145)</f>
        <v>1.0934114049166581</v>
      </c>
      <c r="AV255" s="1">
        <f>SUMPRODUCT('Respondent Data'!B255:S255,'Product Coding'!A146:R146)</f>
        <v>7.0014474993563169E-2</v>
      </c>
      <c r="AW255" s="1">
        <f>SUMPRODUCT('Respondent Data'!B255:S255,'Product Coding'!A147:R147)</f>
        <v>0.93608420532065795</v>
      </c>
      <c r="AX255" s="1">
        <f>SUMPRODUCT('Respondent Data'!B255:S255,'Product Coding'!A148:R148)</f>
        <v>6.4976676703382381</v>
      </c>
      <c r="AY255" s="1">
        <f>SUMPRODUCT('Respondent Data'!B255:S255,'Product Coding'!A149:R149)</f>
        <v>6.594107017799832</v>
      </c>
      <c r="AZ255" s="1">
        <f>SUMPRODUCT('Respondent Data'!B255:S255,'Product Coding'!A150:R150)</f>
        <v>5.949945501571035</v>
      </c>
      <c r="BA255" s="1">
        <f>SUMPRODUCT('Respondent Data'!B255:S255,'Product Coding'!A151:R151)</f>
        <v>5.595171358648745</v>
      </c>
      <c r="BB255" s="1">
        <f>SUMPRODUCT('Respondent Data'!B255:S255,'Product Coding'!A152:R152)</f>
        <v>4.5717744287256501</v>
      </c>
      <c r="BC255" s="1">
        <f>SUMPRODUCT('Respondent Data'!B255:S255,'Product Coding'!A153:R153)</f>
        <v>5.4378441590527444</v>
      </c>
      <c r="BD255" s="1">
        <f>SUMPRODUCT('Respondent Data'!B255:S255,'Product Coding'!A154:R154)</f>
        <v>4.3334807261722972</v>
      </c>
      <c r="BE255" s="1">
        <f>SUMPRODUCT('Respondent Data'!B255:S255,'Product Coding'!A155:R155)</f>
        <v>4.4299200736338911</v>
      </c>
      <c r="BF255" s="1">
        <f>SUMPRODUCT('Respondent Data'!B255:S255,'Product Coding'!A156:R156)</f>
        <v>3.7857585574050945</v>
      </c>
      <c r="BG255" s="1">
        <f>SUMPRODUCT('Respondent Data'!B255:S255,'Product Coding'!A157:R157)</f>
        <v>3.4309844144828046</v>
      </c>
      <c r="BH255" s="1">
        <f>SUMPRODUCT('Respondent Data'!B255:S255,'Product Coding'!A158:R158)</f>
        <v>2.4075874845597101</v>
      </c>
      <c r="BI255" s="1">
        <f>SUMPRODUCT('Respondent Data'!B255:S255,'Product Coding'!A159:R159)</f>
        <v>3.2736572148868048</v>
      </c>
      <c r="BJ255" s="1">
        <f>SUMPRODUCT('Respondent Data'!B255:S255,'Product Coding'!A160:R160)</f>
        <v>8.7227931892124584</v>
      </c>
      <c r="BK255" s="1">
        <f>SUMPRODUCT('Respondent Data'!B255:S255,'Product Coding'!A161:R161)</f>
        <v>8.8192325366740523</v>
      </c>
      <c r="BL255" s="1">
        <f>SUMPRODUCT('Respondent Data'!B255:S255,'Product Coding'!A162:R162)</f>
        <v>8.1750710204452552</v>
      </c>
      <c r="BM255" s="1">
        <f>SUMPRODUCT('Respondent Data'!B255:S255,'Product Coding'!A163:R163)</f>
        <v>7.8202968775229653</v>
      </c>
      <c r="BN255" s="1">
        <f>SUMPRODUCT('Respondent Data'!B255:S255,'Product Coding'!A164:R164)</f>
        <v>6.7968999475998704</v>
      </c>
      <c r="BO255" s="1">
        <f>SUMPRODUCT('Respondent Data'!B255:S255,'Product Coding'!A165:R165)</f>
        <v>7.6629696779269647</v>
      </c>
      <c r="BP255" s="1">
        <f>SUMPRODUCT('Respondent Data'!B255:S255,'Product Coding'!A166:R166)</f>
        <v>6.5586062450465175</v>
      </c>
      <c r="BQ255" s="1">
        <f>SUMPRODUCT('Respondent Data'!B255:S255,'Product Coding'!A167:R167)</f>
        <v>6.6550455925081113</v>
      </c>
      <c r="BR255" s="1">
        <f>SUMPRODUCT('Respondent Data'!B255:S255,'Product Coding'!A168:R168)</f>
        <v>6.0108840762793143</v>
      </c>
      <c r="BS255" s="1">
        <f>SUMPRODUCT('Respondent Data'!B255:S255,'Product Coding'!A169:R169)</f>
        <v>5.6561099333570244</v>
      </c>
      <c r="BT255" s="1">
        <f>SUMPRODUCT('Respondent Data'!B255:S255,'Product Coding'!A170:R170)</f>
        <v>4.6327130034339294</v>
      </c>
      <c r="BU255" s="1">
        <f>SUMPRODUCT('Respondent Data'!B255:S255,'Product Coding'!A171:R171)</f>
        <v>5.4987827337610256</v>
      </c>
      <c r="BV255" s="1">
        <f>SUMPRODUCT('Respondent Data'!B255:S255,'Product Coding'!A172:R172)</f>
        <v>-3.3786127951275602</v>
      </c>
      <c r="BX255" s="1">
        <f t="shared" si="1014"/>
        <v>0.33288361164833924</v>
      </c>
      <c r="BY255" s="1">
        <f t="shared" si="1015"/>
        <v>0.30227994761558358</v>
      </c>
      <c r="BZ255" s="1">
        <f t="shared" si="1016"/>
        <v>0.57565877640606067</v>
      </c>
      <c r="CA255" s="1">
        <f t="shared" si="1017"/>
        <v>0.82080800414362809</v>
      </c>
      <c r="CB255" s="1">
        <f t="shared" si="1018"/>
        <v>2.2840059044973717</v>
      </c>
      <c r="CC255" s="1">
        <f t="shared" si="1019"/>
        <v>0.96065603955273848</v>
      </c>
      <c r="CD255" s="1">
        <f t="shared" si="1020"/>
        <v>2.8985904859233349</v>
      </c>
      <c r="CE255" s="1">
        <f t="shared" si="1021"/>
        <v>2.6321084895267957</v>
      </c>
      <c r="CF255" s="1">
        <f t="shared" si="1022"/>
        <v>5.0125599279774598</v>
      </c>
      <c r="CG255" s="1">
        <f t="shared" si="1023"/>
        <v>7.1472015693395923</v>
      </c>
      <c r="CH255" s="1">
        <f t="shared" si="1024"/>
        <v>19.888025582835365</v>
      </c>
      <c r="CI255" s="1">
        <f t="shared" si="1025"/>
        <v>8.3649310421264467</v>
      </c>
      <c r="CJ255" s="1">
        <f t="shared" si="1026"/>
        <v>4.2292143767253325</v>
      </c>
      <c r="CK255" s="1">
        <f t="shared" si="1027"/>
        <v>3.8404014361696031</v>
      </c>
      <c r="CL255" s="1">
        <f t="shared" si="1028"/>
        <v>7.3136204008641279</v>
      </c>
      <c r="CM255" s="1">
        <f t="shared" si="1029"/>
        <v>10.42818838231857</v>
      </c>
      <c r="CN255" s="1">
        <f t="shared" si="1030"/>
        <v>29.017801627405611</v>
      </c>
      <c r="CO255" s="1">
        <f t="shared" si="1031"/>
        <v>12.204927462324147</v>
      </c>
      <c r="CP255" s="1">
        <f t="shared" si="1032"/>
        <v>36.825965972324532</v>
      </c>
      <c r="CQ255" s="1">
        <f t="shared" si="1033"/>
        <v>33.440369773346454</v>
      </c>
      <c r="CR255" s="1">
        <f t="shared" si="1034"/>
        <v>63.683491075537091</v>
      </c>
      <c r="CS255" s="1">
        <f t="shared" si="1035"/>
        <v>90.803652005364981</v>
      </c>
      <c r="CT255" s="1">
        <f t="shared" si="1036"/>
        <v>252.67306883363128</v>
      </c>
      <c r="CU255" s="1">
        <f t="shared" si="1037"/>
        <v>106.27464190411936</v>
      </c>
      <c r="CV255" s="1">
        <f t="shared" si="1038"/>
        <v>0.46386019055636685</v>
      </c>
      <c r="CW255" s="1">
        <f t="shared" si="1039"/>
        <v>0.42121519112349104</v>
      </c>
      <c r="CX255" s="1">
        <f t="shared" si="1040"/>
        <v>0.80215781244661488</v>
      </c>
      <c r="CY255" s="1">
        <f t="shared" si="1041"/>
        <v>1.1437635975136897</v>
      </c>
      <c r="CZ255" s="1">
        <f t="shared" si="1042"/>
        <v>3.1826721923794761</v>
      </c>
      <c r="DA255" s="1">
        <f t="shared" si="1043"/>
        <v>1.3386363220452071</v>
      </c>
      <c r="DB255" s="1">
        <f t="shared" si="1044"/>
        <v>4.0390715796656673</v>
      </c>
      <c r="DC255" s="1">
        <f t="shared" si="1045"/>
        <v>3.6677394224102877</v>
      </c>
      <c r="DD255" s="1">
        <f t="shared" si="1046"/>
        <v>6.984804664469678</v>
      </c>
      <c r="DE255" s="1">
        <f t="shared" si="1047"/>
        <v>9.9593436441110761</v>
      </c>
      <c r="DF255" s="1">
        <f t="shared" si="1048"/>
        <v>27.713179663496167</v>
      </c>
      <c r="DG255" s="1">
        <f t="shared" si="1049"/>
        <v>11.656201661530494</v>
      </c>
      <c r="DH255" s="1">
        <f t="shared" si="1050"/>
        <v>1.5606080566424487E-2</v>
      </c>
      <c r="DI255" s="1">
        <f t="shared" si="1051"/>
        <v>1.4171335118434346E-2</v>
      </c>
      <c r="DJ255" s="1">
        <f t="shared" si="1052"/>
        <v>2.6987742649382369E-2</v>
      </c>
      <c r="DK255" s="1">
        <f t="shared" si="1053"/>
        <v>3.8480704348292448E-2</v>
      </c>
      <c r="DL255" s="1">
        <f t="shared" si="1054"/>
        <v>0.10707760584330059</v>
      </c>
      <c r="DM255" s="1">
        <f t="shared" si="1055"/>
        <v>4.50369889813622E-2</v>
      </c>
      <c r="DN255" s="1">
        <f t="shared" si="1056"/>
        <v>0.13589024833153496</v>
      </c>
      <c r="DO255" s="1">
        <f t="shared" si="1057"/>
        <v>0.12339717459722523</v>
      </c>
      <c r="DP255" s="1">
        <f t="shared" si="1058"/>
        <v>0.23499629102404151</v>
      </c>
      <c r="DQ255" s="1">
        <f t="shared" si="1059"/>
        <v>0.33507147727482806</v>
      </c>
      <c r="DR255" s="1">
        <f t="shared" si="1060"/>
        <v>0.9323803236090864</v>
      </c>
      <c r="DS255" s="1">
        <f t="shared" si="1061"/>
        <v>0.39216045250649939</v>
      </c>
      <c r="DT255" s="1">
        <f t="shared" si="1062"/>
        <v>1.506949801158399E-3</v>
      </c>
      <c r="DU255" s="1">
        <f t="shared" si="1063"/>
        <v>1.3684083295596133E-3</v>
      </c>
      <c r="DV255" s="1">
        <f t="shared" si="1064"/>
        <v>2.6059825364927315E-3</v>
      </c>
      <c r="DW255" s="1">
        <f t="shared" si="1065"/>
        <v>3.7157625528893581E-3</v>
      </c>
      <c r="DX255" s="1">
        <f t="shared" si="1066"/>
        <v>1.0339596553233009E-2</v>
      </c>
      <c r="DY255" s="1">
        <f t="shared" si="1067"/>
        <v>4.3488485979145605E-3</v>
      </c>
      <c r="DZ255" s="1">
        <f t="shared" si="1068"/>
        <v>1.3121794535851831E-2</v>
      </c>
      <c r="EA255" s="1">
        <f t="shared" si="1069"/>
        <v>1.191544199271046E-2</v>
      </c>
      <c r="EB255" s="1">
        <f t="shared" si="1070"/>
        <v>2.269164333250492E-2</v>
      </c>
      <c r="EC255" s="1">
        <f t="shared" si="1071"/>
        <v>3.2355074286845066E-2</v>
      </c>
      <c r="ED255" s="1">
        <f t="shared" si="1072"/>
        <v>9.0032236940362539E-2</v>
      </c>
      <c r="EE255" s="1">
        <f t="shared" si="1073"/>
        <v>3.7867683266885339E-2</v>
      </c>
      <c r="EF255" s="1">
        <f t="shared" si="1074"/>
        <v>1.628317352845975E-4</v>
      </c>
      <c r="EG255" s="1">
        <f t="shared" si="1075"/>
        <v>1.4786179520300297E-4</v>
      </c>
      <c r="EH255" s="1">
        <f t="shared" si="1076"/>
        <v>2.8158645909258487E-4</v>
      </c>
      <c r="EI255" s="1">
        <f t="shared" si="1077"/>
        <v>4.0150246804996432E-4</v>
      </c>
      <c r="EJ255" s="1">
        <f t="shared" si="1078"/>
        <v>1.1172332665702416E-3</v>
      </c>
      <c r="EK255" s="1">
        <f t="shared" si="1079"/>
        <v>4.6990985575237723E-4</v>
      </c>
      <c r="EL255" s="1">
        <f t="shared" si="1080"/>
        <v>1.4178604839247167E-3</v>
      </c>
      <c r="EM255" s="1">
        <f t="shared" si="1081"/>
        <v>1.2875094411668902E-3</v>
      </c>
      <c r="EN255" s="1">
        <f t="shared" si="1082"/>
        <v>2.4519195380301611E-3</v>
      </c>
      <c r="EO255" s="1">
        <f t="shared" si="1083"/>
        <v>3.4960905050315399E-3</v>
      </c>
      <c r="EP255" s="1">
        <f t="shared" si="1084"/>
        <v>9.7283302743621583E-3</v>
      </c>
      <c r="EQ255" s="1">
        <f t="shared" si="1085"/>
        <v>4.0917491563518416E-3</v>
      </c>
      <c r="ER255" s="1">
        <f t="shared" si="1086"/>
        <v>29.330056083067042</v>
      </c>
      <c r="ET255" s="1">
        <f t="shared" si="1087"/>
        <v>0.75025305380064533</v>
      </c>
      <c r="EU255" s="1">
        <f t="shared" si="1088"/>
        <v>0.76788404968605661</v>
      </c>
      <c r="EV255" s="1">
        <f t="shared" si="1089"/>
        <v>0.63465517723381215</v>
      </c>
      <c r="EW255" s="1">
        <f t="shared" si="1090"/>
        <v>0.54920672455541253</v>
      </c>
      <c r="EX255" s="1">
        <f t="shared" si="1091"/>
        <v>0.30450615165780387</v>
      </c>
      <c r="EY255" s="1">
        <f t="shared" si="1092"/>
        <v>0.51003336629514995</v>
      </c>
      <c r="EZ255" s="1">
        <f t="shared" si="1093"/>
        <v>0.25650296013667151</v>
      </c>
      <c r="FA255" s="1">
        <f t="shared" si="1094"/>
        <v>0.27532217247461233</v>
      </c>
      <c r="FB255" s="1">
        <f t="shared" si="1095"/>
        <v>0.16631850858514202</v>
      </c>
      <c r="FC255" s="1">
        <f t="shared" si="1096"/>
        <v>0.12274153173812531</v>
      </c>
      <c r="FD255" s="1">
        <f t="shared" si="1097"/>
        <v>4.7874318998428707E-2</v>
      </c>
      <c r="FE255" s="1">
        <f t="shared" si="1098"/>
        <v>0.10678135220661861</v>
      </c>
      <c r="FF255" s="1">
        <f t="shared" si="1099"/>
        <v>0.19123331497956783</v>
      </c>
      <c r="FG255" s="1">
        <f t="shared" si="1100"/>
        <v>0.20659443502507069</v>
      </c>
      <c r="FH255" s="1">
        <f t="shared" si="1101"/>
        <v>0.12028453932008476</v>
      </c>
      <c r="FI255" s="1">
        <f t="shared" si="1102"/>
        <v>8.7502932796170649E-2</v>
      </c>
      <c r="FJ255" s="1">
        <f t="shared" si="1103"/>
        <v>3.3313565477327341E-2</v>
      </c>
      <c r="FK255" s="1">
        <f t="shared" si="1104"/>
        <v>7.5729306567807075E-2</v>
      </c>
      <c r="FL255" s="1">
        <f t="shared" si="1105"/>
        <v>2.6436866165735269E-2</v>
      </c>
      <c r="FM255" s="1">
        <f t="shared" si="1106"/>
        <v>2.9035692897057805E-2</v>
      </c>
      <c r="FN255" s="1">
        <f t="shared" si="1107"/>
        <v>1.5459895305159156E-2</v>
      </c>
      <c r="FO255" s="1">
        <f t="shared" si="1108"/>
        <v>1.0892812847375182E-2</v>
      </c>
      <c r="FP255" s="1">
        <f t="shared" si="1109"/>
        <v>3.9420818480965323E-3</v>
      </c>
      <c r="FQ255" s="1">
        <f t="shared" si="1110"/>
        <v>9.3218675192016636E-3</v>
      </c>
      <c r="FR255" s="1">
        <f t="shared" si="1111"/>
        <v>0.68312534656737378</v>
      </c>
      <c r="FS255" s="1">
        <f t="shared" si="1112"/>
        <v>0.70362321360320224</v>
      </c>
      <c r="FT255" s="1">
        <f t="shared" si="1113"/>
        <v>0.55489036148415716</v>
      </c>
      <c r="FU255" s="1">
        <f t="shared" si="1114"/>
        <v>0.46646934445560484</v>
      </c>
      <c r="FV255" s="1">
        <f t="shared" si="1115"/>
        <v>0.23908160955618926</v>
      </c>
      <c r="FW255" s="1">
        <f t="shared" si="1116"/>
        <v>0.42759961887766723</v>
      </c>
      <c r="FX255" s="1">
        <f t="shared" si="1117"/>
        <v>0.19844925482609399</v>
      </c>
      <c r="FY255" s="1">
        <f t="shared" si="1118"/>
        <v>0.21423646641432023</v>
      </c>
      <c r="FZ255" s="1">
        <f t="shared" si="1119"/>
        <v>0.12523787894896693</v>
      </c>
      <c r="GA255" s="1">
        <f t="shared" si="1120"/>
        <v>9.1246340335111475E-2</v>
      </c>
      <c r="GB255" s="1">
        <f t="shared" si="1121"/>
        <v>3.4827212162480449E-2</v>
      </c>
      <c r="GC255" s="1">
        <f t="shared" si="1122"/>
        <v>7.9012647454850343E-2</v>
      </c>
      <c r="GD255" s="1">
        <f t="shared" si="1123"/>
        <v>0.98463372673219862</v>
      </c>
      <c r="GE255" s="1">
        <f t="shared" si="1124"/>
        <v>0.98602668540540106</v>
      </c>
      <c r="GF255" s="1">
        <f t="shared" si="1125"/>
        <v>0.97372145593504322</v>
      </c>
      <c r="GG255" s="1">
        <f t="shared" si="1126"/>
        <v>0.96294519080887364</v>
      </c>
      <c r="GH255" s="1">
        <f t="shared" si="1127"/>
        <v>0.90327904269932757</v>
      </c>
      <c r="GI255" s="1">
        <f t="shared" si="1128"/>
        <v>0.95690392832385629</v>
      </c>
      <c r="GJ255" s="1">
        <f t="shared" si="1129"/>
        <v>0.88036674447100949</v>
      </c>
      <c r="GK255" s="1">
        <f t="shared" si="1130"/>
        <v>0.89015712573652572</v>
      </c>
      <c r="GL255" s="1">
        <f t="shared" si="1131"/>
        <v>0.8097190309541854</v>
      </c>
      <c r="GM255" s="1">
        <f t="shared" si="1132"/>
        <v>0.74902356691884242</v>
      </c>
      <c r="GN255" s="1">
        <f t="shared" si="1133"/>
        <v>0.5174964719845162</v>
      </c>
      <c r="GO255" s="1">
        <f t="shared" si="1134"/>
        <v>0.71830800695391206</v>
      </c>
      <c r="GP255" s="1">
        <f t="shared" si="1135"/>
        <v>0.99849531767956523</v>
      </c>
      <c r="GQ255" s="1">
        <f t="shared" si="1136"/>
        <v>0.99863346165289735</v>
      </c>
      <c r="GR255" s="1">
        <f t="shared" si="1137"/>
        <v>0.99740079095688228</v>
      </c>
      <c r="GS255" s="1">
        <f t="shared" si="1138"/>
        <v>0.9962979932252547</v>
      </c>
      <c r="GT255" s="1">
        <f t="shared" si="1139"/>
        <v>0.98976621663794395</v>
      </c>
      <c r="GU255" s="1">
        <f t="shared" si="1140"/>
        <v>0.99566998199481616</v>
      </c>
      <c r="GV255" s="1">
        <f t="shared" si="1141"/>
        <v>0.98704815688832015</v>
      </c>
      <c r="GW255" s="1">
        <f t="shared" si="1142"/>
        <v>0.9882248639577571</v>
      </c>
      <c r="GX255" s="1">
        <f t="shared" si="1143"/>
        <v>0.97781184242538377</v>
      </c>
      <c r="GY255" s="1">
        <f t="shared" si="1144"/>
        <v>0.9686589671589535</v>
      </c>
      <c r="GZ255" s="1">
        <f t="shared" si="1145"/>
        <v>0.91740406027524823</v>
      </c>
      <c r="HA255" s="1">
        <f t="shared" si="1146"/>
        <v>0.96351395859278544</v>
      </c>
      <c r="HB255" s="1">
        <f t="shared" si="1147"/>
        <v>0.99983719477457278</v>
      </c>
      <c r="HC255" s="1">
        <f t="shared" si="1148"/>
        <v>0.99985216006467514</v>
      </c>
      <c r="HD255" s="1">
        <f t="shared" si="1149"/>
        <v>0.99971849280952041</v>
      </c>
      <c r="HE255" s="1">
        <f t="shared" si="1150"/>
        <v>0.99959865867148401</v>
      </c>
      <c r="HF255" s="1">
        <f t="shared" si="1151"/>
        <v>0.99888401355061596</v>
      </c>
      <c r="HG255" s="1">
        <f t="shared" si="1152"/>
        <v>0.99953031085580568</v>
      </c>
      <c r="HH255" s="1">
        <f t="shared" si="1153"/>
        <v>0.99858414699809761</v>
      </c>
      <c r="HI255" s="1">
        <f t="shared" si="1154"/>
        <v>0.99871414610785925</v>
      </c>
      <c r="HJ255" s="1">
        <f t="shared" si="1155"/>
        <v>0.99755407766672732</v>
      </c>
      <c r="HK255" s="1">
        <f t="shared" si="1156"/>
        <v>0.99651608956117388</v>
      </c>
      <c r="HL255" s="1">
        <f t="shared" si="1157"/>
        <v>0.9903653983129117</v>
      </c>
      <c r="HM255" s="1">
        <f t="shared" si="1158"/>
        <v>0.99592492502822594</v>
      </c>
      <c r="HN255" s="1">
        <f t="shared" si="1159"/>
        <v>3.2970595150277011E-2</v>
      </c>
      <c r="HP255" s="1">
        <f t="shared" ref="HP255:IU255" si="1343">IF(B1=1,ET255,0)</f>
        <v>0.75025305380064533</v>
      </c>
      <c r="HQ255" s="1">
        <f t="shared" si="1343"/>
        <v>0.76788404968605661</v>
      </c>
      <c r="HR255" s="1">
        <f t="shared" si="1343"/>
        <v>0.63465517723381215</v>
      </c>
      <c r="HS255" s="1">
        <f t="shared" si="1343"/>
        <v>0.54920672455541253</v>
      </c>
      <c r="HT255" s="1">
        <f t="shared" si="1343"/>
        <v>0.30450615165780387</v>
      </c>
      <c r="HU255" s="1">
        <f t="shared" si="1343"/>
        <v>0.51003336629514995</v>
      </c>
      <c r="HV255" s="1">
        <f t="shared" si="1343"/>
        <v>0.25650296013667151</v>
      </c>
      <c r="HW255" s="1">
        <f t="shared" si="1343"/>
        <v>0.27532217247461233</v>
      </c>
      <c r="HX255" s="1">
        <f t="shared" si="1343"/>
        <v>0.16631850858514202</v>
      </c>
      <c r="HY255" s="1">
        <f t="shared" si="1343"/>
        <v>0.12274153173812531</v>
      </c>
      <c r="HZ255" s="1">
        <f t="shared" si="1343"/>
        <v>4.7874318998428707E-2</v>
      </c>
      <c r="IA255" s="1">
        <f t="shared" si="1343"/>
        <v>0.10678135220661861</v>
      </c>
      <c r="IB255" s="1">
        <f t="shared" si="1343"/>
        <v>0.19123331497956783</v>
      </c>
      <c r="IC255" s="1">
        <f t="shared" si="1343"/>
        <v>0.20659443502507069</v>
      </c>
      <c r="ID255" s="1">
        <f t="shared" si="1343"/>
        <v>0.12028453932008476</v>
      </c>
      <c r="IE255" s="1">
        <f t="shared" si="1343"/>
        <v>8.7502932796170649E-2</v>
      </c>
      <c r="IF255" s="1">
        <f t="shared" si="1343"/>
        <v>3.3313565477327341E-2</v>
      </c>
      <c r="IG255" s="1">
        <f t="shared" si="1343"/>
        <v>7.5729306567807075E-2</v>
      </c>
      <c r="IH255" s="1">
        <f t="shared" si="1343"/>
        <v>2.6436866165735269E-2</v>
      </c>
      <c r="II255" s="1">
        <f t="shared" si="1343"/>
        <v>2.9035692897057805E-2</v>
      </c>
      <c r="IJ255" s="1">
        <f t="shared" si="1343"/>
        <v>1.5459895305159156E-2</v>
      </c>
      <c r="IK255" s="1">
        <f t="shared" si="1343"/>
        <v>1.0892812847375182E-2</v>
      </c>
      <c r="IL255" s="1">
        <f t="shared" si="1343"/>
        <v>3.9420818480965323E-3</v>
      </c>
      <c r="IM255" s="1">
        <f t="shared" si="1343"/>
        <v>9.3218675192016636E-3</v>
      </c>
      <c r="IN255" s="1">
        <f t="shared" si="1343"/>
        <v>0.68312534656737378</v>
      </c>
      <c r="IO255" s="1">
        <f t="shared" si="1343"/>
        <v>0.70362321360320224</v>
      </c>
      <c r="IP255" s="1">
        <f t="shared" si="1343"/>
        <v>0.55489036148415716</v>
      </c>
      <c r="IQ255" s="1">
        <f t="shared" si="1343"/>
        <v>0.46646934445560484</v>
      </c>
      <c r="IR255" s="1">
        <f t="shared" si="1343"/>
        <v>0.23908160955618926</v>
      </c>
      <c r="IS255" s="1">
        <f t="shared" si="1343"/>
        <v>0.42759961887766723</v>
      </c>
      <c r="IT255" s="1">
        <f t="shared" si="1343"/>
        <v>0.19844925482609399</v>
      </c>
      <c r="IU255" s="1">
        <f t="shared" si="1343"/>
        <v>0.21423646641432023</v>
      </c>
      <c r="IV255" s="1">
        <f t="shared" ref="IV255:KA255" si="1344">IF(AH1=1,FZ255,0)</f>
        <v>0.12523787894896693</v>
      </c>
      <c r="IW255" s="1">
        <f t="shared" si="1344"/>
        <v>9.1246340335111475E-2</v>
      </c>
      <c r="IX255" s="1">
        <f t="shared" si="1344"/>
        <v>3.4827212162480449E-2</v>
      </c>
      <c r="IY255" s="1">
        <f t="shared" si="1344"/>
        <v>7.9012647454850343E-2</v>
      </c>
      <c r="IZ255" s="1">
        <f t="shared" si="1344"/>
        <v>0.98463372673219862</v>
      </c>
      <c r="JA255" s="1">
        <f t="shared" si="1344"/>
        <v>0.98602668540540106</v>
      </c>
      <c r="JB255" s="1">
        <f t="shared" si="1344"/>
        <v>0.97372145593504322</v>
      </c>
      <c r="JC255" s="1">
        <f t="shared" si="1344"/>
        <v>0.96294519080887364</v>
      </c>
      <c r="JD255" s="1">
        <f t="shared" si="1344"/>
        <v>0.90327904269932757</v>
      </c>
      <c r="JE255" s="1">
        <f t="shared" si="1344"/>
        <v>0.95690392832385629</v>
      </c>
      <c r="JF255" s="1">
        <f t="shared" si="1344"/>
        <v>0.88036674447100949</v>
      </c>
      <c r="JG255" s="1">
        <f t="shared" si="1344"/>
        <v>0.89015712573652572</v>
      </c>
      <c r="JH255" s="1">
        <f t="shared" si="1344"/>
        <v>0.8097190309541854</v>
      </c>
      <c r="JI255" s="1">
        <f t="shared" si="1344"/>
        <v>0.74902356691884242</v>
      </c>
      <c r="JJ255" s="1">
        <f t="shared" si="1344"/>
        <v>0.5174964719845162</v>
      </c>
      <c r="JK255" s="1">
        <f t="shared" si="1344"/>
        <v>0.71830800695391206</v>
      </c>
      <c r="JL255" s="1">
        <f t="shared" si="1344"/>
        <v>0.99849531767956523</v>
      </c>
      <c r="JM255" s="1">
        <f t="shared" si="1344"/>
        <v>0.99863346165289735</v>
      </c>
      <c r="JN255" s="1">
        <f t="shared" si="1344"/>
        <v>0.99740079095688228</v>
      </c>
      <c r="JO255" s="1">
        <f t="shared" si="1344"/>
        <v>0.9962979932252547</v>
      </c>
      <c r="JP255" s="1">
        <f t="shared" si="1344"/>
        <v>0.98976621663794395</v>
      </c>
      <c r="JQ255" s="1">
        <f t="shared" si="1344"/>
        <v>0.99566998199481616</v>
      </c>
      <c r="JR255" s="1">
        <f t="shared" si="1344"/>
        <v>0.98704815688832015</v>
      </c>
      <c r="JS255" s="1">
        <f t="shared" si="1344"/>
        <v>0.9882248639577571</v>
      </c>
      <c r="JT255" s="1">
        <f t="shared" si="1344"/>
        <v>0.97781184242538377</v>
      </c>
      <c r="JU255" s="1">
        <f t="shared" si="1344"/>
        <v>0.9686589671589535</v>
      </c>
      <c r="JV255" s="1">
        <f t="shared" si="1344"/>
        <v>0.91740406027524823</v>
      </c>
      <c r="JW255" s="1">
        <f t="shared" si="1344"/>
        <v>0.96351395859278544</v>
      </c>
      <c r="JX255" s="1">
        <f t="shared" si="1344"/>
        <v>0.99983719477457278</v>
      </c>
      <c r="JY255" s="1">
        <f t="shared" si="1344"/>
        <v>0.99985216006467514</v>
      </c>
      <c r="JZ255" s="1">
        <f t="shared" si="1344"/>
        <v>0.99971849280952041</v>
      </c>
      <c r="KA255" s="1">
        <f t="shared" si="1344"/>
        <v>0.99959865867148401</v>
      </c>
      <c r="KB255" s="1">
        <f t="shared" ref="KB255:KJ255" si="1345">IF(BN1=1,HF255,0)</f>
        <v>0.99888401355061596</v>
      </c>
      <c r="KC255" s="1">
        <f t="shared" si="1345"/>
        <v>0.99953031085580568</v>
      </c>
      <c r="KD255" s="1">
        <f t="shared" si="1345"/>
        <v>0.99858414699809761</v>
      </c>
      <c r="KE255" s="1">
        <f t="shared" si="1345"/>
        <v>0.99871414610785925</v>
      </c>
      <c r="KF255" s="1">
        <f t="shared" si="1345"/>
        <v>0.99755407766672732</v>
      </c>
      <c r="KG255" s="1">
        <f t="shared" si="1345"/>
        <v>0.99651608956117388</v>
      </c>
      <c r="KH255" s="1">
        <f t="shared" si="1345"/>
        <v>0.9903653983129117</v>
      </c>
      <c r="KI255" s="1">
        <f t="shared" si="1345"/>
        <v>0.99592492502822594</v>
      </c>
      <c r="KJ255" s="1">
        <f t="shared" si="1345"/>
        <v>0</v>
      </c>
    </row>
    <row r="256" spans="1:296" x14ac:dyDescent="0.2">
      <c r="A256" s="1" t="str">
        <f>'Respondent Data'!A256</f>
        <v>2125</v>
      </c>
      <c r="B256" s="1">
        <f>SUMPRODUCT('Respondent Data'!B256:S256,'Product Coding'!A100:R100)</f>
        <v>4.0403544716860678</v>
      </c>
      <c r="C256" s="1">
        <f>SUMPRODUCT('Respondent Data'!B256:S256,'Product Coding'!A101:R101)</f>
        <v>3.4285832486910559</v>
      </c>
      <c r="D256" s="1">
        <f>SUMPRODUCT('Respondent Data'!B256:S256,'Product Coding'!A102:R102)</f>
        <v>2.9412429081144884</v>
      </c>
      <c r="E256" s="1">
        <f>SUMPRODUCT('Respondent Data'!B256:S256,'Product Coding'!A103:R103)</f>
        <v>2.9509701227506069</v>
      </c>
      <c r="F256" s="1">
        <f>SUMPRODUCT('Respondent Data'!B256:S256,'Product Coding'!A104:R104)</f>
        <v>2.5723798338858543</v>
      </c>
      <c r="G256" s="1">
        <f>SUMPRODUCT('Respondent Data'!B256:S256,'Product Coding'!A105:R105)</f>
        <v>3.1218862625420742</v>
      </c>
      <c r="H256" s="1">
        <f>SUMPRODUCT('Respondent Data'!B256:S256,'Product Coding'!A106:R106)</f>
        <v>0.96455788488488792</v>
      </c>
      <c r="I256" s="1">
        <f>SUMPRODUCT('Respondent Data'!B256:S256,'Product Coding'!A107:R107)</f>
        <v>0.35278666188987606</v>
      </c>
      <c r="J256" s="1">
        <f>SUMPRODUCT('Respondent Data'!B256:S256,'Product Coding'!A108:R108)</f>
        <v>-0.13455367868669188</v>
      </c>
      <c r="K256" s="1">
        <f>SUMPRODUCT('Respondent Data'!B256:S256,'Product Coding'!A109:R109)</f>
        <v>-0.12482646405057296</v>
      </c>
      <c r="L256" s="1">
        <f>SUMPRODUCT('Respondent Data'!B256:S256,'Product Coding'!A110:R110)</f>
        <v>-0.50341675291532595</v>
      </c>
      <c r="M256" s="1">
        <f>SUMPRODUCT('Respondent Data'!B256:S256,'Product Coding'!A111:R111)</f>
        <v>4.6089675740894398E-2</v>
      </c>
      <c r="N256" s="1">
        <f>SUMPRODUCT('Respondent Data'!B256:S256,'Product Coding'!A112:R112)</f>
        <v>1.1622629902610131</v>
      </c>
      <c r="O256" s="1">
        <f>SUMPRODUCT('Respondent Data'!B256:S256,'Product Coding'!A113:R113)</f>
        <v>0.55049176726600124</v>
      </c>
      <c r="P256" s="1">
        <f>SUMPRODUCT('Respondent Data'!B256:S256,'Product Coding'!A114:R114)</f>
        <v>6.3151426689433299E-2</v>
      </c>
      <c r="Q256" s="1">
        <f>SUMPRODUCT('Respondent Data'!B256:S256,'Product Coding'!A115:R115)</f>
        <v>7.2878641325552218E-2</v>
      </c>
      <c r="R256" s="1">
        <f>SUMPRODUCT('Respondent Data'!B256:S256,'Product Coding'!A116:R116)</f>
        <v>-0.30571164753920077</v>
      </c>
      <c r="S256" s="1">
        <f>SUMPRODUCT('Respondent Data'!B256:S256,'Product Coding'!A117:R117)</f>
        <v>0.24379478111701958</v>
      </c>
      <c r="T256" s="1">
        <f>SUMPRODUCT('Respondent Data'!B256:S256,'Product Coding'!A118:R118)</f>
        <v>-1.913533596540167</v>
      </c>
      <c r="U256" s="1">
        <f>SUMPRODUCT('Respondent Data'!B256:S256,'Product Coding'!A119:R119)</f>
        <v>-2.5253048195351786</v>
      </c>
      <c r="V256" s="1">
        <f>SUMPRODUCT('Respondent Data'!B256:S256,'Product Coding'!A120:R120)</f>
        <v>-3.012645160111747</v>
      </c>
      <c r="W256" s="1">
        <f>SUMPRODUCT('Respondent Data'!B256:S256,'Product Coding'!A121:R121)</f>
        <v>-3.0029179454756276</v>
      </c>
      <c r="X256" s="1">
        <f>SUMPRODUCT('Respondent Data'!B256:S256,'Product Coding'!A122:R122)</f>
        <v>-3.3815082343403811</v>
      </c>
      <c r="Y256" s="1">
        <f>SUMPRODUCT('Respondent Data'!B256:S256,'Product Coding'!A123:R123)</f>
        <v>-2.8320018056841603</v>
      </c>
      <c r="Z256" s="1">
        <f>SUMPRODUCT('Respondent Data'!B256:S256,'Product Coding'!A124:R124)</f>
        <v>3.1461478107820726</v>
      </c>
      <c r="AA256" s="1">
        <f>SUMPRODUCT('Respondent Data'!B256:S256,'Product Coding'!A125:R125)</f>
        <v>2.5343765877870608</v>
      </c>
      <c r="AB256" s="1">
        <f>SUMPRODUCT('Respondent Data'!B256:S256,'Product Coding'!A126:R126)</f>
        <v>2.0470362472104933</v>
      </c>
      <c r="AC256" s="1">
        <f>SUMPRODUCT('Respondent Data'!B256:S256,'Product Coding'!A127:R127)</f>
        <v>2.0567634618466117</v>
      </c>
      <c r="AD256" s="1">
        <f>SUMPRODUCT('Respondent Data'!B256:S256,'Product Coding'!A128:R128)</f>
        <v>1.678173172981859</v>
      </c>
      <c r="AE256" s="1">
        <f>SUMPRODUCT('Respondent Data'!B256:S256,'Product Coding'!A129:R129)</f>
        <v>2.2276796016380791</v>
      </c>
      <c r="AF256" s="1">
        <f>SUMPRODUCT('Respondent Data'!B256:S256,'Product Coding'!A130:R130)</f>
        <v>7.0351223980892774E-2</v>
      </c>
      <c r="AG256" s="1">
        <f>SUMPRODUCT('Respondent Data'!B256:S256,'Product Coding'!A131:R131)</f>
        <v>-0.54141999901411908</v>
      </c>
      <c r="AH256" s="1">
        <f>SUMPRODUCT('Respondent Data'!B256:S256,'Product Coding'!A132:R132)</f>
        <v>-1.028760339590687</v>
      </c>
      <c r="AI256" s="1">
        <f>SUMPRODUCT('Respondent Data'!B256:S256,'Product Coding'!A133:R133)</f>
        <v>-1.0190331249545681</v>
      </c>
      <c r="AJ256" s="1">
        <f>SUMPRODUCT('Respondent Data'!B256:S256,'Product Coding'!A134:R134)</f>
        <v>-1.3976234138193211</v>
      </c>
      <c r="AK256" s="1">
        <f>SUMPRODUCT('Respondent Data'!B256:S256,'Product Coding'!A135:R135)</f>
        <v>-0.84811698516310075</v>
      </c>
      <c r="AL256" s="1">
        <f>SUMPRODUCT('Respondent Data'!B256:S256,'Product Coding'!A136:R136)</f>
        <v>5.2935123205342158</v>
      </c>
      <c r="AM256" s="1">
        <f>SUMPRODUCT('Respondent Data'!B256:S256,'Product Coding'!A137:R137)</f>
        <v>4.681741097539204</v>
      </c>
      <c r="AN256" s="1">
        <f>SUMPRODUCT('Respondent Data'!B256:S256,'Product Coding'!A138:R138)</f>
        <v>4.1944007569626365</v>
      </c>
      <c r="AO256" s="1">
        <f>SUMPRODUCT('Respondent Data'!B256:S256,'Product Coding'!A139:R139)</f>
        <v>4.204127971598755</v>
      </c>
      <c r="AP256" s="1">
        <f>SUMPRODUCT('Respondent Data'!B256:S256,'Product Coding'!A140:R140)</f>
        <v>3.8255376827340024</v>
      </c>
      <c r="AQ256" s="1">
        <f>SUMPRODUCT('Respondent Data'!B256:S256,'Product Coding'!A141:R141)</f>
        <v>4.3750441113902223</v>
      </c>
      <c r="AR256" s="1">
        <f>SUMPRODUCT('Respondent Data'!B256:S256,'Product Coding'!A142:R142)</f>
        <v>2.2177157337330362</v>
      </c>
      <c r="AS256" s="1">
        <f>SUMPRODUCT('Respondent Data'!B256:S256,'Product Coding'!A143:R143)</f>
        <v>1.6059445107380241</v>
      </c>
      <c r="AT256" s="1">
        <f>SUMPRODUCT('Respondent Data'!B256:S256,'Product Coding'!A144:R144)</f>
        <v>1.1186041701614562</v>
      </c>
      <c r="AU256" s="1">
        <f>SUMPRODUCT('Respondent Data'!B256:S256,'Product Coding'!A145:R145)</f>
        <v>1.1283313847975751</v>
      </c>
      <c r="AV256" s="1">
        <f>SUMPRODUCT('Respondent Data'!B256:S256,'Product Coding'!A146:R146)</f>
        <v>0.74974109593282212</v>
      </c>
      <c r="AW256" s="1">
        <f>SUMPRODUCT('Respondent Data'!B256:S256,'Product Coding'!A147:R147)</f>
        <v>1.2992475245890425</v>
      </c>
      <c r="AX256" s="1">
        <f>SUMPRODUCT('Respondent Data'!B256:S256,'Product Coding'!A148:R148)</f>
        <v>7.2697205243158427</v>
      </c>
      <c r="AY256" s="1">
        <f>SUMPRODUCT('Respondent Data'!B256:S256,'Product Coding'!A149:R149)</f>
        <v>6.6579493013208308</v>
      </c>
      <c r="AZ256" s="1">
        <f>SUMPRODUCT('Respondent Data'!B256:S256,'Product Coding'!A150:R150)</f>
        <v>6.1706089607442633</v>
      </c>
      <c r="BA256" s="1">
        <f>SUMPRODUCT('Respondent Data'!B256:S256,'Product Coding'!A151:R151)</f>
        <v>6.1803361753803818</v>
      </c>
      <c r="BB256" s="1">
        <f>SUMPRODUCT('Respondent Data'!B256:S256,'Product Coding'!A152:R152)</f>
        <v>5.8017458865156293</v>
      </c>
      <c r="BC256" s="1">
        <f>SUMPRODUCT('Respondent Data'!B256:S256,'Product Coding'!A153:R153)</f>
        <v>6.3512523151718492</v>
      </c>
      <c r="BD256" s="1">
        <f>SUMPRODUCT('Respondent Data'!B256:S256,'Product Coding'!A154:R154)</f>
        <v>4.1939239375146622</v>
      </c>
      <c r="BE256" s="1">
        <f>SUMPRODUCT('Respondent Data'!B256:S256,'Product Coding'!A155:R155)</f>
        <v>3.5821527145196503</v>
      </c>
      <c r="BF256" s="1">
        <f>SUMPRODUCT('Respondent Data'!B256:S256,'Product Coding'!A156:R156)</f>
        <v>3.0948123739430828</v>
      </c>
      <c r="BG256" s="1">
        <f>SUMPRODUCT('Respondent Data'!B256:S256,'Product Coding'!A157:R157)</f>
        <v>3.1045395885792013</v>
      </c>
      <c r="BH256" s="1">
        <f>SUMPRODUCT('Respondent Data'!B256:S256,'Product Coding'!A158:R158)</f>
        <v>2.7259492997144488</v>
      </c>
      <c r="BI256" s="1">
        <f>SUMPRODUCT('Respondent Data'!B256:S256,'Product Coding'!A159:R159)</f>
        <v>3.2754557283706687</v>
      </c>
      <c r="BJ256" s="1">
        <f>SUMPRODUCT('Respondent Data'!B256:S256,'Product Coding'!A160:R160)</f>
        <v>9.1673330027703219</v>
      </c>
      <c r="BK256" s="1">
        <f>SUMPRODUCT('Respondent Data'!B256:S256,'Product Coding'!A161:R161)</f>
        <v>8.5555617797753101</v>
      </c>
      <c r="BL256" s="1">
        <f>SUMPRODUCT('Respondent Data'!B256:S256,'Product Coding'!A162:R162)</f>
        <v>8.0682214391987426</v>
      </c>
      <c r="BM256" s="1">
        <f>SUMPRODUCT('Respondent Data'!B256:S256,'Product Coding'!A163:R163)</f>
        <v>8.077948653834861</v>
      </c>
      <c r="BN256" s="1">
        <f>SUMPRODUCT('Respondent Data'!B256:S256,'Product Coding'!A164:R164)</f>
        <v>7.6993583649701094</v>
      </c>
      <c r="BO256" s="1">
        <f>SUMPRODUCT('Respondent Data'!B256:S256,'Product Coding'!A165:R165)</f>
        <v>8.2488647936263284</v>
      </c>
      <c r="BP256" s="1">
        <f>SUMPRODUCT('Respondent Data'!B256:S256,'Product Coding'!A166:R166)</f>
        <v>6.0915364159691423</v>
      </c>
      <c r="BQ256" s="1">
        <f>SUMPRODUCT('Respondent Data'!B256:S256,'Product Coding'!A167:R167)</f>
        <v>5.4797651929741304</v>
      </c>
      <c r="BR256" s="1">
        <f>SUMPRODUCT('Respondent Data'!B256:S256,'Product Coding'!A168:R168)</f>
        <v>4.992424852397563</v>
      </c>
      <c r="BS256" s="1">
        <f>SUMPRODUCT('Respondent Data'!B256:S256,'Product Coding'!A169:R169)</f>
        <v>5.0021520670336814</v>
      </c>
      <c r="BT256" s="1">
        <f>SUMPRODUCT('Respondent Data'!B256:S256,'Product Coding'!A170:R170)</f>
        <v>4.6235617781689289</v>
      </c>
      <c r="BU256" s="1">
        <f>SUMPRODUCT('Respondent Data'!B256:S256,'Product Coding'!A171:R171)</f>
        <v>5.1730682068251488</v>
      </c>
      <c r="BV256" s="1">
        <f>SUMPRODUCT('Respondent Data'!B256:S256,'Product Coding'!A172:R172)</f>
        <v>0.64508691111822503</v>
      </c>
      <c r="BX256" s="1">
        <f t="shared" si="1014"/>
        <v>1.7591235715337834E-2</v>
      </c>
      <c r="BY256" s="1">
        <f t="shared" si="1015"/>
        <v>3.2432857532273936E-2</v>
      </c>
      <c r="BZ256" s="1">
        <f t="shared" si="1016"/>
        <v>5.2800062312243622E-2</v>
      </c>
      <c r="CA256" s="1">
        <f t="shared" si="1017"/>
        <v>5.228895463041619E-2</v>
      </c>
      <c r="CB256" s="1">
        <f t="shared" si="1018"/>
        <v>7.6353620101325848E-2</v>
      </c>
      <c r="CC256" s="1">
        <f t="shared" si="1019"/>
        <v>4.4073954912871902E-2</v>
      </c>
      <c r="CD256" s="1">
        <f t="shared" si="1020"/>
        <v>0.38115167541062189</v>
      </c>
      <c r="CE256" s="1">
        <f t="shared" si="1021"/>
        <v>0.7027270958572801</v>
      </c>
      <c r="CF256" s="1">
        <f t="shared" si="1022"/>
        <v>1.1440260671710527</v>
      </c>
      <c r="CG256" s="1">
        <f t="shared" si="1023"/>
        <v>1.1329518281354221</v>
      </c>
      <c r="CH256" s="1">
        <f t="shared" si="1024"/>
        <v>1.6543641786297103</v>
      </c>
      <c r="CI256" s="1">
        <f t="shared" si="1025"/>
        <v>0.95495632193515401</v>
      </c>
      <c r="CJ256" s="1">
        <f t="shared" si="1026"/>
        <v>0.31277756680409341</v>
      </c>
      <c r="CK256" s="1">
        <f t="shared" si="1027"/>
        <v>0.57666615510152297</v>
      </c>
      <c r="CL256" s="1">
        <f t="shared" si="1028"/>
        <v>0.93880130335181089</v>
      </c>
      <c r="CM256" s="1">
        <f t="shared" si="1029"/>
        <v>0.92971365199611411</v>
      </c>
      <c r="CN256" s="1">
        <f t="shared" si="1030"/>
        <v>1.3575907854588252</v>
      </c>
      <c r="CO256" s="1">
        <f t="shared" si="1031"/>
        <v>0.78364843721933208</v>
      </c>
      <c r="CP256" s="1">
        <f t="shared" si="1032"/>
        <v>6.776993700010145</v>
      </c>
      <c r="CQ256" s="1">
        <f t="shared" si="1033"/>
        <v>12.49470331284944</v>
      </c>
      <c r="CR256" s="1">
        <f t="shared" si="1034"/>
        <v>20.341134383085404</v>
      </c>
      <c r="CS256" s="1">
        <f t="shared" si="1035"/>
        <v>20.144231016214395</v>
      </c>
      <c r="CT256" s="1">
        <f t="shared" si="1036"/>
        <v>29.415102541573567</v>
      </c>
      <c r="CU256" s="1">
        <f t="shared" si="1037"/>
        <v>16.979416319152413</v>
      </c>
      <c r="CV256" s="1">
        <f t="shared" si="1038"/>
        <v>4.301751972588945E-2</v>
      </c>
      <c r="CW256" s="1">
        <f t="shared" si="1039"/>
        <v>7.931114739398866E-2</v>
      </c>
      <c r="CX256" s="1">
        <f t="shared" si="1040"/>
        <v>0.1291170079691876</v>
      </c>
      <c r="CY256" s="1">
        <f t="shared" si="1041"/>
        <v>0.127867147803543</v>
      </c>
      <c r="CZ256" s="1">
        <f t="shared" si="1042"/>
        <v>0.18671476023643152</v>
      </c>
      <c r="DA256" s="1">
        <f t="shared" si="1043"/>
        <v>0.10777822863287227</v>
      </c>
      <c r="DB256" s="1">
        <f t="shared" si="1044"/>
        <v>0.93206639833927996</v>
      </c>
      <c r="DC256" s="1">
        <f t="shared" si="1045"/>
        <v>1.7184453211322914</v>
      </c>
      <c r="DD256" s="1">
        <f t="shared" si="1046"/>
        <v>2.7975956156709012</v>
      </c>
      <c r="DE256" s="1">
        <f t="shared" si="1047"/>
        <v>2.7705147269901196</v>
      </c>
      <c r="DF256" s="1">
        <f t="shared" si="1048"/>
        <v>4.0455738777895016</v>
      </c>
      <c r="DG256" s="1">
        <f t="shared" si="1049"/>
        <v>2.3352454074838369</v>
      </c>
      <c r="DH256" s="1">
        <f t="shared" si="1050"/>
        <v>5.024083043799212E-3</v>
      </c>
      <c r="DI256" s="1">
        <f t="shared" si="1051"/>
        <v>9.2628722749579593E-3</v>
      </c>
      <c r="DJ256" s="1">
        <f t="shared" si="1052"/>
        <v>1.5079776206011152E-2</v>
      </c>
      <c r="DK256" s="1">
        <f t="shared" si="1053"/>
        <v>1.4933803093071405E-2</v>
      </c>
      <c r="DL256" s="1">
        <f t="shared" si="1054"/>
        <v>2.1806707288294151E-2</v>
      </c>
      <c r="DM256" s="1">
        <f t="shared" si="1055"/>
        <v>1.2587586974226284E-2</v>
      </c>
      <c r="DN256" s="1">
        <f t="shared" si="1056"/>
        <v>0.10885748451864176</v>
      </c>
      <c r="DO256" s="1">
        <f t="shared" si="1057"/>
        <v>0.20069990214709721</v>
      </c>
      <c r="DP256" s="1">
        <f t="shared" si="1058"/>
        <v>0.32673554369616964</v>
      </c>
      <c r="DQ256" s="1">
        <f t="shared" si="1059"/>
        <v>0.32357272458202518</v>
      </c>
      <c r="DR256" s="1">
        <f t="shared" si="1060"/>
        <v>0.47248886619576036</v>
      </c>
      <c r="DS256" s="1">
        <f t="shared" si="1061"/>
        <v>0.27273694368270418</v>
      </c>
      <c r="DT256" s="1">
        <f t="shared" si="1062"/>
        <v>6.9630656732363192E-4</v>
      </c>
      <c r="DU256" s="1">
        <f t="shared" si="1063"/>
        <v>1.2837763112402457E-3</v>
      </c>
      <c r="DV256" s="1">
        <f t="shared" si="1064"/>
        <v>2.0899629075549664E-3</v>
      </c>
      <c r="DW256" s="1">
        <f t="shared" si="1065"/>
        <v>2.0697319447491131E-3</v>
      </c>
      <c r="DX256" s="1">
        <f t="shared" si="1066"/>
        <v>3.0222735898610999E-3</v>
      </c>
      <c r="DY256" s="1">
        <f t="shared" si="1067"/>
        <v>1.7445610274553125E-3</v>
      </c>
      <c r="DZ256" s="1">
        <f t="shared" si="1068"/>
        <v>1.5086968251094499E-2</v>
      </c>
      <c r="EA256" s="1">
        <f t="shared" si="1069"/>
        <v>2.7815754379043114E-2</v>
      </c>
      <c r="EB256" s="1">
        <f t="shared" si="1070"/>
        <v>4.5283508029289828E-2</v>
      </c>
      <c r="EC256" s="1">
        <f t="shared" si="1071"/>
        <v>4.4845161031193626E-2</v>
      </c>
      <c r="ED256" s="1">
        <f t="shared" si="1072"/>
        <v>6.5484009251291594E-2</v>
      </c>
      <c r="EE256" s="1">
        <f t="shared" si="1073"/>
        <v>3.7799638935592468E-2</v>
      </c>
      <c r="EF256" s="1">
        <f t="shared" si="1074"/>
        <v>1.0439455878722113E-4</v>
      </c>
      <c r="EG256" s="1">
        <f t="shared" si="1075"/>
        <v>1.9247163229917054E-4</v>
      </c>
      <c r="EH256" s="1">
        <f t="shared" si="1076"/>
        <v>3.1334008015244193E-4</v>
      </c>
      <c r="EI256" s="1">
        <f t="shared" si="1077"/>
        <v>3.1030692990645825E-4</v>
      </c>
      <c r="EJ256" s="1">
        <f t="shared" si="1078"/>
        <v>4.5311782590322282E-4</v>
      </c>
      <c r="EK256" s="1">
        <f t="shared" si="1079"/>
        <v>2.6155530808591508E-4</v>
      </c>
      <c r="EL256" s="1">
        <f t="shared" si="1080"/>
        <v>2.2619309768448425E-3</v>
      </c>
      <c r="EM256" s="1">
        <f t="shared" si="1081"/>
        <v>4.1703088007559634E-3</v>
      </c>
      <c r="EN256" s="1">
        <f t="shared" si="1082"/>
        <v>6.7891817525513824E-3</v>
      </c>
      <c r="EO256" s="1">
        <f t="shared" si="1083"/>
        <v>6.7234620773257911E-3</v>
      </c>
      <c r="EP256" s="1">
        <f t="shared" si="1084"/>
        <v>9.8177650107234213E-3</v>
      </c>
      <c r="EQ256" s="1">
        <f t="shared" si="1085"/>
        <v>5.6671541159877712E-3</v>
      </c>
      <c r="ER256" s="1">
        <f t="shared" si="1086"/>
        <v>0.52461694507984058</v>
      </c>
      <c r="ET256" s="1">
        <f t="shared" si="1087"/>
        <v>0.98271286632793009</v>
      </c>
      <c r="EU256" s="1">
        <f t="shared" si="1088"/>
        <v>0.96858598862322631</v>
      </c>
      <c r="EV256" s="1">
        <f t="shared" si="1089"/>
        <v>0.94984796809730443</v>
      </c>
      <c r="EW256" s="1">
        <f t="shared" si="1090"/>
        <v>0.95030931912729144</v>
      </c>
      <c r="EX256" s="1">
        <f t="shared" si="1091"/>
        <v>0.92906269958553378</v>
      </c>
      <c r="EY256" s="1">
        <f t="shared" si="1092"/>
        <v>0.95778655840854698</v>
      </c>
      <c r="EZ256" s="1">
        <f t="shared" si="1093"/>
        <v>0.7240334409344984</v>
      </c>
      <c r="FA256" s="1">
        <f t="shared" si="1094"/>
        <v>0.58729317365829858</v>
      </c>
      <c r="FB256" s="1">
        <f t="shared" si="1095"/>
        <v>0.46641223971658868</v>
      </c>
      <c r="FC256" s="1">
        <f t="shared" si="1096"/>
        <v>0.46883384181919258</v>
      </c>
      <c r="FD256" s="1">
        <f t="shared" si="1097"/>
        <v>0.37673805578413144</v>
      </c>
      <c r="FE256" s="1">
        <f t="shared" si="1098"/>
        <v>0.51152037965233377</v>
      </c>
      <c r="FF256" s="1">
        <f t="shared" si="1099"/>
        <v>0.76174366875758059</v>
      </c>
      <c r="FG256" s="1">
        <f t="shared" si="1100"/>
        <v>0.63424967724737458</v>
      </c>
      <c r="FH256" s="1">
        <f t="shared" si="1101"/>
        <v>0.51578261179791562</v>
      </c>
      <c r="FI256" s="1">
        <f t="shared" si="1102"/>
        <v>0.5182116004442372</v>
      </c>
      <c r="FJ256" s="1">
        <f t="shared" si="1103"/>
        <v>0.42416182068907426</v>
      </c>
      <c r="FK256" s="1">
        <f t="shared" si="1104"/>
        <v>0.56064860043775078</v>
      </c>
      <c r="FL256" s="1">
        <f t="shared" si="1105"/>
        <v>0.12858439116373407</v>
      </c>
      <c r="FM256" s="1">
        <f t="shared" si="1106"/>
        <v>7.4103148236524474E-2</v>
      </c>
      <c r="FN256" s="1">
        <f t="shared" si="1107"/>
        <v>4.6857865287263357E-2</v>
      </c>
      <c r="FO256" s="1">
        <f t="shared" si="1108"/>
        <v>4.7294224095128019E-2</v>
      </c>
      <c r="FP256" s="1">
        <f t="shared" si="1109"/>
        <v>3.2878403044445684E-2</v>
      </c>
      <c r="FQ256" s="1">
        <f t="shared" si="1110"/>
        <v>5.5619158166706387E-2</v>
      </c>
      <c r="FR256" s="1">
        <f t="shared" si="1111"/>
        <v>0.95875666619943767</v>
      </c>
      <c r="FS256" s="1">
        <f t="shared" si="1112"/>
        <v>0.92651688293455825</v>
      </c>
      <c r="FT256" s="1">
        <f t="shared" si="1113"/>
        <v>0.88564780526916731</v>
      </c>
      <c r="FU256" s="1">
        <f t="shared" si="1114"/>
        <v>0.88662924702385659</v>
      </c>
      <c r="FV256" s="1">
        <f t="shared" si="1115"/>
        <v>0.84266247754495627</v>
      </c>
      <c r="FW256" s="1">
        <f t="shared" si="1116"/>
        <v>0.90270775697958672</v>
      </c>
      <c r="FX256" s="1">
        <f t="shared" si="1117"/>
        <v>0.51758055564734029</v>
      </c>
      <c r="FY256" s="1">
        <f t="shared" si="1118"/>
        <v>0.36785731617492246</v>
      </c>
      <c r="FZ256" s="1">
        <f t="shared" si="1119"/>
        <v>0.26332450876903996</v>
      </c>
      <c r="GA256" s="1">
        <f t="shared" si="1120"/>
        <v>0.26521577885422232</v>
      </c>
      <c r="GB256" s="1">
        <f t="shared" si="1121"/>
        <v>0.19819351063354293</v>
      </c>
      <c r="GC256" s="1">
        <f t="shared" si="1122"/>
        <v>0.29982801198260733</v>
      </c>
      <c r="GD256" s="1">
        <f t="shared" si="1123"/>
        <v>0.99500103218563329</v>
      </c>
      <c r="GE256" s="1">
        <f t="shared" si="1124"/>
        <v>0.99082214106015942</v>
      </c>
      <c r="GF256" s="1">
        <f t="shared" si="1125"/>
        <v>0.98514424525097555</v>
      </c>
      <c r="GG256" s="1">
        <f t="shared" si="1126"/>
        <v>0.9852859338731651</v>
      </c>
      <c r="GH256" s="1">
        <f t="shared" si="1127"/>
        <v>0.97865867670201001</v>
      </c>
      <c r="GI256" s="1">
        <f t="shared" si="1128"/>
        <v>0.98756889069533238</v>
      </c>
      <c r="GJ256" s="1">
        <f t="shared" si="1129"/>
        <v>0.90182914753387156</v>
      </c>
      <c r="GK256" s="1">
        <f t="shared" si="1130"/>
        <v>0.8328475734959212</v>
      </c>
      <c r="GL256" s="1">
        <f t="shared" si="1131"/>
        <v>0.75372971256508825</v>
      </c>
      <c r="GM256" s="1">
        <f t="shared" si="1132"/>
        <v>0.75553083062798287</v>
      </c>
      <c r="GN256" s="1">
        <f t="shared" si="1133"/>
        <v>0.67912228265843799</v>
      </c>
      <c r="GO256" s="1">
        <f t="shared" si="1134"/>
        <v>0.78570831542492103</v>
      </c>
      <c r="GP256" s="1">
        <f t="shared" si="1135"/>
        <v>0.99930417793814785</v>
      </c>
      <c r="GQ256" s="1">
        <f t="shared" si="1136"/>
        <v>0.99871786965732157</v>
      </c>
      <c r="GR256" s="1">
        <f t="shared" si="1137"/>
        <v>0.99791439592759612</v>
      </c>
      <c r="GS256" s="1">
        <f t="shared" si="1138"/>
        <v>0.99793454299758921</v>
      </c>
      <c r="GT256" s="1">
        <f t="shared" si="1139"/>
        <v>0.99698683302510893</v>
      </c>
      <c r="GU256" s="1">
        <f t="shared" si="1140"/>
        <v>0.99825847716541027</v>
      </c>
      <c r="GV256" s="1">
        <f t="shared" si="1141"/>
        <v>0.98513726535462465</v>
      </c>
      <c r="GW256" s="1">
        <f t="shared" si="1142"/>
        <v>0.97293702274893801</v>
      </c>
      <c r="GX256" s="1">
        <f t="shared" si="1143"/>
        <v>0.95667825266404083</v>
      </c>
      <c r="GY256" s="1">
        <f t="shared" si="1144"/>
        <v>0.95707961073683445</v>
      </c>
      <c r="GZ256" s="1">
        <f t="shared" si="1145"/>
        <v>0.93854059874881957</v>
      </c>
      <c r="HA256" s="1">
        <f t="shared" si="1146"/>
        <v>0.96357713231201225</v>
      </c>
      <c r="HB256" s="1">
        <f t="shared" si="1147"/>
        <v>0.99989561633829904</v>
      </c>
      <c r="HC256" s="1">
        <f t="shared" si="1148"/>
        <v>0.99980756540590121</v>
      </c>
      <c r="HD256" s="1">
        <f t="shared" si="1149"/>
        <v>0.99968675807109864</v>
      </c>
      <c r="HE256" s="1">
        <f t="shared" si="1150"/>
        <v>0.99968978933061403</v>
      </c>
      <c r="HF256" s="1">
        <f t="shared" si="1151"/>
        <v>0.99954708739687081</v>
      </c>
      <c r="HG256" s="1">
        <f t="shared" si="1152"/>
        <v>0.99973851308520456</v>
      </c>
      <c r="HH256" s="1">
        <f t="shared" si="1153"/>
        <v>0.99774317380822775</v>
      </c>
      <c r="HI256" s="1">
        <f t="shared" si="1154"/>
        <v>0.99584701044812174</v>
      </c>
      <c r="HJ256" s="1">
        <f t="shared" si="1155"/>
        <v>0.99325660041287567</v>
      </c>
      <c r="HK256" s="1">
        <f t="shared" si="1156"/>
        <v>0.99332144096110342</v>
      </c>
      <c r="HL256" s="1">
        <f t="shared" si="1157"/>
        <v>0.99027768637976066</v>
      </c>
      <c r="HM256" s="1">
        <f t="shared" si="1158"/>
        <v>0.99436478153552754</v>
      </c>
      <c r="HN256" s="1">
        <f t="shared" si="1159"/>
        <v>0.65590245682834936</v>
      </c>
      <c r="HP256" s="1">
        <f t="shared" ref="HP256:IU256" si="1346">IF(B1=1,ET256,0)</f>
        <v>0.98271286632793009</v>
      </c>
      <c r="HQ256" s="1">
        <f t="shared" si="1346"/>
        <v>0.96858598862322631</v>
      </c>
      <c r="HR256" s="1">
        <f t="shared" si="1346"/>
        <v>0.94984796809730443</v>
      </c>
      <c r="HS256" s="1">
        <f t="shared" si="1346"/>
        <v>0.95030931912729144</v>
      </c>
      <c r="HT256" s="1">
        <f t="shared" si="1346"/>
        <v>0.92906269958553378</v>
      </c>
      <c r="HU256" s="1">
        <f t="shared" si="1346"/>
        <v>0.95778655840854698</v>
      </c>
      <c r="HV256" s="1">
        <f t="shared" si="1346"/>
        <v>0.7240334409344984</v>
      </c>
      <c r="HW256" s="1">
        <f t="shared" si="1346"/>
        <v>0.58729317365829858</v>
      </c>
      <c r="HX256" s="1">
        <f t="shared" si="1346"/>
        <v>0.46641223971658868</v>
      </c>
      <c r="HY256" s="1">
        <f t="shared" si="1346"/>
        <v>0.46883384181919258</v>
      </c>
      <c r="HZ256" s="1">
        <f t="shared" si="1346"/>
        <v>0.37673805578413144</v>
      </c>
      <c r="IA256" s="1">
        <f t="shared" si="1346"/>
        <v>0.51152037965233377</v>
      </c>
      <c r="IB256" s="1">
        <f t="shared" si="1346"/>
        <v>0.76174366875758059</v>
      </c>
      <c r="IC256" s="1">
        <f t="shared" si="1346"/>
        <v>0.63424967724737458</v>
      </c>
      <c r="ID256" s="1">
        <f t="shared" si="1346"/>
        <v>0.51578261179791562</v>
      </c>
      <c r="IE256" s="1">
        <f t="shared" si="1346"/>
        <v>0.5182116004442372</v>
      </c>
      <c r="IF256" s="1">
        <f t="shared" si="1346"/>
        <v>0.42416182068907426</v>
      </c>
      <c r="IG256" s="1">
        <f t="shared" si="1346"/>
        <v>0.56064860043775078</v>
      </c>
      <c r="IH256" s="1">
        <f t="shared" si="1346"/>
        <v>0.12858439116373407</v>
      </c>
      <c r="II256" s="1">
        <f t="shared" si="1346"/>
        <v>7.4103148236524474E-2</v>
      </c>
      <c r="IJ256" s="1">
        <f t="shared" si="1346"/>
        <v>4.6857865287263357E-2</v>
      </c>
      <c r="IK256" s="1">
        <f t="shared" si="1346"/>
        <v>4.7294224095128019E-2</v>
      </c>
      <c r="IL256" s="1">
        <f t="shared" si="1346"/>
        <v>3.2878403044445684E-2</v>
      </c>
      <c r="IM256" s="1">
        <f t="shared" si="1346"/>
        <v>5.5619158166706387E-2</v>
      </c>
      <c r="IN256" s="1">
        <f t="shared" si="1346"/>
        <v>0.95875666619943767</v>
      </c>
      <c r="IO256" s="1">
        <f t="shared" si="1346"/>
        <v>0.92651688293455825</v>
      </c>
      <c r="IP256" s="1">
        <f t="shared" si="1346"/>
        <v>0.88564780526916731</v>
      </c>
      <c r="IQ256" s="1">
        <f t="shared" si="1346"/>
        <v>0.88662924702385659</v>
      </c>
      <c r="IR256" s="1">
        <f t="shared" si="1346"/>
        <v>0.84266247754495627</v>
      </c>
      <c r="IS256" s="1">
        <f t="shared" si="1346"/>
        <v>0.90270775697958672</v>
      </c>
      <c r="IT256" s="1">
        <f t="shared" si="1346"/>
        <v>0.51758055564734029</v>
      </c>
      <c r="IU256" s="1">
        <f t="shared" si="1346"/>
        <v>0.36785731617492246</v>
      </c>
      <c r="IV256" s="1">
        <f t="shared" ref="IV256:KA256" si="1347">IF(AH1=1,FZ256,0)</f>
        <v>0.26332450876903996</v>
      </c>
      <c r="IW256" s="1">
        <f t="shared" si="1347"/>
        <v>0.26521577885422232</v>
      </c>
      <c r="IX256" s="1">
        <f t="shared" si="1347"/>
        <v>0.19819351063354293</v>
      </c>
      <c r="IY256" s="1">
        <f t="shared" si="1347"/>
        <v>0.29982801198260733</v>
      </c>
      <c r="IZ256" s="1">
        <f t="shared" si="1347"/>
        <v>0.99500103218563329</v>
      </c>
      <c r="JA256" s="1">
        <f t="shared" si="1347"/>
        <v>0.99082214106015942</v>
      </c>
      <c r="JB256" s="1">
        <f t="shared" si="1347"/>
        <v>0.98514424525097555</v>
      </c>
      <c r="JC256" s="1">
        <f t="shared" si="1347"/>
        <v>0.9852859338731651</v>
      </c>
      <c r="JD256" s="1">
        <f t="shared" si="1347"/>
        <v>0.97865867670201001</v>
      </c>
      <c r="JE256" s="1">
        <f t="shared" si="1347"/>
        <v>0.98756889069533238</v>
      </c>
      <c r="JF256" s="1">
        <f t="shared" si="1347"/>
        <v>0.90182914753387156</v>
      </c>
      <c r="JG256" s="1">
        <f t="shared" si="1347"/>
        <v>0.8328475734959212</v>
      </c>
      <c r="JH256" s="1">
        <f t="shared" si="1347"/>
        <v>0.75372971256508825</v>
      </c>
      <c r="JI256" s="1">
        <f t="shared" si="1347"/>
        <v>0.75553083062798287</v>
      </c>
      <c r="JJ256" s="1">
        <f t="shared" si="1347"/>
        <v>0.67912228265843799</v>
      </c>
      <c r="JK256" s="1">
        <f t="shared" si="1347"/>
        <v>0.78570831542492103</v>
      </c>
      <c r="JL256" s="1">
        <f t="shared" si="1347"/>
        <v>0.99930417793814785</v>
      </c>
      <c r="JM256" s="1">
        <f t="shared" si="1347"/>
        <v>0.99871786965732157</v>
      </c>
      <c r="JN256" s="1">
        <f t="shared" si="1347"/>
        <v>0.99791439592759612</v>
      </c>
      <c r="JO256" s="1">
        <f t="shared" si="1347"/>
        <v>0.99793454299758921</v>
      </c>
      <c r="JP256" s="1">
        <f t="shared" si="1347"/>
        <v>0.99698683302510893</v>
      </c>
      <c r="JQ256" s="1">
        <f t="shared" si="1347"/>
        <v>0.99825847716541027</v>
      </c>
      <c r="JR256" s="1">
        <f t="shared" si="1347"/>
        <v>0.98513726535462465</v>
      </c>
      <c r="JS256" s="1">
        <f t="shared" si="1347"/>
        <v>0.97293702274893801</v>
      </c>
      <c r="JT256" s="1">
        <f t="shared" si="1347"/>
        <v>0.95667825266404083</v>
      </c>
      <c r="JU256" s="1">
        <f t="shared" si="1347"/>
        <v>0.95707961073683445</v>
      </c>
      <c r="JV256" s="1">
        <f t="shared" si="1347"/>
        <v>0.93854059874881957</v>
      </c>
      <c r="JW256" s="1">
        <f t="shared" si="1347"/>
        <v>0.96357713231201225</v>
      </c>
      <c r="JX256" s="1">
        <f t="shared" si="1347"/>
        <v>0.99989561633829904</v>
      </c>
      <c r="JY256" s="1">
        <f t="shared" si="1347"/>
        <v>0.99980756540590121</v>
      </c>
      <c r="JZ256" s="1">
        <f t="shared" si="1347"/>
        <v>0.99968675807109864</v>
      </c>
      <c r="KA256" s="1">
        <f t="shared" si="1347"/>
        <v>0.99968978933061403</v>
      </c>
      <c r="KB256" s="1">
        <f t="shared" ref="KB256:KJ256" si="1348">IF(BN1=1,HF256,0)</f>
        <v>0.99954708739687081</v>
      </c>
      <c r="KC256" s="1">
        <f t="shared" si="1348"/>
        <v>0.99973851308520456</v>
      </c>
      <c r="KD256" s="1">
        <f t="shared" si="1348"/>
        <v>0.99774317380822775</v>
      </c>
      <c r="KE256" s="1">
        <f t="shared" si="1348"/>
        <v>0.99584701044812174</v>
      </c>
      <c r="KF256" s="1">
        <f t="shared" si="1348"/>
        <v>0.99325660041287567</v>
      </c>
      <c r="KG256" s="1">
        <f t="shared" si="1348"/>
        <v>0.99332144096110342</v>
      </c>
      <c r="KH256" s="1">
        <f t="shared" si="1348"/>
        <v>0.99027768637976066</v>
      </c>
      <c r="KI256" s="1">
        <f t="shared" si="1348"/>
        <v>0.99436478153552754</v>
      </c>
      <c r="KJ256" s="1">
        <f t="shared" si="1348"/>
        <v>0</v>
      </c>
    </row>
    <row r="257" spans="1:296" x14ac:dyDescent="0.2">
      <c r="A257" s="1" t="str">
        <f>'Respondent Data'!A257</f>
        <v>2141</v>
      </c>
      <c r="B257" s="1">
        <f>SUMPRODUCT('Respondent Data'!B257:S257,'Product Coding'!A100:R100)</f>
        <v>3.2159477859298597</v>
      </c>
      <c r="C257" s="1">
        <f>SUMPRODUCT('Respondent Data'!B257:S257,'Product Coding'!A101:R101)</f>
        <v>2.1614278875452575</v>
      </c>
      <c r="D257" s="1">
        <f>SUMPRODUCT('Respondent Data'!B257:S257,'Product Coding'!A102:R102)</f>
        <v>2.9538053266690918</v>
      </c>
      <c r="E257" s="1">
        <f>SUMPRODUCT('Respondent Data'!B257:S257,'Product Coding'!A103:R103)</f>
        <v>1.746868838196705</v>
      </c>
      <c r="F257" s="1">
        <f>SUMPRODUCT('Respondent Data'!B257:S257,'Product Coding'!A104:R104)</f>
        <v>0.78354599555236004</v>
      </c>
      <c r="G257" s="1">
        <f>SUMPRODUCT('Respondent Data'!B257:S257,'Product Coding'!A105:R105)</f>
        <v>2.0236997625861983</v>
      </c>
      <c r="H257" s="1">
        <f>SUMPRODUCT('Respondent Data'!B257:S257,'Product Coding'!A106:R106)</f>
        <v>1.05879235670546</v>
      </c>
      <c r="I257" s="1">
        <f>SUMPRODUCT('Respondent Data'!B257:S257,'Product Coding'!A107:R107)</f>
        <v>4.2724583208573197E-3</v>
      </c>
      <c r="J257" s="1">
        <f>SUMPRODUCT('Respondent Data'!B257:S257,'Product Coding'!A108:R108)</f>
        <v>0.79664989744469206</v>
      </c>
      <c r="K257" s="1">
        <f>SUMPRODUCT('Respondent Data'!B257:S257,'Product Coding'!A109:R109)</f>
        <v>-0.41028659102769494</v>
      </c>
      <c r="L257" s="1">
        <f>SUMPRODUCT('Respondent Data'!B257:S257,'Product Coding'!A110:R110)</f>
        <v>-1.3736094336720399</v>
      </c>
      <c r="M257" s="1">
        <f>SUMPRODUCT('Respondent Data'!B257:S257,'Product Coding'!A111:R111)</f>
        <v>-0.13345566663820185</v>
      </c>
      <c r="N257" s="1">
        <f>SUMPRODUCT('Respondent Data'!B257:S257,'Product Coding'!A112:R112)</f>
        <v>2.6438204831471799</v>
      </c>
      <c r="O257" s="1">
        <f>SUMPRODUCT('Respondent Data'!B257:S257,'Product Coding'!A113:R113)</f>
        <v>1.5893005847625772</v>
      </c>
      <c r="P257" s="1">
        <f>SUMPRODUCT('Respondent Data'!B257:S257,'Product Coding'!A114:R114)</f>
        <v>2.3816780238864119</v>
      </c>
      <c r="Q257" s="1">
        <f>SUMPRODUCT('Respondent Data'!B257:S257,'Product Coding'!A115:R115)</f>
        <v>1.1747415354140249</v>
      </c>
      <c r="R257" s="1">
        <f>SUMPRODUCT('Respondent Data'!B257:S257,'Product Coding'!A116:R116)</f>
        <v>0.21141869276967995</v>
      </c>
      <c r="S257" s="1">
        <f>SUMPRODUCT('Respondent Data'!B257:S257,'Product Coding'!A117:R117)</f>
        <v>1.451572459803518</v>
      </c>
      <c r="T257" s="1">
        <f>SUMPRODUCT('Respondent Data'!B257:S257,'Product Coding'!A118:R118)</f>
        <v>0.48666505392277992</v>
      </c>
      <c r="U257" s="1">
        <f>SUMPRODUCT('Respondent Data'!B257:S257,'Product Coding'!A119:R119)</f>
        <v>-0.56785484446182277</v>
      </c>
      <c r="V257" s="1">
        <f>SUMPRODUCT('Respondent Data'!B257:S257,'Product Coding'!A120:R120)</f>
        <v>0.22452259466201197</v>
      </c>
      <c r="W257" s="1">
        <f>SUMPRODUCT('Respondent Data'!B257:S257,'Product Coding'!A121:R121)</f>
        <v>-0.98241389381037503</v>
      </c>
      <c r="X257" s="1">
        <f>SUMPRODUCT('Respondent Data'!B257:S257,'Product Coding'!A122:R122)</f>
        <v>-1.94573673645472</v>
      </c>
      <c r="Y257" s="1">
        <f>SUMPRODUCT('Respondent Data'!B257:S257,'Product Coding'!A123:R123)</f>
        <v>-0.70558296942088194</v>
      </c>
      <c r="Z257" s="1">
        <f>SUMPRODUCT('Respondent Data'!B257:S257,'Product Coding'!A124:R124)</f>
        <v>3.4759308494811458</v>
      </c>
      <c r="AA257" s="1">
        <f>SUMPRODUCT('Respondent Data'!B257:S257,'Product Coding'!A125:R125)</f>
        <v>2.4214109510965436</v>
      </c>
      <c r="AB257" s="1">
        <f>SUMPRODUCT('Respondent Data'!B257:S257,'Product Coding'!A126:R126)</f>
        <v>3.2137883902203779</v>
      </c>
      <c r="AC257" s="1">
        <f>SUMPRODUCT('Respondent Data'!B257:S257,'Product Coding'!A127:R127)</f>
        <v>2.0068519017479911</v>
      </c>
      <c r="AD257" s="1">
        <f>SUMPRODUCT('Respondent Data'!B257:S257,'Product Coding'!A128:R128)</f>
        <v>1.0435290591036459</v>
      </c>
      <c r="AE257" s="1">
        <f>SUMPRODUCT('Respondent Data'!B257:S257,'Product Coding'!A129:R129)</f>
        <v>2.2836828261374844</v>
      </c>
      <c r="AF257" s="1">
        <f>SUMPRODUCT('Respondent Data'!B257:S257,'Product Coding'!A130:R130)</f>
        <v>1.3187754202567461</v>
      </c>
      <c r="AG257" s="1">
        <f>SUMPRODUCT('Respondent Data'!B257:S257,'Product Coding'!A131:R131)</f>
        <v>0.26425552187214341</v>
      </c>
      <c r="AH257" s="1">
        <f>SUMPRODUCT('Respondent Data'!B257:S257,'Product Coding'!A132:R132)</f>
        <v>1.0566329609959781</v>
      </c>
      <c r="AI257" s="1">
        <f>SUMPRODUCT('Respondent Data'!B257:S257,'Product Coding'!A133:R133)</f>
        <v>-0.15030352747640896</v>
      </c>
      <c r="AJ257" s="1">
        <f>SUMPRODUCT('Respondent Data'!B257:S257,'Product Coding'!A134:R134)</f>
        <v>-1.113626370120754</v>
      </c>
      <c r="AK257" s="1">
        <f>SUMPRODUCT('Respondent Data'!B257:S257,'Product Coding'!A135:R135)</f>
        <v>0.12652739691308423</v>
      </c>
      <c r="AL257" s="1">
        <f>SUMPRODUCT('Respondent Data'!B257:S257,'Product Coding'!A136:R136)</f>
        <v>3.9310264706854143</v>
      </c>
      <c r="AM257" s="1">
        <f>SUMPRODUCT('Respondent Data'!B257:S257,'Product Coding'!A137:R137)</f>
        <v>2.8765065723008112</v>
      </c>
      <c r="AN257" s="1">
        <f>SUMPRODUCT('Respondent Data'!B257:S257,'Product Coding'!A138:R138)</f>
        <v>3.6688840114246464</v>
      </c>
      <c r="AO257" s="1">
        <f>SUMPRODUCT('Respondent Data'!B257:S257,'Product Coding'!A139:R139)</f>
        <v>2.4619475229522587</v>
      </c>
      <c r="AP257" s="1">
        <f>SUMPRODUCT('Respondent Data'!B257:S257,'Product Coding'!A140:R140)</f>
        <v>1.498624680307914</v>
      </c>
      <c r="AQ257" s="1">
        <f>SUMPRODUCT('Respondent Data'!B257:S257,'Product Coding'!A141:R141)</f>
        <v>2.738778447341752</v>
      </c>
      <c r="AR257" s="1">
        <f>SUMPRODUCT('Respondent Data'!B257:S257,'Product Coding'!A142:R142)</f>
        <v>1.7738710414610142</v>
      </c>
      <c r="AS257" s="1">
        <f>SUMPRODUCT('Respondent Data'!B257:S257,'Product Coding'!A143:R143)</f>
        <v>0.71935114307641124</v>
      </c>
      <c r="AT257" s="1">
        <f>SUMPRODUCT('Respondent Data'!B257:S257,'Product Coding'!A144:R144)</f>
        <v>1.5117285822002462</v>
      </c>
      <c r="AU257" s="1">
        <f>SUMPRODUCT('Respondent Data'!B257:S257,'Product Coding'!A145:R145)</f>
        <v>0.30479209372785898</v>
      </c>
      <c r="AV257" s="1">
        <f>SUMPRODUCT('Respondent Data'!B257:S257,'Product Coding'!A146:R146)</f>
        <v>-0.658530748916486</v>
      </c>
      <c r="AW257" s="1">
        <f>SUMPRODUCT('Respondent Data'!B257:S257,'Product Coding'!A147:R147)</f>
        <v>0.58162301811735206</v>
      </c>
      <c r="AX257" s="1">
        <f>SUMPRODUCT('Respondent Data'!B257:S257,'Product Coding'!A148:R148)</f>
        <v>5.49518512626027</v>
      </c>
      <c r="AY257" s="1">
        <f>SUMPRODUCT('Respondent Data'!B257:S257,'Product Coding'!A149:R149)</f>
        <v>4.4406652278756669</v>
      </c>
      <c r="AZ257" s="1">
        <f>SUMPRODUCT('Respondent Data'!B257:S257,'Product Coding'!A150:R150)</f>
        <v>5.233042666999502</v>
      </c>
      <c r="BA257" s="1">
        <f>SUMPRODUCT('Respondent Data'!B257:S257,'Product Coding'!A151:R151)</f>
        <v>4.0261061785271153</v>
      </c>
      <c r="BB257" s="1">
        <f>SUMPRODUCT('Respondent Data'!B257:S257,'Product Coding'!A152:R152)</f>
        <v>3.0627833358827701</v>
      </c>
      <c r="BC257" s="1">
        <f>SUMPRODUCT('Respondent Data'!B257:S257,'Product Coding'!A153:R153)</f>
        <v>4.3029371029166077</v>
      </c>
      <c r="BD257" s="1">
        <f>SUMPRODUCT('Respondent Data'!B257:S257,'Product Coding'!A154:R154)</f>
        <v>3.3380296970358705</v>
      </c>
      <c r="BE257" s="1">
        <f>SUMPRODUCT('Respondent Data'!B257:S257,'Product Coding'!A155:R155)</f>
        <v>2.2835097986512674</v>
      </c>
      <c r="BF257" s="1">
        <f>SUMPRODUCT('Respondent Data'!B257:S257,'Product Coding'!A156:R156)</f>
        <v>3.0758872377751025</v>
      </c>
      <c r="BG257" s="1">
        <f>SUMPRODUCT('Respondent Data'!B257:S257,'Product Coding'!A157:R157)</f>
        <v>1.8689507493027151</v>
      </c>
      <c r="BH257" s="1">
        <f>SUMPRODUCT('Respondent Data'!B257:S257,'Product Coding'!A158:R158)</f>
        <v>0.90562790665837012</v>
      </c>
      <c r="BI257" s="1">
        <f>SUMPRODUCT('Respondent Data'!B257:S257,'Product Coding'!A159:R159)</f>
        <v>2.1457816736922082</v>
      </c>
      <c r="BJ257" s="1">
        <f>SUMPRODUCT('Respondent Data'!B257:S257,'Product Coding'!A160:R160)</f>
        <v>6.5211504312922202</v>
      </c>
      <c r="BK257" s="1">
        <f>SUMPRODUCT('Respondent Data'!B257:S257,'Product Coding'!A161:R161)</f>
        <v>5.466630532907617</v>
      </c>
      <c r="BL257" s="1">
        <f>SUMPRODUCT('Respondent Data'!B257:S257,'Product Coding'!A162:R162)</f>
        <v>6.2590079720314513</v>
      </c>
      <c r="BM257" s="1">
        <f>SUMPRODUCT('Respondent Data'!B257:S257,'Product Coding'!A163:R163)</f>
        <v>5.0520714835590645</v>
      </c>
      <c r="BN257" s="1">
        <f>SUMPRODUCT('Respondent Data'!B257:S257,'Product Coding'!A164:R164)</f>
        <v>4.0887486409147202</v>
      </c>
      <c r="BO257" s="1">
        <f>SUMPRODUCT('Respondent Data'!B257:S257,'Product Coding'!A165:R165)</f>
        <v>5.3289024079485579</v>
      </c>
      <c r="BP257" s="1">
        <f>SUMPRODUCT('Respondent Data'!B257:S257,'Product Coding'!A166:R166)</f>
        <v>4.3639950020678206</v>
      </c>
      <c r="BQ257" s="1">
        <f>SUMPRODUCT('Respondent Data'!B257:S257,'Product Coding'!A167:R167)</f>
        <v>3.3094751036832175</v>
      </c>
      <c r="BR257" s="1">
        <f>SUMPRODUCT('Respondent Data'!B257:S257,'Product Coding'!A168:R168)</f>
        <v>4.1018525428070518</v>
      </c>
      <c r="BS257" s="1">
        <f>SUMPRODUCT('Respondent Data'!B257:S257,'Product Coding'!A169:R169)</f>
        <v>2.894916054334665</v>
      </c>
      <c r="BT257" s="1">
        <f>SUMPRODUCT('Respondent Data'!B257:S257,'Product Coding'!A170:R170)</f>
        <v>1.9315932116903201</v>
      </c>
      <c r="BU257" s="1">
        <f>SUMPRODUCT('Respondent Data'!B257:S257,'Product Coding'!A171:R171)</f>
        <v>3.1717469787241583</v>
      </c>
      <c r="BV257" s="1">
        <f>SUMPRODUCT('Respondent Data'!B257:S257,'Product Coding'!A172:R172)</f>
        <v>3.9752921562904699</v>
      </c>
      <c r="BX257" s="1">
        <f t="shared" si="1014"/>
        <v>4.0117293193251934E-2</v>
      </c>
      <c r="BY257" s="1">
        <f t="shared" si="1015"/>
        <v>0.11516056724419191</v>
      </c>
      <c r="BZ257" s="1">
        <f t="shared" si="1016"/>
        <v>5.2140914742156944E-2</v>
      </c>
      <c r="CA257" s="1">
        <f t="shared" si="1017"/>
        <v>0.17431891052938997</v>
      </c>
      <c r="CB257" s="1">
        <f t="shared" si="1018"/>
        <v>0.4567833842423879</v>
      </c>
      <c r="CC257" s="1">
        <f t="shared" si="1019"/>
        <v>0.13216557814504798</v>
      </c>
      <c r="CD257" s="1">
        <f t="shared" si="1020"/>
        <v>0.34687445810396567</v>
      </c>
      <c r="CE257" s="1">
        <f t="shared" si="1021"/>
        <v>0.99573665564489489</v>
      </c>
      <c r="CF257" s="1">
        <f t="shared" si="1022"/>
        <v>0.45083678649767528</v>
      </c>
      <c r="CG257" s="1">
        <f t="shared" si="1023"/>
        <v>1.5072496874571502</v>
      </c>
      <c r="CH257" s="1">
        <f t="shared" si="1024"/>
        <v>3.9495807485492538</v>
      </c>
      <c r="CI257" s="1">
        <f t="shared" si="1025"/>
        <v>1.1427706021495079</v>
      </c>
      <c r="CJ257" s="1">
        <f t="shared" si="1026"/>
        <v>7.1089155163893636E-2</v>
      </c>
      <c r="CK257" s="1">
        <f t="shared" si="1027"/>
        <v>0.2040682903043278</v>
      </c>
      <c r="CL257" s="1">
        <f t="shared" si="1028"/>
        <v>9.239540565802766E-2</v>
      </c>
      <c r="CM257" s="1">
        <f t="shared" si="1029"/>
        <v>0.30889880877379755</v>
      </c>
      <c r="CN257" s="1">
        <f t="shared" si="1030"/>
        <v>0.80943509130266267</v>
      </c>
      <c r="CO257" s="1">
        <f t="shared" si="1031"/>
        <v>0.23420172559547059</v>
      </c>
      <c r="CP257" s="1">
        <f t="shared" si="1032"/>
        <v>0.61467288073892778</v>
      </c>
      <c r="CQ257" s="1">
        <f t="shared" si="1033"/>
        <v>1.7644779091781617</v>
      </c>
      <c r="CR257" s="1">
        <f t="shared" si="1034"/>
        <v>0.79889752567641947</v>
      </c>
      <c r="CS257" s="1">
        <f t="shared" si="1035"/>
        <v>2.6708957253475654</v>
      </c>
      <c r="CT257" s="1">
        <f t="shared" si="1036"/>
        <v>6.998786217041518</v>
      </c>
      <c r="CU257" s="1">
        <f t="shared" si="1037"/>
        <v>2.0250268696245826</v>
      </c>
      <c r="CV257" s="1">
        <f t="shared" si="1038"/>
        <v>3.093302642598271E-2</v>
      </c>
      <c r="CW257" s="1">
        <f t="shared" si="1039"/>
        <v>8.8796241875933685E-2</v>
      </c>
      <c r="CX257" s="1">
        <f t="shared" si="1040"/>
        <v>4.0204015904676024E-2</v>
      </c>
      <c r="CY257" s="1">
        <f t="shared" si="1041"/>
        <v>0.13441114882748748</v>
      </c>
      <c r="CZ257" s="1">
        <f t="shared" si="1042"/>
        <v>0.35220951791673555</v>
      </c>
      <c r="DA257" s="1">
        <f t="shared" si="1043"/>
        <v>0.1019082045658488</v>
      </c>
      <c r="DB257" s="1">
        <f t="shared" si="1044"/>
        <v>0.2674626308245856</v>
      </c>
      <c r="DC257" s="1">
        <f t="shared" si="1045"/>
        <v>0.76777733068900544</v>
      </c>
      <c r="DD257" s="1">
        <f t="shared" si="1046"/>
        <v>0.3476243066390009</v>
      </c>
      <c r="DE257" s="1">
        <f t="shared" si="1047"/>
        <v>1.1621869448686715</v>
      </c>
      <c r="DF257" s="1">
        <f t="shared" si="1048"/>
        <v>3.0453820769487288</v>
      </c>
      <c r="DG257" s="1">
        <f t="shared" si="1049"/>
        <v>0.88115000842262603</v>
      </c>
      <c r="DH257" s="1">
        <f t="shared" si="1050"/>
        <v>1.9623519244195611E-2</v>
      </c>
      <c r="DI257" s="1">
        <f t="shared" si="1051"/>
        <v>5.6331208504092477E-2</v>
      </c>
      <c r="DJ257" s="1">
        <f t="shared" si="1052"/>
        <v>2.550491726657142E-2</v>
      </c>
      <c r="DK257" s="1">
        <f t="shared" si="1053"/>
        <v>8.526872635504977E-2</v>
      </c>
      <c r="DL257" s="1">
        <f t="shared" si="1054"/>
        <v>0.22343724657417993</v>
      </c>
      <c r="DM257" s="1">
        <f t="shared" si="1055"/>
        <v>6.4649271167324107E-2</v>
      </c>
      <c r="DN257" s="1">
        <f t="shared" si="1056"/>
        <v>0.16967489733499952</v>
      </c>
      <c r="DO257" s="1">
        <f t="shared" si="1057"/>
        <v>0.48706819101856436</v>
      </c>
      <c r="DP257" s="1">
        <f t="shared" si="1058"/>
        <v>0.22052844675264838</v>
      </c>
      <c r="DQ257" s="1">
        <f t="shared" si="1059"/>
        <v>0.73727664289669514</v>
      </c>
      <c r="DR257" s="1">
        <f t="shared" si="1060"/>
        <v>1.9319517259628518</v>
      </c>
      <c r="DS257" s="1">
        <f t="shared" si="1061"/>
        <v>0.55899037841251942</v>
      </c>
      <c r="DT257" s="1">
        <f t="shared" si="1062"/>
        <v>4.1064961748945904E-3</v>
      </c>
      <c r="DU257" s="1">
        <f t="shared" si="1063"/>
        <v>1.1788094142067206E-2</v>
      </c>
      <c r="DV257" s="1">
        <f t="shared" si="1064"/>
        <v>5.3372610637695914E-3</v>
      </c>
      <c r="DW257" s="1">
        <f t="shared" si="1065"/>
        <v>1.7843674942185344E-2</v>
      </c>
      <c r="DX257" s="1">
        <f t="shared" si="1066"/>
        <v>4.6757372465555426E-2</v>
      </c>
      <c r="DY257" s="1">
        <f t="shared" si="1067"/>
        <v>1.3528765225782108E-2</v>
      </c>
      <c r="DZ257" s="1">
        <f t="shared" si="1068"/>
        <v>3.5506848094431533E-2</v>
      </c>
      <c r="EA257" s="1">
        <f t="shared" si="1069"/>
        <v>0.10192583901188766</v>
      </c>
      <c r="EB257" s="1">
        <f t="shared" si="1070"/>
        <v>4.6148665373213327E-2</v>
      </c>
      <c r="EC257" s="1">
        <f t="shared" si="1071"/>
        <v>0.15428546104389176</v>
      </c>
      <c r="ED257" s="1">
        <f t="shared" si="1072"/>
        <v>0.40428795029179559</v>
      </c>
      <c r="EE257" s="1">
        <f t="shared" si="1073"/>
        <v>0.11697656379514429</v>
      </c>
      <c r="EF257" s="1">
        <f t="shared" si="1074"/>
        <v>1.4719747221251624E-3</v>
      </c>
      <c r="EG257" s="1">
        <f t="shared" si="1075"/>
        <v>4.2254456987531547E-3</v>
      </c>
      <c r="EH257" s="1">
        <f t="shared" si="1076"/>
        <v>1.9131427466758482E-3</v>
      </c>
      <c r="EI257" s="1">
        <f t="shared" si="1077"/>
        <v>6.3960703592739199E-3</v>
      </c>
      <c r="EJ257" s="1">
        <f t="shared" si="1078"/>
        <v>1.6760193462022486E-2</v>
      </c>
      <c r="EK257" s="1">
        <f t="shared" si="1079"/>
        <v>4.8493897439045707E-3</v>
      </c>
      <c r="EL257" s="1">
        <f t="shared" si="1080"/>
        <v>1.272743980059419E-2</v>
      </c>
      <c r="EM257" s="1">
        <f t="shared" si="1081"/>
        <v>3.6535345990124674E-2</v>
      </c>
      <c r="EN257" s="1">
        <f t="shared" si="1082"/>
        <v>1.6542002231604791E-2</v>
      </c>
      <c r="EO257" s="1">
        <f t="shared" si="1083"/>
        <v>5.5303667402993438E-2</v>
      </c>
      <c r="EP257" s="1">
        <f t="shared" si="1084"/>
        <v>0.14491713079571858</v>
      </c>
      <c r="EQ257" s="1">
        <f t="shared" si="1085"/>
        <v>4.193028257037977E-2</v>
      </c>
      <c r="ER257" s="1">
        <f t="shared" si="1086"/>
        <v>1.8773815805000493E-2</v>
      </c>
      <c r="ET257" s="1">
        <f t="shared" si="1087"/>
        <v>0.9614300296170557</v>
      </c>
      <c r="EU257" s="1">
        <f t="shared" si="1088"/>
        <v>0.89673185133439648</v>
      </c>
      <c r="EV257" s="1">
        <f t="shared" si="1089"/>
        <v>0.95044303095566351</v>
      </c>
      <c r="EW257" s="1">
        <f t="shared" si="1090"/>
        <v>0.85155743557701369</v>
      </c>
      <c r="EX257" s="1">
        <f t="shared" si="1091"/>
        <v>0.68644385350403914</v>
      </c>
      <c r="EY257" s="1">
        <f t="shared" si="1092"/>
        <v>0.88326303087081182</v>
      </c>
      <c r="EZ257" s="1">
        <f t="shared" si="1093"/>
        <v>0.74245969546985779</v>
      </c>
      <c r="FA257" s="1">
        <f t="shared" si="1094"/>
        <v>0.50106811295544595</v>
      </c>
      <c r="FB257" s="1">
        <f t="shared" si="1095"/>
        <v>0.68925740600636631</v>
      </c>
      <c r="FC257" s="1">
        <f t="shared" si="1096"/>
        <v>0.39884340399068863</v>
      </c>
      <c r="FD257" s="1">
        <f t="shared" si="1097"/>
        <v>0.20203731402767899</v>
      </c>
      <c r="FE257" s="1">
        <f t="shared" si="1098"/>
        <v>0.4666855140708277</v>
      </c>
      <c r="FF257" s="1">
        <f t="shared" si="1099"/>
        <v>0.93362909630709878</v>
      </c>
      <c r="FG257" s="1">
        <f t="shared" si="1100"/>
        <v>0.83051767748758698</v>
      </c>
      <c r="FH257" s="1">
        <f t="shared" si="1101"/>
        <v>0.91541944869095149</v>
      </c>
      <c r="FI257" s="1">
        <f t="shared" si="1102"/>
        <v>0.76400100091528078</v>
      </c>
      <c r="FJ257" s="1">
        <f t="shared" si="1103"/>
        <v>0.55265867496803778</v>
      </c>
      <c r="FK257" s="1">
        <f t="shared" si="1104"/>
        <v>0.81024031911600658</v>
      </c>
      <c r="FL257" s="1">
        <f t="shared" si="1105"/>
        <v>0.61932049019264324</v>
      </c>
      <c r="FM257" s="1">
        <f t="shared" si="1106"/>
        <v>0.3617319554914748</v>
      </c>
      <c r="FN257" s="1">
        <f t="shared" si="1107"/>
        <v>0.5558960339466702</v>
      </c>
      <c r="FO257" s="1">
        <f t="shared" si="1108"/>
        <v>0.27241307703048923</v>
      </c>
      <c r="FP257" s="1">
        <f t="shared" si="1109"/>
        <v>0.12501896823664158</v>
      </c>
      <c r="FQ257" s="1">
        <f t="shared" si="1110"/>
        <v>0.33057557605235549</v>
      </c>
      <c r="FR257" s="1">
        <f t="shared" si="1111"/>
        <v>0.96999511546038975</v>
      </c>
      <c r="FS257" s="1">
        <f t="shared" si="1112"/>
        <v>0.91844549194719594</v>
      </c>
      <c r="FT257" s="1">
        <f t="shared" si="1113"/>
        <v>0.96134987436122321</v>
      </c>
      <c r="FU257" s="1">
        <f t="shared" si="1114"/>
        <v>0.88151460873210463</v>
      </c>
      <c r="FV257" s="1">
        <f t="shared" si="1115"/>
        <v>0.73953036622655732</v>
      </c>
      <c r="FW257" s="1">
        <f t="shared" si="1116"/>
        <v>0.90751661150757967</v>
      </c>
      <c r="FX257" s="1">
        <f t="shared" si="1117"/>
        <v>0.78897789621570158</v>
      </c>
      <c r="FY257" s="1">
        <f t="shared" si="1118"/>
        <v>0.56568210409748942</v>
      </c>
      <c r="FZ257" s="1">
        <f t="shared" si="1119"/>
        <v>0.74204657416280784</v>
      </c>
      <c r="GA257" s="1">
        <f t="shared" si="1120"/>
        <v>0.46249469888494715</v>
      </c>
      <c r="GB257" s="1">
        <f t="shared" si="1121"/>
        <v>0.2471954393870901</v>
      </c>
      <c r="GC257" s="1">
        <f t="shared" si="1122"/>
        <v>0.53158971667470356</v>
      </c>
      <c r="GD257" s="1">
        <f t="shared" si="1123"/>
        <v>0.98075415202393357</v>
      </c>
      <c r="GE257" s="1">
        <f t="shared" si="1124"/>
        <v>0.9466727783382779</v>
      </c>
      <c r="GF257" s="1">
        <f t="shared" si="1125"/>
        <v>0.97512940519626823</v>
      </c>
      <c r="GG257" s="1">
        <f t="shared" si="1126"/>
        <v>0.92143077167492815</v>
      </c>
      <c r="GH257" s="1">
        <f t="shared" si="1127"/>
        <v>0.81736926254301978</v>
      </c>
      <c r="GI257" s="1">
        <f t="shared" si="1128"/>
        <v>0.93927646134915388</v>
      </c>
      <c r="GJ257" s="1">
        <f t="shared" si="1129"/>
        <v>0.85493841261226622</v>
      </c>
      <c r="GK257" s="1">
        <f t="shared" si="1130"/>
        <v>0.67246411835025</v>
      </c>
      <c r="GL257" s="1">
        <f t="shared" si="1131"/>
        <v>0.8193172413642722</v>
      </c>
      <c r="GM257" s="1">
        <f t="shared" si="1132"/>
        <v>0.57561356395871588</v>
      </c>
      <c r="GN257" s="1">
        <f t="shared" si="1133"/>
        <v>0.34106973561155768</v>
      </c>
      <c r="GO257" s="1">
        <f t="shared" si="1134"/>
        <v>0.64144077721523518</v>
      </c>
      <c r="GP257" s="1">
        <f t="shared" si="1135"/>
        <v>0.99591029817002663</v>
      </c>
      <c r="GQ257" s="1">
        <f t="shared" si="1136"/>
        <v>0.98834924604241092</v>
      </c>
      <c r="GR257" s="1">
        <f t="shared" si="1137"/>
        <v>0.99469107405994073</v>
      </c>
      <c r="GS257" s="1">
        <f t="shared" si="1138"/>
        <v>0.98246914002467145</v>
      </c>
      <c r="GT257" s="1">
        <f t="shared" si="1139"/>
        <v>0.9553312222149225</v>
      </c>
      <c r="GU257" s="1">
        <f t="shared" si="1140"/>
        <v>0.98665181917874001</v>
      </c>
      <c r="GV257" s="1">
        <f t="shared" si="1141"/>
        <v>0.96571065835076586</v>
      </c>
      <c r="GW257" s="1">
        <f t="shared" si="1142"/>
        <v>0.90750208825007139</v>
      </c>
      <c r="GX257" s="1">
        <f t="shared" si="1143"/>
        <v>0.95588708670124833</v>
      </c>
      <c r="GY257" s="1">
        <f t="shared" si="1144"/>
        <v>0.86633682373131349</v>
      </c>
      <c r="GZ257" s="1">
        <f t="shared" si="1145"/>
        <v>0.71210466471083156</v>
      </c>
      <c r="HA257" s="1">
        <f t="shared" si="1146"/>
        <v>0.89527393180238823</v>
      </c>
      <c r="HB257" s="1">
        <f t="shared" si="1147"/>
        <v>0.99853018880280331</v>
      </c>
      <c r="HC257" s="1">
        <f t="shared" si="1148"/>
        <v>0.99579233356727681</v>
      </c>
      <c r="HD257" s="1">
        <f t="shared" si="1149"/>
        <v>0.99809051037954133</v>
      </c>
      <c r="HE257" s="1">
        <f t="shared" si="1150"/>
        <v>0.99364457935831296</v>
      </c>
      <c r="HF257" s="1">
        <f t="shared" si="1151"/>
        <v>0.98351608022246151</v>
      </c>
      <c r="HG257" s="1">
        <f t="shared" si="1152"/>
        <v>0.9951740133462782</v>
      </c>
      <c r="HH257" s="1">
        <f t="shared" si="1153"/>
        <v>0.98743251214453109</v>
      </c>
      <c r="HI257" s="1">
        <f t="shared" si="1154"/>
        <v>0.96475243595747784</v>
      </c>
      <c r="HJ257" s="1">
        <f t="shared" si="1155"/>
        <v>0.98372718274769733</v>
      </c>
      <c r="HK257" s="1">
        <f t="shared" si="1156"/>
        <v>0.94759454637441876</v>
      </c>
      <c r="HL257" s="1">
        <f t="shared" si="1157"/>
        <v>0.8734256594667239</v>
      </c>
      <c r="HM257" s="1">
        <f t="shared" si="1158"/>
        <v>0.9597571130508461</v>
      </c>
      <c r="HN257" s="1">
        <f t="shared" si="1159"/>
        <v>0.98157214534399262</v>
      </c>
      <c r="HP257" s="1">
        <f t="shared" ref="HP257:IU257" si="1349">IF(B1=1,ET257,0)</f>
        <v>0.9614300296170557</v>
      </c>
      <c r="HQ257" s="1">
        <f t="shared" si="1349"/>
        <v>0.89673185133439648</v>
      </c>
      <c r="HR257" s="1">
        <f t="shared" si="1349"/>
        <v>0.95044303095566351</v>
      </c>
      <c r="HS257" s="1">
        <f t="shared" si="1349"/>
        <v>0.85155743557701369</v>
      </c>
      <c r="HT257" s="1">
        <f t="shared" si="1349"/>
        <v>0.68644385350403914</v>
      </c>
      <c r="HU257" s="1">
        <f t="shared" si="1349"/>
        <v>0.88326303087081182</v>
      </c>
      <c r="HV257" s="1">
        <f t="shared" si="1349"/>
        <v>0.74245969546985779</v>
      </c>
      <c r="HW257" s="1">
        <f t="shared" si="1349"/>
        <v>0.50106811295544595</v>
      </c>
      <c r="HX257" s="1">
        <f t="shared" si="1349"/>
        <v>0.68925740600636631</v>
      </c>
      <c r="HY257" s="1">
        <f t="shared" si="1349"/>
        <v>0.39884340399068863</v>
      </c>
      <c r="HZ257" s="1">
        <f t="shared" si="1349"/>
        <v>0.20203731402767899</v>
      </c>
      <c r="IA257" s="1">
        <f t="shared" si="1349"/>
        <v>0.4666855140708277</v>
      </c>
      <c r="IB257" s="1">
        <f t="shared" si="1349"/>
        <v>0.93362909630709878</v>
      </c>
      <c r="IC257" s="1">
        <f t="shared" si="1349"/>
        <v>0.83051767748758698</v>
      </c>
      <c r="ID257" s="1">
        <f t="shared" si="1349"/>
        <v>0.91541944869095149</v>
      </c>
      <c r="IE257" s="1">
        <f t="shared" si="1349"/>
        <v>0.76400100091528078</v>
      </c>
      <c r="IF257" s="1">
        <f t="shared" si="1349"/>
        <v>0.55265867496803778</v>
      </c>
      <c r="IG257" s="1">
        <f t="shared" si="1349"/>
        <v>0.81024031911600658</v>
      </c>
      <c r="IH257" s="1">
        <f t="shared" si="1349"/>
        <v>0.61932049019264324</v>
      </c>
      <c r="II257" s="1">
        <f t="shared" si="1349"/>
        <v>0.3617319554914748</v>
      </c>
      <c r="IJ257" s="1">
        <f t="shared" si="1349"/>
        <v>0.5558960339466702</v>
      </c>
      <c r="IK257" s="1">
        <f t="shared" si="1349"/>
        <v>0.27241307703048923</v>
      </c>
      <c r="IL257" s="1">
        <f t="shared" si="1349"/>
        <v>0.12501896823664158</v>
      </c>
      <c r="IM257" s="1">
        <f t="shared" si="1349"/>
        <v>0.33057557605235549</v>
      </c>
      <c r="IN257" s="1">
        <f t="shared" si="1349"/>
        <v>0.96999511546038975</v>
      </c>
      <c r="IO257" s="1">
        <f t="shared" si="1349"/>
        <v>0.91844549194719594</v>
      </c>
      <c r="IP257" s="1">
        <f t="shared" si="1349"/>
        <v>0.96134987436122321</v>
      </c>
      <c r="IQ257" s="1">
        <f t="shared" si="1349"/>
        <v>0.88151460873210463</v>
      </c>
      <c r="IR257" s="1">
        <f t="shared" si="1349"/>
        <v>0.73953036622655732</v>
      </c>
      <c r="IS257" s="1">
        <f t="shared" si="1349"/>
        <v>0.90751661150757967</v>
      </c>
      <c r="IT257" s="1">
        <f t="shared" si="1349"/>
        <v>0.78897789621570158</v>
      </c>
      <c r="IU257" s="1">
        <f t="shared" si="1349"/>
        <v>0.56568210409748942</v>
      </c>
      <c r="IV257" s="1">
        <f t="shared" ref="IV257:KA257" si="1350">IF(AH1=1,FZ257,0)</f>
        <v>0.74204657416280784</v>
      </c>
      <c r="IW257" s="1">
        <f t="shared" si="1350"/>
        <v>0.46249469888494715</v>
      </c>
      <c r="IX257" s="1">
        <f t="shared" si="1350"/>
        <v>0.2471954393870901</v>
      </c>
      <c r="IY257" s="1">
        <f t="shared" si="1350"/>
        <v>0.53158971667470356</v>
      </c>
      <c r="IZ257" s="1">
        <f t="shared" si="1350"/>
        <v>0.98075415202393357</v>
      </c>
      <c r="JA257" s="1">
        <f t="shared" si="1350"/>
        <v>0.9466727783382779</v>
      </c>
      <c r="JB257" s="1">
        <f t="shared" si="1350"/>
        <v>0.97512940519626823</v>
      </c>
      <c r="JC257" s="1">
        <f t="shared" si="1350"/>
        <v>0.92143077167492815</v>
      </c>
      <c r="JD257" s="1">
        <f t="shared" si="1350"/>
        <v>0.81736926254301978</v>
      </c>
      <c r="JE257" s="1">
        <f t="shared" si="1350"/>
        <v>0.93927646134915388</v>
      </c>
      <c r="JF257" s="1">
        <f t="shared" si="1350"/>
        <v>0.85493841261226622</v>
      </c>
      <c r="JG257" s="1">
        <f t="shared" si="1350"/>
        <v>0.67246411835025</v>
      </c>
      <c r="JH257" s="1">
        <f t="shared" si="1350"/>
        <v>0.8193172413642722</v>
      </c>
      <c r="JI257" s="1">
        <f t="shared" si="1350"/>
        <v>0.57561356395871588</v>
      </c>
      <c r="JJ257" s="1">
        <f t="shared" si="1350"/>
        <v>0.34106973561155768</v>
      </c>
      <c r="JK257" s="1">
        <f t="shared" si="1350"/>
        <v>0.64144077721523518</v>
      </c>
      <c r="JL257" s="1">
        <f t="shared" si="1350"/>
        <v>0.99591029817002663</v>
      </c>
      <c r="JM257" s="1">
        <f t="shared" si="1350"/>
        <v>0.98834924604241092</v>
      </c>
      <c r="JN257" s="1">
        <f t="shared" si="1350"/>
        <v>0.99469107405994073</v>
      </c>
      <c r="JO257" s="1">
        <f t="shared" si="1350"/>
        <v>0.98246914002467145</v>
      </c>
      <c r="JP257" s="1">
        <f t="shared" si="1350"/>
        <v>0.9553312222149225</v>
      </c>
      <c r="JQ257" s="1">
        <f t="shared" si="1350"/>
        <v>0.98665181917874001</v>
      </c>
      <c r="JR257" s="1">
        <f t="shared" si="1350"/>
        <v>0.96571065835076586</v>
      </c>
      <c r="JS257" s="1">
        <f t="shared" si="1350"/>
        <v>0.90750208825007139</v>
      </c>
      <c r="JT257" s="1">
        <f t="shared" si="1350"/>
        <v>0.95588708670124833</v>
      </c>
      <c r="JU257" s="1">
        <f t="shared" si="1350"/>
        <v>0.86633682373131349</v>
      </c>
      <c r="JV257" s="1">
        <f t="shared" si="1350"/>
        <v>0.71210466471083156</v>
      </c>
      <c r="JW257" s="1">
        <f t="shared" si="1350"/>
        <v>0.89527393180238823</v>
      </c>
      <c r="JX257" s="1">
        <f t="shared" si="1350"/>
        <v>0.99853018880280331</v>
      </c>
      <c r="JY257" s="1">
        <f t="shared" si="1350"/>
        <v>0.99579233356727681</v>
      </c>
      <c r="JZ257" s="1">
        <f t="shared" si="1350"/>
        <v>0.99809051037954133</v>
      </c>
      <c r="KA257" s="1">
        <f t="shared" si="1350"/>
        <v>0.99364457935831296</v>
      </c>
      <c r="KB257" s="1">
        <f t="shared" ref="KB257:KJ257" si="1351">IF(BN1=1,HF257,0)</f>
        <v>0.98351608022246151</v>
      </c>
      <c r="KC257" s="1">
        <f t="shared" si="1351"/>
        <v>0.9951740133462782</v>
      </c>
      <c r="KD257" s="1">
        <f t="shared" si="1351"/>
        <v>0.98743251214453109</v>
      </c>
      <c r="KE257" s="1">
        <f t="shared" si="1351"/>
        <v>0.96475243595747784</v>
      </c>
      <c r="KF257" s="1">
        <f t="shared" si="1351"/>
        <v>0.98372718274769733</v>
      </c>
      <c r="KG257" s="1">
        <f t="shared" si="1351"/>
        <v>0.94759454637441876</v>
      </c>
      <c r="KH257" s="1">
        <f t="shared" si="1351"/>
        <v>0.8734256594667239</v>
      </c>
      <c r="KI257" s="1">
        <f t="shared" si="1351"/>
        <v>0.9597571130508461</v>
      </c>
      <c r="KJ257" s="1">
        <f t="shared" si="1351"/>
        <v>0</v>
      </c>
    </row>
    <row r="258" spans="1:296" x14ac:dyDescent="0.2">
      <c r="A258" s="1" t="str">
        <f>'Respondent Data'!A258</f>
        <v>2146</v>
      </c>
      <c r="B258" s="1">
        <f>SUMPRODUCT('Respondent Data'!B258:S258,'Product Coding'!A100:R100)</f>
        <v>1.9024988287594602</v>
      </c>
      <c r="C258" s="1">
        <f>SUMPRODUCT('Respondent Data'!B258:S258,'Product Coding'!A101:R101)</f>
        <v>2.0933057334330853</v>
      </c>
      <c r="D258" s="1">
        <f>SUMPRODUCT('Respondent Data'!B258:S258,'Product Coding'!A102:R102)</f>
        <v>1.0903064989975935</v>
      </c>
      <c r="E258" s="1">
        <f>SUMPRODUCT('Respondent Data'!B258:S258,'Product Coding'!A103:R103)</f>
        <v>1.1173142780484029</v>
      </c>
      <c r="F258" s="1">
        <f>SUMPRODUCT('Respondent Data'!B258:S258,'Product Coding'!A104:R104)</f>
        <v>0.71487138671284223</v>
      </c>
      <c r="G258" s="1">
        <f>SUMPRODUCT('Respondent Data'!B258:S258,'Product Coding'!A105:R105)</f>
        <v>1.5284942789664191E-2</v>
      </c>
      <c r="H258" s="1">
        <f>SUMPRODUCT('Respondent Data'!B258:S258,'Product Coding'!A106:R106)</f>
        <v>-0.33173676949106012</v>
      </c>
      <c r="I258" s="1">
        <f>SUMPRODUCT('Respondent Data'!B258:S258,'Product Coding'!A107:R107)</f>
        <v>-0.14092986481743497</v>
      </c>
      <c r="J258" s="1">
        <f>SUMPRODUCT('Respondent Data'!B258:S258,'Product Coding'!A108:R108)</f>
        <v>-1.1439290992529267</v>
      </c>
      <c r="K258" s="1">
        <f>SUMPRODUCT('Respondent Data'!B258:S258,'Product Coding'!A109:R109)</f>
        <v>-1.1169213202021173</v>
      </c>
      <c r="L258" s="1">
        <f>SUMPRODUCT('Respondent Data'!B258:S258,'Product Coding'!A110:R110)</f>
        <v>-1.519364211537678</v>
      </c>
      <c r="M258" s="1">
        <f>SUMPRODUCT('Respondent Data'!B258:S258,'Product Coding'!A111:R111)</f>
        <v>-2.2189506554608558</v>
      </c>
      <c r="N258" s="1">
        <f>SUMPRODUCT('Respondent Data'!B258:S258,'Product Coding'!A112:R112)</f>
        <v>-1.2812945023787949</v>
      </c>
      <c r="O258" s="1">
        <f>SUMPRODUCT('Respondent Data'!B258:S258,'Product Coding'!A113:R113)</f>
        <v>-1.0904875977051698</v>
      </c>
      <c r="P258" s="1">
        <f>SUMPRODUCT('Respondent Data'!B258:S258,'Product Coding'!A114:R114)</f>
        <v>-2.0934868321406617</v>
      </c>
      <c r="Q258" s="1">
        <f>SUMPRODUCT('Respondent Data'!B258:S258,'Product Coding'!A115:R115)</f>
        <v>-2.0664790530898522</v>
      </c>
      <c r="R258" s="1">
        <f>SUMPRODUCT('Respondent Data'!B258:S258,'Product Coding'!A116:R116)</f>
        <v>-2.4689219444254129</v>
      </c>
      <c r="S258" s="1">
        <f>SUMPRODUCT('Respondent Data'!B258:S258,'Product Coding'!A117:R117)</f>
        <v>-3.1685083883485912</v>
      </c>
      <c r="T258" s="1">
        <f>SUMPRODUCT('Respondent Data'!B258:S258,'Product Coding'!A118:R118)</f>
        <v>-3.5155301006293151</v>
      </c>
      <c r="U258" s="1">
        <f>SUMPRODUCT('Respondent Data'!B258:S258,'Product Coding'!A119:R119)</f>
        <v>-3.32472319595569</v>
      </c>
      <c r="V258" s="1">
        <f>SUMPRODUCT('Respondent Data'!B258:S258,'Product Coding'!A120:R120)</f>
        <v>-4.3277224303911819</v>
      </c>
      <c r="W258" s="1">
        <f>SUMPRODUCT('Respondent Data'!B258:S258,'Product Coding'!A121:R121)</f>
        <v>-4.3007146513403729</v>
      </c>
      <c r="X258" s="1">
        <f>SUMPRODUCT('Respondent Data'!B258:S258,'Product Coding'!A122:R122)</f>
        <v>-4.7031575426759336</v>
      </c>
      <c r="Y258" s="1">
        <f>SUMPRODUCT('Respondent Data'!B258:S258,'Product Coding'!A123:R123)</f>
        <v>-5.4027439865991109</v>
      </c>
      <c r="Z258" s="1">
        <f>SUMPRODUCT('Respondent Data'!B258:S258,'Product Coding'!A124:R124)</f>
        <v>0.69521694976798498</v>
      </c>
      <c r="AA258" s="1">
        <f>SUMPRODUCT('Respondent Data'!B258:S258,'Product Coding'!A125:R125)</f>
        <v>0.88602385444161014</v>
      </c>
      <c r="AB258" s="1">
        <f>SUMPRODUCT('Respondent Data'!B258:S258,'Product Coding'!A126:R126)</f>
        <v>-0.11697537999388175</v>
      </c>
      <c r="AC258" s="1">
        <f>SUMPRODUCT('Respondent Data'!B258:S258,'Product Coding'!A127:R127)</f>
        <v>-8.9967600943072323E-2</v>
      </c>
      <c r="AD258" s="1">
        <f>SUMPRODUCT('Respondent Data'!B258:S258,'Product Coding'!A128:R128)</f>
        <v>-0.49241049227863298</v>
      </c>
      <c r="AE258" s="1">
        <f>SUMPRODUCT('Respondent Data'!B258:S258,'Product Coding'!A129:R129)</f>
        <v>-1.1919969362018108</v>
      </c>
      <c r="AF258" s="1">
        <f>SUMPRODUCT('Respondent Data'!B258:S258,'Product Coding'!A130:R130)</f>
        <v>-1.5390186484825352</v>
      </c>
      <c r="AG258" s="1">
        <f>SUMPRODUCT('Respondent Data'!B258:S258,'Product Coding'!A131:R131)</f>
        <v>-1.3482117438089101</v>
      </c>
      <c r="AH258" s="1">
        <f>SUMPRODUCT('Respondent Data'!B258:S258,'Product Coding'!A132:R132)</f>
        <v>-2.351210978244402</v>
      </c>
      <c r="AI258" s="1">
        <f>SUMPRODUCT('Respondent Data'!B258:S258,'Product Coding'!A133:R133)</f>
        <v>-2.3242031991935925</v>
      </c>
      <c r="AJ258" s="1">
        <f>SUMPRODUCT('Respondent Data'!B258:S258,'Product Coding'!A134:R134)</f>
        <v>-2.7266460905291532</v>
      </c>
      <c r="AK258" s="1">
        <f>SUMPRODUCT('Respondent Data'!B258:S258,'Product Coding'!A135:R135)</f>
        <v>-3.426232534452331</v>
      </c>
      <c r="AL258" s="1">
        <f>SUMPRODUCT('Respondent Data'!B258:S258,'Product Coding'!A136:R136)</f>
        <v>2.937071483583745</v>
      </c>
      <c r="AM258" s="1">
        <f>SUMPRODUCT('Respondent Data'!B258:S258,'Product Coding'!A137:R137)</f>
        <v>3.1278783882573702</v>
      </c>
      <c r="AN258" s="1">
        <f>SUMPRODUCT('Respondent Data'!B258:S258,'Product Coding'!A138:R138)</f>
        <v>2.1248791538218783</v>
      </c>
      <c r="AO258" s="1">
        <f>SUMPRODUCT('Respondent Data'!B258:S258,'Product Coding'!A139:R139)</f>
        <v>2.1518869328726877</v>
      </c>
      <c r="AP258" s="1">
        <f>SUMPRODUCT('Respondent Data'!B258:S258,'Product Coding'!A140:R140)</f>
        <v>1.7494440415371271</v>
      </c>
      <c r="AQ258" s="1">
        <f>SUMPRODUCT('Respondent Data'!B258:S258,'Product Coding'!A141:R141)</f>
        <v>1.0498575976139493</v>
      </c>
      <c r="AR258" s="1">
        <f>SUMPRODUCT('Respondent Data'!B258:S258,'Product Coding'!A142:R142)</f>
        <v>0.70283588533322483</v>
      </c>
      <c r="AS258" s="1">
        <f>SUMPRODUCT('Respondent Data'!B258:S258,'Product Coding'!A143:R143)</f>
        <v>0.89364279000684999</v>
      </c>
      <c r="AT258" s="1">
        <f>SUMPRODUCT('Respondent Data'!B258:S258,'Product Coding'!A144:R144)</f>
        <v>-0.1093564444286419</v>
      </c>
      <c r="AU258" s="1">
        <f>SUMPRODUCT('Respondent Data'!B258:S258,'Product Coding'!A145:R145)</f>
        <v>-8.2348665377832475E-2</v>
      </c>
      <c r="AV258" s="1">
        <f>SUMPRODUCT('Respondent Data'!B258:S258,'Product Coding'!A146:R146)</f>
        <v>-0.48479155671339313</v>
      </c>
      <c r="AW258" s="1">
        <f>SUMPRODUCT('Respondent Data'!B258:S258,'Product Coding'!A147:R147)</f>
        <v>-1.1843780006365709</v>
      </c>
      <c r="AX258" s="1">
        <f>SUMPRODUCT('Respondent Data'!B258:S258,'Product Coding'!A148:R148)</f>
        <v>4.5112387606739954</v>
      </c>
      <c r="AY258" s="1">
        <f>SUMPRODUCT('Respondent Data'!B258:S258,'Product Coding'!A149:R149)</f>
        <v>4.7020456653476206</v>
      </c>
      <c r="AZ258" s="1">
        <f>SUMPRODUCT('Respondent Data'!B258:S258,'Product Coding'!A150:R150)</f>
        <v>3.6990464309121283</v>
      </c>
      <c r="BA258" s="1">
        <f>SUMPRODUCT('Respondent Data'!B258:S258,'Product Coding'!A151:R151)</f>
        <v>3.7260542099629377</v>
      </c>
      <c r="BB258" s="1">
        <f>SUMPRODUCT('Respondent Data'!B258:S258,'Product Coding'!A152:R152)</f>
        <v>3.323611318627377</v>
      </c>
      <c r="BC258" s="1">
        <f>SUMPRODUCT('Respondent Data'!B258:S258,'Product Coding'!A153:R153)</f>
        <v>2.6240248747041992</v>
      </c>
      <c r="BD258" s="1">
        <f>SUMPRODUCT('Respondent Data'!B258:S258,'Product Coding'!A154:R154)</f>
        <v>2.2770031624234748</v>
      </c>
      <c r="BE258" s="1">
        <f>SUMPRODUCT('Respondent Data'!B258:S258,'Product Coding'!A155:R155)</f>
        <v>2.4678100670970999</v>
      </c>
      <c r="BF258" s="1">
        <f>SUMPRODUCT('Respondent Data'!B258:S258,'Product Coding'!A156:R156)</f>
        <v>1.4648108326616081</v>
      </c>
      <c r="BG258" s="1">
        <f>SUMPRODUCT('Respondent Data'!B258:S258,'Product Coding'!A157:R157)</f>
        <v>1.4918186117124175</v>
      </c>
      <c r="BH258" s="1">
        <f>SUMPRODUCT('Respondent Data'!B258:S258,'Product Coding'!A158:R158)</f>
        <v>1.0893757203768568</v>
      </c>
      <c r="BI258" s="1">
        <f>SUMPRODUCT('Respondent Data'!B258:S258,'Product Coding'!A159:R159)</f>
        <v>0.389789276453679</v>
      </c>
      <c r="BJ258" s="1">
        <f>SUMPRODUCT('Respondent Data'!B258:S258,'Product Coding'!A160:R160)</f>
        <v>6.3734915547036355</v>
      </c>
      <c r="BK258" s="1">
        <f>SUMPRODUCT('Respondent Data'!B258:S258,'Product Coding'!A161:R161)</f>
        <v>6.5642984593772606</v>
      </c>
      <c r="BL258" s="1">
        <f>SUMPRODUCT('Respondent Data'!B258:S258,'Product Coding'!A162:R162)</f>
        <v>5.5612992249417683</v>
      </c>
      <c r="BM258" s="1">
        <f>SUMPRODUCT('Respondent Data'!B258:S258,'Product Coding'!A163:R163)</f>
        <v>5.5883070039925773</v>
      </c>
      <c r="BN258" s="1">
        <f>SUMPRODUCT('Respondent Data'!B258:S258,'Product Coding'!A164:R164)</f>
        <v>5.1858641126570166</v>
      </c>
      <c r="BO258" s="1">
        <f>SUMPRODUCT('Respondent Data'!B258:S258,'Product Coding'!A165:R165)</f>
        <v>4.4862776687338393</v>
      </c>
      <c r="BP258" s="1">
        <f>SUMPRODUCT('Respondent Data'!B258:S258,'Product Coding'!A166:R166)</f>
        <v>4.1392559564531144</v>
      </c>
      <c r="BQ258" s="1">
        <f>SUMPRODUCT('Respondent Data'!B258:S258,'Product Coding'!A167:R167)</f>
        <v>4.3300628611267395</v>
      </c>
      <c r="BR258" s="1">
        <f>SUMPRODUCT('Respondent Data'!B258:S258,'Product Coding'!A168:R168)</f>
        <v>3.3270636266912477</v>
      </c>
      <c r="BS258" s="1">
        <f>SUMPRODUCT('Respondent Data'!B258:S258,'Product Coding'!A169:R169)</f>
        <v>3.3540714057420575</v>
      </c>
      <c r="BT258" s="1">
        <f>SUMPRODUCT('Respondent Data'!B258:S258,'Product Coding'!A170:R170)</f>
        <v>2.9516285144064969</v>
      </c>
      <c r="BU258" s="1">
        <f>SUMPRODUCT('Respondent Data'!B258:S258,'Product Coding'!A171:R171)</f>
        <v>2.2520420704833191</v>
      </c>
      <c r="BV258" s="1">
        <f>SUMPRODUCT('Respondent Data'!B258:S258,'Product Coding'!A172:R172)</f>
        <v>3.1926018219207002</v>
      </c>
      <c r="BX258" s="1">
        <f t="shared" ref="BX258:BX281" si="1352">EXP(-1*B258)</f>
        <v>0.14919533943078281</v>
      </c>
      <c r="BY258" s="1">
        <f t="shared" ref="BY258:BY281" si="1353">EXP(-1*C258)</f>
        <v>0.12327893419195217</v>
      </c>
      <c r="BZ258" s="1">
        <f t="shared" ref="BZ258:BZ281" si="1354">EXP(-1*D258)</f>
        <v>0.33611345947918819</v>
      </c>
      <c r="CA258" s="1">
        <f t="shared" ref="CA258:CA281" si="1355">EXP(-1*E258)</f>
        <v>0.32715726922878369</v>
      </c>
      <c r="CB258" s="1">
        <f t="shared" ref="CB258:CB281" si="1356">EXP(-1*F258)</f>
        <v>0.4892550324480105</v>
      </c>
      <c r="CC258" s="1">
        <f t="shared" ref="CC258:CC281" si="1357">EXP(-1*G258)</f>
        <v>0.98483127904686052</v>
      </c>
      <c r="CD258" s="1">
        <f t="shared" ref="CD258:CD281" si="1358">EXP(-1*H258)</f>
        <v>1.3933860185234068</v>
      </c>
      <c r="CE258" s="1">
        <f t="shared" ref="CE258:CE281" si="1359">EXP(-1*I258)</f>
        <v>1.1513438954386783</v>
      </c>
      <c r="CF258" s="1">
        <f t="shared" ref="CF258:CF281" si="1360">EXP(-1*J258)</f>
        <v>3.1390779153199526</v>
      </c>
      <c r="CG258" s="1">
        <f t="shared" ref="CG258:CG281" si="1361">EXP(-1*K258)</f>
        <v>3.0554330084363905</v>
      </c>
      <c r="CH258" s="1">
        <f t="shared" ref="CH258:CH281" si="1362">EXP(-1*L258)</f>
        <v>4.5693191510285009</v>
      </c>
      <c r="CI258" s="1">
        <f t="shared" ref="CI258:CI281" si="1363">EXP(-1*M258)</f>
        <v>9.1976742709517136</v>
      </c>
      <c r="CJ258" s="1">
        <f t="shared" ref="CJ258:CJ281" si="1364">EXP(-1*N258)</f>
        <v>3.6012985990605206</v>
      </c>
      <c r="CK258" s="1">
        <f t="shared" ref="CK258:CK281" si="1365">EXP(-1*O258)</f>
        <v>2.9757246754019606</v>
      </c>
      <c r="CL258" s="1">
        <f t="shared" ref="CL258:CL281" si="1366">EXP(-1*P258)</f>
        <v>8.113155111720868</v>
      </c>
      <c r="CM258" s="1">
        <f t="shared" ref="CM258:CM281" si="1367">EXP(-1*Q258)</f>
        <v>7.8969693010597721</v>
      </c>
      <c r="CN258" s="1">
        <f t="shared" ref="CN258:CN281" si="1368">EXP(-1*R258)</f>
        <v>11.809708464491044</v>
      </c>
      <c r="CO258" s="1">
        <f t="shared" ref="CO258:CO281" si="1369">EXP(-1*S258)</f>
        <v>23.771999306907784</v>
      </c>
      <c r="CP258" s="1">
        <f t="shared" ref="CP258:CP281" si="1370">EXP(-1*T258)</f>
        <v>33.633752472455051</v>
      </c>
      <c r="CQ258" s="1">
        <f t="shared" ref="CQ258:CQ281" si="1371">EXP(-1*U258)</f>
        <v>27.791304832305642</v>
      </c>
      <c r="CR258" s="1">
        <f t="shared" ref="CR258:CR281" si="1372">EXP(-1*V258)</f>
        <v>75.771514994463061</v>
      </c>
      <c r="CS258" s="1">
        <f t="shared" ref="CS258:CS281" si="1373">EXP(-1*W258)</f>
        <v>73.752482180652777</v>
      </c>
      <c r="CT258" s="1">
        <f t="shared" ref="CT258:CT281" si="1374">EXP(-1*X258)</f>
        <v>110.29488400938729</v>
      </c>
      <c r="CU258" s="1">
        <f t="shared" ref="CU258:CU281" si="1375">EXP(-1*Y258)</f>
        <v>222.01478674178458</v>
      </c>
      <c r="CV258" s="1">
        <f t="shared" ref="CV258:CV281" si="1376">EXP(-1*Z258)</f>
        <v>0.49896618564360795</v>
      </c>
      <c r="CW258" s="1">
        <f t="shared" ref="CW258:CW281" si="1377">EXP(-1*AA258)</f>
        <v>0.41229183028539185</v>
      </c>
      <c r="CX258" s="1">
        <f t="shared" ref="CX258:CX281" si="1378">EXP(-1*AB258)</f>
        <v>1.124091754203987</v>
      </c>
      <c r="CY258" s="1">
        <f t="shared" ref="CY258:CY281" si="1379">EXP(-1*AC258)</f>
        <v>1.0941388340645744</v>
      </c>
      <c r="CZ258" s="1">
        <f t="shared" ref="CZ258:CZ281" si="1380">EXP(-1*AD258)</f>
        <v>1.636255651677246</v>
      </c>
      <c r="DA258" s="1">
        <f t="shared" ref="DA258:DA281" si="1381">EXP(-1*AE258)</f>
        <v>3.2936518572452118</v>
      </c>
      <c r="DB258" s="1">
        <f t="shared" ref="DB258:DB281" si="1382">EXP(-1*AF258)</f>
        <v>4.6600149136314748</v>
      </c>
      <c r="DC258" s="1">
        <f t="shared" ref="DC258:DC281" si="1383">EXP(-1*AG258)</f>
        <v>3.8505336296889712</v>
      </c>
      <c r="DD258" s="1">
        <f t="shared" ref="DD258:DD281" si="1384">EXP(-1*AH258)</f>
        <v>10.498275213026654</v>
      </c>
      <c r="DE258" s="1">
        <f t="shared" ref="DE258:DE281" si="1385">EXP(-1*AI258)</f>
        <v>10.21853470440595</v>
      </c>
      <c r="DF258" s="1">
        <f t="shared" ref="DF258:DF281" si="1386">EXP(-1*AJ258)</f>
        <v>15.281548046175571</v>
      </c>
      <c r="DG258" s="1">
        <f t="shared" ref="DG258:DG281" si="1387">EXP(-1*AK258)</f>
        <v>30.760534915356974</v>
      </c>
      <c r="DH258" s="1">
        <f t="shared" ref="DH258:DH281" si="1388">EXP(-1*AL258)</f>
        <v>5.3020773808025584E-2</v>
      </c>
      <c r="DI258" s="1">
        <f t="shared" ref="DI258:DI281" si="1389">EXP(-1*AM258)</f>
        <v>4.3810647906454329E-2</v>
      </c>
      <c r="DJ258" s="1">
        <f t="shared" ref="DJ258:DJ281" si="1390">EXP(-1*AN258)</f>
        <v>0.11944740215659903</v>
      </c>
      <c r="DK258" s="1">
        <f t="shared" ref="DK258:DK281" si="1391">EXP(-1*AO258)</f>
        <v>0.11626456722851036</v>
      </c>
      <c r="DL258" s="1">
        <f t="shared" ref="DL258:DL281" si="1392">EXP(-1*AP258)</f>
        <v>0.17387058140578859</v>
      </c>
      <c r="DM258" s="1">
        <f t="shared" ref="DM258:DM281" si="1393">EXP(-1*AQ258)</f>
        <v>0.34998758462986218</v>
      </c>
      <c r="DN258" s="1">
        <f t="shared" ref="DN258:DN281" si="1394">EXP(-1*AR258)</f>
        <v>0.49517903975592881</v>
      </c>
      <c r="DO258" s="1">
        <f t="shared" ref="DO258:DO281" si="1395">EXP(-1*AS258)</f>
        <v>0.40916254145878533</v>
      </c>
      <c r="DP258" s="1">
        <f t="shared" ref="DP258:DP281" si="1396">EXP(-1*AT258)</f>
        <v>1.1155599145988313</v>
      </c>
      <c r="DQ258" s="1">
        <f t="shared" ref="DQ258:DQ281" si="1397">EXP(-1*AU258)</f>
        <v>1.0858343366753718</v>
      </c>
      <c r="DR258" s="1">
        <f t="shared" ref="DR258:DR281" si="1398">EXP(-1*AV258)</f>
        <v>1.6238364957489779</v>
      </c>
      <c r="DS258" s="1">
        <f t="shared" ref="DS258:DS281" si="1399">EXP(-1*AW258)</f>
        <v>3.268653088900773</v>
      </c>
      <c r="DT258" s="1">
        <f t="shared" ref="DT258:DT281" si="1400">EXP(-1*AX258)</f>
        <v>1.0984844151105733E-2</v>
      </c>
      <c r="DU258" s="1">
        <f t="shared" ref="DU258:DU281" si="1401">EXP(-1*AY258)</f>
        <v>9.0766902262471635E-3</v>
      </c>
      <c r="DV258" s="1">
        <f t="shared" ref="DV258:DV281" si="1402">EXP(-1*AZ258)</f>
        <v>2.4747113304975601E-2</v>
      </c>
      <c r="DW258" s="1">
        <f t="shared" ref="DW258:DW281" si="1403">EXP(-1*BA258)</f>
        <v>2.4087693550553652E-2</v>
      </c>
      <c r="DX258" s="1">
        <f t="shared" ref="DX258:DX281" si="1404">EXP(-1*BB258)</f>
        <v>3.6022507821559357E-2</v>
      </c>
      <c r="DY258" s="1">
        <f t="shared" ref="DY258:DY281" si="1405">EXP(-1*BC258)</f>
        <v>7.2510429325326586E-2</v>
      </c>
      <c r="DZ258" s="1">
        <f t="shared" ref="DZ258:DZ281" si="1406">EXP(-1*BD258)</f>
        <v>0.10259119563792025</v>
      </c>
      <c r="EA258" s="1">
        <f t="shared" ref="EA258:EA281" si="1407">EXP(-1*BE258)</f>
        <v>8.4770297141811349E-2</v>
      </c>
      <c r="EB258" s="1">
        <f t="shared" ref="EB258:EB281" si="1408">EXP(-1*BF258)</f>
        <v>0.23112170802067963</v>
      </c>
      <c r="EC258" s="1">
        <f t="shared" ref="EC258:EC281" si="1409">EXP(-1*BG258)</f>
        <v>0.22496316265555477</v>
      </c>
      <c r="ED258" s="1">
        <f t="shared" ref="ED258:ED281" si="1410">EXP(-1*BH258)</f>
        <v>0.33642645234234925</v>
      </c>
      <c r="EE258" s="1">
        <f t="shared" ref="EE258:EE281" si="1411">EXP(-1*BI258)</f>
        <v>0.67719956135703241</v>
      </c>
      <c r="EF258" s="1">
        <f t="shared" ref="EF258:EF281" si="1412">EXP(-1*BJ258)</f>
        <v>1.706191552259662E-3</v>
      </c>
      <c r="EG258" s="1">
        <f t="shared" ref="EG258:EG281" si="1413">EXP(-1*BK258)</f>
        <v>1.4098126449014639E-3</v>
      </c>
      <c r="EH258" s="1">
        <f t="shared" ref="EH258:EH281" si="1414">EXP(-1*BL258)</f>
        <v>3.8437792182524372E-3</v>
      </c>
      <c r="EI258" s="1">
        <f t="shared" ref="EI258:EI281" si="1415">EXP(-1*BM258)</f>
        <v>3.7413566077072894E-3</v>
      </c>
      <c r="EJ258" s="1">
        <f t="shared" ref="EJ258:EJ281" si="1416">EXP(-1*BN258)</f>
        <v>5.595099729308905E-3</v>
      </c>
      <c r="EK258" s="1">
        <f t="shared" ref="EK258:EK281" si="1417">EXP(-1*BO258)</f>
        <v>1.1262488594627914E-2</v>
      </c>
      <c r="EL258" s="1">
        <f t="shared" ref="EL258:EL281" si="1418">EXP(-1*BP258)</f>
        <v>1.5934703207966621E-2</v>
      </c>
      <c r="EM258" s="1">
        <f t="shared" ref="EM258:EM281" si="1419">EXP(-1*BQ258)</f>
        <v>1.3166719789223506E-2</v>
      </c>
      <c r="EN258" s="1">
        <f t="shared" ref="EN258:EN281" si="1420">EXP(-1*BR258)</f>
        <v>3.5898361446394661E-2</v>
      </c>
      <c r="EO258" s="1">
        <f t="shared" ref="EO258:EO281" si="1421">EXP(-1*BS258)</f>
        <v>3.4941801851042877E-2</v>
      </c>
      <c r="EP258" s="1">
        <f t="shared" ref="EP258:EP281" si="1422">EXP(-1*BT258)</f>
        <v>5.2254539349602371E-2</v>
      </c>
      <c r="EQ258" s="1">
        <f t="shared" ref="EQ258:EQ281" si="1423">EXP(-1*BU258)</f>
        <v>0.10518421152702577</v>
      </c>
      <c r="ER258" s="1">
        <f t="shared" ref="ER258:ER281" si="1424">EXP(-1*BV258)</f>
        <v>4.1064888297983958E-2</v>
      </c>
      <c r="ET258" s="1">
        <f t="shared" ref="ET258:ET281" si="1425">1/(1+BX258)</f>
        <v>0.87017408241084415</v>
      </c>
      <c r="EU258" s="1">
        <f t="shared" ref="EU258:EU281" si="1426">1/(1+BY258)</f>
        <v>0.8902508268966739</v>
      </c>
      <c r="EV258" s="1">
        <f t="shared" ref="EV258:EV281" si="1427">1/(1+BZ258)</f>
        <v>0.74843943297285254</v>
      </c>
      <c r="EW258" s="1">
        <f t="shared" ref="EW258:EW281" si="1428">1/(1+CA258)</f>
        <v>0.75349020284619617</v>
      </c>
      <c r="EX258" s="1">
        <f t="shared" ref="EX258:EX281" si="1429">1/(1+CB258)</f>
        <v>0.67147666330609479</v>
      </c>
      <c r="EY258" s="1">
        <f t="shared" ref="EY258:EY281" si="1430">1/(1+CC258)</f>
        <v>0.50382116130304633</v>
      </c>
      <c r="EZ258" s="1">
        <f t="shared" ref="EZ258:EZ281" si="1431">1/(1+CD258)</f>
        <v>0.41781810049051232</v>
      </c>
      <c r="FA258" s="1">
        <f t="shared" ref="FA258:FA281" si="1432">1/(1+CE258)</f>
        <v>0.46482573154399887</v>
      </c>
      <c r="FB258" s="1">
        <f t="shared" ref="FB258:FB281" si="1433">1/(1+CF258)</f>
        <v>0.24159970419950394</v>
      </c>
      <c r="FC258" s="1">
        <f t="shared" ref="FC258:FC281" si="1434">1/(1+CG258)</f>
        <v>0.24658279348215872</v>
      </c>
      <c r="FD258" s="1">
        <f t="shared" ref="FD258:FD281" si="1435">1/(1+CH258)</f>
        <v>0.17955516157039184</v>
      </c>
      <c r="FE258" s="1">
        <f t="shared" ref="FE258:FE281" si="1436">1/(1+CI258)</f>
        <v>9.8061574966021484E-2</v>
      </c>
      <c r="FF258" s="1">
        <f t="shared" ref="FF258:FF281" si="1437">1/(1+CJ258)</f>
        <v>0.21732995120207524</v>
      </c>
      <c r="FG258" s="1">
        <f t="shared" ref="FG258:FG281" si="1438">1/(1+CK258)</f>
        <v>0.2515264716862961</v>
      </c>
      <c r="FH258" s="1">
        <f t="shared" ref="FH258:FH281" si="1439">1/(1+CL258)</f>
        <v>0.10973148023277381</v>
      </c>
      <c r="FI258" s="1">
        <f t="shared" ref="FI258:FI281" si="1440">1/(1+CM258)</f>
        <v>0.11239782516512492</v>
      </c>
      <c r="FJ258" s="1">
        <f t="shared" ref="FJ258:FJ281" si="1441">1/(1+CN258)</f>
        <v>7.8065789145165543E-2</v>
      </c>
      <c r="FK258" s="1">
        <f t="shared" ref="FK258:FK281" si="1442">1/(1+CO258)</f>
        <v>4.0368158726742154E-2</v>
      </c>
      <c r="FL258" s="1">
        <f t="shared" ref="FL258:FL281" si="1443">1/(1+CP258)</f>
        <v>2.8873567794749384E-2</v>
      </c>
      <c r="FM258" s="1">
        <f t="shared" ref="FM258:FM281" si="1444">1/(1+CQ258)</f>
        <v>3.4732708566856528E-2</v>
      </c>
      <c r="FN258" s="1">
        <f t="shared" ref="FN258:FN281" si="1445">1/(1+CR258)</f>
        <v>1.3025664532895076E-2</v>
      </c>
      <c r="FO258" s="1">
        <f t="shared" ref="FO258:FO281" si="1446">1/(1+CS258)</f>
        <v>1.3377482202976495E-2</v>
      </c>
      <c r="FP258" s="1">
        <f t="shared" ref="FP258:FP281" si="1447">1/(1+CT258)</f>
        <v>8.9851389747228078E-3</v>
      </c>
      <c r="FQ258" s="1">
        <f t="shared" ref="FQ258:FQ281" si="1448">1/(1+CU258)</f>
        <v>4.4840076059971751E-3</v>
      </c>
      <c r="FR258" s="1">
        <f t="shared" ref="FR258:FR281" si="1449">1/(1+CV258)</f>
        <v>0.66712645660557857</v>
      </c>
      <c r="FS258" s="1">
        <f t="shared" ref="FS258:FS281" si="1450">1/(1+CW258)</f>
        <v>0.70806895469891873</v>
      </c>
      <c r="FT258" s="1">
        <f t="shared" ref="FT258:FT281" si="1451">1/(1+CX258)</f>
        <v>0.47078945531463373</v>
      </c>
      <c r="FU258" s="1">
        <f t="shared" ref="FU258:FU281" si="1452">1/(1+CY258)</f>
        <v>0.47752325859841449</v>
      </c>
      <c r="FV258" s="1">
        <f t="shared" ref="FV258:FV281" si="1453">1/(1+CZ258)</f>
        <v>0.37932588190518524</v>
      </c>
      <c r="FW258" s="1">
        <f t="shared" ref="FW258:FW281" si="1454">1/(1+DA258)</f>
        <v>0.23290197557880146</v>
      </c>
      <c r="FX258" s="1">
        <f t="shared" ref="FX258:FX281" si="1455">1/(1+DB258)</f>
        <v>0.17667797969783058</v>
      </c>
      <c r="FY258" s="1">
        <f t="shared" ref="FY258:FY281" si="1456">1/(1+DC258)</f>
        <v>0.20616288358032114</v>
      </c>
      <c r="FZ258" s="1">
        <f t="shared" ref="FZ258:FZ281" si="1457">1/(1+DD258)</f>
        <v>8.6969565562935697E-2</v>
      </c>
      <c r="GA258" s="1">
        <f t="shared" ref="GA258:GA281" si="1458">1/(1+DE258)</f>
        <v>8.9138200874599199E-2</v>
      </c>
      <c r="GB258" s="1">
        <f t="shared" ref="GB258:GB281" si="1459">1/(1+DF258)</f>
        <v>6.1419221143095996E-2</v>
      </c>
      <c r="GC258" s="1">
        <f t="shared" ref="GC258:GC281" si="1460">1/(1+DG258)</f>
        <v>3.1485615801655667E-2</v>
      </c>
      <c r="GD258" s="1">
        <f t="shared" ref="GD258:GD281" si="1461">1/(1+DH258)</f>
        <v>0.94964888145911197</v>
      </c>
      <c r="GE258" s="1">
        <f t="shared" ref="GE258:GE281" si="1462">1/(1+DI258)</f>
        <v>0.95802816536282287</v>
      </c>
      <c r="GF258" s="1">
        <f t="shared" ref="GF258:GF281" si="1463">1/(1+DJ258)</f>
        <v>0.89329788793427423</v>
      </c>
      <c r="GG258" s="1">
        <f t="shared" ref="GG258:GG281" si="1464">1/(1+DK258)</f>
        <v>0.8958449720238143</v>
      </c>
      <c r="GH258" s="1">
        <f t="shared" ref="GH258:GH281" si="1465">1/(1+DL258)</f>
        <v>0.85188266563630299</v>
      </c>
      <c r="GI258" s="1">
        <f t="shared" ref="GI258:GI281" si="1466">1/(1+DM258)</f>
        <v>0.74074755307781492</v>
      </c>
      <c r="GJ258" s="1">
        <f t="shared" ref="GJ258:GJ281" si="1467">1/(1+DN258)</f>
        <v>0.66881622428524601</v>
      </c>
      <c r="GK258" s="1">
        <f t="shared" ref="GK258:GK281" si="1468">1/(1+DO258)</f>
        <v>0.7096413441169005</v>
      </c>
      <c r="GL258" s="1">
        <f t="shared" ref="GL258:GL281" si="1469">1/(1+DP258)</f>
        <v>0.47268810166958924</v>
      </c>
      <c r="GM258" s="1">
        <f t="shared" ref="GM258:GM281" si="1470">1/(1+DQ258)</f>
        <v>0.47942445975547038</v>
      </c>
      <c r="GN258" s="1">
        <f t="shared" ref="GN258:GN281" si="1471">1/(1+DR258)</f>
        <v>0.38112130905266206</v>
      </c>
      <c r="GO258" s="1">
        <f t="shared" ref="GO258:GO281" si="1472">1/(1+DS258)</f>
        <v>0.23426593334561918</v>
      </c>
      <c r="GP258" s="1">
        <f t="shared" ref="GP258:GP281" si="1473">1/(1+DT258)</f>
        <v>0.98913451154618504</v>
      </c>
      <c r="GQ258" s="1">
        <f t="shared" ref="GQ258:GQ281" si="1474">1/(1+DU258)</f>
        <v>0.99100495501069197</v>
      </c>
      <c r="GR258" s="1">
        <f t="shared" ref="GR258:GR281" si="1475">1/(1+DV258)</f>
        <v>0.97585051669463874</v>
      </c>
      <c r="GS258" s="1">
        <f t="shared" ref="GS258:GS281" si="1476">1/(1+DW258)</f>
        <v>0.97647887607452777</v>
      </c>
      <c r="GT258" s="1">
        <f t="shared" ref="GT258:GT281" si="1477">1/(1+DX258)</f>
        <v>0.96522999495705564</v>
      </c>
      <c r="GU258" s="1">
        <f t="shared" ref="GU258:GU281" si="1478">1/(1+DY258)</f>
        <v>0.93239186553091136</v>
      </c>
      <c r="GV258" s="1">
        <f t="shared" ref="GV258:GV281" si="1479">1/(1+DZ258)</f>
        <v>0.90695445778653749</v>
      </c>
      <c r="GW258" s="1">
        <f t="shared" ref="GW258:GW281" si="1480">1/(1+EA258)</f>
        <v>0.92185414980003877</v>
      </c>
      <c r="GX258" s="1">
        <f t="shared" ref="GX258:GX281" si="1481">1/(1+EB258)</f>
        <v>0.81226737655998071</v>
      </c>
      <c r="GY258" s="1">
        <f t="shared" ref="GY258:GY281" si="1482">1/(1+EC258)</f>
        <v>0.81635107935175366</v>
      </c>
      <c r="GZ258" s="1">
        <f t="shared" ref="GZ258:GZ281" si="1483">1/(1+ED258)</f>
        <v>0.74826414745630332</v>
      </c>
      <c r="HA258" s="1">
        <f t="shared" ref="HA258:HA281" si="1484">1/(1+EE258)</f>
        <v>0.59623197086391677</v>
      </c>
      <c r="HB258" s="1">
        <f t="shared" ref="HB258:HB281" si="1485">1/(1+EF258)</f>
        <v>0.99829671457893687</v>
      </c>
      <c r="HC258" s="1">
        <f t="shared" ref="HC258:HC281" si="1486">1/(1+EG258)</f>
        <v>0.99859217212863349</v>
      </c>
      <c r="HD258" s="1">
        <f t="shared" ref="HD258:HD281" si="1487">1/(1+EH258)</f>
        <v>0.99617093884743124</v>
      </c>
      <c r="HE258" s="1">
        <f t="shared" ref="HE258:HE281" si="1488">1/(1+EI258)</f>
        <v>0.99627258896619364</v>
      </c>
      <c r="HF258" s="1">
        <f t="shared" ref="HF258:HF281" si="1489">1/(1+EJ258)</f>
        <v>0.99443603123084534</v>
      </c>
      <c r="HG258" s="1">
        <f t="shared" ref="HG258:HG281" si="1490">1/(1+EK258)</f>
        <v>0.98886294238968586</v>
      </c>
      <c r="HH258" s="1">
        <f t="shared" ref="HH258:HH281" si="1491">1/(1+EL258)</f>
        <v>0.98431522896338675</v>
      </c>
      <c r="HI258" s="1">
        <f t="shared" ref="HI258:HI281" si="1492">1/(1+EM258)</f>
        <v>0.98700438976917571</v>
      </c>
      <c r="HJ258" s="1">
        <f t="shared" ref="HJ258:HJ281" si="1493">1/(1+EN258)</f>
        <v>0.9653456721407776</v>
      </c>
      <c r="HK258" s="1">
        <f t="shared" ref="HK258:HK281" si="1494">1/(1+EO258)</f>
        <v>0.96623790652909403</v>
      </c>
      <c r="HL258" s="1">
        <f t="shared" ref="HL258:HL281" si="1495">1/(1+EP258)</f>
        <v>0.95034040016410781</v>
      </c>
      <c r="HM258" s="1">
        <f t="shared" ref="HM258:HM281" si="1496">1/(1+EQ258)</f>
        <v>0.90482653440941441</v>
      </c>
      <c r="HN258" s="1">
        <f t="shared" ref="HN258:HN281" si="1497">1/(1+ER258)</f>
        <v>0.96055491952560212</v>
      </c>
      <c r="HP258" s="1">
        <f t="shared" ref="HP258:IU258" si="1498">IF(B1=1,ET258,0)</f>
        <v>0.87017408241084415</v>
      </c>
      <c r="HQ258" s="1">
        <f t="shared" si="1498"/>
        <v>0.8902508268966739</v>
      </c>
      <c r="HR258" s="1">
        <f t="shared" si="1498"/>
        <v>0.74843943297285254</v>
      </c>
      <c r="HS258" s="1">
        <f t="shared" si="1498"/>
        <v>0.75349020284619617</v>
      </c>
      <c r="HT258" s="1">
        <f t="shared" si="1498"/>
        <v>0.67147666330609479</v>
      </c>
      <c r="HU258" s="1">
        <f t="shared" si="1498"/>
        <v>0.50382116130304633</v>
      </c>
      <c r="HV258" s="1">
        <f t="shared" si="1498"/>
        <v>0.41781810049051232</v>
      </c>
      <c r="HW258" s="1">
        <f t="shared" si="1498"/>
        <v>0.46482573154399887</v>
      </c>
      <c r="HX258" s="1">
        <f t="shared" si="1498"/>
        <v>0.24159970419950394</v>
      </c>
      <c r="HY258" s="1">
        <f t="shared" si="1498"/>
        <v>0.24658279348215872</v>
      </c>
      <c r="HZ258" s="1">
        <f t="shared" si="1498"/>
        <v>0.17955516157039184</v>
      </c>
      <c r="IA258" s="1">
        <f t="shared" si="1498"/>
        <v>9.8061574966021484E-2</v>
      </c>
      <c r="IB258" s="1">
        <f t="shared" si="1498"/>
        <v>0.21732995120207524</v>
      </c>
      <c r="IC258" s="1">
        <f t="shared" si="1498"/>
        <v>0.2515264716862961</v>
      </c>
      <c r="ID258" s="1">
        <f t="shared" si="1498"/>
        <v>0.10973148023277381</v>
      </c>
      <c r="IE258" s="1">
        <f t="shared" si="1498"/>
        <v>0.11239782516512492</v>
      </c>
      <c r="IF258" s="1">
        <f t="shared" si="1498"/>
        <v>7.8065789145165543E-2</v>
      </c>
      <c r="IG258" s="1">
        <f t="shared" si="1498"/>
        <v>4.0368158726742154E-2</v>
      </c>
      <c r="IH258" s="1">
        <f t="shared" si="1498"/>
        <v>2.8873567794749384E-2</v>
      </c>
      <c r="II258" s="1">
        <f t="shared" si="1498"/>
        <v>3.4732708566856528E-2</v>
      </c>
      <c r="IJ258" s="1">
        <f t="shared" si="1498"/>
        <v>1.3025664532895076E-2</v>
      </c>
      <c r="IK258" s="1">
        <f t="shared" si="1498"/>
        <v>1.3377482202976495E-2</v>
      </c>
      <c r="IL258" s="1">
        <f t="shared" si="1498"/>
        <v>8.9851389747228078E-3</v>
      </c>
      <c r="IM258" s="1">
        <f t="shared" si="1498"/>
        <v>4.4840076059971751E-3</v>
      </c>
      <c r="IN258" s="1">
        <f t="shared" si="1498"/>
        <v>0.66712645660557857</v>
      </c>
      <c r="IO258" s="1">
        <f t="shared" si="1498"/>
        <v>0.70806895469891873</v>
      </c>
      <c r="IP258" s="1">
        <f t="shared" si="1498"/>
        <v>0.47078945531463373</v>
      </c>
      <c r="IQ258" s="1">
        <f t="shared" si="1498"/>
        <v>0.47752325859841449</v>
      </c>
      <c r="IR258" s="1">
        <f t="shared" si="1498"/>
        <v>0.37932588190518524</v>
      </c>
      <c r="IS258" s="1">
        <f t="shared" si="1498"/>
        <v>0.23290197557880146</v>
      </c>
      <c r="IT258" s="1">
        <f t="shared" si="1498"/>
        <v>0.17667797969783058</v>
      </c>
      <c r="IU258" s="1">
        <f t="shared" si="1498"/>
        <v>0.20616288358032114</v>
      </c>
      <c r="IV258" s="1">
        <f t="shared" ref="IV258:KA258" si="1499">IF(AH1=1,FZ258,0)</f>
        <v>8.6969565562935697E-2</v>
      </c>
      <c r="IW258" s="1">
        <f t="shared" si="1499"/>
        <v>8.9138200874599199E-2</v>
      </c>
      <c r="IX258" s="1">
        <f t="shared" si="1499"/>
        <v>6.1419221143095996E-2</v>
      </c>
      <c r="IY258" s="1">
        <f t="shared" si="1499"/>
        <v>3.1485615801655667E-2</v>
      </c>
      <c r="IZ258" s="1">
        <f t="shared" si="1499"/>
        <v>0.94964888145911197</v>
      </c>
      <c r="JA258" s="1">
        <f t="shared" si="1499"/>
        <v>0.95802816536282287</v>
      </c>
      <c r="JB258" s="1">
        <f t="shared" si="1499"/>
        <v>0.89329788793427423</v>
      </c>
      <c r="JC258" s="1">
        <f t="shared" si="1499"/>
        <v>0.8958449720238143</v>
      </c>
      <c r="JD258" s="1">
        <f t="shared" si="1499"/>
        <v>0.85188266563630299</v>
      </c>
      <c r="JE258" s="1">
        <f t="shared" si="1499"/>
        <v>0.74074755307781492</v>
      </c>
      <c r="JF258" s="1">
        <f t="shared" si="1499"/>
        <v>0.66881622428524601</v>
      </c>
      <c r="JG258" s="1">
        <f t="shared" si="1499"/>
        <v>0.7096413441169005</v>
      </c>
      <c r="JH258" s="1">
        <f t="shared" si="1499"/>
        <v>0.47268810166958924</v>
      </c>
      <c r="JI258" s="1">
        <f t="shared" si="1499"/>
        <v>0.47942445975547038</v>
      </c>
      <c r="JJ258" s="1">
        <f t="shared" si="1499"/>
        <v>0.38112130905266206</v>
      </c>
      <c r="JK258" s="1">
        <f t="shared" si="1499"/>
        <v>0.23426593334561918</v>
      </c>
      <c r="JL258" s="1">
        <f t="shared" si="1499"/>
        <v>0.98913451154618504</v>
      </c>
      <c r="JM258" s="1">
        <f t="shared" si="1499"/>
        <v>0.99100495501069197</v>
      </c>
      <c r="JN258" s="1">
        <f t="shared" si="1499"/>
        <v>0.97585051669463874</v>
      </c>
      <c r="JO258" s="1">
        <f t="shared" si="1499"/>
        <v>0.97647887607452777</v>
      </c>
      <c r="JP258" s="1">
        <f t="shared" si="1499"/>
        <v>0.96522999495705564</v>
      </c>
      <c r="JQ258" s="1">
        <f t="shared" si="1499"/>
        <v>0.93239186553091136</v>
      </c>
      <c r="JR258" s="1">
        <f t="shared" si="1499"/>
        <v>0.90695445778653749</v>
      </c>
      <c r="JS258" s="1">
        <f t="shared" si="1499"/>
        <v>0.92185414980003877</v>
      </c>
      <c r="JT258" s="1">
        <f t="shared" si="1499"/>
        <v>0.81226737655998071</v>
      </c>
      <c r="JU258" s="1">
        <f t="shared" si="1499"/>
        <v>0.81635107935175366</v>
      </c>
      <c r="JV258" s="1">
        <f t="shared" si="1499"/>
        <v>0.74826414745630332</v>
      </c>
      <c r="JW258" s="1">
        <f t="shared" si="1499"/>
        <v>0.59623197086391677</v>
      </c>
      <c r="JX258" s="1">
        <f t="shared" si="1499"/>
        <v>0.99829671457893687</v>
      </c>
      <c r="JY258" s="1">
        <f t="shared" si="1499"/>
        <v>0.99859217212863349</v>
      </c>
      <c r="JZ258" s="1">
        <f t="shared" si="1499"/>
        <v>0.99617093884743124</v>
      </c>
      <c r="KA258" s="1">
        <f t="shared" si="1499"/>
        <v>0.99627258896619364</v>
      </c>
      <c r="KB258" s="1">
        <f t="shared" ref="KB258:KJ258" si="1500">IF(BN1=1,HF258,0)</f>
        <v>0.99443603123084534</v>
      </c>
      <c r="KC258" s="1">
        <f t="shared" si="1500"/>
        <v>0.98886294238968586</v>
      </c>
      <c r="KD258" s="1">
        <f t="shared" si="1500"/>
        <v>0.98431522896338675</v>
      </c>
      <c r="KE258" s="1">
        <f t="shared" si="1500"/>
        <v>0.98700438976917571</v>
      </c>
      <c r="KF258" s="1">
        <f t="shared" si="1500"/>
        <v>0.9653456721407776</v>
      </c>
      <c r="KG258" s="1">
        <f t="shared" si="1500"/>
        <v>0.96623790652909403</v>
      </c>
      <c r="KH258" s="1">
        <f t="shared" si="1500"/>
        <v>0.95034040016410781</v>
      </c>
      <c r="KI258" s="1">
        <f t="shared" si="1500"/>
        <v>0.90482653440941441</v>
      </c>
      <c r="KJ258" s="1">
        <f t="shared" si="1500"/>
        <v>0</v>
      </c>
    </row>
    <row r="259" spans="1:296" x14ac:dyDescent="0.2">
      <c r="A259" s="1" t="str">
        <f>'Respondent Data'!A259</f>
        <v>2176</v>
      </c>
      <c r="B259" s="1">
        <f>SUMPRODUCT('Respondent Data'!B259:S259,'Product Coding'!A100:R100)</f>
        <v>5.1044659120650513</v>
      </c>
      <c r="C259" s="1">
        <f>SUMPRODUCT('Respondent Data'!B259:S259,'Product Coding'!A101:R101)</f>
        <v>3.4111663532439307</v>
      </c>
      <c r="D259" s="1">
        <f>SUMPRODUCT('Respondent Data'!B259:S259,'Product Coding'!A102:R102)</f>
        <v>2.2275816940034625</v>
      </c>
      <c r="E259" s="1">
        <f>SUMPRODUCT('Respondent Data'!B259:S259,'Product Coding'!A103:R103)</f>
        <v>1.6491651543737058</v>
      </c>
      <c r="F259" s="1">
        <f>SUMPRODUCT('Respondent Data'!B259:S259,'Product Coding'!A104:R104)</f>
        <v>0.8240585090091509</v>
      </c>
      <c r="G259" s="1">
        <f>SUMPRODUCT('Respondent Data'!B259:S259,'Product Coding'!A105:R105)</f>
        <v>1.0428277595133011</v>
      </c>
      <c r="H259" s="1">
        <f>SUMPRODUCT('Respondent Data'!B259:S259,'Product Coding'!A106:R106)</f>
        <v>3.3140271284050948</v>
      </c>
      <c r="I259" s="1">
        <f>SUMPRODUCT('Respondent Data'!B259:S259,'Product Coding'!A107:R107)</f>
        <v>1.6207275695839749</v>
      </c>
      <c r="J259" s="1">
        <f>SUMPRODUCT('Respondent Data'!B259:S259,'Product Coding'!A108:R108)</f>
        <v>0.43714291034350672</v>
      </c>
      <c r="K259" s="1">
        <f>SUMPRODUCT('Respondent Data'!B259:S259,'Product Coding'!A109:R109)</f>
        <v>-0.14127362928625009</v>
      </c>
      <c r="L259" s="1">
        <f>SUMPRODUCT('Respondent Data'!B259:S259,'Product Coding'!A110:R110)</f>
        <v>-0.96638027465080512</v>
      </c>
      <c r="M259" s="1">
        <f>SUMPRODUCT('Respondent Data'!B259:S259,'Product Coding'!A111:R111)</f>
        <v>-0.74761102414665503</v>
      </c>
      <c r="N259" s="1">
        <f>SUMPRODUCT('Respondent Data'!B259:S259,'Product Coding'!A112:R112)</f>
        <v>2.7354718885364875</v>
      </c>
      <c r="O259" s="1">
        <f>SUMPRODUCT('Respondent Data'!B259:S259,'Product Coding'!A113:R113)</f>
        <v>1.042172329715368</v>
      </c>
      <c r="P259" s="1">
        <f>SUMPRODUCT('Respondent Data'!B259:S259,'Product Coding'!A114:R114)</f>
        <v>-0.14141232952510019</v>
      </c>
      <c r="Q259" s="1">
        <f>SUMPRODUCT('Respondent Data'!B259:S259,'Product Coding'!A115:R115)</f>
        <v>-0.71982886915485711</v>
      </c>
      <c r="R259" s="1">
        <f>SUMPRODUCT('Respondent Data'!B259:S259,'Product Coding'!A116:R116)</f>
        <v>-1.5449355145194119</v>
      </c>
      <c r="S259" s="1">
        <f>SUMPRODUCT('Respondent Data'!B259:S259,'Product Coding'!A117:R117)</f>
        <v>-1.3261662640152621</v>
      </c>
      <c r="T259" s="1">
        <f>SUMPRODUCT('Respondent Data'!B259:S259,'Product Coding'!A118:R118)</f>
        <v>0.94503310487653169</v>
      </c>
      <c r="U259" s="1">
        <f>SUMPRODUCT('Respondent Data'!B259:S259,'Product Coding'!A119:R119)</f>
        <v>-0.74826645394458802</v>
      </c>
      <c r="V259" s="1">
        <f>SUMPRODUCT('Respondent Data'!B259:S259,'Product Coding'!A120:R120)</f>
        <v>-1.9318511131850562</v>
      </c>
      <c r="W259" s="1">
        <f>SUMPRODUCT('Respondent Data'!B259:S259,'Product Coding'!A121:R121)</f>
        <v>-2.5102676528148131</v>
      </c>
      <c r="X259" s="1">
        <f>SUMPRODUCT('Respondent Data'!B259:S259,'Product Coding'!A122:R122)</f>
        <v>-3.3353742981793681</v>
      </c>
      <c r="Y259" s="1">
        <f>SUMPRODUCT('Respondent Data'!B259:S259,'Product Coding'!A123:R123)</f>
        <v>-3.1166050476752183</v>
      </c>
      <c r="Z259" s="1">
        <f>SUMPRODUCT('Respondent Data'!B259:S259,'Product Coding'!A124:R124)</f>
        <v>4.7802438828602414</v>
      </c>
      <c r="AA259" s="1">
        <f>SUMPRODUCT('Respondent Data'!B259:S259,'Product Coding'!A125:R125)</f>
        <v>3.0869443240391217</v>
      </c>
      <c r="AB259" s="1">
        <f>SUMPRODUCT('Respondent Data'!B259:S259,'Product Coding'!A126:R126)</f>
        <v>1.9033596647986537</v>
      </c>
      <c r="AC259" s="1">
        <f>SUMPRODUCT('Respondent Data'!B259:S259,'Product Coding'!A127:R127)</f>
        <v>1.3249431251688968</v>
      </c>
      <c r="AD259" s="1">
        <f>SUMPRODUCT('Respondent Data'!B259:S259,'Product Coding'!A128:R128)</f>
        <v>0.49983647980434187</v>
      </c>
      <c r="AE259" s="1">
        <f>SUMPRODUCT('Respondent Data'!B259:S259,'Product Coding'!A129:R129)</f>
        <v>0.71860573030849195</v>
      </c>
      <c r="AF259" s="1">
        <f>SUMPRODUCT('Respondent Data'!B259:S259,'Product Coding'!A130:R130)</f>
        <v>2.9898050992002858</v>
      </c>
      <c r="AG259" s="1">
        <f>SUMPRODUCT('Respondent Data'!B259:S259,'Product Coding'!A131:R131)</f>
        <v>1.2965055403791659</v>
      </c>
      <c r="AH259" s="1">
        <f>SUMPRODUCT('Respondent Data'!B259:S259,'Product Coding'!A132:R132)</f>
        <v>0.11292088113869769</v>
      </c>
      <c r="AI259" s="1">
        <f>SUMPRODUCT('Respondent Data'!B259:S259,'Product Coding'!A133:R133)</f>
        <v>-0.46549565849105912</v>
      </c>
      <c r="AJ259" s="1">
        <f>SUMPRODUCT('Respondent Data'!B259:S259,'Product Coding'!A134:R134)</f>
        <v>-1.2906023038556143</v>
      </c>
      <c r="AK259" s="1">
        <f>SUMPRODUCT('Respondent Data'!B259:S259,'Product Coding'!A135:R135)</f>
        <v>-1.0718330533514639</v>
      </c>
      <c r="AL259" s="1">
        <f>SUMPRODUCT('Respondent Data'!B259:S259,'Product Coding'!A136:R136)</f>
        <v>6.0377471017344737</v>
      </c>
      <c r="AM259" s="1">
        <f>SUMPRODUCT('Respondent Data'!B259:S259,'Product Coding'!A137:R137)</f>
        <v>4.344447542913354</v>
      </c>
      <c r="AN259" s="1">
        <f>SUMPRODUCT('Respondent Data'!B259:S259,'Product Coding'!A138:R138)</f>
        <v>3.1608628836728858</v>
      </c>
      <c r="AO259" s="1">
        <f>SUMPRODUCT('Respondent Data'!B259:S259,'Product Coding'!A139:R139)</f>
        <v>2.5824463440431291</v>
      </c>
      <c r="AP259" s="1">
        <f>SUMPRODUCT('Respondent Data'!B259:S259,'Product Coding'!A140:R140)</f>
        <v>1.7573396986785739</v>
      </c>
      <c r="AQ259" s="1">
        <f>SUMPRODUCT('Respondent Data'!B259:S259,'Product Coding'!A141:R141)</f>
        <v>1.976108949182724</v>
      </c>
      <c r="AR259" s="1">
        <f>SUMPRODUCT('Respondent Data'!B259:S259,'Product Coding'!A142:R142)</f>
        <v>4.2473083180745173</v>
      </c>
      <c r="AS259" s="1">
        <f>SUMPRODUCT('Respondent Data'!B259:S259,'Product Coding'!A143:R143)</f>
        <v>2.5540087592533975</v>
      </c>
      <c r="AT259" s="1">
        <f>SUMPRODUCT('Respondent Data'!B259:S259,'Product Coding'!A144:R144)</f>
        <v>1.3704241000129296</v>
      </c>
      <c r="AU259" s="1">
        <f>SUMPRODUCT('Respondent Data'!B259:S259,'Product Coding'!A145:R145)</f>
        <v>0.79200756038317288</v>
      </c>
      <c r="AV259" s="1">
        <f>SUMPRODUCT('Respondent Data'!B259:S259,'Product Coding'!A146:R146)</f>
        <v>-3.3099084981382143E-2</v>
      </c>
      <c r="AW259" s="1">
        <f>SUMPRODUCT('Respondent Data'!B259:S259,'Product Coding'!A147:R147)</f>
        <v>0.18567016552276794</v>
      </c>
      <c r="AX259" s="1">
        <f>SUMPRODUCT('Respondent Data'!B259:S259,'Product Coding'!A148:R148)</f>
        <v>7.4158861097866282</v>
      </c>
      <c r="AY259" s="1">
        <f>SUMPRODUCT('Respondent Data'!B259:S259,'Product Coding'!A149:R149)</f>
        <v>5.7225865509655085</v>
      </c>
      <c r="AZ259" s="1">
        <f>SUMPRODUCT('Respondent Data'!B259:S259,'Product Coding'!A150:R150)</f>
        <v>4.5390018917250403</v>
      </c>
      <c r="BA259" s="1">
        <f>SUMPRODUCT('Respondent Data'!B259:S259,'Product Coding'!A151:R151)</f>
        <v>3.9605853520952827</v>
      </c>
      <c r="BB259" s="1">
        <f>SUMPRODUCT('Respondent Data'!B259:S259,'Product Coding'!A152:R152)</f>
        <v>3.1354787067307281</v>
      </c>
      <c r="BC259" s="1">
        <f>SUMPRODUCT('Respondent Data'!B259:S259,'Product Coding'!A153:R153)</f>
        <v>3.354247957234878</v>
      </c>
      <c r="BD259" s="1">
        <f>SUMPRODUCT('Respondent Data'!B259:S259,'Product Coding'!A154:R154)</f>
        <v>5.6254473261266718</v>
      </c>
      <c r="BE259" s="1">
        <f>SUMPRODUCT('Respondent Data'!B259:S259,'Product Coding'!A155:R155)</f>
        <v>3.932147767305552</v>
      </c>
      <c r="BF259" s="1">
        <f>SUMPRODUCT('Respondent Data'!B259:S259,'Product Coding'!A156:R156)</f>
        <v>2.7485631080650839</v>
      </c>
      <c r="BG259" s="1">
        <f>SUMPRODUCT('Respondent Data'!B259:S259,'Product Coding'!A157:R157)</f>
        <v>2.1701465684353272</v>
      </c>
      <c r="BH259" s="1">
        <f>SUMPRODUCT('Respondent Data'!B259:S259,'Product Coding'!A158:R158)</f>
        <v>1.3450399230707719</v>
      </c>
      <c r="BI259" s="1">
        <f>SUMPRODUCT('Respondent Data'!B259:S259,'Product Coding'!A159:R159)</f>
        <v>1.5638091735749218</v>
      </c>
      <c r="BJ259" s="1">
        <f>SUMPRODUCT('Respondent Data'!B259:S259,'Product Coding'!A160:R160)</f>
        <v>7.8376953961715579</v>
      </c>
      <c r="BK259" s="1">
        <f>SUMPRODUCT('Respondent Data'!B259:S259,'Product Coding'!A161:R161)</f>
        <v>6.1443958373504381</v>
      </c>
      <c r="BL259" s="1">
        <f>SUMPRODUCT('Respondent Data'!B259:S259,'Product Coding'!A162:R162)</f>
        <v>4.96081117810997</v>
      </c>
      <c r="BM259" s="1">
        <f>SUMPRODUCT('Respondent Data'!B259:S259,'Product Coding'!A163:R163)</f>
        <v>4.3823946384802133</v>
      </c>
      <c r="BN259" s="1">
        <f>SUMPRODUCT('Respondent Data'!B259:S259,'Product Coding'!A164:R164)</f>
        <v>3.5572879931156578</v>
      </c>
      <c r="BO259" s="1">
        <f>SUMPRODUCT('Respondent Data'!B259:S259,'Product Coding'!A165:R165)</f>
        <v>3.7760572436198077</v>
      </c>
      <c r="BP259" s="1">
        <f>SUMPRODUCT('Respondent Data'!B259:S259,'Product Coding'!A166:R166)</f>
        <v>6.0472566125116014</v>
      </c>
      <c r="BQ259" s="1">
        <f>SUMPRODUCT('Respondent Data'!B259:S259,'Product Coding'!A167:R167)</f>
        <v>4.3539570536904817</v>
      </c>
      <c r="BR259" s="1">
        <f>SUMPRODUCT('Respondent Data'!B259:S259,'Product Coding'!A168:R168)</f>
        <v>3.1703723944500135</v>
      </c>
      <c r="BS259" s="1">
        <f>SUMPRODUCT('Respondent Data'!B259:S259,'Product Coding'!A169:R169)</f>
        <v>2.5919558548202568</v>
      </c>
      <c r="BT259" s="1">
        <f>SUMPRODUCT('Respondent Data'!B259:S259,'Product Coding'!A170:R170)</f>
        <v>1.7668492094557016</v>
      </c>
      <c r="BU259" s="1">
        <f>SUMPRODUCT('Respondent Data'!B259:S259,'Product Coding'!A171:R171)</f>
        <v>1.9856184599598519</v>
      </c>
      <c r="BV259" s="1">
        <f>SUMPRODUCT('Respondent Data'!B259:S259,'Product Coding'!A172:R172)</f>
        <v>1.23435625531699</v>
      </c>
      <c r="BX259" s="1">
        <f t="shared" si="1352"/>
        <v>6.069579738952488E-3</v>
      </c>
      <c r="BY259" s="1">
        <f t="shared" si="1353"/>
        <v>3.3002685130202311E-2</v>
      </c>
      <c r="BZ259" s="1">
        <f t="shared" si="1354"/>
        <v>0.10778878146089366</v>
      </c>
      <c r="CA259" s="1">
        <f t="shared" si="1355"/>
        <v>0.19221030759187002</v>
      </c>
      <c r="CB259" s="1">
        <f t="shared" si="1356"/>
        <v>0.43864778105010532</v>
      </c>
      <c r="CC259" s="1">
        <f t="shared" si="1357"/>
        <v>0.35245660893965564</v>
      </c>
      <c r="CD259" s="1">
        <f t="shared" si="1358"/>
        <v>3.6369414141415757E-2</v>
      </c>
      <c r="CE259" s="1">
        <f t="shared" si="1359"/>
        <v>0.19775476637633255</v>
      </c>
      <c r="CF259" s="1">
        <f t="shared" si="1360"/>
        <v>0.64587912200760744</v>
      </c>
      <c r="CG259" s="1">
        <f t="shared" si="1361"/>
        <v>1.1517397545985759</v>
      </c>
      <c r="CH259" s="1">
        <f t="shared" si="1362"/>
        <v>2.6284130858090728</v>
      </c>
      <c r="CI259" s="1">
        <f t="shared" si="1363"/>
        <v>2.11194859096087</v>
      </c>
      <c r="CJ259" s="1">
        <f t="shared" si="1364"/>
        <v>6.4863391589953356E-2</v>
      </c>
      <c r="CK259" s="1">
        <f t="shared" si="1365"/>
        <v>0.35268769522577942</v>
      </c>
      <c r="CL259" s="1">
        <f t="shared" si="1366"/>
        <v>1.1518995122565883</v>
      </c>
      <c r="CM259" s="1">
        <f t="shared" si="1367"/>
        <v>2.0540816638333701</v>
      </c>
      <c r="CN259" s="1">
        <f t="shared" si="1368"/>
        <v>4.6876693306656287</v>
      </c>
      <c r="CO259" s="1">
        <f t="shared" si="1369"/>
        <v>3.7665756160022794</v>
      </c>
      <c r="CP259" s="1">
        <f t="shared" si="1370"/>
        <v>0.38866670392552893</v>
      </c>
      <c r="CQ259" s="1">
        <f t="shared" si="1371"/>
        <v>2.1133332787323309</v>
      </c>
      <c r="CR259" s="1">
        <f t="shared" si="1372"/>
        <v>6.9022753159817416</v>
      </c>
      <c r="CS259" s="1">
        <f t="shared" si="1373"/>
        <v>12.308223950466981</v>
      </c>
      <c r="CT259" s="1">
        <f t="shared" si="1374"/>
        <v>28.088894878645235</v>
      </c>
      <c r="CU259" s="1">
        <f t="shared" si="1375"/>
        <v>22.569626624097534</v>
      </c>
      <c r="CV259" s="1">
        <f t="shared" si="1376"/>
        <v>8.3939515769205792E-3</v>
      </c>
      <c r="CW259" s="1">
        <f t="shared" si="1377"/>
        <v>4.5641206278819645E-2</v>
      </c>
      <c r="CX259" s="1">
        <f t="shared" si="1378"/>
        <v>0.14906696196962138</v>
      </c>
      <c r="CY259" s="1">
        <f t="shared" si="1379"/>
        <v>0.26581807701724225</v>
      </c>
      <c r="CZ259" s="1">
        <f t="shared" si="1380"/>
        <v>0.60662984783419183</v>
      </c>
      <c r="DA259" s="1">
        <f t="shared" si="1381"/>
        <v>0.48743139321795786</v>
      </c>
      <c r="DB259" s="1">
        <f t="shared" si="1382"/>
        <v>5.0297238740404308E-2</v>
      </c>
      <c r="DC259" s="1">
        <f t="shared" si="1383"/>
        <v>0.27348581029675301</v>
      </c>
      <c r="DD259" s="1">
        <f t="shared" si="1384"/>
        <v>0.89322132797475873</v>
      </c>
      <c r="DE259" s="1">
        <f t="shared" si="1385"/>
        <v>1.5928034798309296</v>
      </c>
      <c r="DF259" s="1">
        <f t="shared" si="1386"/>
        <v>3.6349752561671456</v>
      </c>
      <c r="DG259" s="1">
        <f t="shared" si="1387"/>
        <v>2.9207284470951969</v>
      </c>
      <c r="DH259" s="1">
        <f t="shared" si="1388"/>
        <v>2.3869303719652795E-3</v>
      </c>
      <c r="DI259" s="1">
        <f t="shared" si="1389"/>
        <v>1.2978676429297897E-2</v>
      </c>
      <c r="DJ259" s="1">
        <f t="shared" si="1390"/>
        <v>4.2389148391110527E-2</v>
      </c>
      <c r="DK259" s="1">
        <f t="shared" si="1391"/>
        <v>7.5588861293220774E-2</v>
      </c>
      <c r="DL259" s="1">
        <f t="shared" si="1392"/>
        <v>0.17250316434006863</v>
      </c>
      <c r="DM259" s="1">
        <f t="shared" si="1393"/>
        <v>0.13860751828974999</v>
      </c>
      <c r="DN259" s="1">
        <f t="shared" si="1394"/>
        <v>1.4302680409255327E-2</v>
      </c>
      <c r="DO259" s="1">
        <f t="shared" si="1395"/>
        <v>7.7769281954607056E-2</v>
      </c>
      <c r="DP259" s="1">
        <f t="shared" si="1396"/>
        <v>0.25399921563668149</v>
      </c>
      <c r="DQ259" s="1">
        <f t="shared" si="1397"/>
        <v>0.45293458840457235</v>
      </c>
      <c r="DR259" s="1">
        <f t="shared" si="1398"/>
        <v>1.0336529536510248</v>
      </c>
      <c r="DS259" s="1">
        <f t="shared" si="1399"/>
        <v>0.83054749300711594</v>
      </c>
      <c r="DT259" s="1">
        <f t="shared" si="1400"/>
        <v>6.0161905630788453E-4</v>
      </c>
      <c r="DU259" s="1">
        <f t="shared" si="1401"/>
        <v>3.2712387245257962E-3</v>
      </c>
      <c r="DV259" s="1">
        <f t="shared" si="1402"/>
        <v>1.0684065087226496E-2</v>
      </c>
      <c r="DW259" s="1">
        <f t="shared" si="1403"/>
        <v>1.9051958922946158E-2</v>
      </c>
      <c r="DX259" s="1">
        <f t="shared" si="1404"/>
        <v>4.3478935187769123E-2</v>
      </c>
      <c r="DY259" s="1">
        <f t="shared" si="1405"/>
        <v>3.4935633368307677E-2</v>
      </c>
      <c r="DZ259" s="1">
        <f t="shared" si="1406"/>
        <v>3.6049501868815398E-3</v>
      </c>
      <c r="EA259" s="1">
        <f t="shared" si="1407"/>
        <v>1.9601527790167588E-2</v>
      </c>
      <c r="EB259" s="1">
        <f t="shared" si="1408"/>
        <v>6.401978466111119E-2</v>
      </c>
      <c r="EC259" s="1">
        <f t="shared" si="1409"/>
        <v>0.11416088330251584</v>
      </c>
      <c r="ED259" s="1">
        <f t="shared" si="1410"/>
        <v>0.26052930652240786</v>
      </c>
      <c r="EE259" s="1">
        <f t="shared" si="1411"/>
        <v>0.20933714901386702</v>
      </c>
      <c r="EF259" s="1">
        <f t="shared" si="1412"/>
        <v>3.9457733806414191E-4</v>
      </c>
      <c r="EG259" s="1">
        <f t="shared" si="1413"/>
        <v>2.1454717143054884E-3</v>
      </c>
      <c r="EH259" s="1">
        <f t="shared" si="1414"/>
        <v>7.0072414057051466E-3</v>
      </c>
      <c r="EI259" s="1">
        <f t="shared" si="1415"/>
        <v>1.2495400798734544E-2</v>
      </c>
      <c r="EJ259" s="1">
        <f t="shared" si="1416"/>
        <v>2.8516055680712409E-2</v>
      </c>
      <c r="EK259" s="1">
        <f t="shared" si="1417"/>
        <v>2.291285336380226E-2</v>
      </c>
      <c r="EL259" s="1">
        <f t="shared" si="1418"/>
        <v>2.3643394165785954E-3</v>
      </c>
      <c r="EM259" s="1">
        <f t="shared" si="1419"/>
        <v>1.2855840546175308E-2</v>
      </c>
      <c r="EN259" s="1">
        <f t="shared" si="1420"/>
        <v>4.1987958908823841E-2</v>
      </c>
      <c r="EO259" s="1">
        <f t="shared" si="1421"/>
        <v>7.4873455174440912E-2</v>
      </c>
      <c r="EP259" s="1">
        <f t="shared" si="1422"/>
        <v>0.17087051877342824</v>
      </c>
      <c r="EQ259" s="1">
        <f t="shared" si="1423"/>
        <v>0.13729567597599002</v>
      </c>
      <c r="ER259" s="1">
        <f t="shared" si="1424"/>
        <v>0.29102204597470582</v>
      </c>
      <c r="ET259" s="1">
        <f t="shared" si="1425"/>
        <v>0.99396703780614515</v>
      </c>
      <c r="EU259" s="1">
        <f t="shared" si="1426"/>
        <v>0.96805169472909691</v>
      </c>
      <c r="EV259" s="1">
        <f t="shared" si="1427"/>
        <v>0.90269915775934528</v>
      </c>
      <c r="EW259" s="1">
        <f t="shared" si="1428"/>
        <v>0.83877818672771498</v>
      </c>
      <c r="EX259" s="1">
        <f t="shared" si="1429"/>
        <v>0.69509716914175812</v>
      </c>
      <c r="EY259" s="1">
        <f t="shared" si="1430"/>
        <v>0.73939525555944718</v>
      </c>
      <c r="EZ259" s="1">
        <f t="shared" si="1431"/>
        <v>0.96490690129875545</v>
      </c>
      <c r="FA259" s="1">
        <f t="shared" si="1432"/>
        <v>0.83489544610653765</v>
      </c>
      <c r="FB259" s="1">
        <f t="shared" si="1433"/>
        <v>0.60757803330066051</v>
      </c>
      <c r="FC259" s="1">
        <f t="shared" si="1434"/>
        <v>0.46474021677707861</v>
      </c>
      <c r="FD259" s="1">
        <f t="shared" si="1435"/>
        <v>0.27560257786277315</v>
      </c>
      <c r="FE259" s="1">
        <f t="shared" si="1436"/>
        <v>0.32134206937243526</v>
      </c>
      <c r="FF259" s="1">
        <f t="shared" si="1437"/>
        <v>0.93908759367424077</v>
      </c>
      <c r="FG259" s="1">
        <f t="shared" si="1438"/>
        <v>0.73926894103452934</v>
      </c>
      <c r="FH259" s="1">
        <f t="shared" si="1439"/>
        <v>0.46470571432554975</v>
      </c>
      <c r="FI259" s="1">
        <f t="shared" si="1440"/>
        <v>0.32743066822412242</v>
      </c>
      <c r="FJ259" s="1">
        <f t="shared" si="1441"/>
        <v>0.17581894126798153</v>
      </c>
      <c r="FK259" s="1">
        <f t="shared" si="1442"/>
        <v>0.20979421718241797</v>
      </c>
      <c r="FL259" s="1">
        <f t="shared" si="1443"/>
        <v>0.72011519911377364</v>
      </c>
      <c r="FM259" s="1">
        <f t="shared" si="1444"/>
        <v>0.32119914910207564</v>
      </c>
      <c r="FN259" s="1">
        <f t="shared" si="1445"/>
        <v>0.12654583142371378</v>
      </c>
      <c r="FO259" s="1">
        <f t="shared" si="1446"/>
        <v>7.5141506764688185E-2</v>
      </c>
      <c r="FP259" s="1">
        <f t="shared" si="1447"/>
        <v>3.4377380239842693E-2</v>
      </c>
      <c r="FQ259" s="1">
        <f t="shared" si="1448"/>
        <v>4.2427485846449606E-2</v>
      </c>
      <c r="FR259" s="1">
        <f t="shared" si="1449"/>
        <v>0.99167592034462893</v>
      </c>
      <c r="FS259" s="1">
        <f t="shared" si="1450"/>
        <v>0.95635098731309043</v>
      </c>
      <c r="FT259" s="1">
        <f t="shared" si="1451"/>
        <v>0.87027130106142381</v>
      </c>
      <c r="FU259" s="1">
        <f t="shared" si="1452"/>
        <v>0.79000293814446654</v>
      </c>
      <c r="FV259" s="1">
        <f t="shared" si="1453"/>
        <v>0.62242090257942384</v>
      </c>
      <c r="FW259" s="1">
        <f t="shared" si="1454"/>
        <v>0.67229991551850143</v>
      </c>
      <c r="FX259" s="1">
        <f t="shared" si="1455"/>
        <v>0.95211142438046903</v>
      </c>
      <c r="FY259" s="1">
        <f t="shared" si="1456"/>
        <v>0.7852462837940658</v>
      </c>
      <c r="FZ259" s="1">
        <f t="shared" si="1457"/>
        <v>0.52820026122869268</v>
      </c>
      <c r="GA259" s="1">
        <f t="shared" si="1458"/>
        <v>0.38568291340969951</v>
      </c>
      <c r="GB259" s="1">
        <f t="shared" si="1459"/>
        <v>0.21575088209358464</v>
      </c>
      <c r="GC259" s="1">
        <f t="shared" si="1460"/>
        <v>0.25505464443498593</v>
      </c>
      <c r="GD259" s="1">
        <f t="shared" si="1461"/>
        <v>0.9976187534976344</v>
      </c>
      <c r="GE259" s="1">
        <f t="shared" si="1462"/>
        <v>0.98718761141641498</v>
      </c>
      <c r="GF259" s="1">
        <f t="shared" si="1463"/>
        <v>0.95933462233702582</v>
      </c>
      <c r="GG259" s="1">
        <f t="shared" si="1464"/>
        <v>0.92972327623183326</v>
      </c>
      <c r="GH259" s="1">
        <f t="shared" si="1465"/>
        <v>0.85287616307870673</v>
      </c>
      <c r="GI259" s="1">
        <f t="shared" si="1466"/>
        <v>0.87826576229011211</v>
      </c>
      <c r="GJ259" s="1">
        <f t="shared" si="1467"/>
        <v>0.98589900166340438</v>
      </c>
      <c r="GK259" s="1">
        <f t="shared" si="1468"/>
        <v>0.92784236547030996</v>
      </c>
      <c r="GL259" s="1">
        <f t="shared" si="1469"/>
        <v>0.79744866466465791</v>
      </c>
      <c r="GM259" s="1">
        <f t="shared" si="1470"/>
        <v>0.68826223009672627</v>
      </c>
      <c r="GN259" s="1">
        <f t="shared" si="1471"/>
        <v>0.49172598412364127</v>
      </c>
      <c r="GO259" s="1">
        <f t="shared" si="1472"/>
        <v>0.54628465189791864</v>
      </c>
      <c r="GP259" s="1">
        <f t="shared" si="1473"/>
        <v>0.9993987426715587</v>
      </c>
      <c r="GQ259" s="1">
        <f t="shared" si="1474"/>
        <v>0.99673942738687049</v>
      </c>
      <c r="GR259" s="1">
        <f t="shared" si="1475"/>
        <v>0.98942887747388764</v>
      </c>
      <c r="GS259" s="1">
        <f t="shared" si="1476"/>
        <v>0.98130423207950801</v>
      </c>
      <c r="GT259" s="1">
        <f t="shared" si="1477"/>
        <v>0.958332714038022</v>
      </c>
      <c r="GU259" s="1">
        <f t="shared" si="1478"/>
        <v>0.96624366555569641</v>
      </c>
      <c r="GV259" s="1">
        <f t="shared" si="1479"/>
        <v>0.99640799879852104</v>
      </c>
      <c r="GW259" s="1">
        <f t="shared" si="1480"/>
        <v>0.98077530559153736</v>
      </c>
      <c r="GX259" s="1">
        <f t="shared" si="1481"/>
        <v>0.93983214825135841</v>
      </c>
      <c r="GY259" s="1">
        <f t="shared" si="1482"/>
        <v>0.89753644647429343</v>
      </c>
      <c r="GZ259" s="1">
        <f t="shared" si="1483"/>
        <v>0.79331753321851339</v>
      </c>
      <c r="HA259" s="1">
        <f t="shared" si="1484"/>
        <v>0.82689926528382307</v>
      </c>
      <c r="HB259" s="1">
        <f t="shared" si="1485"/>
        <v>0.99960557829180341</v>
      </c>
      <c r="HC259" s="1">
        <f t="shared" si="1486"/>
        <v>0.997859121480003</v>
      </c>
      <c r="HD259" s="1">
        <f t="shared" si="1487"/>
        <v>0.99304151835499854</v>
      </c>
      <c r="HE259" s="1">
        <f t="shared" si="1488"/>
        <v>0.98765880734976452</v>
      </c>
      <c r="HF259" s="1">
        <f t="shared" si="1489"/>
        <v>0.97227456438505533</v>
      </c>
      <c r="HG259" s="1">
        <f t="shared" si="1490"/>
        <v>0.97760038571374441</v>
      </c>
      <c r="HH259" s="1">
        <f t="shared" si="1491"/>
        <v>0.9976412374985778</v>
      </c>
      <c r="HI259" s="1">
        <f t="shared" si="1492"/>
        <v>0.98730733433965989</v>
      </c>
      <c r="HJ259" s="1">
        <f t="shared" si="1493"/>
        <v>0.95970398837161808</v>
      </c>
      <c r="HK259" s="1">
        <f t="shared" si="1494"/>
        <v>0.9303420743958275</v>
      </c>
      <c r="HL259" s="1">
        <f t="shared" si="1495"/>
        <v>0.8540654017385052</v>
      </c>
      <c r="HM259" s="1">
        <f t="shared" si="1496"/>
        <v>0.87927882003229518</v>
      </c>
      <c r="HN259" s="1">
        <f t="shared" si="1497"/>
        <v>0.77458011125209902</v>
      </c>
      <c r="HP259" s="1">
        <f t="shared" ref="HP259:IU259" si="1501">IF(B1=1,ET259,0)</f>
        <v>0.99396703780614515</v>
      </c>
      <c r="HQ259" s="1">
        <f t="shared" si="1501"/>
        <v>0.96805169472909691</v>
      </c>
      <c r="HR259" s="1">
        <f t="shared" si="1501"/>
        <v>0.90269915775934528</v>
      </c>
      <c r="HS259" s="1">
        <f t="shared" si="1501"/>
        <v>0.83877818672771498</v>
      </c>
      <c r="HT259" s="1">
        <f t="shared" si="1501"/>
        <v>0.69509716914175812</v>
      </c>
      <c r="HU259" s="1">
        <f t="shared" si="1501"/>
        <v>0.73939525555944718</v>
      </c>
      <c r="HV259" s="1">
        <f t="shared" si="1501"/>
        <v>0.96490690129875545</v>
      </c>
      <c r="HW259" s="1">
        <f t="shared" si="1501"/>
        <v>0.83489544610653765</v>
      </c>
      <c r="HX259" s="1">
        <f t="shared" si="1501"/>
        <v>0.60757803330066051</v>
      </c>
      <c r="HY259" s="1">
        <f t="shared" si="1501"/>
        <v>0.46474021677707861</v>
      </c>
      <c r="HZ259" s="1">
        <f t="shared" si="1501"/>
        <v>0.27560257786277315</v>
      </c>
      <c r="IA259" s="1">
        <f t="shared" si="1501"/>
        <v>0.32134206937243526</v>
      </c>
      <c r="IB259" s="1">
        <f t="shared" si="1501"/>
        <v>0.93908759367424077</v>
      </c>
      <c r="IC259" s="1">
        <f t="shared" si="1501"/>
        <v>0.73926894103452934</v>
      </c>
      <c r="ID259" s="1">
        <f t="shared" si="1501"/>
        <v>0.46470571432554975</v>
      </c>
      <c r="IE259" s="1">
        <f t="shared" si="1501"/>
        <v>0.32743066822412242</v>
      </c>
      <c r="IF259" s="1">
        <f t="shared" si="1501"/>
        <v>0.17581894126798153</v>
      </c>
      <c r="IG259" s="1">
        <f t="shared" si="1501"/>
        <v>0.20979421718241797</v>
      </c>
      <c r="IH259" s="1">
        <f t="shared" si="1501"/>
        <v>0.72011519911377364</v>
      </c>
      <c r="II259" s="1">
        <f t="shared" si="1501"/>
        <v>0.32119914910207564</v>
      </c>
      <c r="IJ259" s="1">
        <f t="shared" si="1501"/>
        <v>0.12654583142371378</v>
      </c>
      <c r="IK259" s="1">
        <f t="shared" si="1501"/>
        <v>7.5141506764688185E-2</v>
      </c>
      <c r="IL259" s="1">
        <f t="shared" si="1501"/>
        <v>3.4377380239842693E-2</v>
      </c>
      <c r="IM259" s="1">
        <f t="shared" si="1501"/>
        <v>4.2427485846449606E-2</v>
      </c>
      <c r="IN259" s="1">
        <f t="shared" si="1501"/>
        <v>0.99167592034462893</v>
      </c>
      <c r="IO259" s="1">
        <f t="shared" si="1501"/>
        <v>0.95635098731309043</v>
      </c>
      <c r="IP259" s="1">
        <f t="shared" si="1501"/>
        <v>0.87027130106142381</v>
      </c>
      <c r="IQ259" s="1">
        <f t="shared" si="1501"/>
        <v>0.79000293814446654</v>
      </c>
      <c r="IR259" s="1">
        <f t="shared" si="1501"/>
        <v>0.62242090257942384</v>
      </c>
      <c r="IS259" s="1">
        <f t="shared" si="1501"/>
        <v>0.67229991551850143</v>
      </c>
      <c r="IT259" s="1">
        <f t="shared" si="1501"/>
        <v>0.95211142438046903</v>
      </c>
      <c r="IU259" s="1">
        <f t="shared" si="1501"/>
        <v>0.7852462837940658</v>
      </c>
      <c r="IV259" s="1">
        <f t="shared" ref="IV259:KA259" si="1502">IF(AH1=1,FZ259,0)</f>
        <v>0.52820026122869268</v>
      </c>
      <c r="IW259" s="1">
        <f t="shared" si="1502"/>
        <v>0.38568291340969951</v>
      </c>
      <c r="IX259" s="1">
        <f t="shared" si="1502"/>
        <v>0.21575088209358464</v>
      </c>
      <c r="IY259" s="1">
        <f t="shared" si="1502"/>
        <v>0.25505464443498593</v>
      </c>
      <c r="IZ259" s="1">
        <f t="shared" si="1502"/>
        <v>0.9976187534976344</v>
      </c>
      <c r="JA259" s="1">
        <f t="shared" si="1502"/>
        <v>0.98718761141641498</v>
      </c>
      <c r="JB259" s="1">
        <f t="shared" si="1502"/>
        <v>0.95933462233702582</v>
      </c>
      <c r="JC259" s="1">
        <f t="shared" si="1502"/>
        <v>0.92972327623183326</v>
      </c>
      <c r="JD259" s="1">
        <f t="shared" si="1502"/>
        <v>0.85287616307870673</v>
      </c>
      <c r="JE259" s="1">
        <f t="shared" si="1502"/>
        <v>0.87826576229011211</v>
      </c>
      <c r="JF259" s="1">
        <f t="shared" si="1502"/>
        <v>0.98589900166340438</v>
      </c>
      <c r="JG259" s="1">
        <f t="shared" si="1502"/>
        <v>0.92784236547030996</v>
      </c>
      <c r="JH259" s="1">
        <f t="shared" si="1502"/>
        <v>0.79744866466465791</v>
      </c>
      <c r="JI259" s="1">
        <f t="shared" si="1502"/>
        <v>0.68826223009672627</v>
      </c>
      <c r="JJ259" s="1">
        <f t="shared" si="1502"/>
        <v>0.49172598412364127</v>
      </c>
      <c r="JK259" s="1">
        <f t="shared" si="1502"/>
        <v>0.54628465189791864</v>
      </c>
      <c r="JL259" s="1">
        <f t="shared" si="1502"/>
        <v>0.9993987426715587</v>
      </c>
      <c r="JM259" s="1">
        <f t="shared" si="1502"/>
        <v>0.99673942738687049</v>
      </c>
      <c r="JN259" s="1">
        <f t="shared" si="1502"/>
        <v>0.98942887747388764</v>
      </c>
      <c r="JO259" s="1">
        <f t="shared" si="1502"/>
        <v>0.98130423207950801</v>
      </c>
      <c r="JP259" s="1">
        <f t="shared" si="1502"/>
        <v>0.958332714038022</v>
      </c>
      <c r="JQ259" s="1">
        <f t="shared" si="1502"/>
        <v>0.96624366555569641</v>
      </c>
      <c r="JR259" s="1">
        <f t="shared" si="1502"/>
        <v>0.99640799879852104</v>
      </c>
      <c r="JS259" s="1">
        <f t="shared" si="1502"/>
        <v>0.98077530559153736</v>
      </c>
      <c r="JT259" s="1">
        <f t="shared" si="1502"/>
        <v>0.93983214825135841</v>
      </c>
      <c r="JU259" s="1">
        <f t="shared" si="1502"/>
        <v>0.89753644647429343</v>
      </c>
      <c r="JV259" s="1">
        <f t="shared" si="1502"/>
        <v>0.79331753321851339</v>
      </c>
      <c r="JW259" s="1">
        <f t="shared" si="1502"/>
        <v>0.82689926528382307</v>
      </c>
      <c r="JX259" s="1">
        <f t="shared" si="1502"/>
        <v>0.99960557829180341</v>
      </c>
      <c r="JY259" s="1">
        <f t="shared" si="1502"/>
        <v>0.997859121480003</v>
      </c>
      <c r="JZ259" s="1">
        <f t="shared" si="1502"/>
        <v>0.99304151835499854</v>
      </c>
      <c r="KA259" s="1">
        <f t="shared" si="1502"/>
        <v>0.98765880734976452</v>
      </c>
      <c r="KB259" s="1">
        <f t="shared" ref="KB259:KJ259" si="1503">IF(BN1=1,HF259,0)</f>
        <v>0.97227456438505533</v>
      </c>
      <c r="KC259" s="1">
        <f t="shared" si="1503"/>
        <v>0.97760038571374441</v>
      </c>
      <c r="KD259" s="1">
        <f t="shared" si="1503"/>
        <v>0.9976412374985778</v>
      </c>
      <c r="KE259" s="1">
        <f t="shared" si="1503"/>
        <v>0.98730733433965989</v>
      </c>
      <c r="KF259" s="1">
        <f t="shared" si="1503"/>
        <v>0.95970398837161808</v>
      </c>
      <c r="KG259" s="1">
        <f t="shared" si="1503"/>
        <v>0.9303420743958275</v>
      </c>
      <c r="KH259" s="1">
        <f t="shared" si="1503"/>
        <v>0.8540654017385052</v>
      </c>
      <c r="KI259" s="1">
        <f t="shared" si="1503"/>
        <v>0.87927882003229518</v>
      </c>
      <c r="KJ259" s="1">
        <f t="shared" si="1503"/>
        <v>0</v>
      </c>
    </row>
    <row r="260" spans="1:296" x14ac:dyDescent="0.2">
      <c r="A260" s="1" t="str">
        <f>'Respondent Data'!A260</f>
        <v>2178</v>
      </c>
      <c r="B260" s="1">
        <f>SUMPRODUCT('Respondent Data'!B260:S260,'Product Coding'!A100:R100)</f>
        <v>-8.3025026678479941E-2</v>
      </c>
      <c r="C260" s="1">
        <f>SUMPRODUCT('Respondent Data'!B260:S260,'Product Coding'!A101:R101)</f>
        <v>-0.42759556009003491</v>
      </c>
      <c r="D260" s="1">
        <f>SUMPRODUCT('Respondent Data'!B260:S260,'Product Coding'!A102:R102)</f>
        <v>0.64482312420150723</v>
      </c>
      <c r="E260" s="1">
        <f>SUMPRODUCT('Respondent Data'!B260:S260,'Product Coding'!A103:R103)</f>
        <v>-7.8814137356389424E-3</v>
      </c>
      <c r="F260" s="1">
        <f>SUMPRODUCT('Respondent Data'!B260:S260,'Product Coding'!A104:R104)</f>
        <v>-0.91861067386283191</v>
      </c>
      <c r="G260" s="1">
        <f>SUMPRODUCT('Respondent Data'!B260:S260,'Product Coding'!A105:R105)</f>
        <v>-1.050184282319274</v>
      </c>
      <c r="H260" s="1">
        <f>SUMPRODUCT('Respondent Data'!B260:S260,'Product Coding'!A106:R106)</f>
        <v>0.51617234023259595</v>
      </c>
      <c r="I260" s="1">
        <f>SUMPRODUCT('Respondent Data'!B260:S260,'Product Coding'!A107:R107)</f>
        <v>0.17160180682104104</v>
      </c>
      <c r="J260" s="1">
        <f>SUMPRODUCT('Respondent Data'!B260:S260,'Product Coding'!A108:R108)</f>
        <v>1.2440204911125832</v>
      </c>
      <c r="K260" s="1">
        <f>SUMPRODUCT('Respondent Data'!B260:S260,'Product Coding'!A109:R109)</f>
        <v>0.59131595317543706</v>
      </c>
      <c r="L260" s="1">
        <f>SUMPRODUCT('Respondent Data'!B260:S260,'Product Coding'!A110:R110)</f>
        <v>-0.31941330695175596</v>
      </c>
      <c r="M260" s="1">
        <f>SUMPRODUCT('Respondent Data'!B260:S260,'Product Coding'!A111:R111)</f>
        <v>-0.45098691540819802</v>
      </c>
      <c r="N260" s="1">
        <f>SUMPRODUCT('Respondent Data'!B260:S260,'Product Coding'!A112:R112)</f>
        <v>-0.79561486101058587</v>
      </c>
      <c r="O260" s="1">
        <f>SUMPRODUCT('Respondent Data'!B260:S260,'Product Coding'!A113:R113)</f>
        <v>-1.140185394422141</v>
      </c>
      <c r="P260" s="1">
        <f>SUMPRODUCT('Respondent Data'!B260:S260,'Product Coding'!A114:R114)</f>
        <v>-6.7766710130598762E-2</v>
      </c>
      <c r="Q260" s="1">
        <f>SUMPRODUCT('Respondent Data'!B260:S260,'Product Coding'!A115:R115)</f>
        <v>-0.72047124806774487</v>
      </c>
      <c r="R260" s="1">
        <f>SUMPRODUCT('Respondent Data'!B260:S260,'Product Coding'!A116:R116)</f>
        <v>-1.6312005081949379</v>
      </c>
      <c r="S260" s="1">
        <f>SUMPRODUCT('Respondent Data'!B260:S260,'Product Coding'!A117:R117)</f>
        <v>-1.76277411665138</v>
      </c>
      <c r="T260" s="1">
        <f>SUMPRODUCT('Respondent Data'!B260:S260,'Product Coding'!A118:R118)</f>
        <v>-0.19641749409950993</v>
      </c>
      <c r="U260" s="1">
        <f>SUMPRODUCT('Respondent Data'!B260:S260,'Product Coding'!A119:R119)</f>
        <v>-0.5409880275110649</v>
      </c>
      <c r="V260" s="1">
        <f>SUMPRODUCT('Respondent Data'!B260:S260,'Product Coding'!A120:R120)</f>
        <v>0.53143065678047718</v>
      </c>
      <c r="W260" s="1">
        <f>SUMPRODUCT('Respondent Data'!B260:S260,'Product Coding'!A121:R121)</f>
        <v>-0.12127388115666893</v>
      </c>
      <c r="X260" s="1">
        <f>SUMPRODUCT('Respondent Data'!B260:S260,'Product Coding'!A122:R122)</f>
        <v>-1.0320031412838619</v>
      </c>
      <c r="Y260" s="1">
        <f>SUMPRODUCT('Respondent Data'!B260:S260,'Product Coding'!A123:R123)</f>
        <v>-1.163576749740304</v>
      </c>
      <c r="Z260" s="1">
        <f>SUMPRODUCT('Respondent Data'!B260:S260,'Product Coding'!A124:R124)</f>
        <v>-0.92170603726580602</v>
      </c>
      <c r="AA260" s="1">
        <f>SUMPRODUCT('Respondent Data'!B260:S260,'Product Coding'!A125:R125)</f>
        <v>-1.2662765706773609</v>
      </c>
      <c r="AB260" s="1">
        <f>SUMPRODUCT('Respondent Data'!B260:S260,'Product Coding'!A126:R126)</f>
        <v>-0.19385788638581891</v>
      </c>
      <c r="AC260" s="1">
        <f>SUMPRODUCT('Respondent Data'!B260:S260,'Product Coding'!A127:R127)</f>
        <v>-0.84656242432296502</v>
      </c>
      <c r="AD260" s="1">
        <f>SUMPRODUCT('Respondent Data'!B260:S260,'Product Coding'!A128:R128)</f>
        <v>-1.757291684450158</v>
      </c>
      <c r="AE260" s="1">
        <f>SUMPRODUCT('Respondent Data'!B260:S260,'Product Coding'!A129:R129)</f>
        <v>-1.8888652929066001</v>
      </c>
      <c r="AF260" s="1">
        <f>SUMPRODUCT('Respondent Data'!B260:S260,'Product Coding'!A130:R130)</f>
        <v>-0.32250867035473008</v>
      </c>
      <c r="AG260" s="1">
        <f>SUMPRODUCT('Respondent Data'!B260:S260,'Product Coding'!A131:R131)</f>
        <v>-0.66707920376628504</v>
      </c>
      <c r="AH260" s="1">
        <f>SUMPRODUCT('Respondent Data'!B260:S260,'Product Coding'!A132:R132)</f>
        <v>0.40533948052525703</v>
      </c>
      <c r="AI260" s="1">
        <f>SUMPRODUCT('Respondent Data'!B260:S260,'Product Coding'!A133:R133)</f>
        <v>-0.24736505741188908</v>
      </c>
      <c r="AJ260" s="1">
        <f>SUMPRODUCT('Respondent Data'!B260:S260,'Product Coding'!A134:R134)</f>
        <v>-1.1580943175390821</v>
      </c>
      <c r="AK260" s="1">
        <f>SUMPRODUCT('Respondent Data'!B260:S260,'Product Coding'!A135:R135)</f>
        <v>-1.2896679259955242</v>
      </c>
      <c r="AL260" s="1">
        <f>SUMPRODUCT('Respondent Data'!B260:S260,'Product Coding'!A136:R136)</f>
        <v>0.27509968728617362</v>
      </c>
      <c r="AM260" s="1">
        <f>SUMPRODUCT('Respondent Data'!B260:S260,'Product Coding'!A137:R137)</f>
        <v>-6.9470846125381347E-2</v>
      </c>
      <c r="AN260" s="1">
        <f>SUMPRODUCT('Respondent Data'!B260:S260,'Product Coding'!A138:R138)</f>
        <v>1.0029478381661607</v>
      </c>
      <c r="AO260" s="1">
        <f>SUMPRODUCT('Respondent Data'!B260:S260,'Product Coding'!A139:R139)</f>
        <v>0.35024330022901462</v>
      </c>
      <c r="AP260" s="1">
        <f>SUMPRODUCT('Respondent Data'!B260:S260,'Product Coding'!A140:R140)</f>
        <v>-0.5604859598981784</v>
      </c>
      <c r="AQ260" s="1">
        <f>SUMPRODUCT('Respondent Data'!B260:S260,'Product Coding'!A141:R141)</f>
        <v>-0.69205956835462046</v>
      </c>
      <c r="AR260" s="1">
        <f>SUMPRODUCT('Respondent Data'!B260:S260,'Product Coding'!A142:R142)</f>
        <v>0.87429705419724957</v>
      </c>
      <c r="AS260" s="1">
        <f>SUMPRODUCT('Respondent Data'!B260:S260,'Product Coding'!A143:R143)</f>
        <v>0.5297265207856946</v>
      </c>
      <c r="AT260" s="1">
        <f>SUMPRODUCT('Respondent Data'!B260:S260,'Product Coding'!A144:R144)</f>
        <v>1.6021452050772367</v>
      </c>
      <c r="AU260" s="1">
        <f>SUMPRODUCT('Respondent Data'!B260:S260,'Product Coding'!A145:R145)</f>
        <v>0.94944066714009057</v>
      </c>
      <c r="AV260" s="1">
        <f>SUMPRODUCT('Respondent Data'!B260:S260,'Product Coding'!A146:R146)</f>
        <v>3.8711407012897603E-2</v>
      </c>
      <c r="AW260" s="1">
        <f>SUMPRODUCT('Respondent Data'!B260:S260,'Product Coding'!A147:R147)</f>
        <v>-9.2862201443544456E-2</v>
      </c>
      <c r="AX260" s="1">
        <f>SUMPRODUCT('Respondent Data'!B260:S260,'Product Coding'!A148:R148)</f>
        <v>1.7572394300982039</v>
      </c>
      <c r="AY260" s="1">
        <f>SUMPRODUCT('Respondent Data'!B260:S260,'Product Coding'!A149:R149)</f>
        <v>1.412668896686649</v>
      </c>
      <c r="AZ260" s="1">
        <f>SUMPRODUCT('Respondent Data'!B260:S260,'Product Coding'!A150:R150)</f>
        <v>2.4850875809781909</v>
      </c>
      <c r="BA260" s="1">
        <f>SUMPRODUCT('Respondent Data'!B260:S260,'Product Coding'!A151:R151)</f>
        <v>1.832383043041045</v>
      </c>
      <c r="BB260" s="1">
        <f>SUMPRODUCT('Respondent Data'!B260:S260,'Product Coding'!A152:R152)</f>
        <v>0.92165378291385203</v>
      </c>
      <c r="BC260" s="1">
        <f>SUMPRODUCT('Respondent Data'!B260:S260,'Product Coding'!A153:R153)</f>
        <v>0.79008017445740997</v>
      </c>
      <c r="BD260" s="1">
        <f>SUMPRODUCT('Respondent Data'!B260:S260,'Product Coding'!A154:R154)</f>
        <v>2.3564367970092799</v>
      </c>
      <c r="BE260" s="1">
        <f>SUMPRODUCT('Respondent Data'!B260:S260,'Product Coding'!A155:R155)</f>
        <v>2.0118662635977249</v>
      </c>
      <c r="BF260" s="1">
        <f>SUMPRODUCT('Respondent Data'!B260:S260,'Product Coding'!A156:R156)</f>
        <v>3.0842849478892669</v>
      </c>
      <c r="BG260" s="1">
        <f>SUMPRODUCT('Respondent Data'!B260:S260,'Product Coding'!A157:R157)</f>
        <v>2.431580409952121</v>
      </c>
      <c r="BH260" s="1">
        <f>SUMPRODUCT('Respondent Data'!B260:S260,'Product Coding'!A158:R158)</f>
        <v>1.520851149824928</v>
      </c>
      <c r="BI260" s="1">
        <f>SUMPRODUCT('Respondent Data'!B260:S260,'Product Coding'!A159:R159)</f>
        <v>1.3892775413684859</v>
      </c>
      <c r="BJ260" s="1">
        <f>SUMPRODUCT('Respondent Data'!B260:S260,'Product Coding'!A160:R160)</f>
        <v>1.550980081619024</v>
      </c>
      <c r="BK260" s="1">
        <f>SUMPRODUCT('Respondent Data'!B260:S260,'Product Coding'!A161:R161)</f>
        <v>1.206409548207469</v>
      </c>
      <c r="BL260" s="1">
        <f>SUMPRODUCT('Respondent Data'!B260:S260,'Product Coding'!A162:R162)</f>
        <v>2.278828232499011</v>
      </c>
      <c r="BM260" s="1">
        <f>SUMPRODUCT('Respondent Data'!B260:S260,'Product Coding'!A163:R163)</f>
        <v>1.6261236945618651</v>
      </c>
      <c r="BN260" s="1">
        <f>SUMPRODUCT('Respondent Data'!B260:S260,'Product Coding'!A164:R164)</f>
        <v>0.7153944344346721</v>
      </c>
      <c r="BO260" s="1">
        <f>SUMPRODUCT('Respondent Data'!B260:S260,'Product Coding'!A165:R165)</f>
        <v>0.58382082597823004</v>
      </c>
      <c r="BP260" s="1">
        <f>SUMPRODUCT('Respondent Data'!B260:S260,'Product Coding'!A166:R166)</f>
        <v>2.1501774485301</v>
      </c>
      <c r="BQ260" s="1">
        <f>SUMPRODUCT('Respondent Data'!B260:S260,'Product Coding'!A167:R167)</f>
        <v>1.805606915118545</v>
      </c>
      <c r="BR260" s="1">
        <f>SUMPRODUCT('Respondent Data'!B260:S260,'Product Coding'!A168:R168)</f>
        <v>2.878025599410087</v>
      </c>
      <c r="BS260" s="1">
        <f>SUMPRODUCT('Respondent Data'!B260:S260,'Product Coding'!A169:R169)</f>
        <v>2.2253210614729411</v>
      </c>
      <c r="BT260" s="1">
        <f>SUMPRODUCT('Respondent Data'!B260:S260,'Product Coding'!A170:R170)</f>
        <v>1.314591801345748</v>
      </c>
      <c r="BU260" s="1">
        <f>SUMPRODUCT('Respondent Data'!B260:S260,'Product Coding'!A171:R171)</f>
        <v>1.183018192889306</v>
      </c>
      <c r="BV260" s="1">
        <f>SUMPRODUCT('Respondent Data'!B260:S260,'Product Coding'!A172:R172)</f>
        <v>1.3301761068015101</v>
      </c>
      <c r="BX260" s="1">
        <f t="shared" si="1352"/>
        <v>1.0865690014210079</v>
      </c>
      <c r="BY260" s="1">
        <f t="shared" si="1353"/>
        <v>1.5335657203448767</v>
      </c>
      <c r="BZ260" s="1">
        <f t="shared" si="1354"/>
        <v>0.52475535042019761</v>
      </c>
      <c r="CA260" s="1">
        <f t="shared" si="1355"/>
        <v>1.0079125538324447</v>
      </c>
      <c r="CB260" s="1">
        <f t="shared" si="1356"/>
        <v>2.505806587840846</v>
      </c>
      <c r="CC260" s="1">
        <f t="shared" si="1357"/>
        <v>2.8581777811647346</v>
      </c>
      <c r="CD260" s="1">
        <f t="shared" si="1358"/>
        <v>0.59680053106867836</v>
      </c>
      <c r="CE260" s="1">
        <f t="shared" si="1359"/>
        <v>0.84231451029212789</v>
      </c>
      <c r="CF260" s="1">
        <f t="shared" si="1360"/>
        <v>0.288223086985122</v>
      </c>
      <c r="CG260" s="1">
        <f t="shared" si="1361"/>
        <v>0.55359829574681707</v>
      </c>
      <c r="CH260" s="1">
        <f t="shared" si="1362"/>
        <v>1.3763200500134349</v>
      </c>
      <c r="CI260" s="1">
        <f t="shared" si="1363"/>
        <v>1.569860740971835</v>
      </c>
      <c r="CJ260" s="1">
        <f t="shared" si="1364"/>
        <v>2.2158029889082638</v>
      </c>
      <c r="CK260" s="1">
        <f t="shared" si="1365"/>
        <v>3.12734810433893</v>
      </c>
      <c r="CL260" s="1">
        <f t="shared" si="1366"/>
        <v>1.0701156322203509</v>
      </c>
      <c r="CM260" s="1">
        <f t="shared" si="1367"/>
        <v>2.0554015864794142</v>
      </c>
      <c r="CN260" s="1">
        <f t="shared" si="1368"/>
        <v>5.1100056413374642</v>
      </c>
      <c r="CO260" s="1">
        <f t="shared" si="1369"/>
        <v>5.8285841599139543</v>
      </c>
      <c r="CP260" s="1">
        <f t="shared" si="1370"/>
        <v>1.217034904175069</v>
      </c>
      <c r="CQ260" s="1">
        <f t="shared" si="1371"/>
        <v>1.7177031620313372</v>
      </c>
      <c r="CR260" s="1">
        <f t="shared" si="1372"/>
        <v>0.58776348007239609</v>
      </c>
      <c r="CS260" s="1">
        <f t="shared" si="1373"/>
        <v>1.1289340637972316</v>
      </c>
      <c r="CT260" s="1">
        <f t="shared" si="1374"/>
        <v>2.8066823888090151</v>
      </c>
      <c r="CU260" s="1">
        <f t="shared" si="1375"/>
        <v>3.2013632981117368</v>
      </c>
      <c r="CV260" s="1">
        <f t="shared" si="1376"/>
        <v>2.5135749866538766</v>
      </c>
      <c r="CW260" s="1">
        <f t="shared" si="1377"/>
        <v>3.5476186326018158</v>
      </c>
      <c r="CX260" s="1">
        <f t="shared" si="1378"/>
        <v>1.2139237556050315</v>
      </c>
      <c r="CY260" s="1">
        <f t="shared" si="1379"/>
        <v>2.3316179467060212</v>
      </c>
      <c r="CZ260" s="1">
        <f t="shared" si="1380"/>
        <v>5.7967167776294657</v>
      </c>
      <c r="DA260" s="1">
        <f t="shared" si="1381"/>
        <v>6.6118618962532967</v>
      </c>
      <c r="DB260" s="1">
        <f t="shared" si="1382"/>
        <v>1.380586860985501</v>
      </c>
      <c r="DC260" s="1">
        <f t="shared" si="1383"/>
        <v>1.948537719368963</v>
      </c>
      <c r="DD260" s="1">
        <f t="shared" si="1384"/>
        <v>0.66675042364958836</v>
      </c>
      <c r="DE260" s="1">
        <f t="shared" si="1385"/>
        <v>1.2806465369650761</v>
      </c>
      <c r="DF260" s="1">
        <f t="shared" si="1386"/>
        <v>3.1838600648644428</v>
      </c>
      <c r="DG260" s="1">
        <f t="shared" si="1387"/>
        <v>3.6315804020510631</v>
      </c>
      <c r="DH260" s="1">
        <f t="shared" si="1388"/>
        <v>0.75949640731537049</v>
      </c>
      <c r="DI260" s="1">
        <f t="shared" si="1389"/>
        <v>1.0719408095212599</v>
      </c>
      <c r="DJ260" s="1">
        <f t="shared" si="1390"/>
        <v>0.36679658893492961</v>
      </c>
      <c r="DK260" s="1">
        <f t="shared" si="1391"/>
        <v>0.70451665980041589</v>
      </c>
      <c r="DL260" s="1">
        <f t="shared" si="1392"/>
        <v>1.7515234636763808</v>
      </c>
      <c r="DM260" s="1">
        <f t="shared" si="1393"/>
        <v>1.9978259580609306</v>
      </c>
      <c r="DN260" s="1">
        <f t="shared" si="1394"/>
        <v>0.4171551541023033</v>
      </c>
      <c r="DO260" s="1">
        <f t="shared" si="1395"/>
        <v>0.5887659629161478</v>
      </c>
      <c r="DP260" s="1">
        <f t="shared" si="1396"/>
        <v>0.20146387278144687</v>
      </c>
      <c r="DQ260" s="1">
        <f t="shared" si="1397"/>
        <v>0.38695740092506781</v>
      </c>
      <c r="DR260" s="1">
        <f t="shared" si="1398"/>
        <v>0.96202830371036274</v>
      </c>
      <c r="DS260" s="1">
        <f t="shared" si="1399"/>
        <v>1.0973105170442625</v>
      </c>
      <c r="DT260" s="1">
        <f t="shared" si="1400"/>
        <v>0.17252046185465045</v>
      </c>
      <c r="DU260" s="1">
        <f t="shared" si="1401"/>
        <v>0.24349255869839193</v>
      </c>
      <c r="DV260" s="1">
        <f t="shared" si="1402"/>
        <v>8.3318257098072501E-2</v>
      </c>
      <c r="DW260" s="1">
        <f t="shared" si="1403"/>
        <v>0.16003175046303292</v>
      </c>
      <c r="DX260" s="1">
        <f t="shared" si="1404"/>
        <v>0.3978605217776004</v>
      </c>
      <c r="DY260" s="1">
        <f t="shared" si="1405"/>
        <v>0.45380840998075112</v>
      </c>
      <c r="DZ260" s="1">
        <f t="shared" si="1406"/>
        <v>9.4757261729736655E-2</v>
      </c>
      <c r="EA260" s="1">
        <f t="shared" si="1407"/>
        <v>0.13373884967491956</v>
      </c>
      <c r="EB260" s="1">
        <f t="shared" si="1408"/>
        <v>4.5762744951141736E-2</v>
      </c>
      <c r="EC260" s="1">
        <f t="shared" si="1409"/>
        <v>8.7897808182715295E-2</v>
      </c>
      <c r="ED260" s="1">
        <f t="shared" si="1410"/>
        <v>0.21852580956902551</v>
      </c>
      <c r="EE260" s="1">
        <f t="shared" si="1411"/>
        <v>0.24925531625304145</v>
      </c>
      <c r="EF260" s="1">
        <f t="shared" si="1412"/>
        <v>0.21204005539408061</v>
      </c>
      <c r="EG260" s="1">
        <f t="shared" si="1413"/>
        <v>0.29926986677065698</v>
      </c>
      <c r="EH260" s="1">
        <f t="shared" si="1414"/>
        <v>0.10240413027237277</v>
      </c>
      <c r="EI260" s="1">
        <f t="shared" si="1415"/>
        <v>0.19669053089819608</v>
      </c>
      <c r="EJ260" s="1">
        <f t="shared" si="1416"/>
        <v>0.48899919563115951</v>
      </c>
      <c r="EK260" s="1">
        <f t="shared" si="1417"/>
        <v>0.55776317403838582</v>
      </c>
      <c r="EL260" s="1">
        <f t="shared" si="1418"/>
        <v>0.11646348966473712</v>
      </c>
      <c r="EM260" s="1">
        <f t="shared" si="1419"/>
        <v>0.16437466482846741</v>
      </c>
      <c r="EN260" s="1">
        <f t="shared" si="1420"/>
        <v>5.6245704828917997E-2</v>
      </c>
      <c r="EO260" s="1">
        <f t="shared" si="1421"/>
        <v>0.10803272791944953</v>
      </c>
      <c r="EP260" s="1">
        <f t="shared" si="1422"/>
        <v>0.26858393646714807</v>
      </c>
      <c r="EQ260" s="1">
        <f t="shared" si="1423"/>
        <v>0.30635271026628841</v>
      </c>
      <c r="ER260" s="1">
        <f t="shared" si="1424"/>
        <v>0.26443068915622031</v>
      </c>
      <c r="ET260" s="1">
        <f t="shared" si="1425"/>
        <v>0.47925565812535981</v>
      </c>
      <c r="EU260" s="1">
        <f t="shared" si="1426"/>
        <v>0.39470063553902091</v>
      </c>
      <c r="EV260" s="1">
        <f t="shared" si="1427"/>
        <v>0.65584291914399018</v>
      </c>
      <c r="EW260" s="1">
        <f t="shared" si="1428"/>
        <v>0.49802965676534505</v>
      </c>
      <c r="EX260" s="1">
        <f t="shared" si="1429"/>
        <v>0.28524106363091734</v>
      </c>
      <c r="EY260" s="1">
        <f t="shared" si="1430"/>
        <v>0.2591897151245614</v>
      </c>
      <c r="EZ260" s="1">
        <f t="shared" si="1431"/>
        <v>0.62625229672909599</v>
      </c>
      <c r="FA260" s="1">
        <f t="shared" si="1432"/>
        <v>0.54279548601147054</v>
      </c>
      <c r="FB260" s="1">
        <f t="shared" si="1433"/>
        <v>0.77626306351979635</v>
      </c>
      <c r="FC260" s="1">
        <f t="shared" si="1434"/>
        <v>0.64366702946162702</v>
      </c>
      <c r="FD260" s="1">
        <f t="shared" si="1435"/>
        <v>0.42081873609337528</v>
      </c>
      <c r="FE260" s="1">
        <f t="shared" si="1436"/>
        <v>0.38912614370762888</v>
      </c>
      <c r="FF260" s="1">
        <f t="shared" si="1437"/>
        <v>0.31096432320298673</v>
      </c>
      <c r="FG260" s="1">
        <f t="shared" si="1438"/>
        <v>0.24228632398336758</v>
      </c>
      <c r="FH260" s="1">
        <f t="shared" si="1439"/>
        <v>0.48306480296824122</v>
      </c>
      <c r="FI260" s="1">
        <f t="shared" si="1440"/>
        <v>0.32728921933703969</v>
      </c>
      <c r="FJ260" s="1">
        <f t="shared" si="1441"/>
        <v>0.16366597000082353</v>
      </c>
      <c r="FK260" s="1">
        <f t="shared" si="1442"/>
        <v>0.14644324161227015</v>
      </c>
      <c r="FL260" s="1">
        <f t="shared" si="1443"/>
        <v>0.45105288965763374</v>
      </c>
      <c r="FM260" s="1">
        <f t="shared" si="1444"/>
        <v>0.36795777183132605</v>
      </c>
      <c r="FN260" s="1">
        <f t="shared" si="1445"/>
        <v>0.62981672809000733</v>
      </c>
      <c r="FO260" s="1">
        <f t="shared" si="1446"/>
        <v>0.46971863384832574</v>
      </c>
      <c r="FP260" s="1">
        <f t="shared" si="1447"/>
        <v>0.26269593779082445</v>
      </c>
      <c r="FQ260" s="1">
        <f t="shared" si="1448"/>
        <v>0.23801797869978075</v>
      </c>
      <c r="FR260" s="1">
        <f t="shared" si="1449"/>
        <v>0.28461040501439294</v>
      </c>
      <c r="FS260" s="1">
        <f t="shared" si="1450"/>
        <v>0.21989530802583435</v>
      </c>
      <c r="FT260" s="1">
        <f t="shared" si="1451"/>
        <v>0.45168673829362088</v>
      </c>
      <c r="FU260" s="1">
        <f t="shared" si="1452"/>
        <v>0.30015446428624942</v>
      </c>
      <c r="FV260" s="1">
        <f t="shared" si="1453"/>
        <v>0.14712986177258019</v>
      </c>
      <c r="FW260" s="1">
        <f t="shared" si="1454"/>
        <v>0.13137390215818537</v>
      </c>
      <c r="FX260" s="1">
        <f t="shared" si="1455"/>
        <v>0.42006448762219334</v>
      </c>
      <c r="FY260" s="1">
        <f t="shared" si="1456"/>
        <v>0.33915116412823676</v>
      </c>
      <c r="FZ260" s="1">
        <f t="shared" si="1457"/>
        <v>0.59996984900136219</v>
      </c>
      <c r="GA260" s="1">
        <f t="shared" si="1458"/>
        <v>0.43847215418603608</v>
      </c>
      <c r="GB260" s="1">
        <f t="shared" si="1459"/>
        <v>0.23901373002359247</v>
      </c>
      <c r="GC260" s="1">
        <f t="shared" si="1460"/>
        <v>0.21590902309655619</v>
      </c>
      <c r="GD260" s="1">
        <f t="shared" si="1461"/>
        <v>0.56834443983082306</v>
      </c>
      <c r="GE260" s="1">
        <f t="shared" si="1462"/>
        <v>0.48263927010108881</v>
      </c>
      <c r="GF260" s="1">
        <f t="shared" si="1463"/>
        <v>0.73163776387475898</v>
      </c>
      <c r="GG260" s="1">
        <f t="shared" si="1464"/>
        <v>0.58667657734544598</v>
      </c>
      <c r="GH260" s="1">
        <f t="shared" si="1465"/>
        <v>0.36343502543273776</v>
      </c>
      <c r="GI260" s="1">
        <f t="shared" si="1466"/>
        <v>0.33357506872974879</v>
      </c>
      <c r="GJ260" s="1">
        <f t="shared" si="1467"/>
        <v>0.70563903825580043</v>
      </c>
      <c r="GK260" s="1">
        <f t="shared" si="1468"/>
        <v>0.629419325024134</v>
      </c>
      <c r="GL260" s="1">
        <f t="shared" si="1469"/>
        <v>0.83231799361969305</v>
      </c>
      <c r="GM260" s="1">
        <f t="shared" si="1470"/>
        <v>0.72100267775565685</v>
      </c>
      <c r="GN260" s="1">
        <f t="shared" si="1471"/>
        <v>0.50967664335367369</v>
      </c>
      <c r="GO260" s="1">
        <f t="shared" si="1472"/>
        <v>0.47680111832429029</v>
      </c>
      <c r="GP260" s="1">
        <f t="shared" si="1473"/>
        <v>0.85286358109114457</v>
      </c>
      <c r="GQ260" s="1">
        <f t="shared" si="1474"/>
        <v>0.80418655745454226</v>
      </c>
      <c r="GR260" s="1">
        <f t="shared" si="1475"/>
        <v>0.92308976927864184</v>
      </c>
      <c r="GS260" s="1">
        <f t="shared" si="1476"/>
        <v>0.86204537039684015</v>
      </c>
      <c r="GT260" s="1">
        <f t="shared" si="1477"/>
        <v>0.715378955497178</v>
      </c>
      <c r="GU260" s="1">
        <f t="shared" si="1478"/>
        <v>0.68784854533427853</v>
      </c>
      <c r="GV260" s="1">
        <f t="shared" si="1479"/>
        <v>0.9134445004000078</v>
      </c>
      <c r="GW260" s="1">
        <f t="shared" si="1480"/>
        <v>0.88203734068629047</v>
      </c>
      <c r="GX260" s="1">
        <f t="shared" si="1481"/>
        <v>0.95623984008602281</v>
      </c>
      <c r="GY260" s="1">
        <f t="shared" si="1482"/>
        <v>0.91920398449046914</v>
      </c>
      <c r="GZ260" s="1">
        <f t="shared" si="1483"/>
        <v>0.82066378253710126</v>
      </c>
      <c r="HA260" s="1">
        <f t="shared" si="1484"/>
        <v>0.80047688169889375</v>
      </c>
      <c r="HB260" s="1">
        <f t="shared" si="1485"/>
        <v>0.82505524099602612</v>
      </c>
      <c r="HC260" s="1">
        <f t="shared" si="1486"/>
        <v>0.76966304351035708</v>
      </c>
      <c r="HD260" s="1">
        <f t="shared" si="1487"/>
        <v>0.90710835757929198</v>
      </c>
      <c r="HE260" s="1">
        <f t="shared" si="1488"/>
        <v>0.83563793159575961</v>
      </c>
      <c r="HF260" s="1">
        <f t="shared" si="1489"/>
        <v>0.67159203506226095</v>
      </c>
      <c r="HG260" s="1">
        <f t="shared" si="1490"/>
        <v>0.64194610366065719</v>
      </c>
      <c r="HH260" s="1">
        <f t="shared" si="1491"/>
        <v>0.89568535761101331</v>
      </c>
      <c r="HI260" s="1">
        <f t="shared" si="1492"/>
        <v>0.8588300915558974</v>
      </c>
      <c r="HJ260" s="1">
        <f t="shared" si="1493"/>
        <v>0.94674941202432794</v>
      </c>
      <c r="HK260" s="1">
        <f t="shared" si="1494"/>
        <v>0.90250041790525237</v>
      </c>
      <c r="HL260" s="1">
        <f t="shared" si="1495"/>
        <v>0.78828051597821613</v>
      </c>
      <c r="HM260" s="1">
        <f t="shared" si="1496"/>
        <v>0.76549004885224214</v>
      </c>
      <c r="HN260" s="1">
        <f t="shared" si="1497"/>
        <v>0.79086976342477089</v>
      </c>
      <c r="HP260" s="1">
        <f t="shared" ref="HP260:IU260" si="1504">IF(B1=1,ET260,0)</f>
        <v>0.47925565812535981</v>
      </c>
      <c r="HQ260" s="1">
        <f t="shared" si="1504"/>
        <v>0.39470063553902091</v>
      </c>
      <c r="HR260" s="1">
        <f t="shared" si="1504"/>
        <v>0.65584291914399018</v>
      </c>
      <c r="HS260" s="1">
        <f t="shared" si="1504"/>
        <v>0.49802965676534505</v>
      </c>
      <c r="HT260" s="1">
        <f t="shared" si="1504"/>
        <v>0.28524106363091734</v>
      </c>
      <c r="HU260" s="1">
        <f t="shared" si="1504"/>
        <v>0.2591897151245614</v>
      </c>
      <c r="HV260" s="1">
        <f t="shared" si="1504"/>
        <v>0.62625229672909599</v>
      </c>
      <c r="HW260" s="1">
        <f t="shared" si="1504"/>
        <v>0.54279548601147054</v>
      </c>
      <c r="HX260" s="1">
        <f t="shared" si="1504"/>
        <v>0.77626306351979635</v>
      </c>
      <c r="HY260" s="1">
        <f t="shared" si="1504"/>
        <v>0.64366702946162702</v>
      </c>
      <c r="HZ260" s="1">
        <f t="shared" si="1504"/>
        <v>0.42081873609337528</v>
      </c>
      <c r="IA260" s="1">
        <f t="shared" si="1504"/>
        <v>0.38912614370762888</v>
      </c>
      <c r="IB260" s="1">
        <f t="shared" si="1504"/>
        <v>0.31096432320298673</v>
      </c>
      <c r="IC260" s="1">
        <f t="shared" si="1504"/>
        <v>0.24228632398336758</v>
      </c>
      <c r="ID260" s="1">
        <f t="shared" si="1504"/>
        <v>0.48306480296824122</v>
      </c>
      <c r="IE260" s="1">
        <f t="shared" si="1504"/>
        <v>0.32728921933703969</v>
      </c>
      <c r="IF260" s="1">
        <f t="shared" si="1504"/>
        <v>0.16366597000082353</v>
      </c>
      <c r="IG260" s="1">
        <f t="shared" si="1504"/>
        <v>0.14644324161227015</v>
      </c>
      <c r="IH260" s="1">
        <f t="shared" si="1504"/>
        <v>0.45105288965763374</v>
      </c>
      <c r="II260" s="1">
        <f t="shared" si="1504"/>
        <v>0.36795777183132605</v>
      </c>
      <c r="IJ260" s="1">
        <f t="shared" si="1504"/>
        <v>0.62981672809000733</v>
      </c>
      <c r="IK260" s="1">
        <f t="shared" si="1504"/>
        <v>0.46971863384832574</v>
      </c>
      <c r="IL260" s="1">
        <f t="shared" si="1504"/>
        <v>0.26269593779082445</v>
      </c>
      <c r="IM260" s="1">
        <f t="shared" si="1504"/>
        <v>0.23801797869978075</v>
      </c>
      <c r="IN260" s="1">
        <f t="shared" si="1504"/>
        <v>0.28461040501439294</v>
      </c>
      <c r="IO260" s="1">
        <f t="shared" si="1504"/>
        <v>0.21989530802583435</v>
      </c>
      <c r="IP260" s="1">
        <f t="shared" si="1504"/>
        <v>0.45168673829362088</v>
      </c>
      <c r="IQ260" s="1">
        <f t="shared" si="1504"/>
        <v>0.30015446428624942</v>
      </c>
      <c r="IR260" s="1">
        <f t="shared" si="1504"/>
        <v>0.14712986177258019</v>
      </c>
      <c r="IS260" s="1">
        <f t="shared" si="1504"/>
        <v>0.13137390215818537</v>
      </c>
      <c r="IT260" s="1">
        <f t="shared" si="1504"/>
        <v>0.42006448762219334</v>
      </c>
      <c r="IU260" s="1">
        <f t="shared" si="1504"/>
        <v>0.33915116412823676</v>
      </c>
      <c r="IV260" s="1">
        <f t="shared" ref="IV260:KA260" si="1505">IF(AH1=1,FZ260,0)</f>
        <v>0.59996984900136219</v>
      </c>
      <c r="IW260" s="1">
        <f t="shared" si="1505"/>
        <v>0.43847215418603608</v>
      </c>
      <c r="IX260" s="1">
        <f t="shared" si="1505"/>
        <v>0.23901373002359247</v>
      </c>
      <c r="IY260" s="1">
        <f t="shared" si="1505"/>
        <v>0.21590902309655619</v>
      </c>
      <c r="IZ260" s="1">
        <f t="shared" si="1505"/>
        <v>0.56834443983082306</v>
      </c>
      <c r="JA260" s="1">
        <f t="shared" si="1505"/>
        <v>0.48263927010108881</v>
      </c>
      <c r="JB260" s="1">
        <f t="shared" si="1505"/>
        <v>0.73163776387475898</v>
      </c>
      <c r="JC260" s="1">
        <f t="shared" si="1505"/>
        <v>0.58667657734544598</v>
      </c>
      <c r="JD260" s="1">
        <f t="shared" si="1505"/>
        <v>0.36343502543273776</v>
      </c>
      <c r="JE260" s="1">
        <f t="shared" si="1505"/>
        <v>0.33357506872974879</v>
      </c>
      <c r="JF260" s="1">
        <f t="shared" si="1505"/>
        <v>0.70563903825580043</v>
      </c>
      <c r="JG260" s="1">
        <f t="shared" si="1505"/>
        <v>0.629419325024134</v>
      </c>
      <c r="JH260" s="1">
        <f t="shared" si="1505"/>
        <v>0.83231799361969305</v>
      </c>
      <c r="JI260" s="1">
        <f t="shared" si="1505"/>
        <v>0.72100267775565685</v>
      </c>
      <c r="JJ260" s="1">
        <f t="shared" si="1505"/>
        <v>0.50967664335367369</v>
      </c>
      <c r="JK260" s="1">
        <f t="shared" si="1505"/>
        <v>0.47680111832429029</v>
      </c>
      <c r="JL260" s="1">
        <f t="shared" si="1505"/>
        <v>0.85286358109114457</v>
      </c>
      <c r="JM260" s="1">
        <f t="shared" si="1505"/>
        <v>0.80418655745454226</v>
      </c>
      <c r="JN260" s="1">
        <f t="shared" si="1505"/>
        <v>0.92308976927864184</v>
      </c>
      <c r="JO260" s="1">
        <f t="shared" si="1505"/>
        <v>0.86204537039684015</v>
      </c>
      <c r="JP260" s="1">
        <f t="shared" si="1505"/>
        <v>0.715378955497178</v>
      </c>
      <c r="JQ260" s="1">
        <f t="shared" si="1505"/>
        <v>0.68784854533427853</v>
      </c>
      <c r="JR260" s="1">
        <f t="shared" si="1505"/>
        <v>0.9134445004000078</v>
      </c>
      <c r="JS260" s="1">
        <f t="shared" si="1505"/>
        <v>0.88203734068629047</v>
      </c>
      <c r="JT260" s="1">
        <f t="shared" si="1505"/>
        <v>0.95623984008602281</v>
      </c>
      <c r="JU260" s="1">
        <f t="shared" si="1505"/>
        <v>0.91920398449046914</v>
      </c>
      <c r="JV260" s="1">
        <f t="shared" si="1505"/>
        <v>0.82066378253710126</v>
      </c>
      <c r="JW260" s="1">
        <f t="shared" si="1505"/>
        <v>0.80047688169889375</v>
      </c>
      <c r="JX260" s="1">
        <f t="shared" si="1505"/>
        <v>0.82505524099602612</v>
      </c>
      <c r="JY260" s="1">
        <f t="shared" si="1505"/>
        <v>0.76966304351035708</v>
      </c>
      <c r="JZ260" s="1">
        <f t="shared" si="1505"/>
        <v>0.90710835757929198</v>
      </c>
      <c r="KA260" s="1">
        <f t="shared" si="1505"/>
        <v>0.83563793159575961</v>
      </c>
      <c r="KB260" s="1">
        <f t="shared" ref="KB260:KJ260" si="1506">IF(BN1=1,HF260,0)</f>
        <v>0.67159203506226095</v>
      </c>
      <c r="KC260" s="1">
        <f t="shared" si="1506"/>
        <v>0.64194610366065719</v>
      </c>
      <c r="KD260" s="1">
        <f t="shared" si="1506"/>
        <v>0.89568535761101331</v>
      </c>
      <c r="KE260" s="1">
        <f t="shared" si="1506"/>
        <v>0.8588300915558974</v>
      </c>
      <c r="KF260" s="1">
        <f t="shared" si="1506"/>
        <v>0.94674941202432794</v>
      </c>
      <c r="KG260" s="1">
        <f t="shared" si="1506"/>
        <v>0.90250041790525237</v>
      </c>
      <c r="KH260" s="1">
        <f t="shared" si="1506"/>
        <v>0.78828051597821613</v>
      </c>
      <c r="KI260" s="1">
        <f t="shared" si="1506"/>
        <v>0.76549004885224214</v>
      </c>
      <c r="KJ260" s="1">
        <f t="shared" si="1506"/>
        <v>0</v>
      </c>
    </row>
    <row r="261" spans="1:296" x14ac:dyDescent="0.2">
      <c r="A261" s="1" t="str">
        <f>'Respondent Data'!A261</f>
        <v>2179</v>
      </c>
      <c r="B261" s="1">
        <f>SUMPRODUCT('Respondent Data'!B261:S261,'Product Coding'!A100:R100)</f>
        <v>-2.5126255604778329</v>
      </c>
      <c r="C261" s="1">
        <f>SUMPRODUCT('Respondent Data'!B261:S261,'Product Coding'!A101:R101)</f>
        <v>-2.2203256286187809</v>
      </c>
      <c r="D261" s="1">
        <f>SUMPRODUCT('Respondent Data'!B261:S261,'Product Coding'!A102:R102)</f>
        <v>-1.5081942553891672</v>
      </c>
      <c r="E261" s="1">
        <f>SUMPRODUCT('Respondent Data'!B261:S261,'Product Coding'!A103:R103)</f>
        <v>-1.1529834649355359</v>
      </c>
      <c r="F261" s="1">
        <f>SUMPRODUCT('Respondent Data'!B261:S261,'Product Coding'!A104:R104)</f>
        <v>-0.44310074491733903</v>
      </c>
      <c r="G261" s="1">
        <f>SUMPRODUCT('Respondent Data'!B261:S261,'Product Coding'!A105:R105)</f>
        <v>-1.3638815357594609</v>
      </c>
      <c r="H261" s="1">
        <f>SUMPRODUCT('Respondent Data'!B261:S261,'Product Coding'!A106:R106)</f>
        <v>-3.442455217481065</v>
      </c>
      <c r="I261" s="1">
        <f>SUMPRODUCT('Respondent Data'!B261:S261,'Product Coding'!A107:R107)</f>
        <v>-3.150155285622013</v>
      </c>
      <c r="J261" s="1">
        <f>SUMPRODUCT('Respondent Data'!B261:S261,'Product Coding'!A108:R108)</f>
        <v>-2.4380239123923992</v>
      </c>
      <c r="K261" s="1">
        <f>SUMPRODUCT('Respondent Data'!B261:S261,'Product Coding'!A109:R109)</f>
        <v>-2.0828131219387678</v>
      </c>
      <c r="L261" s="1">
        <f>SUMPRODUCT('Respondent Data'!B261:S261,'Product Coding'!A110:R110)</f>
        <v>-1.372930401920571</v>
      </c>
      <c r="M261" s="1">
        <f>SUMPRODUCT('Respondent Data'!B261:S261,'Product Coding'!A111:R111)</f>
        <v>-2.293711192762693</v>
      </c>
      <c r="N261" s="1">
        <f>SUMPRODUCT('Respondent Data'!B261:S261,'Product Coding'!A112:R112)</f>
        <v>-3.9604175169872429</v>
      </c>
      <c r="O261" s="1">
        <f>SUMPRODUCT('Respondent Data'!B261:S261,'Product Coding'!A113:R113)</f>
        <v>-3.6681175851281909</v>
      </c>
      <c r="P261" s="1">
        <f>SUMPRODUCT('Respondent Data'!B261:S261,'Product Coding'!A114:R114)</f>
        <v>-2.9559862118985776</v>
      </c>
      <c r="Q261" s="1">
        <f>SUMPRODUCT('Respondent Data'!B261:S261,'Product Coding'!A115:R115)</f>
        <v>-2.6007754214449461</v>
      </c>
      <c r="R261" s="1">
        <f>SUMPRODUCT('Respondent Data'!B261:S261,'Product Coding'!A116:R116)</f>
        <v>-1.8908927014267491</v>
      </c>
      <c r="S261" s="1">
        <f>SUMPRODUCT('Respondent Data'!B261:S261,'Product Coding'!A117:R117)</f>
        <v>-2.8116734922688709</v>
      </c>
      <c r="T261" s="1">
        <f>SUMPRODUCT('Respondent Data'!B261:S261,'Product Coding'!A118:R118)</f>
        <v>-4.8902471739904749</v>
      </c>
      <c r="U261" s="1">
        <f>SUMPRODUCT('Respondent Data'!B261:S261,'Product Coding'!A119:R119)</f>
        <v>-4.5979472421314229</v>
      </c>
      <c r="V261" s="1">
        <f>SUMPRODUCT('Respondent Data'!B261:S261,'Product Coding'!A120:R120)</f>
        <v>-3.8858158689018096</v>
      </c>
      <c r="W261" s="1">
        <f>SUMPRODUCT('Respondent Data'!B261:S261,'Product Coding'!A121:R121)</f>
        <v>-3.5306050784481782</v>
      </c>
      <c r="X261" s="1">
        <f>SUMPRODUCT('Respondent Data'!B261:S261,'Product Coding'!A122:R122)</f>
        <v>-2.8207223584299812</v>
      </c>
      <c r="Y261" s="1">
        <f>SUMPRODUCT('Respondent Data'!B261:S261,'Product Coding'!A123:R123)</f>
        <v>-3.7415031492721029</v>
      </c>
      <c r="Z261" s="1">
        <f>SUMPRODUCT('Respondent Data'!B261:S261,'Product Coding'!A124:R124)</f>
        <v>-1.9526884735683128</v>
      </c>
      <c r="AA261" s="1">
        <f>SUMPRODUCT('Respondent Data'!B261:S261,'Product Coding'!A125:R125)</f>
        <v>-1.6603885417092608</v>
      </c>
      <c r="AB261" s="1">
        <f>SUMPRODUCT('Respondent Data'!B261:S261,'Product Coding'!A126:R126)</f>
        <v>-0.94825716847964747</v>
      </c>
      <c r="AC261" s="1">
        <f>SUMPRODUCT('Respondent Data'!B261:S261,'Product Coding'!A127:R127)</f>
        <v>-0.59304637802601601</v>
      </c>
      <c r="AD261" s="1">
        <f>SUMPRODUCT('Respondent Data'!B261:S261,'Product Coding'!A128:R128)</f>
        <v>0.1168363419921809</v>
      </c>
      <c r="AE261" s="1">
        <f>SUMPRODUCT('Respondent Data'!B261:S261,'Product Coding'!A129:R129)</f>
        <v>-0.80394444884994098</v>
      </c>
      <c r="AF261" s="1">
        <f>SUMPRODUCT('Respondent Data'!B261:S261,'Product Coding'!A130:R130)</f>
        <v>-2.8825181305715448</v>
      </c>
      <c r="AG261" s="1">
        <f>SUMPRODUCT('Respondent Data'!B261:S261,'Product Coding'!A131:R131)</f>
        <v>-2.5902181987124928</v>
      </c>
      <c r="AH261" s="1">
        <f>SUMPRODUCT('Respondent Data'!B261:S261,'Product Coding'!A132:R132)</f>
        <v>-1.8780868254828795</v>
      </c>
      <c r="AI261" s="1">
        <f>SUMPRODUCT('Respondent Data'!B261:S261,'Product Coding'!A133:R133)</f>
        <v>-1.5228760350292481</v>
      </c>
      <c r="AJ261" s="1">
        <f>SUMPRODUCT('Respondent Data'!B261:S261,'Product Coding'!A134:R134)</f>
        <v>-0.8129933150110511</v>
      </c>
      <c r="AK261" s="1">
        <f>SUMPRODUCT('Respondent Data'!B261:S261,'Product Coding'!A135:R135)</f>
        <v>-1.733774105853173</v>
      </c>
      <c r="AL261" s="1">
        <f>SUMPRODUCT('Respondent Data'!B261:S261,'Product Coding'!A136:R136)</f>
        <v>-1.1133538638390399</v>
      </c>
      <c r="AM261" s="1">
        <f>SUMPRODUCT('Respondent Data'!B261:S261,'Product Coding'!A137:R137)</f>
        <v>-0.82105393197998788</v>
      </c>
      <c r="AN261" s="1">
        <f>SUMPRODUCT('Respondent Data'!B261:S261,'Product Coding'!A138:R138)</f>
        <v>-0.10892255875037443</v>
      </c>
      <c r="AO261" s="1">
        <f>SUMPRODUCT('Respondent Data'!B261:S261,'Product Coding'!A139:R139)</f>
        <v>0.24628823170325698</v>
      </c>
      <c r="AP261" s="1">
        <f>SUMPRODUCT('Respondent Data'!B261:S261,'Product Coding'!A140:R140)</f>
        <v>0.95617095172145383</v>
      </c>
      <c r="AQ261" s="1">
        <f>SUMPRODUCT('Respondent Data'!B261:S261,'Product Coding'!A141:R141)</f>
        <v>3.5390160879331944E-2</v>
      </c>
      <c r="AR261" s="1">
        <f>SUMPRODUCT('Respondent Data'!B261:S261,'Product Coding'!A142:R142)</f>
        <v>-2.0431835208422719</v>
      </c>
      <c r="AS261" s="1">
        <f>SUMPRODUCT('Respondent Data'!B261:S261,'Product Coding'!A143:R143)</f>
        <v>-1.7508835889832199</v>
      </c>
      <c r="AT261" s="1">
        <f>SUMPRODUCT('Respondent Data'!B261:S261,'Product Coding'!A144:R144)</f>
        <v>-1.0387522157536064</v>
      </c>
      <c r="AU261" s="1">
        <f>SUMPRODUCT('Respondent Data'!B261:S261,'Product Coding'!A145:R145)</f>
        <v>-0.68354142529997497</v>
      </c>
      <c r="AV261" s="1">
        <f>SUMPRODUCT('Respondent Data'!B261:S261,'Product Coding'!A146:R146)</f>
        <v>2.6341294718221941E-2</v>
      </c>
      <c r="AW261" s="1">
        <f>SUMPRODUCT('Respondent Data'!B261:S261,'Product Coding'!A147:R147)</f>
        <v>-0.89443949612389995</v>
      </c>
      <c r="AX261" s="1">
        <f>SUMPRODUCT('Respondent Data'!B261:S261,'Product Coding'!A148:R148)</f>
        <v>1.241211020633177</v>
      </c>
      <c r="AY261" s="1">
        <f>SUMPRODUCT('Respondent Data'!B261:S261,'Product Coding'!A149:R149)</f>
        <v>1.533510952492229</v>
      </c>
      <c r="AZ261" s="1">
        <f>SUMPRODUCT('Respondent Data'!B261:S261,'Product Coding'!A150:R150)</f>
        <v>2.2456423257218425</v>
      </c>
      <c r="BA261" s="1">
        <f>SUMPRODUCT('Respondent Data'!B261:S261,'Product Coding'!A151:R151)</f>
        <v>2.600853116175474</v>
      </c>
      <c r="BB261" s="1">
        <f>SUMPRODUCT('Respondent Data'!B261:S261,'Product Coding'!A152:R152)</f>
        <v>3.310735836193671</v>
      </c>
      <c r="BC261" s="1">
        <f>SUMPRODUCT('Respondent Data'!B261:S261,'Product Coding'!A153:R153)</f>
        <v>2.3899550453515488</v>
      </c>
      <c r="BD261" s="1">
        <f>SUMPRODUCT('Respondent Data'!B261:S261,'Product Coding'!A154:R154)</f>
        <v>0.31138136362994501</v>
      </c>
      <c r="BE261" s="1">
        <f>SUMPRODUCT('Respondent Data'!B261:S261,'Product Coding'!A155:R155)</f>
        <v>0.60368129548899696</v>
      </c>
      <c r="BF261" s="1">
        <f>SUMPRODUCT('Respondent Data'!B261:S261,'Product Coding'!A156:R156)</f>
        <v>1.3158126687186105</v>
      </c>
      <c r="BG261" s="1">
        <f>SUMPRODUCT('Respondent Data'!B261:S261,'Product Coding'!A157:R157)</f>
        <v>1.6710234591722419</v>
      </c>
      <c r="BH261" s="1">
        <f>SUMPRODUCT('Respondent Data'!B261:S261,'Product Coding'!A158:R158)</f>
        <v>2.3809061791904389</v>
      </c>
      <c r="BI261" s="1">
        <f>SUMPRODUCT('Respondent Data'!B261:S261,'Product Coding'!A159:R159)</f>
        <v>1.460125388348317</v>
      </c>
      <c r="BJ261" s="1">
        <f>SUMPRODUCT('Respondent Data'!B261:S261,'Product Coding'!A160:R160)</f>
        <v>2.7968088619648466</v>
      </c>
      <c r="BK261" s="1">
        <f>SUMPRODUCT('Respondent Data'!B261:S261,'Product Coding'!A161:R161)</f>
        <v>3.0891087938238986</v>
      </c>
      <c r="BL261" s="1">
        <f>SUMPRODUCT('Respondent Data'!B261:S261,'Product Coding'!A162:R162)</f>
        <v>3.8012401670535123</v>
      </c>
      <c r="BM261" s="1">
        <f>SUMPRODUCT('Respondent Data'!B261:S261,'Product Coding'!A163:R163)</f>
        <v>4.1564509575071433</v>
      </c>
      <c r="BN261" s="1">
        <f>SUMPRODUCT('Respondent Data'!B261:S261,'Product Coding'!A164:R164)</f>
        <v>4.8663336775253407</v>
      </c>
      <c r="BO261" s="1">
        <f>SUMPRODUCT('Respondent Data'!B261:S261,'Product Coding'!A165:R165)</f>
        <v>3.945552886683219</v>
      </c>
      <c r="BP261" s="1">
        <f>SUMPRODUCT('Respondent Data'!B261:S261,'Product Coding'!A166:R166)</f>
        <v>1.8669792049616145</v>
      </c>
      <c r="BQ261" s="1">
        <f>SUMPRODUCT('Respondent Data'!B261:S261,'Product Coding'!A167:R167)</f>
        <v>2.1592791368206665</v>
      </c>
      <c r="BR261" s="1">
        <f>SUMPRODUCT('Respondent Data'!B261:S261,'Product Coding'!A168:R168)</f>
        <v>2.8714105100502803</v>
      </c>
      <c r="BS261" s="1">
        <f>SUMPRODUCT('Respondent Data'!B261:S261,'Product Coding'!A169:R169)</f>
        <v>3.2266213005039117</v>
      </c>
      <c r="BT261" s="1">
        <f>SUMPRODUCT('Respondent Data'!B261:S261,'Product Coding'!A170:R170)</f>
        <v>3.9365040205221087</v>
      </c>
      <c r="BU261" s="1">
        <f>SUMPRODUCT('Respondent Data'!B261:S261,'Product Coding'!A171:R171)</f>
        <v>3.015723229679987</v>
      </c>
      <c r="BV261" s="1">
        <f>SUMPRODUCT('Respondent Data'!B261:S261,'Product Coding'!A172:R172)</f>
        <v>-3.6195333586074598</v>
      </c>
      <c r="BX261" s="1">
        <f t="shared" si="1352"/>
        <v>12.33727984813793</v>
      </c>
      <c r="BY261" s="1">
        <f t="shared" si="1353"/>
        <v>9.2103295245128045</v>
      </c>
      <c r="BZ261" s="1">
        <f t="shared" si="1354"/>
        <v>4.5185640503238202</v>
      </c>
      <c r="CA261" s="1">
        <f t="shared" si="1355"/>
        <v>3.1676293371211459</v>
      </c>
      <c r="CB261" s="1">
        <f t="shared" si="1356"/>
        <v>1.5575292395924392</v>
      </c>
      <c r="CC261" s="1">
        <f t="shared" si="1357"/>
        <v>3.9113459040812244</v>
      </c>
      <c r="CD261" s="1">
        <f t="shared" si="1358"/>
        <v>31.263623009102293</v>
      </c>
      <c r="CE261" s="1">
        <f t="shared" si="1359"/>
        <v>23.339688617619611</v>
      </c>
      <c r="CF261" s="1">
        <f t="shared" si="1360"/>
        <v>11.450391395079496</v>
      </c>
      <c r="CG261" s="1">
        <f t="shared" si="1361"/>
        <v>8.0270181634304851</v>
      </c>
      <c r="CH261" s="1">
        <f t="shared" si="1362"/>
        <v>3.9468997681544185</v>
      </c>
      <c r="CI261" s="1">
        <f t="shared" si="1363"/>
        <v>9.9116535661503988</v>
      </c>
      <c r="CJ261" s="1">
        <f t="shared" si="1364"/>
        <v>52.479232346616456</v>
      </c>
      <c r="CK261" s="1">
        <f t="shared" si="1365"/>
        <v>39.178086989634203</v>
      </c>
      <c r="CL261" s="1">
        <f t="shared" si="1366"/>
        <v>19.220669028254427</v>
      </c>
      <c r="CM261" s="1">
        <f t="shared" si="1367"/>
        <v>13.47418215497715</v>
      </c>
      <c r="CN261" s="1">
        <f t="shared" si="1368"/>
        <v>6.6252804392337108</v>
      </c>
      <c r="CO261" s="1">
        <f t="shared" si="1369"/>
        <v>16.637738060164519</v>
      </c>
      <c r="CP261" s="1">
        <f t="shared" si="1370"/>
        <v>132.98644077846166</v>
      </c>
      <c r="CQ261" s="1">
        <f t="shared" si="1371"/>
        <v>99.280307891095291</v>
      </c>
      <c r="CR261" s="1">
        <f t="shared" si="1372"/>
        <v>48.706664506177191</v>
      </c>
      <c r="CS261" s="1">
        <f t="shared" si="1373"/>
        <v>34.144621540116788</v>
      </c>
      <c r="CT261" s="1">
        <f t="shared" si="1374"/>
        <v>16.788973949800177</v>
      </c>
      <c r="CU261" s="1">
        <f t="shared" si="1375"/>
        <v>42.161317311423687</v>
      </c>
      <c r="CV261" s="1">
        <f t="shared" si="1376"/>
        <v>7.0476094454392966</v>
      </c>
      <c r="CW261" s="1">
        <f t="shared" si="1377"/>
        <v>5.26135470310839</v>
      </c>
      <c r="CX261" s="1">
        <f t="shared" si="1378"/>
        <v>2.5812071277357789</v>
      </c>
      <c r="CY261" s="1">
        <f t="shared" si="1379"/>
        <v>1.8094924254567355</v>
      </c>
      <c r="CZ261" s="1">
        <f t="shared" si="1380"/>
        <v>0.88973079281785949</v>
      </c>
      <c r="DA261" s="1">
        <f t="shared" si="1381"/>
        <v>2.2343367968704739</v>
      </c>
      <c r="DB261" s="1">
        <f t="shared" si="1382"/>
        <v>17.859188372942491</v>
      </c>
      <c r="DC261" s="1">
        <f t="shared" si="1383"/>
        <v>13.332680459540228</v>
      </c>
      <c r="DD261" s="1">
        <f t="shared" si="1384"/>
        <v>6.5409788497355752</v>
      </c>
      <c r="DE261" s="1">
        <f t="shared" si="1385"/>
        <v>4.5853940028639162</v>
      </c>
      <c r="DF261" s="1">
        <f t="shared" si="1386"/>
        <v>2.2546467640065377</v>
      </c>
      <c r="DG261" s="1">
        <f t="shared" si="1387"/>
        <v>5.6619825563304103</v>
      </c>
      <c r="DH261" s="1">
        <f t="shared" si="1388"/>
        <v>3.0445523042668095</v>
      </c>
      <c r="DI261" s="1">
        <f t="shared" si="1389"/>
        <v>2.2728940513693843</v>
      </c>
      <c r="DJ261" s="1">
        <f t="shared" si="1390"/>
        <v>1.115075994119312</v>
      </c>
      <c r="DK261" s="1">
        <f t="shared" si="1391"/>
        <v>0.78169688262772974</v>
      </c>
      <c r="DL261" s="1">
        <f t="shared" si="1392"/>
        <v>0.38436181182027751</v>
      </c>
      <c r="DM261" s="1">
        <f t="shared" si="1393"/>
        <v>0.9652287482846037</v>
      </c>
      <c r="DN261" s="1">
        <f t="shared" si="1394"/>
        <v>7.7151314263538682</v>
      </c>
      <c r="DO261" s="1">
        <f t="shared" si="1395"/>
        <v>5.7596896265888429</v>
      </c>
      <c r="DP261" s="1">
        <f t="shared" si="1396"/>
        <v>2.8256889635123064</v>
      </c>
      <c r="DQ261" s="1">
        <f t="shared" si="1397"/>
        <v>1.9808804652795777</v>
      </c>
      <c r="DR261" s="1">
        <f t="shared" si="1398"/>
        <v>0.97400261092872353</v>
      </c>
      <c r="DS261" s="1">
        <f t="shared" si="1399"/>
        <v>2.4459644326275125</v>
      </c>
      <c r="DT261" s="1">
        <f t="shared" si="1400"/>
        <v>0.28903397979582374</v>
      </c>
      <c r="DU261" s="1">
        <f t="shared" si="1401"/>
        <v>0.2157767539092261</v>
      </c>
      <c r="DV261" s="1">
        <f t="shared" si="1402"/>
        <v>0.10585952223694987</v>
      </c>
      <c r="DW261" s="1">
        <f t="shared" si="1403"/>
        <v>7.4210241244087233E-2</v>
      </c>
      <c r="DX261" s="1">
        <f t="shared" si="1404"/>
        <v>3.6489313714944335E-2</v>
      </c>
      <c r="DY261" s="1">
        <f t="shared" si="1405"/>
        <v>9.1633803150320797E-2</v>
      </c>
      <c r="DZ261" s="1">
        <f t="shared" si="1406"/>
        <v>0.7324344987214475</v>
      </c>
      <c r="EA261" s="1">
        <f t="shared" si="1407"/>
        <v>0.5467950124649279</v>
      </c>
      <c r="EB261" s="1">
        <f t="shared" si="1408"/>
        <v>0.26825623118528785</v>
      </c>
      <c r="EC261" s="1">
        <f t="shared" si="1409"/>
        <v>0.18805450101059742</v>
      </c>
      <c r="ED261" s="1">
        <f t="shared" si="1410"/>
        <v>9.2466748090914472E-2</v>
      </c>
      <c r="EE261" s="1">
        <f t="shared" si="1411"/>
        <v>0.23220715683241186</v>
      </c>
      <c r="EF261" s="1">
        <f t="shared" si="1412"/>
        <v>6.1004425884036026E-2</v>
      </c>
      <c r="EG261" s="1">
        <f t="shared" si="1413"/>
        <v>4.5542524102709196E-2</v>
      </c>
      <c r="EH261" s="1">
        <f t="shared" si="1414"/>
        <v>2.2343045558122235E-2</v>
      </c>
      <c r="EI261" s="1">
        <f t="shared" si="1415"/>
        <v>1.5663048216716172E-2</v>
      </c>
      <c r="EJ261" s="1">
        <f t="shared" si="1416"/>
        <v>7.701549954974617E-3</v>
      </c>
      <c r="EK261" s="1">
        <f t="shared" si="1417"/>
        <v>1.9340520296973262E-2</v>
      </c>
      <c r="EL261" s="1">
        <f t="shared" si="1418"/>
        <v>0.15458994172147933</v>
      </c>
      <c r="EM261" s="1">
        <f t="shared" si="1419"/>
        <v>0.11540828464265997</v>
      </c>
      <c r="EN261" s="1">
        <f t="shared" si="1420"/>
        <v>5.6619008549908152E-2</v>
      </c>
      <c r="EO261" s="1">
        <f t="shared" si="1421"/>
        <v>3.969137773061978E-2</v>
      </c>
      <c r="EP261" s="1">
        <f t="shared" si="1422"/>
        <v>1.9516324290433915E-2</v>
      </c>
      <c r="EQ261" s="1">
        <f t="shared" si="1423"/>
        <v>4.9010376907007089E-2</v>
      </c>
      <c r="ER261" s="1">
        <f t="shared" si="1424"/>
        <v>37.320148631984758</v>
      </c>
      <c r="ET261" s="1">
        <f t="shared" si="1425"/>
        <v>7.4977807422974177E-2</v>
      </c>
      <c r="EU261" s="1">
        <f t="shared" si="1426"/>
        <v>9.7940031964611443E-2</v>
      </c>
      <c r="EV261" s="1">
        <f t="shared" si="1427"/>
        <v>0.18120655860491855</v>
      </c>
      <c r="EW261" s="1">
        <f t="shared" si="1428"/>
        <v>0.23994456299003916</v>
      </c>
      <c r="EX261" s="1">
        <f t="shared" si="1429"/>
        <v>0.39100237233626206</v>
      </c>
      <c r="EY261" s="1">
        <f t="shared" si="1430"/>
        <v>0.20361017520045188</v>
      </c>
      <c r="EZ261" s="1">
        <f t="shared" si="1431"/>
        <v>3.0994659208542004E-2</v>
      </c>
      <c r="FA261" s="1">
        <f t="shared" si="1432"/>
        <v>4.1085159950489072E-2</v>
      </c>
      <c r="FB261" s="1">
        <f t="shared" si="1433"/>
        <v>8.0318760131123976E-2</v>
      </c>
      <c r="FC261" s="1">
        <f t="shared" si="1434"/>
        <v>0.11077855188672578</v>
      </c>
      <c r="FD261" s="1">
        <f t="shared" si="1435"/>
        <v>0.20214680847942032</v>
      </c>
      <c r="FE261" s="1">
        <f t="shared" si="1436"/>
        <v>9.1645138286111955E-2</v>
      </c>
      <c r="FF261" s="1">
        <f t="shared" si="1437"/>
        <v>1.8698847311769021E-2</v>
      </c>
      <c r="FG261" s="1">
        <f t="shared" si="1438"/>
        <v>2.4889188981496214E-2</v>
      </c>
      <c r="FH261" s="1">
        <f t="shared" si="1439"/>
        <v>4.9454347855785369E-2</v>
      </c>
      <c r="FI261" s="1">
        <f t="shared" si="1440"/>
        <v>6.9088532208096881E-2</v>
      </c>
      <c r="FJ261" s="1">
        <f t="shared" si="1441"/>
        <v>0.13114271769662195</v>
      </c>
      <c r="FK261" s="1">
        <f t="shared" si="1442"/>
        <v>5.6696612490154667E-2</v>
      </c>
      <c r="FL261" s="1">
        <f t="shared" si="1443"/>
        <v>7.463441779556176E-3</v>
      </c>
      <c r="FM261" s="1">
        <f t="shared" si="1444"/>
        <v>9.9720475637749637E-3</v>
      </c>
      <c r="FN261" s="1">
        <f t="shared" si="1445"/>
        <v>2.0118026625498622E-2</v>
      </c>
      <c r="FO261" s="1">
        <f t="shared" si="1446"/>
        <v>2.8453855986428044E-2</v>
      </c>
      <c r="FP261" s="1">
        <f t="shared" si="1447"/>
        <v>5.6214596908285036E-2</v>
      </c>
      <c r="FQ261" s="1">
        <f t="shared" si="1448"/>
        <v>2.3168894331576061E-2</v>
      </c>
      <c r="FR261" s="1">
        <f t="shared" si="1449"/>
        <v>0.12426050329352345</v>
      </c>
      <c r="FS261" s="1">
        <f t="shared" si="1450"/>
        <v>0.15970984673709021</v>
      </c>
      <c r="FT261" s="1">
        <f t="shared" si="1451"/>
        <v>0.27923545450783543</v>
      </c>
      <c r="FU261" s="1">
        <f t="shared" si="1452"/>
        <v>0.35593617941056788</v>
      </c>
      <c r="FV261" s="1">
        <f t="shared" si="1453"/>
        <v>0.52917590367930489</v>
      </c>
      <c r="FW261" s="1">
        <f t="shared" si="1454"/>
        <v>0.30918239589878033</v>
      </c>
      <c r="FX261" s="1">
        <f t="shared" si="1455"/>
        <v>5.3024551228021681E-2</v>
      </c>
      <c r="FY261" s="1">
        <f t="shared" si="1456"/>
        <v>6.9770619865760872E-2</v>
      </c>
      <c r="FZ261" s="1">
        <f t="shared" si="1457"/>
        <v>0.13260877930125278</v>
      </c>
      <c r="GA261" s="1">
        <f t="shared" si="1458"/>
        <v>0.17903839898980251</v>
      </c>
      <c r="GB261" s="1">
        <f t="shared" si="1459"/>
        <v>0.30725300547484891</v>
      </c>
      <c r="GC261" s="1">
        <f t="shared" si="1460"/>
        <v>0.15010546658513399</v>
      </c>
      <c r="GD261" s="1">
        <f t="shared" si="1461"/>
        <v>0.24724615353473059</v>
      </c>
      <c r="GE261" s="1">
        <f t="shared" si="1462"/>
        <v>0.3055399851949373</v>
      </c>
      <c r="GF261" s="1">
        <f t="shared" si="1463"/>
        <v>0.47279625071645986</v>
      </c>
      <c r="GG261" s="1">
        <f t="shared" si="1464"/>
        <v>0.56126269835818166</v>
      </c>
      <c r="GH261" s="1">
        <f t="shared" si="1465"/>
        <v>0.72235451127123651</v>
      </c>
      <c r="GI261" s="1">
        <f t="shared" si="1466"/>
        <v>0.50884661690038557</v>
      </c>
      <c r="GJ261" s="1">
        <f t="shared" si="1467"/>
        <v>0.11474296267937845</v>
      </c>
      <c r="GK261" s="1">
        <f t="shared" si="1468"/>
        <v>0.1479357862921041</v>
      </c>
      <c r="GL261" s="1">
        <f t="shared" si="1469"/>
        <v>0.26139082647270817</v>
      </c>
      <c r="GM261" s="1">
        <f t="shared" si="1470"/>
        <v>0.33547135205443729</v>
      </c>
      <c r="GN261" s="1">
        <f t="shared" si="1471"/>
        <v>0.50658494292949419</v>
      </c>
      <c r="GO261" s="1">
        <f t="shared" si="1472"/>
        <v>0.29019452160668713</v>
      </c>
      <c r="GP261" s="1">
        <f t="shared" si="1473"/>
        <v>0.775774739590957</v>
      </c>
      <c r="GQ261" s="1">
        <f t="shared" si="1474"/>
        <v>0.82251942783458032</v>
      </c>
      <c r="GR261" s="1">
        <f t="shared" si="1475"/>
        <v>0.90427398769165945</v>
      </c>
      <c r="GS261" s="1">
        <f t="shared" si="1476"/>
        <v>0.93091646458505062</v>
      </c>
      <c r="GT261" s="1">
        <f t="shared" si="1477"/>
        <v>0.9647952822743916</v>
      </c>
      <c r="GU261" s="1">
        <f t="shared" si="1478"/>
        <v>0.91605811135027437</v>
      </c>
      <c r="GV261" s="1">
        <f t="shared" si="1479"/>
        <v>0.57722240046478479</v>
      </c>
      <c r="GW261" s="1">
        <f t="shared" si="1480"/>
        <v>0.64649807630710476</v>
      </c>
      <c r="GX261" s="1">
        <f t="shared" si="1481"/>
        <v>0.78848420012525333</v>
      </c>
      <c r="GY261" s="1">
        <f t="shared" si="1482"/>
        <v>0.84171222713214566</v>
      </c>
      <c r="GZ261" s="1">
        <f t="shared" si="1483"/>
        <v>0.91535966815237158</v>
      </c>
      <c r="HA261" s="1">
        <f t="shared" si="1484"/>
        <v>0.81155185185797984</v>
      </c>
      <c r="HB261" s="1">
        <f t="shared" si="1485"/>
        <v>0.94250313721999157</v>
      </c>
      <c r="HC261" s="1">
        <f t="shared" si="1486"/>
        <v>0.95644125126159352</v>
      </c>
      <c r="HD261" s="1">
        <f t="shared" si="1487"/>
        <v>0.97814525598310831</v>
      </c>
      <c r="HE261" s="1">
        <f t="shared" si="1488"/>
        <v>0.98457849948935616</v>
      </c>
      <c r="HF261" s="1">
        <f t="shared" si="1489"/>
        <v>0.99235731059923571</v>
      </c>
      <c r="HG261" s="1">
        <f t="shared" si="1490"/>
        <v>0.98102643825898483</v>
      </c>
      <c r="HH261" s="1">
        <f t="shared" si="1491"/>
        <v>0.86610835922319951</v>
      </c>
      <c r="HI261" s="1">
        <f t="shared" si="1492"/>
        <v>0.89653269907383459</v>
      </c>
      <c r="HJ261" s="1">
        <f t="shared" si="1493"/>
        <v>0.94641492525521442</v>
      </c>
      <c r="HK261" s="1">
        <f t="shared" si="1494"/>
        <v>0.96182388487509063</v>
      </c>
      <c r="HL261" s="1">
        <f t="shared" si="1495"/>
        <v>0.98085727140856038</v>
      </c>
      <c r="HM261" s="1">
        <f t="shared" si="1496"/>
        <v>0.95327941649965986</v>
      </c>
      <c r="HN261" s="1">
        <f t="shared" si="1497"/>
        <v>2.6095932184493877E-2</v>
      </c>
      <c r="HP261" s="1">
        <f t="shared" ref="HP261:IU261" si="1507">IF(B1=1,ET261,0)</f>
        <v>7.4977807422974177E-2</v>
      </c>
      <c r="HQ261" s="1">
        <f t="shared" si="1507"/>
        <v>9.7940031964611443E-2</v>
      </c>
      <c r="HR261" s="1">
        <f t="shared" si="1507"/>
        <v>0.18120655860491855</v>
      </c>
      <c r="HS261" s="1">
        <f t="shared" si="1507"/>
        <v>0.23994456299003916</v>
      </c>
      <c r="HT261" s="1">
        <f t="shared" si="1507"/>
        <v>0.39100237233626206</v>
      </c>
      <c r="HU261" s="1">
        <f t="shared" si="1507"/>
        <v>0.20361017520045188</v>
      </c>
      <c r="HV261" s="1">
        <f t="shared" si="1507"/>
        <v>3.0994659208542004E-2</v>
      </c>
      <c r="HW261" s="1">
        <f t="shared" si="1507"/>
        <v>4.1085159950489072E-2</v>
      </c>
      <c r="HX261" s="1">
        <f t="shared" si="1507"/>
        <v>8.0318760131123976E-2</v>
      </c>
      <c r="HY261" s="1">
        <f t="shared" si="1507"/>
        <v>0.11077855188672578</v>
      </c>
      <c r="HZ261" s="1">
        <f t="shared" si="1507"/>
        <v>0.20214680847942032</v>
      </c>
      <c r="IA261" s="1">
        <f t="shared" si="1507"/>
        <v>9.1645138286111955E-2</v>
      </c>
      <c r="IB261" s="1">
        <f t="shared" si="1507"/>
        <v>1.8698847311769021E-2</v>
      </c>
      <c r="IC261" s="1">
        <f t="shared" si="1507"/>
        <v>2.4889188981496214E-2</v>
      </c>
      <c r="ID261" s="1">
        <f t="shared" si="1507"/>
        <v>4.9454347855785369E-2</v>
      </c>
      <c r="IE261" s="1">
        <f t="shared" si="1507"/>
        <v>6.9088532208096881E-2</v>
      </c>
      <c r="IF261" s="1">
        <f t="shared" si="1507"/>
        <v>0.13114271769662195</v>
      </c>
      <c r="IG261" s="1">
        <f t="shared" si="1507"/>
        <v>5.6696612490154667E-2</v>
      </c>
      <c r="IH261" s="1">
        <f t="shared" si="1507"/>
        <v>7.463441779556176E-3</v>
      </c>
      <c r="II261" s="1">
        <f t="shared" si="1507"/>
        <v>9.9720475637749637E-3</v>
      </c>
      <c r="IJ261" s="1">
        <f t="shared" si="1507"/>
        <v>2.0118026625498622E-2</v>
      </c>
      <c r="IK261" s="1">
        <f t="shared" si="1507"/>
        <v>2.8453855986428044E-2</v>
      </c>
      <c r="IL261" s="1">
        <f t="shared" si="1507"/>
        <v>5.6214596908285036E-2</v>
      </c>
      <c r="IM261" s="1">
        <f t="shared" si="1507"/>
        <v>2.3168894331576061E-2</v>
      </c>
      <c r="IN261" s="1">
        <f t="shared" si="1507"/>
        <v>0.12426050329352345</v>
      </c>
      <c r="IO261" s="1">
        <f t="shared" si="1507"/>
        <v>0.15970984673709021</v>
      </c>
      <c r="IP261" s="1">
        <f t="shared" si="1507"/>
        <v>0.27923545450783543</v>
      </c>
      <c r="IQ261" s="1">
        <f t="shared" si="1507"/>
        <v>0.35593617941056788</v>
      </c>
      <c r="IR261" s="1">
        <f t="shared" si="1507"/>
        <v>0.52917590367930489</v>
      </c>
      <c r="IS261" s="1">
        <f t="shared" si="1507"/>
        <v>0.30918239589878033</v>
      </c>
      <c r="IT261" s="1">
        <f t="shared" si="1507"/>
        <v>5.3024551228021681E-2</v>
      </c>
      <c r="IU261" s="1">
        <f t="shared" si="1507"/>
        <v>6.9770619865760872E-2</v>
      </c>
      <c r="IV261" s="1">
        <f t="shared" ref="IV261:KA261" si="1508">IF(AH1=1,FZ261,0)</f>
        <v>0.13260877930125278</v>
      </c>
      <c r="IW261" s="1">
        <f t="shared" si="1508"/>
        <v>0.17903839898980251</v>
      </c>
      <c r="IX261" s="1">
        <f t="shared" si="1508"/>
        <v>0.30725300547484891</v>
      </c>
      <c r="IY261" s="1">
        <f t="shared" si="1508"/>
        <v>0.15010546658513399</v>
      </c>
      <c r="IZ261" s="1">
        <f t="shared" si="1508"/>
        <v>0.24724615353473059</v>
      </c>
      <c r="JA261" s="1">
        <f t="shared" si="1508"/>
        <v>0.3055399851949373</v>
      </c>
      <c r="JB261" s="1">
        <f t="shared" si="1508"/>
        <v>0.47279625071645986</v>
      </c>
      <c r="JC261" s="1">
        <f t="shared" si="1508"/>
        <v>0.56126269835818166</v>
      </c>
      <c r="JD261" s="1">
        <f t="shared" si="1508"/>
        <v>0.72235451127123651</v>
      </c>
      <c r="JE261" s="1">
        <f t="shared" si="1508"/>
        <v>0.50884661690038557</v>
      </c>
      <c r="JF261" s="1">
        <f t="shared" si="1508"/>
        <v>0.11474296267937845</v>
      </c>
      <c r="JG261" s="1">
        <f t="shared" si="1508"/>
        <v>0.1479357862921041</v>
      </c>
      <c r="JH261" s="1">
        <f t="shared" si="1508"/>
        <v>0.26139082647270817</v>
      </c>
      <c r="JI261" s="1">
        <f t="shared" si="1508"/>
        <v>0.33547135205443729</v>
      </c>
      <c r="JJ261" s="1">
        <f t="shared" si="1508"/>
        <v>0.50658494292949419</v>
      </c>
      <c r="JK261" s="1">
        <f t="shared" si="1508"/>
        <v>0.29019452160668713</v>
      </c>
      <c r="JL261" s="1">
        <f t="shared" si="1508"/>
        <v>0.775774739590957</v>
      </c>
      <c r="JM261" s="1">
        <f t="shared" si="1508"/>
        <v>0.82251942783458032</v>
      </c>
      <c r="JN261" s="1">
        <f t="shared" si="1508"/>
        <v>0.90427398769165945</v>
      </c>
      <c r="JO261" s="1">
        <f t="shared" si="1508"/>
        <v>0.93091646458505062</v>
      </c>
      <c r="JP261" s="1">
        <f t="shared" si="1508"/>
        <v>0.9647952822743916</v>
      </c>
      <c r="JQ261" s="1">
        <f t="shared" si="1508"/>
        <v>0.91605811135027437</v>
      </c>
      <c r="JR261" s="1">
        <f t="shared" si="1508"/>
        <v>0.57722240046478479</v>
      </c>
      <c r="JS261" s="1">
        <f t="shared" si="1508"/>
        <v>0.64649807630710476</v>
      </c>
      <c r="JT261" s="1">
        <f t="shared" si="1508"/>
        <v>0.78848420012525333</v>
      </c>
      <c r="JU261" s="1">
        <f t="shared" si="1508"/>
        <v>0.84171222713214566</v>
      </c>
      <c r="JV261" s="1">
        <f t="shared" si="1508"/>
        <v>0.91535966815237158</v>
      </c>
      <c r="JW261" s="1">
        <f t="shared" si="1508"/>
        <v>0.81155185185797984</v>
      </c>
      <c r="JX261" s="1">
        <f t="shared" si="1508"/>
        <v>0.94250313721999157</v>
      </c>
      <c r="JY261" s="1">
        <f t="shared" si="1508"/>
        <v>0.95644125126159352</v>
      </c>
      <c r="JZ261" s="1">
        <f t="shared" si="1508"/>
        <v>0.97814525598310831</v>
      </c>
      <c r="KA261" s="1">
        <f t="shared" si="1508"/>
        <v>0.98457849948935616</v>
      </c>
      <c r="KB261" s="1">
        <f t="shared" ref="KB261:KJ261" si="1509">IF(BN1=1,HF261,0)</f>
        <v>0.99235731059923571</v>
      </c>
      <c r="KC261" s="1">
        <f t="shared" si="1509"/>
        <v>0.98102643825898483</v>
      </c>
      <c r="KD261" s="1">
        <f t="shared" si="1509"/>
        <v>0.86610835922319951</v>
      </c>
      <c r="KE261" s="1">
        <f t="shared" si="1509"/>
        <v>0.89653269907383459</v>
      </c>
      <c r="KF261" s="1">
        <f t="shared" si="1509"/>
        <v>0.94641492525521442</v>
      </c>
      <c r="KG261" s="1">
        <f t="shared" si="1509"/>
        <v>0.96182388487509063</v>
      </c>
      <c r="KH261" s="1">
        <f t="shared" si="1509"/>
        <v>0.98085727140856038</v>
      </c>
      <c r="KI261" s="1">
        <f t="shared" si="1509"/>
        <v>0.95327941649965986</v>
      </c>
      <c r="KJ261" s="1">
        <f t="shared" si="1509"/>
        <v>0</v>
      </c>
    </row>
    <row r="262" spans="1:296" x14ac:dyDescent="0.2">
      <c r="A262" s="1" t="str">
        <f>'Respondent Data'!A262</f>
        <v>2185</v>
      </c>
      <c r="B262" s="1">
        <f>SUMPRODUCT('Respondent Data'!B262:S262,'Product Coding'!A100:R100)</f>
        <v>3.2238709662999288</v>
      </c>
      <c r="C262" s="1">
        <f>SUMPRODUCT('Respondent Data'!B262:S262,'Product Coding'!A101:R101)</f>
        <v>2.9792196089005731</v>
      </c>
      <c r="D262" s="1">
        <f>SUMPRODUCT('Respondent Data'!B262:S262,'Product Coding'!A102:R102)</f>
        <v>2.4944859768457661</v>
      </c>
      <c r="E262" s="1">
        <f>SUMPRODUCT('Respondent Data'!B262:S262,'Product Coding'!A103:R103)</f>
        <v>3.4192009373928656</v>
      </c>
      <c r="F262" s="1">
        <f>SUMPRODUCT('Respondent Data'!B262:S262,'Product Coding'!A104:R104)</f>
        <v>2.4636305334378612</v>
      </c>
      <c r="G262" s="1">
        <f>SUMPRODUCT('Respondent Data'!B262:S262,'Product Coding'!A105:R105)</f>
        <v>2.4059100156652562</v>
      </c>
      <c r="H262" s="1">
        <f>SUMPRODUCT('Respondent Data'!B262:S262,'Product Coding'!A106:R106)</f>
        <v>-0.72841953615539112</v>
      </c>
      <c r="I262" s="1">
        <f>SUMPRODUCT('Respondent Data'!B262:S262,'Product Coding'!A107:R107)</f>
        <v>-0.97307089355474718</v>
      </c>
      <c r="J262" s="1">
        <f>SUMPRODUCT('Respondent Data'!B262:S262,'Product Coding'!A108:R108)</f>
        <v>-1.457804525609554</v>
      </c>
      <c r="K262" s="1">
        <f>SUMPRODUCT('Respondent Data'!B262:S262,'Product Coding'!A109:R109)</f>
        <v>-0.53308956506245431</v>
      </c>
      <c r="L262" s="1">
        <f>SUMPRODUCT('Respondent Data'!B262:S262,'Product Coding'!A110:R110)</f>
        <v>-1.4886599690174591</v>
      </c>
      <c r="M262" s="1">
        <f>SUMPRODUCT('Respondent Data'!B262:S262,'Product Coding'!A111:R111)</f>
        <v>-1.5463804867900641</v>
      </c>
      <c r="N262" s="1">
        <f>SUMPRODUCT('Respondent Data'!B262:S262,'Product Coding'!A112:R112)</f>
        <v>2.7759989923907291</v>
      </c>
      <c r="O262" s="1">
        <f>SUMPRODUCT('Respondent Data'!B262:S262,'Product Coding'!A113:R113)</f>
        <v>2.5313476349913726</v>
      </c>
      <c r="P262" s="1">
        <f>SUMPRODUCT('Respondent Data'!B262:S262,'Product Coding'!A114:R114)</f>
        <v>2.046614002936566</v>
      </c>
      <c r="Q262" s="1">
        <f>SUMPRODUCT('Respondent Data'!B262:S262,'Product Coding'!A115:R115)</f>
        <v>2.9713289634836659</v>
      </c>
      <c r="R262" s="1">
        <f>SUMPRODUCT('Respondent Data'!B262:S262,'Product Coding'!A116:R116)</f>
        <v>2.0157585595286607</v>
      </c>
      <c r="S262" s="1">
        <f>SUMPRODUCT('Respondent Data'!B262:S262,'Product Coding'!A117:R117)</f>
        <v>1.9580380417560559</v>
      </c>
      <c r="T262" s="1">
        <f>SUMPRODUCT('Respondent Data'!B262:S262,'Product Coding'!A118:R118)</f>
        <v>-1.1762915100645912</v>
      </c>
      <c r="U262" s="1">
        <f>SUMPRODUCT('Respondent Data'!B262:S262,'Product Coding'!A119:R119)</f>
        <v>-1.4209428674639473</v>
      </c>
      <c r="V262" s="1">
        <f>SUMPRODUCT('Respondent Data'!B262:S262,'Product Coding'!A120:R120)</f>
        <v>-1.9056764995187541</v>
      </c>
      <c r="W262" s="1">
        <f>SUMPRODUCT('Respondent Data'!B262:S262,'Product Coding'!A121:R121)</f>
        <v>-0.98096153897165439</v>
      </c>
      <c r="X262" s="1">
        <f>SUMPRODUCT('Respondent Data'!B262:S262,'Product Coding'!A122:R122)</f>
        <v>-1.9365319429266592</v>
      </c>
      <c r="Y262" s="1">
        <f>SUMPRODUCT('Respondent Data'!B262:S262,'Product Coding'!A123:R123)</f>
        <v>-1.9942524606992642</v>
      </c>
      <c r="Z262" s="1">
        <f>SUMPRODUCT('Respondent Data'!B262:S262,'Product Coding'!A124:R124)</f>
        <v>3.2304374081377789</v>
      </c>
      <c r="AA262" s="1">
        <f>SUMPRODUCT('Respondent Data'!B262:S262,'Product Coding'!A125:R125)</f>
        <v>2.9857860507384228</v>
      </c>
      <c r="AB262" s="1">
        <f>SUMPRODUCT('Respondent Data'!B262:S262,'Product Coding'!A126:R126)</f>
        <v>2.5010524186836163</v>
      </c>
      <c r="AC262" s="1">
        <f>SUMPRODUCT('Respondent Data'!B262:S262,'Product Coding'!A127:R127)</f>
        <v>3.4257673792307157</v>
      </c>
      <c r="AD262" s="1">
        <f>SUMPRODUCT('Respondent Data'!B262:S262,'Product Coding'!A128:R128)</f>
        <v>2.4701969752757109</v>
      </c>
      <c r="AE262" s="1">
        <f>SUMPRODUCT('Respondent Data'!B262:S262,'Product Coding'!A129:R129)</f>
        <v>2.4124764575031059</v>
      </c>
      <c r="AF262" s="1">
        <f>SUMPRODUCT('Respondent Data'!B262:S262,'Product Coding'!A130:R130)</f>
        <v>-0.72185309431754119</v>
      </c>
      <c r="AG262" s="1">
        <f>SUMPRODUCT('Respondent Data'!B262:S262,'Product Coding'!A131:R131)</f>
        <v>-0.96650445171689725</v>
      </c>
      <c r="AH262" s="1">
        <f>SUMPRODUCT('Respondent Data'!B262:S262,'Product Coding'!A132:R132)</f>
        <v>-1.451238083771704</v>
      </c>
      <c r="AI262" s="1">
        <f>SUMPRODUCT('Respondent Data'!B262:S262,'Product Coding'!A133:R133)</f>
        <v>-0.52652312322460437</v>
      </c>
      <c r="AJ262" s="1">
        <f>SUMPRODUCT('Respondent Data'!B262:S262,'Product Coding'!A134:R134)</f>
        <v>-1.4820935271796092</v>
      </c>
      <c r="AK262" s="1">
        <f>SUMPRODUCT('Respondent Data'!B262:S262,'Product Coding'!A135:R135)</f>
        <v>-1.5398140449522142</v>
      </c>
      <c r="AL262" s="1">
        <f>SUMPRODUCT('Respondent Data'!B262:S262,'Product Coding'!A136:R136)</f>
        <v>4.2638406681302419</v>
      </c>
      <c r="AM262" s="1">
        <f>SUMPRODUCT('Respondent Data'!B262:S262,'Product Coding'!A137:R137)</f>
        <v>4.0191893107308854</v>
      </c>
      <c r="AN262" s="1">
        <f>SUMPRODUCT('Respondent Data'!B262:S262,'Product Coding'!A138:R138)</f>
        <v>3.5344556786760788</v>
      </c>
      <c r="AO262" s="1">
        <f>SUMPRODUCT('Respondent Data'!B262:S262,'Product Coding'!A139:R139)</f>
        <v>4.4591706392231787</v>
      </c>
      <c r="AP262" s="1">
        <f>SUMPRODUCT('Respondent Data'!B262:S262,'Product Coding'!A140:R140)</f>
        <v>3.5036002352681734</v>
      </c>
      <c r="AQ262" s="1">
        <f>SUMPRODUCT('Respondent Data'!B262:S262,'Product Coding'!A141:R141)</f>
        <v>3.4458797174955684</v>
      </c>
      <c r="AR262" s="1">
        <f>SUMPRODUCT('Respondent Data'!B262:S262,'Product Coding'!A142:R142)</f>
        <v>0.31155016567492155</v>
      </c>
      <c r="AS262" s="1">
        <f>SUMPRODUCT('Respondent Data'!B262:S262,'Product Coding'!A143:R143)</f>
        <v>6.6898808275565491E-2</v>
      </c>
      <c r="AT262" s="1">
        <f>SUMPRODUCT('Respondent Data'!B262:S262,'Product Coding'!A144:R144)</f>
        <v>-0.4178348237792413</v>
      </c>
      <c r="AU262" s="1">
        <f>SUMPRODUCT('Respondent Data'!B262:S262,'Product Coding'!A145:R145)</f>
        <v>0.50688013676785837</v>
      </c>
      <c r="AV262" s="1">
        <f>SUMPRODUCT('Respondent Data'!B262:S262,'Product Coding'!A146:R146)</f>
        <v>-0.44869026718714644</v>
      </c>
      <c r="AW262" s="1">
        <f>SUMPRODUCT('Respondent Data'!B262:S262,'Product Coding'!A147:R147)</f>
        <v>-0.50641078495975145</v>
      </c>
      <c r="AX262" s="1">
        <f>SUMPRODUCT('Respondent Data'!B262:S262,'Product Coding'!A148:R148)</f>
        <v>5.7702457257690689</v>
      </c>
      <c r="AY262" s="1">
        <f>SUMPRODUCT('Respondent Data'!B262:S262,'Product Coding'!A149:R149)</f>
        <v>5.5255943683697124</v>
      </c>
      <c r="AZ262" s="1">
        <f>SUMPRODUCT('Respondent Data'!B262:S262,'Product Coding'!A150:R150)</f>
        <v>5.0408607363149063</v>
      </c>
      <c r="BA262" s="1">
        <f>SUMPRODUCT('Respondent Data'!B262:S262,'Product Coding'!A151:R151)</f>
        <v>5.9655756968620057</v>
      </c>
      <c r="BB262" s="1">
        <f>SUMPRODUCT('Respondent Data'!B262:S262,'Product Coding'!A152:R152)</f>
        <v>5.0100052929070005</v>
      </c>
      <c r="BC262" s="1">
        <f>SUMPRODUCT('Respondent Data'!B262:S262,'Product Coding'!A153:R153)</f>
        <v>4.9522847751343955</v>
      </c>
      <c r="BD262" s="1">
        <f>SUMPRODUCT('Respondent Data'!B262:S262,'Product Coding'!A154:R154)</f>
        <v>1.817955223313749</v>
      </c>
      <c r="BE262" s="1">
        <f>SUMPRODUCT('Respondent Data'!B262:S262,'Product Coding'!A155:R155)</f>
        <v>1.5733038659143925</v>
      </c>
      <c r="BF262" s="1">
        <f>SUMPRODUCT('Respondent Data'!B262:S262,'Product Coding'!A156:R156)</f>
        <v>1.088570233859586</v>
      </c>
      <c r="BG262" s="1">
        <f>SUMPRODUCT('Respondent Data'!B262:S262,'Product Coding'!A157:R157)</f>
        <v>2.0132851944066861</v>
      </c>
      <c r="BH262" s="1">
        <f>SUMPRODUCT('Respondent Data'!B262:S262,'Product Coding'!A158:R158)</f>
        <v>1.0577147904516806</v>
      </c>
      <c r="BI262" s="1">
        <f>SUMPRODUCT('Respondent Data'!B262:S262,'Product Coding'!A159:R159)</f>
        <v>0.99999427267907559</v>
      </c>
      <c r="BJ262" s="1">
        <f>SUMPRODUCT('Respondent Data'!B262:S262,'Product Coding'!A160:R160)</f>
        <v>6.3114463315363185</v>
      </c>
      <c r="BK262" s="1">
        <f>SUMPRODUCT('Respondent Data'!B262:S262,'Product Coding'!A161:R161)</f>
        <v>6.0667949741369629</v>
      </c>
      <c r="BL262" s="1">
        <f>SUMPRODUCT('Respondent Data'!B262:S262,'Product Coding'!A162:R162)</f>
        <v>5.5820613420821559</v>
      </c>
      <c r="BM262" s="1">
        <f>SUMPRODUCT('Respondent Data'!B262:S262,'Product Coding'!A163:R163)</f>
        <v>6.5067763026292553</v>
      </c>
      <c r="BN262" s="1">
        <f>SUMPRODUCT('Respondent Data'!B262:S262,'Product Coding'!A164:R164)</f>
        <v>5.551205898674251</v>
      </c>
      <c r="BO262" s="1">
        <f>SUMPRODUCT('Respondent Data'!B262:S262,'Product Coding'!A165:R165)</f>
        <v>5.493485380901646</v>
      </c>
      <c r="BP262" s="1">
        <f>SUMPRODUCT('Respondent Data'!B262:S262,'Product Coding'!A166:R166)</f>
        <v>2.3591558290809989</v>
      </c>
      <c r="BQ262" s="1">
        <f>SUMPRODUCT('Respondent Data'!B262:S262,'Product Coding'!A167:R167)</f>
        <v>2.1145044716816432</v>
      </c>
      <c r="BR262" s="1">
        <f>SUMPRODUCT('Respondent Data'!B262:S262,'Product Coding'!A168:R168)</f>
        <v>1.629770839626836</v>
      </c>
      <c r="BS262" s="1">
        <f>SUMPRODUCT('Respondent Data'!B262:S262,'Product Coding'!A169:R169)</f>
        <v>2.5544858001739357</v>
      </c>
      <c r="BT262" s="1">
        <f>SUMPRODUCT('Respondent Data'!B262:S262,'Product Coding'!A170:R170)</f>
        <v>1.5989153962189306</v>
      </c>
      <c r="BU262" s="1">
        <f>SUMPRODUCT('Respondent Data'!B262:S262,'Product Coding'!A171:R171)</f>
        <v>1.5411948784463256</v>
      </c>
      <c r="BV262" s="1">
        <f>SUMPRODUCT('Respondent Data'!B262:S262,'Product Coding'!A172:R172)</f>
        <v>-2.7748241983772601</v>
      </c>
      <c r="BX262" s="1">
        <f t="shared" si="1352"/>
        <v>3.9800692541619519E-2</v>
      </c>
      <c r="BY262" s="1">
        <f t="shared" si="1353"/>
        <v>5.083248761106416E-2</v>
      </c>
      <c r="BZ262" s="1">
        <f t="shared" si="1354"/>
        <v>8.2538867378368172E-2</v>
      </c>
      <c r="CA262" s="1">
        <f t="shared" si="1355"/>
        <v>3.2738584668812146E-2</v>
      </c>
      <c r="CB262" s="1">
        <f t="shared" si="1356"/>
        <v>8.5125338889649849E-2</v>
      </c>
      <c r="CC262" s="1">
        <f t="shared" si="1357"/>
        <v>9.0183389959127586E-2</v>
      </c>
      <c r="CD262" s="1">
        <f t="shared" si="1358"/>
        <v>2.0718036080708662</v>
      </c>
      <c r="CE262" s="1">
        <f t="shared" si="1359"/>
        <v>2.6460577571531632</v>
      </c>
      <c r="CF262" s="1">
        <f t="shared" si="1360"/>
        <v>4.2965162744785657</v>
      </c>
      <c r="CG262" s="1">
        <f t="shared" si="1361"/>
        <v>1.7041893873844283</v>
      </c>
      <c r="CH262" s="1">
        <f t="shared" si="1362"/>
        <v>4.4311536555653985</v>
      </c>
      <c r="CI262" s="1">
        <f t="shared" si="1363"/>
        <v>4.6944477790179624</v>
      </c>
      <c r="CJ262" s="1">
        <f t="shared" si="1364"/>
        <v>6.2287221138482972E-2</v>
      </c>
      <c r="CK262" s="1">
        <f t="shared" si="1365"/>
        <v>7.9551741305472184E-2</v>
      </c>
      <c r="CL262" s="1">
        <f t="shared" si="1366"/>
        <v>0.12917153839823972</v>
      </c>
      <c r="CM262" s="1">
        <f t="shared" si="1367"/>
        <v>5.1235175390349483E-2</v>
      </c>
      <c r="CN262" s="1">
        <f t="shared" si="1368"/>
        <v>0.13321931025103156</v>
      </c>
      <c r="CO262" s="1">
        <f t="shared" si="1369"/>
        <v>0.14113505054034564</v>
      </c>
      <c r="CP262" s="1">
        <f t="shared" si="1370"/>
        <v>3.2423277398118855</v>
      </c>
      <c r="CQ262" s="1">
        <f t="shared" si="1371"/>
        <v>4.141023036035115</v>
      </c>
      <c r="CR262" s="1">
        <f t="shared" si="1372"/>
        <v>6.7239548415819588</v>
      </c>
      <c r="CS262" s="1">
        <f t="shared" si="1373"/>
        <v>2.6670194525602708</v>
      </c>
      <c r="CT262" s="1">
        <f t="shared" si="1374"/>
        <v>6.9346594246866973</v>
      </c>
      <c r="CU262" s="1">
        <f t="shared" si="1375"/>
        <v>7.3467090209293646</v>
      </c>
      <c r="CV262" s="1">
        <f t="shared" si="1376"/>
        <v>3.9540199800153428E-2</v>
      </c>
      <c r="CW262" s="1">
        <f t="shared" si="1377"/>
        <v>5.0499792544527321E-2</v>
      </c>
      <c r="CX262" s="1">
        <f t="shared" si="1378"/>
        <v>8.1998656279819726E-2</v>
      </c>
      <c r="CY262" s="1">
        <f t="shared" si="1379"/>
        <v>3.2524312928108624E-2</v>
      </c>
      <c r="CZ262" s="1">
        <f t="shared" si="1380"/>
        <v>8.4568199516449102E-2</v>
      </c>
      <c r="DA262" s="1">
        <f t="shared" si="1381"/>
        <v>8.9593145996397755E-2</v>
      </c>
      <c r="DB262" s="1">
        <f t="shared" si="1382"/>
        <v>2.0582437987514339</v>
      </c>
      <c r="DC262" s="1">
        <f t="shared" si="1383"/>
        <v>2.6287394947003766</v>
      </c>
      <c r="DD262" s="1">
        <f t="shared" si="1384"/>
        <v>4.2683958767763848</v>
      </c>
      <c r="DE262" s="1">
        <f t="shared" si="1385"/>
        <v>1.6930355873586382</v>
      </c>
      <c r="DF262" s="1">
        <f t="shared" si="1386"/>
        <v>4.4021520656461117</v>
      </c>
      <c r="DG262" s="1">
        <f t="shared" si="1387"/>
        <v>4.6637229475254705</v>
      </c>
      <c r="DH262" s="1">
        <f t="shared" si="1388"/>
        <v>1.4068167357302019E-2</v>
      </c>
      <c r="DI262" s="1">
        <f t="shared" si="1389"/>
        <v>1.7967525116620343E-2</v>
      </c>
      <c r="DJ262" s="1">
        <f t="shared" si="1390"/>
        <v>2.9174633043050843E-2</v>
      </c>
      <c r="DK262" s="1">
        <f t="shared" si="1391"/>
        <v>1.1571956635689997E-2</v>
      </c>
      <c r="DL262" s="1">
        <f t="shared" si="1392"/>
        <v>3.008886120748681E-2</v>
      </c>
      <c r="DM262" s="1">
        <f t="shared" si="1393"/>
        <v>3.187670720722121E-2</v>
      </c>
      <c r="DN262" s="1">
        <f t="shared" si="1394"/>
        <v>0.73231087271470685</v>
      </c>
      <c r="DO262" s="1">
        <f t="shared" si="1395"/>
        <v>0.93528984014013383</v>
      </c>
      <c r="DP262" s="1">
        <f t="shared" si="1396"/>
        <v>1.5186698055449652</v>
      </c>
      <c r="DQ262" s="1">
        <f t="shared" si="1397"/>
        <v>0.60237196840712548</v>
      </c>
      <c r="DR262" s="1">
        <f t="shared" si="1398"/>
        <v>1.5662594601143616</v>
      </c>
      <c r="DS262" s="1">
        <f t="shared" si="1399"/>
        <v>1.6593248204482669</v>
      </c>
      <c r="DT262" s="1">
        <f t="shared" si="1400"/>
        <v>3.1189910035300814E-3</v>
      </c>
      <c r="DU262" s="1">
        <f t="shared" si="1401"/>
        <v>3.9835003217638032E-3</v>
      </c>
      <c r="DV262" s="1">
        <f t="shared" si="1402"/>
        <v>6.4681785254236557E-3</v>
      </c>
      <c r="DW262" s="1">
        <f t="shared" si="1403"/>
        <v>2.5655671931727134E-3</v>
      </c>
      <c r="DX262" s="1">
        <f t="shared" si="1404"/>
        <v>6.6708679978779058E-3</v>
      </c>
      <c r="DY262" s="1">
        <f t="shared" si="1405"/>
        <v>7.0672434067881864E-3</v>
      </c>
      <c r="DZ262" s="1">
        <f t="shared" si="1406"/>
        <v>0.1623573963668335</v>
      </c>
      <c r="EA262" s="1">
        <f t="shared" si="1407"/>
        <v>0.20735896318265123</v>
      </c>
      <c r="EB262" s="1">
        <f t="shared" si="1408"/>
        <v>0.33669754848124916</v>
      </c>
      <c r="EC262" s="1">
        <f t="shared" si="1409"/>
        <v>0.13354921806964079</v>
      </c>
      <c r="ED262" s="1">
        <f t="shared" si="1410"/>
        <v>0.34724843977314229</v>
      </c>
      <c r="EE262" s="1">
        <f t="shared" si="1411"/>
        <v>0.36788154814109703</v>
      </c>
      <c r="EF262" s="1">
        <f t="shared" si="1412"/>
        <v>1.8154056610349637E-3</v>
      </c>
      <c r="EG262" s="1">
        <f t="shared" si="1413"/>
        <v>2.3185924636139645E-3</v>
      </c>
      <c r="EH262" s="1">
        <f t="shared" si="1414"/>
        <v>3.7647969802890903E-3</v>
      </c>
      <c r="EI262" s="1">
        <f t="shared" si="1415"/>
        <v>1.4932858738546876E-3</v>
      </c>
      <c r="EJ262" s="1">
        <f t="shared" si="1416"/>
        <v>3.8827721893580367E-3</v>
      </c>
      <c r="EK262" s="1">
        <f t="shared" si="1417"/>
        <v>4.1134821081799718E-3</v>
      </c>
      <c r="EL262" s="1">
        <f t="shared" si="1418"/>
        <v>9.4499963655443178E-2</v>
      </c>
      <c r="EM262" s="1">
        <f t="shared" si="1419"/>
        <v>0.12069308157736552</v>
      </c>
      <c r="EN262" s="1">
        <f t="shared" si="1420"/>
        <v>0.19597447856619266</v>
      </c>
      <c r="EO262" s="1">
        <f t="shared" si="1421"/>
        <v>7.773219167224843E-2</v>
      </c>
      <c r="EP262" s="1">
        <f t="shared" si="1422"/>
        <v>0.202115614516437</v>
      </c>
      <c r="EQ262" s="1">
        <f t="shared" si="1423"/>
        <v>0.21412509504829441</v>
      </c>
      <c r="ER262" s="1">
        <f t="shared" si="1424"/>
        <v>16.035807626835382</v>
      </c>
      <c r="ET262" s="1">
        <f t="shared" si="1425"/>
        <v>0.96172276780819088</v>
      </c>
      <c r="EU262" s="1">
        <f t="shared" si="1426"/>
        <v>0.95162645977321703</v>
      </c>
      <c r="EV262" s="1">
        <f t="shared" si="1427"/>
        <v>0.92375436128380661</v>
      </c>
      <c r="EW262" s="1">
        <f t="shared" si="1428"/>
        <v>0.96829925292341901</v>
      </c>
      <c r="EX262" s="1">
        <f t="shared" si="1429"/>
        <v>0.921552528690599</v>
      </c>
      <c r="EY262" s="1">
        <f t="shared" si="1430"/>
        <v>0.91727686296659805</v>
      </c>
      <c r="EZ262" s="1">
        <f t="shared" si="1431"/>
        <v>0.32554164510146316</v>
      </c>
      <c r="FA262" s="1">
        <f t="shared" si="1432"/>
        <v>0.27426883132559005</v>
      </c>
      <c r="FB262" s="1">
        <f t="shared" si="1433"/>
        <v>0.18880334698838408</v>
      </c>
      <c r="FC262" s="1">
        <f t="shared" si="1434"/>
        <v>0.36979658476037047</v>
      </c>
      <c r="FD262" s="1">
        <f t="shared" si="1435"/>
        <v>0.18412294393020578</v>
      </c>
      <c r="FE262" s="1">
        <f t="shared" si="1436"/>
        <v>0.17560965326342062</v>
      </c>
      <c r="FF262" s="1">
        <f t="shared" si="1437"/>
        <v>0.94136499065504331</v>
      </c>
      <c r="FG262" s="1">
        <f t="shared" si="1438"/>
        <v>0.92631039508187674</v>
      </c>
      <c r="FH262" s="1">
        <f t="shared" si="1439"/>
        <v>0.88560503519113398</v>
      </c>
      <c r="FI262" s="1">
        <f t="shared" si="1440"/>
        <v>0.95126192826326939</v>
      </c>
      <c r="FJ262" s="1">
        <f t="shared" si="1441"/>
        <v>0.88244172240453556</v>
      </c>
      <c r="FK262" s="1">
        <f t="shared" si="1442"/>
        <v>0.87632046664983609</v>
      </c>
      <c r="FL262" s="1">
        <f t="shared" si="1443"/>
        <v>0.23571964763956266</v>
      </c>
      <c r="FM262" s="1">
        <f t="shared" si="1444"/>
        <v>0.19451381427211517</v>
      </c>
      <c r="FN262" s="1">
        <f t="shared" si="1445"/>
        <v>0.12946735454957528</v>
      </c>
      <c r="FO262" s="1">
        <f t="shared" si="1446"/>
        <v>0.27270103497864223</v>
      </c>
      <c r="FP262" s="1">
        <f t="shared" si="1447"/>
        <v>0.12602935381054309</v>
      </c>
      <c r="FQ262" s="1">
        <f t="shared" si="1448"/>
        <v>0.11980769875797767</v>
      </c>
      <c r="FR262" s="1">
        <f t="shared" si="1449"/>
        <v>0.96196376070136114</v>
      </c>
      <c r="FS262" s="1">
        <f t="shared" si="1450"/>
        <v>0.95192784148752041</v>
      </c>
      <c r="FT262" s="1">
        <f t="shared" si="1451"/>
        <v>0.9242155655148856</v>
      </c>
      <c r="FU262" s="1">
        <f t="shared" si="1452"/>
        <v>0.96850019653689923</v>
      </c>
      <c r="FV262" s="1">
        <f t="shared" si="1453"/>
        <v>0.92202592741133882</v>
      </c>
      <c r="FW262" s="1">
        <f t="shared" si="1454"/>
        <v>0.91777376140296141</v>
      </c>
      <c r="FX262" s="1">
        <f t="shared" si="1455"/>
        <v>0.32698504952687629</v>
      </c>
      <c r="FY262" s="1">
        <f t="shared" si="1456"/>
        <v>0.27557778712427788</v>
      </c>
      <c r="FZ262" s="1">
        <f t="shared" si="1457"/>
        <v>0.18981109684792288</v>
      </c>
      <c r="GA262" s="1">
        <f t="shared" si="1458"/>
        <v>0.37132817876380608</v>
      </c>
      <c r="GB262" s="1">
        <f t="shared" si="1459"/>
        <v>0.18511141260892983</v>
      </c>
      <c r="GC262" s="1">
        <f t="shared" si="1460"/>
        <v>0.17656230879670917</v>
      </c>
      <c r="GD262" s="1">
        <f t="shared" si="1461"/>
        <v>0.98612700032388934</v>
      </c>
      <c r="GE262" s="1">
        <f t="shared" si="1462"/>
        <v>0.9823496087318091</v>
      </c>
      <c r="GF262" s="1">
        <f t="shared" si="1463"/>
        <v>0.97165239784740154</v>
      </c>
      <c r="GG262" s="1">
        <f t="shared" si="1464"/>
        <v>0.98856042166869051</v>
      </c>
      <c r="GH262" s="1">
        <f t="shared" si="1465"/>
        <v>0.97079003342273196</v>
      </c>
      <c r="GI262" s="1">
        <f t="shared" si="1466"/>
        <v>0.96910802716586586</v>
      </c>
      <c r="GJ262" s="1">
        <f t="shared" si="1467"/>
        <v>0.57726359382187487</v>
      </c>
      <c r="GK262" s="1">
        <f t="shared" si="1468"/>
        <v>0.51671846731112392</v>
      </c>
      <c r="GL262" s="1">
        <f t="shared" si="1469"/>
        <v>0.39703497369859875</v>
      </c>
      <c r="GM262" s="1">
        <f t="shared" si="1470"/>
        <v>0.62407482139997306</v>
      </c>
      <c r="GN262" s="1">
        <f t="shared" si="1471"/>
        <v>0.38967221184853873</v>
      </c>
      <c r="GO262" s="1">
        <f t="shared" si="1472"/>
        <v>0.37603529749759407</v>
      </c>
      <c r="GP262" s="1">
        <f t="shared" si="1473"/>
        <v>0.9968907068538202</v>
      </c>
      <c r="GQ262" s="1">
        <f t="shared" si="1474"/>
        <v>0.99603230499257489</v>
      </c>
      <c r="GR262" s="1">
        <f t="shared" si="1475"/>
        <v>0.99357338993578492</v>
      </c>
      <c r="GS262" s="1">
        <f t="shared" si="1476"/>
        <v>0.99744099809815379</v>
      </c>
      <c r="GT262" s="1">
        <f t="shared" si="1477"/>
        <v>0.99337333759231028</v>
      </c>
      <c r="GU262" s="1">
        <f t="shared" si="1478"/>
        <v>0.99298235201963225</v>
      </c>
      <c r="GV262" s="1">
        <f t="shared" si="1479"/>
        <v>0.86032058911113574</v>
      </c>
      <c r="GW262" s="1">
        <f t="shared" si="1480"/>
        <v>0.82825409053489463</v>
      </c>
      <c r="GX262" s="1">
        <f t="shared" si="1481"/>
        <v>0.74811239171957511</v>
      </c>
      <c r="GY262" s="1">
        <f t="shared" si="1482"/>
        <v>0.88218489683485801</v>
      </c>
      <c r="GZ262" s="1">
        <f t="shared" si="1483"/>
        <v>0.74225359664798418</v>
      </c>
      <c r="HA262" s="1">
        <f t="shared" si="1484"/>
        <v>0.73105745256887544</v>
      </c>
      <c r="HB262" s="1">
        <f t="shared" si="1485"/>
        <v>0.99818788406449288</v>
      </c>
      <c r="HC262" s="1">
        <f t="shared" si="1486"/>
        <v>0.99768677097177749</v>
      </c>
      <c r="HD262" s="1">
        <f t="shared" si="1487"/>
        <v>0.99624932355506468</v>
      </c>
      <c r="HE262" s="1">
        <f t="shared" si="1488"/>
        <v>0.99850894070392915</v>
      </c>
      <c r="HF262" s="1">
        <f t="shared" si="1489"/>
        <v>0.99613224542055834</v>
      </c>
      <c r="HG262" s="1">
        <f t="shared" si="1490"/>
        <v>0.99590336930887169</v>
      </c>
      <c r="HH262" s="1">
        <f t="shared" si="1491"/>
        <v>0.91365923545595251</v>
      </c>
      <c r="HI262" s="1">
        <f t="shared" si="1492"/>
        <v>0.89230496416780669</v>
      </c>
      <c r="HJ262" s="1">
        <f t="shared" si="1493"/>
        <v>0.83613824368464884</v>
      </c>
      <c r="HK262" s="1">
        <f t="shared" si="1494"/>
        <v>0.92787429727636106</v>
      </c>
      <c r="HL262" s="1">
        <f t="shared" si="1495"/>
        <v>0.8318667422037106</v>
      </c>
      <c r="HM262" s="1">
        <f t="shared" si="1496"/>
        <v>0.82363835825353959</v>
      </c>
      <c r="HN262" s="1">
        <f t="shared" si="1497"/>
        <v>5.8699888018503218E-2</v>
      </c>
      <c r="HP262" s="1">
        <f t="shared" ref="HP262:IU262" si="1510">IF(B1=1,ET262,0)</f>
        <v>0.96172276780819088</v>
      </c>
      <c r="HQ262" s="1">
        <f t="shared" si="1510"/>
        <v>0.95162645977321703</v>
      </c>
      <c r="HR262" s="1">
        <f t="shared" si="1510"/>
        <v>0.92375436128380661</v>
      </c>
      <c r="HS262" s="1">
        <f t="shared" si="1510"/>
        <v>0.96829925292341901</v>
      </c>
      <c r="HT262" s="1">
        <f t="shared" si="1510"/>
        <v>0.921552528690599</v>
      </c>
      <c r="HU262" s="1">
        <f t="shared" si="1510"/>
        <v>0.91727686296659805</v>
      </c>
      <c r="HV262" s="1">
        <f t="shared" si="1510"/>
        <v>0.32554164510146316</v>
      </c>
      <c r="HW262" s="1">
        <f t="shared" si="1510"/>
        <v>0.27426883132559005</v>
      </c>
      <c r="HX262" s="1">
        <f t="shared" si="1510"/>
        <v>0.18880334698838408</v>
      </c>
      <c r="HY262" s="1">
        <f t="shared" si="1510"/>
        <v>0.36979658476037047</v>
      </c>
      <c r="HZ262" s="1">
        <f t="shared" si="1510"/>
        <v>0.18412294393020578</v>
      </c>
      <c r="IA262" s="1">
        <f t="shared" si="1510"/>
        <v>0.17560965326342062</v>
      </c>
      <c r="IB262" s="1">
        <f t="shared" si="1510"/>
        <v>0.94136499065504331</v>
      </c>
      <c r="IC262" s="1">
        <f t="shared" si="1510"/>
        <v>0.92631039508187674</v>
      </c>
      <c r="ID262" s="1">
        <f t="shared" si="1510"/>
        <v>0.88560503519113398</v>
      </c>
      <c r="IE262" s="1">
        <f t="shared" si="1510"/>
        <v>0.95126192826326939</v>
      </c>
      <c r="IF262" s="1">
        <f t="shared" si="1510"/>
        <v>0.88244172240453556</v>
      </c>
      <c r="IG262" s="1">
        <f t="shared" si="1510"/>
        <v>0.87632046664983609</v>
      </c>
      <c r="IH262" s="1">
        <f t="shared" si="1510"/>
        <v>0.23571964763956266</v>
      </c>
      <c r="II262" s="1">
        <f t="shared" si="1510"/>
        <v>0.19451381427211517</v>
      </c>
      <c r="IJ262" s="1">
        <f t="shared" si="1510"/>
        <v>0.12946735454957528</v>
      </c>
      <c r="IK262" s="1">
        <f t="shared" si="1510"/>
        <v>0.27270103497864223</v>
      </c>
      <c r="IL262" s="1">
        <f t="shared" si="1510"/>
        <v>0.12602935381054309</v>
      </c>
      <c r="IM262" s="1">
        <f t="shared" si="1510"/>
        <v>0.11980769875797767</v>
      </c>
      <c r="IN262" s="1">
        <f t="shared" si="1510"/>
        <v>0.96196376070136114</v>
      </c>
      <c r="IO262" s="1">
        <f t="shared" si="1510"/>
        <v>0.95192784148752041</v>
      </c>
      <c r="IP262" s="1">
        <f t="shared" si="1510"/>
        <v>0.9242155655148856</v>
      </c>
      <c r="IQ262" s="1">
        <f t="shared" si="1510"/>
        <v>0.96850019653689923</v>
      </c>
      <c r="IR262" s="1">
        <f t="shared" si="1510"/>
        <v>0.92202592741133882</v>
      </c>
      <c r="IS262" s="1">
        <f t="shared" si="1510"/>
        <v>0.91777376140296141</v>
      </c>
      <c r="IT262" s="1">
        <f t="shared" si="1510"/>
        <v>0.32698504952687629</v>
      </c>
      <c r="IU262" s="1">
        <f t="shared" si="1510"/>
        <v>0.27557778712427788</v>
      </c>
      <c r="IV262" s="1">
        <f t="shared" ref="IV262:KA262" si="1511">IF(AH1=1,FZ262,0)</f>
        <v>0.18981109684792288</v>
      </c>
      <c r="IW262" s="1">
        <f t="shared" si="1511"/>
        <v>0.37132817876380608</v>
      </c>
      <c r="IX262" s="1">
        <f t="shared" si="1511"/>
        <v>0.18511141260892983</v>
      </c>
      <c r="IY262" s="1">
        <f t="shared" si="1511"/>
        <v>0.17656230879670917</v>
      </c>
      <c r="IZ262" s="1">
        <f t="shared" si="1511"/>
        <v>0.98612700032388934</v>
      </c>
      <c r="JA262" s="1">
        <f t="shared" si="1511"/>
        <v>0.9823496087318091</v>
      </c>
      <c r="JB262" s="1">
        <f t="shared" si="1511"/>
        <v>0.97165239784740154</v>
      </c>
      <c r="JC262" s="1">
        <f t="shared" si="1511"/>
        <v>0.98856042166869051</v>
      </c>
      <c r="JD262" s="1">
        <f t="shared" si="1511"/>
        <v>0.97079003342273196</v>
      </c>
      <c r="JE262" s="1">
        <f t="shared" si="1511"/>
        <v>0.96910802716586586</v>
      </c>
      <c r="JF262" s="1">
        <f t="shared" si="1511"/>
        <v>0.57726359382187487</v>
      </c>
      <c r="JG262" s="1">
        <f t="shared" si="1511"/>
        <v>0.51671846731112392</v>
      </c>
      <c r="JH262" s="1">
        <f t="shared" si="1511"/>
        <v>0.39703497369859875</v>
      </c>
      <c r="JI262" s="1">
        <f t="shared" si="1511"/>
        <v>0.62407482139997306</v>
      </c>
      <c r="JJ262" s="1">
        <f t="shared" si="1511"/>
        <v>0.38967221184853873</v>
      </c>
      <c r="JK262" s="1">
        <f t="shared" si="1511"/>
        <v>0.37603529749759407</v>
      </c>
      <c r="JL262" s="1">
        <f t="shared" si="1511"/>
        <v>0.9968907068538202</v>
      </c>
      <c r="JM262" s="1">
        <f t="shared" si="1511"/>
        <v>0.99603230499257489</v>
      </c>
      <c r="JN262" s="1">
        <f t="shared" si="1511"/>
        <v>0.99357338993578492</v>
      </c>
      <c r="JO262" s="1">
        <f t="shared" si="1511"/>
        <v>0.99744099809815379</v>
      </c>
      <c r="JP262" s="1">
        <f t="shared" si="1511"/>
        <v>0.99337333759231028</v>
      </c>
      <c r="JQ262" s="1">
        <f t="shared" si="1511"/>
        <v>0.99298235201963225</v>
      </c>
      <c r="JR262" s="1">
        <f t="shared" si="1511"/>
        <v>0.86032058911113574</v>
      </c>
      <c r="JS262" s="1">
        <f t="shared" si="1511"/>
        <v>0.82825409053489463</v>
      </c>
      <c r="JT262" s="1">
        <f t="shared" si="1511"/>
        <v>0.74811239171957511</v>
      </c>
      <c r="JU262" s="1">
        <f t="shared" si="1511"/>
        <v>0.88218489683485801</v>
      </c>
      <c r="JV262" s="1">
        <f t="shared" si="1511"/>
        <v>0.74225359664798418</v>
      </c>
      <c r="JW262" s="1">
        <f t="shared" si="1511"/>
        <v>0.73105745256887544</v>
      </c>
      <c r="JX262" s="1">
        <f t="shared" si="1511"/>
        <v>0.99818788406449288</v>
      </c>
      <c r="JY262" s="1">
        <f t="shared" si="1511"/>
        <v>0.99768677097177749</v>
      </c>
      <c r="JZ262" s="1">
        <f t="shared" si="1511"/>
        <v>0.99624932355506468</v>
      </c>
      <c r="KA262" s="1">
        <f t="shared" si="1511"/>
        <v>0.99850894070392915</v>
      </c>
      <c r="KB262" s="1">
        <f t="shared" ref="KB262:KJ262" si="1512">IF(BN1=1,HF262,0)</f>
        <v>0.99613224542055834</v>
      </c>
      <c r="KC262" s="1">
        <f t="shared" si="1512"/>
        <v>0.99590336930887169</v>
      </c>
      <c r="KD262" s="1">
        <f t="shared" si="1512"/>
        <v>0.91365923545595251</v>
      </c>
      <c r="KE262" s="1">
        <f t="shared" si="1512"/>
        <v>0.89230496416780669</v>
      </c>
      <c r="KF262" s="1">
        <f t="shared" si="1512"/>
        <v>0.83613824368464884</v>
      </c>
      <c r="KG262" s="1">
        <f t="shared" si="1512"/>
        <v>0.92787429727636106</v>
      </c>
      <c r="KH262" s="1">
        <f t="shared" si="1512"/>
        <v>0.8318667422037106</v>
      </c>
      <c r="KI262" s="1">
        <f t="shared" si="1512"/>
        <v>0.82363835825353959</v>
      </c>
      <c r="KJ262" s="1">
        <f t="shared" si="1512"/>
        <v>0</v>
      </c>
    </row>
    <row r="263" spans="1:296" x14ac:dyDescent="0.2">
      <c r="A263" s="1" t="str">
        <f>'Respondent Data'!A263</f>
        <v>2193</v>
      </c>
      <c r="B263" s="1">
        <f>SUMPRODUCT('Respondent Data'!B263:S263,'Product Coding'!A100:R100)</f>
        <v>3.9802988800674348</v>
      </c>
      <c r="C263" s="1">
        <f>SUMPRODUCT('Respondent Data'!B263:S263,'Product Coding'!A101:R101)</f>
        <v>2.376291625212545</v>
      </c>
      <c r="D263" s="1">
        <f>SUMPRODUCT('Respondent Data'!B263:S263,'Product Coding'!A102:R102)</f>
        <v>1.5493140046541409</v>
      </c>
      <c r="E263" s="1">
        <f>SUMPRODUCT('Respondent Data'!B263:S263,'Product Coding'!A103:R103)</f>
        <v>-0.10180271694080617</v>
      </c>
      <c r="F263" s="1">
        <f>SUMPRODUCT('Respondent Data'!B263:S263,'Product Coding'!A104:R104)</f>
        <v>-1.1437195058073348</v>
      </c>
      <c r="G263" s="1">
        <f>SUMPRODUCT('Respondent Data'!B263:S263,'Product Coding'!A105:R105)</f>
        <v>-1.3873736125872751</v>
      </c>
      <c r="H263" s="1">
        <f>SUMPRODUCT('Respondent Data'!B263:S263,'Product Coding'!A106:R106)</f>
        <v>3.1693973038475272</v>
      </c>
      <c r="I263" s="1">
        <f>SUMPRODUCT('Respondent Data'!B263:S263,'Product Coding'!A107:R107)</f>
        <v>1.5653900489926369</v>
      </c>
      <c r="J263" s="1">
        <f>SUMPRODUCT('Respondent Data'!B263:S263,'Product Coding'!A108:R108)</f>
        <v>0.73841242843423283</v>
      </c>
      <c r="K263" s="1">
        <f>SUMPRODUCT('Respondent Data'!B263:S263,'Product Coding'!A109:R109)</f>
        <v>-0.91270429316071411</v>
      </c>
      <c r="L263" s="1">
        <f>SUMPRODUCT('Respondent Data'!B263:S263,'Product Coding'!A110:R110)</f>
        <v>-1.9546210820272429</v>
      </c>
      <c r="M263" s="1">
        <f>SUMPRODUCT('Respondent Data'!B263:S263,'Product Coding'!A111:R111)</f>
        <v>-2.198275188807183</v>
      </c>
      <c r="N263" s="1">
        <f>SUMPRODUCT('Respondent Data'!B263:S263,'Product Coding'!A112:R112)</f>
        <v>1.4437616124380652</v>
      </c>
      <c r="O263" s="1">
        <f>SUMPRODUCT('Respondent Data'!B263:S263,'Product Coding'!A113:R113)</f>
        <v>-0.1602456424168251</v>
      </c>
      <c r="P263" s="1">
        <f>SUMPRODUCT('Respondent Data'!B263:S263,'Product Coding'!A114:R114)</f>
        <v>-0.98722326297522911</v>
      </c>
      <c r="Q263" s="1">
        <f>SUMPRODUCT('Respondent Data'!B263:S263,'Product Coding'!A115:R115)</f>
        <v>-2.6383399845701763</v>
      </c>
      <c r="R263" s="1">
        <f>SUMPRODUCT('Respondent Data'!B263:S263,'Product Coding'!A116:R116)</f>
        <v>-3.6802567734367053</v>
      </c>
      <c r="S263" s="1">
        <f>SUMPRODUCT('Respondent Data'!B263:S263,'Product Coding'!A117:R117)</f>
        <v>-3.9239108802166451</v>
      </c>
      <c r="T263" s="1">
        <f>SUMPRODUCT('Respondent Data'!B263:S263,'Product Coding'!A118:R118)</f>
        <v>0.63286003621815712</v>
      </c>
      <c r="U263" s="1">
        <f>SUMPRODUCT('Respondent Data'!B263:S263,'Product Coding'!A119:R119)</f>
        <v>-0.97114721863673314</v>
      </c>
      <c r="V263" s="1">
        <f>SUMPRODUCT('Respondent Data'!B263:S263,'Product Coding'!A120:R120)</f>
        <v>-1.7981248391951372</v>
      </c>
      <c r="W263" s="1">
        <f>SUMPRODUCT('Respondent Data'!B263:S263,'Product Coding'!A121:R121)</f>
        <v>-3.4492415607900839</v>
      </c>
      <c r="X263" s="1">
        <f>SUMPRODUCT('Respondent Data'!B263:S263,'Product Coding'!A122:R122)</f>
        <v>-4.4911583496566134</v>
      </c>
      <c r="Y263" s="1">
        <f>SUMPRODUCT('Respondent Data'!B263:S263,'Product Coding'!A123:R123)</f>
        <v>-4.7348124564365532</v>
      </c>
      <c r="Z263" s="1">
        <f>SUMPRODUCT('Respondent Data'!B263:S263,'Product Coding'!A124:R124)</f>
        <v>2.9607713848949353</v>
      </c>
      <c r="AA263" s="1">
        <f>SUMPRODUCT('Respondent Data'!B263:S263,'Product Coding'!A125:R125)</f>
        <v>1.356764130040045</v>
      </c>
      <c r="AB263" s="1">
        <f>SUMPRODUCT('Respondent Data'!B263:S263,'Product Coding'!A126:R126)</f>
        <v>0.52978650948164097</v>
      </c>
      <c r="AC263" s="1">
        <f>SUMPRODUCT('Respondent Data'!B263:S263,'Product Coding'!A127:R127)</f>
        <v>-1.121330212113306</v>
      </c>
      <c r="AD263" s="1">
        <f>SUMPRODUCT('Respondent Data'!B263:S263,'Product Coding'!A128:R128)</f>
        <v>-2.163247000979835</v>
      </c>
      <c r="AE263" s="1">
        <f>SUMPRODUCT('Respondent Data'!B263:S263,'Product Coding'!A129:R129)</f>
        <v>-2.4069011077597753</v>
      </c>
      <c r="AF263" s="1">
        <f>SUMPRODUCT('Respondent Data'!B263:S263,'Product Coding'!A130:R130)</f>
        <v>2.1498698086750276</v>
      </c>
      <c r="AG263" s="1">
        <f>SUMPRODUCT('Respondent Data'!B263:S263,'Product Coding'!A131:R131)</f>
        <v>0.54586255382013693</v>
      </c>
      <c r="AH263" s="1">
        <f>SUMPRODUCT('Respondent Data'!B263:S263,'Product Coding'!A132:R132)</f>
        <v>-0.28111506673826708</v>
      </c>
      <c r="AI263" s="1">
        <f>SUMPRODUCT('Respondent Data'!B263:S263,'Product Coding'!A133:R133)</f>
        <v>-1.9322317883332141</v>
      </c>
      <c r="AJ263" s="1">
        <f>SUMPRODUCT('Respondent Data'!B263:S263,'Product Coding'!A134:R134)</f>
        <v>-2.9741485771997427</v>
      </c>
      <c r="AK263" s="1">
        <f>SUMPRODUCT('Respondent Data'!B263:S263,'Product Coding'!A135:R135)</f>
        <v>-3.2178026839796829</v>
      </c>
      <c r="AL263" s="1">
        <f>SUMPRODUCT('Respondent Data'!B263:S263,'Product Coding'!A136:R136)</f>
        <v>3.7975581006102392</v>
      </c>
      <c r="AM263" s="1">
        <f>SUMPRODUCT('Respondent Data'!B263:S263,'Product Coding'!A137:R137)</f>
        <v>2.193550845755349</v>
      </c>
      <c r="AN263" s="1">
        <f>SUMPRODUCT('Respondent Data'!B263:S263,'Product Coding'!A138:R138)</f>
        <v>1.3665732251969449</v>
      </c>
      <c r="AO263" s="1">
        <f>SUMPRODUCT('Respondent Data'!B263:S263,'Product Coding'!A139:R139)</f>
        <v>-0.28454349639800208</v>
      </c>
      <c r="AP263" s="1">
        <f>SUMPRODUCT('Respondent Data'!B263:S263,'Product Coding'!A140:R140)</f>
        <v>-1.3264602852645309</v>
      </c>
      <c r="AQ263" s="1">
        <f>SUMPRODUCT('Respondent Data'!B263:S263,'Product Coding'!A141:R141)</f>
        <v>-1.5701143920444711</v>
      </c>
      <c r="AR263" s="1">
        <f>SUMPRODUCT('Respondent Data'!B263:S263,'Product Coding'!A142:R142)</f>
        <v>2.9866565243903316</v>
      </c>
      <c r="AS263" s="1">
        <f>SUMPRODUCT('Respondent Data'!B263:S263,'Product Coding'!A143:R143)</f>
        <v>1.3826492695354409</v>
      </c>
      <c r="AT263" s="1">
        <f>SUMPRODUCT('Respondent Data'!B263:S263,'Product Coding'!A144:R144)</f>
        <v>0.5556716489770368</v>
      </c>
      <c r="AU263" s="1">
        <f>SUMPRODUCT('Respondent Data'!B263:S263,'Product Coding'!A145:R145)</f>
        <v>-1.0954450726179101</v>
      </c>
      <c r="AV263" s="1">
        <f>SUMPRODUCT('Respondent Data'!B263:S263,'Product Coding'!A146:R146)</f>
        <v>-2.1373618614844387</v>
      </c>
      <c r="AW263" s="1">
        <f>SUMPRODUCT('Respondent Data'!B263:S263,'Product Coding'!A147:R147)</f>
        <v>-2.381015968264379</v>
      </c>
      <c r="AX263" s="1">
        <f>SUMPRODUCT('Respondent Data'!B263:S263,'Product Coding'!A148:R148)</f>
        <v>5.4718601277174352</v>
      </c>
      <c r="AY263" s="1">
        <f>SUMPRODUCT('Respondent Data'!B263:S263,'Product Coding'!A149:R149)</f>
        <v>3.8678528728625445</v>
      </c>
      <c r="AZ263" s="1">
        <f>SUMPRODUCT('Respondent Data'!B263:S263,'Product Coding'!A150:R150)</f>
        <v>3.0408752523041405</v>
      </c>
      <c r="BA263" s="1">
        <f>SUMPRODUCT('Respondent Data'!B263:S263,'Product Coding'!A151:R151)</f>
        <v>1.389758530709194</v>
      </c>
      <c r="BB263" s="1">
        <f>SUMPRODUCT('Respondent Data'!B263:S263,'Product Coding'!A152:R152)</f>
        <v>0.34784174184266509</v>
      </c>
      <c r="BC263" s="1">
        <f>SUMPRODUCT('Respondent Data'!B263:S263,'Product Coding'!A153:R153)</f>
        <v>0.10418763506272483</v>
      </c>
      <c r="BD263" s="1">
        <f>SUMPRODUCT('Respondent Data'!B263:S263,'Product Coding'!A154:R154)</f>
        <v>4.6609585514975267</v>
      </c>
      <c r="BE263" s="1">
        <f>SUMPRODUCT('Respondent Data'!B263:S263,'Product Coding'!A155:R155)</f>
        <v>3.0569512966426369</v>
      </c>
      <c r="BF263" s="1">
        <f>SUMPRODUCT('Respondent Data'!B263:S263,'Product Coding'!A156:R156)</f>
        <v>2.2299736760842328</v>
      </c>
      <c r="BG263" s="1">
        <f>SUMPRODUCT('Respondent Data'!B263:S263,'Product Coding'!A157:R157)</f>
        <v>0.57885695448928587</v>
      </c>
      <c r="BH263" s="1">
        <f>SUMPRODUCT('Respondent Data'!B263:S263,'Product Coding'!A158:R158)</f>
        <v>-0.46305983437724291</v>
      </c>
      <c r="BI263" s="1">
        <f>SUMPRODUCT('Respondent Data'!B263:S263,'Product Coding'!A159:R159)</f>
        <v>-0.70671394115718322</v>
      </c>
      <c r="BJ263" s="1">
        <f>SUMPRODUCT('Respondent Data'!B263:S263,'Product Coding'!A160:R160)</f>
        <v>6.3978122810359555</v>
      </c>
      <c r="BK263" s="1">
        <f>SUMPRODUCT('Respondent Data'!B263:S263,'Product Coding'!A161:R161)</f>
        <v>4.7938050261810652</v>
      </c>
      <c r="BL263" s="1">
        <f>SUMPRODUCT('Respondent Data'!B263:S263,'Product Coding'!A162:R162)</f>
        <v>3.9668274056226607</v>
      </c>
      <c r="BM263" s="1">
        <f>SUMPRODUCT('Respondent Data'!B263:S263,'Product Coding'!A163:R163)</f>
        <v>2.3157106840277137</v>
      </c>
      <c r="BN263" s="1">
        <f>SUMPRODUCT('Respondent Data'!B263:S263,'Product Coding'!A164:R164)</f>
        <v>1.2737938951611851</v>
      </c>
      <c r="BO263" s="1">
        <f>SUMPRODUCT('Respondent Data'!B263:S263,'Product Coding'!A165:R165)</f>
        <v>1.0301397883812449</v>
      </c>
      <c r="BP263" s="1">
        <f>SUMPRODUCT('Respondent Data'!B263:S263,'Product Coding'!A166:R166)</f>
        <v>5.5869107048160469</v>
      </c>
      <c r="BQ263" s="1">
        <f>SUMPRODUCT('Respondent Data'!B263:S263,'Product Coding'!A167:R167)</f>
        <v>3.9829034499611571</v>
      </c>
      <c r="BR263" s="1">
        <f>SUMPRODUCT('Respondent Data'!B263:S263,'Product Coding'!A168:R168)</f>
        <v>3.155925829402753</v>
      </c>
      <c r="BS263" s="1">
        <f>SUMPRODUCT('Respondent Data'!B263:S263,'Product Coding'!A169:R169)</f>
        <v>1.5048091078078059</v>
      </c>
      <c r="BT263" s="1">
        <f>SUMPRODUCT('Respondent Data'!B263:S263,'Product Coding'!A170:R170)</f>
        <v>0.46289231894127708</v>
      </c>
      <c r="BU263" s="1">
        <f>SUMPRODUCT('Respondent Data'!B263:S263,'Product Coding'!A171:R171)</f>
        <v>0.21923821216133682</v>
      </c>
      <c r="BV263" s="1">
        <f>SUMPRODUCT('Respondent Data'!B263:S263,'Product Coding'!A172:R172)</f>
        <v>3.53646469405051</v>
      </c>
      <c r="BX263" s="1">
        <f t="shared" si="1352"/>
        <v>1.8680055407091799E-2</v>
      </c>
      <c r="BY263" s="1">
        <f t="shared" si="1353"/>
        <v>9.2894426905708691E-2</v>
      </c>
      <c r="BZ263" s="1">
        <f t="shared" si="1354"/>
        <v>0.21239362490122402</v>
      </c>
      <c r="CA263" s="1">
        <f t="shared" si="1355"/>
        <v>1.1071650252775307</v>
      </c>
      <c r="CB263" s="1">
        <f t="shared" si="1356"/>
        <v>3.1384200541078067</v>
      </c>
      <c r="CC263" s="1">
        <f t="shared" si="1357"/>
        <v>4.0043193362752865</v>
      </c>
      <c r="CD263" s="1">
        <f t="shared" si="1358"/>
        <v>4.2028920940573963E-2</v>
      </c>
      <c r="CE263" s="1">
        <f t="shared" si="1359"/>
        <v>0.20900647450744325</v>
      </c>
      <c r="CF263" s="1">
        <f t="shared" si="1360"/>
        <v>0.47787196958026673</v>
      </c>
      <c r="CG263" s="1">
        <f t="shared" si="1361"/>
        <v>2.4910499621907918</v>
      </c>
      <c r="CH263" s="1">
        <f t="shared" si="1362"/>
        <v>7.0612428848755986</v>
      </c>
      <c r="CI263" s="1">
        <f t="shared" si="1363"/>
        <v>9.0094604720086853</v>
      </c>
      <c r="CJ263" s="1">
        <f t="shared" si="1364"/>
        <v>0.23603820241002363</v>
      </c>
      <c r="CK263" s="1">
        <f t="shared" si="1365"/>
        <v>1.173799170446169</v>
      </c>
      <c r="CL263" s="1">
        <f t="shared" si="1366"/>
        <v>2.6837719874214612</v>
      </c>
      <c r="CM263" s="1">
        <f t="shared" si="1367"/>
        <v>13.989960770595085</v>
      </c>
      <c r="CN263" s="1">
        <f t="shared" si="1368"/>
        <v>39.656575520538333</v>
      </c>
      <c r="CO263" s="1">
        <f t="shared" si="1369"/>
        <v>50.597940820415751</v>
      </c>
      <c r="CP263" s="1">
        <f t="shared" si="1370"/>
        <v>0.53107074534050014</v>
      </c>
      <c r="CQ263" s="1">
        <f t="shared" si="1371"/>
        <v>2.6409724949779383</v>
      </c>
      <c r="CR263" s="1">
        <f t="shared" si="1372"/>
        <v>6.0383140319295414</v>
      </c>
      <c r="CS263" s="1">
        <f t="shared" si="1373"/>
        <v>31.476510233789078</v>
      </c>
      <c r="CT263" s="1">
        <f t="shared" si="1374"/>
        <v>89.224739488398058</v>
      </c>
      <c r="CU263" s="1">
        <f t="shared" si="1375"/>
        <v>113.84210636172681</v>
      </c>
      <c r="CV263" s="1">
        <f t="shared" si="1376"/>
        <v>5.1778960255809282E-2</v>
      </c>
      <c r="CW263" s="1">
        <f t="shared" si="1377"/>
        <v>0.25749264303096164</v>
      </c>
      <c r="CX263" s="1">
        <f t="shared" si="1378"/>
        <v>0.58873064467317304</v>
      </c>
      <c r="CY263" s="1">
        <f t="shared" si="1379"/>
        <v>3.0689338222574594</v>
      </c>
      <c r="CZ263" s="1">
        <f t="shared" si="1380"/>
        <v>8.6993386104191686</v>
      </c>
      <c r="DA263" s="1">
        <f t="shared" si="1381"/>
        <v>11.09951160454542</v>
      </c>
      <c r="DB263" s="1">
        <f t="shared" si="1382"/>
        <v>0.11649932398756911</v>
      </c>
      <c r="DC263" s="1">
        <f t="shared" si="1383"/>
        <v>0.57934185423342743</v>
      </c>
      <c r="DD263" s="1">
        <f t="shared" si="1384"/>
        <v>1.324606013259902</v>
      </c>
      <c r="DE263" s="1">
        <f t="shared" si="1385"/>
        <v>6.904903340840419</v>
      </c>
      <c r="DF263" s="1">
        <f t="shared" si="1386"/>
        <v>19.572951296160628</v>
      </c>
      <c r="DG263" s="1">
        <f t="shared" si="1387"/>
        <v>24.973185868031091</v>
      </c>
      <c r="DH263" s="1">
        <f t="shared" si="1388"/>
        <v>2.2425465781663552E-2</v>
      </c>
      <c r="DI263" s="1">
        <f t="shared" si="1389"/>
        <v>0.11152005422266251</v>
      </c>
      <c r="DJ263" s="1">
        <f t="shared" si="1390"/>
        <v>0.25497922054650995</v>
      </c>
      <c r="DK263" s="1">
        <f t="shared" si="1391"/>
        <v>1.3291551255029916</v>
      </c>
      <c r="DL263" s="1">
        <f t="shared" si="1392"/>
        <v>3.7676832320937161</v>
      </c>
      <c r="DM263" s="1">
        <f t="shared" si="1393"/>
        <v>4.8071980675391099</v>
      </c>
      <c r="DN263" s="1">
        <f t="shared" si="1394"/>
        <v>5.0455852932602192E-2</v>
      </c>
      <c r="DO263" s="1">
        <f t="shared" si="1395"/>
        <v>0.25091293575250223</v>
      </c>
      <c r="DP263" s="1">
        <f t="shared" si="1396"/>
        <v>0.57368681560601642</v>
      </c>
      <c r="DQ263" s="1">
        <f t="shared" si="1397"/>
        <v>2.9905133828626549</v>
      </c>
      <c r="DR263" s="1">
        <f t="shared" si="1398"/>
        <v>8.4770444862104384</v>
      </c>
      <c r="DS263" s="1">
        <f t="shared" si="1399"/>
        <v>10.815885880594184</v>
      </c>
      <c r="DT263" s="1">
        <f t="shared" si="1400"/>
        <v>4.203406009409931E-3</v>
      </c>
      <c r="DU263" s="1">
        <f t="shared" si="1401"/>
        <v>2.0903203110838021E-2</v>
      </c>
      <c r="DV263" s="1">
        <f t="shared" si="1402"/>
        <v>4.7793040213961357E-2</v>
      </c>
      <c r="DW263" s="1">
        <f t="shared" si="1403"/>
        <v>0.2491354559308884</v>
      </c>
      <c r="DX263" s="1">
        <f t="shared" si="1404"/>
        <v>0.70621063096424752</v>
      </c>
      <c r="DY263" s="1">
        <f t="shared" si="1405"/>
        <v>0.90105621181968376</v>
      </c>
      <c r="DZ263" s="1">
        <f t="shared" si="1406"/>
        <v>9.4573926576017389E-3</v>
      </c>
      <c r="EA263" s="1">
        <f t="shared" si="1407"/>
        <v>4.7030860016434292E-2</v>
      </c>
      <c r="EB263" s="1">
        <f t="shared" si="1408"/>
        <v>0.10753126074238858</v>
      </c>
      <c r="EC263" s="1">
        <f t="shared" si="1409"/>
        <v>0.56053872178762032</v>
      </c>
      <c r="ED263" s="1">
        <f t="shared" si="1410"/>
        <v>1.588928412113856</v>
      </c>
      <c r="EE263" s="1">
        <f t="shared" si="1411"/>
        <v>2.0273184133707245</v>
      </c>
      <c r="EF263" s="1">
        <f t="shared" si="1412"/>
        <v>1.6651962726329777E-3</v>
      </c>
      <c r="EG263" s="1">
        <f t="shared" si="1413"/>
        <v>8.28088836251719E-3</v>
      </c>
      <c r="EH263" s="1">
        <f t="shared" si="1414"/>
        <v>1.8933405967428419E-2</v>
      </c>
      <c r="EI263" s="1">
        <f t="shared" si="1415"/>
        <v>9.8696017388781934E-2</v>
      </c>
      <c r="EJ263" s="1">
        <f t="shared" si="1416"/>
        <v>0.27976819458859054</v>
      </c>
      <c r="EK263" s="1">
        <f t="shared" si="1417"/>
        <v>0.35695705863197302</v>
      </c>
      <c r="EL263" s="1">
        <f t="shared" si="1418"/>
        <v>3.7465843097264002E-3</v>
      </c>
      <c r="EM263" s="1">
        <f t="shared" si="1419"/>
        <v>1.8631465202925659E-2</v>
      </c>
      <c r="EN263" s="1">
        <f t="shared" si="1420"/>
        <v>4.2598943375657075E-2</v>
      </c>
      <c r="EO263" s="1">
        <f t="shared" si="1421"/>
        <v>0.22205967924526751</v>
      </c>
      <c r="EP263" s="1">
        <f t="shared" si="1422"/>
        <v>0.62946040982228468</v>
      </c>
      <c r="EQ263" s="1">
        <f t="shared" si="1423"/>
        <v>0.80313037994134573</v>
      </c>
      <c r="ER263" s="1">
        <f t="shared" si="1424"/>
        <v>2.9116079593808016E-2</v>
      </c>
      <c r="ET263" s="1">
        <f t="shared" si="1425"/>
        <v>0.98166249029031316</v>
      </c>
      <c r="EU263" s="1">
        <f t="shared" si="1426"/>
        <v>0.9150014634362087</v>
      </c>
      <c r="EV263" s="1">
        <f t="shared" si="1427"/>
        <v>0.82481463071159911</v>
      </c>
      <c r="EW263" s="1">
        <f t="shared" si="1428"/>
        <v>0.47457127847321401</v>
      </c>
      <c r="EX263" s="1">
        <f t="shared" si="1429"/>
        <v>0.24163810993700299</v>
      </c>
      <c r="EY263" s="1">
        <f t="shared" si="1430"/>
        <v>0.19982737567349163</v>
      </c>
      <c r="EZ263" s="1">
        <f t="shared" si="1431"/>
        <v>0.95966626252308129</v>
      </c>
      <c r="FA263" s="1">
        <f t="shared" si="1432"/>
        <v>0.82712542991749183</v>
      </c>
      <c r="FB263" s="1">
        <f t="shared" si="1433"/>
        <v>0.67664860054420817</v>
      </c>
      <c r="FC263" s="1">
        <f t="shared" si="1434"/>
        <v>0.28644677413108544</v>
      </c>
      <c r="FD263" s="1">
        <f t="shared" si="1435"/>
        <v>0.12405034983825972</v>
      </c>
      <c r="FE263" s="1">
        <f t="shared" si="1436"/>
        <v>9.9905484695852073E-2</v>
      </c>
      <c r="FF263" s="1">
        <f t="shared" si="1437"/>
        <v>0.80903648289365404</v>
      </c>
      <c r="FG263" s="1">
        <f t="shared" si="1438"/>
        <v>0.46002409679581924</v>
      </c>
      <c r="FH263" s="1">
        <f t="shared" si="1439"/>
        <v>0.27146088395660245</v>
      </c>
      <c r="FI263" s="1">
        <f t="shared" si="1440"/>
        <v>6.6711315346577857E-2</v>
      </c>
      <c r="FJ263" s="1">
        <f t="shared" si="1441"/>
        <v>2.459626732445367E-2</v>
      </c>
      <c r="FK263" s="1">
        <f t="shared" si="1442"/>
        <v>1.9380618375459086E-2</v>
      </c>
      <c r="FL263" s="1">
        <f t="shared" si="1443"/>
        <v>0.6531376835742535</v>
      </c>
      <c r="FM263" s="1">
        <f t="shared" si="1444"/>
        <v>0.27465189626653835</v>
      </c>
      <c r="FN263" s="1">
        <f t="shared" si="1445"/>
        <v>0.14207948032205828</v>
      </c>
      <c r="FO263" s="1">
        <f t="shared" si="1446"/>
        <v>3.0791485686155532E-2</v>
      </c>
      <c r="FP263" s="1">
        <f t="shared" si="1447"/>
        <v>1.108343460640958E-2</v>
      </c>
      <c r="FQ263" s="1">
        <f t="shared" si="1448"/>
        <v>8.7076076160622212E-3</v>
      </c>
      <c r="FR263" s="1">
        <f t="shared" si="1449"/>
        <v>0.95077011215054563</v>
      </c>
      <c r="FS263" s="1">
        <f t="shared" si="1450"/>
        <v>0.79523328072097377</v>
      </c>
      <c r="FT263" s="1">
        <f t="shared" si="1451"/>
        <v>0.62943331731711882</v>
      </c>
      <c r="FU263" s="1">
        <f t="shared" si="1452"/>
        <v>0.24576462623449508</v>
      </c>
      <c r="FV263" s="1">
        <f t="shared" si="1453"/>
        <v>0.10309981331364033</v>
      </c>
      <c r="FW263" s="1">
        <f t="shared" si="1454"/>
        <v>8.2647964040493196E-2</v>
      </c>
      <c r="FX263" s="1">
        <f t="shared" si="1455"/>
        <v>0.89565661036722111</v>
      </c>
      <c r="FY263" s="1">
        <f t="shared" si="1456"/>
        <v>0.6331751402139435</v>
      </c>
      <c r="FZ263" s="1">
        <f t="shared" si="1457"/>
        <v>0.43018042382057425</v>
      </c>
      <c r="GA263" s="1">
        <f t="shared" si="1458"/>
        <v>0.12650376062582996</v>
      </c>
      <c r="GB263" s="1">
        <f t="shared" si="1459"/>
        <v>4.8607513117800573E-2</v>
      </c>
      <c r="GC263" s="1">
        <f t="shared" si="1460"/>
        <v>3.8501245287388589E-2</v>
      </c>
      <c r="GD263" s="1">
        <f t="shared" si="1461"/>
        <v>0.97806640529584332</v>
      </c>
      <c r="GE263" s="1">
        <f t="shared" si="1462"/>
        <v>0.89966887794871719</v>
      </c>
      <c r="GF263" s="1">
        <f t="shared" si="1463"/>
        <v>0.79682594231681914</v>
      </c>
      <c r="GG263" s="1">
        <f t="shared" si="1464"/>
        <v>0.42934023116388415</v>
      </c>
      <c r="GH263" s="1">
        <f t="shared" si="1465"/>
        <v>0.20974547832131296</v>
      </c>
      <c r="GI263" s="1">
        <f t="shared" si="1466"/>
        <v>0.17220008485499538</v>
      </c>
      <c r="GJ263" s="1">
        <f t="shared" si="1467"/>
        <v>0.95196765976243314</v>
      </c>
      <c r="GK263" s="1">
        <f t="shared" si="1468"/>
        <v>0.79941614753423074</v>
      </c>
      <c r="GL263" s="1">
        <f t="shared" si="1469"/>
        <v>0.6354504530908881</v>
      </c>
      <c r="GM263" s="1">
        <f t="shared" si="1470"/>
        <v>0.25059432310001051</v>
      </c>
      <c r="GN263" s="1">
        <f t="shared" si="1471"/>
        <v>0.10551812872199226</v>
      </c>
      <c r="GO263" s="1">
        <f t="shared" si="1472"/>
        <v>8.4631826179224504E-2</v>
      </c>
      <c r="GP263" s="1">
        <f t="shared" si="1473"/>
        <v>0.99581418865515137</v>
      </c>
      <c r="GQ263" s="1">
        <f t="shared" si="1474"/>
        <v>0.97952479427320538</v>
      </c>
      <c r="GR263" s="1">
        <f t="shared" si="1475"/>
        <v>0.95438694629599563</v>
      </c>
      <c r="GS263" s="1">
        <f t="shared" si="1476"/>
        <v>0.80055369115655584</v>
      </c>
      <c r="GT263" s="1">
        <f t="shared" si="1477"/>
        <v>0.58609410928055239</v>
      </c>
      <c r="GU263" s="1">
        <f t="shared" si="1478"/>
        <v>0.52602337257708121</v>
      </c>
      <c r="GV263" s="1">
        <f t="shared" si="1479"/>
        <v>0.99063121165252621</v>
      </c>
      <c r="GW263" s="1">
        <f t="shared" si="1480"/>
        <v>0.95508168688008299</v>
      </c>
      <c r="GX263" s="1">
        <f t="shared" si="1481"/>
        <v>0.90290905137042421</v>
      </c>
      <c r="GY263" s="1">
        <f t="shared" si="1482"/>
        <v>0.64080434918941653</v>
      </c>
      <c r="GZ263" s="1">
        <f t="shared" si="1483"/>
        <v>0.38626019758634483</v>
      </c>
      <c r="HA263" s="1">
        <f t="shared" si="1484"/>
        <v>0.33032534522411344</v>
      </c>
      <c r="HB263" s="1">
        <f t="shared" si="1485"/>
        <v>0.99833757199628226</v>
      </c>
      <c r="HC263" s="1">
        <f t="shared" si="1486"/>
        <v>0.99178712156692206</v>
      </c>
      <c r="HD263" s="1">
        <f t="shared" si="1487"/>
        <v>0.98141840687865944</v>
      </c>
      <c r="HE263" s="1">
        <f t="shared" si="1488"/>
        <v>0.91016985970027642</v>
      </c>
      <c r="HF263" s="1">
        <f t="shared" si="1489"/>
        <v>0.78139150842193872</v>
      </c>
      <c r="HG263" s="1">
        <f t="shared" si="1490"/>
        <v>0.73694299582932854</v>
      </c>
      <c r="HH263" s="1">
        <f t="shared" si="1491"/>
        <v>0.99626740019015569</v>
      </c>
      <c r="HI263" s="1">
        <f t="shared" si="1492"/>
        <v>0.98170931702054387</v>
      </c>
      <c r="HJ263" s="1">
        <f t="shared" si="1493"/>
        <v>0.95914158205672739</v>
      </c>
      <c r="HK263" s="1">
        <f t="shared" si="1494"/>
        <v>0.81829064241575378</v>
      </c>
      <c r="HL263" s="1">
        <f t="shared" si="1495"/>
        <v>0.61370008990219282</v>
      </c>
      <c r="HM263" s="1">
        <f t="shared" si="1496"/>
        <v>0.55459106625031129</v>
      </c>
      <c r="HN263" s="1">
        <f t="shared" si="1497"/>
        <v>0.97170768179494382</v>
      </c>
      <c r="HP263" s="1">
        <f t="shared" ref="HP263:IU263" si="1513">IF(B1=1,ET263,0)</f>
        <v>0.98166249029031316</v>
      </c>
      <c r="HQ263" s="1">
        <f t="shared" si="1513"/>
        <v>0.9150014634362087</v>
      </c>
      <c r="HR263" s="1">
        <f t="shared" si="1513"/>
        <v>0.82481463071159911</v>
      </c>
      <c r="HS263" s="1">
        <f t="shared" si="1513"/>
        <v>0.47457127847321401</v>
      </c>
      <c r="HT263" s="1">
        <f t="shared" si="1513"/>
        <v>0.24163810993700299</v>
      </c>
      <c r="HU263" s="1">
        <f t="shared" si="1513"/>
        <v>0.19982737567349163</v>
      </c>
      <c r="HV263" s="1">
        <f t="shared" si="1513"/>
        <v>0.95966626252308129</v>
      </c>
      <c r="HW263" s="1">
        <f t="shared" si="1513"/>
        <v>0.82712542991749183</v>
      </c>
      <c r="HX263" s="1">
        <f t="shared" si="1513"/>
        <v>0.67664860054420817</v>
      </c>
      <c r="HY263" s="1">
        <f t="shared" si="1513"/>
        <v>0.28644677413108544</v>
      </c>
      <c r="HZ263" s="1">
        <f t="shared" si="1513"/>
        <v>0.12405034983825972</v>
      </c>
      <c r="IA263" s="1">
        <f t="shared" si="1513"/>
        <v>9.9905484695852073E-2</v>
      </c>
      <c r="IB263" s="1">
        <f t="shared" si="1513"/>
        <v>0.80903648289365404</v>
      </c>
      <c r="IC263" s="1">
        <f t="shared" si="1513"/>
        <v>0.46002409679581924</v>
      </c>
      <c r="ID263" s="1">
        <f t="shared" si="1513"/>
        <v>0.27146088395660245</v>
      </c>
      <c r="IE263" s="1">
        <f t="shared" si="1513"/>
        <v>6.6711315346577857E-2</v>
      </c>
      <c r="IF263" s="1">
        <f t="shared" si="1513"/>
        <v>2.459626732445367E-2</v>
      </c>
      <c r="IG263" s="1">
        <f t="shared" si="1513"/>
        <v>1.9380618375459086E-2</v>
      </c>
      <c r="IH263" s="1">
        <f t="shared" si="1513"/>
        <v>0.6531376835742535</v>
      </c>
      <c r="II263" s="1">
        <f t="shared" si="1513"/>
        <v>0.27465189626653835</v>
      </c>
      <c r="IJ263" s="1">
        <f t="shared" si="1513"/>
        <v>0.14207948032205828</v>
      </c>
      <c r="IK263" s="1">
        <f t="shared" si="1513"/>
        <v>3.0791485686155532E-2</v>
      </c>
      <c r="IL263" s="1">
        <f t="shared" si="1513"/>
        <v>1.108343460640958E-2</v>
      </c>
      <c r="IM263" s="1">
        <f t="shared" si="1513"/>
        <v>8.7076076160622212E-3</v>
      </c>
      <c r="IN263" s="1">
        <f t="shared" si="1513"/>
        <v>0.95077011215054563</v>
      </c>
      <c r="IO263" s="1">
        <f t="shared" si="1513"/>
        <v>0.79523328072097377</v>
      </c>
      <c r="IP263" s="1">
        <f t="shared" si="1513"/>
        <v>0.62943331731711882</v>
      </c>
      <c r="IQ263" s="1">
        <f t="shared" si="1513"/>
        <v>0.24576462623449508</v>
      </c>
      <c r="IR263" s="1">
        <f t="shared" si="1513"/>
        <v>0.10309981331364033</v>
      </c>
      <c r="IS263" s="1">
        <f t="shared" si="1513"/>
        <v>8.2647964040493196E-2</v>
      </c>
      <c r="IT263" s="1">
        <f t="shared" si="1513"/>
        <v>0.89565661036722111</v>
      </c>
      <c r="IU263" s="1">
        <f t="shared" si="1513"/>
        <v>0.6331751402139435</v>
      </c>
      <c r="IV263" s="1">
        <f t="shared" ref="IV263:KA263" si="1514">IF(AH1=1,FZ263,0)</f>
        <v>0.43018042382057425</v>
      </c>
      <c r="IW263" s="1">
        <f t="shared" si="1514"/>
        <v>0.12650376062582996</v>
      </c>
      <c r="IX263" s="1">
        <f t="shared" si="1514"/>
        <v>4.8607513117800573E-2</v>
      </c>
      <c r="IY263" s="1">
        <f t="shared" si="1514"/>
        <v>3.8501245287388589E-2</v>
      </c>
      <c r="IZ263" s="1">
        <f t="shared" si="1514"/>
        <v>0.97806640529584332</v>
      </c>
      <c r="JA263" s="1">
        <f t="shared" si="1514"/>
        <v>0.89966887794871719</v>
      </c>
      <c r="JB263" s="1">
        <f t="shared" si="1514"/>
        <v>0.79682594231681914</v>
      </c>
      <c r="JC263" s="1">
        <f t="shared" si="1514"/>
        <v>0.42934023116388415</v>
      </c>
      <c r="JD263" s="1">
        <f t="shared" si="1514"/>
        <v>0.20974547832131296</v>
      </c>
      <c r="JE263" s="1">
        <f t="shared" si="1514"/>
        <v>0.17220008485499538</v>
      </c>
      <c r="JF263" s="1">
        <f t="shared" si="1514"/>
        <v>0.95196765976243314</v>
      </c>
      <c r="JG263" s="1">
        <f t="shared" si="1514"/>
        <v>0.79941614753423074</v>
      </c>
      <c r="JH263" s="1">
        <f t="shared" si="1514"/>
        <v>0.6354504530908881</v>
      </c>
      <c r="JI263" s="1">
        <f t="shared" si="1514"/>
        <v>0.25059432310001051</v>
      </c>
      <c r="JJ263" s="1">
        <f t="shared" si="1514"/>
        <v>0.10551812872199226</v>
      </c>
      <c r="JK263" s="1">
        <f t="shared" si="1514"/>
        <v>8.4631826179224504E-2</v>
      </c>
      <c r="JL263" s="1">
        <f t="shared" si="1514"/>
        <v>0.99581418865515137</v>
      </c>
      <c r="JM263" s="1">
        <f t="shared" si="1514"/>
        <v>0.97952479427320538</v>
      </c>
      <c r="JN263" s="1">
        <f t="shared" si="1514"/>
        <v>0.95438694629599563</v>
      </c>
      <c r="JO263" s="1">
        <f t="shared" si="1514"/>
        <v>0.80055369115655584</v>
      </c>
      <c r="JP263" s="1">
        <f t="shared" si="1514"/>
        <v>0.58609410928055239</v>
      </c>
      <c r="JQ263" s="1">
        <f t="shared" si="1514"/>
        <v>0.52602337257708121</v>
      </c>
      <c r="JR263" s="1">
        <f t="shared" si="1514"/>
        <v>0.99063121165252621</v>
      </c>
      <c r="JS263" s="1">
        <f t="shared" si="1514"/>
        <v>0.95508168688008299</v>
      </c>
      <c r="JT263" s="1">
        <f t="shared" si="1514"/>
        <v>0.90290905137042421</v>
      </c>
      <c r="JU263" s="1">
        <f t="shared" si="1514"/>
        <v>0.64080434918941653</v>
      </c>
      <c r="JV263" s="1">
        <f t="shared" si="1514"/>
        <v>0.38626019758634483</v>
      </c>
      <c r="JW263" s="1">
        <f t="shared" si="1514"/>
        <v>0.33032534522411344</v>
      </c>
      <c r="JX263" s="1">
        <f t="shared" si="1514"/>
        <v>0.99833757199628226</v>
      </c>
      <c r="JY263" s="1">
        <f t="shared" si="1514"/>
        <v>0.99178712156692206</v>
      </c>
      <c r="JZ263" s="1">
        <f t="shared" si="1514"/>
        <v>0.98141840687865944</v>
      </c>
      <c r="KA263" s="1">
        <f t="shared" si="1514"/>
        <v>0.91016985970027642</v>
      </c>
      <c r="KB263" s="1">
        <f t="shared" ref="KB263:KJ263" si="1515">IF(BN1=1,HF263,0)</f>
        <v>0.78139150842193872</v>
      </c>
      <c r="KC263" s="1">
        <f t="shared" si="1515"/>
        <v>0.73694299582932854</v>
      </c>
      <c r="KD263" s="1">
        <f t="shared" si="1515"/>
        <v>0.99626740019015569</v>
      </c>
      <c r="KE263" s="1">
        <f t="shared" si="1515"/>
        <v>0.98170931702054387</v>
      </c>
      <c r="KF263" s="1">
        <f t="shared" si="1515"/>
        <v>0.95914158205672739</v>
      </c>
      <c r="KG263" s="1">
        <f t="shared" si="1515"/>
        <v>0.81829064241575378</v>
      </c>
      <c r="KH263" s="1">
        <f t="shared" si="1515"/>
        <v>0.61370008990219282</v>
      </c>
      <c r="KI263" s="1">
        <f t="shared" si="1515"/>
        <v>0.55459106625031129</v>
      </c>
      <c r="KJ263" s="1">
        <f t="shared" si="1515"/>
        <v>0</v>
      </c>
    </row>
    <row r="264" spans="1:296" x14ac:dyDescent="0.2">
      <c r="A264" s="1" t="str">
        <f>'Respondent Data'!A264</f>
        <v>2201</v>
      </c>
      <c r="B264" s="1">
        <f>SUMPRODUCT('Respondent Data'!B264:S264,'Product Coding'!A100:R100)</f>
        <v>2.2348440663010214</v>
      </c>
      <c r="C264" s="1">
        <f>SUMPRODUCT('Respondent Data'!B264:S264,'Product Coding'!A101:R101)</f>
        <v>2.3040631070551534</v>
      </c>
      <c r="D264" s="1">
        <f>SUMPRODUCT('Respondent Data'!B264:S264,'Product Coding'!A102:R102)</f>
        <v>1.0792070813480223</v>
      </c>
      <c r="E264" s="1">
        <f>SUMPRODUCT('Respondent Data'!B264:S264,'Product Coding'!A103:R103)</f>
        <v>1.1205155336140873</v>
      </c>
      <c r="F264" s="1">
        <f>SUMPRODUCT('Respondent Data'!B264:S264,'Product Coding'!A104:R104)</f>
        <v>0.83582791783223709</v>
      </c>
      <c r="G264" s="1">
        <f>SUMPRODUCT('Respondent Data'!B264:S264,'Product Coding'!A105:R105)</f>
        <v>0.46222785521340914</v>
      </c>
      <c r="H264" s="1">
        <f>SUMPRODUCT('Respondent Data'!B264:S264,'Product Coding'!A106:R106)</f>
        <v>0.44085267200547718</v>
      </c>
      <c r="I264" s="1">
        <f>SUMPRODUCT('Respondent Data'!B264:S264,'Product Coding'!A107:R107)</f>
        <v>0.51007171275960916</v>
      </c>
      <c r="J264" s="1">
        <f>SUMPRODUCT('Respondent Data'!B264:S264,'Product Coding'!A108:R108)</f>
        <v>-0.71478431294752187</v>
      </c>
      <c r="K264" s="1">
        <f>SUMPRODUCT('Respondent Data'!B264:S264,'Product Coding'!A109:R109)</f>
        <v>-0.67347586068145693</v>
      </c>
      <c r="L264" s="1">
        <f>SUMPRODUCT('Respondent Data'!B264:S264,'Product Coding'!A110:R110)</f>
        <v>-0.95816347646330702</v>
      </c>
      <c r="M264" s="1">
        <f>SUMPRODUCT('Respondent Data'!B264:S264,'Product Coding'!A111:R111)</f>
        <v>-1.331763539082135</v>
      </c>
      <c r="N264" s="1">
        <f>SUMPRODUCT('Respondent Data'!B264:S264,'Product Coding'!A112:R112)</f>
        <v>0.87130765073557115</v>
      </c>
      <c r="O264" s="1">
        <f>SUMPRODUCT('Respondent Data'!B264:S264,'Product Coding'!A113:R113)</f>
        <v>0.94052669148970314</v>
      </c>
      <c r="P264" s="1">
        <f>SUMPRODUCT('Respondent Data'!B264:S264,'Product Coding'!A114:R114)</f>
        <v>-0.2843293342174279</v>
      </c>
      <c r="Q264" s="1">
        <f>SUMPRODUCT('Respondent Data'!B264:S264,'Product Coding'!A115:R115)</f>
        <v>-0.24302088195136295</v>
      </c>
      <c r="R264" s="1">
        <f>SUMPRODUCT('Respondent Data'!B264:S264,'Product Coding'!A116:R116)</f>
        <v>-0.52770849773321304</v>
      </c>
      <c r="S264" s="1">
        <f>SUMPRODUCT('Respondent Data'!B264:S264,'Product Coding'!A117:R117)</f>
        <v>-0.90130856035204088</v>
      </c>
      <c r="T264" s="1">
        <f>SUMPRODUCT('Respondent Data'!B264:S264,'Product Coding'!A118:R118)</f>
        <v>-0.92268374355997296</v>
      </c>
      <c r="U264" s="1">
        <f>SUMPRODUCT('Respondent Data'!B264:S264,'Product Coding'!A119:R119)</f>
        <v>-0.85346470280584097</v>
      </c>
      <c r="V264" s="1">
        <f>SUMPRODUCT('Respondent Data'!B264:S264,'Product Coding'!A120:R120)</f>
        <v>-2.0783207285129719</v>
      </c>
      <c r="W264" s="1">
        <f>SUMPRODUCT('Respondent Data'!B264:S264,'Product Coding'!A121:R121)</f>
        <v>-2.0370122762469069</v>
      </c>
      <c r="X264" s="1">
        <f>SUMPRODUCT('Respondent Data'!B264:S264,'Product Coding'!A122:R122)</f>
        <v>-2.3216998920287573</v>
      </c>
      <c r="Y264" s="1">
        <f>SUMPRODUCT('Respondent Data'!B264:S264,'Product Coding'!A123:R123)</f>
        <v>-2.6952999546475849</v>
      </c>
      <c r="Z264" s="1">
        <f>SUMPRODUCT('Respondent Data'!B264:S264,'Product Coding'!A124:R124)</f>
        <v>2.4842652238571161</v>
      </c>
      <c r="AA264" s="1">
        <f>SUMPRODUCT('Respondent Data'!B264:S264,'Product Coding'!A125:R125)</f>
        <v>2.5534842646112481</v>
      </c>
      <c r="AB264" s="1">
        <f>SUMPRODUCT('Respondent Data'!B264:S264,'Product Coding'!A126:R126)</f>
        <v>1.3286282389041171</v>
      </c>
      <c r="AC264" s="1">
        <f>SUMPRODUCT('Respondent Data'!B264:S264,'Product Coding'!A127:R127)</f>
        <v>1.369936691170182</v>
      </c>
      <c r="AD264" s="1">
        <f>SUMPRODUCT('Respondent Data'!B264:S264,'Product Coding'!A128:R128)</f>
        <v>1.0852490753883322</v>
      </c>
      <c r="AE264" s="1">
        <f>SUMPRODUCT('Respondent Data'!B264:S264,'Product Coding'!A129:R129)</f>
        <v>0.7116490127695041</v>
      </c>
      <c r="AF264" s="1">
        <f>SUMPRODUCT('Respondent Data'!B264:S264,'Product Coding'!A130:R130)</f>
        <v>0.69027382956157213</v>
      </c>
      <c r="AG264" s="1">
        <f>SUMPRODUCT('Respondent Data'!B264:S264,'Product Coding'!A131:R131)</f>
        <v>0.75949287031570412</v>
      </c>
      <c r="AH264" s="1">
        <f>SUMPRODUCT('Respondent Data'!B264:S264,'Product Coding'!A132:R132)</f>
        <v>-0.46536315539142692</v>
      </c>
      <c r="AI264" s="1">
        <f>SUMPRODUCT('Respondent Data'!B264:S264,'Product Coding'!A133:R133)</f>
        <v>-0.42405470312536198</v>
      </c>
      <c r="AJ264" s="1">
        <f>SUMPRODUCT('Respondent Data'!B264:S264,'Product Coding'!A134:R134)</f>
        <v>-0.70874231890721207</v>
      </c>
      <c r="AK264" s="1">
        <f>SUMPRODUCT('Respondent Data'!B264:S264,'Product Coding'!A135:R135)</f>
        <v>-1.08234238152604</v>
      </c>
      <c r="AL264" s="1">
        <f>SUMPRODUCT('Respondent Data'!B264:S264,'Product Coding'!A136:R136)</f>
        <v>3.8439012130415802</v>
      </c>
      <c r="AM264" s="1">
        <f>SUMPRODUCT('Respondent Data'!B264:S264,'Product Coding'!A137:R137)</f>
        <v>3.9131202537957122</v>
      </c>
      <c r="AN264" s="1">
        <f>SUMPRODUCT('Respondent Data'!B264:S264,'Product Coding'!A138:R138)</f>
        <v>2.6882642280885811</v>
      </c>
      <c r="AO264" s="1">
        <f>SUMPRODUCT('Respondent Data'!B264:S264,'Product Coding'!A139:R139)</f>
        <v>2.7295726803546461</v>
      </c>
      <c r="AP264" s="1">
        <f>SUMPRODUCT('Respondent Data'!B264:S264,'Product Coding'!A140:R140)</f>
        <v>2.4448850645727962</v>
      </c>
      <c r="AQ264" s="1">
        <f>SUMPRODUCT('Respondent Data'!B264:S264,'Product Coding'!A141:R141)</f>
        <v>2.0712850019539681</v>
      </c>
      <c r="AR264" s="1">
        <f>SUMPRODUCT('Respondent Data'!B264:S264,'Product Coding'!A142:R142)</f>
        <v>2.0499098187460363</v>
      </c>
      <c r="AS264" s="1">
        <f>SUMPRODUCT('Respondent Data'!B264:S264,'Product Coding'!A143:R143)</f>
        <v>2.1191288595001683</v>
      </c>
      <c r="AT264" s="1">
        <f>SUMPRODUCT('Respondent Data'!B264:S264,'Product Coding'!A144:R144)</f>
        <v>0.89427283379303713</v>
      </c>
      <c r="AU264" s="1">
        <f>SUMPRODUCT('Respondent Data'!B264:S264,'Product Coding'!A145:R145)</f>
        <v>0.93558128605910207</v>
      </c>
      <c r="AV264" s="1">
        <f>SUMPRODUCT('Respondent Data'!B264:S264,'Product Coding'!A146:R146)</f>
        <v>0.65089367027725198</v>
      </c>
      <c r="AW264" s="1">
        <f>SUMPRODUCT('Respondent Data'!B264:S264,'Product Coding'!A147:R147)</f>
        <v>0.27729360765842392</v>
      </c>
      <c r="AX264" s="1">
        <f>SUMPRODUCT('Respondent Data'!B264:S264,'Product Coding'!A148:R148)</f>
        <v>5.1262099202998206</v>
      </c>
      <c r="AY264" s="1">
        <f>SUMPRODUCT('Respondent Data'!B264:S264,'Product Coding'!A149:R149)</f>
        <v>5.1954289610539535</v>
      </c>
      <c r="AZ264" s="1">
        <f>SUMPRODUCT('Respondent Data'!B264:S264,'Product Coding'!A150:R150)</f>
        <v>3.970572935346822</v>
      </c>
      <c r="BA264" s="1">
        <f>SUMPRODUCT('Respondent Data'!B264:S264,'Product Coding'!A151:R151)</f>
        <v>4.0118813876128874</v>
      </c>
      <c r="BB264" s="1">
        <f>SUMPRODUCT('Respondent Data'!B264:S264,'Product Coding'!A152:R152)</f>
        <v>3.7271937718310371</v>
      </c>
      <c r="BC264" s="1">
        <f>SUMPRODUCT('Respondent Data'!B264:S264,'Product Coding'!A153:R153)</f>
        <v>3.353593709212209</v>
      </c>
      <c r="BD264" s="1">
        <f>SUMPRODUCT('Respondent Data'!B264:S264,'Product Coding'!A154:R154)</f>
        <v>3.3322185260042767</v>
      </c>
      <c r="BE264" s="1">
        <f>SUMPRODUCT('Respondent Data'!B264:S264,'Product Coding'!A155:R155)</f>
        <v>3.4014375667584096</v>
      </c>
      <c r="BF264" s="1">
        <f>SUMPRODUCT('Respondent Data'!B264:S264,'Product Coding'!A156:R156)</f>
        <v>2.1765815410512781</v>
      </c>
      <c r="BG264" s="1">
        <f>SUMPRODUCT('Respondent Data'!B264:S264,'Product Coding'!A157:R157)</f>
        <v>2.217889993317343</v>
      </c>
      <c r="BH264" s="1">
        <f>SUMPRODUCT('Respondent Data'!B264:S264,'Product Coding'!A158:R158)</f>
        <v>1.9332023775354932</v>
      </c>
      <c r="BI264" s="1">
        <f>SUMPRODUCT('Respondent Data'!B264:S264,'Product Coding'!A159:R159)</f>
        <v>1.5596023149166651</v>
      </c>
      <c r="BJ264" s="1">
        <f>SUMPRODUCT('Respondent Data'!B264:S264,'Product Coding'!A160:R160)</f>
        <v>5.885519385857231</v>
      </c>
      <c r="BK264" s="1">
        <f>SUMPRODUCT('Respondent Data'!B264:S264,'Product Coding'!A161:R161)</f>
        <v>5.954738426611363</v>
      </c>
      <c r="BL264" s="1">
        <f>SUMPRODUCT('Respondent Data'!B264:S264,'Product Coding'!A162:R162)</f>
        <v>4.7298824009042324</v>
      </c>
      <c r="BM264" s="1">
        <f>SUMPRODUCT('Respondent Data'!B264:S264,'Product Coding'!A163:R163)</f>
        <v>4.7711908531702969</v>
      </c>
      <c r="BN264" s="1">
        <f>SUMPRODUCT('Respondent Data'!B264:S264,'Product Coding'!A164:R164)</f>
        <v>4.4865032373884466</v>
      </c>
      <c r="BO264" s="1">
        <f>SUMPRODUCT('Respondent Data'!B264:S264,'Product Coding'!A165:R165)</f>
        <v>4.1129031747696194</v>
      </c>
      <c r="BP264" s="1">
        <f>SUMPRODUCT('Respondent Data'!B264:S264,'Product Coding'!A166:R166)</f>
        <v>4.0915279915616871</v>
      </c>
      <c r="BQ264" s="1">
        <f>SUMPRODUCT('Respondent Data'!B264:S264,'Product Coding'!A167:R167)</f>
        <v>4.1607470323158191</v>
      </c>
      <c r="BR264" s="1">
        <f>SUMPRODUCT('Respondent Data'!B264:S264,'Product Coding'!A168:R168)</f>
        <v>2.9358910066086881</v>
      </c>
      <c r="BS264" s="1">
        <f>SUMPRODUCT('Respondent Data'!B264:S264,'Product Coding'!A169:R169)</f>
        <v>2.977199458874753</v>
      </c>
      <c r="BT264" s="1">
        <f>SUMPRODUCT('Respondent Data'!B264:S264,'Product Coding'!A170:R170)</f>
        <v>2.6925118430929027</v>
      </c>
      <c r="BU264" s="1">
        <f>SUMPRODUCT('Respondent Data'!B264:S264,'Product Coding'!A171:R171)</f>
        <v>2.3189117804740751</v>
      </c>
      <c r="BV264" s="1">
        <f>SUMPRODUCT('Respondent Data'!B264:S264,'Product Coding'!A172:R172)</f>
        <v>1.9029117749608999</v>
      </c>
      <c r="BX264" s="1">
        <f t="shared" si="1352"/>
        <v>0.10700881483252553</v>
      </c>
      <c r="BY264" s="1">
        <f t="shared" si="1353"/>
        <v>9.9852307766374687E-2</v>
      </c>
      <c r="BZ264" s="1">
        <f t="shared" si="1354"/>
        <v>0.33986490405482034</v>
      </c>
      <c r="CA264" s="1">
        <f t="shared" si="1355"/>
        <v>0.32611162977235492</v>
      </c>
      <c r="CB264" s="1">
        <f t="shared" si="1356"/>
        <v>0.43351541767101559</v>
      </c>
      <c r="CC264" s="1">
        <f t="shared" si="1357"/>
        <v>0.6298788024206996</v>
      </c>
      <c r="CD264" s="1">
        <f t="shared" si="1358"/>
        <v>0.6434875033130415</v>
      </c>
      <c r="CE264" s="1">
        <f t="shared" si="1359"/>
        <v>0.6004525171612296</v>
      </c>
      <c r="CF264" s="1">
        <f t="shared" si="1360"/>
        <v>2.0437458252036338</v>
      </c>
      <c r="CG264" s="1">
        <f t="shared" si="1361"/>
        <v>1.9610417961546815</v>
      </c>
      <c r="CH264" s="1">
        <f t="shared" si="1362"/>
        <v>2.6069044330733138</v>
      </c>
      <c r="CI264" s="1">
        <f t="shared" si="1363"/>
        <v>3.7877172884668466</v>
      </c>
      <c r="CJ264" s="1">
        <f t="shared" si="1364"/>
        <v>0.41840406498321142</v>
      </c>
      <c r="CK264" s="1">
        <f t="shared" si="1365"/>
        <v>0.39042214917333312</v>
      </c>
      <c r="CL264" s="1">
        <f t="shared" si="1366"/>
        <v>1.3288705012219588</v>
      </c>
      <c r="CM264" s="1">
        <f t="shared" si="1367"/>
        <v>1.2750952503174553</v>
      </c>
      <c r="CN264" s="1">
        <f t="shared" si="1368"/>
        <v>1.6950436585091067</v>
      </c>
      <c r="CO264" s="1">
        <f t="shared" si="1369"/>
        <v>2.4628237570151374</v>
      </c>
      <c r="CP264" s="1">
        <f t="shared" si="1370"/>
        <v>2.5160337265060422</v>
      </c>
      <c r="CQ264" s="1">
        <f t="shared" si="1371"/>
        <v>2.3477670919246325</v>
      </c>
      <c r="CR264" s="1">
        <f t="shared" si="1372"/>
        <v>7.9910385176769134</v>
      </c>
      <c r="CS264" s="1">
        <f t="shared" si="1373"/>
        <v>7.6676660740260996</v>
      </c>
      <c r="CT264" s="1">
        <f t="shared" si="1374"/>
        <v>10.192986564029269</v>
      </c>
      <c r="CU264" s="1">
        <f t="shared" si="1375"/>
        <v>14.809960403561199</v>
      </c>
      <c r="CV264" s="1">
        <f t="shared" si="1376"/>
        <v>8.3386802640707247E-2</v>
      </c>
      <c r="CW264" s="1">
        <f t="shared" si="1377"/>
        <v>7.7810082225142366E-2</v>
      </c>
      <c r="CX264" s="1">
        <f t="shared" si="1378"/>
        <v>0.26484030986864215</v>
      </c>
      <c r="CY264" s="1">
        <f t="shared" si="1379"/>
        <v>0.25412304727630031</v>
      </c>
      <c r="CZ264" s="1">
        <f t="shared" si="1380"/>
        <v>0.33781763335677129</v>
      </c>
      <c r="DA264" s="1">
        <f t="shared" si="1381"/>
        <v>0.49083413798407249</v>
      </c>
      <c r="DB264" s="1">
        <f t="shared" si="1382"/>
        <v>0.50143874151399792</v>
      </c>
      <c r="DC264" s="1">
        <f t="shared" si="1383"/>
        <v>0.4679036546849083</v>
      </c>
      <c r="DD264" s="1">
        <f t="shared" si="1384"/>
        <v>1.5925924424146116</v>
      </c>
      <c r="DE264" s="1">
        <f t="shared" si="1385"/>
        <v>1.5281451858153345</v>
      </c>
      <c r="DF264" s="1">
        <f t="shared" si="1386"/>
        <v>2.0314347542684463</v>
      </c>
      <c r="DG264" s="1">
        <f t="shared" si="1387"/>
        <v>2.9515851987193282</v>
      </c>
      <c r="DH264" s="1">
        <f t="shared" si="1388"/>
        <v>2.1409913575261685E-2</v>
      </c>
      <c r="DI264" s="1">
        <f t="shared" si="1389"/>
        <v>1.997806706778623E-2</v>
      </c>
      <c r="DJ264" s="1">
        <f t="shared" si="1390"/>
        <v>6.7998867518216904E-2</v>
      </c>
      <c r="DK264" s="1">
        <f t="shared" si="1391"/>
        <v>6.524716510729596E-2</v>
      </c>
      <c r="DL264" s="1">
        <f t="shared" si="1392"/>
        <v>8.6736103379950483E-2</v>
      </c>
      <c r="DM264" s="1">
        <f t="shared" si="1393"/>
        <v>0.12602373686525042</v>
      </c>
      <c r="DN264" s="1">
        <f t="shared" si="1394"/>
        <v>0.12874651358633291</v>
      </c>
      <c r="DO264" s="1">
        <f t="shared" si="1395"/>
        <v>0.12013623848268955</v>
      </c>
      <c r="DP264" s="1">
        <f t="shared" si="1396"/>
        <v>0.40890483233453978</v>
      </c>
      <c r="DQ264" s="1">
        <f t="shared" si="1397"/>
        <v>0.39235772715413741</v>
      </c>
      <c r="DR264" s="1">
        <f t="shared" si="1398"/>
        <v>0.52157944836990711</v>
      </c>
      <c r="DS264" s="1">
        <f t="shared" si="1399"/>
        <v>0.75783195917567359</v>
      </c>
      <c r="DT264" s="1">
        <f t="shared" si="1400"/>
        <v>5.9390272579855482E-3</v>
      </c>
      <c r="DU264" s="1">
        <f t="shared" si="1401"/>
        <v>5.5418385721342422E-3</v>
      </c>
      <c r="DV264" s="1">
        <f t="shared" si="1402"/>
        <v>1.8862622975249543E-2</v>
      </c>
      <c r="DW264" s="1">
        <f t="shared" si="1403"/>
        <v>1.8099311364164514E-2</v>
      </c>
      <c r="DX264" s="1">
        <f t="shared" si="1404"/>
        <v>2.4060259767708189E-2</v>
      </c>
      <c r="DY264" s="1">
        <f t="shared" si="1405"/>
        <v>3.4958497415922989E-2</v>
      </c>
      <c r="DZ264" s="1">
        <f t="shared" si="1406"/>
        <v>3.571378515246959E-2</v>
      </c>
      <c r="EA264" s="1">
        <f t="shared" si="1407"/>
        <v>3.3325328124862559E-2</v>
      </c>
      <c r="EB264" s="1">
        <f t="shared" si="1408"/>
        <v>0.11342861971955243</v>
      </c>
      <c r="EC264" s="1">
        <f t="shared" si="1409"/>
        <v>0.10883851671134996</v>
      </c>
      <c r="ED264" s="1">
        <f t="shared" si="1410"/>
        <v>0.14468412262313768</v>
      </c>
      <c r="EE264" s="1">
        <f t="shared" si="1411"/>
        <v>0.21021965580082461</v>
      </c>
      <c r="EF264" s="1">
        <f t="shared" si="1412"/>
        <v>2.7794022681429738E-3</v>
      </c>
      <c r="EG264" s="1">
        <f t="shared" si="1413"/>
        <v>2.5935221422601572E-3</v>
      </c>
      <c r="EH264" s="1">
        <f t="shared" si="1414"/>
        <v>8.8275090857752592E-3</v>
      </c>
      <c r="EI264" s="1">
        <f t="shared" si="1415"/>
        <v>8.4702872831144034E-3</v>
      </c>
      <c r="EJ264" s="1">
        <f t="shared" si="1416"/>
        <v>1.1259948416731121E-2</v>
      </c>
      <c r="EK264" s="1">
        <f t="shared" si="1417"/>
        <v>1.6360208968234893E-2</v>
      </c>
      <c r="EL264" s="1">
        <f t="shared" si="1418"/>
        <v>1.6713675682036477E-2</v>
      </c>
      <c r="EM264" s="1">
        <f t="shared" si="1419"/>
        <v>1.5595902923717027E-2</v>
      </c>
      <c r="EN264" s="1">
        <f t="shared" si="1420"/>
        <v>5.3083400568157177E-2</v>
      </c>
      <c r="EO264" s="1">
        <f t="shared" si="1421"/>
        <v>5.0935280655952042E-2</v>
      </c>
      <c r="EP264" s="1">
        <f t="shared" si="1422"/>
        <v>6.7710647066372476E-2</v>
      </c>
      <c r="EQ264" s="1">
        <f t="shared" si="1423"/>
        <v>9.8380587049070115E-2</v>
      </c>
      <c r="ER264" s="1">
        <f t="shared" si="1424"/>
        <v>0.14913374250107672</v>
      </c>
      <c r="ET264" s="1">
        <f t="shared" si="1425"/>
        <v>0.90333517366913263</v>
      </c>
      <c r="EU264" s="1">
        <f t="shared" si="1426"/>
        <v>0.90921298517874749</v>
      </c>
      <c r="EV264" s="1">
        <f t="shared" si="1427"/>
        <v>0.74634390151851104</v>
      </c>
      <c r="EW264" s="1">
        <f t="shared" si="1428"/>
        <v>0.75408433011907416</v>
      </c>
      <c r="EX264" s="1">
        <f t="shared" si="1429"/>
        <v>0.69758580038480955</v>
      </c>
      <c r="EY264" s="1">
        <f t="shared" si="1430"/>
        <v>0.61354255206877828</v>
      </c>
      <c r="EZ264" s="1">
        <f t="shared" si="1431"/>
        <v>0.60846218665133722</v>
      </c>
      <c r="FA264" s="1">
        <f t="shared" si="1432"/>
        <v>0.62482328546287014</v>
      </c>
      <c r="FB264" s="1">
        <f t="shared" si="1433"/>
        <v>0.3285425450836052</v>
      </c>
      <c r="FC264" s="1">
        <f t="shared" si="1434"/>
        <v>0.3377189748887155</v>
      </c>
      <c r="FD264" s="1">
        <f t="shared" si="1435"/>
        <v>0.27724604811554043</v>
      </c>
      <c r="FE264" s="1">
        <f t="shared" si="1436"/>
        <v>0.20886780479058453</v>
      </c>
      <c r="FF264" s="1">
        <f t="shared" si="1437"/>
        <v>0.70501772004709828</v>
      </c>
      <c r="FG264" s="1">
        <f t="shared" si="1438"/>
        <v>0.71920603436484654</v>
      </c>
      <c r="FH264" s="1">
        <f t="shared" si="1439"/>
        <v>0.42939270323330553</v>
      </c>
      <c r="FI264" s="1">
        <f t="shared" si="1440"/>
        <v>0.43954203669515163</v>
      </c>
      <c r="FJ264" s="1">
        <f t="shared" si="1441"/>
        <v>0.37105150294789591</v>
      </c>
      <c r="FK264" s="1">
        <f t="shared" si="1442"/>
        <v>0.28878166206817685</v>
      </c>
      <c r="FL264" s="1">
        <f t="shared" si="1443"/>
        <v>0.28441137878211464</v>
      </c>
      <c r="FM264" s="1">
        <f t="shared" si="1444"/>
        <v>0.2987065624762742</v>
      </c>
      <c r="FN264" s="1">
        <f t="shared" si="1445"/>
        <v>0.11122185696723921</v>
      </c>
      <c r="FO264" s="1">
        <f t="shared" si="1446"/>
        <v>0.11537131119952151</v>
      </c>
      <c r="FP264" s="1">
        <f t="shared" si="1447"/>
        <v>8.9341660001065734E-2</v>
      </c>
      <c r="FQ264" s="1">
        <f t="shared" si="1448"/>
        <v>6.3251265308340035E-2</v>
      </c>
      <c r="FR264" s="1">
        <f t="shared" si="1449"/>
        <v>0.92303136567894717</v>
      </c>
      <c r="FS264" s="1">
        <f t="shared" si="1450"/>
        <v>0.92780724219567212</v>
      </c>
      <c r="FT264" s="1">
        <f t="shared" si="1451"/>
        <v>0.79061363888999803</v>
      </c>
      <c r="FU264" s="1">
        <f t="shared" si="1452"/>
        <v>0.79736992488240788</v>
      </c>
      <c r="FV264" s="1">
        <f t="shared" si="1453"/>
        <v>0.74748603626255128</v>
      </c>
      <c r="FW264" s="1">
        <f t="shared" si="1454"/>
        <v>0.67076542891096824</v>
      </c>
      <c r="FX264" s="1">
        <f t="shared" si="1455"/>
        <v>0.66602783873262461</v>
      </c>
      <c r="FY264" s="1">
        <f t="shared" si="1456"/>
        <v>0.68124362032101782</v>
      </c>
      <c r="FZ264" s="1">
        <f t="shared" si="1457"/>
        <v>0.38571430805709278</v>
      </c>
      <c r="GA264" s="1">
        <f t="shared" si="1458"/>
        <v>0.39554690356024663</v>
      </c>
      <c r="GB264" s="1">
        <f t="shared" si="1459"/>
        <v>0.329876801271061</v>
      </c>
      <c r="GC264" s="1">
        <f t="shared" si="1460"/>
        <v>0.25306299869836812</v>
      </c>
      <c r="GD264" s="1">
        <f t="shared" si="1461"/>
        <v>0.97903886256564698</v>
      </c>
      <c r="GE264" s="1">
        <f t="shared" si="1462"/>
        <v>0.98041323856578722</v>
      </c>
      <c r="GF264" s="1">
        <f t="shared" si="1463"/>
        <v>0.93633058087764598</v>
      </c>
      <c r="GG264" s="1">
        <f t="shared" si="1464"/>
        <v>0.93874927130106567</v>
      </c>
      <c r="GH264" s="1">
        <f t="shared" si="1465"/>
        <v>0.92018659993885799</v>
      </c>
      <c r="GI264" s="1">
        <f t="shared" si="1466"/>
        <v>0.88808074577886853</v>
      </c>
      <c r="GJ264" s="1">
        <f t="shared" si="1467"/>
        <v>0.88593850608913927</v>
      </c>
      <c r="GK264" s="1">
        <f t="shared" si="1468"/>
        <v>0.89274854758254818</v>
      </c>
      <c r="GL264" s="1">
        <f t="shared" si="1469"/>
        <v>0.7097711478091896</v>
      </c>
      <c r="GM264" s="1">
        <f t="shared" si="1470"/>
        <v>0.71820623428715857</v>
      </c>
      <c r="GN264" s="1">
        <f t="shared" si="1471"/>
        <v>0.65721182096098651</v>
      </c>
      <c r="GO264" s="1">
        <f t="shared" si="1472"/>
        <v>0.56888259129669316</v>
      </c>
      <c r="GP264" s="1">
        <f t="shared" si="1473"/>
        <v>0.99409603654192213</v>
      </c>
      <c r="GQ264" s="1">
        <f t="shared" si="1474"/>
        <v>0.99448870413984602</v>
      </c>
      <c r="GR264" s="1">
        <f t="shared" si="1475"/>
        <v>0.98148658852538184</v>
      </c>
      <c r="GS264" s="1">
        <f t="shared" si="1476"/>
        <v>0.98222245004771391</v>
      </c>
      <c r="GT264" s="1">
        <f t="shared" si="1477"/>
        <v>0.97650503518888054</v>
      </c>
      <c r="GU264" s="1">
        <f t="shared" si="1478"/>
        <v>0.96622231953918247</v>
      </c>
      <c r="GV264" s="1">
        <f t="shared" si="1479"/>
        <v>0.96551770801504577</v>
      </c>
      <c r="GW264" s="1">
        <f t="shared" si="1480"/>
        <v>0.96774943261544077</v>
      </c>
      <c r="GX264" s="1">
        <f t="shared" si="1481"/>
        <v>0.89812672522453885</v>
      </c>
      <c r="GY264" s="1">
        <f t="shared" si="1482"/>
        <v>0.9018445742359773</v>
      </c>
      <c r="GZ264" s="1">
        <f t="shared" si="1483"/>
        <v>0.87360345114984028</v>
      </c>
      <c r="HA264" s="1">
        <f t="shared" si="1484"/>
        <v>0.82629628035439695</v>
      </c>
      <c r="HB264" s="1">
        <f t="shared" si="1485"/>
        <v>0.99722830139724028</v>
      </c>
      <c r="HC264" s="1">
        <f t="shared" si="1486"/>
        <v>0.99741318681501301</v>
      </c>
      <c r="HD264" s="1">
        <f t="shared" si="1487"/>
        <v>0.9912497339671329</v>
      </c>
      <c r="HE264" s="1">
        <f t="shared" si="1488"/>
        <v>0.99160085588050995</v>
      </c>
      <c r="HF264" s="1">
        <f t="shared" si="1489"/>
        <v>0.98886542630867558</v>
      </c>
      <c r="HG264" s="1">
        <f t="shared" si="1490"/>
        <v>0.98390313904079041</v>
      </c>
      <c r="HH264" s="1">
        <f t="shared" si="1491"/>
        <v>0.98356107911027701</v>
      </c>
      <c r="HI264" s="1">
        <f t="shared" si="1492"/>
        <v>0.98464359409208013</v>
      </c>
      <c r="HJ264" s="1">
        <f t="shared" si="1493"/>
        <v>0.94959240593905703</v>
      </c>
      <c r="HK264" s="1">
        <f t="shared" si="1494"/>
        <v>0.95153338022474587</v>
      </c>
      <c r="HL264" s="1">
        <f t="shared" si="1495"/>
        <v>0.93658333626960333</v>
      </c>
      <c r="HM264" s="1">
        <f t="shared" si="1496"/>
        <v>0.91043124012835908</v>
      </c>
      <c r="HN264" s="1">
        <f t="shared" si="1497"/>
        <v>0.87022072628683855</v>
      </c>
      <c r="HP264" s="1">
        <f t="shared" ref="HP264:IU264" si="1516">IF(B1=1,ET264,0)</f>
        <v>0.90333517366913263</v>
      </c>
      <c r="HQ264" s="1">
        <f t="shared" si="1516"/>
        <v>0.90921298517874749</v>
      </c>
      <c r="HR264" s="1">
        <f t="shared" si="1516"/>
        <v>0.74634390151851104</v>
      </c>
      <c r="HS264" s="1">
        <f t="shared" si="1516"/>
        <v>0.75408433011907416</v>
      </c>
      <c r="HT264" s="1">
        <f t="shared" si="1516"/>
        <v>0.69758580038480955</v>
      </c>
      <c r="HU264" s="1">
        <f t="shared" si="1516"/>
        <v>0.61354255206877828</v>
      </c>
      <c r="HV264" s="1">
        <f t="shared" si="1516"/>
        <v>0.60846218665133722</v>
      </c>
      <c r="HW264" s="1">
        <f t="shared" si="1516"/>
        <v>0.62482328546287014</v>
      </c>
      <c r="HX264" s="1">
        <f t="shared" si="1516"/>
        <v>0.3285425450836052</v>
      </c>
      <c r="HY264" s="1">
        <f t="shared" si="1516"/>
        <v>0.3377189748887155</v>
      </c>
      <c r="HZ264" s="1">
        <f t="shared" si="1516"/>
        <v>0.27724604811554043</v>
      </c>
      <c r="IA264" s="1">
        <f t="shared" si="1516"/>
        <v>0.20886780479058453</v>
      </c>
      <c r="IB264" s="1">
        <f t="shared" si="1516"/>
        <v>0.70501772004709828</v>
      </c>
      <c r="IC264" s="1">
        <f t="shared" si="1516"/>
        <v>0.71920603436484654</v>
      </c>
      <c r="ID264" s="1">
        <f t="shared" si="1516"/>
        <v>0.42939270323330553</v>
      </c>
      <c r="IE264" s="1">
        <f t="shared" si="1516"/>
        <v>0.43954203669515163</v>
      </c>
      <c r="IF264" s="1">
        <f t="shared" si="1516"/>
        <v>0.37105150294789591</v>
      </c>
      <c r="IG264" s="1">
        <f t="shared" si="1516"/>
        <v>0.28878166206817685</v>
      </c>
      <c r="IH264" s="1">
        <f t="shared" si="1516"/>
        <v>0.28441137878211464</v>
      </c>
      <c r="II264" s="1">
        <f t="shared" si="1516"/>
        <v>0.2987065624762742</v>
      </c>
      <c r="IJ264" s="1">
        <f t="shared" si="1516"/>
        <v>0.11122185696723921</v>
      </c>
      <c r="IK264" s="1">
        <f t="shared" si="1516"/>
        <v>0.11537131119952151</v>
      </c>
      <c r="IL264" s="1">
        <f t="shared" si="1516"/>
        <v>8.9341660001065734E-2</v>
      </c>
      <c r="IM264" s="1">
        <f t="shared" si="1516"/>
        <v>6.3251265308340035E-2</v>
      </c>
      <c r="IN264" s="1">
        <f t="shared" si="1516"/>
        <v>0.92303136567894717</v>
      </c>
      <c r="IO264" s="1">
        <f t="shared" si="1516"/>
        <v>0.92780724219567212</v>
      </c>
      <c r="IP264" s="1">
        <f t="shared" si="1516"/>
        <v>0.79061363888999803</v>
      </c>
      <c r="IQ264" s="1">
        <f t="shared" si="1516"/>
        <v>0.79736992488240788</v>
      </c>
      <c r="IR264" s="1">
        <f t="shared" si="1516"/>
        <v>0.74748603626255128</v>
      </c>
      <c r="IS264" s="1">
        <f t="shared" si="1516"/>
        <v>0.67076542891096824</v>
      </c>
      <c r="IT264" s="1">
        <f t="shared" si="1516"/>
        <v>0.66602783873262461</v>
      </c>
      <c r="IU264" s="1">
        <f t="shared" si="1516"/>
        <v>0.68124362032101782</v>
      </c>
      <c r="IV264" s="1">
        <f t="shared" ref="IV264:KA264" si="1517">IF(AH1=1,FZ264,0)</f>
        <v>0.38571430805709278</v>
      </c>
      <c r="IW264" s="1">
        <f t="shared" si="1517"/>
        <v>0.39554690356024663</v>
      </c>
      <c r="IX264" s="1">
        <f t="shared" si="1517"/>
        <v>0.329876801271061</v>
      </c>
      <c r="IY264" s="1">
        <f t="shared" si="1517"/>
        <v>0.25306299869836812</v>
      </c>
      <c r="IZ264" s="1">
        <f t="shared" si="1517"/>
        <v>0.97903886256564698</v>
      </c>
      <c r="JA264" s="1">
        <f t="shared" si="1517"/>
        <v>0.98041323856578722</v>
      </c>
      <c r="JB264" s="1">
        <f t="shared" si="1517"/>
        <v>0.93633058087764598</v>
      </c>
      <c r="JC264" s="1">
        <f t="shared" si="1517"/>
        <v>0.93874927130106567</v>
      </c>
      <c r="JD264" s="1">
        <f t="shared" si="1517"/>
        <v>0.92018659993885799</v>
      </c>
      <c r="JE264" s="1">
        <f t="shared" si="1517"/>
        <v>0.88808074577886853</v>
      </c>
      <c r="JF264" s="1">
        <f t="shared" si="1517"/>
        <v>0.88593850608913927</v>
      </c>
      <c r="JG264" s="1">
        <f t="shared" si="1517"/>
        <v>0.89274854758254818</v>
      </c>
      <c r="JH264" s="1">
        <f t="shared" si="1517"/>
        <v>0.7097711478091896</v>
      </c>
      <c r="JI264" s="1">
        <f t="shared" si="1517"/>
        <v>0.71820623428715857</v>
      </c>
      <c r="JJ264" s="1">
        <f t="shared" si="1517"/>
        <v>0.65721182096098651</v>
      </c>
      <c r="JK264" s="1">
        <f t="shared" si="1517"/>
        <v>0.56888259129669316</v>
      </c>
      <c r="JL264" s="1">
        <f t="shared" si="1517"/>
        <v>0.99409603654192213</v>
      </c>
      <c r="JM264" s="1">
        <f t="shared" si="1517"/>
        <v>0.99448870413984602</v>
      </c>
      <c r="JN264" s="1">
        <f t="shared" si="1517"/>
        <v>0.98148658852538184</v>
      </c>
      <c r="JO264" s="1">
        <f t="shared" si="1517"/>
        <v>0.98222245004771391</v>
      </c>
      <c r="JP264" s="1">
        <f t="shared" si="1517"/>
        <v>0.97650503518888054</v>
      </c>
      <c r="JQ264" s="1">
        <f t="shared" si="1517"/>
        <v>0.96622231953918247</v>
      </c>
      <c r="JR264" s="1">
        <f t="shared" si="1517"/>
        <v>0.96551770801504577</v>
      </c>
      <c r="JS264" s="1">
        <f t="shared" si="1517"/>
        <v>0.96774943261544077</v>
      </c>
      <c r="JT264" s="1">
        <f t="shared" si="1517"/>
        <v>0.89812672522453885</v>
      </c>
      <c r="JU264" s="1">
        <f t="shared" si="1517"/>
        <v>0.9018445742359773</v>
      </c>
      <c r="JV264" s="1">
        <f t="shared" si="1517"/>
        <v>0.87360345114984028</v>
      </c>
      <c r="JW264" s="1">
        <f t="shared" si="1517"/>
        <v>0.82629628035439695</v>
      </c>
      <c r="JX264" s="1">
        <f t="shared" si="1517"/>
        <v>0.99722830139724028</v>
      </c>
      <c r="JY264" s="1">
        <f t="shared" si="1517"/>
        <v>0.99741318681501301</v>
      </c>
      <c r="JZ264" s="1">
        <f t="shared" si="1517"/>
        <v>0.9912497339671329</v>
      </c>
      <c r="KA264" s="1">
        <f t="shared" si="1517"/>
        <v>0.99160085588050995</v>
      </c>
      <c r="KB264" s="1">
        <f t="shared" ref="KB264:KJ264" si="1518">IF(BN1=1,HF264,0)</f>
        <v>0.98886542630867558</v>
      </c>
      <c r="KC264" s="1">
        <f t="shared" si="1518"/>
        <v>0.98390313904079041</v>
      </c>
      <c r="KD264" s="1">
        <f t="shared" si="1518"/>
        <v>0.98356107911027701</v>
      </c>
      <c r="KE264" s="1">
        <f t="shared" si="1518"/>
        <v>0.98464359409208013</v>
      </c>
      <c r="KF264" s="1">
        <f t="shared" si="1518"/>
        <v>0.94959240593905703</v>
      </c>
      <c r="KG264" s="1">
        <f t="shared" si="1518"/>
        <v>0.95153338022474587</v>
      </c>
      <c r="KH264" s="1">
        <f t="shared" si="1518"/>
        <v>0.93658333626960333</v>
      </c>
      <c r="KI264" s="1">
        <f t="shared" si="1518"/>
        <v>0.91043124012835908</v>
      </c>
      <c r="KJ264" s="1">
        <f t="shared" si="1518"/>
        <v>0</v>
      </c>
    </row>
    <row r="265" spans="1:296" x14ac:dyDescent="0.2">
      <c r="A265" s="1" t="str">
        <f>'Respondent Data'!A265</f>
        <v>2204</v>
      </c>
      <c r="B265" s="1">
        <f>SUMPRODUCT('Respondent Data'!B265:S265,'Product Coding'!A100:R100)</f>
        <v>3.3680925954022163</v>
      </c>
      <c r="C265" s="1">
        <f>SUMPRODUCT('Respondent Data'!B265:S265,'Product Coding'!A101:R101)</f>
        <v>3.3413819227328903</v>
      </c>
      <c r="D265" s="1">
        <f>SUMPRODUCT('Respondent Data'!B265:S265,'Product Coding'!A102:R102)</f>
        <v>3.3395151772650271</v>
      </c>
      <c r="E265" s="1">
        <f>SUMPRODUCT('Respondent Data'!B265:S265,'Product Coding'!A103:R103)</f>
        <v>2.9457038374234852</v>
      </c>
      <c r="F265" s="1">
        <f>SUMPRODUCT('Respondent Data'!B265:S265,'Product Coding'!A104:R104)</f>
        <v>1.8824748940623133</v>
      </c>
      <c r="G265" s="1">
        <f>SUMPRODUCT('Respondent Data'!B265:S265,'Product Coding'!A105:R105)</f>
        <v>1.9730209407903052</v>
      </c>
      <c r="H265" s="1">
        <f>SUMPRODUCT('Respondent Data'!B265:S265,'Product Coding'!A106:R106)</f>
        <v>-1.6433852504451443</v>
      </c>
      <c r="I265" s="1">
        <f>SUMPRODUCT('Respondent Data'!B265:S265,'Product Coding'!A107:R107)</f>
        <v>-1.6700959231144701</v>
      </c>
      <c r="J265" s="1">
        <f>SUMPRODUCT('Respondent Data'!B265:S265,'Product Coding'!A108:R108)</f>
        <v>-1.671962668582333</v>
      </c>
      <c r="K265" s="1">
        <f>SUMPRODUCT('Respondent Data'!B265:S265,'Product Coding'!A109:R109)</f>
        <v>-2.0657740084238752</v>
      </c>
      <c r="L265" s="1">
        <f>SUMPRODUCT('Respondent Data'!B265:S265,'Product Coding'!A110:R110)</f>
        <v>-3.1290029517850471</v>
      </c>
      <c r="M265" s="1">
        <f>SUMPRODUCT('Respondent Data'!B265:S265,'Product Coding'!A111:R111)</f>
        <v>-3.0384569050570551</v>
      </c>
      <c r="N265" s="1">
        <f>SUMPRODUCT('Respondent Data'!B265:S265,'Product Coding'!A112:R112)</f>
        <v>0.35347930861425825</v>
      </c>
      <c r="O265" s="1">
        <f>SUMPRODUCT('Respondent Data'!B265:S265,'Product Coding'!A113:R113)</f>
        <v>0.32676863594493222</v>
      </c>
      <c r="P265" s="1">
        <f>SUMPRODUCT('Respondent Data'!B265:S265,'Product Coding'!A114:R114)</f>
        <v>0.32490189047706952</v>
      </c>
      <c r="Q265" s="1">
        <f>SUMPRODUCT('Respondent Data'!B265:S265,'Product Coding'!A115:R115)</f>
        <v>-6.8909449364472852E-2</v>
      </c>
      <c r="R265" s="1">
        <f>SUMPRODUCT('Respondent Data'!B265:S265,'Product Coding'!A116:R116)</f>
        <v>-1.1321383927256448</v>
      </c>
      <c r="S265" s="1">
        <f>SUMPRODUCT('Respondent Data'!B265:S265,'Product Coding'!A117:R117)</f>
        <v>-1.0415923459976528</v>
      </c>
      <c r="T265" s="1">
        <f>SUMPRODUCT('Respondent Data'!B265:S265,'Product Coding'!A118:R118)</f>
        <v>-4.6579985372331016</v>
      </c>
      <c r="U265" s="1">
        <f>SUMPRODUCT('Respondent Data'!B265:S265,'Product Coding'!A119:R119)</f>
        <v>-4.6847092099024277</v>
      </c>
      <c r="V265" s="1">
        <f>SUMPRODUCT('Respondent Data'!B265:S265,'Product Coding'!A120:R120)</f>
        <v>-4.6865759553702908</v>
      </c>
      <c r="W265" s="1">
        <f>SUMPRODUCT('Respondent Data'!B265:S265,'Product Coding'!A121:R121)</f>
        <v>-5.0803872952118336</v>
      </c>
      <c r="X265" s="1">
        <f>SUMPRODUCT('Respondent Data'!B265:S265,'Product Coding'!A122:R122)</f>
        <v>-6.1436162385730047</v>
      </c>
      <c r="Y265" s="1">
        <f>SUMPRODUCT('Respondent Data'!B265:S265,'Product Coding'!A123:R123)</f>
        <v>-6.0530701918450127</v>
      </c>
      <c r="Z265" s="1">
        <f>SUMPRODUCT('Respondent Data'!B265:S265,'Product Coding'!A124:R124)</f>
        <v>2.9949207204308581</v>
      </c>
      <c r="AA265" s="1">
        <f>SUMPRODUCT('Respondent Data'!B265:S265,'Product Coding'!A125:R125)</f>
        <v>2.9682100477615325</v>
      </c>
      <c r="AB265" s="1">
        <f>SUMPRODUCT('Respondent Data'!B265:S265,'Product Coding'!A126:R126)</f>
        <v>2.9663433022936694</v>
      </c>
      <c r="AC265" s="1">
        <f>SUMPRODUCT('Respondent Data'!B265:S265,'Product Coding'!A127:R127)</f>
        <v>2.5725319624521275</v>
      </c>
      <c r="AD265" s="1">
        <f>SUMPRODUCT('Respondent Data'!B265:S265,'Product Coding'!A128:R128)</f>
        <v>1.5093030190909551</v>
      </c>
      <c r="AE265" s="1">
        <f>SUMPRODUCT('Respondent Data'!B265:S265,'Product Coding'!A129:R129)</f>
        <v>1.5998490658189473</v>
      </c>
      <c r="AF265" s="1">
        <f>SUMPRODUCT('Respondent Data'!B265:S265,'Product Coding'!A130:R130)</f>
        <v>-2.0165571254165022</v>
      </c>
      <c r="AG265" s="1">
        <f>SUMPRODUCT('Respondent Data'!B265:S265,'Product Coding'!A131:R131)</f>
        <v>-2.0432677980858278</v>
      </c>
      <c r="AH265" s="1">
        <f>SUMPRODUCT('Respondent Data'!B265:S265,'Product Coding'!A132:R132)</f>
        <v>-2.045134543553691</v>
      </c>
      <c r="AI265" s="1">
        <f>SUMPRODUCT('Respondent Data'!B265:S265,'Product Coding'!A133:R133)</f>
        <v>-2.4389458833952329</v>
      </c>
      <c r="AJ265" s="1">
        <f>SUMPRODUCT('Respondent Data'!B265:S265,'Product Coding'!A134:R134)</f>
        <v>-3.5021748267564052</v>
      </c>
      <c r="AK265" s="1">
        <f>SUMPRODUCT('Respondent Data'!B265:S265,'Product Coding'!A135:R135)</f>
        <v>-3.4116287800284129</v>
      </c>
      <c r="AL265" s="1">
        <f>SUMPRODUCT('Respondent Data'!B265:S265,'Product Coding'!A136:R136)</f>
        <v>5.0385288237838211</v>
      </c>
      <c r="AM265" s="1">
        <f>SUMPRODUCT('Respondent Data'!B265:S265,'Product Coding'!A137:R137)</f>
        <v>5.011818151114495</v>
      </c>
      <c r="AN265" s="1">
        <f>SUMPRODUCT('Respondent Data'!B265:S265,'Product Coding'!A138:R138)</f>
        <v>5.0099514056466319</v>
      </c>
      <c r="AO265" s="1">
        <f>SUMPRODUCT('Respondent Data'!B265:S265,'Product Coding'!A139:R139)</f>
        <v>4.6161400658050908</v>
      </c>
      <c r="AP265" s="1">
        <f>SUMPRODUCT('Respondent Data'!B265:S265,'Product Coding'!A140:R140)</f>
        <v>3.552911122443918</v>
      </c>
      <c r="AQ265" s="1">
        <f>SUMPRODUCT('Respondent Data'!B265:S265,'Product Coding'!A141:R141)</f>
        <v>3.64345716917191</v>
      </c>
      <c r="AR265" s="1">
        <f>SUMPRODUCT('Respondent Data'!B265:S265,'Product Coding'!A142:R142)</f>
        <v>2.7050977936460718E-2</v>
      </c>
      <c r="AS265" s="1">
        <f>SUMPRODUCT('Respondent Data'!B265:S265,'Product Coding'!A143:R143)</f>
        <v>3.4030526713513254E-4</v>
      </c>
      <c r="AT265" s="1">
        <f>SUMPRODUCT('Respondent Data'!B265:S265,'Product Coding'!A144:R144)</f>
        <v>-1.5264402007280076E-3</v>
      </c>
      <c r="AU265" s="1">
        <f>SUMPRODUCT('Respondent Data'!B265:S265,'Product Coding'!A145:R145)</f>
        <v>-0.39533778004226994</v>
      </c>
      <c r="AV265" s="1">
        <f>SUMPRODUCT('Respondent Data'!B265:S265,'Product Coding'!A146:R146)</f>
        <v>-1.4585667234034423</v>
      </c>
      <c r="AW265" s="1">
        <f>SUMPRODUCT('Respondent Data'!B265:S265,'Product Coding'!A147:R147)</f>
        <v>-1.3680206766754501</v>
      </c>
      <c r="AX265" s="1">
        <f>SUMPRODUCT('Respondent Data'!B265:S265,'Product Coding'!A148:R148)</f>
        <v>6.631471924881108</v>
      </c>
      <c r="AY265" s="1">
        <f>SUMPRODUCT('Respondent Data'!B265:S265,'Product Coding'!A149:R149)</f>
        <v>6.604761252211782</v>
      </c>
      <c r="AZ265" s="1">
        <f>SUMPRODUCT('Respondent Data'!B265:S265,'Product Coding'!A150:R150)</f>
        <v>6.6028945067439189</v>
      </c>
      <c r="BA265" s="1">
        <f>SUMPRODUCT('Respondent Data'!B265:S265,'Product Coding'!A151:R151)</f>
        <v>6.2090831669023778</v>
      </c>
      <c r="BB265" s="1">
        <f>SUMPRODUCT('Respondent Data'!B265:S265,'Product Coding'!A152:R152)</f>
        <v>5.145854223541205</v>
      </c>
      <c r="BC265" s="1">
        <f>SUMPRODUCT('Respondent Data'!B265:S265,'Product Coding'!A153:R153)</f>
        <v>5.236400270269197</v>
      </c>
      <c r="BD265" s="1">
        <f>SUMPRODUCT('Respondent Data'!B265:S265,'Product Coding'!A154:R154)</f>
        <v>1.6199940790337481</v>
      </c>
      <c r="BE265" s="1">
        <f>SUMPRODUCT('Respondent Data'!B265:S265,'Product Coding'!A155:R155)</f>
        <v>1.5932834063644221</v>
      </c>
      <c r="BF265" s="1">
        <f>SUMPRODUCT('Respondent Data'!B265:S265,'Product Coding'!A156:R156)</f>
        <v>1.591416660896559</v>
      </c>
      <c r="BG265" s="1">
        <f>SUMPRODUCT('Respondent Data'!B265:S265,'Product Coding'!A157:R157)</f>
        <v>1.197605321055017</v>
      </c>
      <c r="BH265" s="1">
        <f>SUMPRODUCT('Respondent Data'!B265:S265,'Product Coding'!A158:R158)</f>
        <v>0.1343763776938447</v>
      </c>
      <c r="BI265" s="1">
        <f>SUMPRODUCT('Respondent Data'!B265:S265,'Product Coding'!A159:R159)</f>
        <v>0.22492242442183707</v>
      </c>
      <c r="BJ265" s="1">
        <f>SUMPRODUCT('Respondent Data'!B265:S265,'Product Coding'!A160:R160)</f>
        <v>7.6899710839197173</v>
      </c>
      <c r="BK265" s="1">
        <f>SUMPRODUCT('Respondent Data'!B265:S265,'Product Coding'!A161:R161)</f>
        <v>7.663260411250393</v>
      </c>
      <c r="BL265" s="1">
        <f>SUMPRODUCT('Respondent Data'!B265:S265,'Product Coding'!A162:R162)</f>
        <v>7.6613936657825299</v>
      </c>
      <c r="BM265" s="1">
        <f>SUMPRODUCT('Respondent Data'!B265:S265,'Product Coding'!A163:R163)</f>
        <v>7.2675823259409871</v>
      </c>
      <c r="BN265" s="1">
        <f>SUMPRODUCT('Respondent Data'!B265:S265,'Product Coding'!A164:R164)</f>
        <v>6.2043533825798152</v>
      </c>
      <c r="BO265" s="1">
        <f>SUMPRODUCT('Respondent Data'!B265:S265,'Product Coding'!A165:R165)</f>
        <v>6.294899429307808</v>
      </c>
      <c r="BP265" s="1">
        <f>SUMPRODUCT('Respondent Data'!B265:S265,'Product Coding'!A166:R166)</f>
        <v>2.6784932380723574</v>
      </c>
      <c r="BQ265" s="1">
        <f>SUMPRODUCT('Respondent Data'!B265:S265,'Product Coding'!A167:R167)</f>
        <v>2.6517825654030323</v>
      </c>
      <c r="BR265" s="1">
        <f>SUMPRODUCT('Respondent Data'!B265:S265,'Product Coding'!A168:R168)</f>
        <v>2.6499158199351691</v>
      </c>
      <c r="BS265" s="1">
        <f>SUMPRODUCT('Respondent Data'!B265:S265,'Product Coding'!A169:R169)</f>
        <v>2.2561044800936272</v>
      </c>
      <c r="BT265" s="1">
        <f>SUMPRODUCT('Respondent Data'!B265:S265,'Product Coding'!A170:R170)</f>
        <v>1.1928755367324548</v>
      </c>
      <c r="BU265" s="1">
        <f>SUMPRODUCT('Respondent Data'!B265:S265,'Product Coding'!A171:R171)</f>
        <v>1.2834215834604472</v>
      </c>
      <c r="BV265" s="1">
        <f>SUMPRODUCT('Respondent Data'!B265:S265,'Product Coding'!A172:R172)</f>
        <v>3.2155818221882</v>
      </c>
      <c r="BX265" s="1">
        <f t="shared" si="1352"/>
        <v>3.445529489370814E-2</v>
      </c>
      <c r="BY265" s="1">
        <f t="shared" si="1353"/>
        <v>3.5388020405721345E-2</v>
      </c>
      <c r="BZ265" s="1">
        <f t="shared" si="1354"/>
        <v>3.5454142529816587E-2</v>
      </c>
      <c r="CA265" s="1">
        <f t="shared" si="1355"/>
        <v>5.2565049544157881E-2</v>
      </c>
      <c r="CB265" s="1">
        <f t="shared" si="1356"/>
        <v>0.15221292833977421</v>
      </c>
      <c r="CC265" s="1">
        <f t="shared" si="1357"/>
        <v>0.1390362010167579</v>
      </c>
      <c r="CD265" s="1">
        <f t="shared" si="1358"/>
        <v>5.1726506243977903</v>
      </c>
      <c r="CE265" s="1">
        <f t="shared" si="1359"/>
        <v>5.3126773813009178</v>
      </c>
      <c r="CF265" s="1">
        <f t="shared" si="1360"/>
        <v>5.3226040601333828</v>
      </c>
      <c r="CG265" s="1">
        <f t="shared" si="1361"/>
        <v>7.8914035472597455</v>
      </c>
      <c r="CH265" s="1">
        <f t="shared" si="1362"/>
        <v>22.851184447761774</v>
      </c>
      <c r="CI265" s="1">
        <f t="shared" si="1363"/>
        <v>20.873009336354844</v>
      </c>
      <c r="CJ265" s="1">
        <f t="shared" si="1364"/>
        <v>0.70224052276728166</v>
      </c>
      <c r="CK265" s="1">
        <f t="shared" si="1365"/>
        <v>0.72125059518648893</v>
      </c>
      <c r="CL265" s="1">
        <f t="shared" si="1366"/>
        <v>0.7225982439334917</v>
      </c>
      <c r="CM265" s="1">
        <f t="shared" si="1367"/>
        <v>1.0713391943111248</v>
      </c>
      <c r="CN265" s="1">
        <f t="shared" si="1368"/>
        <v>3.1022833123039373</v>
      </c>
      <c r="CO265" s="1">
        <f t="shared" si="1369"/>
        <v>2.8337256954783556</v>
      </c>
      <c r="CP265" s="1">
        <f t="shared" si="1370"/>
        <v>105.4248669116144</v>
      </c>
      <c r="CQ265" s="1">
        <f t="shared" si="1371"/>
        <v>108.27878133238508</v>
      </c>
      <c r="CR265" s="1">
        <f t="shared" si="1372"/>
        <v>108.48109903577897</v>
      </c>
      <c r="CS265" s="1">
        <f t="shared" si="1373"/>
        <v>160.83633501007208</v>
      </c>
      <c r="CT265" s="1">
        <f t="shared" si="1374"/>
        <v>465.73473719936544</v>
      </c>
      <c r="CU265" s="1">
        <f t="shared" si="1375"/>
        <v>425.41713931941518</v>
      </c>
      <c r="CV265" s="1">
        <f t="shared" si="1376"/>
        <v>5.0040594126073541E-2</v>
      </c>
      <c r="CW265" s="1">
        <f t="shared" si="1377"/>
        <v>5.1395223042229161E-2</v>
      </c>
      <c r="CX265" s="1">
        <f t="shared" si="1378"/>
        <v>5.1491254447120959E-2</v>
      </c>
      <c r="CY265" s="1">
        <f t="shared" si="1379"/>
        <v>7.6342005418055026E-2</v>
      </c>
      <c r="CZ265" s="1">
        <f t="shared" si="1380"/>
        <v>0.22106400166618984</v>
      </c>
      <c r="DA265" s="1">
        <f t="shared" si="1381"/>
        <v>0.20192699338008716</v>
      </c>
      <c r="DB265" s="1">
        <f t="shared" si="1382"/>
        <v>7.5124160524522958</v>
      </c>
      <c r="DC265" s="1">
        <f t="shared" si="1383"/>
        <v>7.7157816637638756</v>
      </c>
      <c r="DD265" s="1">
        <f t="shared" si="1384"/>
        <v>7.7301985163262392</v>
      </c>
      <c r="DE265" s="1">
        <f t="shared" si="1385"/>
        <v>11.460953192003952</v>
      </c>
      <c r="DF265" s="1">
        <f t="shared" si="1386"/>
        <v>33.187550702382822</v>
      </c>
      <c r="DG265" s="1">
        <f t="shared" si="1387"/>
        <v>30.314579852312075</v>
      </c>
      <c r="DH265" s="1">
        <f t="shared" si="1388"/>
        <v>6.4832793520408381E-3</v>
      </c>
      <c r="DI265" s="1">
        <f t="shared" si="1389"/>
        <v>6.6587856152091505E-3</v>
      </c>
      <c r="DJ265" s="1">
        <f t="shared" si="1390"/>
        <v>6.6712274823643213E-3</v>
      </c>
      <c r="DK265" s="1">
        <f t="shared" si="1391"/>
        <v>9.8909006990061873E-3</v>
      </c>
      <c r="DL265" s="1">
        <f t="shared" si="1392"/>
        <v>2.8641140308427196E-2</v>
      </c>
      <c r="DM265" s="1">
        <f t="shared" si="1393"/>
        <v>2.6161741875056536E-2</v>
      </c>
      <c r="DN265" s="1">
        <f t="shared" si="1394"/>
        <v>0.97331162284155281</v>
      </c>
      <c r="DO265" s="1">
        <f t="shared" si="1395"/>
        <v>0.99965975263013451</v>
      </c>
      <c r="DP265" s="1">
        <f t="shared" si="1396"/>
        <v>1.00152760580357</v>
      </c>
      <c r="DQ265" s="1">
        <f t="shared" si="1397"/>
        <v>1.4848856709658755</v>
      </c>
      <c r="DR265" s="1">
        <f t="shared" si="1398"/>
        <v>4.2997923180423667</v>
      </c>
      <c r="DS265" s="1">
        <f t="shared" si="1399"/>
        <v>3.9275690677677724</v>
      </c>
      <c r="DT265" s="1">
        <f t="shared" si="1400"/>
        <v>1.3182213345338087E-3</v>
      </c>
      <c r="DU265" s="1">
        <f t="shared" si="1401"/>
        <v>1.3539063772244259E-3</v>
      </c>
      <c r="DV265" s="1">
        <f t="shared" si="1402"/>
        <v>1.3564361362915283E-3</v>
      </c>
      <c r="DW265" s="1">
        <f t="shared" si="1403"/>
        <v>2.0110804442015954E-3</v>
      </c>
      <c r="DX265" s="1">
        <f t="shared" si="1404"/>
        <v>5.823497669903757E-3</v>
      </c>
      <c r="DY265" s="1">
        <f t="shared" si="1405"/>
        <v>5.3193707097335058E-3</v>
      </c>
      <c r="DZ265" s="1">
        <f t="shared" si="1406"/>
        <v>0.19789987083860219</v>
      </c>
      <c r="EA265" s="1">
        <f t="shared" si="1407"/>
        <v>0.20325713911695295</v>
      </c>
      <c r="EB265" s="1">
        <f t="shared" si="1408"/>
        <v>0.20363692282968535</v>
      </c>
      <c r="EC265" s="1">
        <f t="shared" si="1409"/>
        <v>0.30191633963676179</v>
      </c>
      <c r="ED265" s="1">
        <f t="shared" si="1410"/>
        <v>0.87426095035127593</v>
      </c>
      <c r="EE265" s="1">
        <f t="shared" si="1411"/>
        <v>0.79857816651950542</v>
      </c>
      <c r="EF265" s="1">
        <f t="shared" si="1412"/>
        <v>4.5739139751021379E-4</v>
      </c>
      <c r="EG265" s="1">
        <f t="shared" si="1413"/>
        <v>4.6977325715614668E-4</v>
      </c>
      <c r="EH265" s="1">
        <f t="shared" si="1414"/>
        <v>4.7065102328293698E-4</v>
      </c>
      <c r="EI265" s="1">
        <f t="shared" si="1415"/>
        <v>6.9779700174867532E-4</v>
      </c>
      <c r="EJ265" s="1">
        <f t="shared" si="1416"/>
        <v>2.0206149512644201E-3</v>
      </c>
      <c r="EK265" s="1">
        <f t="shared" si="1417"/>
        <v>1.8456949065085103E-3</v>
      </c>
      <c r="EL265" s="1">
        <f t="shared" si="1418"/>
        <v>6.8666540374246646E-2</v>
      </c>
      <c r="EM265" s="1">
        <f t="shared" si="1419"/>
        <v>7.0525384834185897E-2</v>
      </c>
      <c r="EN265" s="1">
        <f t="shared" si="1420"/>
        <v>7.065716073445967E-2</v>
      </c>
      <c r="EO265" s="1">
        <f t="shared" si="1421"/>
        <v>0.10475777693771271</v>
      </c>
      <c r="EP265" s="1">
        <f t="shared" si="1422"/>
        <v>0.30334772120130754</v>
      </c>
      <c r="EQ265" s="1">
        <f t="shared" si="1423"/>
        <v>0.2770875982937086</v>
      </c>
      <c r="ER265" s="1">
        <f t="shared" si="1424"/>
        <v>4.0131977354745656E-2</v>
      </c>
      <c r="ET265" s="1">
        <f t="shared" si="1425"/>
        <v>0.96669233067510318</v>
      </c>
      <c r="EU265" s="1">
        <f t="shared" si="1426"/>
        <v>0.96582148942398005</v>
      </c>
      <c r="EV265" s="1">
        <f t="shared" si="1427"/>
        <v>0.96575981390813204</v>
      </c>
      <c r="EW265" s="1">
        <f t="shared" si="1428"/>
        <v>0.95006004658151755</v>
      </c>
      <c r="EX265" s="1">
        <f t="shared" si="1429"/>
        <v>0.86789513934798657</v>
      </c>
      <c r="EY265" s="1">
        <f t="shared" si="1430"/>
        <v>0.87793522199500984</v>
      </c>
      <c r="EZ265" s="1">
        <f t="shared" si="1431"/>
        <v>0.16200495716498792</v>
      </c>
      <c r="FA265" s="1">
        <f t="shared" si="1432"/>
        <v>0.15841139022281539</v>
      </c>
      <c r="FB265" s="1">
        <f t="shared" si="1433"/>
        <v>0.15816267956828278</v>
      </c>
      <c r="FC265" s="1">
        <f t="shared" si="1434"/>
        <v>0.11246818285603417</v>
      </c>
      <c r="FD265" s="1">
        <f t="shared" si="1435"/>
        <v>4.192663899732834E-2</v>
      </c>
      <c r="FE265" s="1">
        <f t="shared" si="1436"/>
        <v>4.5718446173655357E-2</v>
      </c>
      <c r="FF265" s="1">
        <f t="shared" si="1437"/>
        <v>0.58746104714645719</v>
      </c>
      <c r="FG265" s="1">
        <f t="shared" si="1438"/>
        <v>0.58097292909964393</v>
      </c>
      <c r="FH265" s="1">
        <f t="shared" si="1439"/>
        <v>0.58051841369380219</v>
      </c>
      <c r="FI265" s="1">
        <f t="shared" si="1440"/>
        <v>0.48277945145173334</v>
      </c>
      <c r="FJ265" s="1">
        <f t="shared" si="1441"/>
        <v>0.2437666840319658</v>
      </c>
      <c r="FK265" s="1">
        <f t="shared" si="1442"/>
        <v>0.26084286655652977</v>
      </c>
      <c r="FL265" s="1">
        <f t="shared" si="1443"/>
        <v>9.3963002164757E-3</v>
      </c>
      <c r="FM265" s="1">
        <f t="shared" si="1444"/>
        <v>9.1509073198608876E-3</v>
      </c>
      <c r="FN265" s="1">
        <f t="shared" si="1445"/>
        <v>9.1339967246144935E-3</v>
      </c>
      <c r="FO265" s="1">
        <f t="shared" si="1446"/>
        <v>6.1790820951164258E-3</v>
      </c>
      <c r="FP265" s="1">
        <f t="shared" si="1447"/>
        <v>2.1425446196708746E-3</v>
      </c>
      <c r="FQ265" s="1">
        <f t="shared" si="1448"/>
        <v>2.3451214967485923E-3</v>
      </c>
      <c r="FR265" s="1">
        <f t="shared" si="1449"/>
        <v>0.95234413373539972</v>
      </c>
      <c r="FS265" s="1">
        <f t="shared" si="1450"/>
        <v>0.95111712330828713</v>
      </c>
      <c r="FT265" s="1">
        <f t="shared" si="1451"/>
        <v>0.95103025894951909</v>
      </c>
      <c r="FU265" s="1">
        <f t="shared" si="1452"/>
        <v>0.9290727249946884</v>
      </c>
      <c r="FV265" s="1">
        <f t="shared" si="1453"/>
        <v>0.81895789134350105</v>
      </c>
      <c r="FW265" s="1">
        <f t="shared" si="1454"/>
        <v>0.8319972889432965</v>
      </c>
      <c r="FX265" s="1">
        <f t="shared" si="1455"/>
        <v>0.11747546100168771</v>
      </c>
      <c r="FY265" s="1">
        <f t="shared" si="1456"/>
        <v>0.11473440232647521</v>
      </c>
      <c r="FZ265" s="1">
        <f t="shared" si="1457"/>
        <v>0.11454493252701092</v>
      </c>
      <c r="GA265" s="1">
        <f t="shared" si="1458"/>
        <v>8.0250682639726817E-2</v>
      </c>
      <c r="GB265" s="1">
        <f t="shared" si="1459"/>
        <v>2.925041365804253E-2</v>
      </c>
      <c r="GC265" s="1">
        <f t="shared" si="1460"/>
        <v>3.1934006610220132E-2</v>
      </c>
      <c r="GD265" s="1">
        <f t="shared" si="1461"/>
        <v>0.99355848280339576</v>
      </c>
      <c r="GE265" s="1">
        <f t="shared" si="1462"/>
        <v>0.99338526051690923</v>
      </c>
      <c r="GF265" s="1">
        <f t="shared" si="1463"/>
        <v>0.9933729828565292</v>
      </c>
      <c r="GG265" s="1">
        <f t="shared" si="1464"/>
        <v>0.99020597106859742</v>
      </c>
      <c r="GH265" s="1">
        <f t="shared" si="1465"/>
        <v>0.97215633403517232</v>
      </c>
      <c r="GI265" s="1">
        <f t="shared" si="1466"/>
        <v>0.97450524531615013</v>
      </c>
      <c r="GJ265" s="1">
        <f t="shared" si="1467"/>
        <v>0.50676233212471944</v>
      </c>
      <c r="GK265" s="1">
        <f t="shared" si="1468"/>
        <v>0.50008507631596277</v>
      </c>
      <c r="GL265" s="1">
        <f t="shared" si="1469"/>
        <v>0.4996183900239145</v>
      </c>
      <c r="GM265" s="1">
        <f t="shared" si="1470"/>
        <v>0.40243300192209641</v>
      </c>
      <c r="GN265" s="1">
        <f t="shared" si="1471"/>
        <v>0.18868663902086247</v>
      </c>
      <c r="GO265" s="1">
        <f t="shared" si="1472"/>
        <v>0.20293982412975248</v>
      </c>
      <c r="GP265" s="1">
        <f t="shared" si="1473"/>
        <v>0.99868351408528566</v>
      </c>
      <c r="GQ265" s="1">
        <f t="shared" si="1474"/>
        <v>0.99864792420681459</v>
      </c>
      <c r="GR265" s="1">
        <f t="shared" si="1475"/>
        <v>0.99864540129034851</v>
      </c>
      <c r="GS265" s="1">
        <f t="shared" si="1476"/>
        <v>0.99799295588297288</v>
      </c>
      <c r="GT265" s="1">
        <f t="shared" si="1477"/>
        <v>0.99421021910564367</v>
      </c>
      <c r="GU265" s="1">
        <f t="shared" si="1478"/>
        <v>0.99470877527608159</v>
      </c>
      <c r="GV265" s="1">
        <f t="shared" si="1479"/>
        <v>0.83479431323416009</v>
      </c>
      <c r="GW265" s="1">
        <f t="shared" si="1480"/>
        <v>0.83107755399139427</v>
      </c>
      <c r="GX265" s="1">
        <f t="shared" si="1481"/>
        <v>0.83081532398412483</v>
      </c>
      <c r="GY265" s="1">
        <f t="shared" si="1482"/>
        <v>0.76809850952404735</v>
      </c>
      <c r="GZ265" s="1">
        <f t="shared" si="1483"/>
        <v>0.53354363479246525</v>
      </c>
      <c r="HA265" s="1">
        <f t="shared" si="1484"/>
        <v>0.55599473996458926</v>
      </c>
      <c r="HB265" s="1">
        <f t="shared" si="1485"/>
        <v>0.99954281771373477</v>
      </c>
      <c r="HC265" s="1">
        <f t="shared" si="1486"/>
        <v>0.99953044732613283</v>
      </c>
      <c r="HD265" s="1">
        <f t="shared" si="1487"/>
        <v>0.99952957038489665</v>
      </c>
      <c r="HE265" s="1">
        <f t="shared" si="1488"/>
        <v>0.99930268957937207</v>
      </c>
      <c r="HF265" s="1">
        <f t="shared" si="1489"/>
        <v>0.99798345970021507</v>
      </c>
      <c r="HG265" s="1">
        <f t="shared" si="1490"/>
        <v>0.99815770540723769</v>
      </c>
      <c r="HH265" s="1">
        <f t="shared" si="1491"/>
        <v>0.9357455878143246</v>
      </c>
      <c r="HI265" s="1">
        <f t="shared" si="1492"/>
        <v>0.93412077300239871</v>
      </c>
      <c r="HJ265" s="1">
        <f t="shared" si="1493"/>
        <v>0.9340058019263705</v>
      </c>
      <c r="HK265" s="1">
        <f t="shared" si="1494"/>
        <v>0.90517579588523778</v>
      </c>
      <c r="HL265" s="1">
        <f t="shared" si="1495"/>
        <v>0.76725495716391845</v>
      </c>
      <c r="HM265" s="1">
        <f t="shared" si="1496"/>
        <v>0.78303164272840808</v>
      </c>
      <c r="HN265" s="1">
        <f t="shared" si="1497"/>
        <v>0.96141645653774721</v>
      </c>
      <c r="HP265" s="1">
        <f t="shared" ref="HP265:IU265" si="1519">IF(B1=1,ET265,0)</f>
        <v>0.96669233067510318</v>
      </c>
      <c r="HQ265" s="1">
        <f t="shared" si="1519"/>
        <v>0.96582148942398005</v>
      </c>
      <c r="HR265" s="1">
        <f t="shared" si="1519"/>
        <v>0.96575981390813204</v>
      </c>
      <c r="HS265" s="1">
        <f t="shared" si="1519"/>
        <v>0.95006004658151755</v>
      </c>
      <c r="HT265" s="1">
        <f t="shared" si="1519"/>
        <v>0.86789513934798657</v>
      </c>
      <c r="HU265" s="1">
        <f t="shared" si="1519"/>
        <v>0.87793522199500984</v>
      </c>
      <c r="HV265" s="1">
        <f t="shared" si="1519"/>
        <v>0.16200495716498792</v>
      </c>
      <c r="HW265" s="1">
        <f t="shared" si="1519"/>
        <v>0.15841139022281539</v>
      </c>
      <c r="HX265" s="1">
        <f t="shared" si="1519"/>
        <v>0.15816267956828278</v>
      </c>
      <c r="HY265" s="1">
        <f t="shared" si="1519"/>
        <v>0.11246818285603417</v>
      </c>
      <c r="HZ265" s="1">
        <f t="shared" si="1519"/>
        <v>4.192663899732834E-2</v>
      </c>
      <c r="IA265" s="1">
        <f t="shared" si="1519"/>
        <v>4.5718446173655357E-2</v>
      </c>
      <c r="IB265" s="1">
        <f t="shared" si="1519"/>
        <v>0.58746104714645719</v>
      </c>
      <c r="IC265" s="1">
        <f t="shared" si="1519"/>
        <v>0.58097292909964393</v>
      </c>
      <c r="ID265" s="1">
        <f t="shared" si="1519"/>
        <v>0.58051841369380219</v>
      </c>
      <c r="IE265" s="1">
        <f t="shared" si="1519"/>
        <v>0.48277945145173334</v>
      </c>
      <c r="IF265" s="1">
        <f t="shared" si="1519"/>
        <v>0.2437666840319658</v>
      </c>
      <c r="IG265" s="1">
        <f t="shared" si="1519"/>
        <v>0.26084286655652977</v>
      </c>
      <c r="IH265" s="1">
        <f t="shared" si="1519"/>
        <v>9.3963002164757E-3</v>
      </c>
      <c r="II265" s="1">
        <f t="shared" si="1519"/>
        <v>9.1509073198608876E-3</v>
      </c>
      <c r="IJ265" s="1">
        <f t="shared" si="1519"/>
        <v>9.1339967246144935E-3</v>
      </c>
      <c r="IK265" s="1">
        <f t="shared" si="1519"/>
        <v>6.1790820951164258E-3</v>
      </c>
      <c r="IL265" s="1">
        <f t="shared" si="1519"/>
        <v>2.1425446196708746E-3</v>
      </c>
      <c r="IM265" s="1">
        <f t="shared" si="1519"/>
        <v>2.3451214967485923E-3</v>
      </c>
      <c r="IN265" s="1">
        <f t="shared" si="1519"/>
        <v>0.95234413373539972</v>
      </c>
      <c r="IO265" s="1">
        <f t="shared" si="1519"/>
        <v>0.95111712330828713</v>
      </c>
      <c r="IP265" s="1">
        <f t="shared" si="1519"/>
        <v>0.95103025894951909</v>
      </c>
      <c r="IQ265" s="1">
        <f t="shared" si="1519"/>
        <v>0.9290727249946884</v>
      </c>
      <c r="IR265" s="1">
        <f t="shared" si="1519"/>
        <v>0.81895789134350105</v>
      </c>
      <c r="IS265" s="1">
        <f t="shared" si="1519"/>
        <v>0.8319972889432965</v>
      </c>
      <c r="IT265" s="1">
        <f t="shared" si="1519"/>
        <v>0.11747546100168771</v>
      </c>
      <c r="IU265" s="1">
        <f t="shared" si="1519"/>
        <v>0.11473440232647521</v>
      </c>
      <c r="IV265" s="1">
        <f t="shared" ref="IV265:KA265" si="1520">IF(AH1=1,FZ265,0)</f>
        <v>0.11454493252701092</v>
      </c>
      <c r="IW265" s="1">
        <f t="shared" si="1520"/>
        <v>8.0250682639726817E-2</v>
      </c>
      <c r="IX265" s="1">
        <f t="shared" si="1520"/>
        <v>2.925041365804253E-2</v>
      </c>
      <c r="IY265" s="1">
        <f t="shared" si="1520"/>
        <v>3.1934006610220132E-2</v>
      </c>
      <c r="IZ265" s="1">
        <f t="shared" si="1520"/>
        <v>0.99355848280339576</v>
      </c>
      <c r="JA265" s="1">
        <f t="shared" si="1520"/>
        <v>0.99338526051690923</v>
      </c>
      <c r="JB265" s="1">
        <f t="shared" si="1520"/>
        <v>0.9933729828565292</v>
      </c>
      <c r="JC265" s="1">
        <f t="shared" si="1520"/>
        <v>0.99020597106859742</v>
      </c>
      <c r="JD265" s="1">
        <f t="shared" si="1520"/>
        <v>0.97215633403517232</v>
      </c>
      <c r="JE265" s="1">
        <f t="shared" si="1520"/>
        <v>0.97450524531615013</v>
      </c>
      <c r="JF265" s="1">
        <f t="shared" si="1520"/>
        <v>0.50676233212471944</v>
      </c>
      <c r="JG265" s="1">
        <f t="shared" si="1520"/>
        <v>0.50008507631596277</v>
      </c>
      <c r="JH265" s="1">
        <f t="shared" si="1520"/>
        <v>0.4996183900239145</v>
      </c>
      <c r="JI265" s="1">
        <f t="shared" si="1520"/>
        <v>0.40243300192209641</v>
      </c>
      <c r="JJ265" s="1">
        <f t="shared" si="1520"/>
        <v>0.18868663902086247</v>
      </c>
      <c r="JK265" s="1">
        <f t="shared" si="1520"/>
        <v>0.20293982412975248</v>
      </c>
      <c r="JL265" s="1">
        <f t="shared" si="1520"/>
        <v>0.99868351408528566</v>
      </c>
      <c r="JM265" s="1">
        <f t="shared" si="1520"/>
        <v>0.99864792420681459</v>
      </c>
      <c r="JN265" s="1">
        <f t="shared" si="1520"/>
        <v>0.99864540129034851</v>
      </c>
      <c r="JO265" s="1">
        <f t="shared" si="1520"/>
        <v>0.99799295588297288</v>
      </c>
      <c r="JP265" s="1">
        <f t="shared" si="1520"/>
        <v>0.99421021910564367</v>
      </c>
      <c r="JQ265" s="1">
        <f t="shared" si="1520"/>
        <v>0.99470877527608159</v>
      </c>
      <c r="JR265" s="1">
        <f t="shared" si="1520"/>
        <v>0.83479431323416009</v>
      </c>
      <c r="JS265" s="1">
        <f t="shared" si="1520"/>
        <v>0.83107755399139427</v>
      </c>
      <c r="JT265" s="1">
        <f t="shared" si="1520"/>
        <v>0.83081532398412483</v>
      </c>
      <c r="JU265" s="1">
        <f t="shared" si="1520"/>
        <v>0.76809850952404735</v>
      </c>
      <c r="JV265" s="1">
        <f t="shared" si="1520"/>
        <v>0.53354363479246525</v>
      </c>
      <c r="JW265" s="1">
        <f t="shared" si="1520"/>
        <v>0.55599473996458926</v>
      </c>
      <c r="JX265" s="1">
        <f t="shared" si="1520"/>
        <v>0.99954281771373477</v>
      </c>
      <c r="JY265" s="1">
        <f t="shared" si="1520"/>
        <v>0.99953044732613283</v>
      </c>
      <c r="JZ265" s="1">
        <f t="shared" si="1520"/>
        <v>0.99952957038489665</v>
      </c>
      <c r="KA265" s="1">
        <f t="shared" si="1520"/>
        <v>0.99930268957937207</v>
      </c>
      <c r="KB265" s="1">
        <f t="shared" ref="KB265:KJ265" si="1521">IF(BN1=1,HF265,0)</f>
        <v>0.99798345970021507</v>
      </c>
      <c r="KC265" s="1">
        <f t="shared" si="1521"/>
        <v>0.99815770540723769</v>
      </c>
      <c r="KD265" s="1">
        <f t="shared" si="1521"/>
        <v>0.9357455878143246</v>
      </c>
      <c r="KE265" s="1">
        <f t="shared" si="1521"/>
        <v>0.93412077300239871</v>
      </c>
      <c r="KF265" s="1">
        <f t="shared" si="1521"/>
        <v>0.9340058019263705</v>
      </c>
      <c r="KG265" s="1">
        <f t="shared" si="1521"/>
        <v>0.90517579588523778</v>
      </c>
      <c r="KH265" s="1">
        <f t="shared" si="1521"/>
        <v>0.76725495716391845</v>
      </c>
      <c r="KI265" s="1">
        <f t="shared" si="1521"/>
        <v>0.78303164272840808</v>
      </c>
      <c r="KJ265" s="1">
        <f t="shared" si="1521"/>
        <v>0</v>
      </c>
    </row>
    <row r="266" spans="1:296" x14ac:dyDescent="0.2">
      <c r="A266" s="1" t="str">
        <f>'Respondent Data'!A266</f>
        <v>2207</v>
      </c>
      <c r="B266" s="1">
        <f>SUMPRODUCT('Respondent Data'!B266:S266,'Product Coding'!A100:R100)</f>
        <v>1.748117821167716</v>
      </c>
      <c r="C266" s="1">
        <f>SUMPRODUCT('Respondent Data'!B266:S266,'Product Coding'!A101:R101)</f>
        <v>0.83433383540744399</v>
      </c>
      <c r="D266" s="1">
        <f>SUMPRODUCT('Respondent Data'!B266:S266,'Product Coding'!A102:R102)</f>
        <v>0.51678807865240106</v>
      </c>
      <c r="E266" s="1">
        <f>SUMPRODUCT('Respondent Data'!B266:S266,'Product Coding'!A103:R103)</f>
        <v>1.7181486476775258</v>
      </c>
      <c r="F266" s="1">
        <f>SUMPRODUCT('Respondent Data'!B266:S266,'Product Coding'!A104:R104)</f>
        <v>-0.42256243916374392</v>
      </c>
      <c r="G266" s="1">
        <f>SUMPRODUCT('Respondent Data'!B266:S266,'Product Coding'!A105:R105)</f>
        <v>-0.73532005007187418</v>
      </c>
      <c r="H266" s="1">
        <f>SUMPRODUCT('Respondent Data'!B266:S266,'Product Coding'!A106:R106)</f>
        <v>-1.0658657958190239</v>
      </c>
      <c r="I266" s="1">
        <f>SUMPRODUCT('Respondent Data'!B266:S266,'Product Coding'!A107:R107)</f>
        <v>-1.9796497815792957</v>
      </c>
      <c r="J266" s="1">
        <f>SUMPRODUCT('Respondent Data'!B266:S266,'Product Coding'!A108:R108)</f>
        <v>-2.2971955383343388</v>
      </c>
      <c r="K266" s="1">
        <f>SUMPRODUCT('Respondent Data'!B266:S266,'Product Coding'!A109:R109)</f>
        <v>-1.095834969309214</v>
      </c>
      <c r="L266" s="1">
        <f>SUMPRODUCT('Respondent Data'!B266:S266,'Product Coding'!A110:R110)</f>
        <v>-3.236546056150484</v>
      </c>
      <c r="M266" s="1">
        <f>SUMPRODUCT('Respondent Data'!B266:S266,'Product Coding'!A111:R111)</f>
        <v>-3.5493036670586138</v>
      </c>
      <c r="N266" s="1">
        <f>SUMPRODUCT('Respondent Data'!B266:S266,'Product Coding'!A112:R112)</f>
        <v>-0.58971490622567413</v>
      </c>
      <c r="O266" s="1">
        <f>SUMPRODUCT('Respondent Data'!B266:S266,'Product Coding'!A113:R113)</f>
        <v>-1.5034988919859462</v>
      </c>
      <c r="P266" s="1">
        <f>SUMPRODUCT('Respondent Data'!B266:S266,'Product Coding'!A114:R114)</f>
        <v>-1.8210446487409893</v>
      </c>
      <c r="Q266" s="1">
        <f>SUMPRODUCT('Respondent Data'!B266:S266,'Product Coding'!A115:R115)</f>
        <v>-0.61968407971586426</v>
      </c>
      <c r="R266" s="1">
        <f>SUMPRODUCT('Respondent Data'!B266:S266,'Product Coding'!A116:R116)</f>
        <v>-2.7603951665571342</v>
      </c>
      <c r="S266" s="1">
        <f>SUMPRODUCT('Respondent Data'!B266:S266,'Product Coding'!A117:R117)</f>
        <v>-3.0731527774652641</v>
      </c>
      <c r="T266" s="1">
        <f>SUMPRODUCT('Respondent Data'!B266:S266,'Product Coding'!A118:R118)</f>
        <v>-3.4036985232124142</v>
      </c>
      <c r="U266" s="1">
        <f>SUMPRODUCT('Respondent Data'!B266:S266,'Product Coding'!A119:R119)</f>
        <v>-4.3174825089726863</v>
      </c>
      <c r="V266" s="1">
        <f>SUMPRODUCT('Respondent Data'!B266:S266,'Product Coding'!A120:R120)</f>
        <v>-4.6350282657277289</v>
      </c>
      <c r="W266" s="1">
        <f>SUMPRODUCT('Respondent Data'!B266:S266,'Product Coding'!A121:R121)</f>
        <v>-3.4336676967026039</v>
      </c>
      <c r="X266" s="1">
        <f>SUMPRODUCT('Respondent Data'!B266:S266,'Product Coding'!A122:R122)</f>
        <v>-5.5743787835438736</v>
      </c>
      <c r="Y266" s="1">
        <f>SUMPRODUCT('Respondent Data'!B266:S266,'Product Coding'!A123:R123)</f>
        <v>-5.8871363944520034</v>
      </c>
      <c r="Z266" s="1">
        <f>SUMPRODUCT('Respondent Data'!B266:S266,'Product Coding'!A124:R124)</f>
        <v>1.485986537563416</v>
      </c>
      <c r="AA266" s="1">
        <f>SUMPRODUCT('Respondent Data'!B266:S266,'Product Coding'!A125:R125)</f>
        <v>0.57220255180314405</v>
      </c>
      <c r="AB266" s="1">
        <f>SUMPRODUCT('Respondent Data'!B266:S266,'Product Coding'!A126:R126)</f>
        <v>0.25465679504810113</v>
      </c>
      <c r="AC266" s="1">
        <f>SUMPRODUCT('Respondent Data'!B266:S266,'Product Coding'!A127:R127)</f>
        <v>1.4560173640732259</v>
      </c>
      <c r="AD266" s="1">
        <f>SUMPRODUCT('Respondent Data'!B266:S266,'Product Coding'!A128:R128)</f>
        <v>-0.68469372276804408</v>
      </c>
      <c r="AE266" s="1">
        <f>SUMPRODUCT('Respondent Data'!B266:S266,'Product Coding'!A129:R129)</f>
        <v>-0.99745133367617389</v>
      </c>
      <c r="AF266" s="1">
        <f>SUMPRODUCT('Respondent Data'!B266:S266,'Product Coding'!A130:R130)</f>
        <v>-1.3279970794233238</v>
      </c>
      <c r="AG266" s="1">
        <f>SUMPRODUCT('Respondent Data'!B266:S266,'Product Coding'!A131:R131)</f>
        <v>-2.2417810651835959</v>
      </c>
      <c r="AH266" s="1">
        <f>SUMPRODUCT('Respondent Data'!B266:S266,'Product Coding'!A132:R132)</f>
        <v>-2.5593268219386385</v>
      </c>
      <c r="AI266" s="1">
        <f>SUMPRODUCT('Respondent Data'!B266:S266,'Product Coding'!A133:R133)</f>
        <v>-1.3579662529135139</v>
      </c>
      <c r="AJ266" s="1">
        <f>SUMPRODUCT('Respondent Data'!B266:S266,'Product Coding'!A134:R134)</f>
        <v>-3.4986773397547841</v>
      </c>
      <c r="AK266" s="1">
        <f>SUMPRODUCT('Respondent Data'!B266:S266,'Product Coding'!A135:R135)</f>
        <v>-3.8114349506629139</v>
      </c>
      <c r="AL266" s="1">
        <f>SUMPRODUCT('Respondent Data'!B266:S266,'Product Coding'!A136:R136)</f>
        <v>3.8648235055756448</v>
      </c>
      <c r="AM266" s="1">
        <f>SUMPRODUCT('Respondent Data'!B266:S266,'Product Coding'!A137:R137)</f>
        <v>2.9510395198153727</v>
      </c>
      <c r="AN266" s="1">
        <f>SUMPRODUCT('Respondent Data'!B266:S266,'Product Coding'!A138:R138)</f>
        <v>2.6334937630603301</v>
      </c>
      <c r="AO266" s="1">
        <f>SUMPRODUCT('Respondent Data'!B266:S266,'Product Coding'!A139:R139)</f>
        <v>3.8348543320854551</v>
      </c>
      <c r="AP266" s="1">
        <f>SUMPRODUCT('Respondent Data'!B266:S266,'Product Coding'!A140:R140)</f>
        <v>1.6941432452441849</v>
      </c>
      <c r="AQ266" s="1">
        <f>SUMPRODUCT('Respondent Data'!B266:S266,'Product Coding'!A141:R141)</f>
        <v>1.3813856343360549</v>
      </c>
      <c r="AR266" s="1">
        <f>SUMPRODUCT('Respondent Data'!B266:S266,'Product Coding'!A142:R142)</f>
        <v>1.0508398885889052</v>
      </c>
      <c r="AS266" s="1">
        <f>SUMPRODUCT('Respondent Data'!B266:S266,'Product Coding'!A143:R143)</f>
        <v>0.13705590282863311</v>
      </c>
      <c r="AT266" s="1">
        <f>SUMPRODUCT('Respondent Data'!B266:S266,'Product Coding'!A144:R144)</f>
        <v>-0.18048985392640993</v>
      </c>
      <c r="AU266" s="1">
        <f>SUMPRODUCT('Respondent Data'!B266:S266,'Product Coding'!A145:R145)</f>
        <v>1.0208707150987151</v>
      </c>
      <c r="AV266" s="1">
        <f>SUMPRODUCT('Respondent Data'!B266:S266,'Product Coding'!A146:R146)</f>
        <v>-1.1198403717425549</v>
      </c>
      <c r="AW266" s="1">
        <f>SUMPRODUCT('Respondent Data'!B266:S266,'Product Coding'!A147:R147)</f>
        <v>-1.4325979826506849</v>
      </c>
      <c r="AX266" s="1">
        <f>SUMPRODUCT('Respondent Data'!B266:S266,'Product Coding'!A148:R148)</f>
        <v>5.7780731822793552</v>
      </c>
      <c r="AY266" s="1">
        <f>SUMPRODUCT('Respondent Data'!B266:S266,'Product Coding'!A149:R149)</f>
        <v>4.864289196519084</v>
      </c>
      <c r="AZ266" s="1">
        <f>SUMPRODUCT('Respondent Data'!B266:S266,'Product Coding'!A150:R150)</f>
        <v>4.5467434397640405</v>
      </c>
      <c r="BA266" s="1">
        <f>SUMPRODUCT('Respondent Data'!B266:S266,'Product Coding'!A151:R151)</f>
        <v>5.7481040087891655</v>
      </c>
      <c r="BB266" s="1">
        <f>SUMPRODUCT('Respondent Data'!B266:S266,'Product Coding'!A152:R152)</f>
        <v>3.6073929219478957</v>
      </c>
      <c r="BC266" s="1">
        <f>SUMPRODUCT('Respondent Data'!B266:S266,'Product Coding'!A153:R153)</f>
        <v>3.2946353110397659</v>
      </c>
      <c r="BD266" s="1">
        <f>SUMPRODUCT('Respondent Data'!B266:S266,'Product Coding'!A154:R154)</f>
        <v>2.9640895652926158</v>
      </c>
      <c r="BE266" s="1">
        <f>SUMPRODUCT('Respondent Data'!B266:S266,'Product Coding'!A155:R155)</f>
        <v>2.0503055795323437</v>
      </c>
      <c r="BF266" s="1">
        <f>SUMPRODUCT('Respondent Data'!B266:S266,'Product Coding'!A156:R156)</f>
        <v>1.7327598227773009</v>
      </c>
      <c r="BG266" s="1">
        <f>SUMPRODUCT('Respondent Data'!B266:S266,'Product Coding'!A157:R157)</f>
        <v>2.9341203918024261</v>
      </c>
      <c r="BH266" s="1">
        <f>SUMPRODUCT('Respondent Data'!B266:S266,'Product Coding'!A158:R158)</f>
        <v>0.79340930496115614</v>
      </c>
      <c r="BI266" s="1">
        <f>SUMPRODUCT('Respondent Data'!B266:S266,'Product Coding'!A159:R159)</f>
        <v>0.48065169405302588</v>
      </c>
      <c r="BJ266" s="1">
        <f>SUMPRODUCT('Respondent Data'!B266:S266,'Product Coding'!A160:R160)</f>
        <v>6.6839834594869858</v>
      </c>
      <c r="BK266" s="1">
        <f>SUMPRODUCT('Respondent Data'!B266:S266,'Product Coding'!A161:R161)</f>
        <v>5.7701994737267137</v>
      </c>
      <c r="BL266" s="1">
        <f>SUMPRODUCT('Respondent Data'!B266:S266,'Product Coding'!A162:R162)</f>
        <v>5.4526537169716711</v>
      </c>
      <c r="BM266" s="1">
        <f>SUMPRODUCT('Respondent Data'!B266:S266,'Product Coding'!A163:R163)</f>
        <v>6.6540142859967961</v>
      </c>
      <c r="BN266" s="1">
        <f>SUMPRODUCT('Respondent Data'!B266:S266,'Product Coding'!A164:R164)</f>
        <v>4.5133031991555264</v>
      </c>
      <c r="BO266" s="1">
        <f>SUMPRODUCT('Respondent Data'!B266:S266,'Product Coding'!A165:R165)</f>
        <v>4.2005455882473957</v>
      </c>
      <c r="BP266" s="1">
        <f>SUMPRODUCT('Respondent Data'!B266:S266,'Product Coding'!A166:R166)</f>
        <v>3.8699998425002464</v>
      </c>
      <c r="BQ266" s="1">
        <f>SUMPRODUCT('Respondent Data'!B266:S266,'Product Coding'!A167:R167)</f>
        <v>2.9562158567399743</v>
      </c>
      <c r="BR266" s="1">
        <f>SUMPRODUCT('Respondent Data'!B266:S266,'Product Coding'!A168:R168)</f>
        <v>2.6386700999849317</v>
      </c>
      <c r="BS266" s="1">
        <f>SUMPRODUCT('Respondent Data'!B266:S266,'Product Coding'!A169:R169)</f>
        <v>3.8400306690100567</v>
      </c>
      <c r="BT266" s="1">
        <f>SUMPRODUCT('Respondent Data'!B266:S266,'Product Coding'!A170:R170)</f>
        <v>1.6993195821687863</v>
      </c>
      <c r="BU266" s="1">
        <f>SUMPRODUCT('Respondent Data'!B266:S266,'Product Coding'!A171:R171)</f>
        <v>1.3865619712606561</v>
      </c>
      <c r="BV266" s="1">
        <f>SUMPRODUCT('Respondent Data'!B266:S266,'Product Coding'!A172:R172)</f>
        <v>-3.71095860192924</v>
      </c>
      <c r="BX266" s="1">
        <f t="shared" si="1352"/>
        <v>0.17410132508715498</v>
      </c>
      <c r="BY266" s="1">
        <f t="shared" si="1353"/>
        <v>0.43416360954289762</v>
      </c>
      <c r="BZ266" s="1">
        <f t="shared" si="1354"/>
        <v>0.59643317116314964</v>
      </c>
      <c r="CA266" s="1">
        <f t="shared" si="1355"/>
        <v>0.17939796950486775</v>
      </c>
      <c r="CB266" s="1">
        <f t="shared" si="1356"/>
        <v>1.5258664904567634</v>
      </c>
      <c r="CC266" s="1">
        <f t="shared" si="1357"/>
        <v>2.0861495579881133</v>
      </c>
      <c r="CD266" s="1">
        <f t="shared" si="1358"/>
        <v>2.90335160587547</v>
      </c>
      <c r="CE266" s="1">
        <f t="shared" si="1359"/>
        <v>7.2402068872712029</v>
      </c>
      <c r="CF266" s="1">
        <f t="shared" si="1360"/>
        <v>9.9462494293312496</v>
      </c>
      <c r="CG266" s="1">
        <f t="shared" si="1361"/>
        <v>2.9916796014735474</v>
      </c>
      <c r="CH266" s="1">
        <f t="shared" si="1362"/>
        <v>25.445681836146246</v>
      </c>
      <c r="CI266" s="1">
        <f t="shared" si="1363"/>
        <v>34.789084266010882</v>
      </c>
      <c r="CJ266" s="1">
        <f t="shared" si="1364"/>
        <v>1.8034741828374048</v>
      </c>
      <c r="CK266" s="1">
        <f t="shared" si="1365"/>
        <v>4.4973974813008732</v>
      </c>
      <c r="CL266" s="1">
        <f t="shared" si="1366"/>
        <v>6.1783092428625288</v>
      </c>
      <c r="CM266" s="1">
        <f t="shared" si="1367"/>
        <v>1.8583408615271444</v>
      </c>
      <c r="CN266" s="1">
        <f t="shared" si="1368"/>
        <v>15.806087751588974</v>
      </c>
      <c r="CO266" s="1">
        <f t="shared" si="1369"/>
        <v>21.609926676237599</v>
      </c>
      <c r="CP266" s="1">
        <f t="shared" si="1370"/>
        <v>30.07512816042459</v>
      </c>
      <c r="CQ266" s="1">
        <f t="shared" si="1371"/>
        <v>74.9995796589061</v>
      </c>
      <c r="CR266" s="1">
        <f t="shared" si="1372"/>
        <v>103.03083019546536</v>
      </c>
      <c r="CS266" s="1">
        <f t="shared" si="1373"/>
        <v>30.990096840893635</v>
      </c>
      <c r="CT266" s="1">
        <f t="shared" si="1374"/>
        <v>263.58576095392505</v>
      </c>
      <c r="CU266" s="1">
        <f t="shared" si="1375"/>
        <v>360.37184258590429</v>
      </c>
      <c r="CV266" s="1">
        <f t="shared" si="1376"/>
        <v>0.2262789977953748</v>
      </c>
      <c r="CW266" s="1">
        <f t="shared" si="1377"/>
        <v>0.56428121036648837</v>
      </c>
      <c r="CX266" s="1">
        <f t="shared" si="1378"/>
        <v>0.77518249878427814</v>
      </c>
      <c r="CY266" s="1">
        <f t="shared" si="1379"/>
        <v>0.23316303150343837</v>
      </c>
      <c r="CZ266" s="1">
        <f t="shared" si="1380"/>
        <v>1.9831643444256364</v>
      </c>
      <c r="DA266" s="1">
        <f t="shared" si="1381"/>
        <v>2.7113626561802762</v>
      </c>
      <c r="DB266" s="1">
        <f t="shared" si="1382"/>
        <v>3.7734778370940942</v>
      </c>
      <c r="DC266" s="1">
        <f t="shared" si="1383"/>
        <v>9.4100763303367341</v>
      </c>
      <c r="DD266" s="1">
        <f t="shared" si="1384"/>
        <v>12.927112137516648</v>
      </c>
      <c r="DE266" s="1">
        <f t="shared" si="1385"/>
        <v>3.8882774821352903</v>
      </c>
      <c r="DF266" s="1">
        <f t="shared" si="1386"/>
        <v>33.071680420702052</v>
      </c>
      <c r="DG266" s="1">
        <f t="shared" si="1387"/>
        <v>45.215274025002678</v>
      </c>
      <c r="DH266" s="1">
        <f t="shared" si="1388"/>
        <v>2.0966622602499711E-2</v>
      </c>
      <c r="DI266" s="1">
        <f t="shared" si="1389"/>
        <v>5.2285326056352818E-2</v>
      </c>
      <c r="DJ266" s="1">
        <f t="shared" si="1390"/>
        <v>7.182707656664751E-2</v>
      </c>
      <c r="DK266" s="1">
        <f t="shared" si="1391"/>
        <v>2.1604485321294217E-2</v>
      </c>
      <c r="DL266" s="1">
        <f t="shared" si="1392"/>
        <v>0.18375659594315197</v>
      </c>
      <c r="DM266" s="1">
        <f t="shared" si="1393"/>
        <v>0.25123019858012219</v>
      </c>
      <c r="DN266" s="1">
        <f t="shared" si="1394"/>
        <v>0.3496439637795935</v>
      </c>
      <c r="DO266" s="1">
        <f t="shared" si="1395"/>
        <v>0.87192148189246788</v>
      </c>
      <c r="DP266" s="1">
        <f t="shared" si="1396"/>
        <v>1.1978039684116237</v>
      </c>
      <c r="DQ266" s="1">
        <f t="shared" si="1397"/>
        <v>0.36028110136607117</v>
      </c>
      <c r="DR266" s="1">
        <f t="shared" si="1398"/>
        <v>3.064365005003181</v>
      </c>
      <c r="DS266" s="1">
        <f t="shared" si="1399"/>
        <v>4.1895694942406037</v>
      </c>
      <c r="DT266" s="1">
        <f t="shared" si="1400"/>
        <v>3.0946725371270947E-3</v>
      </c>
      <c r="DU266" s="1">
        <f t="shared" si="1401"/>
        <v>7.717311734415421E-3</v>
      </c>
      <c r="DV266" s="1">
        <f t="shared" si="1402"/>
        <v>1.0601673215905933E-2</v>
      </c>
      <c r="DW266" s="1">
        <f t="shared" si="1403"/>
        <v>3.188821045245671E-3</v>
      </c>
      <c r="DX266" s="1">
        <f t="shared" si="1404"/>
        <v>2.7122465156282916E-2</v>
      </c>
      <c r="DY266" s="1">
        <f t="shared" si="1405"/>
        <v>3.7081565819293984E-2</v>
      </c>
      <c r="DZ266" s="1">
        <f t="shared" si="1406"/>
        <v>5.1607433061344112E-2</v>
      </c>
      <c r="EA266" s="1">
        <f t="shared" si="1407"/>
        <v>0.12869557084611602</v>
      </c>
      <c r="EB266" s="1">
        <f t="shared" si="1408"/>
        <v>0.17679581095065647</v>
      </c>
      <c r="EC266" s="1">
        <f t="shared" si="1409"/>
        <v>5.3177474082571334E-2</v>
      </c>
      <c r="ED266" s="1">
        <f t="shared" si="1410"/>
        <v>0.45230013457608809</v>
      </c>
      <c r="EE266" s="1">
        <f t="shared" si="1411"/>
        <v>0.61838026572129312</v>
      </c>
      <c r="EF266" s="1">
        <f t="shared" si="1412"/>
        <v>1.2507855819784168E-3</v>
      </c>
      <c r="EG266" s="1">
        <f t="shared" si="1413"/>
        <v>3.1191352665702866E-3</v>
      </c>
      <c r="EH266" s="1">
        <f t="shared" si="1414"/>
        <v>4.2849186284543246E-3</v>
      </c>
      <c r="EI266" s="1">
        <f t="shared" si="1415"/>
        <v>1.2888379429654743E-3</v>
      </c>
      <c r="EJ266" s="1">
        <f t="shared" si="1416"/>
        <v>1.0962190008214565E-2</v>
      </c>
      <c r="EK266" s="1">
        <f t="shared" si="1417"/>
        <v>1.4987397641436404E-2</v>
      </c>
      <c r="EL266" s="1">
        <f t="shared" si="1418"/>
        <v>2.0858372710403021E-2</v>
      </c>
      <c r="EM266" s="1">
        <f t="shared" si="1419"/>
        <v>5.2015378864039376E-2</v>
      </c>
      <c r="EN266" s="1">
        <f t="shared" si="1420"/>
        <v>7.1456236043814167E-2</v>
      </c>
      <c r="EO266" s="1">
        <f t="shared" si="1421"/>
        <v>2.1492942167722323E-2</v>
      </c>
      <c r="EP266" s="1">
        <f t="shared" si="1422"/>
        <v>0.18280786747791367</v>
      </c>
      <c r="EQ266" s="1">
        <f t="shared" si="1423"/>
        <v>0.24993310641590857</v>
      </c>
      <c r="ER266" s="1">
        <f t="shared" si="1424"/>
        <v>40.892987841385256</v>
      </c>
      <c r="ET266" s="1">
        <f t="shared" si="1425"/>
        <v>0.85171524691514056</v>
      </c>
      <c r="EU266" s="1">
        <f t="shared" si="1426"/>
        <v>0.69727051596206935</v>
      </c>
      <c r="EV266" s="1">
        <f t="shared" si="1427"/>
        <v>0.62639640547647057</v>
      </c>
      <c r="EW266" s="1">
        <f t="shared" si="1428"/>
        <v>0.8478902167517024</v>
      </c>
      <c r="EX266" s="1">
        <f t="shared" si="1429"/>
        <v>0.39590374383531479</v>
      </c>
      <c r="EY266" s="1">
        <f t="shared" si="1430"/>
        <v>0.32402836648393291</v>
      </c>
      <c r="EZ266" s="1">
        <f t="shared" si="1431"/>
        <v>0.25619009020216443</v>
      </c>
      <c r="FA266" s="1">
        <f t="shared" si="1432"/>
        <v>0.12135617632910627</v>
      </c>
      <c r="FB266" s="1">
        <f t="shared" si="1433"/>
        <v>9.1355491801642055E-2</v>
      </c>
      <c r="FC266" s="1">
        <f t="shared" si="1434"/>
        <v>0.25052110886626405</v>
      </c>
      <c r="FD266" s="1">
        <f t="shared" si="1435"/>
        <v>3.7813356683176501E-2</v>
      </c>
      <c r="FE266" s="1">
        <f t="shared" si="1436"/>
        <v>2.7941480496322904E-2</v>
      </c>
      <c r="FF266" s="1">
        <f t="shared" si="1437"/>
        <v>0.35670027072904842</v>
      </c>
      <c r="FG266" s="1">
        <f t="shared" si="1438"/>
        <v>0.18190425622332218</v>
      </c>
      <c r="FH266" s="1">
        <f t="shared" si="1439"/>
        <v>0.13930857060725141</v>
      </c>
      <c r="FI266" s="1">
        <f t="shared" si="1440"/>
        <v>0.34985330597195585</v>
      </c>
      <c r="FJ266" s="1">
        <f t="shared" si="1441"/>
        <v>5.9502247922360897E-2</v>
      </c>
      <c r="FK266" s="1">
        <f t="shared" si="1442"/>
        <v>4.4228361034490751E-2</v>
      </c>
      <c r="FL266" s="1">
        <f t="shared" si="1443"/>
        <v>3.2180076453346369E-2</v>
      </c>
      <c r="FM266" s="1">
        <f t="shared" si="1444"/>
        <v>1.3157967510979697E-2</v>
      </c>
      <c r="FN266" s="1">
        <f t="shared" si="1445"/>
        <v>9.6125350352494771E-3</v>
      </c>
      <c r="FO266" s="1">
        <f t="shared" si="1446"/>
        <v>3.1259674047678356E-2</v>
      </c>
      <c r="FP266" s="1">
        <f t="shared" si="1447"/>
        <v>3.7794928812293115E-3</v>
      </c>
      <c r="FQ266" s="1">
        <f t="shared" si="1448"/>
        <v>2.7672327562773043E-3</v>
      </c>
      <c r="FR266" s="1">
        <f t="shared" si="1449"/>
        <v>0.81547510949613999</v>
      </c>
      <c r="FS266" s="1">
        <f t="shared" si="1450"/>
        <v>0.6392712469938282</v>
      </c>
      <c r="FT266" s="1">
        <f t="shared" si="1451"/>
        <v>0.56332236301610861</v>
      </c>
      <c r="FU266" s="1">
        <f t="shared" si="1452"/>
        <v>0.81092278510881699</v>
      </c>
      <c r="FV266" s="1">
        <f t="shared" si="1453"/>
        <v>0.33521451872693758</v>
      </c>
      <c r="FW266" s="1">
        <f t="shared" si="1454"/>
        <v>0.26944281457775865</v>
      </c>
      <c r="FX266" s="1">
        <f t="shared" si="1455"/>
        <v>0.20949086475884021</v>
      </c>
      <c r="FY266" s="1">
        <f t="shared" si="1456"/>
        <v>9.6060774990268785E-2</v>
      </c>
      <c r="FZ266" s="1">
        <f t="shared" si="1457"/>
        <v>7.1802394504041855E-2</v>
      </c>
      <c r="GA266" s="1">
        <f t="shared" si="1458"/>
        <v>0.20457103829612827</v>
      </c>
      <c r="GB266" s="1">
        <f t="shared" si="1459"/>
        <v>2.9349887873226149E-2</v>
      </c>
      <c r="GC266" s="1">
        <f t="shared" si="1460"/>
        <v>2.1637868023004589E-2</v>
      </c>
      <c r="GD266" s="1">
        <f t="shared" si="1461"/>
        <v>0.97946394902797629</v>
      </c>
      <c r="GE266" s="1">
        <f t="shared" si="1462"/>
        <v>0.95031259605956653</v>
      </c>
      <c r="GF266" s="1">
        <f t="shared" si="1463"/>
        <v>0.93298632014715555</v>
      </c>
      <c r="GG266" s="1">
        <f t="shared" si="1464"/>
        <v>0.97885239774128474</v>
      </c>
      <c r="GH266" s="1">
        <f t="shared" si="1465"/>
        <v>0.84476826015339346</v>
      </c>
      <c r="GI266" s="1">
        <f t="shared" si="1466"/>
        <v>0.79921344700182706</v>
      </c>
      <c r="GJ266" s="1">
        <f t="shared" si="1467"/>
        <v>0.74093614822650167</v>
      </c>
      <c r="GK266" s="1">
        <f t="shared" si="1468"/>
        <v>0.53421044080813895</v>
      </c>
      <c r="GL266" s="1">
        <f t="shared" si="1469"/>
        <v>0.45499963343987893</v>
      </c>
      <c r="GM266" s="1">
        <f t="shared" si="1470"/>
        <v>0.735142169508746</v>
      </c>
      <c r="GN266" s="1">
        <f t="shared" si="1471"/>
        <v>0.24604089415419456</v>
      </c>
      <c r="GO266" s="1">
        <f t="shared" si="1472"/>
        <v>0.19269421116911573</v>
      </c>
      <c r="GP266" s="1">
        <f t="shared" si="1473"/>
        <v>0.99691487491474795</v>
      </c>
      <c r="GQ266" s="1">
        <f t="shared" si="1474"/>
        <v>0.99234178906668491</v>
      </c>
      <c r="GR266" s="1">
        <f t="shared" si="1475"/>
        <v>0.98950954317919382</v>
      </c>
      <c r="GS266" s="1">
        <f t="shared" si="1476"/>
        <v>0.99682131521170336</v>
      </c>
      <c r="GT266" s="1">
        <f t="shared" si="1477"/>
        <v>0.97359373777093261</v>
      </c>
      <c r="GU266" s="1">
        <f t="shared" si="1478"/>
        <v>0.96424431111163411</v>
      </c>
      <c r="GV266" s="1">
        <f t="shared" si="1479"/>
        <v>0.95092519181696045</v>
      </c>
      <c r="GW266" s="1">
        <f t="shared" si="1480"/>
        <v>0.88597849219020097</v>
      </c>
      <c r="GX266" s="1">
        <f t="shared" si="1481"/>
        <v>0.8497650915260867</v>
      </c>
      <c r="GY266" s="1">
        <f t="shared" si="1482"/>
        <v>0.9495075850070811</v>
      </c>
      <c r="GZ266" s="1">
        <f t="shared" si="1483"/>
        <v>0.68856290527845332</v>
      </c>
      <c r="HA266" s="1">
        <f t="shared" si="1484"/>
        <v>0.61790175101666334</v>
      </c>
      <c r="HB266" s="1">
        <f t="shared" si="1485"/>
        <v>0.99875077692822856</v>
      </c>
      <c r="HC266" s="1">
        <f t="shared" si="1486"/>
        <v>0.99689056348651806</v>
      </c>
      <c r="HD266" s="1">
        <f t="shared" si="1487"/>
        <v>0.99573336356150177</v>
      </c>
      <c r="HE266" s="1">
        <f t="shared" si="1488"/>
        <v>0.99871282102214065</v>
      </c>
      <c r="HF266" s="1">
        <f t="shared" si="1489"/>
        <v>0.9891566765636155</v>
      </c>
      <c r="HG266" s="1">
        <f t="shared" si="1490"/>
        <v>0.98523390765613139</v>
      </c>
      <c r="HH266" s="1">
        <f t="shared" si="1491"/>
        <v>0.97956780953363431</v>
      </c>
      <c r="HI266" s="1">
        <f t="shared" si="1492"/>
        <v>0.9505564463133559</v>
      </c>
      <c r="HJ266" s="1">
        <f t="shared" si="1493"/>
        <v>0.93330923500183705</v>
      </c>
      <c r="HK266" s="1">
        <f t="shared" si="1494"/>
        <v>0.97895928470919058</v>
      </c>
      <c r="HL266" s="1">
        <f t="shared" si="1495"/>
        <v>0.84544584754266761</v>
      </c>
      <c r="HM266" s="1">
        <f t="shared" si="1496"/>
        <v>0.800042814185014</v>
      </c>
      <c r="HN266" s="1">
        <f t="shared" si="1497"/>
        <v>2.3870343260933988E-2</v>
      </c>
      <c r="HP266" s="1">
        <f t="shared" ref="HP266:IU266" si="1522">IF(B1=1,ET266,0)</f>
        <v>0.85171524691514056</v>
      </c>
      <c r="HQ266" s="1">
        <f t="shared" si="1522"/>
        <v>0.69727051596206935</v>
      </c>
      <c r="HR266" s="1">
        <f t="shared" si="1522"/>
        <v>0.62639640547647057</v>
      </c>
      <c r="HS266" s="1">
        <f t="shared" si="1522"/>
        <v>0.8478902167517024</v>
      </c>
      <c r="HT266" s="1">
        <f t="shared" si="1522"/>
        <v>0.39590374383531479</v>
      </c>
      <c r="HU266" s="1">
        <f t="shared" si="1522"/>
        <v>0.32402836648393291</v>
      </c>
      <c r="HV266" s="1">
        <f t="shared" si="1522"/>
        <v>0.25619009020216443</v>
      </c>
      <c r="HW266" s="1">
        <f t="shared" si="1522"/>
        <v>0.12135617632910627</v>
      </c>
      <c r="HX266" s="1">
        <f t="shared" si="1522"/>
        <v>9.1355491801642055E-2</v>
      </c>
      <c r="HY266" s="1">
        <f t="shared" si="1522"/>
        <v>0.25052110886626405</v>
      </c>
      <c r="HZ266" s="1">
        <f t="shared" si="1522"/>
        <v>3.7813356683176501E-2</v>
      </c>
      <c r="IA266" s="1">
        <f t="shared" si="1522"/>
        <v>2.7941480496322904E-2</v>
      </c>
      <c r="IB266" s="1">
        <f t="shared" si="1522"/>
        <v>0.35670027072904842</v>
      </c>
      <c r="IC266" s="1">
        <f t="shared" si="1522"/>
        <v>0.18190425622332218</v>
      </c>
      <c r="ID266" s="1">
        <f t="shared" si="1522"/>
        <v>0.13930857060725141</v>
      </c>
      <c r="IE266" s="1">
        <f t="shared" si="1522"/>
        <v>0.34985330597195585</v>
      </c>
      <c r="IF266" s="1">
        <f t="shared" si="1522"/>
        <v>5.9502247922360897E-2</v>
      </c>
      <c r="IG266" s="1">
        <f t="shared" si="1522"/>
        <v>4.4228361034490751E-2</v>
      </c>
      <c r="IH266" s="1">
        <f t="shared" si="1522"/>
        <v>3.2180076453346369E-2</v>
      </c>
      <c r="II266" s="1">
        <f t="shared" si="1522"/>
        <v>1.3157967510979697E-2</v>
      </c>
      <c r="IJ266" s="1">
        <f t="shared" si="1522"/>
        <v>9.6125350352494771E-3</v>
      </c>
      <c r="IK266" s="1">
        <f t="shared" si="1522"/>
        <v>3.1259674047678356E-2</v>
      </c>
      <c r="IL266" s="1">
        <f t="shared" si="1522"/>
        <v>3.7794928812293115E-3</v>
      </c>
      <c r="IM266" s="1">
        <f t="shared" si="1522"/>
        <v>2.7672327562773043E-3</v>
      </c>
      <c r="IN266" s="1">
        <f t="shared" si="1522"/>
        <v>0.81547510949613999</v>
      </c>
      <c r="IO266" s="1">
        <f t="shared" si="1522"/>
        <v>0.6392712469938282</v>
      </c>
      <c r="IP266" s="1">
        <f t="shared" si="1522"/>
        <v>0.56332236301610861</v>
      </c>
      <c r="IQ266" s="1">
        <f t="shared" si="1522"/>
        <v>0.81092278510881699</v>
      </c>
      <c r="IR266" s="1">
        <f t="shared" si="1522"/>
        <v>0.33521451872693758</v>
      </c>
      <c r="IS266" s="1">
        <f t="shared" si="1522"/>
        <v>0.26944281457775865</v>
      </c>
      <c r="IT266" s="1">
        <f t="shared" si="1522"/>
        <v>0.20949086475884021</v>
      </c>
      <c r="IU266" s="1">
        <f t="shared" si="1522"/>
        <v>9.6060774990268785E-2</v>
      </c>
      <c r="IV266" s="1">
        <f t="shared" ref="IV266:KA266" si="1523">IF(AH1=1,FZ266,0)</f>
        <v>7.1802394504041855E-2</v>
      </c>
      <c r="IW266" s="1">
        <f t="shared" si="1523"/>
        <v>0.20457103829612827</v>
      </c>
      <c r="IX266" s="1">
        <f t="shared" si="1523"/>
        <v>2.9349887873226149E-2</v>
      </c>
      <c r="IY266" s="1">
        <f t="shared" si="1523"/>
        <v>2.1637868023004589E-2</v>
      </c>
      <c r="IZ266" s="1">
        <f t="shared" si="1523"/>
        <v>0.97946394902797629</v>
      </c>
      <c r="JA266" s="1">
        <f t="shared" si="1523"/>
        <v>0.95031259605956653</v>
      </c>
      <c r="JB266" s="1">
        <f t="shared" si="1523"/>
        <v>0.93298632014715555</v>
      </c>
      <c r="JC266" s="1">
        <f t="shared" si="1523"/>
        <v>0.97885239774128474</v>
      </c>
      <c r="JD266" s="1">
        <f t="shared" si="1523"/>
        <v>0.84476826015339346</v>
      </c>
      <c r="JE266" s="1">
        <f t="shared" si="1523"/>
        <v>0.79921344700182706</v>
      </c>
      <c r="JF266" s="1">
        <f t="shared" si="1523"/>
        <v>0.74093614822650167</v>
      </c>
      <c r="JG266" s="1">
        <f t="shared" si="1523"/>
        <v>0.53421044080813895</v>
      </c>
      <c r="JH266" s="1">
        <f t="shared" si="1523"/>
        <v>0.45499963343987893</v>
      </c>
      <c r="JI266" s="1">
        <f t="shared" si="1523"/>
        <v>0.735142169508746</v>
      </c>
      <c r="JJ266" s="1">
        <f t="shared" si="1523"/>
        <v>0.24604089415419456</v>
      </c>
      <c r="JK266" s="1">
        <f t="shared" si="1523"/>
        <v>0.19269421116911573</v>
      </c>
      <c r="JL266" s="1">
        <f t="shared" si="1523"/>
        <v>0.99691487491474795</v>
      </c>
      <c r="JM266" s="1">
        <f t="shared" si="1523"/>
        <v>0.99234178906668491</v>
      </c>
      <c r="JN266" s="1">
        <f t="shared" si="1523"/>
        <v>0.98950954317919382</v>
      </c>
      <c r="JO266" s="1">
        <f t="shared" si="1523"/>
        <v>0.99682131521170336</v>
      </c>
      <c r="JP266" s="1">
        <f t="shared" si="1523"/>
        <v>0.97359373777093261</v>
      </c>
      <c r="JQ266" s="1">
        <f t="shared" si="1523"/>
        <v>0.96424431111163411</v>
      </c>
      <c r="JR266" s="1">
        <f t="shared" si="1523"/>
        <v>0.95092519181696045</v>
      </c>
      <c r="JS266" s="1">
        <f t="shared" si="1523"/>
        <v>0.88597849219020097</v>
      </c>
      <c r="JT266" s="1">
        <f t="shared" si="1523"/>
        <v>0.8497650915260867</v>
      </c>
      <c r="JU266" s="1">
        <f t="shared" si="1523"/>
        <v>0.9495075850070811</v>
      </c>
      <c r="JV266" s="1">
        <f t="shared" si="1523"/>
        <v>0.68856290527845332</v>
      </c>
      <c r="JW266" s="1">
        <f t="shared" si="1523"/>
        <v>0.61790175101666334</v>
      </c>
      <c r="JX266" s="1">
        <f t="shared" si="1523"/>
        <v>0.99875077692822856</v>
      </c>
      <c r="JY266" s="1">
        <f t="shared" si="1523"/>
        <v>0.99689056348651806</v>
      </c>
      <c r="JZ266" s="1">
        <f t="shared" si="1523"/>
        <v>0.99573336356150177</v>
      </c>
      <c r="KA266" s="1">
        <f t="shared" si="1523"/>
        <v>0.99871282102214065</v>
      </c>
      <c r="KB266" s="1">
        <f t="shared" ref="KB266:KJ266" si="1524">IF(BN1=1,HF266,0)</f>
        <v>0.9891566765636155</v>
      </c>
      <c r="KC266" s="1">
        <f t="shared" si="1524"/>
        <v>0.98523390765613139</v>
      </c>
      <c r="KD266" s="1">
        <f t="shared" si="1524"/>
        <v>0.97956780953363431</v>
      </c>
      <c r="KE266" s="1">
        <f t="shared" si="1524"/>
        <v>0.9505564463133559</v>
      </c>
      <c r="KF266" s="1">
        <f t="shared" si="1524"/>
        <v>0.93330923500183705</v>
      </c>
      <c r="KG266" s="1">
        <f t="shared" si="1524"/>
        <v>0.97895928470919058</v>
      </c>
      <c r="KH266" s="1">
        <f t="shared" si="1524"/>
        <v>0.84544584754266761</v>
      </c>
      <c r="KI266" s="1">
        <f t="shared" si="1524"/>
        <v>0.800042814185014</v>
      </c>
      <c r="KJ266" s="1">
        <f t="shared" si="1524"/>
        <v>0</v>
      </c>
    </row>
    <row r="267" spans="1:296" x14ac:dyDescent="0.2">
      <c r="A267" s="1" t="str">
        <f>'Respondent Data'!A267</f>
        <v>2216</v>
      </c>
      <c r="B267" s="1">
        <f>SUMPRODUCT('Respondent Data'!B267:S267,'Product Coding'!A100:R100)</f>
        <v>3.4679163120774774</v>
      </c>
      <c r="C267" s="1">
        <f>SUMPRODUCT('Respondent Data'!B267:S267,'Product Coding'!A101:R101)</f>
        <v>3.4315916163875269</v>
      </c>
      <c r="D267" s="1">
        <f>SUMPRODUCT('Respondent Data'!B267:S267,'Product Coding'!A102:R102)</f>
        <v>3.7707871220077727</v>
      </c>
      <c r="E267" s="1">
        <f>SUMPRODUCT('Respondent Data'!B267:S267,'Product Coding'!A103:R103)</f>
        <v>1.9286638781576919</v>
      </c>
      <c r="F267" s="1">
        <f>SUMPRODUCT('Respondent Data'!B267:S267,'Product Coding'!A104:R104)</f>
        <v>2.2570636442747967</v>
      </c>
      <c r="G267" s="1">
        <f>SUMPRODUCT('Respondent Data'!B267:S267,'Product Coding'!A105:R105)</f>
        <v>2.3433600151285296</v>
      </c>
      <c r="H267" s="1">
        <f>SUMPRODUCT('Respondent Data'!B267:S267,'Product Coding'!A106:R106)</f>
        <v>2.5333716476007497</v>
      </c>
      <c r="I267" s="1">
        <f>SUMPRODUCT('Respondent Data'!B267:S267,'Product Coding'!A107:R107)</f>
        <v>2.4970469519107992</v>
      </c>
      <c r="J267" s="1">
        <f>SUMPRODUCT('Respondent Data'!B267:S267,'Product Coding'!A108:R108)</f>
        <v>2.836242457531045</v>
      </c>
      <c r="K267" s="1">
        <f>SUMPRODUCT('Respondent Data'!B267:S267,'Product Coding'!A109:R109)</f>
        <v>0.99411921368096379</v>
      </c>
      <c r="L267" s="1">
        <f>SUMPRODUCT('Respondent Data'!B267:S267,'Product Coding'!A110:R110)</f>
        <v>1.3225189797980688</v>
      </c>
      <c r="M267" s="1">
        <f>SUMPRODUCT('Respondent Data'!B267:S267,'Product Coding'!A111:R111)</f>
        <v>1.4088153506518017</v>
      </c>
      <c r="N267" s="1">
        <f>SUMPRODUCT('Respondent Data'!B267:S267,'Product Coding'!A112:R112)</f>
        <v>0.42751023719050368</v>
      </c>
      <c r="O267" s="1">
        <f>SUMPRODUCT('Respondent Data'!B267:S267,'Product Coding'!A113:R113)</f>
        <v>0.39118554150055312</v>
      </c>
      <c r="P267" s="1">
        <f>SUMPRODUCT('Respondent Data'!B267:S267,'Product Coding'!A114:R114)</f>
        <v>0.73038104712079899</v>
      </c>
      <c r="Q267" s="1">
        <f>SUMPRODUCT('Respondent Data'!B267:S267,'Product Coding'!A115:R115)</f>
        <v>-1.111742196729282</v>
      </c>
      <c r="R267" s="1">
        <f>SUMPRODUCT('Respondent Data'!B267:S267,'Product Coding'!A116:R116)</f>
        <v>-0.78334243061217701</v>
      </c>
      <c r="S267" s="1">
        <f>SUMPRODUCT('Respondent Data'!B267:S267,'Product Coding'!A117:R117)</f>
        <v>-0.69704605975844403</v>
      </c>
      <c r="T267" s="1">
        <f>SUMPRODUCT('Respondent Data'!B267:S267,'Product Coding'!A118:R118)</f>
        <v>-0.50703442728622439</v>
      </c>
      <c r="U267" s="1">
        <f>SUMPRODUCT('Respondent Data'!B267:S267,'Product Coding'!A119:R119)</f>
        <v>-0.54335912297617495</v>
      </c>
      <c r="V267" s="1">
        <f>SUMPRODUCT('Respondent Data'!B267:S267,'Product Coding'!A120:R120)</f>
        <v>-0.20416361735592908</v>
      </c>
      <c r="W267" s="1">
        <f>SUMPRODUCT('Respondent Data'!B267:S267,'Product Coding'!A121:R121)</f>
        <v>-2.0462868612060099</v>
      </c>
      <c r="X267" s="1">
        <f>SUMPRODUCT('Respondent Data'!B267:S267,'Product Coding'!A122:R122)</f>
        <v>-1.7178870950889051</v>
      </c>
      <c r="Y267" s="1">
        <f>SUMPRODUCT('Respondent Data'!B267:S267,'Product Coding'!A123:R123)</f>
        <v>-1.6315907242351722</v>
      </c>
      <c r="Z267" s="1">
        <f>SUMPRODUCT('Respondent Data'!B267:S267,'Product Coding'!A124:R124)</f>
        <v>1.8972457191126659</v>
      </c>
      <c r="AA267" s="1">
        <f>SUMPRODUCT('Respondent Data'!B267:S267,'Product Coding'!A125:R125)</f>
        <v>1.8609210234227154</v>
      </c>
      <c r="AB267" s="1">
        <f>SUMPRODUCT('Respondent Data'!B267:S267,'Product Coding'!A126:R126)</f>
        <v>2.200116529042961</v>
      </c>
      <c r="AC267" s="1">
        <f>SUMPRODUCT('Respondent Data'!B267:S267,'Product Coding'!A127:R127)</f>
        <v>0.35799328519288004</v>
      </c>
      <c r="AD267" s="1">
        <f>SUMPRODUCT('Respondent Data'!B267:S267,'Product Coding'!A128:R128)</f>
        <v>0.68639305130998496</v>
      </c>
      <c r="AE267" s="1">
        <f>SUMPRODUCT('Respondent Data'!B267:S267,'Product Coding'!A129:R129)</f>
        <v>0.77268942216371794</v>
      </c>
      <c r="AF267" s="1">
        <f>SUMPRODUCT('Respondent Data'!B267:S267,'Product Coding'!A130:R130)</f>
        <v>0.9627010546359378</v>
      </c>
      <c r="AG267" s="1">
        <f>SUMPRODUCT('Respondent Data'!B267:S267,'Product Coding'!A131:R131)</f>
        <v>0.92637635894598724</v>
      </c>
      <c r="AH267" s="1">
        <f>SUMPRODUCT('Respondent Data'!B267:S267,'Product Coding'!A132:R132)</f>
        <v>1.2655718645662331</v>
      </c>
      <c r="AI267" s="1">
        <f>SUMPRODUCT('Respondent Data'!B267:S267,'Product Coding'!A133:R133)</f>
        <v>-0.57655137928384792</v>
      </c>
      <c r="AJ267" s="1">
        <f>SUMPRODUCT('Respondent Data'!B267:S267,'Product Coding'!A134:R134)</f>
        <v>-0.248151613166743</v>
      </c>
      <c r="AK267" s="1">
        <f>SUMPRODUCT('Respondent Data'!B267:S267,'Product Coding'!A135:R135)</f>
        <v>-0.16185524231301002</v>
      </c>
      <c r="AL267" s="1">
        <f>SUMPRODUCT('Respondent Data'!B267:S267,'Product Coding'!A136:R136)</f>
        <v>2.3173171713421405</v>
      </c>
      <c r="AM267" s="1">
        <f>SUMPRODUCT('Respondent Data'!B267:S267,'Product Coding'!A137:R137)</f>
        <v>2.28099247565219</v>
      </c>
      <c r="AN267" s="1">
        <f>SUMPRODUCT('Respondent Data'!B267:S267,'Product Coding'!A138:R138)</f>
        <v>2.6201879812724358</v>
      </c>
      <c r="AO267" s="1">
        <f>SUMPRODUCT('Respondent Data'!B267:S267,'Product Coding'!A139:R139)</f>
        <v>0.77806473742235505</v>
      </c>
      <c r="AP267" s="1">
        <f>SUMPRODUCT('Respondent Data'!B267:S267,'Product Coding'!A140:R140)</f>
        <v>1.10646450353946</v>
      </c>
      <c r="AQ267" s="1">
        <f>SUMPRODUCT('Respondent Data'!B267:S267,'Product Coding'!A141:R141)</f>
        <v>1.192760874393193</v>
      </c>
      <c r="AR267" s="1">
        <f>SUMPRODUCT('Respondent Data'!B267:S267,'Product Coding'!A142:R142)</f>
        <v>1.3827725068654126</v>
      </c>
      <c r="AS267" s="1">
        <f>SUMPRODUCT('Respondent Data'!B267:S267,'Product Coding'!A143:R143)</f>
        <v>1.3464478111754621</v>
      </c>
      <c r="AT267" s="1">
        <f>SUMPRODUCT('Respondent Data'!B267:S267,'Product Coding'!A144:R144)</f>
        <v>1.6856433167957079</v>
      </c>
      <c r="AU267" s="1">
        <f>SUMPRODUCT('Respondent Data'!B267:S267,'Product Coding'!A145:R145)</f>
        <v>-0.15647992705437302</v>
      </c>
      <c r="AV267" s="1">
        <f>SUMPRODUCT('Respondent Data'!B267:S267,'Product Coding'!A146:R146)</f>
        <v>0.17191983906273195</v>
      </c>
      <c r="AW267" s="1">
        <f>SUMPRODUCT('Respondent Data'!B267:S267,'Product Coding'!A147:R147)</f>
        <v>0.25821620991646493</v>
      </c>
      <c r="AX267" s="1">
        <f>SUMPRODUCT('Respondent Data'!B267:S267,'Product Coding'!A148:R148)</f>
        <v>3.9036720677131034</v>
      </c>
      <c r="AY267" s="1">
        <f>SUMPRODUCT('Respondent Data'!B267:S267,'Product Coding'!A149:R149)</f>
        <v>3.8673473720231528</v>
      </c>
      <c r="AZ267" s="1">
        <f>SUMPRODUCT('Respondent Data'!B267:S267,'Product Coding'!A150:R150)</f>
        <v>4.2065428776433995</v>
      </c>
      <c r="BA267" s="1">
        <f>SUMPRODUCT('Respondent Data'!B267:S267,'Product Coding'!A151:R151)</f>
        <v>2.3644196337933181</v>
      </c>
      <c r="BB267" s="1">
        <f>SUMPRODUCT('Respondent Data'!B267:S267,'Product Coding'!A152:R152)</f>
        <v>2.6928193999104226</v>
      </c>
      <c r="BC267" s="1">
        <f>SUMPRODUCT('Respondent Data'!B267:S267,'Product Coding'!A153:R153)</f>
        <v>2.7791157707641561</v>
      </c>
      <c r="BD267" s="1">
        <f>SUMPRODUCT('Respondent Data'!B267:S267,'Product Coding'!A154:R154)</f>
        <v>2.9691274032363757</v>
      </c>
      <c r="BE267" s="1">
        <f>SUMPRODUCT('Respondent Data'!B267:S267,'Product Coding'!A155:R155)</f>
        <v>2.9328027075464251</v>
      </c>
      <c r="BF267" s="1">
        <f>SUMPRODUCT('Respondent Data'!B267:S267,'Product Coding'!A156:R156)</f>
        <v>3.2719982131666714</v>
      </c>
      <c r="BG267" s="1">
        <f>SUMPRODUCT('Respondent Data'!B267:S267,'Product Coding'!A157:R157)</f>
        <v>1.42987496931659</v>
      </c>
      <c r="BH267" s="1">
        <f>SUMPRODUCT('Respondent Data'!B267:S267,'Product Coding'!A158:R158)</f>
        <v>1.7582747354336947</v>
      </c>
      <c r="BI267" s="1">
        <f>SUMPRODUCT('Respondent Data'!B267:S267,'Product Coding'!A159:R159)</f>
        <v>1.8445711062874282</v>
      </c>
      <c r="BJ267" s="1">
        <f>SUMPRODUCT('Respondent Data'!B267:S267,'Product Coding'!A160:R160)</f>
        <v>4.2246634613103442</v>
      </c>
      <c r="BK267" s="1">
        <f>SUMPRODUCT('Respondent Data'!B267:S267,'Product Coding'!A161:R161)</f>
        <v>4.1883387656203936</v>
      </c>
      <c r="BL267" s="1">
        <f>SUMPRODUCT('Respondent Data'!B267:S267,'Product Coding'!A162:R162)</f>
        <v>4.527534271240639</v>
      </c>
      <c r="BM267" s="1">
        <f>SUMPRODUCT('Respondent Data'!B267:S267,'Product Coding'!A163:R163)</f>
        <v>2.685411027390558</v>
      </c>
      <c r="BN267" s="1">
        <f>SUMPRODUCT('Respondent Data'!B267:S267,'Product Coding'!A164:R164)</f>
        <v>3.013810793507663</v>
      </c>
      <c r="BO267" s="1">
        <f>SUMPRODUCT('Respondent Data'!B267:S267,'Product Coding'!A165:R165)</f>
        <v>3.1001071643613956</v>
      </c>
      <c r="BP267" s="1">
        <f>SUMPRODUCT('Respondent Data'!B267:S267,'Product Coding'!A166:R166)</f>
        <v>3.2901187968336161</v>
      </c>
      <c r="BQ267" s="1">
        <f>SUMPRODUCT('Respondent Data'!B267:S267,'Product Coding'!A167:R167)</f>
        <v>3.2537941011436655</v>
      </c>
      <c r="BR267" s="1">
        <f>SUMPRODUCT('Respondent Data'!B267:S267,'Product Coding'!A168:R168)</f>
        <v>3.5929896067639109</v>
      </c>
      <c r="BS267" s="1">
        <f>SUMPRODUCT('Respondent Data'!B267:S267,'Product Coding'!A169:R169)</f>
        <v>1.7508663629138301</v>
      </c>
      <c r="BT267" s="1">
        <f>SUMPRODUCT('Respondent Data'!B267:S267,'Product Coding'!A170:R170)</f>
        <v>2.0792661290309353</v>
      </c>
      <c r="BU267" s="1">
        <f>SUMPRODUCT('Respondent Data'!B267:S267,'Product Coding'!A171:R171)</f>
        <v>2.1655624998846679</v>
      </c>
      <c r="BV267" s="1">
        <f>SUMPRODUCT('Respondent Data'!B267:S267,'Product Coding'!A172:R172)</f>
        <v>7.9725024404276503</v>
      </c>
      <c r="BX267" s="1">
        <f t="shared" si="1352"/>
        <v>3.1181936440244428E-2</v>
      </c>
      <c r="BY267" s="1">
        <f t="shared" si="1353"/>
        <v>3.2335434187466969E-2</v>
      </c>
      <c r="BZ267" s="1">
        <f t="shared" si="1354"/>
        <v>2.3033925640094689E-2</v>
      </c>
      <c r="CA267" s="1">
        <f t="shared" si="1355"/>
        <v>0.14534226378055962</v>
      </c>
      <c r="CB267" s="1">
        <f t="shared" si="1356"/>
        <v>0.10465734520333599</v>
      </c>
      <c r="CC267" s="1">
        <f t="shared" si="1357"/>
        <v>9.600451905539456E-2</v>
      </c>
      <c r="CD267" s="1">
        <f t="shared" si="1358"/>
        <v>7.9390890414999443E-2</v>
      </c>
      <c r="CE267" s="1">
        <f t="shared" si="1359"/>
        <v>8.2327757835635354E-2</v>
      </c>
      <c r="CF267" s="1">
        <f t="shared" si="1360"/>
        <v>5.8645615862388971E-2</v>
      </c>
      <c r="CG267" s="1">
        <f t="shared" si="1361"/>
        <v>0.37004923535082113</v>
      </c>
      <c r="CH267" s="1">
        <f t="shared" si="1362"/>
        <v>0.26646324034703489</v>
      </c>
      <c r="CI267" s="1">
        <f t="shared" si="1363"/>
        <v>0.24443267871697999</v>
      </c>
      <c r="CJ267" s="1">
        <f t="shared" si="1364"/>
        <v>0.65213072597549238</v>
      </c>
      <c r="CK267" s="1">
        <f t="shared" si="1365"/>
        <v>0.67625467109188597</v>
      </c>
      <c r="CL267" s="1">
        <f t="shared" si="1366"/>
        <v>0.4817253950384458</v>
      </c>
      <c r="CM267" s="1">
        <f t="shared" si="1367"/>
        <v>3.039649451398692</v>
      </c>
      <c r="CN267" s="1">
        <f t="shared" si="1368"/>
        <v>2.1887758842979737</v>
      </c>
      <c r="CO267" s="1">
        <f t="shared" si="1369"/>
        <v>2.0078129794312312</v>
      </c>
      <c r="CP267" s="1">
        <f t="shared" si="1370"/>
        <v>1.6603599683871502</v>
      </c>
      <c r="CQ267" s="1">
        <f t="shared" si="1371"/>
        <v>1.721780832571878</v>
      </c>
      <c r="CR267" s="1">
        <f t="shared" si="1372"/>
        <v>1.2264988135329478</v>
      </c>
      <c r="CS267" s="1">
        <f t="shared" si="1373"/>
        <v>7.7391112947222442</v>
      </c>
      <c r="CT267" s="1">
        <f t="shared" si="1374"/>
        <v>5.5727413435755135</v>
      </c>
      <c r="CU267" s="1">
        <f t="shared" si="1375"/>
        <v>5.1120000366016054</v>
      </c>
      <c r="CV267" s="1">
        <f t="shared" si="1376"/>
        <v>0.14998114105161481</v>
      </c>
      <c r="CW267" s="1">
        <f t="shared" si="1377"/>
        <v>0.15552931823619853</v>
      </c>
      <c r="CX267" s="1">
        <f t="shared" si="1378"/>
        <v>0.11079024732860268</v>
      </c>
      <c r="CY267" s="1">
        <f t="shared" si="1379"/>
        <v>0.69907776916314723</v>
      </c>
      <c r="CZ267" s="1">
        <f t="shared" si="1380"/>
        <v>0.50338849490984461</v>
      </c>
      <c r="DA267" s="1">
        <f t="shared" si="1381"/>
        <v>0.46176950368790842</v>
      </c>
      <c r="DB267" s="1">
        <f t="shared" si="1382"/>
        <v>0.38186006684875379</v>
      </c>
      <c r="DC267" s="1">
        <f t="shared" si="1383"/>
        <v>0.3959860249241412</v>
      </c>
      <c r="DD267" s="1">
        <f t="shared" si="1384"/>
        <v>0.282077939629295</v>
      </c>
      <c r="DE267" s="1">
        <f t="shared" si="1385"/>
        <v>1.7798896700835767</v>
      </c>
      <c r="DF267" s="1">
        <f t="shared" si="1386"/>
        <v>1.2816542331213125</v>
      </c>
      <c r="DG267" s="1">
        <f t="shared" si="1387"/>
        <v>1.1756900388315992</v>
      </c>
      <c r="DH267" s="1">
        <f t="shared" si="1388"/>
        <v>9.8537590778104867E-2</v>
      </c>
      <c r="DI267" s="1">
        <f t="shared" si="1389"/>
        <v>0.10218274248948428</v>
      </c>
      <c r="DJ267" s="1">
        <f t="shared" si="1390"/>
        <v>7.2789178538879604E-2</v>
      </c>
      <c r="DK267" s="1">
        <f t="shared" si="1391"/>
        <v>0.45929400627884454</v>
      </c>
      <c r="DL267" s="1">
        <f t="shared" si="1392"/>
        <v>0.3307261777449873</v>
      </c>
      <c r="DM267" s="1">
        <f t="shared" si="1393"/>
        <v>0.30338250575483128</v>
      </c>
      <c r="DN267" s="1">
        <f t="shared" si="1394"/>
        <v>0.25088201581752895</v>
      </c>
      <c r="DO267" s="1">
        <f t="shared" si="1395"/>
        <v>0.26016276849364151</v>
      </c>
      <c r="DP267" s="1">
        <f t="shared" si="1396"/>
        <v>0.18532517080368735</v>
      </c>
      <c r="DQ267" s="1">
        <f t="shared" si="1397"/>
        <v>1.1693872890359851</v>
      </c>
      <c r="DR267" s="1">
        <f t="shared" si="1398"/>
        <v>0.84204666971343822</v>
      </c>
      <c r="DS267" s="1">
        <f t="shared" si="1399"/>
        <v>0.77242820741318119</v>
      </c>
      <c r="DT267" s="1">
        <f t="shared" si="1400"/>
        <v>2.0167718081231134E-2</v>
      </c>
      <c r="DU267" s="1">
        <f t="shared" si="1401"/>
        <v>2.0913772368715826E-2</v>
      </c>
      <c r="DV267" s="1">
        <f t="shared" si="1402"/>
        <v>1.4897782871942421E-2</v>
      </c>
      <c r="DW267" s="1">
        <f t="shared" si="1403"/>
        <v>9.4003841192849255E-2</v>
      </c>
      <c r="DX267" s="1">
        <f t="shared" si="1404"/>
        <v>6.7689825397335798E-2</v>
      </c>
      <c r="DY267" s="1">
        <f t="shared" si="1405"/>
        <v>6.20933878992347E-2</v>
      </c>
      <c r="DZ267" s="1">
        <f t="shared" si="1406"/>
        <v>5.1348096971974747E-2</v>
      </c>
      <c r="EA267" s="1">
        <f t="shared" si="1407"/>
        <v>5.3247591389033892E-2</v>
      </c>
      <c r="EB267" s="1">
        <f t="shared" si="1408"/>
        <v>3.7930557958752789E-2</v>
      </c>
      <c r="EC267" s="1">
        <f t="shared" si="1409"/>
        <v>0.23933884507244566</v>
      </c>
      <c r="ED267" s="1">
        <f t="shared" si="1410"/>
        <v>0.17234194292675584</v>
      </c>
      <c r="EE267" s="1">
        <f t="shared" si="1411"/>
        <v>0.15809311149264704</v>
      </c>
      <c r="EF267" s="1">
        <f t="shared" si="1412"/>
        <v>1.4630257528886276E-2</v>
      </c>
      <c r="EG267" s="1">
        <f t="shared" si="1413"/>
        <v>1.5171467313377891E-2</v>
      </c>
      <c r="EH267" s="1">
        <f t="shared" si="1414"/>
        <v>1.0807291095009379E-2</v>
      </c>
      <c r="EI267" s="1">
        <f t="shared" si="1415"/>
        <v>6.8193158978943777E-2</v>
      </c>
      <c r="EJ267" s="1">
        <f t="shared" si="1416"/>
        <v>4.9104195807358086E-2</v>
      </c>
      <c r="EK267" s="1">
        <f t="shared" si="1417"/>
        <v>4.5044374983219712E-2</v>
      </c>
      <c r="EL267" s="1">
        <f t="shared" si="1418"/>
        <v>3.7249424019733086E-2</v>
      </c>
      <c r="EM267" s="1">
        <f t="shared" si="1419"/>
        <v>3.8627373294129165E-2</v>
      </c>
      <c r="EN267" s="1">
        <f t="shared" si="1420"/>
        <v>2.7515945478598494E-2</v>
      </c>
      <c r="EO267" s="1">
        <f t="shared" si="1421"/>
        <v>0.17362345734765161</v>
      </c>
      <c r="EP267" s="1">
        <f t="shared" si="1422"/>
        <v>0.12502192850432486</v>
      </c>
      <c r="EQ267" s="1">
        <f t="shared" si="1423"/>
        <v>0.11468540592268958</v>
      </c>
      <c r="ER267" s="1">
        <f t="shared" si="1424"/>
        <v>3.44815026279406E-4</v>
      </c>
      <c r="ET267" s="1">
        <f t="shared" si="1425"/>
        <v>0.96976097491788127</v>
      </c>
      <c r="EU267" s="1">
        <f t="shared" si="1426"/>
        <v>0.96867739581862022</v>
      </c>
      <c r="EV267" s="1">
        <f t="shared" si="1427"/>
        <v>0.97748469032863916</v>
      </c>
      <c r="EW267" s="1">
        <f t="shared" si="1428"/>
        <v>0.87310145763694058</v>
      </c>
      <c r="EX267" s="1">
        <f t="shared" si="1429"/>
        <v>0.90525809142737246</v>
      </c>
      <c r="EY267" s="1">
        <f t="shared" si="1430"/>
        <v>0.91240499707233202</v>
      </c>
      <c r="EZ267" s="1">
        <f t="shared" si="1431"/>
        <v>0.92644843390842824</v>
      </c>
      <c r="FA267" s="1">
        <f t="shared" si="1432"/>
        <v>0.92393454086378712</v>
      </c>
      <c r="FB267" s="1">
        <f t="shared" si="1433"/>
        <v>0.94460316560739233</v>
      </c>
      <c r="FC267" s="1">
        <f t="shared" si="1434"/>
        <v>0.72990077597024128</v>
      </c>
      <c r="FD267" s="1">
        <f t="shared" si="1435"/>
        <v>0.78960049383350528</v>
      </c>
      <c r="FE267" s="1">
        <f t="shared" si="1436"/>
        <v>0.80357902609163878</v>
      </c>
      <c r="FF267" s="1">
        <f t="shared" si="1437"/>
        <v>0.60527897960953125</v>
      </c>
      <c r="FG267" s="1">
        <f t="shared" si="1438"/>
        <v>0.59656806167085319</v>
      </c>
      <c r="FH267" s="1">
        <f t="shared" si="1439"/>
        <v>0.67488888517973555</v>
      </c>
      <c r="FI267" s="1">
        <f t="shared" si="1440"/>
        <v>0.24754623192706959</v>
      </c>
      <c r="FJ267" s="1">
        <f t="shared" si="1441"/>
        <v>0.31359996320975547</v>
      </c>
      <c r="FK267" s="1">
        <f t="shared" si="1442"/>
        <v>0.3324674794737727</v>
      </c>
      <c r="FL267" s="1">
        <f t="shared" si="1443"/>
        <v>0.37588898189828518</v>
      </c>
      <c r="FM267" s="1">
        <f t="shared" si="1444"/>
        <v>0.3674065112197426</v>
      </c>
      <c r="FN267" s="1">
        <f t="shared" si="1445"/>
        <v>0.44913565366479002</v>
      </c>
      <c r="FO267" s="1">
        <f t="shared" si="1446"/>
        <v>0.11442811131195041</v>
      </c>
      <c r="FP267" s="1">
        <f t="shared" si="1447"/>
        <v>0.15214351938212872</v>
      </c>
      <c r="FQ267" s="1">
        <f t="shared" si="1448"/>
        <v>0.1636125644652352</v>
      </c>
      <c r="FR267" s="1">
        <f t="shared" si="1449"/>
        <v>0.86957947769955379</v>
      </c>
      <c r="FS267" s="1">
        <f t="shared" si="1450"/>
        <v>0.86540426471082643</v>
      </c>
      <c r="FT267" s="1">
        <f t="shared" si="1451"/>
        <v>0.90025997473866204</v>
      </c>
      <c r="FU267" s="1">
        <f t="shared" si="1452"/>
        <v>0.58855457834195157</v>
      </c>
      <c r="FV267" s="1">
        <f t="shared" si="1453"/>
        <v>0.66516406330485334</v>
      </c>
      <c r="FW267" s="1">
        <f t="shared" si="1454"/>
        <v>0.68410238240508714</v>
      </c>
      <c r="FX267" s="1">
        <f t="shared" si="1455"/>
        <v>0.72366227521172821</v>
      </c>
      <c r="FY267" s="1">
        <f t="shared" si="1456"/>
        <v>0.71633954935497346</v>
      </c>
      <c r="FZ267" s="1">
        <f t="shared" si="1457"/>
        <v>0.7799837818667591</v>
      </c>
      <c r="GA267" s="1">
        <f t="shared" si="1458"/>
        <v>0.35972650668899936</v>
      </c>
      <c r="GB267" s="1">
        <f t="shared" si="1459"/>
        <v>0.43827850227420123</v>
      </c>
      <c r="GC267" s="1">
        <f t="shared" si="1460"/>
        <v>0.45962429489130052</v>
      </c>
      <c r="GD267" s="1">
        <f t="shared" si="1461"/>
        <v>0.91030112068508295</v>
      </c>
      <c r="GE267" s="1">
        <f t="shared" si="1462"/>
        <v>0.90729056212703385</v>
      </c>
      <c r="GF267" s="1">
        <f t="shared" si="1463"/>
        <v>0.93214959658894281</v>
      </c>
      <c r="GG267" s="1">
        <f t="shared" si="1464"/>
        <v>0.68526287074252412</v>
      </c>
      <c r="GH267" s="1">
        <f t="shared" si="1465"/>
        <v>0.75146939823080139</v>
      </c>
      <c r="GI267" s="1">
        <f t="shared" si="1466"/>
        <v>0.76723448073354905</v>
      </c>
      <c r="GJ267" s="1">
        <f t="shared" si="1467"/>
        <v>0.79943590790730013</v>
      </c>
      <c r="GK267" s="1">
        <f t="shared" si="1468"/>
        <v>0.79354828201706695</v>
      </c>
      <c r="GL267" s="1">
        <f t="shared" si="1469"/>
        <v>0.84365035403911048</v>
      </c>
      <c r="GM267" s="1">
        <f t="shared" si="1470"/>
        <v>0.46095964747925305</v>
      </c>
      <c r="GN267" s="1">
        <f t="shared" si="1471"/>
        <v>0.54287441053573682</v>
      </c>
      <c r="GO267" s="1">
        <f t="shared" si="1472"/>
        <v>0.56419774624297891</v>
      </c>
      <c r="GP267" s="1">
        <f t="shared" si="1473"/>
        <v>0.98023097798157799</v>
      </c>
      <c r="GQ267" s="1">
        <f t="shared" si="1474"/>
        <v>0.97951465350477951</v>
      </c>
      <c r="GR267" s="1">
        <f t="shared" si="1475"/>
        <v>0.98532090312604215</v>
      </c>
      <c r="GS267" s="1">
        <f t="shared" si="1476"/>
        <v>0.91407357300468717</v>
      </c>
      <c r="GT267" s="1">
        <f t="shared" si="1477"/>
        <v>0.93660160115120961</v>
      </c>
      <c r="GU267" s="1">
        <f t="shared" si="1478"/>
        <v>0.94153679082584996</v>
      </c>
      <c r="GV267" s="1">
        <f t="shared" si="1479"/>
        <v>0.95115975658312946</v>
      </c>
      <c r="GW267" s="1">
        <f t="shared" si="1480"/>
        <v>0.9494443739303402</v>
      </c>
      <c r="GX267" s="1">
        <f t="shared" si="1481"/>
        <v>0.96345559183328322</v>
      </c>
      <c r="GY267" s="1">
        <f t="shared" si="1482"/>
        <v>0.80688183379061673</v>
      </c>
      <c r="GZ267" s="1">
        <f t="shared" si="1483"/>
        <v>0.8529934512992825</v>
      </c>
      <c r="HA267" s="1">
        <f t="shared" si="1484"/>
        <v>0.86348842772332568</v>
      </c>
      <c r="HB267" s="1">
        <f t="shared" si="1485"/>
        <v>0.98558070053566305</v>
      </c>
      <c r="HC267" s="1">
        <f t="shared" si="1486"/>
        <v>0.98505526622657291</v>
      </c>
      <c r="HD267" s="1">
        <f t="shared" si="1487"/>
        <v>0.98930825767659247</v>
      </c>
      <c r="HE267" s="1">
        <f t="shared" si="1488"/>
        <v>0.936160273630541</v>
      </c>
      <c r="HF267" s="1">
        <f t="shared" si="1489"/>
        <v>0.95319416698208026</v>
      </c>
      <c r="HG267" s="1">
        <f t="shared" si="1490"/>
        <v>0.95689716526731894</v>
      </c>
      <c r="HH267" s="1">
        <f t="shared" si="1491"/>
        <v>0.96408826733749575</v>
      </c>
      <c r="HI267" s="1">
        <f t="shared" si="1492"/>
        <v>0.96280920926278124</v>
      </c>
      <c r="HJ267" s="1">
        <f t="shared" si="1493"/>
        <v>0.97322090659548643</v>
      </c>
      <c r="HK267" s="1">
        <f t="shared" si="1494"/>
        <v>0.85206204233508198</v>
      </c>
      <c r="HL267" s="1">
        <f t="shared" si="1495"/>
        <v>0.88887156300096581</v>
      </c>
      <c r="HM267" s="1">
        <f t="shared" si="1496"/>
        <v>0.89711410473903364</v>
      </c>
      <c r="HN267" s="1">
        <f t="shared" si="1497"/>
        <v>0.99965530383013934</v>
      </c>
      <c r="HP267" s="1">
        <f t="shared" ref="HP267:IU267" si="1525">IF(B1=1,ET267,0)</f>
        <v>0.96976097491788127</v>
      </c>
      <c r="HQ267" s="1">
        <f t="shared" si="1525"/>
        <v>0.96867739581862022</v>
      </c>
      <c r="HR267" s="1">
        <f t="shared" si="1525"/>
        <v>0.97748469032863916</v>
      </c>
      <c r="HS267" s="1">
        <f t="shared" si="1525"/>
        <v>0.87310145763694058</v>
      </c>
      <c r="HT267" s="1">
        <f t="shared" si="1525"/>
        <v>0.90525809142737246</v>
      </c>
      <c r="HU267" s="1">
        <f t="shared" si="1525"/>
        <v>0.91240499707233202</v>
      </c>
      <c r="HV267" s="1">
        <f t="shared" si="1525"/>
        <v>0.92644843390842824</v>
      </c>
      <c r="HW267" s="1">
        <f t="shared" si="1525"/>
        <v>0.92393454086378712</v>
      </c>
      <c r="HX267" s="1">
        <f t="shared" si="1525"/>
        <v>0.94460316560739233</v>
      </c>
      <c r="HY267" s="1">
        <f t="shared" si="1525"/>
        <v>0.72990077597024128</v>
      </c>
      <c r="HZ267" s="1">
        <f t="shared" si="1525"/>
        <v>0.78960049383350528</v>
      </c>
      <c r="IA267" s="1">
        <f t="shared" si="1525"/>
        <v>0.80357902609163878</v>
      </c>
      <c r="IB267" s="1">
        <f t="shared" si="1525"/>
        <v>0.60527897960953125</v>
      </c>
      <c r="IC267" s="1">
        <f t="shared" si="1525"/>
        <v>0.59656806167085319</v>
      </c>
      <c r="ID267" s="1">
        <f t="shared" si="1525"/>
        <v>0.67488888517973555</v>
      </c>
      <c r="IE267" s="1">
        <f t="shared" si="1525"/>
        <v>0.24754623192706959</v>
      </c>
      <c r="IF267" s="1">
        <f t="shared" si="1525"/>
        <v>0.31359996320975547</v>
      </c>
      <c r="IG267" s="1">
        <f t="shared" si="1525"/>
        <v>0.3324674794737727</v>
      </c>
      <c r="IH267" s="1">
        <f t="shared" si="1525"/>
        <v>0.37588898189828518</v>
      </c>
      <c r="II267" s="1">
        <f t="shared" si="1525"/>
        <v>0.3674065112197426</v>
      </c>
      <c r="IJ267" s="1">
        <f t="shared" si="1525"/>
        <v>0.44913565366479002</v>
      </c>
      <c r="IK267" s="1">
        <f t="shared" si="1525"/>
        <v>0.11442811131195041</v>
      </c>
      <c r="IL267" s="1">
        <f t="shared" si="1525"/>
        <v>0.15214351938212872</v>
      </c>
      <c r="IM267" s="1">
        <f t="shared" si="1525"/>
        <v>0.1636125644652352</v>
      </c>
      <c r="IN267" s="1">
        <f t="shared" si="1525"/>
        <v>0.86957947769955379</v>
      </c>
      <c r="IO267" s="1">
        <f t="shared" si="1525"/>
        <v>0.86540426471082643</v>
      </c>
      <c r="IP267" s="1">
        <f t="shared" si="1525"/>
        <v>0.90025997473866204</v>
      </c>
      <c r="IQ267" s="1">
        <f t="shared" si="1525"/>
        <v>0.58855457834195157</v>
      </c>
      <c r="IR267" s="1">
        <f t="shared" si="1525"/>
        <v>0.66516406330485334</v>
      </c>
      <c r="IS267" s="1">
        <f t="shared" si="1525"/>
        <v>0.68410238240508714</v>
      </c>
      <c r="IT267" s="1">
        <f t="shared" si="1525"/>
        <v>0.72366227521172821</v>
      </c>
      <c r="IU267" s="1">
        <f t="shared" si="1525"/>
        <v>0.71633954935497346</v>
      </c>
      <c r="IV267" s="1">
        <f t="shared" ref="IV267:KA267" si="1526">IF(AH1=1,FZ267,0)</f>
        <v>0.7799837818667591</v>
      </c>
      <c r="IW267" s="1">
        <f t="shared" si="1526"/>
        <v>0.35972650668899936</v>
      </c>
      <c r="IX267" s="1">
        <f t="shared" si="1526"/>
        <v>0.43827850227420123</v>
      </c>
      <c r="IY267" s="1">
        <f t="shared" si="1526"/>
        <v>0.45962429489130052</v>
      </c>
      <c r="IZ267" s="1">
        <f t="shared" si="1526"/>
        <v>0.91030112068508295</v>
      </c>
      <c r="JA267" s="1">
        <f t="shared" si="1526"/>
        <v>0.90729056212703385</v>
      </c>
      <c r="JB267" s="1">
        <f t="shared" si="1526"/>
        <v>0.93214959658894281</v>
      </c>
      <c r="JC267" s="1">
        <f t="shared" si="1526"/>
        <v>0.68526287074252412</v>
      </c>
      <c r="JD267" s="1">
        <f t="shared" si="1526"/>
        <v>0.75146939823080139</v>
      </c>
      <c r="JE267" s="1">
        <f t="shared" si="1526"/>
        <v>0.76723448073354905</v>
      </c>
      <c r="JF267" s="1">
        <f t="shared" si="1526"/>
        <v>0.79943590790730013</v>
      </c>
      <c r="JG267" s="1">
        <f t="shared" si="1526"/>
        <v>0.79354828201706695</v>
      </c>
      <c r="JH267" s="1">
        <f t="shared" si="1526"/>
        <v>0.84365035403911048</v>
      </c>
      <c r="JI267" s="1">
        <f t="shared" si="1526"/>
        <v>0.46095964747925305</v>
      </c>
      <c r="JJ267" s="1">
        <f t="shared" si="1526"/>
        <v>0.54287441053573682</v>
      </c>
      <c r="JK267" s="1">
        <f t="shared" si="1526"/>
        <v>0.56419774624297891</v>
      </c>
      <c r="JL267" s="1">
        <f t="shared" si="1526"/>
        <v>0.98023097798157799</v>
      </c>
      <c r="JM267" s="1">
        <f t="shared" si="1526"/>
        <v>0.97951465350477951</v>
      </c>
      <c r="JN267" s="1">
        <f t="shared" si="1526"/>
        <v>0.98532090312604215</v>
      </c>
      <c r="JO267" s="1">
        <f t="shared" si="1526"/>
        <v>0.91407357300468717</v>
      </c>
      <c r="JP267" s="1">
        <f t="shared" si="1526"/>
        <v>0.93660160115120961</v>
      </c>
      <c r="JQ267" s="1">
        <f t="shared" si="1526"/>
        <v>0.94153679082584996</v>
      </c>
      <c r="JR267" s="1">
        <f t="shared" si="1526"/>
        <v>0.95115975658312946</v>
      </c>
      <c r="JS267" s="1">
        <f t="shared" si="1526"/>
        <v>0.9494443739303402</v>
      </c>
      <c r="JT267" s="1">
        <f t="shared" si="1526"/>
        <v>0.96345559183328322</v>
      </c>
      <c r="JU267" s="1">
        <f t="shared" si="1526"/>
        <v>0.80688183379061673</v>
      </c>
      <c r="JV267" s="1">
        <f t="shared" si="1526"/>
        <v>0.8529934512992825</v>
      </c>
      <c r="JW267" s="1">
        <f t="shared" si="1526"/>
        <v>0.86348842772332568</v>
      </c>
      <c r="JX267" s="1">
        <f t="shared" si="1526"/>
        <v>0.98558070053566305</v>
      </c>
      <c r="JY267" s="1">
        <f t="shared" si="1526"/>
        <v>0.98505526622657291</v>
      </c>
      <c r="JZ267" s="1">
        <f t="shared" si="1526"/>
        <v>0.98930825767659247</v>
      </c>
      <c r="KA267" s="1">
        <f t="shared" si="1526"/>
        <v>0.936160273630541</v>
      </c>
      <c r="KB267" s="1">
        <f t="shared" ref="KB267:KJ267" si="1527">IF(BN1=1,HF267,0)</f>
        <v>0.95319416698208026</v>
      </c>
      <c r="KC267" s="1">
        <f t="shared" si="1527"/>
        <v>0.95689716526731894</v>
      </c>
      <c r="KD267" s="1">
        <f t="shared" si="1527"/>
        <v>0.96408826733749575</v>
      </c>
      <c r="KE267" s="1">
        <f t="shared" si="1527"/>
        <v>0.96280920926278124</v>
      </c>
      <c r="KF267" s="1">
        <f t="shared" si="1527"/>
        <v>0.97322090659548643</v>
      </c>
      <c r="KG267" s="1">
        <f t="shared" si="1527"/>
        <v>0.85206204233508198</v>
      </c>
      <c r="KH267" s="1">
        <f t="shared" si="1527"/>
        <v>0.88887156300096581</v>
      </c>
      <c r="KI267" s="1">
        <f t="shared" si="1527"/>
        <v>0.89711410473903364</v>
      </c>
      <c r="KJ267" s="1">
        <f t="shared" si="1527"/>
        <v>0</v>
      </c>
    </row>
    <row r="268" spans="1:296" x14ac:dyDescent="0.2">
      <c r="A268" s="1" t="str">
        <f>'Respondent Data'!A268</f>
        <v>2222</v>
      </c>
      <c r="B268" s="1">
        <f>SUMPRODUCT('Respondent Data'!B268:S268,'Product Coding'!A100:R100)</f>
        <v>1.079246466520396</v>
      </c>
      <c r="C268" s="1">
        <f>SUMPRODUCT('Respondent Data'!B268:S268,'Product Coding'!A101:R101)</f>
        <v>0.16464883429015392</v>
      </c>
      <c r="D268" s="1">
        <f>SUMPRODUCT('Respondent Data'!B268:S268,'Product Coding'!A102:R102)</f>
        <v>-0.52882197313691504</v>
      </c>
      <c r="E268" s="1">
        <f>SUMPRODUCT('Respondent Data'!B268:S268,'Product Coding'!A103:R103)</f>
        <v>0.45886074918818592</v>
      </c>
      <c r="F268" s="1">
        <f>SUMPRODUCT('Respondent Data'!B268:S268,'Product Coding'!A104:R104)</f>
        <v>-1.4869752036273138</v>
      </c>
      <c r="G268" s="1">
        <f>SUMPRODUCT('Respondent Data'!B268:S268,'Product Coding'!A105:R105)</f>
        <v>-1.3651653650025839</v>
      </c>
      <c r="H268" s="1">
        <f>SUMPRODUCT('Respondent Data'!B268:S268,'Product Coding'!A106:R106)</f>
        <v>0.18904900873492997</v>
      </c>
      <c r="I268" s="1">
        <f>SUMPRODUCT('Respondent Data'!B268:S268,'Product Coding'!A107:R107)</f>
        <v>-0.72554862349531213</v>
      </c>
      <c r="J268" s="1">
        <f>SUMPRODUCT('Respondent Data'!B268:S268,'Product Coding'!A108:R108)</f>
        <v>-1.4190194309223811</v>
      </c>
      <c r="K268" s="1">
        <f>SUMPRODUCT('Respondent Data'!B268:S268,'Product Coding'!A109:R109)</f>
        <v>-0.43133670859728007</v>
      </c>
      <c r="L268" s="1">
        <f>SUMPRODUCT('Respondent Data'!B268:S268,'Product Coding'!A110:R110)</f>
        <v>-2.3771726614127799</v>
      </c>
      <c r="M268" s="1">
        <f>SUMPRODUCT('Respondent Data'!B268:S268,'Product Coding'!A111:R111)</f>
        <v>-2.25536282278805</v>
      </c>
      <c r="N268" s="1">
        <f>SUMPRODUCT('Respondent Data'!B268:S268,'Product Coding'!A112:R112)</f>
        <v>-0.76484179920819395</v>
      </c>
      <c r="O268" s="1">
        <f>SUMPRODUCT('Respondent Data'!B268:S268,'Product Coding'!A113:R113)</f>
        <v>-1.679439431438436</v>
      </c>
      <c r="P268" s="1">
        <f>SUMPRODUCT('Respondent Data'!B268:S268,'Product Coding'!A114:R114)</f>
        <v>-2.3729102388655048</v>
      </c>
      <c r="Q268" s="1">
        <f>SUMPRODUCT('Respondent Data'!B268:S268,'Product Coding'!A115:R115)</f>
        <v>-1.385227516540404</v>
      </c>
      <c r="R268" s="1">
        <f>SUMPRODUCT('Respondent Data'!B268:S268,'Product Coding'!A116:R116)</f>
        <v>-3.3310634693559038</v>
      </c>
      <c r="S268" s="1">
        <f>SUMPRODUCT('Respondent Data'!B268:S268,'Product Coding'!A117:R117)</f>
        <v>-3.2092536307311739</v>
      </c>
      <c r="T268" s="1">
        <f>SUMPRODUCT('Respondent Data'!B268:S268,'Product Coding'!A118:R118)</f>
        <v>-1.6550392569936601</v>
      </c>
      <c r="U268" s="1">
        <f>SUMPRODUCT('Respondent Data'!B268:S268,'Product Coding'!A119:R119)</f>
        <v>-2.5696368892239021</v>
      </c>
      <c r="V268" s="1">
        <f>SUMPRODUCT('Respondent Data'!B268:S268,'Product Coding'!A120:R120)</f>
        <v>-3.2631076966509709</v>
      </c>
      <c r="W268" s="1">
        <f>SUMPRODUCT('Respondent Data'!B268:S268,'Product Coding'!A121:R121)</f>
        <v>-2.2754249743258699</v>
      </c>
      <c r="X268" s="1">
        <f>SUMPRODUCT('Respondent Data'!B268:S268,'Product Coding'!A122:R122)</f>
        <v>-4.2212609271413699</v>
      </c>
      <c r="Y268" s="1">
        <f>SUMPRODUCT('Respondent Data'!B268:S268,'Product Coding'!A123:R123)</f>
        <v>-4.0994510885166395</v>
      </c>
      <c r="Z268" s="1">
        <f>SUMPRODUCT('Respondent Data'!B268:S268,'Product Coding'!A124:R124)</f>
        <v>0.90438193038452619</v>
      </c>
      <c r="AA268" s="1">
        <f>SUMPRODUCT('Respondent Data'!B268:S268,'Product Coding'!A125:R125)</f>
        <v>-1.0215701845715908E-2</v>
      </c>
      <c r="AB268" s="1">
        <f>SUMPRODUCT('Respondent Data'!B268:S268,'Product Coding'!A126:R126)</f>
        <v>-0.70368650927278487</v>
      </c>
      <c r="AC268" s="1">
        <f>SUMPRODUCT('Respondent Data'!B268:S268,'Product Coding'!A127:R127)</f>
        <v>0.28399621305231609</v>
      </c>
      <c r="AD268" s="1">
        <f>SUMPRODUCT('Respondent Data'!B268:S268,'Product Coding'!A128:R128)</f>
        <v>-1.6618397397631837</v>
      </c>
      <c r="AE268" s="1">
        <f>SUMPRODUCT('Respondent Data'!B268:S268,'Product Coding'!A129:R129)</f>
        <v>-1.5400299011384537</v>
      </c>
      <c r="AF268" s="1">
        <f>SUMPRODUCT('Respondent Data'!B268:S268,'Product Coding'!A130:R130)</f>
        <v>1.4184472599060138E-2</v>
      </c>
      <c r="AG268" s="1">
        <f>SUMPRODUCT('Respondent Data'!B268:S268,'Product Coding'!A131:R131)</f>
        <v>-0.90041315963118196</v>
      </c>
      <c r="AH268" s="1">
        <f>SUMPRODUCT('Respondent Data'!B268:S268,'Product Coding'!A132:R132)</f>
        <v>-1.593883967058251</v>
      </c>
      <c r="AI268" s="1">
        <f>SUMPRODUCT('Respondent Data'!B268:S268,'Product Coding'!A133:R133)</f>
        <v>-0.60620124473314996</v>
      </c>
      <c r="AJ268" s="1">
        <f>SUMPRODUCT('Respondent Data'!B268:S268,'Product Coding'!A134:R134)</f>
        <v>-2.5520371975486498</v>
      </c>
      <c r="AK268" s="1">
        <f>SUMPRODUCT('Respondent Data'!B268:S268,'Product Coding'!A135:R135)</f>
        <v>-2.4302273589239198</v>
      </c>
      <c r="AL268" s="1">
        <f>SUMPRODUCT('Respondent Data'!B268:S268,'Product Coding'!A136:R136)</f>
        <v>3.7267971247055063</v>
      </c>
      <c r="AM268" s="1">
        <f>SUMPRODUCT('Respondent Data'!B268:S268,'Product Coding'!A137:R137)</f>
        <v>2.8121994924752642</v>
      </c>
      <c r="AN268" s="1">
        <f>SUMPRODUCT('Respondent Data'!B268:S268,'Product Coding'!A138:R138)</f>
        <v>2.118728685048195</v>
      </c>
      <c r="AO268" s="1">
        <f>SUMPRODUCT('Respondent Data'!B268:S268,'Product Coding'!A139:R139)</f>
        <v>3.106411407373296</v>
      </c>
      <c r="AP268" s="1">
        <f>SUMPRODUCT('Respondent Data'!B268:S268,'Product Coding'!A140:R140)</f>
        <v>1.160575454557796</v>
      </c>
      <c r="AQ268" s="1">
        <f>SUMPRODUCT('Respondent Data'!B268:S268,'Product Coding'!A141:R141)</f>
        <v>1.2823852931825259</v>
      </c>
      <c r="AR268" s="1">
        <f>SUMPRODUCT('Respondent Data'!B268:S268,'Product Coding'!A142:R142)</f>
        <v>2.8365996669200402</v>
      </c>
      <c r="AS268" s="1">
        <f>SUMPRODUCT('Respondent Data'!B268:S268,'Product Coding'!A143:R143)</f>
        <v>1.9220020346897981</v>
      </c>
      <c r="AT268" s="1">
        <f>SUMPRODUCT('Respondent Data'!B268:S268,'Product Coding'!A144:R144)</f>
        <v>1.2285312272627289</v>
      </c>
      <c r="AU268" s="1">
        <f>SUMPRODUCT('Respondent Data'!B268:S268,'Product Coding'!A145:R145)</f>
        <v>2.2162139495878299</v>
      </c>
      <c r="AV268" s="1">
        <f>SUMPRODUCT('Respondent Data'!B268:S268,'Product Coding'!A146:R146)</f>
        <v>0.27037799677233004</v>
      </c>
      <c r="AW268" s="1">
        <f>SUMPRODUCT('Respondent Data'!B268:S268,'Product Coding'!A147:R147)</f>
        <v>0.39218783539705998</v>
      </c>
      <c r="AX268" s="1">
        <f>SUMPRODUCT('Respondent Data'!B268:S268,'Product Coding'!A148:R148)</f>
        <v>5.1848455922220458</v>
      </c>
      <c r="AY268" s="1">
        <f>SUMPRODUCT('Respondent Data'!B268:S268,'Product Coding'!A149:R149)</f>
        <v>4.2702479599918037</v>
      </c>
      <c r="AZ268" s="1">
        <f>SUMPRODUCT('Respondent Data'!B268:S268,'Product Coding'!A150:R150)</f>
        <v>3.5767771525647354</v>
      </c>
      <c r="BA268" s="1">
        <f>SUMPRODUCT('Respondent Data'!B268:S268,'Product Coding'!A151:R151)</f>
        <v>4.5644598748898355</v>
      </c>
      <c r="BB268" s="1">
        <f>SUMPRODUCT('Respondent Data'!B268:S268,'Product Coding'!A152:R152)</f>
        <v>2.6186239220743364</v>
      </c>
      <c r="BC268" s="1">
        <f>SUMPRODUCT('Respondent Data'!B268:S268,'Product Coding'!A153:R153)</f>
        <v>2.7404337606990663</v>
      </c>
      <c r="BD268" s="1">
        <f>SUMPRODUCT('Respondent Data'!B268:S268,'Product Coding'!A154:R154)</f>
        <v>4.2946481344365806</v>
      </c>
      <c r="BE268" s="1">
        <f>SUMPRODUCT('Respondent Data'!B268:S268,'Product Coding'!A155:R155)</f>
        <v>3.3800505022063381</v>
      </c>
      <c r="BF268" s="1">
        <f>SUMPRODUCT('Respondent Data'!B268:S268,'Product Coding'!A156:R156)</f>
        <v>2.6865796947792693</v>
      </c>
      <c r="BG268" s="1">
        <f>SUMPRODUCT('Respondent Data'!B268:S268,'Product Coding'!A157:R157)</f>
        <v>3.6742624171043698</v>
      </c>
      <c r="BH268" s="1">
        <f>SUMPRODUCT('Respondent Data'!B268:S268,'Product Coding'!A158:R158)</f>
        <v>1.7284264642888703</v>
      </c>
      <c r="BI268" s="1">
        <f>SUMPRODUCT('Respondent Data'!B268:S268,'Product Coding'!A159:R159)</f>
        <v>1.8502363029136002</v>
      </c>
      <c r="BJ268" s="1">
        <f>SUMPRODUCT('Respondent Data'!B268:S268,'Product Coding'!A160:R160)</f>
        <v>5.5049273340818559</v>
      </c>
      <c r="BK268" s="1">
        <f>SUMPRODUCT('Respondent Data'!B268:S268,'Product Coding'!A161:R161)</f>
        <v>4.5903297018516138</v>
      </c>
      <c r="BL268" s="1">
        <f>SUMPRODUCT('Respondent Data'!B268:S268,'Product Coding'!A162:R162)</f>
        <v>3.8968588944245455</v>
      </c>
      <c r="BM268" s="1">
        <f>SUMPRODUCT('Respondent Data'!B268:S268,'Product Coding'!A163:R163)</f>
        <v>4.8845416167496456</v>
      </c>
      <c r="BN268" s="1">
        <f>SUMPRODUCT('Respondent Data'!B268:S268,'Product Coding'!A164:R164)</f>
        <v>2.9387056639341465</v>
      </c>
      <c r="BO268" s="1">
        <f>SUMPRODUCT('Respondent Data'!B268:S268,'Product Coding'!A165:R165)</f>
        <v>3.0605155025588764</v>
      </c>
      <c r="BP268" s="1">
        <f>SUMPRODUCT('Respondent Data'!B268:S268,'Product Coding'!A166:R166)</f>
        <v>4.6147298762963906</v>
      </c>
      <c r="BQ268" s="1">
        <f>SUMPRODUCT('Respondent Data'!B268:S268,'Product Coding'!A167:R167)</f>
        <v>3.7001322440661482</v>
      </c>
      <c r="BR268" s="1">
        <f>SUMPRODUCT('Respondent Data'!B268:S268,'Product Coding'!A168:R168)</f>
        <v>3.0066614366390794</v>
      </c>
      <c r="BS268" s="1">
        <f>SUMPRODUCT('Respondent Data'!B268:S268,'Product Coding'!A169:R169)</f>
        <v>3.9943441589641799</v>
      </c>
      <c r="BT268" s="1">
        <f>SUMPRODUCT('Respondent Data'!B268:S268,'Product Coding'!A170:R170)</f>
        <v>2.0485082061486803</v>
      </c>
      <c r="BU268" s="1">
        <f>SUMPRODUCT('Respondent Data'!B268:S268,'Product Coding'!A171:R171)</f>
        <v>2.1703180447734103</v>
      </c>
      <c r="BV268" s="1">
        <f>SUMPRODUCT('Respondent Data'!B268:S268,'Product Coding'!A172:R172)</f>
        <v>-3.7784229409340102</v>
      </c>
      <c r="BX268" s="1">
        <f t="shared" si="1352"/>
        <v>0.33985151868058477</v>
      </c>
      <c r="BY268" s="1">
        <f t="shared" si="1353"/>
        <v>0.84819150756851081</v>
      </c>
      <c r="BZ268" s="1">
        <f t="shared" si="1354"/>
        <v>1.6969320991020216</v>
      </c>
      <c r="CA268" s="1">
        <f t="shared" si="1355"/>
        <v>0.63200324573729771</v>
      </c>
      <c r="CB268" s="1">
        <f t="shared" si="1356"/>
        <v>4.4236944864874008</v>
      </c>
      <c r="CC268" s="1">
        <f t="shared" si="1357"/>
        <v>3.9163706290871505</v>
      </c>
      <c r="CD268" s="1">
        <f t="shared" si="1358"/>
        <v>0.82774593891934423</v>
      </c>
      <c r="CE268" s="1">
        <f t="shared" si="1359"/>
        <v>2.0658641707456353</v>
      </c>
      <c r="CF268" s="1">
        <f t="shared" si="1360"/>
        <v>4.1330656961805161</v>
      </c>
      <c r="CG268" s="1">
        <f t="shared" si="1361"/>
        <v>1.5393137628864704</v>
      </c>
      <c r="CH268" s="1">
        <f t="shared" si="1362"/>
        <v>10.774396890812033</v>
      </c>
      <c r="CI268" s="1">
        <f t="shared" si="1363"/>
        <v>9.5387535595411297</v>
      </c>
      <c r="CJ268" s="1">
        <f t="shared" si="1364"/>
        <v>2.1486544289341132</v>
      </c>
      <c r="CK268" s="1">
        <f t="shared" si="1365"/>
        <v>5.3625490520001557</v>
      </c>
      <c r="CL268" s="1">
        <f t="shared" si="1366"/>
        <v>10.728569595602979</v>
      </c>
      <c r="CM268" s="1">
        <f t="shared" si="1367"/>
        <v>3.9957348971874915</v>
      </c>
      <c r="CN268" s="1">
        <f t="shared" si="1368"/>
        <v>27.968069077766867</v>
      </c>
      <c r="CO268" s="1">
        <f t="shared" si="1369"/>
        <v>24.760598776209964</v>
      </c>
      <c r="CP268" s="1">
        <f t="shared" si="1370"/>
        <v>5.2332853611958283</v>
      </c>
      <c r="CQ268" s="1">
        <f t="shared" si="1371"/>
        <v>13.061080960537994</v>
      </c>
      <c r="CR268" s="1">
        <f t="shared" si="1372"/>
        <v>26.130617122592394</v>
      </c>
      <c r="CS268" s="1">
        <f t="shared" si="1373"/>
        <v>9.7320540069553587</v>
      </c>
      <c r="CT268" s="1">
        <f t="shared" si="1374"/>
        <v>68.119323663507188</v>
      </c>
      <c r="CU268" s="1">
        <f t="shared" si="1375"/>
        <v>60.307175209306934</v>
      </c>
      <c r="CV268" s="1">
        <f t="shared" si="1376"/>
        <v>0.40479199743584204</v>
      </c>
      <c r="CW268" s="1">
        <f t="shared" si="1377"/>
        <v>1.01026806026861</v>
      </c>
      <c r="CX268" s="1">
        <f t="shared" si="1378"/>
        <v>2.0211901261330025</v>
      </c>
      <c r="CY268" s="1">
        <f t="shared" si="1379"/>
        <v>0.75276949539949567</v>
      </c>
      <c r="CZ268" s="1">
        <f t="shared" si="1380"/>
        <v>5.268995513638278</v>
      </c>
      <c r="DA268" s="1">
        <f t="shared" si="1381"/>
        <v>4.6647297496329232</v>
      </c>
      <c r="DB268" s="1">
        <f t="shared" si="1382"/>
        <v>0.98591565306343187</v>
      </c>
      <c r="DC268" s="1">
        <f t="shared" si="1383"/>
        <v>2.4606195298283322</v>
      </c>
      <c r="DD268" s="1">
        <f t="shared" si="1384"/>
        <v>4.9228319625750965</v>
      </c>
      <c r="DE268" s="1">
        <f t="shared" si="1385"/>
        <v>1.8334533127242825</v>
      </c>
      <c r="DF268" s="1">
        <f t="shared" si="1386"/>
        <v>12.833220977003947</v>
      </c>
      <c r="DG268" s="1">
        <f t="shared" si="1387"/>
        <v>11.361464916812471</v>
      </c>
      <c r="DH268" s="1">
        <f t="shared" si="1388"/>
        <v>2.406980509352245E-2</v>
      </c>
      <c r="DI268" s="1">
        <f t="shared" si="1389"/>
        <v>6.007271748678919E-2</v>
      </c>
      <c r="DJ268" s="1">
        <f t="shared" si="1390"/>
        <v>0.12018432355665386</v>
      </c>
      <c r="DK268" s="1">
        <f t="shared" si="1391"/>
        <v>4.4761297529077017E-2</v>
      </c>
      <c r="DL268" s="1">
        <f t="shared" si="1392"/>
        <v>0.31330583572620824</v>
      </c>
      <c r="DM268" s="1">
        <f t="shared" si="1393"/>
        <v>0.2773748903112051</v>
      </c>
      <c r="DN268" s="1">
        <f t="shared" si="1394"/>
        <v>5.8624670838881753E-2</v>
      </c>
      <c r="DO268" s="1">
        <f t="shared" si="1395"/>
        <v>0.14631374352125132</v>
      </c>
      <c r="DP268" s="1">
        <f t="shared" si="1396"/>
        <v>0.29272220448509645</v>
      </c>
      <c r="DQ268" s="1">
        <f t="shared" si="1397"/>
        <v>0.10902108778062275</v>
      </c>
      <c r="DR268" s="1">
        <f t="shared" si="1398"/>
        <v>0.76309099388148649</v>
      </c>
      <c r="DS268" s="1">
        <f t="shared" si="1399"/>
        <v>0.67557720472948124</v>
      </c>
      <c r="DT268" s="1">
        <f t="shared" si="1400"/>
        <v>5.6008013558375746E-3</v>
      </c>
      <c r="DU268" s="1">
        <f t="shared" si="1401"/>
        <v>1.3978316660295753E-2</v>
      </c>
      <c r="DV268" s="1">
        <f t="shared" si="1402"/>
        <v>2.7965682302416198E-2</v>
      </c>
      <c r="DW268" s="1">
        <f t="shared" si="1403"/>
        <v>1.0415503362649603E-2</v>
      </c>
      <c r="DX268" s="1">
        <f t="shared" si="1404"/>
        <v>7.2903114200929001E-2</v>
      </c>
      <c r="DY268" s="1">
        <f t="shared" si="1405"/>
        <v>6.4542344887884892E-2</v>
      </c>
      <c r="DZ268" s="1">
        <f t="shared" si="1406"/>
        <v>1.3641370781531704E-2</v>
      </c>
      <c r="EA268" s="1">
        <f t="shared" si="1407"/>
        <v>3.4045735306432873E-2</v>
      </c>
      <c r="EB268" s="1">
        <f t="shared" si="1408"/>
        <v>6.8113510408320629E-2</v>
      </c>
      <c r="EC268" s="1">
        <f t="shared" si="1409"/>
        <v>2.5368109707748401E-2</v>
      </c>
      <c r="ED268" s="1">
        <f t="shared" si="1410"/>
        <v>0.17756359291455359</v>
      </c>
      <c r="EE268" s="1">
        <f t="shared" si="1411"/>
        <v>0.15720001510274403</v>
      </c>
      <c r="EF268" s="1">
        <f t="shared" si="1412"/>
        <v>4.066684079475945E-3</v>
      </c>
      <c r="EG268" s="1">
        <f t="shared" si="1413"/>
        <v>1.0149511508928909E-2</v>
      </c>
      <c r="EH268" s="1">
        <f t="shared" si="1414"/>
        <v>2.0305593390199907E-2</v>
      </c>
      <c r="EI268" s="1">
        <f t="shared" si="1415"/>
        <v>7.5625895320261859E-3</v>
      </c>
      <c r="EJ268" s="1">
        <f t="shared" si="1416"/>
        <v>5.2934199059948325E-2</v>
      </c>
      <c r="EK268" s="1">
        <f t="shared" si="1417"/>
        <v>4.6863530722088147E-2</v>
      </c>
      <c r="EL268" s="1">
        <f t="shared" si="1418"/>
        <v>9.9048585827210163E-3</v>
      </c>
      <c r="EM268" s="1">
        <f t="shared" si="1419"/>
        <v>2.4720257146848511E-2</v>
      </c>
      <c r="EN268" s="1">
        <f t="shared" si="1420"/>
        <v>4.9456517161786229E-2</v>
      </c>
      <c r="EO268" s="1">
        <f t="shared" si="1421"/>
        <v>1.8419522729077733E-2</v>
      </c>
      <c r="EP268" s="1">
        <f t="shared" si="1422"/>
        <v>0.12892709284315917</v>
      </c>
      <c r="EQ268" s="1">
        <f t="shared" si="1423"/>
        <v>0.11414130909059983</v>
      </c>
      <c r="ER268" s="1">
        <f t="shared" si="1424"/>
        <v>43.746995708860744</v>
      </c>
      <c r="ET268" s="1">
        <f t="shared" si="1425"/>
        <v>0.74635135763755922</v>
      </c>
      <c r="EU268" s="1">
        <f t="shared" si="1426"/>
        <v>0.54106947029293773</v>
      </c>
      <c r="EV268" s="1">
        <f t="shared" si="1427"/>
        <v>0.37079168598014128</v>
      </c>
      <c r="EW268" s="1">
        <f t="shared" si="1428"/>
        <v>0.61274387940829456</v>
      </c>
      <c r="EX268" s="1">
        <f t="shared" si="1429"/>
        <v>0.18437616692669567</v>
      </c>
      <c r="EY268" s="1">
        <f t="shared" si="1430"/>
        <v>0.20340207755770345</v>
      </c>
      <c r="EZ268" s="1">
        <f t="shared" si="1431"/>
        <v>0.54712199256273575</v>
      </c>
      <c r="FA268" s="1">
        <f t="shared" si="1432"/>
        <v>0.32617231041804257</v>
      </c>
      <c r="FB268" s="1">
        <f t="shared" si="1433"/>
        <v>0.19481535191417754</v>
      </c>
      <c r="FC268" s="1">
        <f t="shared" si="1434"/>
        <v>0.39380718311205748</v>
      </c>
      <c r="FD268" s="1">
        <f t="shared" si="1435"/>
        <v>8.4930040092357884E-2</v>
      </c>
      <c r="FE268" s="1">
        <f t="shared" si="1436"/>
        <v>9.4887881602911422E-2</v>
      </c>
      <c r="FF268" s="1">
        <f t="shared" si="1437"/>
        <v>0.31759598348127438</v>
      </c>
      <c r="FG268" s="1">
        <f t="shared" si="1438"/>
        <v>0.15716971167171373</v>
      </c>
      <c r="FH268" s="1">
        <f t="shared" si="1439"/>
        <v>8.5261889086193282E-2</v>
      </c>
      <c r="FI268" s="1">
        <f t="shared" si="1440"/>
        <v>0.20017074976556143</v>
      </c>
      <c r="FJ268" s="1">
        <f t="shared" si="1441"/>
        <v>3.4520768274731328E-2</v>
      </c>
      <c r="FK268" s="1">
        <f t="shared" si="1442"/>
        <v>3.8818973451948825E-2</v>
      </c>
      <c r="FL268" s="1">
        <f t="shared" si="1443"/>
        <v>0.16042904215894174</v>
      </c>
      <c r="FM268" s="1">
        <f t="shared" si="1444"/>
        <v>7.1118287620025103E-2</v>
      </c>
      <c r="FN268" s="1">
        <f t="shared" si="1445"/>
        <v>3.6858726636456535E-2</v>
      </c>
      <c r="FO268" s="1">
        <f t="shared" si="1446"/>
        <v>9.3178808022388634E-2</v>
      </c>
      <c r="FP268" s="1">
        <f t="shared" si="1447"/>
        <v>1.4467734158804686E-2</v>
      </c>
      <c r="FQ268" s="1">
        <f t="shared" si="1448"/>
        <v>1.6311304453123648E-2</v>
      </c>
      <c r="FR268" s="1">
        <f t="shared" si="1449"/>
        <v>0.71184915761571366</v>
      </c>
      <c r="FS268" s="1">
        <f t="shared" si="1450"/>
        <v>0.49744609674909773</v>
      </c>
      <c r="FT268" s="1">
        <f t="shared" si="1451"/>
        <v>0.33099538865498623</v>
      </c>
      <c r="FU268" s="1">
        <f t="shared" si="1452"/>
        <v>0.57052567529541443</v>
      </c>
      <c r="FV268" s="1">
        <f t="shared" si="1453"/>
        <v>0.1595151883303294</v>
      </c>
      <c r="FW268" s="1">
        <f t="shared" si="1454"/>
        <v>0.17653092807557155</v>
      </c>
      <c r="FX268" s="1">
        <f t="shared" si="1455"/>
        <v>0.50354605869459812</v>
      </c>
      <c r="FY268" s="1">
        <f t="shared" si="1456"/>
        <v>0.28896560034428465</v>
      </c>
      <c r="FZ268" s="1">
        <f t="shared" si="1457"/>
        <v>0.16883815146516928</v>
      </c>
      <c r="GA268" s="1">
        <f t="shared" si="1458"/>
        <v>0.35292623157377145</v>
      </c>
      <c r="GB268" s="1">
        <f t="shared" si="1459"/>
        <v>7.228974377423586E-2</v>
      </c>
      <c r="GC268" s="1">
        <f t="shared" si="1460"/>
        <v>8.0896560943996929E-2</v>
      </c>
      <c r="GD268" s="1">
        <f t="shared" si="1461"/>
        <v>0.97649593321294703</v>
      </c>
      <c r="GE268" s="1">
        <f t="shared" si="1462"/>
        <v>0.9433315125501871</v>
      </c>
      <c r="GF268" s="1">
        <f t="shared" si="1463"/>
        <v>0.89271022542516831</v>
      </c>
      <c r="GG268" s="1">
        <f t="shared" si="1464"/>
        <v>0.95715643598691857</v>
      </c>
      <c r="GH268" s="1">
        <f t="shared" si="1465"/>
        <v>0.7614372622101675</v>
      </c>
      <c r="GI268" s="1">
        <f t="shared" si="1466"/>
        <v>0.78285553253389162</v>
      </c>
      <c r="GJ268" s="1">
        <f t="shared" si="1467"/>
        <v>0.94462185470094318</v>
      </c>
      <c r="GK268" s="1">
        <f t="shared" si="1468"/>
        <v>0.87236152026599267</v>
      </c>
      <c r="GL268" s="1">
        <f t="shared" si="1469"/>
        <v>0.77356140130532502</v>
      </c>
      <c r="GM268" s="1">
        <f t="shared" si="1470"/>
        <v>0.90169610931493083</v>
      </c>
      <c r="GN268" s="1">
        <f t="shared" si="1471"/>
        <v>0.5671857002675037</v>
      </c>
      <c r="GO268" s="1">
        <f t="shared" si="1472"/>
        <v>0.59680926499680331</v>
      </c>
      <c r="GP268" s="1">
        <f t="shared" si="1473"/>
        <v>0.99443039290711976</v>
      </c>
      <c r="GQ268" s="1">
        <f t="shared" si="1474"/>
        <v>0.98621438305866771</v>
      </c>
      <c r="GR268" s="1">
        <f t="shared" si="1475"/>
        <v>0.97279512070891394</v>
      </c>
      <c r="GS268" s="1">
        <f t="shared" si="1476"/>
        <v>0.98969186109280094</v>
      </c>
      <c r="GT268" s="1">
        <f t="shared" si="1477"/>
        <v>0.93205060807822759</v>
      </c>
      <c r="GU268" s="1">
        <f t="shared" si="1478"/>
        <v>0.93937080549418417</v>
      </c>
      <c r="GV268" s="1">
        <f t="shared" si="1479"/>
        <v>0.98654221189589564</v>
      </c>
      <c r="GW268" s="1">
        <f t="shared" si="1480"/>
        <v>0.96707521326767654</v>
      </c>
      <c r="GX268" s="1">
        <f t="shared" si="1481"/>
        <v>0.93623008252907314</v>
      </c>
      <c r="GY268" s="1">
        <f t="shared" si="1482"/>
        <v>0.97525950976281195</v>
      </c>
      <c r="GZ268" s="1">
        <f t="shared" si="1483"/>
        <v>0.84921103710834756</v>
      </c>
      <c r="HA268" s="1">
        <f t="shared" si="1484"/>
        <v>0.86415484527211428</v>
      </c>
      <c r="HB268" s="1">
        <f t="shared" si="1485"/>
        <v>0.99594978685782787</v>
      </c>
      <c r="HC268" s="1">
        <f t="shared" si="1486"/>
        <v>0.98995246605250753</v>
      </c>
      <c r="HD268" s="1">
        <f t="shared" si="1487"/>
        <v>0.98009851801093251</v>
      </c>
      <c r="HE268" s="1">
        <f t="shared" si="1488"/>
        <v>0.99249417394949258</v>
      </c>
      <c r="HF268" s="1">
        <f t="shared" si="1489"/>
        <v>0.94972696384331745</v>
      </c>
      <c r="HG268" s="1">
        <f t="shared" si="1490"/>
        <v>0.95523434588483236</v>
      </c>
      <c r="HH268" s="1">
        <f t="shared" si="1491"/>
        <v>0.99019228544298588</v>
      </c>
      <c r="HI268" s="1">
        <f t="shared" si="1492"/>
        <v>0.97587609206079551</v>
      </c>
      <c r="HJ268" s="1">
        <f t="shared" si="1493"/>
        <v>0.9528741626232029</v>
      </c>
      <c r="HK268" s="1">
        <f t="shared" si="1494"/>
        <v>0.98191361976278835</v>
      </c>
      <c r="HL268" s="1">
        <f t="shared" si="1495"/>
        <v>0.88579679444271175</v>
      </c>
      <c r="HM268" s="1">
        <f t="shared" si="1496"/>
        <v>0.89755221518196304</v>
      </c>
      <c r="HN268" s="1">
        <f t="shared" si="1497"/>
        <v>2.2347869039216442E-2</v>
      </c>
      <c r="HP268" s="1">
        <f t="shared" ref="HP268:IU268" si="1528">IF(B1=1,ET268,0)</f>
        <v>0.74635135763755922</v>
      </c>
      <c r="HQ268" s="1">
        <f t="shared" si="1528"/>
        <v>0.54106947029293773</v>
      </c>
      <c r="HR268" s="1">
        <f t="shared" si="1528"/>
        <v>0.37079168598014128</v>
      </c>
      <c r="HS268" s="1">
        <f t="shared" si="1528"/>
        <v>0.61274387940829456</v>
      </c>
      <c r="HT268" s="1">
        <f t="shared" si="1528"/>
        <v>0.18437616692669567</v>
      </c>
      <c r="HU268" s="1">
        <f t="shared" si="1528"/>
        <v>0.20340207755770345</v>
      </c>
      <c r="HV268" s="1">
        <f t="shared" si="1528"/>
        <v>0.54712199256273575</v>
      </c>
      <c r="HW268" s="1">
        <f t="shared" si="1528"/>
        <v>0.32617231041804257</v>
      </c>
      <c r="HX268" s="1">
        <f t="shared" si="1528"/>
        <v>0.19481535191417754</v>
      </c>
      <c r="HY268" s="1">
        <f t="shared" si="1528"/>
        <v>0.39380718311205748</v>
      </c>
      <c r="HZ268" s="1">
        <f t="shared" si="1528"/>
        <v>8.4930040092357884E-2</v>
      </c>
      <c r="IA268" s="1">
        <f t="shared" si="1528"/>
        <v>9.4887881602911422E-2</v>
      </c>
      <c r="IB268" s="1">
        <f t="shared" si="1528"/>
        <v>0.31759598348127438</v>
      </c>
      <c r="IC268" s="1">
        <f t="shared" si="1528"/>
        <v>0.15716971167171373</v>
      </c>
      <c r="ID268" s="1">
        <f t="shared" si="1528"/>
        <v>8.5261889086193282E-2</v>
      </c>
      <c r="IE268" s="1">
        <f t="shared" si="1528"/>
        <v>0.20017074976556143</v>
      </c>
      <c r="IF268" s="1">
        <f t="shared" si="1528"/>
        <v>3.4520768274731328E-2</v>
      </c>
      <c r="IG268" s="1">
        <f t="shared" si="1528"/>
        <v>3.8818973451948825E-2</v>
      </c>
      <c r="IH268" s="1">
        <f t="shared" si="1528"/>
        <v>0.16042904215894174</v>
      </c>
      <c r="II268" s="1">
        <f t="shared" si="1528"/>
        <v>7.1118287620025103E-2</v>
      </c>
      <c r="IJ268" s="1">
        <f t="shared" si="1528"/>
        <v>3.6858726636456535E-2</v>
      </c>
      <c r="IK268" s="1">
        <f t="shared" si="1528"/>
        <v>9.3178808022388634E-2</v>
      </c>
      <c r="IL268" s="1">
        <f t="shared" si="1528"/>
        <v>1.4467734158804686E-2</v>
      </c>
      <c r="IM268" s="1">
        <f t="shared" si="1528"/>
        <v>1.6311304453123648E-2</v>
      </c>
      <c r="IN268" s="1">
        <f t="shared" si="1528"/>
        <v>0.71184915761571366</v>
      </c>
      <c r="IO268" s="1">
        <f t="shared" si="1528"/>
        <v>0.49744609674909773</v>
      </c>
      <c r="IP268" s="1">
        <f t="shared" si="1528"/>
        <v>0.33099538865498623</v>
      </c>
      <c r="IQ268" s="1">
        <f t="shared" si="1528"/>
        <v>0.57052567529541443</v>
      </c>
      <c r="IR268" s="1">
        <f t="shared" si="1528"/>
        <v>0.1595151883303294</v>
      </c>
      <c r="IS268" s="1">
        <f t="shared" si="1528"/>
        <v>0.17653092807557155</v>
      </c>
      <c r="IT268" s="1">
        <f t="shared" si="1528"/>
        <v>0.50354605869459812</v>
      </c>
      <c r="IU268" s="1">
        <f t="shared" si="1528"/>
        <v>0.28896560034428465</v>
      </c>
      <c r="IV268" s="1">
        <f t="shared" ref="IV268:KA268" si="1529">IF(AH1=1,FZ268,0)</f>
        <v>0.16883815146516928</v>
      </c>
      <c r="IW268" s="1">
        <f t="shared" si="1529"/>
        <v>0.35292623157377145</v>
      </c>
      <c r="IX268" s="1">
        <f t="shared" si="1529"/>
        <v>7.228974377423586E-2</v>
      </c>
      <c r="IY268" s="1">
        <f t="shared" si="1529"/>
        <v>8.0896560943996929E-2</v>
      </c>
      <c r="IZ268" s="1">
        <f t="shared" si="1529"/>
        <v>0.97649593321294703</v>
      </c>
      <c r="JA268" s="1">
        <f t="shared" si="1529"/>
        <v>0.9433315125501871</v>
      </c>
      <c r="JB268" s="1">
        <f t="shared" si="1529"/>
        <v>0.89271022542516831</v>
      </c>
      <c r="JC268" s="1">
        <f t="shared" si="1529"/>
        <v>0.95715643598691857</v>
      </c>
      <c r="JD268" s="1">
        <f t="shared" si="1529"/>
        <v>0.7614372622101675</v>
      </c>
      <c r="JE268" s="1">
        <f t="shared" si="1529"/>
        <v>0.78285553253389162</v>
      </c>
      <c r="JF268" s="1">
        <f t="shared" si="1529"/>
        <v>0.94462185470094318</v>
      </c>
      <c r="JG268" s="1">
        <f t="shared" si="1529"/>
        <v>0.87236152026599267</v>
      </c>
      <c r="JH268" s="1">
        <f t="shared" si="1529"/>
        <v>0.77356140130532502</v>
      </c>
      <c r="JI268" s="1">
        <f t="shared" si="1529"/>
        <v>0.90169610931493083</v>
      </c>
      <c r="JJ268" s="1">
        <f t="shared" si="1529"/>
        <v>0.5671857002675037</v>
      </c>
      <c r="JK268" s="1">
        <f t="shared" si="1529"/>
        <v>0.59680926499680331</v>
      </c>
      <c r="JL268" s="1">
        <f t="shared" si="1529"/>
        <v>0.99443039290711976</v>
      </c>
      <c r="JM268" s="1">
        <f t="shared" si="1529"/>
        <v>0.98621438305866771</v>
      </c>
      <c r="JN268" s="1">
        <f t="shared" si="1529"/>
        <v>0.97279512070891394</v>
      </c>
      <c r="JO268" s="1">
        <f t="shared" si="1529"/>
        <v>0.98969186109280094</v>
      </c>
      <c r="JP268" s="1">
        <f t="shared" si="1529"/>
        <v>0.93205060807822759</v>
      </c>
      <c r="JQ268" s="1">
        <f t="shared" si="1529"/>
        <v>0.93937080549418417</v>
      </c>
      <c r="JR268" s="1">
        <f t="shared" si="1529"/>
        <v>0.98654221189589564</v>
      </c>
      <c r="JS268" s="1">
        <f t="shared" si="1529"/>
        <v>0.96707521326767654</v>
      </c>
      <c r="JT268" s="1">
        <f t="shared" si="1529"/>
        <v>0.93623008252907314</v>
      </c>
      <c r="JU268" s="1">
        <f t="shared" si="1529"/>
        <v>0.97525950976281195</v>
      </c>
      <c r="JV268" s="1">
        <f t="shared" si="1529"/>
        <v>0.84921103710834756</v>
      </c>
      <c r="JW268" s="1">
        <f t="shared" si="1529"/>
        <v>0.86415484527211428</v>
      </c>
      <c r="JX268" s="1">
        <f t="shared" si="1529"/>
        <v>0.99594978685782787</v>
      </c>
      <c r="JY268" s="1">
        <f t="shared" si="1529"/>
        <v>0.98995246605250753</v>
      </c>
      <c r="JZ268" s="1">
        <f t="shared" si="1529"/>
        <v>0.98009851801093251</v>
      </c>
      <c r="KA268" s="1">
        <f t="shared" si="1529"/>
        <v>0.99249417394949258</v>
      </c>
      <c r="KB268" s="1">
        <f t="shared" ref="KB268:KJ268" si="1530">IF(BN1=1,HF268,0)</f>
        <v>0.94972696384331745</v>
      </c>
      <c r="KC268" s="1">
        <f t="shared" si="1530"/>
        <v>0.95523434588483236</v>
      </c>
      <c r="KD268" s="1">
        <f t="shared" si="1530"/>
        <v>0.99019228544298588</v>
      </c>
      <c r="KE268" s="1">
        <f t="shared" si="1530"/>
        <v>0.97587609206079551</v>
      </c>
      <c r="KF268" s="1">
        <f t="shared" si="1530"/>
        <v>0.9528741626232029</v>
      </c>
      <c r="KG268" s="1">
        <f t="shared" si="1530"/>
        <v>0.98191361976278835</v>
      </c>
      <c r="KH268" s="1">
        <f t="shared" si="1530"/>
        <v>0.88579679444271175</v>
      </c>
      <c r="KI268" s="1">
        <f t="shared" si="1530"/>
        <v>0.89755221518196304</v>
      </c>
      <c r="KJ268" s="1">
        <f t="shared" si="1530"/>
        <v>0</v>
      </c>
    </row>
    <row r="269" spans="1:296" x14ac:dyDescent="0.2">
      <c r="A269" s="1" t="str">
        <f>'Respondent Data'!A269</f>
        <v>2223</v>
      </c>
      <c r="B269" s="1">
        <f>SUMPRODUCT('Respondent Data'!B269:S269,'Product Coding'!A100:R100)</f>
        <v>0.77439228957080108</v>
      </c>
      <c r="C269" s="1">
        <f>SUMPRODUCT('Respondent Data'!B269:S269,'Product Coding'!A101:R101)</f>
        <v>1.1283139397589061</v>
      </c>
      <c r="D269" s="1">
        <f>SUMPRODUCT('Respondent Data'!B269:S269,'Product Coding'!A102:R102)</f>
        <v>0.13004613038577606</v>
      </c>
      <c r="E269" s="1">
        <f>SUMPRODUCT('Respondent Data'!B269:S269,'Product Coding'!A103:R103)</f>
        <v>0.65375224217048</v>
      </c>
      <c r="F269" s="1">
        <f>SUMPRODUCT('Respondent Data'!B269:S269,'Product Coding'!A104:R104)</f>
        <v>-0.4657877617583539</v>
      </c>
      <c r="G269" s="1">
        <f>SUMPRODUCT('Respondent Data'!B269:S269,'Product Coding'!A105:R105)</f>
        <v>0.17822129521993402</v>
      </c>
      <c r="H269" s="1">
        <f>SUMPRODUCT('Respondent Data'!B269:S269,'Product Coding'!A106:R106)</f>
        <v>-2.373674638759379</v>
      </c>
      <c r="I269" s="1">
        <f>SUMPRODUCT('Respondent Data'!B269:S269,'Product Coding'!A107:R107)</f>
        <v>-2.0197529885712737</v>
      </c>
      <c r="J269" s="1">
        <f>SUMPRODUCT('Respondent Data'!B269:S269,'Product Coding'!A108:R108)</f>
        <v>-3.0180207979444038</v>
      </c>
      <c r="K269" s="1">
        <f>SUMPRODUCT('Respondent Data'!B269:S269,'Product Coding'!A109:R109)</f>
        <v>-2.4943146861596999</v>
      </c>
      <c r="L269" s="1">
        <f>SUMPRODUCT('Respondent Data'!B269:S269,'Product Coding'!A110:R110)</f>
        <v>-3.6138546900885338</v>
      </c>
      <c r="M269" s="1">
        <f>SUMPRODUCT('Respondent Data'!B269:S269,'Product Coding'!A111:R111)</f>
        <v>-2.9698456331102459</v>
      </c>
      <c r="N269" s="1">
        <f>SUMPRODUCT('Respondent Data'!B269:S269,'Product Coding'!A112:R112)</f>
        <v>-1.9152093209471786</v>
      </c>
      <c r="O269" s="1">
        <f>SUMPRODUCT('Respondent Data'!B269:S269,'Product Coding'!A113:R113)</f>
        <v>-1.5612876707590737</v>
      </c>
      <c r="P269" s="1">
        <f>SUMPRODUCT('Respondent Data'!B269:S269,'Product Coding'!A114:R114)</f>
        <v>-2.5595554801322042</v>
      </c>
      <c r="Q269" s="1">
        <f>SUMPRODUCT('Respondent Data'!B269:S269,'Product Coding'!A115:R115)</f>
        <v>-2.0358493683474999</v>
      </c>
      <c r="R269" s="1">
        <f>SUMPRODUCT('Respondent Data'!B269:S269,'Product Coding'!A116:R116)</f>
        <v>-3.1553893722763342</v>
      </c>
      <c r="S269" s="1">
        <f>SUMPRODUCT('Respondent Data'!B269:S269,'Product Coding'!A117:R117)</f>
        <v>-2.5113803152980458</v>
      </c>
      <c r="T269" s="1">
        <f>SUMPRODUCT('Respondent Data'!B269:S269,'Product Coding'!A118:R118)</f>
        <v>-5.063276249277358</v>
      </c>
      <c r="U269" s="1">
        <f>SUMPRODUCT('Respondent Data'!B269:S269,'Product Coding'!A119:R119)</f>
        <v>-4.709354599089254</v>
      </c>
      <c r="V269" s="1">
        <f>SUMPRODUCT('Respondent Data'!B269:S269,'Product Coding'!A120:R120)</f>
        <v>-5.7076224084623846</v>
      </c>
      <c r="W269" s="1">
        <f>SUMPRODUCT('Respondent Data'!B269:S269,'Product Coding'!A121:R121)</f>
        <v>-5.1839162966776797</v>
      </c>
      <c r="X269" s="1">
        <f>SUMPRODUCT('Respondent Data'!B269:S269,'Product Coding'!A122:R122)</f>
        <v>-6.3034563006065145</v>
      </c>
      <c r="Y269" s="1">
        <f>SUMPRODUCT('Respondent Data'!B269:S269,'Product Coding'!A123:R123)</f>
        <v>-5.6594472436282253</v>
      </c>
      <c r="Z269" s="1">
        <f>SUMPRODUCT('Respondent Data'!B269:S269,'Product Coding'!A124:R124)</f>
        <v>0.50554661425730107</v>
      </c>
      <c r="AA269" s="1">
        <f>SUMPRODUCT('Respondent Data'!B269:S269,'Product Coding'!A125:R125)</f>
        <v>0.85946826444540614</v>
      </c>
      <c r="AB269" s="1">
        <f>SUMPRODUCT('Respondent Data'!B269:S269,'Product Coding'!A126:R126)</f>
        <v>-0.13879954492772395</v>
      </c>
      <c r="AC269" s="1">
        <f>SUMPRODUCT('Respondent Data'!B269:S269,'Product Coding'!A127:R127)</f>
        <v>0.38490656685697999</v>
      </c>
      <c r="AD269" s="1">
        <f>SUMPRODUCT('Respondent Data'!B269:S269,'Product Coding'!A128:R128)</f>
        <v>-0.73463343707185391</v>
      </c>
      <c r="AE269" s="1">
        <f>SUMPRODUCT('Respondent Data'!B269:S269,'Product Coding'!A129:R129)</f>
        <v>-9.0624380093565993E-2</v>
      </c>
      <c r="AF269" s="1">
        <f>SUMPRODUCT('Respondent Data'!B269:S269,'Product Coding'!A130:R130)</f>
        <v>-2.642520314072879</v>
      </c>
      <c r="AG269" s="1">
        <f>SUMPRODUCT('Respondent Data'!B269:S269,'Product Coding'!A131:R131)</f>
        <v>-2.2885986638847737</v>
      </c>
      <c r="AH269" s="1">
        <f>SUMPRODUCT('Respondent Data'!B269:S269,'Product Coding'!A132:R132)</f>
        <v>-3.2868664732579038</v>
      </c>
      <c r="AI269" s="1">
        <f>SUMPRODUCT('Respondent Data'!B269:S269,'Product Coding'!A133:R133)</f>
        <v>-2.7631603614731999</v>
      </c>
      <c r="AJ269" s="1">
        <f>SUMPRODUCT('Respondent Data'!B269:S269,'Product Coding'!A134:R134)</f>
        <v>-3.8827003654020338</v>
      </c>
      <c r="AK269" s="1">
        <f>SUMPRODUCT('Respondent Data'!B269:S269,'Product Coding'!A135:R135)</f>
        <v>-3.2386913084237459</v>
      </c>
      <c r="AL269" s="1">
        <f>SUMPRODUCT('Respondent Data'!B269:S269,'Product Coding'!A136:R136)</f>
        <v>2.8215646739290809</v>
      </c>
      <c r="AM269" s="1">
        <f>SUMPRODUCT('Respondent Data'!B269:S269,'Product Coding'!A137:R137)</f>
        <v>3.1754863241171862</v>
      </c>
      <c r="AN269" s="1">
        <f>SUMPRODUCT('Respondent Data'!B269:S269,'Product Coding'!A138:R138)</f>
        <v>2.1772185147440561</v>
      </c>
      <c r="AO269" s="1">
        <f>SUMPRODUCT('Respondent Data'!B269:S269,'Product Coding'!A139:R139)</f>
        <v>2.7009246265287601</v>
      </c>
      <c r="AP269" s="1">
        <f>SUMPRODUCT('Respondent Data'!B269:S269,'Product Coding'!A140:R140)</f>
        <v>1.581384622599926</v>
      </c>
      <c r="AQ269" s="1">
        <f>SUMPRODUCT('Respondent Data'!B269:S269,'Product Coding'!A141:R141)</f>
        <v>2.2253936795782141</v>
      </c>
      <c r="AR269" s="1">
        <f>SUMPRODUCT('Respondent Data'!B269:S269,'Product Coding'!A142:R142)</f>
        <v>-0.3265022544010987</v>
      </c>
      <c r="AS269" s="1">
        <f>SUMPRODUCT('Respondent Data'!B269:S269,'Product Coding'!A143:R143)</f>
        <v>2.7419395787006362E-2</v>
      </c>
      <c r="AT269" s="1">
        <f>SUMPRODUCT('Respondent Data'!B269:S269,'Product Coding'!A144:R144)</f>
        <v>-0.97084841358612384</v>
      </c>
      <c r="AU269" s="1">
        <f>SUMPRODUCT('Respondent Data'!B269:S269,'Product Coding'!A145:R145)</f>
        <v>-0.44714230180141978</v>
      </c>
      <c r="AV269" s="1">
        <f>SUMPRODUCT('Respondent Data'!B269:S269,'Product Coding'!A146:R146)</f>
        <v>-1.5666823057302539</v>
      </c>
      <c r="AW269" s="1">
        <f>SUMPRODUCT('Respondent Data'!B269:S269,'Product Coding'!A147:R147)</f>
        <v>-0.92267324875196588</v>
      </c>
      <c r="AX269" s="1">
        <f>SUMPRODUCT('Respondent Data'!B269:S269,'Product Coding'!A148:R148)</f>
        <v>6.4875815806687012</v>
      </c>
      <c r="AY269" s="1">
        <f>SUMPRODUCT('Respondent Data'!B269:S269,'Product Coding'!A149:R149)</f>
        <v>6.8415032308568069</v>
      </c>
      <c r="AZ269" s="1">
        <f>SUMPRODUCT('Respondent Data'!B269:S269,'Product Coding'!A150:R150)</f>
        <v>5.8432354214836764</v>
      </c>
      <c r="BA269" s="1">
        <f>SUMPRODUCT('Respondent Data'!B269:S269,'Product Coding'!A151:R151)</f>
        <v>6.3669415332683794</v>
      </c>
      <c r="BB269" s="1">
        <f>SUMPRODUCT('Respondent Data'!B269:S269,'Product Coding'!A152:R152)</f>
        <v>5.2474015293395464</v>
      </c>
      <c r="BC269" s="1">
        <f>SUMPRODUCT('Respondent Data'!B269:S269,'Product Coding'!A153:R153)</f>
        <v>5.8914105863178339</v>
      </c>
      <c r="BD269" s="1">
        <f>SUMPRODUCT('Respondent Data'!B269:S269,'Product Coding'!A154:R154)</f>
        <v>3.3395146523385209</v>
      </c>
      <c r="BE269" s="1">
        <f>SUMPRODUCT('Respondent Data'!B269:S269,'Product Coding'!A155:R155)</f>
        <v>3.6934363025266266</v>
      </c>
      <c r="BF269" s="1">
        <f>SUMPRODUCT('Respondent Data'!B269:S269,'Product Coding'!A156:R156)</f>
        <v>2.695168493153496</v>
      </c>
      <c r="BG269" s="1">
        <f>SUMPRODUCT('Respondent Data'!B269:S269,'Product Coding'!A157:R157)</f>
        <v>3.2188746049382</v>
      </c>
      <c r="BH269" s="1">
        <f>SUMPRODUCT('Respondent Data'!B269:S269,'Product Coding'!A158:R158)</f>
        <v>2.0993346010093661</v>
      </c>
      <c r="BI269" s="1">
        <f>SUMPRODUCT('Respondent Data'!B269:S269,'Product Coding'!A159:R159)</f>
        <v>2.7433436579876536</v>
      </c>
      <c r="BJ269" s="1">
        <f>SUMPRODUCT('Respondent Data'!B269:S269,'Product Coding'!A160:R160)</f>
        <v>8.2789569436726005</v>
      </c>
      <c r="BK269" s="1">
        <f>SUMPRODUCT('Respondent Data'!B269:S269,'Product Coding'!A161:R161)</f>
        <v>8.6328785938607062</v>
      </c>
      <c r="BL269" s="1">
        <f>SUMPRODUCT('Respondent Data'!B269:S269,'Product Coding'!A162:R162)</f>
        <v>7.6346107844875757</v>
      </c>
      <c r="BM269" s="1">
        <f>SUMPRODUCT('Respondent Data'!B269:S269,'Product Coding'!A163:R163)</f>
        <v>8.1583168962722805</v>
      </c>
      <c r="BN269" s="1">
        <f>SUMPRODUCT('Respondent Data'!B269:S269,'Product Coding'!A164:R164)</f>
        <v>7.0387768923434457</v>
      </c>
      <c r="BO269" s="1">
        <f>SUMPRODUCT('Respondent Data'!B269:S269,'Product Coding'!A165:R165)</f>
        <v>7.6827859493217332</v>
      </c>
      <c r="BP269" s="1">
        <f>SUMPRODUCT('Respondent Data'!B269:S269,'Product Coding'!A166:R166)</f>
        <v>5.1308900153424215</v>
      </c>
      <c r="BQ269" s="1">
        <f>SUMPRODUCT('Respondent Data'!B269:S269,'Product Coding'!A167:R167)</f>
        <v>5.4848116655305255</v>
      </c>
      <c r="BR269" s="1">
        <f>SUMPRODUCT('Respondent Data'!B269:S269,'Product Coding'!A168:R168)</f>
        <v>4.4865438561573949</v>
      </c>
      <c r="BS269" s="1">
        <f>SUMPRODUCT('Respondent Data'!B269:S269,'Product Coding'!A169:R169)</f>
        <v>5.0102499679420998</v>
      </c>
      <c r="BT269" s="1">
        <f>SUMPRODUCT('Respondent Data'!B269:S269,'Product Coding'!A170:R170)</f>
        <v>3.8907099640132654</v>
      </c>
      <c r="BU269" s="1">
        <f>SUMPRODUCT('Respondent Data'!B269:S269,'Product Coding'!A171:R171)</f>
        <v>4.5347190209915542</v>
      </c>
      <c r="BV269" s="1">
        <f>SUMPRODUCT('Respondent Data'!B269:S269,'Product Coding'!A172:R172)</f>
        <v>3.1599873921433299</v>
      </c>
      <c r="BX269" s="1">
        <f t="shared" si="1352"/>
        <v>0.46098384058039538</v>
      </c>
      <c r="BY269" s="1">
        <f t="shared" si="1353"/>
        <v>0.32357836936995438</v>
      </c>
      <c r="BZ269" s="1">
        <f t="shared" si="1354"/>
        <v>0.87805492497386939</v>
      </c>
      <c r="CA269" s="1">
        <f t="shared" si="1355"/>
        <v>0.52009060501542659</v>
      </c>
      <c r="CB269" s="1">
        <f t="shared" si="1356"/>
        <v>1.5932688108905995</v>
      </c>
      <c r="CC269" s="1">
        <f t="shared" si="1357"/>
        <v>0.83675723262277246</v>
      </c>
      <c r="CD269" s="1">
        <f t="shared" si="1358"/>
        <v>10.736773648252292</v>
      </c>
      <c r="CE269" s="1">
        <f t="shared" si="1359"/>
        <v>7.5364631112050349</v>
      </c>
      <c r="CF269" s="1">
        <f t="shared" si="1360"/>
        <v>20.450775385766338</v>
      </c>
      <c r="CG269" s="1">
        <f t="shared" si="1361"/>
        <v>12.113429172707322</v>
      </c>
      <c r="CH269" s="1">
        <f t="shared" si="1362"/>
        <v>37.108820477990427</v>
      </c>
      <c r="CI269" s="1">
        <f t="shared" si="1363"/>
        <v>19.488910921253598</v>
      </c>
      <c r="CJ269" s="1">
        <f t="shared" si="1364"/>
        <v>6.7883595941528583</v>
      </c>
      <c r="CK269" s="1">
        <f t="shared" si="1365"/>
        <v>4.7649529870880309</v>
      </c>
      <c r="CL269" s="1">
        <f t="shared" si="1366"/>
        <v>12.930068365596041</v>
      </c>
      <c r="CM269" s="1">
        <f t="shared" si="1367"/>
        <v>7.6587544672718488</v>
      </c>
      <c r="CN269" s="1">
        <f t="shared" si="1368"/>
        <v>23.462170831967534</v>
      </c>
      <c r="CO269" s="1">
        <f t="shared" si="1369"/>
        <v>12.321926471218612</v>
      </c>
      <c r="CP269" s="1">
        <f t="shared" si="1370"/>
        <v>158.10766883627858</v>
      </c>
      <c r="CQ269" s="1">
        <f t="shared" si="1371"/>
        <v>110.98050986454375</v>
      </c>
      <c r="CR269" s="1">
        <f t="shared" si="1372"/>
        <v>301.15419473932906</v>
      </c>
      <c r="CS269" s="1">
        <f t="shared" si="1373"/>
        <v>178.38003397062238</v>
      </c>
      <c r="CT269" s="1">
        <f t="shared" si="1374"/>
        <v>546.45737083170059</v>
      </c>
      <c r="CU269" s="1">
        <f t="shared" si="1375"/>
        <v>286.98996317379499</v>
      </c>
      <c r="CV269" s="1">
        <f t="shared" si="1376"/>
        <v>0.60317578081858048</v>
      </c>
      <c r="CW269" s="1">
        <f t="shared" si="1377"/>
        <v>0.42338715247587272</v>
      </c>
      <c r="CX269" s="1">
        <f t="shared" si="1378"/>
        <v>1.1488937753347301</v>
      </c>
      <c r="CY269" s="1">
        <f t="shared" si="1379"/>
        <v>0.68051421581637339</v>
      </c>
      <c r="CZ269" s="1">
        <f t="shared" si="1380"/>
        <v>2.0847176722135599</v>
      </c>
      <c r="DA269" s="1">
        <f t="shared" si="1381"/>
        <v>1.0948576776734409</v>
      </c>
      <c r="DB269" s="1">
        <f t="shared" si="1382"/>
        <v>14.048565825221146</v>
      </c>
      <c r="DC269" s="1">
        <f t="shared" si="1383"/>
        <v>9.8611092657568697</v>
      </c>
      <c r="DD269" s="1">
        <f t="shared" si="1384"/>
        <v>26.758882472158426</v>
      </c>
      <c r="DE269" s="1">
        <f t="shared" si="1385"/>
        <v>15.84985514988796</v>
      </c>
      <c r="DF269" s="1">
        <f t="shared" si="1386"/>
        <v>48.555154859413761</v>
      </c>
      <c r="DG269" s="1">
        <f t="shared" si="1387"/>
        <v>25.500327836721191</v>
      </c>
      <c r="DH269" s="1">
        <f t="shared" si="1388"/>
        <v>5.9512751770093145E-2</v>
      </c>
      <c r="DI269" s="1">
        <f t="shared" si="1389"/>
        <v>4.1773783545731864E-2</v>
      </c>
      <c r="DJ269" s="1">
        <f t="shared" si="1390"/>
        <v>0.11335639167890596</v>
      </c>
      <c r="DK269" s="1">
        <f t="shared" si="1391"/>
        <v>6.7143401459085678E-2</v>
      </c>
      <c r="DL269" s="1">
        <f t="shared" si="1392"/>
        <v>0.20569009778343236</v>
      </c>
      <c r="DM269" s="1">
        <f t="shared" si="1393"/>
        <v>0.10802488307228295</v>
      </c>
      <c r="DN269" s="1">
        <f t="shared" si="1394"/>
        <v>1.3861113746104921</v>
      </c>
      <c r="DO269" s="1">
        <f t="shared" si="1395"/>
        <v>0.97295310351206998</v>
      </c>
      <c r="DP269" s="1">
        <f t="shared" si="1396"/>
        <v>2.6401834769450758</v>
      </c>
      <c r="DQ269" s="1">
        <f t="shared" si="1397"/>
        <v>1.5638368202501238</v>
      </c>
      <c r="DR269" s="1">
        <f t="shared" si="1398"/>
        <v>4.790727628992542</v>
      </c>
      <c r="DS269" s="1">
        <f t="shared" si="1399"/>
        <v>2.516007321353702</v>
      </c>
      <c r="DT269" s="1">
        <f t="shared" si="1400"/>
        <v>1.5222259407349187E-3</v>
      </c>
      <c r="DU269" s="1">
        <f t="shared" si="1401"/>
        <v>1.0684959956416245E-3</v>
      </c>
      <c r="DV269" s="1">
        <f t="shared" si="1402"/>
        <v>2.8994465022948554E-3</v>
      </c>
      <c r="DW269" s="1">
        <f t="shared" si="1403"/>
        <v>1.7174038237223849E-3</v>
      </c>
      <c r="DX269" s="1">
        <f t="shared" si="1404"/>
        <v>5.261171652889151E-3</v>
      </c>
      <c r="DY269" s="1">
        <f t="shared" si="1405"/>
        <v>2.7630763889516618E-3</v>
      </c>
      <c r="DZ269" s="1">
        <f t="shared" si="1406"/>
        <v>3.5454161140640643E-2</v>
      </c>
      <c r="EA269" s="1">
        <f t="shared" si="1407"/>
        <v>2.4886337956714875E-2</v>
      </c>
      <c r="EB269" s="1">
        <f t="shared" si="1408"/>
        <v>6.7531002304033069E-2</v>
      </c>
      <c r="EC269" s="1">
        <f t="shared" si="1409"/>
        <v>4.0000048797229792E-2</v>
      </c>
      <c r="ED269" s="1">
        <f t="shared" si="1410"/>
        <v>0.12253793775189983</v>
      </c>
      <c r="EE269" s="1">
        <f t="shared" si="1411"/>
        <v>6.435480628486473E-2</v>
      </c>
      <c r="EF269" s="1">
        <f t="shared" si="1412"/>
        <v>2.5380179158341324E-4</v>
      </c>
      <c r="EG269" s="1">
        <f t="shared" si="1413"/>
        <v>1.7815108173929861E-4</v>
      </c>
      <c r="EH269" s="1">
        <f t="shared" si="1414"/>
        <v>4.8342673527650962E-4</v>
      </c>
      <c r="EI269" s="1">
        <f t="shared" si="1415"/>
        <v>2.8634393598791613E-4</v>
      </c>
      <c r="EJ269" s="1">
        <f t="shared" si="1416"/>
        <v>8.7719881497122835E-4</v>
      </c>
      <c r="EK269" s="1">
        <f t="shared" si="1417"/>
        <v>4.6068965127423221E-4</v>
      </c>
      <c r="EL269" s="1">
        <f t="shared" si="1418"/>
        <v>5.9112969867254339E-3</v>
      </c>
      <c r="EM269" s="1">
        <f t="shared" si="1419"/>
        <v>4.1493164650151263E-3</v>
      </c>
      <c r="EN269" s="1">
        <f t="shared" si="1420"/>
        <v>1.1259491060776691E-2</v>
      </c>
      <c r="EO269" s="1">
        <f t="shared" si="1421"/>
        <v>6.6692360026787646E-3</v>
      </c>
      <c r="EP269" s="1">
        <f t="shared" si="1422"/>
        <v>2.0430835729519852E-2</v>
      </c>
      <c r="EQ269" s="1">
        <f t="shared" si="1423"/>
        <v>1.0729921685749573E-2</v>
      </c>
      <c r="ER269" s="1">
        <f t="shared" si="1424"/>
        <v>4.2426275981546024E-2</v>
      </c>
      <c r="ET269" s="1">
        <f t="shared" si="1425"/>
        <v>0.68447026738005301</v>
      </c>
      <c r="EU269" s="1">
        <f t="shared" si="1426"/>
        <v>0.75552760844529132</v>
      </c>
      <c r="EV269" s="1">
        <f t="shared" si="1427"/>
        <v>0.53246579037826258</v>
      </c>
      <c r="EW269" s="1">
        <f t="shared" si="1428"/>
        <v>0.65785552301986072</v>
      </c>
      <c r="EX269" s="1">
        <f t="shared" si="1429"/>
        <v>0.38561370722558175</v>
      </c>
      <c r="EY269" s="1">
        <f t="shared" si="1430"/>
        <v>0.54443776359713225</v>
      </c>
      <c r="EZ269" s="1">
        <f t="shared" si="1431"/>
        <v>8.5202290677975939E-2</v>
      </c>
      <c r="FA269" s="1">
        <f t="shared" si="1432"/>
        <v>0.11714453480006158</v>
      </c>
      <c r="FB269" s="1">
        <f t="shared" si="1433"/>
        <v>4.6618361435249098E-2</v>
      </c>
      <c r="FC269" s="1">
        <f t="shared" si="1434"/>
        <v>7.6257703978855271E-2</v>
      </c>
      <c r="FD269" s="1">
        <f t="shared" si="1435"/>
        <v>2.6240644225069769E-2</v>
      </c>
      <c r="FE269" s="1">
        <f t="shared" si="1436"/>
        <v>4.8806888948044476E-2</v>
      </c>
      <c r="FF269" s="1">
        <f t="shared" si="1437"/>
        <v>0.12839674233207643</v>
      </c>
      <c r="FG269" s="1">
        <f t="shared" si="1438"/>
        <v>0.17346195228993808</v>
      </c>
      <c r="FH269" s="1">
        <f t="shared" si="1439"/>
        <v>7.178715665672987E-2</v>
      </c>
      <c r="FI269" s="1">
        <f t="shared" si="1440"/>
        <v>0.11549005157494371</v>
      </c>
      <c r="FJ269" s="1">
        <f t="shared" si="1441"/>
        <v>4.0879446344687646E-2</v>
      </c>
      <c r="FK269" s="1">
        <f t="shared" si="1442"/>
        <v>7.5064218539297026E-2</v>
      </c>
      <c r="FL269" s="1">
        <f t="shared" si="1443"/>
        <v>6.2850521745057911E-3</v>
      </c>
      <c r="FM269" s="1">
        <f t="shared" si="1444"/>
        <v>8.9301254406649981E-3</v>
      </c>
      <c r="FN269" s="1">
        <f t="shared" si="1445"/>
        <v>3.3095684832795663E-3</v>
      </c>
      <c r="FO269" s="1">
        <f t="shared" si="1446"/>
        <v>5.5747564423127109E-3</v>
      </c>
      <c r="FP269" s="1">
        <f t="shared" si="1447"/>
        <v>1.8266262421141465E-3</v>
      </c>
      <c r="FQ269" s="1">
        <f t="shared" si="1448"/>
        <v>3.4723432336998638E-3</v>
      </c>
      <c r="FR269" s="1">
        <f t="shared" si="1449"/>
        <v>0.62376191804082814</v>
      </c>
      <c r="FS269" s="1">
        <f t="shared" si="1450"/>
        <v>0.70254954757781585</v>
      </c>
      <c r="FT269" s="1">
        <f t="shared" si="1451"/>
        <v>0.4653557153350828</v>
      </c>
      <c r="FU269" s="1">
        <f t="shared" si="1452"/>
        <v>0.59505596000817651</v>
      </c>
      <c r="FV269" s="1">
        <f t="shared" si="1453"/>
        <v>0.32417877623218949</v>
      </c>
      <c r="FW269" s="1">
        <f t="shared" si="1454"/>
        <v>0.47735939804302352</v>
      </c>
      <c r="FX269" s="1">
        <f t="shared" si="1455"/>
        <v>6.645151515528587E-2</v>
      </c>
      <c r="FY269" s="1">
        <f t="shared" si="1456"/>
        <v>9.2071626896602601E-2</v>
      </c>
      <c r="FZ269" s="1">
        <f t="shared" si="1457"/>
        <v>3.6024504985133279E-2</v>
      </c>
      <c r="GA269" s="1">
        <f t="shared" si="1458"/>
        <v>5.9347691188113831E-2</v>
      </c>
      <c r="GB269" s="1">
        <f t="shared" si="1459"/>
        <v>2.0179535364927524E-2</v>
      </c>
      <c r="GC269" s="1">
        <f t="shared" si="1460"/>
        <v>3.773538222475542E-2</v>
      </c>
      <c r="GD269" s="1">
        <f t="shared" si="1461"/>
        <v>0.94383007503150196</v>
      </c>
      <c r="GE269" s="1">
        <f t="shared" si="1462"/>
        <v>0.95990129123469337</v>
      </c>
      <c r="GF269" s="1">
        <f t="shared" si="1463"/>
        <v>0.89818499042524191</v>
      </c>
      <c r="GG269" s="1">
        <f t="shared" si="1464"/>
        <v>0.93708118199739443</v>
      </c>
      <c r="GH269" s="1">
        <f t="shared" si="1465"/>
        <v>0.8294005249262828</v>
      </c>
      <c r="GI269" s="1">
        <f t="shared" si="1466"/>
        <v>0.90250680763345648</v>
      </c>
      <c r="GJ269" s="1">
        <f t="shared" si="1467"/>
        <v>0.41909192112343863</v>
      </c>
      <c r="GK269" s="1">
        <f t="shared" si="1468"/>
        <v>0.50685441950946108</v>
      </c>
      <c r="GL269" s="1">
        <f t="shared" si="1469"/>
        <v>0.27471142768859075</v>
      </c>
      <c r="GM269" s="1">
        <f t="shared" si="1470"/>
        <v>0.39004042382948595</v>
      </c>
      <c r="GN269" s="1">
        <f t="shared" si="1471"/>
        <v>0.17268986974854106</v>
      </c>
      <c r="GO269" s="1">
        <f t="shared" si="1472"/>
        <v>0.28441351470650206</v>
      </c>
      <c r="GP269" s="1">
        <f t="shared" si="1473"/>
        <v>0.99848008770918195</v>
      </c>
      <c r="GQ269" s="1">
        <f t="shared" si="1474"/>
        <v>0.99893264446946883</v>
      </c>
      <c r="GR269" s="1">
        <f t="shared" si="1475"/>
        <v>0.99710893598315664</v>
      </c>
      <c r="GS269" s="1">
        <f t="shared" si="1476"/>
        <v>0.99828554059541463</v>
      </c>
      <c r="GT269" s="1">
        <f t="shared" si="1477"/>
        <v>0.99476636340759228</v>
      </c>
      <c r="GU269" s="1">
        <f t="shared" si="1478"/>
        <v>0.99724453716534733</v>
      </c>
      <c r="GV269" s="1">
        <f t="shared" si="1479"/>
        <v>0.96575979654996513</v>
      </c>
      <c r="GW269" s="1">
        <f t="shared" si="1480"/>
        <v>0.97571795326462252</v>
      </c>
      <c r="GX269" s="1">
        <f t="shared" si="1481"/>
        <v>0.93674094507955086</v>
      </c>
      <c r="GY269" s="1">
        <f t="shared" si="1482"/>
        <v>0.96153841642268167</v>
      </c>
      <c r="GZ269" s="1">
        <f t="shared" si="1483"/>
        <v>0.89083848872198845</v>
      </c>
      <c r="HA269" s="1">
        <f t="shared" si="1484"/>
        <v>0.93953632200008996</v>
      </c>
      <c r="HB269" s="1">
        <f t="shared" si="1485"/>
        <v>0.99974626260742139</v>
      </c>
      <c r="HC269" s="1">
        <f t="shared" si="1486"/>
        <v>0.99982188065041544</v>
      </c>
      <c r="HD269" s="1">
        <f t="shared" si="1487"/>
        <v>0.99951680685320898</v>
      </c>
      <c r="HE269" s="1">
        <f t="shared" si="1488"/>
        <v>0.99971373803339036</v>
      </c>
      <c r="HF269" s="1">
        <f t="shared" si="1489"/>
        <v>0.99912356998839646</v>
      </c>
      <c r="HG269" s="1">
        <f t="shared" si="1490"/>
        <v>0.99953952248595113</v>
      </c>
      <c r="HH269" s="1">
        <f t="shared" si="1491"/>
        <v>0.99412344109820305</v>
      </c>
      <c r="HI269" s="1">
        <f t="shared" si="1492"/>
        <v>0.99586782921924177</v>
      </c>
      <c r="HJ269" s="1">
        <f t="shared" si="1493"/>
        <v>0.98886587353660749</v>
      </c>
      <c r="HK269" s="1">
        <f t="shared" si="1494"/>
        <v>0.99337494803242299</v>
      </c>
      <c r="HL269" s="1">
        <f t="shared" si="1495"/>
        <v>0.97997822584916938</v>
      </c>
      <c r="HM269" s="1">
        <f t="shared" si="1496"/>
        <v>0.98938398729914556</v>
      </c>
      <c r="HN269" s="1">
        <f t="shared" si="1497"/>
        <v>0.95930045418166632</v>
      </c>
      <c r="HP269" s="1">
        <f t="shared" ref="HP269:IU269" si="1531">IF(B1=1,ET269,0)</f>
        <v>0.68447026738005301</v>
      </c>
      <c r="HQ269" s="1">
        <f t="shared" si="1531"/>
        <v>0.75552760844529132</v>
      </c>
      <c r="HR269" s="1">
        <f t="shared" si="1531"/>
        <v>0.53246579037826258</v>
      </c>
      <c r="HS269" s="1">
        <f t="shared" si="1531"/>
        <v>0.65785552301986072</v>
      </c>
      <c r="HT269" s="1">
        <f t="shared" si="1531"/>
        <v>0.38561370722558175</v>
      </c>
      <c r="HU269" s="1">
        <f t="shared" si="1531"/>
        <v>0.54443776359713225</v>
      </c>
      <c r="HV269" s="1">
        <f t="shared" si="1531"/>
        <v>8.5202290677975939E-2</v>
      </c>
      <c r="HW269" s="1">
        <f t="shared" si="1531"/>
        <v>0.11714453480006158</v>
      </c>
      <c r="HX269" s="1">
        <f t="shared" si="1531"/>
        <v>4.6618361435249098E-2</v>
      </c>
      <c r="HY269" s="1">
        <f t="shared" si="1531"/>
        <v>7.6257703978855271E-2</v>
      </c>
      <c r="HZ269" s="1">
        <f t="shared" si="1531"/>
        <v>2.6240644225069769E-2</v>
      </c>
      <c r="IA269" s="1">
        <f t="shared" si="1531"/>
        <v>4.8806888948044476E-2</v>
      </c>
      <c r="IB269" s="1">
        <f t="shared" si="1531"/>
        <v>0.12839674233207643</v>
      </c>
      <c r="IC269" s="1">
        <f t="shared" si="1531"/>
        <v>0.17346195228993808</v>
      </c>
      <c r="ID269" s="1">
        <f t="shared" si="1531"/>
        <v>7.178715665672987E-2</v>
      </c>
      <c r="IE269" s="1">
        <f t="shared" si="1531"/>
        <v>0.11549005157494371</v>
      </c>
      <c r="IF269" s="1">
        <f t="shared" si="1531"/>
        <v>4.0879446344687646E-2</v>
      </c>
      <c r="IG269" s="1">
        <f t="shared" si="1531"/>
        <v>7.5064218539297026E-2</v>
      </c>
      <c r="IH269" s="1">
        <f t="shared" si="1531"/>
        <v>6.2850521745057911E-3</v>
      </c>
      <c r="II269" s="1">
        <f t="shared" si="1531"/>
        <v>8.9301254406649981E-3</v>
      </c>
      <c r="IJ269" s="1">
        <f t="shared" si="1531"/>
        <v>3.3095684832795663E-3</v>
      </c>
      <c r="IK269" s="1">
        <f t="shared" si="1531"/>
        <v>5.5747564423127109E-3</v>
      </c>
      <c r="IL269" s="1">
        <f t="shared" si="1531"/>
        <v>1.8266262421141465E-3</v>
      </c>
      <c r="IM269" s="1">
        <f t="shared" si="1531"/>
        <v>3.4723432336998638E-3</v>
      </c>
      <c r="IN269" s="1">
        <f t="shared" si="1531"/>
        <v>0.62376191804082814</v>
      </c>
      <c r="IO269" s="1">
        <f t="shared" si="1531"/>
        <v>0.70254954757781585</v>
      </c>
      <c r="IP269" s="1">
        <f t="shared" si="1531"/>
        <v>0.4653557153350828</v>
      </c>
      <c r="IQ269" s="1">
        <f t="shared" si="1531"/>
        <v>0.59505596000817651</v>
      </c>
      <c r="IR269" s="1">
        <f t="shared" si="1531"/>
        <v>0.32417877623218949</v>
      </c>
      <c r="IS269" s="1">
        <f t="shared" si="1531"/>
        <v>0.47735939804302352</v>
      </c>
      <c r="IT269" s="1">
        <f t="shared" si="1531"/>
        <v>6.645151515528587E-2</v>
      </c>
      <c r="IU269" s="1">
        <f t="shared" si="1531"/>
        <v>9.2071626896602601E-2</v>
      </c>
      <c r="IV269" s="1">
        <f t="shared" ref="IV269:KA269" si="1532">IF(AH1=1,FZ269,0)</f>
        <v>3.6024504985133279E-2</v>
      </c>
      <c r="IW269" s="1">
        <f t="shared" si="1532"/>
        <v>5.9347691188113831E-2</v>
      </c>
      <c r="IX269" s="1">
        <f t="shared" si="1532"/>
        <v>2.0179535364927524E-2</v>
      </c>
      <c r="IY269" s="1">
        <f t="shared" si="1532"/>
        <v>3.773538222475542E-2</v>
      </c>
      <c r="IZ269" s="1">
        <f t="shared" si="1532"/>
        <v>0.94383007503150196</v>
      </c>
      <c r="JA269" s="1">
        <f t="shared" si="1532"/>
        <v>0.95990129123469337</v>
      </c>
      <c r="JB269" s="1">
        <f t="shared" si="1532"/>
        <v>0.89818499042524191</v>
      </c>
      <c r="JC269" s="1">
        <f t="shared" si="1532"/>
        <v>0.93708118199739443</v>
      </c>
      <c r="JD269" s="1">
        <f t="shared" si="1532"/>
        <v>0.8294005249262828</v>
      </c>
      <c r="JE269" s="1">
        <f t="shared" si="1532"/>
        <v>0.90250680763345648</v>
      </c>
      <c r="JF269" s="1">
        <f t="shared" si="1532"/>
        <v>0.41909192112343863</v>
      </c>
      <c r="JG269" s="1">
        <f t="shared" si="1532"/>
        <v>0.50685441950946108</v>
      </c>
      <c r="JH269" s="1">
        <f t="shared" si="1532"/>
        <v>0.27471142768859075</v>
      </c>
      <c r="JI269" s="1">
        <f t="shared" si="1532"/>
        <v>0.39004042382948595</v>
      </c>
      <c r="JJ269" s="1">
        <f t="shared" si="1532"/>
        <v>0.17268986974854106</v>
      </c>
      <c r="JK269" s="1">
        <f t="shared" si="1532"/>
        <v>0.28441351470650206</v>
      </c>
      <c r="JL269" s="1">
        <f t="shared" si="1532"/>
        <v>0.99848008770918195</v>
      </c>
      <c r="JM269" s="1">
        <f t="shared" si="1532"/>
        <v>0.99893264446946883</v>
      </c>
      <c r="JN269" s="1">
        <f t="shared" si="1532"/>
        <v>0.99710893598315664</v>
      </c>
      <c r="JO269" s="1">
        <f t="shared" si="1532"/>
        <v>0.99828554059541463</v>
      </c>
      <c r="JP269" s="1">
        <f t="shared" si="1532"/>
        <v>0.99476636340759228</v>
      </c>
      <c r="JQ269" s="1">
        <f t="shared" si="1532"/>
        <v>0.99724453716534733</v>
      </c>
      <c r="JR269" s="1">
        <f t="shared" si="1532"/>
        <v>0.96575979654996513</v>
      </c>
      <c r="JS269" s="1">
        <f t="shared" si="1532"/>
        <v>0.97571795326462252</v>
      </c>
      <c r="JT269" s="1">
        <f t="shared" si="1532"/>
        <v>0.93674094507955086</v>
      </c>
      <c r="JU269" s="1">
        <f t="shared" si="1532"/>
        <v>0.96153841642268167</v>
      </c>
      <c r="JV269" s="1">
        <f t="shared" si="1532"/>
        <v>0.89083848872198845</v>
      </c>
      <c r="JW269" s="1">
        <f t="shared" si="1532"/>
        <v>0.93953632200008996</v>
      </c>
      <c r="JX269" s="1">
        <f t="shared" si="1532"/>
        <v>0.99974626260742139</v>
      </c>
      <c r="JY269" s="1">
        <f t="shared" si="1532"/>
        <v>0.99982188065041544</v>
      </c>
      <c r="JZ269" s="1">
        <f t="shared" si="1532"/>
        <v>0.99951680685320898</v>
      </c>
      <c r="KA269" s="1">
        <f t="shared" si="1532"/>
        <v>0.99971373803339036</v>
      </c>
      <c r="KB269" s="1">
        <f t="shared" ref="KB269:KJ269" si="1533">IF(BN1=1,HF269,0)</f>
        <v>0.99912356998839646</v>
      </c>
      <c r="KC269" s="1">
        <f t="shared" si="1533"/>
        <v>0.99953952248595113</v>
      </c>
      <c r="KD269" s="1">
        <f t="shared" si="1533"/>
        <v>0.99412344109820305</v>
      </c>
      <c r="KE269" s="1">
        <f t="shared" si="1533"/>
        <v>0.99586782921924177</v>
      </c>
      <c r="KF269" s="1">
        <f t="shared" si="1533"/>
        <v>0.98886587353660749</v>
      </c>
      <c r="KG269" s="1">
        <f t="shared" si="1533"/>
        <v>0.99337494803242299</v>
      </c>
      <c r="KH269" s="1">
        <f t="shared" si="1533"/>
        <v>0.97997822584916938</v>
      </c>
      <c r="KI269" s="1">
        <f t="shared" si="1533"/>
        <v>0.98938398729914556</v>
      </c>
      <c r="KJ269" s="1">
        <f t="shared" si="1533"/>
        <v>0</v>
      </c>
    </row>
    <row r="270" spans="1:296" x14ac:dyDescent="0.2">
      <c r="A270" s="1" t="str">
        <f>'Respondent Data'!A270</f>
        <v>2236</v>
      </c>
      <c r="B270" s="1">
        <f>SUMPRODUCT('Respondent Data'!B270:S270,'Product Coding'!A100:R100)</f>
        <v>-0.83883591922356182</v>
      </c>
      <c r="C270" s="1">
        <f>SUMPRODUCT('Respondent Data'!B270:S270,'Product Coding'!A101:R101)</f>
        <v>-0.17282021264791797</v>
      </c>
      <c r="D270" s="1">
        <f>SUMPRODUCT('Respondent Data'!B270:S270,'Product Coding'!A102:R102)</f>
        <v>0.23392569141149644</v>
      </c>
      <c r="E270" s="1">
        <f>SUMPRODUCT('Respondent Data'!B270:S270,'Product Coding'!A103:R103)</f>
        <v>0.45714538302060098</v>
      </c>
      <c r="F270" s="1">
        <f>SUMPRODUCT('Respondent Data'!B270:S270,'Product Coding'!A104:R104)</f>
        <v>0.78591885795753291</v>
      </c>
      <c r="G270" s="1">
        <f>SUMPRODUCT('Respondent Data'!B270:S270,'Product Coding'!A105:R105)</f>
        <v>0.85437420213900317</v>
      </c>
      <c r="H270" s="1">
        <f>SUMPRODUCT('Respondent Data'!B270:S270,'Product Coding'!A106:R106)</f>
        <v>-1.4572038605475139</v>
      </c>
      <c r="I270" s="1">
        <f>SUMPRODUCT('Respondent Data'!B270:S270,'Product Coding'!A107:R107)</f>
        <v>-0.79118815397186992</v>
      </c>
      <c r="J270" s="1">
        <f>SUMPRODUCT('Respondent Data'!B270:S270,'Product Coding'!A108:R108)</f>
        <v>-0.38444224991245557</v>
      </c>
      <c r="K270" s="1">
        <f>SUMPRODUCT('Respondent Data'!B270:S270,'Product Coding'!A109:R109)</f>
        <v>-0.16122255830335103</v>
      </c>
      <c r="L270" s="1">
        <f>SUMPRODUCT('Respondent Data'!B270:S270,'Product Coding'!A110:R110)</f>
        <v>0.16755091663358096</v>
      </c>
      <c r="M270" s="1">
        <f>SUMPRODUCT('Respondent Data'!B270:S270,'Product Coding'!A111:R111)</f>
        <v>0.23600626081505116</v>
      </c>
      <c r="N270" s="1">
        <f>SUMPRODUCT('Respondent Data'!B270:S270,'Product Coding'!A112:R112)</f>
        <v>-0.10054382882329388</v>
      </c>
      <c r="O270" s="1">
        <f>SUMPRODUCT('Respondent Data'!B270:S270,'Product Coding'!A113:R113)</f>
        <v>0.56547187775234997</v>
      </c>
      <c r="P270" s="1">
        <f>SUMPRODUCT('Respondent Data'!B270:S270,'Product Coding'!A114:R114)</f>
        <v>0.97221778181176444</v>
      </c>
      <c r="Q270" s="1">
        <f>SUMPRODUCT('Respondent Data'!B270:S270,'Product Coding'!A115:R115)</f>
        <v>1.1954374734208688</v>
      </c>
      <c r="R270" s="1">
        <f>SUMPRODUCT('Respondent Data'!B270:S270,'Product Coding'!A116:R116)</f>
        <v>1.5242109483578008</v>
      </c>
      <c r="S270" s="1">
        <f>SUMPRODUCT('Respondent Data'!B270:S270,'Product Coding'!A117:R117)</f>
        <v>1.5926662925392709</v>
      </c>
      <c r="T270" s="1">
        <f>SUMPRODUCT('Respondent Data'!B270:S270,'Product Coding'!A118:R118)</f>
        <v>-0.71891177014724583</v>
      </c>
      <c r="U270" s="1">
        <f>SUMPRODUCT('Respondent Data'!B270:S270,'Product Coding'!A119:R119)</f>
        <v>-5.2896063571601981E-2</v>
      </c>
      <c r="V270" s="1">
        <f>SUMPRODUCT('Respondent Data'!B270:S270,'Product Coding'!A120:R120)</f>
        <v>0.35384984048781243</v>
      </c>
      <c r="W270" s="1">
        <f>SUMPRODUCT('Respondent Data'!B270:S270,'Product Coding'!A121:R121)</f>
        <v>0.57706953209691692</v>
      </c>
      <c r="X270" s="1">
        <f>SUMPRODUCT('Respondent Data'!B270:S270,'Product Coding'!A122:R122)</f>
        <v>0.9058430070338489</v>
      </c>
      <c r="Y270" s="1">
        <f>SUMPRODUCT('Respondent Data'!B270:S270,'Product Coding'!A123:R123)</f>
        <v>0.97429835121531905</v>
      </c>
      <c r="Z270" s="1">
        <f>SUMPRODUCT('Respondent Data'!B270:S270,'Product Coding'!A124:R124)</f>
        <v>-0.21280377948560392</v>
      </c>
      <c r="AA270" s="1">
        <f>SUMPRODUCT('Respondent Data'!B270:S270,'Product Coding'!A125:R125)</f>
        <v>0.45321192709003999</v>
      </c>
      <c r="AB270" s="1">
        <f>SUMPRODUCT('Respondent Data'!B270:S270,'Product Coding'!A126:R126)</f>
        <v>0.85995783114945445</v>
      </c>
      <c r="AC270" s="1">
        <f>SUMPRODUCT('Respondent Data'!B270:S270,'Product Coding'!A127:R127)</f>
        <v>1.0831775227585589</v>
      </c>
      <c r="AD270" s="1">
        <f>SUMPRODUCT('Respondent Data'!B270:S270,'Product Coding'!A128:R128)</f>
        <v>1.4119509976954912</v>
      </c>
      <c r="AE270" s="1">
        <f>SUMPRODUCT('Respondent Data'!B270:S270,'Product Coding'!A129:R129)</f>
        <v>1.4804063418769613</v>
      </c>
      <c r="AF270" s="1">
        <f>SUMPRODUCT('Respondent Data'!B270:S270,'Product Coding'!A130:R130)</f>
        <v>-0.83117172080955593</v>
      </c>
      <c r="AG270" s="1">
        <f>SUMPRODUCT('Respondent Data'!B270:S270,'Product Coding'!A131:R131)</f>
        <v>-0.16515601423391199</v>
      </c>
      <c r="AH270" s="1">
        <f>SUMPRODUCT('Respondent Data'!B270:S270,'Product Coding'!A132:R132)</f>
        <v>0.24158988982550245</v>
      </c>
      <c r="AI270" s="1">
        <f>SUMPRODUCT('Respondent Data'!B270:S270,'Product Coding'!A133:R133)</f>
        <v>0.46480958143460693</v>
      </c>
      <c r="AJ270" s="1">
        <f>SUMPRODUCT('Respondent Data'!B270:S270,'Product Coding'!A134:R134)</f>
        <v>0.79358305637153903</v>
      </c>
      <c r="AK270" s="1">
        <f>SUMPRODUCT('Respondent Data'!B270:S270,'Product Coding'!A135:R135)</f>
        <v>0.86203840055300918</v>
      </c>
      <c r="AL270" s="1">
        <f>SUMPRODUCT('Respondent Data'!B270:S270,'Product Coding'!A136:R136)</f>
        <v>-0.86201934079992382</v>
      </c>
      <c r="AM270" s="1">
        <f>SUMPRODUCT('Respondent Data'!B270:S270,'Product Coding'!A137:R137)</f>
        <v>-0.19600363422428002</v>
      </c>
      <c r="AN270" s="1">
        <f>SUMPRODUCT('Respondent Data'!B270:S270,'Product Coding'!A138:R138)</f>
        <v>0.21074226983513444</v>
      </c>
      <c r="AO270" s="1">
        <f>SUMPRODUCT('Respondent Data'!B270:S270,'Product Coding'!A139:R139)</f>
        <v>0.43396196144423899</v>
      </c>
      <c r="AP270" s="1">
        <f>SUMPRODUCT('Respondent Data'!B270:S270,'Product Coding'!A140:R140)</f>
        <v>0.76273543638117092</v>
      </c>
      <c r="AQ270" s="1">
        <f>SUMPRODUCT('Respondent Data'!B270:S270,'Product Coding'!A141:R141)</f>
        <v>0.83119078056264117</v>
      </c>
      <c r="AR270" s="1">
        <f>SUMPRODUCT('Respondent Data'!B270:S270,'Product Coding'!A142:R142)</f>
        <v>-1.4803872821238757</v>
      </c>
      <c r="AS270" s="1">
        <f>SUMPRODUCT('Respondent Data'!B270:S270,'Product Coding'!A143:R143)</f>
        <v>-0.81437157554823203</v>
      </c>
      <c r="AT270" s="1">
        <f>SUMPRODUCT('Respondent Data'!B270:S270,'Product Coding'!A144:R144)</f>
        <v>-0.40762567148881756</v>
      </c>
      <c r="AU270" s="1">
        <f>SUMPRODUCT('Respondent Data'!B270:S270,'Product Coding'!A145:R145)</f>
        <v>-0.18440597987971302</v>
      </c>
      <c r="AV270" s="1">
        <f>SUMPRODUCT('Respondent Data'!B270:S270,'Product Coding'!A146:R146)</f>
        <v>0.14436749505721896</v>
      </c>
      <c r="AW270" s="1">
        <f>SUMPRODUCT('Respondent Data'!B270:S270,'Product Coding'!A147:R147)</f>
        <v>0.21282283923868917</v>
      </c>
      <c r="AX270" s="1">
        <f>SUMPRODUCT('Respondent Data'!B270:S270,'Product Coding'!A148:R148)</f>
        <v>-0.37439257532639436</v>
      </c>
      <c r="AY270" s="1">
        <f>SUMPRODUCT('Respondent Data'!B270:S270,'Product Coding'!A149:R149)</f>
        <v>0.29162313124924955</v>
      </c>
      <c r="AZ270" s="1">
        <f>SUMPRODUCT('Respondent Data'!B270:S270,'Product Coding'!A150:R150)</f>
        <v>0.69836903530866401</v>
      </c>
      <c r="BA270" s="1">
        <f>SUMPRODUCT('Respondent Data'!B270:S270,'Product Coding'!A151:R151)</f>
        <v>0.9215887269177685</v>
      </c>
      <c r="BB270" s="1">
        <f>SUMPRODUCT('Respondent Data'!B270:S270,'Product Coding'!A152:R152)</f>
        <v>1.2503622018547005</v>
      </c>
      <c r="BC270" s="1">
        <f>SUMPRODUCT('Respondent Data'!B270:S270,'Product Coding'!A153:R153)</f>
        <v>1.3188175460361706</v>
      </c>
      <c r="BD270" s="1">
        <f>SUMPRODUCT('Respondent Data'!B270:S270,'Product Coding'!A154:R154)</f>
        <v>-0.99276051665034637</v>
      </c>
      <c r="BE270" s="1">
        <f>SUMPRODUCT('Respondent Data'!B270:S270,'Product Coding'!A155:R155)</f>
        <v>-0.32674481007470246</v>
      </c>
      <c r="BF270" s="1">
        <f>SUMPRODUCT('Respondent Data'!B270:S270,'Product Coding'!A156:R156)</f>
        <v>8.0001093984711946E-2</v>
      </c>
      <c r="BG270" s="1">
        <f>SUMPRODUCT('Respondent Data'!B270:S270,'Product Coding'!A157:R157)</f>
        <v>0.30322078559381649</v>
      </c>
      <c r="BH270" s="1">
        <f>SUMPRODUCT('Respondent Data'!B270:S270,'Product Coding'!A158:R158)</f>
        <v>0.63199426053074848</v>
      </c>
      <c r="BI270" s="1">
        <f>SUMPRODUCT('Respondent Data'!B270:S270,'Product Coding'!A159:R159)</f>
        <v>0.70044960471221851</v>
      </c>
      <c r="BJ270" s="1">
        <f>SUMPRODUCT('Respondent Data'!B270:S270,'Product Coding'!A160:R160)</f>
        <v>-5.7273758946527864E-2</v>
      </c>
      <c r="BK270" s="1">
        <f>SUMPRODUCT('Respondent Data'!B270:S270,'Product Coding'!A161:R161)</f>
        <v>0.60874194762911604</v>
      </c>
      <c r="BL270" s="1">
        <f>SUMPRODUCT('Respondent Data'!B270:S270,'Product Coding'!A162:R162)</f>
        <v>1.0154878516885306</v>
      </c>
      <c r="BM270" s="1">
        <f>SUMPRODUCT('Respondent Data'!B270:S270,'Product Coding'!A163:R163)</f>
        <v>1.2387075432976351</v>
      </c>
      <c r="BN270" s="1">
        <f>SUMPRODUCT('Respondent Data'!B270:S270,'Product Coding'!A164:R164)</f>
        <v>1.5674810182345671</v>
      </c>
      <c r="BO270" s="1">
        <f>SUMPRODUCT('Respondent Data'!B270:S270,'Product Coding'!A165:R165)</f>
        <v>1.6359363624160372</v>
      </c>
      <c r="BP270" s="1">
        <f>SUMPRODUCT('Respondent Data'!B270:S270,'Product Coding'!A166:R166)</f>
        <v>-0.67564170027047987</v>
      </c>
      <c r="BQ270" s="1">
        <f>SUMPRODUCT('Respondent Data'!B270:S270,'Product Coding'!A167:R167)</f>
        <v>-9.6259936948359659E-3</v>
      </c>
      <c r="BR270" s="1">
        <f>SUMPRODUCT('Respondent Data'!B270:S270,'Product Coding'!A168:R168)</f>
        <v>0.3971199103645785</v>
      </c>
      <c r="BS270" s="1">
        <f>SUMPRODUCT('Respondent Data'!B270:S270,'Product Coding'!A169:R169)</f>
        <v>0.62033960197368299</v>
      </c>
      <c r="BT270" s="1">
        <f>SUMPRODUCT('Respondent Data'!B270:S270,'Product Coding'!A170:R170)</f>
        <v>0.94911307691061497</v>
      </c>
      <c r="BU270" s="1">
        <f>SUMPRODUCT('Respondent Data'!B270:S270,'Product Coding'!A171:R171)</f>
        <v>1.017568421092085</v>
      </c>
      <c r="BV270" s="1">
        <f>SUMPRODUCT('Respondent Data'!B270:S270,'Product Coding'!A172:R172)</f>
        <v>1.5874417135621901</v>
      </c>
      <c r="BX270" s="1">
        <f t="shared" si="1352"/>
        <v>2.3136721073394151</v>
      </c>
      <c r="BY270" s="1">
        <f t="shared" si="1353"/>
        <v>1.1886523812080196</v>
      </c>
      <c r="BZ270" s="1">
        <f t="shared" si="1354"/>
        <v>0.79142062306003025</v>
      </c>
      <c r="CA270" s="1">
        <f t="shared" si="1355"/>
        <v>0.63308829308353243</v>
      </c>
      <c r="CB270" s="1">
        <f t="shared" si="1356"/>
        <v>0.45570078506002371</v>
      </c>
      <c r="CC270" s="1">
        <f t="shared" si="1357"/>
        <v>0.42554941568627686</v>
      </c>
      <c r="CD270" s="1">
        <f t="shared" si="1358"/>
        <v>4.2939362821971834</v>
      </c>
      <c r="CE270" s="1">
        <f t="shared" si="1359"/>
        <v>2.2060159563657806</v>
      </c>
      <c r="CF270" s="1">
        <f t="shared" si="1360"/>
        <v>1.468794872469815</v>
      </c>
      <c r="CG270" s="1">
        <f t="shared" si="1361"/>
        <v>1.1749464338020257</v>
      </c>
      <c r="CH270" s="1">
        <f t="shared" si="1362"/>
        <v>0.8457335542870511</v>
      </c>
      <c r="CI270" s="1">
        <f t="shared" si="1363"/>
        <v>0.78977572927755113</v>
      </c>
      <c r="CJ270" s="1">
        <f t="shared" si="1364"/>
        <v>1.1057721053322258</v>
      </c>
      <c r="CK270" s="1">
        <f t="shared" si="1365"/>
        <v>0.56809201351699401</v>
      </c>
      <c r="CL270" s="1">
        <f t="shared" si="1366"/>
        <v>0.3782432462181427</v>
      </c>
      <c r="CM270" s="1">
        <f t="shared" si="1367"/>
        <v>0.30257155820976728</v>
      </c>
      <c r="CN270" s="1">
        <f t="shared" si="1368"/>
        <v>0.21779283888105769</v>
      </c>
      <c r="CO270" s="1">
        <f t="shared" si="1369"/>
        <v>0.20338261061867993</v>
      </c>
      <c r="CP270" s="1">
        <f t="shared" si="1370"/>
        <v>2.052198731127747</v>
      </c>
      <c r="CQ270" s="1">
        <f t="shared" si="1371"/>
        <v>1.0543200571632343</v>
      </c>
      <c r="CR270" s="1">
        <f t="shared" si="1372"/>
        <v>0.70198036847140077</v>
      </c>
      <c r="CS270" s="1">
        <f t="shared" si="1373"/>
        <v>0.56154153721111555</v>
      </c>
      <c r="CT270" s="1">
        <f t="shared" si="1374"/>
        <v>0.40420099715404778</v>
      </c>
      <c r="CU270" s="1">
        <f t="shared" si="1375"/>
        <v>0.37745710298932039</v>
      </c>
      <c r="CV270" s="1">
        <f t="shared" si="1376"/>
        <v>1.2371418748104652</v>
      </c>
      <c r="CW270" s="1">
        <f t="shared" si="1377"/>
        <v>0.63558342200729412</v>
      </c>
      <c r="CX270" s="1">
        <f t="shared" si="1378"/>
        <v>0.42317992695259582</v>
      </c>
      <c r="CY270" s="1">
        <f t="shared" si="1379"/>
        <v>0.33851816570783433</v>
      </c>
      <c r="CZ270" s="1">
        <f t="shared" si="1380"/>
        <v>0.24366742452112464</v>
      </c>
      <c r="DA270" s="1">
        <f t="shared" si="1381"/>
        <v>0.22754520844875539</v>
      </c>
      <c r="DB270" s="1">
        <f t="shared" si="1382"/>
        <v>2.2960074444528025</v>
      </c>
      <c r="DC270" s="1">
        <f t="shared" si="1383"/>
        <v>1.1795771351795084</v>
      </c>
      <c r="DD270" s="1">
        <f t="shared" si="1384"/>
        <v>0.78537820310626039</v>
      </c>
      <c r="DE270" s="1">
        <f t="shared" si="1385"/>
        <v>0.62825472516381453</v>
      </c>
      <c r="DF270" s="1">
        <f t="shared" si="1386"/>
        <v>0.45222155361676308</v>
      </c>
      <c r="DG270" s="1">
        <f t="shared" si="1387"/>
        <v>0.42230038703357919</v>
      </c>
      <c r="DH270" s="1">
        <f t="shared" si="1388"/>
        <v>2.3679375419304014</v>
      </c>
      <c r="DI270" s="1">
        <f t="shared" si="1389"/>
        <v>1.2165313264739666</v>
      </c>
      <c r="DJ270" s="1">
        <f t="shared" si="1390"/>
        <v>0.80998279698190367</v>
      </c>
      <c r="DK270" s="1">
        <f t="shared" si="1391"/>
        <v>0.6479369016005575</v>
      </c>
      <c r="DL270" s="1">
        <f t="shared" si="1392"/>
        <v>0.46638890334017719</v>
      </c>
      <c r="DM270" s="1">
        <f t="shared" si="1393"/>
        <v>0.43553035633421994</v>
      </c>
      <c r="DN270" s="1">
        <f t="shared" si="1394"/>
        <v>4.3946473197380129</v>
      </c>
      <c r="DO270" s="1">
        <f t="shared" si="1395"/>
        <v>2.2577563971166956</v>
      </c>
      <c r="DP270" s="1">
        <f t="shared" si="1396"/>
        <v>1.5032443486193294</v>
      </c>
      <c r="DQ270" s="1">
        <f t="shared" si="1397"/>
        <v>1.2025039164069031</v>
      </c>
      <c r="DR270" s="1">
        <f t="shared" si="1398"/>
        <v>0.86556959705472813</v>
      </c>
      <c r="DS270" s="1">
        <f t="shared" si="1399"/>
        <v>0.80829932345613276</v>
      </c>
      <c r="DT270" s="1">
        <f t="shared" si="1400"/>
        <v>1.4541078852989979</v>
      </c>
      <c r="DU270" s="1">
        <f t="shared" si="1401"/>
        <v>0.74705002273706</v>
      </c>
      <c r="DV270" s="1">
        <f t="shared" si="1402"/>
        <v>0.49739587771717569</v>
      </c>
      <c r="DW270" s="1">
        <f t="shared" si="1403"/>
        <v>0.39788640583209434</v>
      </c>
      <c r="DX270" s="1">
        <f t="shared" si="1404"/>
        <v>0.28640104308242642</v>
      </c>
      <c r="DY270" s="1">
        <f t="shared" si="1405"/>
        <v>0.26745136399010894</v>
      </c>
      <c r="DZ270" s="1">
        <f t="shared" si="1406"/>
        <v>2.6986739335741214</v>
      </c>
      <c r="EA270" s="1">
        <f t="shared" si="1407"/>
        <v>1.3864476245666693</v>
      </c>
      <c r="EB270" s="1">
        <f t="shared" si="1408"/>
        <v>0.92311533651201794</v>
      </c>
      <c r="EC270" s="1">
        <f t="shared" si="1409"/>
        <v>0.73843604233105187</v>
      </c>
      <c r="ED270" s="1">
        <f t="shared" si="1410"/>
        <v>0.53153073257425909</v>
      </c>
      <c r="EE270" s="1">
        <f t="shared" si="1411"/>
        <v>0.49636208688225369</v>
      </c>
      <c r="EF270" s="1">
        <f t="shared" si="1412"/>
        <v>1.0589456665684396</v>
      </c>
      <c r="EG270" s="1">
        <f t="shared" si="1413"/>
        <v>0.54403486308349025</v>
      </c>
      <c r="EH270" s="1">
        <f t="shared" si="1414"/>
        <v>0.36222567431391367</v>
      </c>
      <c r="EI270" s="1">
        <f t="shared" si="1415"/>
        <v>0.28975847631535989</v>
      </c>
      <c r="EJ270" s="1">
        <f t="shared" si="1416"/>
        <v>0.20856990498366937</v>
      </c>
      <c r="EK270" s="1">
        <f t="shared" si="1417"/>
        <v>0.19476991066375271</v>
      </c>
      <c r="EL270" s="1">
        <f t="shared" si="1418"/>
        <v>1.9652937009222682</v>
      </c>
      <c r="EM270" s="1">
        <f t="shared" si="1419"/>
        <v>1.0096724725876109</v>
      </c>
      <c r="EN270" s="1">
        <f t="shared" si="1420"/>
        <v>0.67225341064790778</v>
      </c>
      <c r="EO270" s="1">
        <f t="shared" si="1421"/>
        <v>0.53776178161885602</v>
      </c>
      <c r="EP270" s="1">
        <f t="shared" si="1422"/>
        <v>0.38708418515433773</v>
      </c>
      <c r="EQ270" s="1">
        <f t="shared" si="1423"/>
        <v>0.36147282211096066</v>
      </c>
      <c r="ER270" s="1">
        <f t="shared" si="1424"/>
        <v>0.2044479797596519</v>
      </c>
      <c r="ET270" s="1">
        <f t="shared" si="1425"/>
        <v>0.30178000949010952</v>
      </c>
      <c r="EU270" s="1">
        <f t="shared" si="1426"/>
        <v>0.45690215978841431</v>
      </c>
      <c r="EV270" s="1">
        <f t="shared" si="1427"/>
        <v>0.55821619285137047</v>
      </c>
      <c r="EW270" s="1">
        <f t="shared" si="1428"/>
        <v>0.61233676356337097</v>
      </c>
      <c r="EX270" s="1">
        <f t="shared" si="1429"/>
        <v>0.68695435920834957</v>
      </c>
      <c r="EY270" s="1">
        <f t="shared" si="1430"/>
        <v>0.70148392542294846</v>
      </c>
      <c r="EZ270" s="1">
        <f t="shared" si="1431"/>
        <v>0.18889536002971352</v>
      </c>
      <c r="FA270" s="1">
        <f t="shared" si="1432"/>
        <v>0.31191360667261386</v>
      </c>
      <c r="FB270" s="1">
        <f t="shared" si="1433"/>
        <v>0.40505592876559515</v>
      </c>
      <c r="FC270" s="1">
        <f t="shared" si="1434"/>
        <v>0.45978143850278608</v>
      </c>
      <c r="FD270" s="1">
        <f t="shared" si="1435"/>
        <v>0.54179000954786705</v>
      </c>
      <c r="FE270" s="1">
        <f t="shared" si="1436"/>
        <v>0.55872922156769511</v>
      </c>
      <c r="FF270" s="1">
        <f t="shared" si="1437"/>
        <v>0.47488519648816935</v>
      </c>
      <c r="FG270" s="1">
        <f t="shared" si="1438"/>
        <v>0.63771767943460844</v>
      </c>
      <c r="FH270" s="1">
        <f t="shared" si="1439"/>
        <v>0.72556132797600814</v>
      </c>
      <c r="FI270" s="1">
        <f t="shared" si="1440"/>
        <v>0.76771214118507503</v>
      </c>
      <c r="FJ270" s="1">
        <f t="shared" si="1441"/>
        <v>0.82115772738393511</v>
      </c>
      <c r="FK270" s="1">
        <f t="shared" si="1442"/>
        <v>0.83099090112818108</v>
      </c>
      <c r="FL270" s="1">
        <f t="shared" si="1443"/>
        <v>0.32763266356201953</v>
      </c>
      <c r="FM270" s="1">
        <f t="shared" si="1444"/>
        <v>0.48677906663720072</v>
      </c>
      <c r="FN270" s="1">
        <f t="shared" si="1445"/>
        <v>0.58755084284440351</v>
      </c>
      <c r="FO270" s="1">
        <f t="shared" si="1446"/>
        <v>0.64039282732496605</v>
      </c>
      <c r="FP270" s="1">
        <f t="shared" si="1447"/>
        <v>0.7121487607733803</v>
      </c>
      <c r="FQ270" s="1">
        <f t="shared" si="1448"/>
        <v>0.72597542081697275</v>
      </c>
      <c r="FR270" s="1">
        <f t="shared" si="1449"/>
        <v>0.44699891913860934</v>
      </c>
      <c r="FS270" s="1">
        <f t="shared" si="1450"/>
        <v>0.61140262645407295</v>
      </c>
      <c r="FT270" s="1">
        <f t="shared" si="1451"/>
        <v>0.70265184398803615</v>
      </c>
      <c r="FU270" s="1">
        <f t="shared" si="1452"/>
        <v>0.74709482890819101</v>
      </c>
      <c r="FV270" s="1">
        <f t="shared" si="1453"/>
        <v>0.80407348482658136</v>
      </c>
      <c r="FW270" s="1">
        <f t="shared" si="1454"/>
        <v>0.81463394840153913</v>
      </c>
      <c r="FX270" s="1">
        <f t="shared" si="1455"/>
        <v>0.30339737298925257</v>
      </c>
      <c r="FY270" s="1">
        <f t="shared" si="1456"/>
        <v>0.45880459280815528</v>
      </c>
      <c r="FZ270" s="1">
        <f t="shared" si="1457"/>
        <v>0.56010541534570479</v>
      </c>
      <c r="GA270" s="1">
        <f t="shared" si="1458"/>
        <v>0.61415452050930952</v>
      </c>
      <c r="GB270" s="1">
        <f t="shared" si="1459"/>
        <v>0.68860016401044066</v>
      </c>
      <c r="GC270" s="1">
        <f t="shared" si="1460"/>
        <v>0.70308635863177249</v>
      </c>
      <c r="GD270" s="1">
        <f t="shared" si="1461"/>
        <v>0.2969176202201273</v>
      </c>
      <c r="GE270" s="1">
        <f t="shared" si="1462"/>
        <v>0.4511553651672448</v>
      </c>
      <c r="GF270" s="1">
        <f t="shared" si="1463"/>
        <v>0.55249143896144892</v>
      </c>
      <c r="GG270" s="1">
        <f t="shared" si="1464"/>
        <v>0.60681935032145395</v>
      </c>
      <c r="GH270" s="1">
        <f t="shared" si="1465"/>
        <v>0.68194733179047873</v>
      </c>
      <c r="GI270" s="1">
        <f t="shared" si="1466"/>
        <v>0.6966066552250465</v>
      </c>
      <c r="GJ270" s="1">
        <f t="shared" si="1467"/>
        <v>0.1853689297428556</v>
      </c>
      <c r="GK270" s="1">
        <f t="shared" si="1468"/>
        <v>0.30695972261310217</v>
      </c>
      <c r="GL270" s="1">
        <f t="shared" si="1469"/>
        <v>0.39948157699888642</v>
      </c>
      <c r="GM270" s="1">
        <f t="shared" si="1470"/>
        <v>0.45402870458063432</v>
      </c>
      <c r="GN270" s="1">
        <f t="shared" si="1471"/>
        <v>0.53602931864817693</v>
      </c>
      <c r="GO270" s="1">
        <f t="shared" si="1472"/>
        <v>0.55300579225387225</v>
      </c>
      <c r="GP270" s="1">
        <f t="shared" si="1473"/>
        <v>0.40748004844871122</v>
      </c>
      <c r="GQ270" s="1">
        <f t="shared" si="1474"/>
        <v>0.57239345581720935</v>
      </c>
      <c r="GR270" s="1">
        <f t="shared" si="1475"/>
        <v>0.66782606716169779</v>
      </c>
      <c r="GS270" s="1">
        <f t="shared" si="1476"/>
        <v>0.71536570913625008</v>
      </c>
      <c r="GT270" s="1">
        <f t="shared" si="1477"/>
        <v>0.77736255375216201</v>
      </c>
      <c r="GU270" s="1">
        <f t="shared" si="1478"/>
        <v>0.78898490972613278</v>
      </c>
      <c r="GV270" s="1">
        <f t="shared" si="1479"/>
        <v>0.27036716887170287</v>
      </c>
      <c r="GW270" s="1">
        <f t="shared" si="1480"/>
        <v>0.41903287116203941</v>
      </c>
      <c r="GX270" s="1">
        <f t="shared" si="1481"/>
        <v>0.51998961321462622</v>
      </c>
      <c r="GY270" s="1">
        <f t="shared" si="1482"/>
        <v>0.57522967520801616</v>
      </c>
      <c r="GZ270" s="1">
        <f t="shared" si="1483"/>
        <v>0.65294151709196158</v>
      </c>
      <c r="HA270" s="1">
        <f t="shared" si="1484"/>
        <v>0.66828744778180704</v>
      </c>
      <c r="HB270" s="1">
        <f t="shared" si="1485"/>
        <v>0.48568547302496767</v>
      </c>
      <c r="HC270" s="1">
        <f t="shared" si="1486"/>
        <v>0.64765376994335855</v>
      </c>
      <c r="HD270" s="1">
        <f t="shared" si="1487"/>
        <v>0.73409275632956417</v>
      </c>
      <c r="HE270" s="1">
        <f t="shared" si="1488"/>
        <v>0.77533896335137487</v>
      </c>
      <c r="HF270" s="1">
        <f t="shared" si="1489"/>
        <v>0.82742421094252916</v>
      </c>
      <c r="HG270" s="1">
        <f t="shared" si="1490"/>
        <v>0.83698123887674014</v>
      </c>
      <c r="HH270" s="1">
        <f t="shared" si="1491"/>
        <v>0.33723472305255264</v>
      </c>
      <c r="HI270" s="1">
        <f t="shared" si="1492"/>
        <v>0.49759352015824826</v>
      </c>
      <c r="HJ270" s="1">
        <f t="shared" si="1493"/>
        <v>0.59799549137265873</v>
      </c>
      <c r="HK270" s="1">
        <f t="shared" si="1494"/>
        <v>0.65029578180000336</v>
      </c>
      <c r="HL270" s="1">
        <f t="shared" si="1495"/>
        <v>0.72093677564980108</v>
      </c>
      <c r="HM270" s="1">
        <f t="shared" si="1496"/>
        <v>0.73449868683350006</v>
      </c>
      <c r="HN270" s="1">
        <f t="shared" si="1497"/>
        <v>0.83025586559541609</v>
      </c>
      <c r="HP270" s="1">
        <f t="shared" ref="HP270:IU270" si="1534">IF(B1=1,ET270,0)</f>
        <v>0.30178000949010952</v>
      </c>
      <c r="HQ270" s="1">
        <f t="shared" si="1534"/>
        <v>0.45690215978841431</v>
      </c>
      <c r="HR270" s="1">
        <f t="shared" si="1534"/>
        <v>0.55821619285137047</v>
      </c>
      <c r="HS270" s="1">
        <f t="shared" si="1534"/>
        <v>0.61233676356337097</v>
      </c>
      <c r="HT270" s="1">
        <f t="shared" si="1534"/>
        <v>0.68695435920834957</v>
      </c>
      <c r="HU270" s="1">
        <f t="shared" si="1534"/>
        <v>0.70148392542294846</v>
      </c>
      <c r="HV270" s="1">
        <f t="shared" si="1534"/>
        <v>0.18889536002971352</v>
      </c>
      <c r="HW270" s="1">
        <f t="shared" si="1534"/>
        <v>0.31191360667261386</v>
      </c>
      <c r="HX270" s="1">
        <f t="shared" si="1534"/>
        <v>0.40505592876559515</v>
      </c>
      <c r="HY270" s="1">
        <f t="shared" si="1534"/>
        <v>0.45978143850278608</v>
      </c>
      <c r="HZ270" s="1">
        <f t="shared" si="1534"/>
        <v>0.54179000954786705</v>
      </c>
      <c r="IA270" s="1">
        <f t="shared" si="1534"/>
        <v>0.55872922156769511</v>
      </c>
      <c r="IB270" s="1">
        <f t="shared" si="1534"/>
        <v>0.47488519648816935</v>
      </c>
      <c r="IC270" s="1">
        <f t="shared" si="1534"/>
        <v>0.63771767943460844</v>
      </c>
      <c r="ID270" s="1">
        <f t="shared" si="1534"/>
        <v>0.72556132797600814</v>
      </c>
      <c r="IE270" s="1">
        <f t="shared" si="1534"/>
        <v>0.76771214118507503</v>
      </c>
      <c r="IF270" s="1">
        <f t="shared" si="1534"/>
        <v>0.82115772738393511</v>
      </c>
      <c r="IG270" s="1">
        <f t="shared" si="1534"/>
        <v>0.83099090112818108</v>
      </c>
      <c r="IH270" s="1">
        <f t="shared" si="1534"/>
        <v>0.32763266356201953</v>
      </c>
      <c r="II270" s="1">
        <f t="shared" si="1534"/>
        <v>0.48677906663720072</v>
      </c>
      <c r="IJ270" s="1">
        <f t="shared" si="1534"/>
        <v>0.58755084284440351</v>
      </c>
      <c r="IK270" s="1">
        <f t="shared" si="1534"/>
        <v>0.64039282732496605</v>
      </c>
      <c r="IL270" s="1">
        <f t="shared" si="1534"/>
        <v>0.7121487607733803</v>
      </c>
      <c r="IM270" s="1">
        <f t="shared" si="1534"/>
        <v>0.72597542081697275</v>
      </c>
      <c r="IN270" s="1">
        <f t="shared" si="1534"/>
        <v>0.44699891913860934</v>
      </c>
      <c r="IO270" s="1">
        <f t="shared" si="1534"/>
        <v>0.61140262645407295</v>
      </c>
      <c r="IP270" s="1">
        <f t="shared" si="1534"/>
        <v>0.70265184398803615</v>
      </c>
      <c r="IQ270" s="1">
        <f t="shared" si="1534"/>
        <v>0.74709482890819101</v>
      </c>
      <c r="IR270" s="1">
        <f t="shared" si="1534"/>
        <v>0.80407348482658136</v>
      </c>
      <c r="IS270" s="1">
        <f t="shared" si="1534"/>
        <v>0.81463394840153913</v>
      </c>
      <c r="IT270" s="1">
        <f t="shared" si="1534"/>
        <v>0.30339737298925257</v>
      </c>
      <c r="IU270" s="1">
        <f t="shared" si="1534"/>
        <v>0.45880459280815528</v>
      </c>
      <c r="IV270" s="1">
        <f t="shared" ref="IV270:KA270" si="1535">IF(AH1=1,FZ270,0)</f>
        <v>0.56010541534570479</v>
      </c>
      <c r="IW270" s="1">
        <f t="shared" si="1535"/>
        <v>0.61415452050930952</v>
      </c>
      <c r="IX270" s="1">
        <f t="shared" si="1535"/>
        <v>0.68860016401044066</v>
      </c>
      <c r="IY270" s="1">
        <f t="shared" si="1535"/>
        <v>0.70308635863177249</v>
      </c>
      <c r="IZ270" s="1">
        <f t="shared" si="1535"/>
        <v>0.2969176202201273</v>
      </c>
      <c r="JA270" s="1">
        <f t="shared" si="1535"/>
        <v>0.4511553651672448</v>
      </c>
      <c r="JB270" s="1">
        <f t="shared" si="1535"/>
        <v>0.55249143896144892</v>
      </c>
      <c r="JC270" s="1">
        <f t="shared" si="1535"/>
        <v>0.60681935032145395</v>
      </c>
      <c r="JD270" s="1">
        <f t="shared" si="1535"/>
        <v>0.68194733179047873</v>
      </c>
      <c r="JE270" s="1">
        <f t="shared" si="1535"/>
        <v>0.6966066552250465</v>
      </c>
      <c r="JF270" s="1">
        <f t="shared" si="1535"/>
        <v>0.1853689297428556</v>
      </c>
      <c r="JG270" s="1">
        <f t="shared" si="1535"/>
        <v>0.30695972261310217</v>
      </c>
      <c r="JH270" s="1">
        <f t="shared" si="1535"/>
        <v>0.39948157699888642</v>
      </c>
      <c r="JI270" s="1">
        <f t="shared" si="1535"/>
        <v>0.45402870458063432</v>
      </c>
      <c r="JJ270" s="1">
        <f t="shared" si="1535"/>
        <v>0.53602931864817693</v>
      </c>
      <c r="JK270" s="1">
        <f t="shared" si="1535"/>
        <v>0.55300579225387225</v>
      </c>
      <c r="JL270" s="1">
        <f t="shared" si="1535"/>
        <v>0.40748004844871122</v>
      </c>
      <c r="JM270" s="1">
        <f t="shared" si="1535"/>
        <v>0.57239345581720935</v>
      </c>
      <c r="JN270" s="1">
        <f t="shared" si="1535"/>
        <v>0.66782606716169779</v>
      </c>
      <c r="JO270" s="1">
        <f t="shared" si="1535"/>
        <v>0.71536570913625008</v>
      </c>
      <c r="JP270" s="1">
        <f t="shared" si="1535"/>
        <v>0.77736255375216201</v>
      </c>
      <c r="JQ270" s="1">
        <f t="shared" si="1535"/>
        <v>0.78898490972613278</v>
      </c>
      <c r="JR270" s="1">
        <f t="shared" si="1535"/>
        <v>0.27036716887170287</v>
      </c>
      <c r="JS270" s="1">
        <f t="shared" si="1535"/>
        <v>0.41903287116203941</v>
      </c>
      <c r="JT270" s="1">
        <f t="shared" si="1535"/>
        <v>0.51998961321462622</v>
      </c>
      <c r="JU270" s="1">
        <f t="shared" si="1535"/>
        <v>0.57522967520801616</v>
      </c>
      <c r="JV270" s="1">
        <f t="shared" si="1535"/>
        <v>0.65294151709196158</v>
      </c>
      <c r="JW270" s="1">
        <f t="shared" si="1535"/>
        <v>0.66828744778180704</v>
      </c>
      <c r="JX270" s="1">
        <f t="shared" si="1535"/>
        <v>0.48568547302496767</v>
      </c>
      <c r="JY270" s="1">
        <f t="shared" si="1535"/>
        <v>0.64765376994335855</v>
      </c>
      <c r="JZ270" s="1">
        <f t="shared" si="1535"/>
        <v>0.73409275632956417</v>
      </c>
      <c r="KA270" s="1">
        <f t="shared" si="1535"/>
        <v>0.77533896335137487</v>
      </c>
      <c r="KB270" s="1">
        <f t="shared" ref="KB270:KJ270" si="1536">IF(BN1=1,HF270,0)</f>
        <v>0.82742421094252916</v>
      </c>
      <c r="KC270" s="1">
        <f t="shared" si="1536"/>
        <v>0.83698123887674014</v>
      </c>
      <c r="KD270" s="1">
        <f t="shared" si="1536"/>
        <v>0.33723472305255264</v>
      </c>
      <c r="KE270" s="1">
        <f t="shared" si="1536"/>
        <v>0.49759352015824826</v>
      </c>
      <c r="KF270" s="1">
        <f t="shared" si="1536"/>
        <v>0.59799549137265873</v>
      </c>
      <c r="KG270" s="1">
        <f t="shared" si="1536"/>
        <v>0.65029578180000336</v>
      </c>
      <c r="KH270" s="1">
        <f t="shared" si="1536"/>
        <v>0.72093677564980108</v>
      </c>
      <c r="KI270" s="1">
        <f t="shared" si="1536"/>
        <v>0.73449868683350006</v>
      </c>
      <c r="KJ270" s="1">
        <f t="shared" si="1536"/>
        <v>0</v>
      </c>
    </row>
    <row r="271" spans="1:296" x14ac:dyDescent="0.2">
      <c r="A271" s="1" t="str">
        <f>'Respondent Data'!A271</f>
        <v>2245</v>
      </c>
      <c r="B271" s="1">
        <f>SUMPRODUCT('Respondent Data'!B271:S271,'Product Coding'!A100:R100)</f>
        <v>2.6380762631572088</v>
      </c>
      <c r="C271" s="1">
        <f>SUMPRODUCT('Respondent Data'!B271:S271,'Product Coding'!A101:R101)</f>
        <v>2.6653858084086002</v>
      </c>
      <c r="D271" s="1">
        <f>SUMPRODUCT('Respondent Data'!B271:S271,'Product Coding'!A102:R102)</f>
        <v>1.8395189199965019</v>
      </c>
      <c r="E271" s="1">
        <f>SUMPRODUCT('Respondent Data'!B271:S271,'Product Coding'!A103:R103)</f>
        <v>2.5629903835002699</v>
      </c>
      <c r="F271" s="1">
        <f>SUMPRODUCT('Respondent Data'!B271:S271,'Product Coding'!A104:R104)</f>
        <v>1.588480501427596</v>
      </c>
      <c r="G271" s="1">
        <f>SUMPRODUCT('Respondent Data'!B271:S271,'Product Coding'!A105:R105)</f>
        <v>2.232722190173666</v>
      </c>
      <c r="H271" s="1">
        <f>SUMPRODUCT('Respondent Data'!B271:S271,'Product Coding'!A106:R106)</f>
        <v>-0.12737596302047094</v>
      </c>
      <c r="I271" s="1">
        <f>SUMPRODUCT('Respondent Data'!B271:S271,'Product Coding'!A107:R107)</f>
        <v>-0.10006641776907998</v>
      </c>
      <c r="J271" s="1">
        <f>SUMPRODUCT('Respondent Data'!B271:S271,'Product Coding'!A108:R108)</f>
        <v>-0.92593330618117808</v>
      </c>
      <c r="K271" s="1">
        <f>SUMPRODUCT('Respondent Data'!B271:S271,'Product Coding'!A109:R109)</f>
        <v>-0.20246184267740985</v>
      </c>
      <c r="L271" s="1">
        <f>SUMPRODUCT('Respondent Data'!B271:S271,'Product Coding'!A110:R110)</f>
        <v>-1.1769717247500839</v>
      </c>
      <c r="M271" s="1">
        <f>SUMPRODUCT('Respondent Data'!B271:S271,'Product Coding'!A111:R111)</f>
        <v>-0.53273003600401414</v>
      </c>
      <c r="N271" s="1">
        <f>SUMPRODUCT('Respondent Data'!B271:S271,'Product Coding'!A112:R112)</f>
        <v>1.4211366669459489</v>
      </c>
      <c r="O271" s="1">
        <f>SUMPRODUCT('Respondent Data'!B271:S271,'Product Coding'!A113:R113)</f>
        <v>1.4484462121973398</v>
      </c>
      <c r="P271" s="1">
        <f>SUMPRODUCT('Respondent Data'!B271:S271,'Product Coding'!A114:R114)</f>
        <v>0.62257932378524172</v>
      </c>
      <c r="Q271" s="1">
        <f>SUMPRODUCT('Respondent Data'!B271:S271,'Product Coding'!A115:R115)</f>
        <v>1.34605078728901</v>
      </c>
      <c r="R271" s="1">
        <f>SUMPRODUCT('Respondent Data'!B271:S271,'Product Coding'!A116:R116)</f>
        <v>0.37154090521633587</v>
      </c>
      <c r="S271" s="1">
        <f>SUMPRODUCT('Respondent Data'!B271:S271,'Product Coding'!A117:R117)</f>
        <v>1.0157825939624057</v>
      </c>
      <c r="T271" s="1">
        <f>SUMPRODUCT('Respondent Data'!B271:S271,'Product Coding'!A118:R118)</f>
        <v>-1.3443155592317311</v>
      </c>
      <c r="U271" s="1">
        <f>SUMPRODUCT('Respondent Data'!B271:S271,'Product Coding'!A119:R119)</f>
        <v>-1.3170060139803401</v>
      </c>
      <c r="V271" s="1">
        <f>SUMPRODUCT('Respondent Data'!B271:S271,'Product Coding'!A120:R120)</f>
        <v>-2.1428729023924382</v>
      </c>
      <c r="W271" s="1">
        <f>SUMPRODUCT('Respondent Data'!B271:S271,'Product Coding'!A121:R121)</f>
        <v>-1.41940143888867</v>
      </c>
      <c r="X271" s="1">
        <f>SUMPRODUCT('Respondent Data'!B271:S271,'Product Coding'!A122:R122)</f>
        <v>-2.3939113209613438</v>
      </c>
      <c r="Y271" s="1">
        <f>SUMPRODUCT('Respondent Data'!B271:S271,'Product Coding'!A123:R123)</f>
        <v>-1.7496696322152743</v>
      </c>
      <c r="Z271" s="1">
        <f>SUMPRODUCT('Respondent Data'!B271:S271,'Product Coding'!A124:R124)</f>
        <v>2.3838884745028288</v>
      </c>
      <c r="AA271" s="1">
        <f>SUMPRODUCT('Respondent Data'!B271:S271,'Product Coding'!A125:R125)</f>
        <v>2.4111980197542202</v>
      </c>
      <c r="AB271" s="1">
        <f>SUMPRODUCT('Respondent Data'!B271:S271,'Product Coding'!A126:R126)</f>
        <v>1.5853311313421219</v>
      </c>
      <c r="AC271" s="1">
        <f>SUMPRODUCT('Respondent Data'!B271:S271,'Product Coding'!A127:R127)</f>
        <v>2.3088025948458899</v>
      </c>
      <c r="AD271" s="1">
        <f>SUMPRODUCT('Respondent Data'!B271:S271,'Product Coding'!A128:R128)</f>
        <v>1.334292712773216</v>
      </c>
      <c r="AE271" s="1">
        <f>SUMPRODUCT('Respondent Data'!B271:S271,'Product Coding'!A129:R129)</f>
        <v>1.9785344015192858</v>
      </c>
      <c r="AF271" s="1">
        <f>SUMPRODUCT('Respondent Data'!B271:S271,'Product Coding'!A130:R130)</f>
        <v>-0.3815637516748509</v>
      </c>
      <c r="AG271" s="1">
        <f>SUMPRODUCT('Respondent Data'!B271:S271,'Product Coding'!A131:R131)</f>
        <v>-0.35425420642345995</v>
      </c>
      <c r="AH271" s="1">
        <f>SUMPRODUCT('Respondent Data'!B271:S271,'Product Coding'!A132:R132)</f>
        <v>-1.180121094835558</v>
      </c>
      <c r="AI271" s="1">
        <f>SUMPRODUCT('Respondent Data'!B271:S271,'Product Coding'!A133:R133)</f>
        <v>-0.45664963133178982</v>
      </c>
      <c r="AJ271" s="1">
        <f>SUMPRODUCT('Respondent Data'!B271:S271,'Product Coding'!A134:R134)</f>
        <v>-1.4311595134044639</v>
      </c>
      <c r="AK271" s="1">
        <f>SUMPRODUCT('Respondent Data'!B271:S271,'Product Coding'!A135:R135)</f>
        <v>-0.7869178246583941</v>
      </c>
      <c r="AL271" s="1">
        <f>SUMPRODUCT('Respondent Data'!B271:S271,'Product Coding'!A136:R136)</f>
        <v>5.2015643734771064</v>
      </c>
      <c r="AM271" s="1">
        <f>SUMPRODUCT('Respondent Data'!B271:S271,'Product Coding'!A137:R137)</f>
        <v>5.2288739187284978</v>
      </c>
      <c r="AN271" s="1">
        <f>SUMPRODUCT('Respondent Data'!B271:S271,'Product Coding'!A138:R138)</f>
        <v>4.4030070303164006</v>
      </c>
      <c r="AO271" s="1">
        <f>SUMPRODUCT('Respondent Data'!B271:S271,'Product Coding'!A139:R139)</f>
        <v>5.1264784938201675</v>
      </c>
      <c r="AP271" s="1">
        <f>SUMPRODUCT('Respondent Data'!B271:S271,'Product Coding'!A140:R140)</f>
        <v>4.1519686117474937</v>
      </c>
      <c r="AQ271" s="1">
        <f>SUMPRODUCT('Respondent Data'!B271:S271,'Product Coding'!A141:R141)</f>
        <v>4.7962103004935646</v>
      </c>
      <c r="AR271" s="1">
        <f>SUMPRODUCT('Respondent Data'!B271:S271,'Product Coding'!A142:R142)</f>
        <v>2.4361121472994269</v>
      </c>
      <c r="AS271" s="1">
        <f>SUMPRODUCT('Respondent Data'!B271:S271,'Product Coding'!A143:R143)</f>
        <v>2.4634216925508183</v>
      </c>
      <c r="AT271" s="1">
        <f>SUMPRODUCT('Respondent Data'!B271:S271,'Product Coding'!A144:R144)</f>
        <v>1.6375548041387202</v>
      </c>
      <c r="AU271" s="1">
        <f>SUMPRODUCT('Respondent Data'!B271:S271,'Product Coding'!A145:R145)</f>
        <v>2.361026267642488</v>
      </c>
      <c r="AV271" s="1">
        <f>SUMPRODUCT('Respondent Data'!B271:S271,'Product Coding'!A146:R146)</f>
        <v>1.3865163855698142</v>
      </c>
      <c r="AW271" s="1">
        <f>SUMPRODUCT('Respondent Data'!B271:S271,'Product Coding'!A147:R147)</f>
        <v>2.0307580743158842</v>
      </c>
      <c r="AX271" s="1">
        <f>SUMPRODUCT('Respondent Data'!B271:S271,'Product Coding'!A148:R148)</f>
        <v>6.8881216764113784</v>
      </c>
      <c r="AY271" s="1">
        <f>SUMPRODUCT('Respondent Data'!B271:S271,'Product Coding'!A149:R149)</f>
        <v>6.9154312216627698</v>
      </c>
      <c r="AZ271" s="1">
        <f>SUMPRODUCT('Respondent Data'!B271:S271,'Product Coding'!A150:R150)</f>
        <v>6.0895643332506708</v>
      </c>
      <c r="BA271" s="1">
        <f>SUMPRODUCT('Respondent Data'!B271:S271,'Product Coding'!A151:R151)</f>
        <v>6.8130357967544395</v>
      </c>
      <c r="BB271" s="1">
        <f>SUMPRODUCT('Respondent Data'!B271:S271,'Product Coding'!A152:R152)</f>
        <v>5.8385259146817656</v>
      </c>
      <c r="BC271" s="1">
        <f>SUMPRODUCT('Respondent Data'!B271:S271,'Product Coding'!A153:R153)</f>
        <v>6.4827676034278348</v>
      </c>
      <c r="BD271" s="1">
        <f>SUMPRODUCT('Respondent Data'!B271:S271,'Product Coding'!A154:R154)</f>
        <v>4.1226694502336994</v>
      </c>
      <c r="BE271" s="1">
        <f>SUMPRODUCT('Respondent Data'!B271:S271,'Product Coding'!A155:R155)</f>
        <v>4.1499789954850907</v>
      </c>
      <c r="BF271" s="1">
        <f>SUMPRODUCT('Respondent Data'!B271:S271,'Product Coding'!A156:R156)</f>
        <v>3.3241121070729913</v>
      </c>
      <c r="BG271" s="1">
        <f>SUMPRODUCT('Respondent Data'!B271:S271,'Product Coding'!A157:R157)</f>
        <v>4.0475835705767604</v>
      </c>
      <c r="BH271" s="1">
        <f>SUMPRODUCT('Respondent Data'!B271:S271,'Product Coding'!A158:R158)</f>
        <v>3.0730736885040861</v>
      </c>
      <c r="BI271" s="1">
        <f>SUMPRODUCT('Respondent Data'!B271:S271,'Product Coding'!A159:R159)</f>
        <v>3.7173153772501553</v>
      </c>
      <c r="BJ271" s="1">
        <f>SUMPRODUCT('Respondent Data'!B271:S271,'Product Coding'!A160:R160)</f>
        <v>7.3710524448902088</v>
      </c>
      <c r="BK271" s="1">
        <f>SUMPRODUCT('Respondent Data'!B271:S271,'Product Coding'!A161:R161)</f>
        <v>7.3983619901416002</v>
      </c>
      <c r="BL271" s="1">
        <f>SUMPRODUCT('Respondent Data'!B271:S271,'Product Coding'!A162:R162)</f>
        <v>6.5724951017295012</v>
      </c>
      <c r="BM271" s="1">
        <f>SUMPRODUCT('Respondent Data'!B271:S271,'Product Coding'!A163:R163)</f>
        <v>7.2959665652332699</v>
      </c>
      <c r="BN271" s="1">
        <f>SUMPRODUCT('Respondent Data'!B271:S271,'Product Coding'!A164:R164)</f>
        <v>6.3214566831605961</v>
      </c>
      <c r="BO271" s="1">
        <f>SUMPRODUCT('Respondent Data'!B271:S271,'Product Coding'!A165:R165)</f>
        <v>6.9656983719066652</v>
      </c>
      <c r="BP271" s="1">
        <f>SUMPRODUCT('Respondent Data'!B271:S271,'Product Coding'!A166:R166)</f>
        <v>4.6056002187125298</v>
      </c>
      <c r="BQ271" s="1">
        <f>SUMPRODUCT('Respondent Data'!B271:S271,'Product Coding'!A167:R167)</f>
        <v>4.6329097639639212</v>
      </c>
      <c r="BR271" s="1">
        <f>SUMPRODUCT('Respondent Data'!B271:S271,'Product Coding'!A168:R168)</f>
        <v>3.8070428755518217</v>
      </c>
      <c r="BS271" s="1">
        <f>SUMPRODUCT('Respondent Data'!B271:S271,'Product Coding'!A169:R169)</f>
        <v>4.5305143390555909</v>
      </c>
      <c r="BT271" s="1">
        <f>SUMPRODUCT('Respondent Data'!B271:S271,'Product Coding'!A170:R170)</f>
        <v>3.5560044569829166</v>
      </c>
      <c r="BU271" s="1">
        <f>SUMPRODUCT('Respondent Data'!B271:S271,'Product Coding'!A171:R171)</f>
        <v>4.2002461457289861</v>
      </c>
      <c r="BV271" s="1">
        <f>SUMPRODUCT('Respondent Data'!B271:S271,'Product Coding'!A172:R172)</f>
        <v>-2.6232336828848899</v>
      </c>
      <c r="BX271" s="1">
        <f t="shared" si="1352"/>
        <v>7.1498681990083149E-2</v>
      </c>
      <c r="BY271" s="1">
        <f t="shared" si="1353"/>
        <v>6.9572506696643416E-2</v>
      </c>
      <c r="BZ271" s="1">
        <f t="shared" si="1354"/>
        <v>0.1588938483759666</v>
      </c>
      <c r="CA271" s="1">
        <f t="shared" si="1355"/>
        <v>7.7073914923409551E-2</v>
      </c>
      <c r="CB271" s="1">
        <f t="shared" si="1356"/>
        <v>0.20423571194887169</v>
      </c>
      <c r="CC271" s="1">
        <f t="shared" si="1357"/>
        <v>0.10723611534862232</v>
      </c>
      <c r="CD271" s="1">
        <f t="shared" si="1358"/>
        <v>1.1358439728476146</v>
      </c>
      <c r="CE271" s="1">
        <f t="shared" si="1359"/>
        <v>1.1052443235001637</v>
      </c>
      <c r="CF271" s="1">
        <f t="shared" si="1360"/>
        <v>2.5242230342852587</v>
      </c>
      <c r="CG271" s="1">
        <f t="shared" si="1361"/>
        <v>1.2244133638948322</v>
      </c>
      <c r="CH271" s="1">
        <f t="shared" si="1362"/>
        <v>3.2445339690253743</v>
      </c>
      <c r="CI271" s="1">
        <f t="shared" si="1363"/>
        <v>1.7035767919081142</v>
      </c>
      <c r="CJ271" s="1">
        <f t="shared" si="1364"/>
        <v>0.24143942465318535</v>
      </c>
      <c r="CK271" s="1">
        <f t="shared" si="1365"/>
        <v>0.23493504384944183</v>
      </c>
      <c r="CL271" s="1">
        <f t="shared" si="1366"/>
        <v>0.53655869262240141</v>
      </c>
      <c r="CM271" s="1">
        <f t="shared" si="1367"/>
        <v>0.26026607983427691</v>
      </c>
      <c r="CN271" s="1">
        <f t="shared" si="1368"/>
        <v>0.68967079411909515</v>
      </c>
      <c r="CO271" s="1">
        <f t="shared" si="1369"/>
        <v>0.36211892682728175</v>
      </c>
      <c r="CP271" s="1">
        <f t="shared" si="1370"/>
        <v>3.8355604280670956</v>
      </c>
      <c r="CQ271" s="1">
        <f t="shared" si="1371"/>
        <v>3.7322303871851878</v>
      </c>
      <c r="CR271" s="1">
        <f t="shared" si="1372"/>
        <v>8.523890792541895</v>
      </c>
      <c r="CS271" s="1">
        <f t="shared" si="1373"/>
        <v>4.134644861809373</v>
      </c>
      <c r="CT271" s="1">
        <f t="shared" si="1374"/>
        <v>10.956263709278641</v>
      </c>
      <c r="CU271" s="1">
        <f t="shared" si="1375"/>
        <v>5.752701854670037</v>
      </c>
      <c r="CV271" s="1">
        <f t="shared" si="1376"/>
        <v>9.2191395736632625E-2</v>
      </c>
      <c r="CW271" s="1">
        <f t="shared" si="1377"/>
        <v>8.9707758503148285E-2</v>
      </c>
      <c r="CX271" s="1">
        <f t="shared" si="1378"/>
        <v>0.20487993971381183</v>
      </c>
      <c r="CY271" s="1">
        <f t="shared" si="1379"/>
        <v>9.9380178681631404E-2</v>
      </c>
      <c r="CZ271" s="1">
        <f t="shared" si="1380"/>
        <v>0.2633443697107995</v>
      </c>
      <c r="DA271" s="1">
        <f t="shared" si="1381"/>
        <v>0.13827173973270232</v>
      </c>
      <c r="DB271" s="1">
        <f t="shared" si="1382"/>
        <v>1.4645730282187217</v>
      </c>
      <c r="DC271" s="1">
        <f t="shared" si="1383"/>
        <v>1.4251174144385357</v>
      </c>
      <c r="DD271" s="1">
        <f t="shared" si="1384"/>
        <v>3.2547683146605824</v>
      </c>
      <c r="DE271" s="1">
        <f t="shared" si="1385"/>
        <v>1.5787756338180687</v>
      </c>
      <c r="DF271" s="1">
        <f t="shared" si="1386"/>
        <v>4.1835472598061774</v>
      </c>
      <c r="DG271" s="1">
        <f t="shared" si="1387"/>
        <v>2.1966156272968433</v>
      </c>
      <c r="DH271" s="1">
        <f t="shared" si="1388"/>
        <v>5.5079412004233851E-3</v>
      </c>
      <c r="DI271" s="1">
        <f t="shared" si="1389"/>
        <v>5.3595572028072363E-3</v>
      </c>
      <c r="DJ271" s="1">
        <f t="shared" si="1390"/>
        <v>1.224047702145333E-2</v>
      </c>
      <c r="DK271" s="1">
        <f t="shared" si="1391"/>
        <v>5.9374324067044326E-3</v>
      </c>
      <c r="DL271" s="1">
        <f t="shared" si="1392"/>
        <v>1.5733412996298574E-2</v>
      </c>
      <c r="DM271" s="1">
        <f t="shared" si="1393"/>
        <v>8.2609944891565128E-3</v>
      </c>
      <c r="DN271" s="1">
        <f t="shared" si="1394"/>
        <v>8.7500379603748291E-2</v>
      </c>
      <c r="DO271" s="1">
        <f t="shared" si="1395"/>
        <v>8.5143118397412856E-2</v>
      </c>
      <c r="DP271" s="1">
        <f t="shared" si="1396"/>
        <v>0.19445494186208745</v>
      </c>
      <c r="DQ271" s="1">
        <f t="shared" si="1397"/>
        <v>9.4323372482316897E-2</v>
      </c>
      <c r="DR271" s="1">
        <f t="shared" si="1398"/>
        <v>0.24994450004892016</v>
      </c>
      <c r="DS271" s="1">
        <f t="shared" si="1399"/>
        <v>0.13123599679134282</v>
      </c>
      <c r="DT271" s="1">
        <f t="shared" si="1400"/>
        <v>1.019827609349622E-3</v>
      </c>
      <c r="DU271" s="1">
        <f t="shared" si="1401"/>
        <v>9.9235344213393284E-4</v>
      </c>
      <c r="DV271" s="1">
        <f t="shared" si="1402"/>
        <v>2.2663960931769201E-3</v>
      </c>
      <c r="DW271" s="1">
        <f t="shared" si="1403"/>
        <v>1.0993504245359238E-3</v>
      </c>
      <c r="DX271" s="1">
        <f t="shared" si="1404"/>
        <v>2.9131336699259013E-3</v>
      </c>
      <c r="DY271" s="1">
        <f t="shared" si="1405"/>
        <v>1.5295715684254777E-3</v>
      </c>
      <c r="DZ271" s="1">
        <f t="shared" si="1406"/>
        <v>1.6201208346526223E-2</v>
      </c>
      <c r="EA271" s="1">
        <f t="shared" si="1407"/>
        <v>1.5764747612253157E-2</v>
      </c>
      <c r="EB271" s="1">
        <f t="shared" si="1408"/>
        <v>3.6004472682131909E-2</v>
      </c>
      <c r="EC271" s="1">
        <f t="shared" si="1409"/>
        <v>1.7464525484956323E-2</v>
      </c>
      <c r="ED271" s="1">
        <f t="shared" si="1410"/>
        <v>4.6278689746249116E-2</v>
      </c>
      <c r="EE271" s="1">
        <f t="shared" si="1411"/>
        <v>2.4299114314808239E-2</v>
      </c>
      <c r="EF271" s="1">
        <f t="shared" si="1412"/>
        <v>6.2920562626230653E-4</v>
      </c>
      <c r="EG271" s="1">
        <f t="shared" si="1413"/>
        <v>6.1225481964509052E-4</v>
      </c>
      <c r="EH271" s="1">
        <f t="shared" si="1414"/>
        <v>1.3983041448301786E-3</v>
      </c>
      <c r="EI271" s="1">
        <f t="shared" si="1415"/>
        <v>6.7826901920510832E-4</v>
      </c>
      <c r="EJ271" s="1">
        <f t="shared" si="1416"/>
        <v>1.7973234675814254E-3</v>
      </c>
      <c r="EK271" s="1">
        <f t="shared" si="1417"/>
        <v>9.4370364932357044E-4</v>
      </c>
      <c r="EL271" s="1">
        <f t="shared" si="1418"/>
        <v>9.9957005972638093E-3</v>
      </c>
      <c r="EM271" s="1">
        <f t="shared" si="1419"/>
        <v>9.7264163112438136E-3</v>
      </c>
      <c r="EN271" s="1">
        <f t="shared" si="1420"/>
        <v>2.2213770812355489E-2</v>
      </c>
      <c r="EO271" s="1">
        <f t="shared" si="1421"/>
        <v>1.0775132575733917E-2</v>
      </c>
      <c r="EP271" s="1">
        <f t="shared" si="1422"/>
        <v>2.8552680568196903E-2</v>
      </c>
      <c r="EQ271" s="1">
        <f t="shared" si="1423"/>
        <v>1.4991886177526295E-2</v>
      </c>
      <c r="ER271" s="1">
        <f t="shared" si="1424"/>
        <v>13.780212452023134</v>
      </c>
      <c r="ET271" s="1">
        <f t="shared" si="1425"/>
        <v>0.93327226324040891</v>
      </c>
      <c r="EU271" s="1">
        <f t="shared" si="1426"/>
        <v>0.9349529776980553</v>
      </c>
      <c r="EV271" s="1">
        <f t="shared" si="1427"/>
        <v>0.86289180100607588</v>
      </c>
      <c r="EW271" s="1">
        <f t="shared" si="1428"/>
        <v>0.92844138748927896</v>
      </c>
      <c r="EX271" s="1">
        <f t="shared" si="1429"/>
        <v>0.83040221285387117</v>
      </c>
      <c r="EY271" s="1">
        <f t="shared" si="1430"/>
        <v>0.90314973124331466</v>
      </c>
      <c r="EZ271" s="1">
        <f t="shared" si="1431"/>
        <v>0.4681989942677085</v>
      </c>
      <c r="FA271" s="1">
        <f t="shared" si="1432"/>
        <v>0.47500424954829351</v>
      </c>
      <c r="FB271" s="1">
        <f t="shared" si="1433"/>
        <v>0.28375048635445066</v>
      </c>
      <c r="FC271" s="1">
        <f t="shared" si="1434"/>
        <v>0.44955673088074422</v>
      </c>
      <c r="FD271" s="1">
        <f t="shared" si="1435"/>
        <v>0.23559712498416382</v>
      </c>
      <c r="FE271" s="1">
        <f t="shared" si="1436"/>
        <v>0.36988037587577677</v>
      </c>
      <c r="FF271" s="1">
        <f t="shared" si="1437"/>
        <v>0.80551654808237227</v>
      </c>
      <c r="FG271" s="1">
        <f t="shared" si="1438"/>
        <v>0.80975918934398294</v>
      </c>
      <c r="FH271" s="1">
        <f t="shared" si="1439"/>
        <v>0.65080494796676336</v>
      </c>
      <c r="FI271" s="1">
        <f t="shared" si="1440"/>
        <v>0.79348323024888401</v>
      </c>
      <c r="FJ271" s="1">
        <f t="shared" si="1441"/>
        <v>0.59183126291849475</v>
      </c>
      <c r="FK271" s="1">
        <f t="shared" si="1442"/>
        <v>0.73415028622298939</v>
      </c>
      <c r="FL271" s="1">
        <f t="shared" si="1443"/>
        <v>0.2068012622064837</v>
      </c>
      <c r="FM271" s="1">
        <f t="shared" si="1444"/>
        <v>0.21131684600732575</v>
      </c>
      <c r="FN271" s="1">
        <f t="shared" si="1445"/>
        <v>0.1049991040198712</v>
      </c>
      <c r="FO271" s="1">
        <f t="shared" si="1446"/>
        <v>0.19475543624016381</v>
      </c>
      <c r="FP271" s="1">
        <f t="shared" si="1447"/>
        <v>8.3638168604791771E-2</v>
      </c>
      <c r="FQ271" s="1">
        <f t="shared" si="1448"/>
        <v>0.14808887190960748</v>
      </c>
      <c r="FR271" s="1">
        <f t="shared" si="1449"/>
        <v>0.91559043946280694</v>
      </c>
      <c r="FS271" s="1">
        <f t="shared" si="1450"/>
        <v>0.91767723244774058</v>
      </c>
      <c r="FT271" s="1">
        <f t="shared" si="1451"/>
        <v>0.82995821163519756</v>
      </c>
      <c r="FU271" s="1">
        <f t="shared" si="1452"/>
        <v>0.90960344691605477</v>
      </c>
      <c r="FV271" s="1">
        <f t="shared" si="1453"/>
        <v>0.79154981331726404</v>
      </c>
      <c r="FW271" s="1">
        <f t="shared" si="1454"/>
        <v>0.87852484173491618</v>
      </c>
      <c r="FX271" s="1">
        <f t="shared" si="1455"/>
        <v>0.4057497946095569</v>
      </c>
      <c r="FY271" s="1">
        <f t="shared" si="1456"/>
        <v>0.41235116866765004</v>
      </c>
      <c r="FZ271" s="1">
        <f t="shared" si="1457"/>
        <v>0.23503042376110519</v>
      </c>
      <c r="GA271" s="1">
        <f t="shared" si="1458"/>
        <v>0.38778092474816273</v>
      </c>
      <c r="GB271" s="1">
        <f t="shared" si="1459"/>
        <v>0.19291808290321094</v>
      </c>
      <c r="GC271" s="1">
        <f t="shared" si="1460"/>
        <v>0.31283085506455799</v>
      </c>
      <c r="GD271" s="1">
        <f t="shared" si="1461"/>
        <v>0.99452223003445639</v>
      </c>
      <c r="GE271" s="1">
        <f t="shared" si="1462"/>
        <v>0.99466901451882639</v>
      </c>
      <c r="GF271" s="1">
        <f t="shared" si="1463"/>
        <v>0.98790754045177964</v>
      </c>
      <c r="GG271" s="1">
        <f t="shared" si="1464"/>
        <v>0.99409761261940599</v>
      </c>
      <c r="GH271" s="1">
        <f t="shared" si="1465"/>
        <v>0.98451029296172632</v>
      </c>
      <c r="GI271" s="1">
        <f t="shared" si="1466"/>
        <v>0.99180669039632741</v>
      </c>
      <c r="GJ271" s="1">
        <f t="shared" si="1467"/>
        <v>0.91953990890961268</v>
      </c>
      <c r="GK271" s="1">
        <f t="shared" si="1468"/>
        <v>0.92153742952988904</v>
      </c>
      <c r="GL271" s="1">
        <f t="shared" si="1469"/>
        <v>0.83720194454640273</v>
      </c>
      <c r="GM271" s="1">
        <f t="shared" si="1470"/>
        <v>0.91380667282253347</v>
      </c>
      <c r="GN271" s="1">
        <f t="shared" si="1471"/>
        <v>0.80003552154584634</v>
      </c>
      <c r="GO271" s="1">
        <f t="shared" si="1472"/>
        <v>0.88398884303223835</v>
      </c>
      <c r="GP271" s="1">
        <f t="shared" si="1473"/>
        <v>0.99898121137941376</v>
      </c>
      <c r="GQ271" s="1">
        <f t="shared" si="1474"/>
        <v>0.99900863034695375</v>
      </c>
      <c r="GR271" s="1">
        <f t="shared" si="1475"/>
        <v>0.9977387288429389</v>
      </c>
      <c r="GS271" s="1">
        <f t="shared" si="1476"/>
        <v>0.9989018568196355</v>
      </c>
      <c r="GT271" s="1">
        <f t="shared" si="1477"/>
        <v>0.99709532802779632</v>
      </c>
      <c r="GU271" s="1">
        <f t="shared" si="1478"/>
        <v>0.99847276444765376</v>
      </c>
      <c r="GV271" s="1">
        <f t="shared" si="1479"/>
        <v>0.98405708612284826</v>
      </c>
      <c r="GW271" s="1">
        <f t="shared" si="1480"/>
        <v>0.9844799224925741</v>
      </c>
      <c r="GX271" s="1">
        <f t="shared" si="1481"/>
        <v>0.96524679802885494</v>
      </c>
      <c r="GY271" s="1">
        <f t="shared" si="1482"/>
        <v>0.98283524875068029</v>
      </c>
      <c r="GZ271" s="1">
        <f t="shared" si="1483"/>
        <v>0.95576829557957177</v>
      </c>
      <c r="HA271" s="1">
        <f t="shared" si="1484"/>
        <v>0.97627732566081271</v>
      </c>
      <c r="HB271" s="1">
        <f t="shared" si="1485"/>
        <v>0.99937119002451225</v>
      </c>
      <c r="HC271" s="1">
        <f t="shared" si="1486"/>
        <v>0.99938811980695219</v>
      </c>
      <c r="HD271" s="1">
        <f t="shared" si="1487"/>
        <v>0.9986036483794285</v>
      </c>
      <c r="HE271" s="1">
        <f t="shared" si="1488"/>
        <v>0.9993221907178319</v>
      </c>
      <c r="HF271" s="1">
        <f t="shared" si="1489"/>
        <v>0.99820590110845953</v>
      </c>
      <c r="HG271" s="1">
        <f t="shared" si="1490"/>
        <v>0.99905718608760619</v>
      </c>
      <c r="HH271" s="1">
        <f t="shared" si="1491"/>
        <v>0.99010322460644862</v>
      </c>
      <c r="HI271" s="1">
        <f t="shared" si="1492"/>
        <v>0.99036727557670856</v>
      </c>
      <c r="HJ271" s="1">
        <f t="shared" si="1493"/>
        <v>0.97826895758340038</v>
      </c>
      <c r="HK271" s="1">
        <f t="shared" si="1494"/>
        <v>0.98933973321219737</v>
      </c>
      <c r="HL271" s="1">
        <f t="shared" si="1495"/>
        <v>0.97223994345877973</v>
      </c>
      <c r="HM271" s="1">
        <f t="shared" si="1496"/>
        <v>0.98522955071691665</v>
      </c>
      <c r="HN271" s="1">
        <f t="shared" si="1497"/>
        <v>6.7658026110654371E-2</v>
      </c>
      <c r="HP271" s="1">
        <f t="shared" ref="HP271:IU271" si="1537">IF(B1=1,ET271,0)</f>
        <v>0.93327226324040891</v>
      </c>
      <c r="HQ271" s="1">
        <f t="shared" si="1537"/>
        <v>0.9349529776980553</v>
      </c>
      <c r="HR271" s="1">
        <f t="shared" si="1537"/>
        <v>0.86289180100607588</v>
      </c>
      <c r="HS271" s="1">
        <f t="shared" si="1537"/>
        <v>0.92844138748927896</v>
      </c>
      <c r="HT271" s="1">
        <f t="shared" si="1537"/>
        <v>0.83040221285387117</v>
      </c>
      <c r="HU271" s="1">
        <f t="shared" si="1537"/>
        <v>0.90314973124331466</v>
      </c>
      <c r="HV271" s="1">
        <f t="shared" si="1537"/>
        <v>0.4681989942677085</v>
      </c>
      <c r="HW271" s="1">
        <f t="shared" si="1537"/>
        <v>0.47500424954829351</v>
      </c>
      <c r="HX271" s="1">
        <f t="shared" si="1537"/>
        <v>0.28375048635445066</v>
      </c>
      <c r="HY271" s="1">
        <f t="shared" si="1537"/>
        <v>0.44955673088074422</v>
      </c>
      <c r="HZ271" s="1">
        <f t="shared" si="1537"/>
        <v>0.23559712498416382</v>
      </c>
      <c r="IA271" s="1">
        <f t="shared" si="1537"/>
        <v>0.36988037587577677</v>
      </c>
      <c r="IB271" s="1">
        <f t="shared" si="1537"/>
        <v>0.80551654808237227</v>
      </c>
      <c r="IC271" s="1">
        <f t="shared" si="1537"/>
        <v>0.80975918934398294</v>
      </c>
      <c r="ID271" s="1">
        <f t="shared" si="1537"/>
        <v>0.65080494796676336</v>
      </c>
      <c r="IE271" s="1">
        <f t="shared" si="1537"/>
        <v>0.79348323024888401</v>
      </c>
      <c r="IF271" s="1">
        <f t="shared" si="1537"/>
        <v>0.59183126291849475</v>
      </c>
      <c r="IG271" s="1">
        <f t="shared" si="1537"/>
        <v>0.73415028622298939</v>
      </c>
      <c r="IH271" s="1">
        <f t="shared" si="1537"/>
        <v>0.2068012622064837</v>
      </c>
      <c r="II271" s="1">
        <f t="shared" si="1537"/>
        <v>0.21131684600732575</v>
      </c>
      <c r="IJ271" s="1">
        <f t="shared" si="1537"/>
        <v>0.1049991040198712</v>
      </c>
      <c r="IK271" s="1">
        <f t="shared" si="1537"/>
        <v>0.19475543624016381</v>
      </c>
      <c r="IL271" s="1">
        <f t="shared" si="1537"/>
        <v>8.3638168604791771E-2</v>
      </c>
      <c r="IM271" s="1">
        <f t="shared" si="1537"/>
        <v>0.14808887190960748</v>
      </c>
      <c r="IN271" s="1">
        <f t="shared" si="1537"/>
        <v>0.91559043946280694</v>
      </c>
      <c r="IO271" s="1">
        <f t="shared" si="1537"/>
        <v>0.91767723244774058</v>
      </c>
      <c r="IP271" s="1">
        <f t="shared" si="1537"/>
        <v>0.82995821163519756</v>
      </c>
      <c r="IQ271" s="1">
        <f t="shared" si="1537"/>
        <v>0.90960344691605477</v>
      </c>
      <c r="IR271" s="1">
        <f t="shared" si="1537"/>
        <v>0.79154981331726404</v>
      </c>
      <c r="IS271" s="1">
        <f t="shared" si="1537"/>
        <v>0.87852484173491618</v>
      </c>
      <c r="IT271" s="1">
        <f t="shared" si="1537"/>
        <v>0.4057497946095569</v>
      </c>
      <c r="IU271" s="1">
        <f t="shared" si="1537"/>
        <v>0.41235116866765004</v>
      </c>
      <c r="IV271" s="1">
        <f t="shared" ref="IV271:KA271" si="1538">IF(AH1=1,FZ271,0)</f>
        <v>0.23503042376110519</v>
      </c>
      <c r="IW271" s="1">
        <f t="shared" si="1538"/>
        <v>0.38778092474816273</v>
      </c>
      <c r="IX271" s="1">
        <f t="shared" si="1538"/>
        <v>0.19291808290321094</v>
      </c>
      <c r="IY271" s="1">
        <f t="shared" si="1538"/>
        <v>0.31283085506455799</v>
      </c>
      <c r="IZ271" s="1">
        <f t="shared" si="1538"/>
        <v>0.99452223003445639</v>
      </c>
      <c r="JA271" s="1">
        <f t="shared" si="1538"/>
        <v>0.99466901451882639</v>
      </c>
      <c r="JB271" s="1">
        <f t="shared" si="1538"/>
        <v>0.98790754045177964</v>
      </c>
      <c r="JC271" s="1">
        <f t="shared" si="1538"/>
        <v>0.99409761261940599</v>
      </c>
      <c r="JD271" s="1">
        <f t="shared" si="1538"/>
        <v>0.98451029296172632</v>
      </c>
      <c r="JE271" s="1">
        <f t="shared" si="1538"/>
        <v>0.99180669039632741</v>
      </c>
      <c r="JF271" s="1">
        <f t="shared" si="1538"/>
        <v>0.91953990890961268</v>
      </c>
      <c r="JG271" s="1">
        <f t="shared" si="1538"/>
        <v>0.92153742952988904</v>
      </c>
      <c r="JH271" s="1">
        <f t="shared" si="1538"/>
        <v>0.83720194454640273</v>
      </c>
      <c r="JI271" s="1">
        <f t="shared" si="1538"/>
        <v>0.91380667282253347</v>
      </c>
      <c r="JJ271" s="1">
        <f t="shared" si="1538"/>
        <v>0.80003552154584634</v>
      </c>
      <c r="JK271" s="1">
        <f t="shared" si="1538"/>
        <v>0.88398884303223835</v>
      </c>
      <c r="JL271" s="1">
        <f t="shared" si="1538"/>
        <v>0.99898121137941376</v>
      </c>
      <c r="JM271" s="1">
        <f t="shared" si="1538"/>
        <v>0.99900863034695375</v>
      </c>
      <c r="JN271" s="1">
        <f t="shared" si="1538"/>
        <v>0.9977387288429389</v>
      </c>
      <c r="JO271" s="1">
        <f t="shared" si="1538"/>
        <v>0.9989018568196355</v>
      </c>
      <c r="JP271" s="1">
        <f t="shared" si="1538"/>
        <v>0.99709532802779632</v>
      </c>
      <c r="JQ271" s="1">
        <f t="shared" si="1538"/>
        <v>0.99847276444765376</v>
      </c>
      <c r="JR271" s="1">
        <f t="shared" si="1538"/>
        <v>0.98405708612284826</v>
      </c>
      <c r="JS271" s="1">
        <f t="shared" si="1538"/>
        <v>0.9844799224925741</v>
      </c>
      <c r="JT271" s="1">
        <f t="shared" si="1538"/>
        <v>0.96524679802885494</v>
      </c>
      <c r="JU271" s="1">
        <f t="shared" si="1538"/>
        <v>0.98283524875068029</v>
      </c>
      <c r="JV271" s="1">
        <f t="shared" si="1538"/>
        <v>0.95576829557957177</v>
      </c>
      <c r="JW271" s="1">
        <f t="shared" si="1538"/>
        <v>0.97627732566081271</v>
      </c>
      <c r="JX271" s="1">
        <f t="shared" si="1538"/>
        <v>0.99937119002451225</v>
      </c>
      <c r="JY271" s="1">
        <f t="shared" si="1538"/>
        <v>0.99938811980695219</v>
      </c>
      <c r="JZ271" s="1">
        <f t="shared" si="1538"/>
        <v>0.9986036483794285</v>
      </c>
      <c r="KA271" s="1">
        <f t="shared" si="1538"/>
        <v>0.9993221907178319</v>
      </c>
      <c r="KB271" s="1">
        <f t="shared" ref="KB271:KJ271" si="1539">IF(BN1=1,HF271,0)</f>
        <v>0.99820590110845953</v>
      </c>
      <c r="KC271" s="1">
        <f t="shared" si="1539"/>
        <v>0.99905718608760619</v>
      </c>
      <c r="KD271" s="1">
        <f t="shared" si="1539"/>
        <v>0.99010322460644862</v>
      </c>
      <c r="KE271" s="1">
        <f t="shared" si="1539"/>
        <v>0.99036727557670856</v>
      </c>
      <c r="KF271" s="1">
        <f t="shared" si="1539"/>
        <v>0.97826895758340038</v>
      </c>
      <c r="KG271" s="1">
        <f t="shared" si="1539"/>
        <v>0.98933973321219737</v>
      </c>
      <c r="KH271" s="1">
        <f t="shared" si="1539"/>
        <v>0.97223994345877973</v>
      </c>
      <c r="KI271" s="1">
        <f t="shared" si="1539"/>
        <v>0.98522955071691665</v>
      </c>
      <c r="KJ271" s="1">
        <f t="shared" si="1539"/>
        <v>0</v>
      </c>
    </row>
    <row r="272" spans="1:296" x14ac:dyDescent="0.2">
      <c r="A272" s="1" t="str">
        <f>'Respondent Data'!A272</f>
        <v>2254</v>
      </c>
      <c r="B272" s="1">
        <f>SUMPRODUCT('Respondent Data'!B272:S272,'Product Coding'!A100:R100)</f>
        <v>0.65906226653711086</v>
      </c>
      <c r="C272" s="1">
        <f>SUMPRODUCT('Respondent Data'!B272:S272,'Product Coding'!A101:R101)</f>
        <v>1.0386768976802769</v>
      </c>
      <c r="D272" s="1">
        <f>SUMPRODUCT('Respondent Data'!B272:S272,'Product Coding'!A102:R102)</f>
        <v>0.36039365750849406</v>
      </c>
      <c r="E272" s="1">
        <f>SUMPRODUCT('Respondent Data'!B272:S272,'Product Coding'!A103:R103)</f>
        <v>2.0635822020053984E-2</v>
      </c>
      <c r="F272" s="1">
        <f>SUMPRODUCT('Respondent Data'!B272:S272,'Product Coding'!A104:R104)</f>
        <v>0.54752930599255278</v>
      </c>
      <c r="G272" s="1">
        <f>SUMPRODUCT('Respondent Data'!B272:S272,'Product Coding'!A105:R105)</f>
        <v>0.68413331695203095</v>
      </c>
      <c r="H272" s="1">
        <f>SUMPRODUCT('Respondent Data'!B272:S272,'Product Coding'!A106:R106)</f>
        <v>-1.6258780504590693</v>
      </c>
      <c r="I272" s="1">
        <f>SUMPRODUCT('Respondent Data'!B272:S272,'Product Coding'!A107:R107)</f>
        <v>-1.2462634193159032</v>
      </c>
      <c r="J272" s="1">
        <f>SUMPRODUCT('Respondent Data'!B272:S272,'Product Coding'!A108:R108)</f>
        <v>-1.9245466594876861</v>
      </c>
      <c r="K272" s="1">
        <f>SUMPRODUCT('Respondent Data'!B272:S272,'Product Coding'!A109:R109)</f>
        <v>-2.264304494976126</v>
      </c>
      <c r="L272" s="1">
        <f>SUMPRODUCT('Respondent Data'!B272:S272,'Product Coding'!A110:R110)</f>
        <v>-1.7374110110036274</v>
      </c>
      <c r="M272" s="1">
        <f>SUMPRODUCT('Respondent Data'!B272:S272,'Product Coding'!A111:R111)</f>
        <v>-1.6008070000441492</v>
      </c>
      <c r="N272" s="1">
        <f>SUMPRODUCT('Respondent Data'!B272:S272,'Product Coding'!A112:R112)</f>
        <v>1.4362429501400309</v>
      </c>
      <c r="O272" s="1">
        <f>SUMPRODUCT('Respondent Data'!B272:S272,'Product Coding'!A113:R113)</f>
        <v>1.815857581283197</v>
      </c>
      <c r="P272" s="1">
        <f>SUMPRODUCT('Respondent Data'!B272:S272,'Product Coding'!A114:R114)</f>
        <v>1.1375743411114141</v>
      </c>
      <c r="Q272" s="1">
        <f>SUMPRODUCT('Respondent Data'!B272:S272,'Product Coding'!A115:R115)</f>
        <v>0.79781650562297401</v>
      </c>
      <c r="R272" s="1">
        <f>SUMPRODUCT('Respondent Data'!B272:S272,'Product Coding'!A116:R116)</f>
        <v>1.3247099895954728</v>
      </c>
      <c r="S272" s="1">
        <f>SUMPRODUCT('Respondent Data'!B272:S272,'Product Coding'!A117:R117)</f>
        <v>1.461314000554951</v>
      </c>
      <c r="T272" s="1">
        <f>SUMPRODUCT('Respondent Data'!B272:S272,'Product Coding'!A118:R118)</f>
        <v>-0.84869736685614927</v>
      </c>
      <c r="U272" s="1">
        <f>SUMPRODUCT('Respondent Data'!B272:S272,'Product Coding'!A119:R119)</f>
        <v>-0.4690827357129832</v>
      </c>
      <c r="V272" s="1">
        <f>SUMPRODUCT('Respondent Data'!B272:S272,'Product Coding'!A120:R120)</f>
        <v>-1.1473659758847661</v>
      </c>
      <c r="W272" s="1">
        <f>SUMPRODUCT('Respondent Data'!B272:S272,'Product Coding'!A121:R121)</f>
        <v>-1.4871238113732062</v>
      </c>
      <c r="X272" s="1">
        <f>SUMPRODUCT('Respondent Data'!B272:S272,'Product Coding'!A122:R122)</f>
        <v>-0.96023032740070735</v>
      </c>
      <c r="Y272" s="1">
        <f>SUMPRODUCT('Respondent Data'!B272:S272,'Product Coding'!A123:R123)</f>
        <v>-0.82362631644122919</v>
      </c>
      <c r="Z272" s="1">
        <f>SUMPRODUCT('Respondent Data'!B272:S272,'Product Coding'!A124:R124)</f>
        <v>0.74310884387281084</v>
      </c>
      <c r="AA272" s="1">
        <f>SUMPRODUCT('Respondent Data'!B272:S272,'Product Coding'!A125:R125)</f>
        <v>1.1227234750159769</v>
      </c>
      <c r="AB272" s="1">
        <f>SUMPRODUCT('Respondent Data'!B272:S272,'Product Coding'!A126:R126)</f>
        <v>0.44444023484419404</v>
      </c>
      <c r="AC272" s="1">
        <f>SUMPRODUCT('Respondent Data'!B272:S272,'Product Coding'!A127:R127)</f>
        <v>0.10468239935575396</v>
      </c>
      <c r="AD272" s="1">
        <f>SUMPRODUCT('Respondent Data'!B272:S272,'Product Coding'!A128:R128)</f>
        <v>0.63157588332825276</v>
      </c>
      <c r="AE272" s="1">
        <f>SUMPRODUCT('Respondent Data'!B272:S272,'Product Coding'!A129:R129)</f>
        <v>0.76817989428773092</v>
      </c>
      <c r="AF272" s="1">
        <f>SUMPRODUCT('Respondent Data'!B272:S272,'Product Coding'!A130:R130)</f>
        <v>-1.5418314731233693</v>
      </c>
      <c r="AG272" s="1">
        <f>SUMPRODUCT('Respondent Data'!B272:S272,'Product Coding'!A131:R131)</f>
        <v>-1.1622168419802033</v>
      </c>
      <c r="AH272" s="1">
        <f>SUMPRODUCT('Respondent Data'!B272:S272,'Product Coding'!A132:R132)</f>
        <v>-1.8405000821519861</v>
      </c>
      <c r="AI272" s="1">
        <f>SUMPRODUCT('Respondent Data'!B272:S272,'Product Coding'!A133:R133)</f>
        <v>-2.180257917640426</v>
      </c>
      <c r="AJ272" s="1">
        <f>SUMPRODUCT('Respondent Data'!B272:S272,'Product Coding'!A134:R134)</f>
        <v>-1.6533644336679274</v>
      </c>
      <c r="AK272" s="1">
        <f>SUMPRODUCT('Respondent Data'!B272:S272,'Product Coding'!A135:R135)</f>
        <v>-1.5167604227084492</v>
      </c>
      <c r="AL272" s="1">
        <f>SUMPRODUCT('Respondent Data'!B272:S272,'Product Coding'!A136:R136)</f>
        <v>1.9936297439392809</v>
      </c>
      <c r="AM272" s="1">
        <f>SUMPRODUCT('Respondent Data'!B272:S272,'Product Coding'!A137:R137)</f>
        <v>2.373244375082447</v>
      </c>
      <c r="AN272" s="1">
        <f>SUMPRODUCT('Respondent Data'!B272:S272,'Product Coding'!A138:R138)</f>
        <v>1.6949611349106641</v>
      </c>
      <c r="AO272" s="1">
        <f>SUMPRODUCT('Respondent Data'!B272:S272,'Product Coding'!A139:R139)</f>
        <v>1.3552032994222241</v>
      </c>
      <c r="AP272" s="1">
        <f>SUMPRODUCT('Respondent Data'!B272:S272,'Product Coding'!A140:R140)</f>
        <v>1.8820967833947229</v>
      </c>
      <c r="AQ272" s="1">
        <f>SUMPRODUCT('Respondent Data'!B272:S272,'Product Coding'!A141:R141)</f>
        <v>2.018700794354201</v>
      </c>
      <c r="AR272" s="1">
        <f>SUMPRODUCT('Respondent Data'!B272:S272,'Product Coding'!A142:R142)</f>
        <v>-0.29131057305689922</v>
      </c>
      <c r="AS272" s="1">
        <f>SUMPRODUCT('Respondent Data'!B272:S272,'Product Coding'!A143:R143)</f>
        <v>8.8304058086266846E-2</v>
      </c>
      <c r="AT272" s="1">
        <f>SUMPRODUCT('Respondent Data'!B272:S272,'Product Coding'!A144:R144)</f>
        <v>-0.58997918208551603</v>
      </c>
      <c r="AU272" s="1">
        <f>SUMPRODUCT('Respondent Data'!B272:S272,'Product Coding'!A145:R145)</f>
        <v>-0.9297370175739561</v>
      </c>
      <c r="AV272" s="1">
        <f>SUMPRODUCT('Respondent Data'!B272:S272,'Product Coding'!A146:R146)</f>
        <v>-0.4028435336014573</v>
      </c>
      <c r="AW272" s="1">
        <f>SUMPRODUCT('Respondent Data'!B272:S272,'Product Coding'!A147:R147)</f>
        <v>-0.26623952264197914</v>
      </c>
      <c r="AX272" s="1">
        <f>SUMPRODUCT('Respondent Data'!B272:S272,'Product Coding'!A148:R148)</f>
        <v>4.0079111667868617</v>
      </c>
      <c r="AY272" s="1">
        <f>SUMPRODUCT('Respondent Data'!B272:S272,'Product Coding'!A149:R149)</f>
        <v>4.3875257979300271</v>
      </c>
      <c r="AZ272" s="1">
        <f>SUMPRODUCT('Respondent Data'!B272:S272,'Product Coding'!A150:R150)</f>
        <v>3.7092425577582442</v>
      </c>
      <c r="BA272" s="1">
        <f>SUMPRODUCT('Respondent Data'!B272:S272,'Product Coding'!A151:R151)</f>
        <v>3.3694847222698043</v>
      </c>
      <c r="BB272" s="1">
        <f>SUMPRODUCT('Respondent Data'!B272:S272,'Product Coding'!A152:R152)</f>
        <v>3.8963782062423031</v>
      </c>
      <c r="BC272" s="1">
        <f>SUMPRODUCT('Respondent Data'!B272:S272,'Product Coding'!A153:R153)</f>
        <v>4.0329822172017806</v>
      </c>
      <c r="BD272" s="1">
        <f>SUMPRODUCT('Respondent Data'!B272:S272,'Product Coding'!A154:R154)</f>
        <v>1.722970849790681</v>
      </c>
      <c r="BE272" s="1">
        <f>SUMPRODUCT('Respondent Data'!B272:S272,'Product Coding'!A155:R155)</f>
        <v>2.1025854809338469</v>
      </c>
      <c r="BF272" s="1">
        <f>SUMPRODUCT('Respondent Data'!B272:S272,'Product Coding'!A156:R156)</f>
        <v>1.424302240762064</v>
      </c>
      <c r="BG272" s="1">
        <f>SUMPRODUCT('Respondent Data'!B272:S272,'Product Coding'!A157:R157)</f>
        <v>1.0845444052736242</v>
      </c>
      <c r="BH272" s="1">
        <f>SUMPRODUCT('Respondent Data'!B272:S272,'Product Coding'!A158:R158)</f>
        <v>1.611437889246123</v>
      </c>
      <c r="BI272" s="1">
        <f>SUMPRODUCT('Respondent Data'!B272:S272,'Product Coding'!A159:R159)</f>
        <v>1.7480419002056009</v>
      </c>
      <c r="BJ272" s="1">
        <f>SUMPRODUCT('Respondent Data'!B272:S272,'Product Coding'!A160:R160)</f>
        <v>5.8578870717557106</v>
      </c>
      <c r="BK272" s="1">
        <f>SUMPRODUCT('Respondent Data'!B272:S272,'Product Coding'!A161:R161)</f>
        <v>6.2375017028988768</v>
      </c>
      <c r="BL272" s="1">
        <f>SUMPRODUCT('Respondent Data'!B272:S272,'Product Coding'!A162:R162)</f>
        <v>5.5592184627270935</v>
      </c>
      <c r="BM272" s="1">
        <f>SUMPRODUCT('Respondent Data'!B272:S272,'Product Coding'!A163:R163)</f>
        <v>5.2194606272386537</v>
      </c>
      <c r="BN272" s="1">
        <f>SUMPRODUCT('Respondent Data'!B272:S272,'Product Coding'!A164:R164)</f>
        <v>5.7463541112111525</v>
      </c>
      <c r="BO272" s="1">
        <f>SUMPRODUCT('Respondent Data'!B272:S272,'Product Coding'!A165:R165)</f>
        <v>5.8829581221706313</v>
      </c>
      <c r="BP272" s="1">
        <f>SUMPRODUCT('Respondent Data'!B272:S272,'Product Coding'!A166:R166)</f>
        <v>3.5729467547595308</v>
      </c>
      <c r="BQ272" s="1">
        <f>SUMPRODUCT('Respondent Data'!B272:S272,'Product Coding'!A167:R167)</f>
        <v>3.9525613859026971</v>
      </c>
      <c r="BR272" s="1">
        <f>SUMPRODUCT('Respondent Data'!B272:S272,'Product Coding'!A168:R168)</f>
        <v>3.2742781457309138</v>
      </c>
      <c r="BS272" s="1">
        <f>SUMPRODUCT('Respondent Data'!B272:S272,'Product Coding'!A169:R169)</f>
        <v>2.934520310242474</v>
      </c>
      <c r="BT272" s="1">
        <f>SUMPRODUCT('Respondent Data'!B272:S272,'Product Coding'!A170:R170)</f>
        <v>3.4614137942149728</v>
      </c>
      <c r="BU272" s="1">
        <f>SUMPRODUCT('Respondent Data'!B272:S272,'Product Coding'!A171:R171)</f>
        <v>3.5980178051744507</v>
      </c>
      <c r="BV272" s="1">
        <f>SUMPRODUCT('Respondent Data'!B272:S272,'Product Coding'!A172:R172)</f>
        <v>-3.3584918701395301</v>
      </c>
      <c r="BX272" s="1">
        <f t="shared" si="1352"/>
        <v>0.51733623059951162</v>
      </c>
      <c r="BY272" s="1">
        <f t="shared" si="1353"/>
        <v>0.35392264818372721</v>
      </c>
      <c r="BZ272" s="1">
        <f t="shared" si="1354"/>
        <v>0.69740173459781829</v>
      </c>
      <c r="CA272" s="1">
        <f t="shared" si="1355"/>
        <v>0.97957563949653648</v>
      </c>
      <c r="CB272" s="1">
        <f t="shared" si="1356"/>
        <v>0.57837703921643491</v>
      </c>
      <c r="CC272" s="1">
        <f t="shared" si="1357"/>
        <v>0.50452730540719337</v>
      </c>
      <c r="CD272" s="1">
        <f t="shared" si="1358"/>
        <v>5.0828801035811111</v>
      </c>
      <c r="CE272" s="1">
        <f t="shared" si="1359"/>
        <v>3.477325345211387</v>
      </c>
      <c r="CF272" s="1">
        <f t="shared" si="1360"/>
        <v>6.852041653611475</v>
      </c>
      <c r="CG272" s="1">
        <f t="shared" si="1361"/>
        <v>9.6244284344433613</v>
      </c>
      <c r="CH272" s="1">
        <f t="shared" si="1362"/>
        <v>5.6826121410336503</v>
      </c>
      <c r="CI272" s="1">
        <f t="shared" si="1363"/>
        <v>4.9570311350430956</v>
      </c>
      <c r="CJ272" s="1">
        <f t="shared" si="1364"/>
        <v>0.23781958234865311</v>
      </c>
      <c r="CK272" s="1">
        <f t="shared" si="1365"/>
        <v>0.16269832150986943</v>
      </c>
      <c r="CL272" s="1">
        <f t="shared" si="1366"/>
        <v>0.32059573530946883</v>
      </c>
      <c r="CM272" s="1">
        <f t="shared" si="1367"/>
        <v>0.45031114328492777</v>
      </c>
      <c r="CN272" s="1">
        <f t="shared" si="1368"/>
        <v>0.26588005589151359</v>
      </c>
      <c r="CO272" s="1">
        <f t="shared" si="1369"/>
        <v>0.23193131653737953</v>
      </c>
      <c r="CP272" s="1">
        <f t="shared" si="1370"/>
        <v>2.3366011345486455</v>
      </c>
      <c r="CQ272" s="1">
        <f t="shared" si="1371"/>
        <v>1.5985272485753073</v>
      </c>
      <c r="CR272" s="1">
        <f t="shared" si="1372"/>
        <v>3.1498850996943761</v>
      </c>
      <c r="CS272" s="1">
        <f t="shared" si="1373"/>
        <v>4.4243519306029881</v>
      </c>
      <c r="CT272" s="1">
        <f t="shared" si="1374"/>
        <v>2.612298087964775</v>
      </c>
      <c r="CU272" s="1">
        <f t="shared" si="1375"/>
        <v>2.278748335215345</v>
      </c>
      <c r="CV272" s="1">
        <f t="shared" si="1376"/>
        <v>0.4756329460922874</v>
      </c>
      <c r="CW272" s="1">
        <f t="shared" si="1377"/>
        <v>0.32539238871658727</v>
      </c>
      <c r="CX272" s="1">
        <f t="shared" si="1378"/>
        <v>0.64118308754875941</v>
      </c>
      <c r="CY272" s="1">
        <f t="shared" si="1379"/>
        <v>0.90061051164742056</v>
      </c>
      <c r="CZ272" s="1">
        <f t="shared" si="1380"/>
        <v>0.53175315944111468</v>
      </c>
      <c r="DA272" s="1">
        <f t="shared" si="1381"/>
        <v>0.46385656843855538</v>
      </c>
      <c r="DB272" s="1">
        <f t="shared" si="1382"/>
        <v>4.6731411706822703</v>
      </c>
      <c r="DC272" s="1">
        <f t="shared" si="1383"/>
        <v>3.1970126981975069</v>
      </c>
      <c r="DD272" s="1">
        <f t="shared" si="1384"/>
        <v>6.2996878348874938</v>
      </c>
      <c r="DE272" s="1">
        <f t="shared" si="1385"/>
        <v>8.8485881714177363</v>
      </c>
      <c r="DF272" s="1">
        <f t="shared" si="1386"/>
        <v>5.2245278684763115</v>
      </c>
      <c r="DG272" s="1">
        <f t="shared" si="1387"/>
        <v>4.5574370847746479</v>
      </c>
      <c r="DH272" s="1">
        <f t="shared" si="1388"/>
        <v>0.13620015544888661</v>
      </c>
      <c r="DI272" s="1">
        <f t="shared" si="1389"/>
        <v>9.3177931195045041E-2</v>
      </c>
      <c r="DJ272" s="1">
        <f t="shared" si="1390"/>
        <v>0.18360636476682071</v>
      </c>
      <c r="DK272" s="1">
        <f t="shared" si="1391"/>
        <v>0.25789485924610345</v>
      </c>
      <c r="DL272" s="1">
        <f t="shared" si="1392"/>
        <v>0.15227049255386055</v>
      </c>
      <c r="DM272" s="1">
        <f t="shared" si="1393"/>
        <v>0.13282792381472247</v>
      </c>
      <c r="DN272" s="1">
        <f t="shared" si="1394"/>
        <v>1.3381801221104224</v>
      </c>
      <c r="DO272" s="1">
        <f t="shared" si="1395"/>
        <v>0.91548247455103182</v>
      </c>
      <c r="DP272" s="1">
        <f t="shared" si="1396"/>
        <v>1.8039508605122037</v>
      </c>
      <c r="DQ272" s="1">
        <f t="shared" si="1397"/>
        <v>2.5338427338808307</v>
      </c>
      <c r="DR272" s="1">
        <f t="shared" si="1398"/>
        <v>1.4960727882282676</v>
      </c>
      <c r="DS272" s="1">
        <f t="shared" si="1399"/>
        <v>1.3050476097052959</v>
      </c>
      <c r="DT272" s="1">
        <f t="shared" si="1400"/>
        <v>1.8171312462632223E-2</v>
      </c>
      <c r="DU272" s="1">
        <f t="shared" si="1401"/>
        <v>1.2431449118295789E-2</v>
      </c>
      <c r="DV272" s="1">
        <f t="shared" si="1402"/>
        <v>2.4496070605132359E-2</v>
      </c>
      <c r="DW272" s="1">
        <f t="shared" si="1403"/>
        <v>3.4407362123945462E-2</v>
      </c>
      <c r="DX272" s="1">
        <f t="shared" si="1404"/>
        <v>2.0315356395268588E-2</v>
      </c>
      <c r="DY272" s="1">
        <f t="shared" si="1405"/>
        <v>1.7721402001672704E-2</v>
      </c>
      <c r="DZ272" s="1">
        <f t="shared" si="1406"/>
        <v>0.17853495871579506</v>
      </c>
      <c r="EA272" s="1">
        <f t="shared" si="1407"/>
        <v>0.12214022843295186</v>
      </c>
      <c r="EB272" s="1">
        <f t="shared" si="1408"/>
        <v>0.24067633877189909</v>
      </c>
      <c r="EC272" s="1">
        <f t="shared" si="1409"/>
        <v>0.33805576724028069</v>
      </c>
      <c r="ED272" s="1">
        <f t="shared" si="1410"/>
        <v>0.19960040436179621</v>
      </c>
      <c r="EE272" s="1">
        <f t="shared" si="1411"/>
        <v>0.17411454352903319</v>
      </c>
      <c r="EF272" s="1">
        <f t="shared" si="1412"/>
        <v>2.8572745251130688E-3</v>
      </c>
      <c r="EG272" s="1">
        <f t="shared" si="1413"/>
        <v>1.954732931316319E-3</v>
      </c>
      <c r="EH272" s="1">
        <f t="shared" si="1414"/>
        <v>3.8517855355439186E-3</v>
      </c>
      <c r="EI272" s="1">
        <f t="shared" si="1415"/>
        <v>5.4102464791829698E-3</v>
      </c>
      <c r="EJ272" s="1">
        <f t="shared" si="1416"/>
        <v>3.1944060406292408E-3</v>
      </c>
      <c r="EK272" s="1">
        <f t="shared" si="1417"/>
        <v>2.7865301745701367E-3</v>
      </c>
      <c r="EL272" s="1">
        <f t="shared" si="1418"/>
        <v>2.8073007408230974E-2</v>
      </c>
      <c r="EM272" s="1">
        <f t="shared" si="1419"/>
        <v>1.9205446161945024E-2</v>
      </c>
      <c r="EN272" s="1">
        <f t="shared" si="1420"/>
        <v>3.7844177352878733E-2</v>
      </c>
      <c r="EO272" s="1">
        <f t="shared" si="1421"/>
        <v>5.3156211681986962E-2</v>
      </c>
      <c r="EP272" s="1">
        <f t="shared" si="1422"/>
        <v>3.1385358198975907E-2</v>
      </c>
      <c r="EQ272" s="1">
        <f t="shared" si="1423"/>
        <v>2.7377937102795919E-2</v>
      </c>
      <c r="ER272" s="1">
        <f t="shared" si="1424"/>
        <v>28.745805764235772</v>
      </c>
      <c r="ET272" s="1">
        <f t="shared" si="1425"/>
        <v>0.65904970818820552</v>
      </c>
      <c r="EU272" s="1">
        <f t="shared" si="1426"/>
        <v>0.73859463193225205</v>
      </c>
      <c r="EV272" s="1">
        <f t="shared" si="1427"/>
        <v>0.58913572409948056</v>
      </c>
      <c r="EW272" s="1">
        <f t="shared" si="1428"/>
        <v>0.50515877243989982</v>
      </c>
      <c r="EX272" s="1">
        <f t="shared" si="1429"/>
        <v>0.63356218137615405</v>
      </c>
      <c r="EY272" s="1">
        <f t="shared" si="1430"/>
        <v>0.66466058569096864</v>
      </c>
      <c r="EZ272" s="1">
        <f t="shared" si="1431"/>
        <v>0.16439580971048243</v>
      </c>
      <c r="FA272" s="1">
        <f t="shared" si="1432"/>
        <v>0.2233476289744111</v>
      </c>
      <c r="FB272" s="1">
        <f t="shared" si="1433"/>
        <v>0.12735541202077794</v>
      </c>
      <c r="FC272" s="1">
        <f t="shared" si="1434"/>
        <v>9.4122710334054061E-2</v>
      </c>
      <c r="FD272" s="1">
        <f t="shared" si="1435"/>
        <v>0.14964208290043338</v>
      </c>
      <c r="FE272" s="1">
        <f t="shared" si="1436"/>
        <v>0.16786885569849647</v>
      </c>
      <c r="FF272" s="1">
        <f t="shared" si="1437"/>
        <v>0.80787217641410114</v>
      </c>
      <c r="FG272" s="1">
        <f t="shared" si="1438"/>
        <v>0.86006832683942391</v>
      </c>
      <c r="FH272" s="1">
        <f t="shared" si="1439"/>
        <v>0.75723400679138164</v>
      </c>
      <c r="FI272" s="1">
        <f t="shared" si="1440"/>
        <v>0.68950721686866345</v>
      </c>
      <c r="FJ272" s="1">
        <f t="shared" si="1441"/>
        <v>0.78996425873518972</v>
      </c>
      <c r="FK272" s="1">
        <f t="shared" si="1442"/>
        <v>0.81173356548052145</v>
      </c>
      <c r="FL272" s="1">
        <f t="shared" si="1443"/>
        <v>0.29970618592841597</v>
      </c>
      <c r="FM272" s="1">
        <f t="shared" si="1444"/>
        <v>0.3848333707288501</v>
      </c>
      <c r="FN272" s="1">
        <f t="shared" si="1445"/>
        <v>0.24097052712944902</v>
      </c>
      <c r="FO272" s="1">
        <f t="shared" si="1446"/>
        <v>0.18435382010489074</v>
      </c>
      <c r="FP272" s="1">
        <f t="shared" si="1447"/>
        <v>0.27683208186271679</v>
      </c>
      <c r="FQ272" s="1">
        <f t="shared" si="1448"/>
        <v>0.30499443621808836</v>
      </c>
      <c r="FR272" s="1">
        <f t="shared" si="1449"/>
        <v>0.67767530038425905</v>
      </c>
      <c r="FS272" s="1">
        <f t="shared" si="1450"/>
        <v>0.75449354358246057</v>
      </c>
      <c r="FT272" s="1">
        <f t="shared" si="1451"/>
        <v>0.60931653974912781</v>
      </c>
      <c r="FU272" s="1">
        <f t="shared" si="1452"/>
        <v>0.52614672699732412</v>
      </c>
      <c r="FV272" s="1">
        <f t="shared" si="1453"/>
        <v>0.65284670303201231</v>
      </c>
      <c r="FW272" s="1">
        <f t="shared" si="1454"/>
        <v>0.68312703686992027</v>
      </c>
      <c r="FX272" s="1">
        <f t="shared" si="1455"/>
        <v>0.17626919019181339</v>
      </c>
      <c r="FY272" s="1">
        <f t="shared" si="1456"/>
        <v>0.23826470680669384</v>
      </c>
      <c r="FZ272" s="1">
        <f t="shared" si="1457"/>
        <v>0.13699215947573634</v>
      </c>
      <c r="GA272" s="1">
        <f t="shared" si="1458"/>
        <v>0.10153739628408553</v>
      </c>
      <c r="GB272" s="1">
        <f t="shared" si="1459"/>
        <v>0.1606547550480785</v>
      </c>
      <c r="GC272" s="1">
        <f t="shared" si="1460"/>
        <v>0.17993905909247906</v>
      </c>
      <c r="GD272" s="1">
        <f t="shared" si="1461"/>
        <v>0.88012661783602997</v>
      </c>
      <c r="GE272" s="1">
        <f t="shared" si="1462"/>
        <v>0.91476416735454547</v>
      </c>
      <c r="GF272" s="1">
        <f t="shared" si="1463"/>
        <v>0.84487548374835542</v>
      </c>
      <c r="GG272" s="1">
        <f t="shared" si="1464"/>
        <v>0.79497900213960004</v>
      </c>
      <c r="GH272" s="1">
        <f t="shared" si="1465"/>
        <v>0.86785178173193311</v>
      </c>
      <c r="GI272" s="1">
        <f t="shared" si="1466"/>
        <v>0.88274660164852459</v>
      </c>
      <c r="GJ272" s="1">
        <f t="shared" si="1467"/>
        <v>0.42768304740244223</v>
      </c>
      <c r="GK272" s="1">
        <f t="shared" si="1468"/>
        <v>0.52206168069190462</v>
      </c>
      <c r="GL272" s="1">
        <f t="shared" si="1469"/>
        <v>0.35663963091611667</v>
      </c>
      <c r="GM272" s="1">
        <f t="shared" si="1470"/>
        <v>0.28297807098557837</v>
      </c>
      <c r="GN272" s="1">
        <f t="shared" si="1471"/>
        <v>0.40062934250799959</v>
      </c>
      <c r="GO272" s="1">
        <f t="shared" si="1472"/>
        <v>0.43383051863638145</v>
      </c>
      <c r="GP272" s="1">
        <f t="shared" si="1473"/>
        <v>0.98215299111238807</v>
      </c>
      <c r="GQ272" s="1">
        <f t="shared" si="1474"/>
        <v>0.9877211942308568</v>
      </c>
      <c r="GR272" s="1">
        <f t="shared" si="1475"/>
        <v>0.97608963927927672</v>
      </c>
      <c r="GS272" s="1">
        <f t="shared" si="1476"/>
        <v>0.96673712563946101</v>
      </c>
      <c r="GT272" s="1">
        <f t="shared" si="1477"/>
        <v>0.98008913982531654</v>
      </c>
      <c r="GU272" s="1">
        <f t="shared" si="1478"/>
        <v>0.98258717762364245</v>
      </c>
      <c r="GV272" s="1">
        <f t="shared" si="1479"/>
        <v>0.84851110491424209</v>
      </c>
      <c r="GW272" s="1">
        <f t="shared" si="1480"/>
        <v>0.89115422000018807</v>
      </c>
      <c r="GX272" s="1">
        <f t="shared" si="1481"/>
        <v>0.80601198616382419</v>
      </c>
      <c r="GY272" s="1">
        <f t="shared" si="1482"/>
        <v>0.74735300611758848</v>
      </c>
      <c r="GZ272" s="1">
        <f t="shared" si="1483"/>
        <v>0.8336109227405718</v>
      </c>
      <c r="HA272" s="1">
        <f t="shared" si="1484"/>
        <v>0.85170565811603227</v>
      </c>
      <c r="HB272" s="1">
        <f t="shared" si="1485"/>
        <v>0.99715086623222038</v>
      </c>
      <c r="HC272" s="1">
        <f t="shared" si="1486"/>
        <v>0.99804908059509079</v>
      </c>
      <c r="HD272" s="1">
        <f t="shared" si="1487"/>
        <v>0.99616299378947748</v>
      </c>
      <c r="HE272" s="1">
        <f t="shared" si="1488"/>
        <v>0.99461886677788602</v>
      </c>
      <c r="HF272" s="1">
        <f t="shared" si="1489"/>
        <v>0.99681576569666408</v>
      </c>
      <c r="HG272" s="1">
        <f t="shared" si="1490"/>
        <v>0.99722121299925603</v>
      </c>
      <c r="HH272" s="1">
        <f t="shared" si="1491"/>
        <v>0.97269356630712156</v>
      </c>
      <c r="HI272" s="1">
        <f t="shared" si="1492"/>
        <v>0.98115645257365169</v>
      </c>
      <c r="HJ272" s="1">
        <f t="shared" si="1493"/>
        <v>0.96353578101733539</v>
      </c>
      <c r="HK272" s="1">
        <f t="shared" si="1494"/>
        <v>0.94952675482292248</v>
      </c>
      <c r="HL272" s="1">
        <f t="shared" si="1495"/>
        <v>0.96956970743332882</v>
      </c>
      <c r="HM272" s="1">
        <f t="shared" si="1496"/>
        <v>0.97335164002061236</v>
      </c>
      <c r="HN272" s="1">
        <f t="shared" si="1497"/>
        <v>3.3618184961132516E-2</v>
      </c>
      <c r="HP272" s="1">
        <f t="shared" ref="HP272:IU272" si="1540">IF(B1=1,ET272,0)</f>
        <v>0.65904970818820552</v>
      </c>
      <c r="HQ272" s="1">
        <f t="shared" si="1540"/>
        <v>0.73859463193225205</v>
      </c>
      <c r="HR272" s="1">
        <f t="shared" si="1540"/>
        <v>0.58913572409948056</v>
      </c>
      <c r="HS272" s="1">
        <f t="shared" si="1540"/>
        <v>0.50515877243989982</v>
      </c>
      <c r="HT272" s="1">
        <f t="shared" si="1540"/>
        <v>0.63356218137615405</v>
      </c>
      <c r="HU272" s="1">
        <f t="shared" si="1540"/>
        <v>0.66466058569096864</v>
      </c>
      <c r="HV272" s="1">
        <f t="shared" si="1540"/>
        <v>0.16439580971048243</v>
      </c>
      <c r="HW272" s="1">
        <f t="shared" si="1540"/>
        <v>0.2233476289744111</v>
      </c>
      <c r="HX272" s="1">
        <f t="shared" si="1540"/>
        <v>0.12735541202077794</v>
      </c>
      <c r="HY272" s="1">
        <f t="shared" si="1540"/>
        <v>9.4122710334054061E-2</v>
      </c>
      <c r="HZ272" s="1">
        <f t="shared" si="1540"/>
        <v>0.14964208290043338</v>
      </c>
      <c r="IA272" s="1">
        <f t="shared" si="1540"/>
        <v>0.16786885569849647</v>
      </c>
      <c r="IB272" s="1">
        <f t="shared" si="1540"/>
        <v>0.80787217641410114</v>
      </c>
      <c r="IC272" s="1">
        <f t="shared" si="1540"/>
        <v>0.86006832683942391</v>
      </c>
      <c r="ID272" s="1">
        <f t="shared" si="1540"/>
        <v>0.75723400679138164</v>
      </c>
      <c r="IE272" s="1">
        <f t="shared" si="1540"/>
        <v>0.68950721686866345</v>
      </c>
      <c r="IF272" s="1">
        <f t="shared" si="1540"/>
        <v>0.78996425873518972</v>
      </c>
      <c r="IG272" s="1">
        <f t="shared" si="1540"/>
        <v>0.81173356548052145</v>
      </c>
      <c r="IH272" s="1">
        <f t="shared" si="1540"/>
        <v>0.29970618592841597</v>
      </c>
      <c r="II272" s="1">
        <f t="shared" si="1540"/>
        <v>0.3848333707288501</v>
      </c>
      <c r="IJ272" s="1">
        <f t="shared" si="1540"/>
        <v>0.24097052712944902</v>
      </c>
      <c r="IK272" s="1">
        <f t="shared" si="1540"/>
        <v>0.18435382010489074</v>
      </c>
      <c r="IL272" s="1">
        <f t="shared" si="1540"/>
        <v>0.27683208186271679</v>
      </c>
      <c r="IM272" s="1">
        <f t="shared" si="1540"/>
        <v>0.30499443621808836</v>
      </c>
      <c r="IN272" s="1">
        <f t="shared" si="1540"/>
        <v>0.67767530038425905</v>
      </c>
      <c r="IO272" s="1">
        <f t="shared" si="1540"/>
        <v>0.75449354358246057</v>
      </c>
      <c r="IP272" s="1">
        <f t="shared" si="1540"/>
        <v>0.60931653974912781</v>
      </c>
      <c r="IQ272" s="1">
        <f t="shared" si="1540"/>
        <v>0.52614672699732412</v>
      </c>
      <c r="IR272" s="1">
        <f t="shared" si="1540"/>
        <v>0.65284670303201231</v>
      </c>
      <c r="IS272" s="1">
        <f t="shared" si="1540"/>
        <v>0.68312703686992027</v>
      </c>
      <c r="IT272" s="1">
        <f t="shared" si="1540"/>
        <v>0.17626919019181339</v>
      </c>
      <c r="IU272" s="1">
        <f t="shared" si="1540"/>
        <v>0.23826470680669384</v>
      </c>
      <c r="IV272" s="1">
        <f t="shared" ref="IV272:KA272" si="1541">IF(AH1=1,FZ272,0)</f>
        <v>0.13699215947573634</v>
      </c>
      <c r="IW272" s="1">
        <f t="shared" si="1541"/>
        <v>0.10153739628408553</v>
      </c>
      <c r="IX272" s="1">
        <f t="shared" si="1541"/>
        <v>0.1606547550480785</v>
      </c>
      <c r="IY272" s="1">
        <f t="shared" si="1541"/>
        <v>0.17993905909247906</v>
      </c>
      <c r="IZ272" s="1">
        <f t="shared" si="1541"/>
        <v>0.88012661783602997</v>
      </c>
      <c r="JA272" s="1">
        <f t="shared" si="1541"/>
        <v>0.91476416735454547</v>
      </c>
      <c r="JB272" s="1">
        <f t="shared" si="1541"/>
        <v>0.84487548374835542</v>
      </c>
      <c r="JC272" s="1">
        <f t="shared" si="1541"/>
        <v>0.79497900213960004</v>
      </c>
      <c r="JD272" s="1">
        <f t="shared" si="1541"/>
        <v>0.86785178173193311</v>
      </c>
      <c r="JE272" s="1">
        <f t="shared" si="1541"/>
        <v>0.88274660164852459</v>
      </c>
      <c r="JF272" s="1">
        <f t="shared" si="1541"/>
        <v>0.42768304740244223</v>
      </c>
      <c r="JG272" s="1">
        <f t="shared" si="1541"/>
        <v>0.52206168069190462</v>
      </c>
      <c r="JH272" s="1">
        <f t="shared" si="1541"/>
        <v>0.35663963091611667</v>
      </c>
      <c r="JI272" s="1">
        <f t="shared" si="1541"/>
        <v>0.28297807098557837</v>
      </c>
      <c r="JJ272" s="1">
        <f t="shared" si="1541"/>
        <v>0.40062934250799959</v>
      </c>
      <c r="JK272" s="1">
        <f t="shared" si="1541"/>
        <v>0.43383051863638145</v>
      </c>
      <c r="JL272" s="1">
        <f t="shared" si="1541"/>
        <v>0.98215299111238807</v>
      </c>
      <c r="JM272" s="1">
        <f t="shared" si="1541"/>
        <v>0.9877211942308568</v>
      </c>
      <c r="JN272" s="1">
        <f t="shared" si="1541"/>
        <v>0.97608963927927672</v>
      </c>
      <c r="JO272" s="1">
        <f t="shared" si="1541"/>
        <v>0.96673712563946101</v>
      </c>
      <c r="JP272" s="1">
        <f t="shared" si="1541"/>
        <v>0.98008913982531654</v>
      </c>
      <c r="JQ272" s="1">
        <f t="shared" si="1541"/>
        <v>0.98258717762364245</v>
      </c>
      <c r="JR272" s="1">
        <f t="shared" si="1541"/>
        <v>0.84851110491424209</v>
      </c>
      <c r="JS272" s="1">
        <f t="shared" si="1541"/>
        <v>0.89115422000018807</v>
      </c>
      <c r="JT272" s="1">
        <f t="shared" si="1541"/>
        <v>0.80601198616382419</v>
      </c>
      <c r="JU272" s="1">
        <f t="shared" si="1541"/>
        <v>0.74735300611758848</v>
      </c>
      <c r="JV272" s="1">
        <f t="shared" si="1541"/>
        <v>0.8336109227405718</v>
      </c>
      <c r="JW272" s="1">
        <f t="shared" si="1541"/>
        <v>0.85170565811603227</v>
      </c>
      <c r="JX272" s="1">
        <f t="shared" si="1541"/>
        <v>0.99715086623222038</v>
      </c>
      <c r="JY272" s="1">
        <f t="shared" si="1541"/>
        <v>0.99804908059509079</v>
      </c>
      <c r="JZ272" s="1">
        <f t="shared" si="1541"/>
        <v>0.99616299378947748</v>
      </c>
      <c r="KA272" s="1">
        <f t="shared" si="1541"/>
        <v>0.99461886677788602</v>
      </c>
      <c r="KB272" s="1">
        <f t="shared" ref="KB272:KJ272" si="1542">IF(BN1=1,HF272,0)</f>
        <v>0.99681576569666408</v>
      </c>
      <c r="KC272" s="1">
        <f t="shared" si="1542"/>
        <v>0.99722121299925603</v>
      </c>
      <c r="KD272" s="1">
        <f t="shared" si="1542"/>
        <v>0.97269356630712156</v>
      </c>
      <c r="KE272" s="1">
        <f t="shared" si="1542"/>
        <v>0.98115645257365169</v>
      </c>
      <c r="KF272" s="1">
        <f t="shared" si="1542"/>
        <v>0.96353578101733539</v>
      </c>
      <c r="KG272" s="1">
        <f t="shared" si="1542"/>
        <v>0.94952675482292248</v>
      </c>
      <c r="KH272" s="1">
        <f t="shared" si="1542"/>
        <v>0.96956970743332882</v>
      </c>
      <c r="KI272" s="1">
        <f t="shared" si="1542"/>
        <v>0.97335164002061236</v>
      </c>
      <c r="KJ272" s="1">
        <f t="shared" si="1542"/>
        <v>0</v>
      </c>
    </row>
    <row r="273" spans="1:296" x14ac:dyDescent="0.2">
      <c r="A273" s="1" t="str">
        <f>'Respondent Data'!A273</f>
        <v>2259</v>
      </c>
      <c r="B273" s="1">
        <f>SUMPRODUCT('Respondent Data'!B273:S273,'Product Coding'!A100:R100)</f>
        <v>0.63320533387463951</v>
      </c>
      <c r="C273" s="1">
        <f>SUMPRODUCT('Respondent Data'!B273:S273,'Product Coding'!A101:R101)</f>
        <v>-0.27521822003541091</v>
      </c>
      <c r="D273" s="1">
        <f>SUMPRODUCT('Respondent Data'!B273:S273,'Product Coding'!A102:R102)</f>
        <v>-1.2024010564227059</v>
      </c>
      <c r="E273" s="1">
        <f>SUMPRODUCT('Respondent Data'!B273:S273,'Product Coding'!A103:R103)</f>
        <v>-1.5860776995075843</v>
      </c>
      <c r="F273" s="1">
        <f>SUMPRODUCT('Respondent Data'!B273:S273,'Product Coding'!A104:R104)</f>
        <v>-3.4250353259184907</v>
      </c>
      <c r="G273" s="1">
        <f>SUMPRODUCT('Respondent Data'!B273:S273,'Product Coding'!A105:R105)</f>
        <v>-3.2486004211635806</v>
      </c>
      <c r="H273" s="1">
        <f>SUMPRODUCT('Respondent Data'!B273:S273,'Product Coding'!A106:R106)</f>
        <v>-0.19107435162344039</v>
      </c>
      <c r="I273" s="1">
        <f>SUMPRODUCT('Respondent Data'!B273:S273,'Product Coding'!A107:R107)</f>
        <v>-1.0994979055334908</v>
      </c>
      <c r="J273" s="1">
        <f>SUMPRODUCT('Respondent Data'!B273:S273,'Product Coding'!A108:R108)</f>
        <v>-2.026680741920786</v>
      </c>
      <c r="K273" s="1">
        <f>SUMPRODUCT('Respondent Data'!B273:S273,'Product Coding'!A109:R109)</f>
        <v>-2.4103573850056641</v>
      </c>
      <c r="L273" s="1">
        <f>SUMPRODUCT('Respondent Data'!B273:S273,'Product Coding'!A110:R110)</f>
        <v>-4.249315011416571</v>
      </c>
      <c r="M273" s="1">
        <f>SUMPRODUCT('Respondent Data'!B273:S273,'Product Coding'!A111:R111)</f>
        <v>-4.0728801066616604</v>
      </c>
      <c r="N273" s="1">
        <f>SUMPRODUCT('Respondent Data'!B273:S273,'Product Coding'!A112:R112)</f>
        <v>0.28272836505802951</v>
      </c>
      <c r="O273" s="1">
        <f>SUMPRODUCT('Respondent Data'!B273:S273,'Product Coding'!A113:R113)</f>
        <v>-0.62569518885202102</v>
      </c>
      <c r="P273" s="1">
        <f>SUMPRODUCT('Respondent Data'!B273:S273,'Product Coding'!A114:R114)</f>
        <v>-1.552878025239316</v>
      </c>
      <c r="Q273" s="1">
        <f>SUMPRODUCT('Respondent Data'!B273:S273,'Product Coding'!A115:R115)</f>
        <v>-1.9365546683241945</v>
      </c>
      <c r="R273" s="1">
        <f>SUMPRODUCT('Respondent Data'!B273:S273,'Product Coding'!A116:R116)</f>
        <v>-3.7755122947351012</v>
      </c>
      <c r="S273" s="1">
        <f>SUMPRODUCT('Respondent Data'!B273:S273,'Product Coding'!A117:R117)</f>
        <v>-3.5990773899801907</v>
      </c>
      <c r="T273" s="1">
        <f>SUMPRODUCT('Respondent Data'!B273:S273,'Product Coding'!A118:R118)</f>
        <v>-0.54155132044005039</v>
      </c>
      <c r="U273" s="1">
        <f>SUMPRODUCT('Respondent Data'!B273:S273,'Product Coding'!A119:R119)</f>
        <v>-1.4499748743501009</v>
      </c>
      <c r="V273" s="1">
        <f>SUMPRODUCT('Respondent Data'!B273:S273,'Product Coding'!A120:R120)</f>
        <v>-2.377157710737396</v>
      </c>
      <c r="W273" s="1">
        <f>SUMPRODUCT('Respondent Data'!B273:S273,'Product Coding'!A121:R121)</f>
        <v>-2.7608343538222746</v>
      </c>
      <c r="X273" s="1">
        <f>SUMPRODUCT('Respondent Data'!B273:S273,'Product Coding'!A122:R122)</f>
        <v>-4.5997919802331815</v>
      </c>
      <c r="Y273" s="1">
        <f>SUMPRODUCT('Respondent Data'!B273:S273,'Product Coding'!A123:R123)</f>
        <v>-4.4233570754782709</v>
      </c>
      <c r="Z273" s="1">
        <f>SUMPRODUCT('Respondent Data'!B273:S273,'Product Coding'!A124:R124)</f>
        <v>1.0274312055623895</v>
      </c>
      <c r="AA273" s="1">
        <f>SUMPRODUCT('Respondent Data'!B273:S273,'Product Coding'!A125:R125)</f>
        <v>0.11900765165233912</v>
      </c>
      <c r="AB273" s="1">
        <f>SUMPRODUCT('Respondent Data'!B273:S273,'Product Coding'!A126:R126)</f>
        <v>-0.80817518473495586</v>
      </c>
      <c r="AC273" s="1">
        <f>SUMPRODUCT('Respondent Data'!B273:S273,'Product Coding'!A127:R127)</f>
        <v>-1.1918518278198342</v>
      </c>
      <c r="AD273" s="1">
        <f>SUMPRODUCT('Respondent Data'!B273:S273,'Product Coding'!A128:R128)</f>
        <v>-3.0308094542307407</v>
      </c>
      <c r="AE273" s="1">
        <f>SUMPRODUCT('Respondent Data'!B273:S273,'Product Coding'!A129:R129)</f>
        <v>-2.8543745494758306</v>
      </c>
      <c r="AF273" s="1">
        <f>SUMPRODUCT('Respondent Data'!B273:S273,'Product Coding'!A130:R130)</f>
        <v>0.20315152006430964</v>
      </c>
      <c r="AG273" s="1">
        <f>SUMPRODUCT('Respondent Data'!B273:S273,'Product Coding'!A131:R131)</f>
        <v>-0.70527203384574078</v>
      </c>
      <c r="AH273" s="1">
        <f>SUMPRODUCT('Respondent Data'!B273:S273,'Product Coding'!A132:R132)</f>
        <v>-1.6324548702330357</v>
      </c>
      <c r="AI273" s="1">
        <f>SUMPRODUCT('Respondent Data'!B273:S273,'Product Coding'!A133:R133)</f>
        <v>-2.0161315133179141</v>
      </c>
      <c r="AJ273" s="1">
        <f>SUMPRODUCT('Respondent Data'!B273:S273,'Product Coding'!A134:R134)</f>
        <v>-3.8550891397288209</v>
      </c>
      <c r="AK273" s="1">
        <f>SUMPRODUCT('Respondent Data'!B273:S273,'Product Coding'!A135:R135)</f>
        <v>-3.6786542349739109</v>
      </c>
      <c r="AL273" s="1">
        <f>SUMPRODUCT('Respondent Data'!B273:S273,'Product Coding'!A136:R136)</f>
        <v>3.6555096858912188</v>
      </c>
      <c r="AM273" s="1">
        <f>SUMPRODUCT('Respondent Data'!B273:S273,'Product Coding'!A137:R137)</f>
        <v>2.7470861319811681</v>
      </c>
      <c r="AN273" s="1">
        <f>SUMPRODUCT('Respondent Data'!B273:S273,'Product Coding'!A138:R138)</f>
        <v>1.819903295593873</v>
      </c>
      <c r="AO273" s="1">
        <f>SUMPRODUCT('Respondent Data'!B273:S273,'Product Coding'!A139:R139)</f>
        <v>1.4362266525089946</v>
      </c>
      <c r="AP273" s="1">
        <f>SUMPRODUCT('Respondent Data'!B273:S273,'Product Coding'!A140:R140)</f>
        <v>-0.40273097390191198</v>
      </c>
      <c r="AQ273" s="1">
        <f>SUMPRODUCT('Respondent Data'!B273:S273,'Product Coding'!A141:R141)</f>
        <v>-0.2262960691470019</v>
      </c>
      <c r="AR273" s="1">
        <f>SUMPRODUCT('Respondent Data'!B273:S273,'Product Coding'!A142:R142)</f>
        <v>2.8312300003931385</v>
      </c>
      <c r="AS273" s="1">
        <f>SUMPRODUCT('Respondent Data'!B273:S273,'Product Coding'!A143:R143)</f>
        <v>1.9228064464830881</v>
      </c>
      <c r="AT273" s="1">
        <f>SUMPRODUCT('Respondent Data'!B273:S273,'Product Coding'!A144:R144)</f>
        <v>0.99562361009579314</v>
      </c>
      <c r="AU273" s="1">
        <f>SUMPRODUCT('Respondent Data'!B273:S273,'Product Coding'!A145:R145)</f>
        <v>0.61194696701091478</v>
      </c>
      <c r="AV273" s="1">
        <f>SUMPRODUCT('Respondent Data'!B273:S273,'Product Coding'!A146:R146)</f>
        <v>-1.2270106593999919</v>
      </c>
      <c r="AW273" s="1">
        <f>SUMPRODUCT('Respondent Data'!B273:S273,'Product Coding'!A147:R147)</f>
        <v>-1.0505757546450818</v>
      </c>
      <c r="AX273" s="1">
        <f>SUMPRODUCT('Respondent Data'!B273:S273,'Product Coding'!A148:R148)</f>
        <v>6.2676788830627395</v>
      </c>
      <c r="AY273" s="1">
        <f>SUMPRODUCT('Respondent Data'!B273:S273,'Product Coding'!A149:R149)</f>
        <v>5.3592553291526892</v>
      </c>
      <c r="AZ273" s="1">
        <f>SUMPRODUCT('Respondent Data'!B273:S273,'Product Coding'!A150:R150)</f>
        <v>4.4320724927653945</v>
      </c>
      <c r="BA273" s="1">
        <f>SUMPRODUCT('Respondent Data'!B273:S273,'Product Coding'!A151:R151)</f>
        <v>4.0483958496805155</v>
      </c>
      <c r="BB273" s="1">
        <f>SUMPRODUCT('Respondent Data'!B273:S273,'Product Coding'!A152:R152)</f>
        <v>2.209438223269609</v>
      </c>
      <c r="BC273" s="1">
        <f>SUMPRODUCT('Respondent Data'!B273:S273,'Product Coding'!A153:R153)</f>
        <v>2.3858731280245191</v>
      </c>
      <c r="BD273" s="1">
        <f>SUMPRODUCT('Respondent Data'!B273:S273,'Product Coding'!A154:R154)</f>
        <v>5.4433991975646592</v>
      </c>
      <c r="BE273" s="1">
        <f>SUMPRODUCT('Respondent Data'!B273:S273,'Product Coding'!A155:R155)</f>
        <v>4.5349756436546089</v>
      </c>
      <c r="BF273" s="1">
        <f>SUMPRODUCT('Respondent Data'!B273:S273,'Product Coding'!A156:R156)</f>
        <v>3.6077928072673142</v>
      </c>
      <c r="BG273" s="1">
        <f>SUMPRODUCT('Respondent Data'!B273:S273,'Product Coding'!A157:R157)</f>
        <v>3.2241161641824352</v>
      </c>
      <c r="BH273" s="1">
        <f>SUMPRODUCT('Respondent Data'!B273:S273,'Product Coding'!A158:R158)</f>
        <v>1.385158537771529</v>
      </c>
      <c r="BI273" s="1">
        <f>SUMPRODUCT('Respondent Data'!B273:S273,'Product Coding'!A159:R159)</f>
        <v>1.5615934425264391</v>
      </c>
      <c r="BJ273" s="1">
        <f>SUMPRODUCT('Respondent Data'!B273:S273,'Product Coding'!A160:R160)</f>
        <v>6.4326780422068293</v>
      </c>
      <c r="BK273" s="1">
        <f>SUMPRODUCT('Respondent Data'!B273:S273,'Product Coding'!A161:R161)</f>
        <v>5.524254488296779</v>
      </c>
      <c r="BL273" s="1">
        <f>SUMPRODUCT('Respondent Data'!B273:S273,'Product Coding'!A162:R162)</f>
        <v>4.5970716519094843</v>
      </c>
      <c r="BM273" s="1">
        <f>SUMPRODUCT('Respondent Data'!B273:S273,'Product Coding'!A163:R163)</f>
        <v>4.2133950088246062</v>
      </c>
      <c r="BN273" s="1">
        <f>SUMPRODUCT('Respondent Data'!B273:S273,'Product Coding'!A164:R164)</f>
        <v>2.3744373824136993</v>
      </c>
      <c r="BO273" s="1">
        <f>SUMPRODUCT('Respondent Data'!B273:S273,'Product Coding'!A165:R165)</f>
        <v>2.5508722871686094</v>
      </c>
      <c r="BP273" s="1">
        <f>SUMPRODUCT('Respondent Data'!B273:S273,'Product Coding'!A166:R166)</f>
        <v>5.608398356708749</v>
      </c>
      <c r="BQ273" s="1">
        <f>SUMPRODUCT('Respondent Data'!B273:S273,'Product Coding'!A167:R167)</f>
        <v>4.6999748027986987</v>
      </c>
      <c r="BR273" s="1">
        <f>SUMPRODUCT('Respondent Data'!B273:S273,'Product Coding'!A168:R168)</f>
        <v>3.772791966411404</v>
      </c>
      <c r="BS273" s="1">
        <f>SUMPRODUCT('Respondent Data'!B273:S273,'Product Coding'!A169:R169)</f>
        <v>3.3891153233265259</v>
      </c>
      <c r="BT273" s="1">
        <f>SUMPRODUCT('Respondent Data'!B273:S273,'Product Coding'!A170:R170)</f>
        <v>1.5501576969156192</v>
      </c>
      <c r="BU273" s="1">
        <f>SUMPRODUCT('Respondent Data'!B273:S273,'Product Coding'!A171:R171)</f>
        <v>1.7265926016705293</v>
      </c>
      <c r="BV273" s="1">
        <f>SUMPRODUCT('Respondent Data'!B273:S273,'Product Coding'!A172:R172)</f>
        <v>1.8968098340437101</v>
      </c>
      <c r="BX273" s="1">
        <f t="shared" si="1352"/>
        <v>0.5308873995129717</v>
      </c>
      <c r="BY273" s="1">
        <f t="shared" si="1353"/>
        <v>1.3168179995869758</v>
      </c>
      <c r="BZ273" s="1">
        <f t="shared" si="1354"/>
        <v>3.3280982888187367</v>
      </c>
      <c r="CA273" s="1">
        <f t="shared" si="1355"/>
        <v>4.8845526229397622</v>
      </c>
      <c r="CB273" s="1">
        <f t="shared" si="1356"/>
        <v>30.723730176320689</v>
      </c>
      <c r="CC273" s="1">
        <f t="shared" si="1357"/>
        <v>25.75426955080955</v>
      </c>
      <c r="CD273" s="1">
        <f t="shared" si="1358"/>
        <v>1.2105494550525626</v>
      </c>
      <c r="CE273" s="1">
        <f t="shared" si="1359"/>
        <v>3.002658027419371</v>
      </c>
      <c r="CF273" s="1">
        <f t="shared" si="1360"/>
        <v>7.5888551387485847</v>
      </c>
      <c r="CG273" s="1">
        <f t="shared" si="1361"/>
        <v>11.137940966954172</v>
      </c>
      <c r="CH273" s="1">
        <f t="shared" si="1362"/>
        <v>70.057407382896898</v>
      </c>
      <c r="CI273" s="1">
        <f t="shared" si="1363"/>
        <v>58.725855988690746</v>
      </c>
      <c r="CJ273" s="1">
        <f t="shared" si="1364"/>
        <v>0.75372449796551633</v>
      </c>
      <c r="CK273" s="1">
        <f t="shared" si="1365"/>
        <v>1.8695451927492917</v>
      </c>
      <c r="CL273" s="1">
        <f t="shared" si="1366"/>
        <v>4.7250494440460047</v>
      </c>
      <c r="CM273" s="1">
        <f t="shared" si="1367"/>
        <v>6.9348170193695893</v>
      </c>
      <c r="CN273" s="1">
        <f t="shared" si="1368"/>
        <v>43.619848811667801</v>
      </c>
      <c r="CO273" s="1">
        <f t="shared" si="1369"/>
        <v>36.564484117461539</v>
      </c>
      <c r="CP273" s="1">
        <f t="shared" si="1370"/>
        <v>1.7186710046404632</v>
      </c>
      <c r="CQ273" s="1">
        <f t="shared" si="1371"/>
        <v>4.2630074029916667</v>
      </c>
      <c r="CR273" s="1">
        <f t="shared" si="1372"/>
        <v>10.774235807505816</v>
      </c>
      <c r="CS273" s="1">
        <f t="shared" si="1373"/>
        <v>15.813031108646555</v>
      </c>
      <c r="CT273" s="1">
        <f t="shared" si="1374"/>
        <v>99.463623090096391</v>
      </c>
      <c r="CU273" s="1">
        <f t="shared" si="1375"/>
        <v>83.375714630404659</v>
      </c>
      <c r="CV273" s="1">
        <f t="shared" si="1376"/>
        <v>0.35792521696466428</v>
      </c>
      <c r="CW273" s="1">
        <f t="shared" si="1377"/>
        <v>0.8878010075913042</v>
      </c>
      <c r="CX273" s="1">
        <f t="shared" si="1378"/>
        <v>2.243809710303867</v>
      </c>
      <c r="CY273" s="1">
        <f t="shared" si="1379"/>
        <v>3.2931739554280313</v>
      </c>
      <c r="CZ273" s="1">
        <f t="shared" si="1380"/>
        <v>20.713992834284046</v>
      </c>
      <c r="DA273" s="1">
        <f t="shared" si="1381"/>
        <v>17.363573754427978</v>
      </c>
      <c r="DB273" s="1">
        <f t="shared" si="1382"/>
        <v>0.81615456826369392</v>
      </c>
      <c r="DC273" s="1">
        <f t="shared" si="1383"/>
        <v>2.024397314610797</v>
      </c>
      <c r="DD273" s="1">
        <f t="shared" si="1384"/>
        <v>5.1164194602129101</v>
      </c>
      <c r="DE273" s="1">
        <f t="shared" si="1385"/>
        <v>7.5092193576149997</v>
      </c>
      <c r="DF273" s="1">
        <f t="shared" si="1386"/>
        <v>47.232827075023764</v>
      </c>
      <c r="DG273" s="1">
        <f t="shared" si="1387"/>
        <v>39.593075227384794</v>
      </c>
      <c r="DH273" s="1">
        <f t="shared" si="1388"/>
        <v>2.5848319601348164E-2</v>
      </c>
      <c r="DI273" s="1">
        <f t="shared" si="1389"/>
        <v>6.4114410214590981E-2</v>
      </c>
      <c r="DJ273" s="1">
        <f t="shared" si="1390"/>
        <v>0.16204142029553806</v>
      </c>
      <c r="DK273" s="1">
        <f t="shared" si="1391"/>
        <v>0.23782345827604356</v>
      </c>
      <c r="DL273" s="1">
        <f t="shared" si="1392"/>
        <v>1.4959044002017574</v>
      </c>
      <c r="DM273" s="1">
        <f t="shared" si="1393"/>
        <v>1.2539468653038341</v>
      </c>
      <c r="DN273" s="1">
        <f t="shared" si="1394"/>
        <v>5.894031245823899E-2</v>
      </c>
      <c r="DO273" s="1">
        <f t="shared" si="1395"/>
        <v>0.14619609434597847</v>
      </c>
      <c r="DP273" s="1">
        <f t="shared" si="1396"/>
        <v>0.36949295314724057</v>
      </c>
      <c r="DQ273" s="1">
        <f t="shared" si="1397"/>
        <v>0.54229401202381688</v>
      </c>
      <c r="DR273" s="1">
        <f t="shared" si="1398"/>
        <v>3.4110175870367803</v>
      </c>
      <c r="DS273" s="1">
        <f t="shared" si="1399"/>
        <v>2.859296897705585</v>
      </c>
      <c r="DT273" s="1">
        <f t="shared" si="1400"/>
        <v>1.8966257682397371E-3</v>
      </c>
      <c r="DU273" s="1">
        <f t="shared" si="1401"/>
        <v>4.7044080390488477E-3</v>
      </c>
      <c r="DV273" s="1">
        <f t="shared" si="1402"/>
        <v>1.1889822549186264E-2</v>
      </c>
      <c r="DW273" s="1">
        <f t="shared" si="1403"/>
        <v>1.7450345175811975E-2</v>
      </c>
      <c r="DX273" s="1">
        <f t="shared" si="1404"/>
        <v>0.10976229310078178</v>
      </c>
      <c r="DY273" s="1">
        <f t="shared" si="1405"/>
        <v>9.2008609202381214E-2</v>
      </c>
      <c r="DZ273" s="1">
        <f t="shared" si="1406"/>
        <v>4.3247575517662345E-3</v>
      </c>
      <c r="EA273" s="1">
        <f t="shared" si="1407"/>
        <v>1.072716849795251E-2</v>
      </c>
      <c r="EB273" s="1">
        <f t="shared" si="1408"/>
        <v>2.7111621448904673E-2</v>
      </c>
      <c r="EC273" s="1">
        <f t="shared" si="1409"/>
        <v>3.9790934692436893E-2</v>
      </c>
      <c r="ED273" s="1">
        <f t="shared" si="1410"/>
        <v>0.2502841171599976</v>
      </c>
      <c r="EE273" s="1">
        <f t="shared" si="1411"/>
        <v>0.20980149808088505</v>
      </c>
      <c r="EF273" s="1">
        <f t="shared" si="1412"/>
        <v>1.6081384001134893E-3</v>
      </c>
      <c r="EG273" s="1">
        <f t="shared" si="1413"/>
        <v>3.9888413118094775E-3</v>
      </c>
      <c r="EH273" s="1">
        <f t="shared" si="1414"/>
        <v>1.0081314159106597E-2</v>
      </c>
      <c r="EI273" s="1">
        <f t="shared" si="1415"/>
        <v>1.4796050250072966E-2</v>
      </c>
      <c r="EJ273" s="1">
        <f t="shared" si="1416"/>
        <v>9.3066835522171099E-2</v>
      </c>
      <c r="EK273" s="1">
        <f t="shared" si="1417"/>
        <v>7.8013586062741808E-2</v>
      </c>
      <c r="EL273" s="1">
        <f t="shared" si="1418"/>
        <v>3.6669377832142698E-3</v>
      </c>
      <c r="EM273" s="1">
        <f t="shared" si="1419"/>
        <v>9.0955062801111545E-3</v>
      </c>
      <c r="EN273" s="1">
        <f t="shared" si="1420"/>
        <v>2.2987792463554198E-2</v>
      </c>
      <c r="EO273" s="1">
        <f t="shared" si="1421"/>
        <v>3.3738511374705404E-2</v>
      </c>
      <c r="EP273" s="1">
        <f t="shared" si="1422"/>
        <v>0.2122145056149104</v>
      </c>
      <c r="EQ273" s="1">
        <f t="shared" si="1423"/>
        <v>0.17788951891038576</v>
      </c>
      <c r="ER273" s="1">
        <f t="shared" si="1424"/>
        <v>0.15004652984158748</v>
      </c>
      <c r="ET273" s="1">
        <f t="shared" si="1425"/>
        <v>0.65321590622415115</v>
      </c>
      <c r="EU273" s="1">
        <f t="shared" si="1426"/>
        <v>0.43162648087949601</v>
      </c>
      <c r="EV273" s="1">
        <f t="shared" si="1427"/>
        <v>0.23104835733130472</v>
      </c>
      <c r="EW273" s="1">
        <f t="shared" si="1428"/>
        <v>0.16993645296019586</v>
      </c>
      <c r="EX273" s="1">
        <f t="shared" si="1429"/>
        <v>3.1522144288896478E-2</v>
      </c>
      <c r="EY273" s="1">
        <f t="shared" si="1430"/>
        <v>3.737721181663662E-2</v>
      </c>
      <c r="EZ273" s="1">
        <f t="shared" si="1431"/>
        <v>0.45237621701443542</v>
      </c>
      <c r="FA273" s="1">
        <f t="shared" si="1432"/>
        <v>0.24983398360532158</v>
      </c>
      <c r="FB273" s="1">
        <f t="shared" si="1433"/>
        <v>0.11642995298506131</v>
      </c>
      <c r="FC273" s="1">
        <f t="shared" si="1434"/>
        <v>8.2386296219640817E-2</v>
      </c>
      <c r="FD273" s="1">
        <f t="shared" si="1435"/>
        <v>1.4073128148504531E-2</v>
      </c>
      <c r="FE273" s="1">
        <f t="shared" si="1436"/>
        <v>1.6743167317507392E-2</v>
      </c>
      <c r="FF273" s="1">
        <f t="shared" si="1437"/>
        <v>0.57021499167063761</v>
      </c>
      <c r="FG273" s="1">
        <f t="shared" si="1438"/>
        <v>0.34848728032817872</v>
      </c>
      <c r="FH273" s="1">
        <f t="shared" si="1439"/>
        <v>0.17467098053449831</v>
      </c>
      <c r="FI273" s="1">
        <f t="shared" si="1440"/>
        <v>0.12602685072118383</v>
      </c>
      <c r="FJ273" s="1">
        <f t="shared" si="1441"/>
        <v>2.2411550613289092E-2</v>
      </c>
      <c r="FK273" s="1">
        <f t="shared" si="1442"/>
        <v>2.662089001070983E-2</v>
      </c>
      <c r="FL273" s="1">
        <f t="shared" si="1443"/>
        <v>0.36782677944227654</v>
      </c>
      <c r="FM273" s="1">
        <f t="shared" si="1444"/>
        <v>0.19000543290734628</v>
      </c>
      <c r="FN273" s="1">
        <f t="shared" si="1445"/>
        <v>8.4931202020136376E-2</v>
      </c>
      <c r="FO273" s="1">
        <f t="shared" si="1446"/>
        <v>5.9477674997325321E-2</v>
      </c>
      <c r="FP273" s="1">
        <f t="shared" si="1447"/>
        <v>9.9538516454179028E-3</v>
      </c>
      <c r="FQ273" s="1">
        <f t="shared" si="1448"/>
        <v>1.1851751471147262E-2</v>
      </c>
      <c r="FR273" s="1">
        <f t="shared" si="1449"/>
        <v>0.73641757845492739</v>
      </c>
      <c r="FS273" s="1">
        <f t="shared" si="1450"/>
        <v>0.52971684832180843</v>
      </c>
      <c r="FT273" s="1">
        <f t="shared" si="1451"/>
        <v>0.30827948902906638</v>
      </c>
      <c r="FU273" s="1">
        <f t="shared" si="1452"/>
        <v>0.23292790145054804</v>
      </c>
      <c r="FV273" s="1">
        <f t="shared" si="1453"/>
        <v>4.6053252740376159E-2</v>
      </c>
      <c r="FW273" s="1">
        <f t="shared" si="1454"/>
        <v>5.445563120625535E-2</v>
      </c>
      <c r="FX273" s="1">
        <f t="shared" si="1455"/>
        <v>0.55061392762182915</v>
      </c>
      <c r="FY273" s="1">
        <f t="shared" si="1456"/>
        <v>0.33064438827829334</v>
      </c>
      <c r="FZ273" s="1">
        <f t="shared" si="1457"/>
        <v>0.16349434608024585</v>
      </c>
      <c r="GA273" s="1">
        <f t="shared" si="1458"/>
        <v>0.1175195935106654</v>
      </c>
      <c r="GB273" s="1">
        <f t="shared" si="1459"/>
        <v>2.0732767715326943E-2</v>
      </c>
      <c r="GC273" s="1">
        <f t="shared" si="1460"/>
        <v>2.4634743596005818E-2</v>
      </c>
      <c r="GD273" s="1">
        <f t="shared" si="1461"/>
        <v>0.97480298099879625</v>
      </c>
      <c r="GE273" s="1">
        <f t="shared" si="1462"/>
        <v>0.93974857440220028</v>
      </c>
      <c r="GF273" s="1">
        <f t="shared" si="1463"/>
        <v>0.86055452287206202</v>
      </c>
      <c r="GG273" s="1">
        <f t="shared" si="1464"/>
        <v>0.80786964676912176</v>
      </c>
      <c r="GH273" s="1">
        <f t="shared" si="1465"/>
        <v>0.40065637126132098</v>
      </c>
      <c r="GI273" s="1">
        <f t="shared" si="1466"/>
        <v>0.44366618192891566</v>
      </c>
      <c r="GJ273" s="1">
        <f t="shared" si="1467"/>
        <v>0.94434028833842942</v>
      </c>
      <c r="GK273" s="1">
        <f t="shared" si="1468"/>
        <v>0.87245106219856894</v>
      </c>
      <c r="GL273" s="1">
        <f t="shared" si="1469"/>
        <v>0.73019725855609074</v>
      </c>
      <c r="GM273" s="1">
        <f t="shared" si="1470"/>
        <v>0.64838480354844141</v>
      </c>
      <c r="GN273" s="1">
        <f t="shared" si="1471"/>
        <v>0.22670505847422315</v>
      </c>
      <c r="GO273" s="1">
        <f t="shared" si="1472"/>
        <v>0.25911455545037654</v>
      </c>
      <c r="GP273" s="1">
        <f t="shared" si="1473"/>
        <v>0.99810696461145831</v>
      </c>
      <c r="GQ273" s="1">
        <f t="shared" si="1474"/>
        <v>0.9953176197880621</v>
      </c>
      <c r="GR273" s="1">
        <f t="shared" si="1475"/>
        <v>0.98824988424210736</v>
      </c>
      <c r="GS273" s="1">
        <f t="shared" si="1476"/>
        <v>0.98284894662569844</v>
      </c>
      <c r="GT273" s="1">
        <f t="shared" si="1477"/>
        <v>0.90109387047734746</v>
      </c>
      <c r="GU273" s="1">
        <f t="shared" si="1478"/>
        <v>0.91574369613295847</v>
      </c>
      <c r="GV273" s="1">
        <f t="shared" si="1479"/>
        <v>0.99569386543620753</v>
      </c>
      <c r="GW273" s="1">
        <f t="shared" si="1480"/>
        <v>0.98938668234881411</v>
      </c>
      <c r="GX273" s="1">
        <f t="shared" si="1481"/>
        <v>0.9736040164644818</v>
      </c>
      <c r="GY273" s="1">
        <f t="shared" si="1482"/>
        <v>0.9617317930318301</v>
      </c>
      <c r="GZ273" s="1">
        <f t="shared" si="1483"/>
        <v>0.79981820633816059</v>
      </c>
      <c r="HA273" s="1">
        <f t="shared" si="1484"/>
        <v>0.82658188271902922</v>
      </c>
      <c r="HB273" s="1">
        <f t="shared" si="1485"/>
        <v>0.99839444355685636</v>
      </c>
      <c r="HC273" s="1">
        <f t="shared" si="1486"/>
        <v>0.99602700632947516</v>
      </c>
      <c r="HD273" s="1">
        <f t="shared" si="1487"/>
        <v>0.99001930436907526</v>
      </c>
      <c r="HE273" s="1">
        <f t="shared" si="1488"/>
        <v>0.98541968088422605</v>
      </c>
      <c r="HF273" s="1">
        <f t="shared" si="1489"/>
        <v>0.91485714093803605</v>
      </c>
      <c r="HG273" s="1">
        <f t="shared" si="1490"/>
        <v>0.92763209381463096</v>
      </c>
      <c r="HH273" s="1">
        <f t="shared" si="1491"/>
        <v>0.99634645952240541</v>
      </c>
      <c r="HI273" s="1">
        <f t="shared" si="1492"/>
        <v>0.99098647628147651</v>
      </c>
      <c r="HJ273" s="1">
        <f t="shared" si="1493"/>
        <v>0.97752877147419803</v>
      </c>
      <c r="HK273" s="1">
        <f t="shared" si="1494"/>
        <v>0.96736262507059112</v>
      </c>
      <c r="HL273" s="1">
        <f t="shared" si="1495"/>
        <v>0.82493650700272558</v>
      </c>
      <c r="HM273" s="1">
        <f t="shared" si="1496"/>
        <v>0.8489760575550892</v>
      </c>
      <c r="HN273" s="1">
        <f t="shared" si="1497"/>
        <v>0.86953003556972996</v>
      </c>
      <c r="HP273" s="1">
        <f t="shared" ref="HP273:IU273" si="1543">IF(B1=1,ET273,0)</f>
        <v>0.65321590622415115</v>
      </c>
      <c r="HQ273" s="1">
        <f t="shared" si="1543"/>
        <v>0.43162648087949601</v>
      </c>
      <c r="HR273" s="1">
        <f t="shared" si="1543"/>
        <v>0.23104835733130472</v>
      </c>
      <c r="HS273" s="1">
        <f t="shared" si="1543"/>
        <v>0.16993645296019586</v>
      </c>
      <c r="HT273" s="1">
        <f t="shared" si="1543"/>
        <v>3.1522144288896478E-2</v>
      </c>
      <c r="HU273" s="1">
        <f t="shared" si="1543"/>
        <v>3.737721181663662E-2</v>
      </c>
      <c r="HV273" s="1">
        <f t="shared" si="1543"/>
        <v>0.45237621701443542</v>
      </c>
      <c r="HW273" s="1">
        <f t="shared" si="1543"/>
        <v>0.24983398360532158</v>
      </c>
      <c r="HX273" s="1">
        <f t="shared" si="1543"/>
        <v>0.11642995298506131</v>
      </c>
      <c r="HY273" s="1">
        <f t="shared" si="1543"/>
        <v>8.2386296219640817E-2</v>
      </c>
      <c r="HZ273" s="1">
        <f t="shared" si="1543"/>
        <v>1.4073128148504531E-2</v>
      </c>
      <c r="IA273" s="1">
        <f t="shared" si="1543"/>
        <v>1.6743167317507392E-2</v>
      </c>
      <c r="IB273" s="1">
        <f t="shared" si="1543"/>
        <v>0.57021499167063761</v>
      </c>
      <c r="IC273" s="1">
        <f t="shared" si="1543"/>
        <v>0.34848728032817872</v>
      </c>
      <c r="ID273" s="1">
        <f t="shared" si="1543"/>
        <v>0.17467098053449831</v>
      </c>
      <c r="IE273" s="1">
        <f t="shared" si="1543"/>
        <v>0.12602685072118383</v>
      </c>
      <c r="IF273" s="1">
        <f t="shared" si="1543"/>
        <v>2.2411550613289092E-2</v>
      </c>
      <c r="IG273" s="1">
        <f t="shared" si="1543"/>
        <v>2.662089001070983E-2</v>
      </c>
      <c r="IH273" s="1">
        <f t="shared" si="1543"/>
        <v>0.36782677944227654</v>
      </c>
      <c r="II273" s="1">
        <f t="shared" si="1543"/>
        <v>0.19000543290734628</v>
      </c>
      <c r="IJ273" s="1">
        <f t="shared" si="1543"/>
        <v>8.4931202020136376E-2</v>
      </c>
      <c r="IK273" s="1">
        <f t="shared" si="1543"/>
        <v>5.9477674997325321E-2</v>
      </c>
      <c r="IL273" s="1">
        <f t="shared" si="1543"/>
        <v>9.9538516454179028E-3</v>
      </c>
      <c r="IM273" s="1">
        <f t="shared" si="1543"/>
        <v>1.1851751471147262E-2</v>
      </c>
      <c r="IN273" s="1">
        <f t="shared" si="1543"/>
        <v>0.73641757845492739</v>
      </c>
      <c r="IO273" s="1">
        <f t="shared" si="1543"/>
        <v>0.52971684832180843</v>
      </c>
      <c r="IP273" s="1">
        <f t="shared" si="1543"/>
        <v>0.30827948902906638</v>
      </c>
      <c r="IQ273" s="1">
        <f t="shared" si="1543"/>
        <v>0.23292790145054804</v>
      </c>
      <c r="IR273" s="1">
        <f t="shared" si="1543"/>
        <v>4.6053252740376159E-2</v>
      </c>
      <c r="IS273" s="1">
        <f t="shared" si="1543"/>
        <v>5.445563120625535E-2</v>
      </c>
      <c r="IT273" s="1">
        <f t="shared" si="1543"/>
        <v>0.55061392762182915</v>
      </c>
      <c r="IU273" s="1">
        <f t="shared" si="1543"/>
        <v>0.33064438827829334</v>
      </c>
      <c r="IV273" s="1">
        <f t="shared" ref="IV273:KA273" si="1544">IF(AH1=1,FZ273,0)</f>
        <v>0.16349434608024585</v>
      </c>
      <c r="IW273" s="1">
        <f t="shared" si="1544"/>
        <v>0.1175195935106654</v>
      </c>
      <c r="IX273" s="1">
        <f t="shared" si="1544"/>
        <v>2.0732767715326943E-2</v>
      </c>
      <c r="IY273" s="1">
        <f t="shared" si="1544"/>
        <v>2.4634743596005818E-2</v>
      </c>
      <c r="IZ273" s="1">
        <f t="shared" si="1544"/>
        <v>0.97480298099879625</v>
      </c>
      <c r="JA273" s="1">
        <f t="shared" si="1544"/>
        <v>0.93974857440220028</v>
      </c>
      <c r="JB273" s="1">
        <f t="shared" si="1544"/>
        <v>0.86055452287206202</v>
      </c>
      <c r="JC273" s="1">
        <f t="shared" si="1544"/>
        <v>0.80786964676912176</v>
      </c>
      <c r="JD273" s="1">
        <f t="shared" si="1544"/>
        <v>0.40065637126132098</v>
      </c>
      <c r="JE273" s="1">
        <f t="shared" si="1544"/>
        <v>0.44366618192891566</v>
      </c>
      <c r="JF273" s="1">
        <f t="shared" si="1544"/>
        <v>0.94434028833842942</v>
      </c>
      <c r="JG273" s="1">
        <f t="shared" si="1544"/>
        <v>0.87245106219856894</v>
      </c>
      <c r="JH273" s="1">
        <f t="shared" si="1544"/>
        <v>0.73019725855609074</v>
      </c>
      <c r="JI273" s="1">
        <f t="shared" si="1544"/>
        <v>0.64838480354844141</v>
      </c>
      <c r="JJ273" s="1">
        <f t="shared" si="1544"/>
        <v>0.22670505847422315</v>
      </c>
      <c r="JK273" s="1">
        <f t="shared" si="1544"/>
        <v>0.25911455545037654</v>
      </c>
      <c r="JL273" s="1">
        <f t="shared" si="1544"/>
        <v>0.99810696461145831</v>
      </c>
      <c r="JM273" s="1">
        <f t="shared" si="1544"/>
        <v>0.9953176197880621</v>
      </c>
      <c r="JN273" s="1">
        <f t="shared" si="1544"/>
        <v>0.98824988424210736</v>
      </c>
      <c r="JO273" s="1">
        <f t="shared" si="1544"/>
        <v>0.98284894662569844</v>
      </c>
      <c r="JP273" s="1">
        <f t="shared" si="1544"/>
        <v>0.90109387047734746</v>
      </c>
      <c r="JQ273" s="1">
        <f t="shared" si="1544"/>
        <v>0.91574369613295847</v>
      </c>
      <c r="JR273" s="1">
        <f t="shared" si="1544"/>
        <v>0.99569386543620753</v>
      </c>
      <c r="JS273" s="1">
        <f t="shared" si="1544"/>
        <v>0.98938668234881411</v>
      </c>
      <c r="JT273" s="1">
        <f t="shared" si="1544"/>
        <v>0.9736040164644818</v>
      </c>
      <c r="JU273" s="1">
        <f t="shared" si="1544"/>
        <v>0.9617317930318301</v>
      </c>
      <c r="JV273" s="1">
        <f t="shared" si="1544"/>
        <v>0.79981820633816059</v>
      </c>
      <c r="JW273" s="1">
        <f t="shared" si="1544"/>
        <v>0.82658188271902922</v>
      </c>
      <c r="JX273" s="1">
        <f t="shared" si="1544"/>
        <v>0.99839444355685636</v>
      </c>
      <c r="JY273" s="1">
        <f t="shared" si="1544"/>
        <v>0.99602700632947516</v>
      </c>
      <c r="JZ273" s="1">
        <f t="shared" si="1544"/>
        <v>0.99001930436907526</v>
      </c>
      <c r="KA273" s="1">
        <f t="shared" si="1544"/>
        <v>0.98541968088422605</v>
      </c>
      <c r="KB273" s="1">
        <f t="shared" ref="KB273:KJ273" si="1545">IF(BN1=1,HF273,0)</f>
        <v>0.91485714093803605</v>
      </c>
      <c r="KC273" s="1">
        <f t="shared" si="1545"/>
        <v>0.92763209381463096</v>
      </c>
      <c r="KD273" s="1">
        <f t="shared" si="1545"/>
        <v>0.99634645952240541</v>
      </c>
      <c r="KE273" s="1">
        <f t="shared" si="1545"/>
        <v>0.99098647628147651</v>
      </c>
      <c r="KF273" s="1">
        <f t="shared" si="1545"/>
        <v>0.97752877147419803</v>
      </c>
      <c r="KG273" s="1">
        <f t="shared" si="1545"/>
        <v>0.96736262507059112</v>
      </c>
      <c r="KH273" s="1">
        <f t="shared" si="1545"/>
        <v>0.82493650700272558</v>
      </c>
      <c r="KI273" s="1">
        <f t="shared" si="1545"/>
        <v>0.8489760575550892</v>
      </c>
      <c r="KJ273" s="1">
        <f t="shared" si="1545"/>
        <v>0</v>
      </c>
    </row>
    <row r="274" spans="1:296" x14ac:dyDescent="0.2">
      <c r="A274" s="1" t="str">
        <f>'Respondent Data'!A274</f>
        <v>2261</v>
      </c>
      <c r="B274" s="1">
        <f>SUMPRODUCT('Respondent Data'!B274:S274,'Product Coding'!A100:R100)</f>
        <v>-0.98514554788729702</v>
      </c>
      <c r="C274" s="1">
        <f>SUMPRODUCT('Respondent Data'!B274:S274,'Product Coding'!A101:R101)</f>
        <v>-1.349138294689376</v>
      </c>
      <c r="D274" s="1">
        <f>SUMPRODUCT('Respondent Data'!B274:S274,'Product Coding'!A102:R102)</f>
        <v>-2.8872795300639913</v>
      </c>
      <c r="E274" s="1">
        <f>SUMPRODUCT('Respondent Data'!B274:S274,'Product Coding'!A103:R103)</f>
        <v>-2.267240946618192</v>
      </c>
      <c r="F274" s="1">
        <f>SUMPRODUCT('Respondent Data'!B274:S274,'Product Coding'!A104:R104)</f>
        <v>-1.9615168590535008</v>
      </c>
      <c r="G274" s="1">
        <f>SUMPRODUCT('Respondent Data'!B274:S274,'Product Coding'!A105:R105)</f>
        <v>-2.4967093095912087</v>
      </c>
      <c r="H274" s="1">
        <f>SUMPRODUCT('Respondent Data'!B274:S274,'Product Coding'!A106:R106)</f>
        <v>-1.336952713873131</v>
      </c>
      <c r="I274" s="1">
        <f>SUMPRODUCT('Respondent Data'!B274:S274,'Product Coding'!A107:R107)</f>
        <v>-1.7009454606752099</v>
      </c>
      <c r="J274" s="1">
        <f>SUMPRODUCT('Respondent Data'!B274:S274,'Product Coding'!A108:R108)</f>
        <v>-3.2390866960498252</v>
      </c>
      <c r="K274" s="1">
        <f>SUMPRODUCT('Respondent Data'!B274:S274,'Product Coding'!A109:R109)</f>
        <v>-2.6190481126040259</v>
      </c>
      <c r="L274" s="1">
        <f>SUMPRODUCT('Respondent Data'!B274:S274,'Product Coding'!A110:R110)</f>
        <v>-2.3133240250393348</v>
      </c>
      <c r="M274" s="1">
        <f>SUMPRODUCT('Respondent Data'!B274:S274,'Product Coding'!A111:R111)</f>
        <v>-2.8485164755770427</v>
      </c>
      <c r="N274" s="1">
        <f>SUMPRODUCT('Respondent Data'!B274:S274,'Product Coding'!A112:R112)</f>
        <v>0.34898626480774703</v>
      </c>
      <c r="O274" s="1">
        <f>SUMPRODUCT('Respondent Data'!B274:S274,'Product Coding'!A113:R113)</f>
        <v>-1.5006481994332022E-2</v>
      </c>
      <c r="P274" s="1">
        <f>SUMPRODUCT('Respondent Data'!B274:S274,'Product Coding'!A114:R114)</f>
        <v>-1.5531477173689472</v>
      </c>
      <c r="Q274" s="1">
        <f>SUMPRODUCT('Respondent Data'!B274:S274,'Product Coding'!A115:R115)</f>
        <v>-0.93310913392314809</v>
      </c>
      <c r="R274" s="1">
        <f>SUMPRODUCT('Respondent Data'!B274:S274,'Product Coding'!A116:R116)</f>
        <v>-0.62738504635845715</v>
      </c>
      <c r="S274" s="1">
        <f>SUMPRODUCT('Respondent Data'!B274:S274,'Product Coding'!A117:R117)</f>
        <v>-1.1625774968961651</v>
      </c>
      <c r="T274" s="1">
        <f>SUMPRODUCT('Respondent Data'!B274:S274,'Product Coding'!A118:R118)</f>
        <v>-2.8209011780869764E-3</v>
      </c>
      <c r="U274" s="1">
        <f>SUMPRODUCT('Respondent Data'!B274:S274,'Product Coding'!A119:R119)</f>
        <v>-0.36681364798016602</v>
      </c>
      <c r="V274" s="1">
        <f>SUMPRODUCT('Respondent Data'!B274:S274,'Product Coding'!A120:R120)</f>
        <v>-1.9049548833547811</v>
      </c>
      <c r="W274" s="1">
        <f>SUMPRODUCT('Respondent Data'!B274:S274,'Product Coding'!A121:R121)</f>
        <v>-1.284916299908982</v>
      </c>
      <c r="X274" s="1">
        <f>SUMPRODUCT('Respondent Data'!B274:S274,'Product Coding'!A122:R122)</f>
        <v>-0.9791922123442911</v>
      </c>
      <c r="Y274" s="1">
        <f>SUMPRODUCT('Respondent Data'!B274:S274,'Product Coding'!A123:R123)</f>
        <v>-1.514384662881999</v>
      </c>
      <c r="Z274" s="1">
        <f>SUMPRODUCT('Respondent Data'!B274:S274,'Product Coding'!A124:R124)</f>
        <v>-0.52879833387825304</v>
      </c>
      <c r="AA274" s="1">
        <f>SUMPRODUCT('Respondent Data'!B274:S274,'Product Coding'!A125:R125)</f>
        <v>-0.89279108068033208</v>
      </c>
      <c r="AB274" s="1">
        <f>SUMPRODUCT('Respondent Data'!B274:S274,'Product Coding'!A126:R126)</f>
        <v>-2.430932316054947</v>
      </c>
      <c r="AC274" s="1">
        <f>SUMPRODUCT('Respondent Data'!B274:S274,'Product Coding'!A127:R127)</f>
        <v>-1.8108937326091481</v>
      </c>
      <c r="AD274" s="1">
        <f>SUMPRODUCT('Respondent Data'!B274:S274,'Product Coding'!A128:R128)</f>
        <v>-1.5051696450444572</v>
      </c>
      <c r="AE274" s="1">
        <f>SUMPRODUCT('Respondent Data'!B274:S274,'Product Coding'!A129:R129)</f>
        <v>-2.0403620955821653</v>
      </c>
      <c r="AF274" s="1">
        <f>SUMPRODUCT('Respondent Data'!B274:S274,'Product Coding'!A130:R130)</f>
        <v>-0.88060549986408698</v>
      </c>
      <c r="AG274" s="1">
        <f>SUMPRODUCT('Respondent Data'!B274:S274,'Product Coding'!A131:R131)</f>
        <v>-1.244598246666166</v>
      </c>
      <c r="AH274" s="1">
        <f>SUMPRODUCT('Respondent Data'!B274:S274,'Product Coding'!A132:R132)</f>
        <v>-2.7827394820407809</v>
      </c>
      <c r="AI274" s="1">
        <f>SUMPRODUCT('Respondent Data'!B274:S274,'Product Coding'!A133:R133)</f>
        <v>-2.162700898594982</v>
      </c>
      <c r="AJ274" s="1">
        <f>SUMPRODUCT('Respondent Data'!B274:S274,'Product Coding'!A134:R134)</f>
        <v>-1.8569768110302911</v>
      </c>
      <c r="AK274" s="1">
        <f>SUMPRODUCT('Respondent Data'!B274:S274,'Product Coding'!A135:R135)</f>
        <v>-2.3921692615679992</v>
      </c>
      <c r="AL274" s="1">
        <f>SUMPRODUCT('Respondent Data'!B274:S274,'Product Coding'!A136:R136)</f>
        <v>0.20430940388147004</v>
      </c>
      <c r="AM274" s="1">
        <f>SUMPRODUCT('Respondent Data'!B274:S274,'Product Coding'!A137:R137)</f>
        <v>-0.15968334292060901</v>
      </c>
      <c r="AN274" s="1">
        <f>SUMPRODUCT('Respondent Data'!B274:S274,'Product Coding'!A138:R138)</f>
        <v>-1.6978245782952242</v>
      </c>
      <c r="AO274" s="1">
        <f>SUMPRODUCT('Respondent Data'!B274:S274,'Product Coding'!A139:R139)</f>
        <v>-1.0777859948494251</v>
      </c>
      <c r="AP274" s="1">
        <f>SUMPRODUCT('Respondent Data'!B274:S274,'Product Coding'!A140:R140)</f>
        <v>-0.77206190728473412</v>
      </c>
      <c r="AQ274" s="1">
        <f>SUMPRODUCT('Respondent Data'!B274:S274,'Product Coding'!A141:R141)</f>
        <v>-1.307254357822442</v>
      </c>
      <c r="AR274" s="1">
        <f>SUMPRODUCT('Respondent Data'!B274:S274,'Product Coding'!A142:R142)</f>
        <v>-0.14749776210436397</v>
      </c>
      <c r="AS274" s="1">
        <f>SUMPRODUCT('Respondent Data'!B274:S274,'Product Coding'!A143:R143)</f>
        <v>-0.51149050890644299</v>
      </c>
      <c r="AT274" s="1">
        <f>SUMPRODUCT('Respondent Data'!B274:S274,'Product Coding'!A144:R144)</f>
        <v>-2.0496317442810583</v>
      </c>
      <c r="AU274" s="1">
        <f>SUMPRODUCT('Respondent Data'!B274:S274,'Product Coding'!A145:R145)</f>
        <v>-1.429593160835259</v>
      </c>
      <c r="AV274" s="1">
        <f>SUMPRODUCT('Respondent Data'!B274:S274,'Product Coding'!A146:R146)</f>
        <v>-1.1238690732705681</v>
      </c>
      <c r="AW274" s="1">
        <f>SUMPRODUCT('Respondent Data'!B274:S274,'Product Coding'!A147:R147)</f>
        <v>-1.659061523808276</v>
      </c>
      <c r="AX274" s="1">
        <f>SUMPRODUCT('Respondent Data'!B274:S274,'Product Coding'!A148:R148)</f>
        <v>2.0509738558970532</v>
      </c>
      <c r="AY274" s="1">
        <f>SUMPRODUCT('Respondent Data'!B274:S274,'Product Coding'!A149:R149)</f>
        <v>1.686981109094974</v>
      </c>
      <c r="AZ274" s="1">
        <f>SUMPRODUCT('Respondent Data'!B274:S274,'Product Coding'!A150:R150)</f>
        <v>0.14883987372035892</v>
      </c>
      <c r="BA274" s="1">
        <f>SUMPRODUCT('Respondent Data'!B274:S274,'Product Coding'!A151:R151)</f>
        <v>0.76887845716615799</v>
      </c>
      <c r="BB274" s="1">
        <f>SUMPRODUCT('Respondent Data'!B274:S274,'Product Coding'!A152:R152)</f>
        <v>1.0746025447308489</v>
      </c>
      <c r="BC274" s="1">
        <f>SUMPRODUCT('Respondent Data'!B274:S274,'Product Coding'!A153:R153)</f>
        <v>0.53941009419314101</v>
      </c>
      <c r="BD274" s="1">
        <f>SUMPRODUCT('Respondent Data'!B274:S274,'Product Coding'!A154:R154)</f>
        <v>1.6991666899112192</v>
      </c>
      <c r="BE274" s="1">
        <f>SUMPRODUCT('Respondent Data'!B274:S274,'Product Coding'!A155:R155)</f>
        <v>1.3351739431091401</v>
      </c>
      <c r="BF274" s="1">
        <f>SUMPRODUCT('Respondent Data'!B274:S274,'Product Coding'!A156:R156)</f>
        <v>-0.20296729226547508</v>
      </c>
      <c r="BG274" s="1">
        <f>SUMPRODUCT('Respondent Data'!B274:S274,'Product Coding'!A157:R157)</f>
        <v>0.41707129118032404</v>
      </c>
      <c r="BH274" s="1">
        <f>SUMPRODUCT('Respondent Data'!B274:S274,'Product Coding'!A158:R158)</f>
        <v>0.72279537874501498</v>
      </c>
      <c r="BI274" s="1">
        <f>SUMPRODUCT('Respondent Data'!B274:S274,'Product Coding'!A159:R159)</f>
        <v>0.18760292820730703</v>
      </c>
      <c r="BJ274" s="1">
        <f>SUMPRODUCT('Respondent Data'!B274:S274,'Product Coding'!A160:R160)</f>
        <v>0.28631421715878624</v>
      </c>
      <c r="BK274" s="1">
        <f>SUMPRODUCT('Respondent Data'!B274:S274,'Product Coding'!A161:R161)</f>
        <v>-7.7678529643292832E-2</v>
      </c>
      <c r="BL274" s="1">
        <f>SUMPRODUCT('Respondent Data'!B274:S274,'Product Coding'!A162:R162)</f>
        <v>-1.615819765017908</v>
      </c>
      <c r="BM274" s="1">
        <f>SUMPRODUCT('Respondent Data'!B274:S274,'Product Coding'!A163:R163)</f>
        <v>-0.99578118157210893</v>
      </c>
      <c r="BN274" s="1">
        <f>SUMPRODUCT('Respondent Data'!B274:S274,'Product Coding'!A164:R164)</f>
        <v>-0.69005709400741788</v>
      </c>
      <c r="BO274" s="1">
        <f>SUMPRODUCT('Respondent Data'!B274:S274,'Product Coding'!A165:R165)</f>
        <v>-1.2252495445451259</v>
      </c>
      <c r="BP274" s="1">
        <f>SUMPRODUCT('Respondent Data'!B274:S274,'Product Coding'!A166:R166)</f>
        <v>-6.5492948827047787E-2</v>
      </c>
      <c r="BQ274" s="1">
        <f>SUMPRODUCT('Respondent Data'!B274:S274,'Product Coding'!A167:R167)</f>
        <v>-0.42948569562912686</v>
      </c>
      <c r="BR274" s="1">
        <f>SUMPRODUCT('Respondent Data'!B274:S274,'Product Coding'!A168:R168)</f>
        <v>-1.967626931003742</v>
      </c>
      <c r="BS274" s="1">
        <f>SUMPRODUCT('Respondent Data'!B274:S274,'Product Coding'!A169:R169)</f>
        <v>-1.3475883475579429</v>
      </c>
      <c r="BT274" s="1">
        <f>SUMPRODUCT('Respondent Data'!B274:S274,'Product Coding'!A170:R170)</f>
        <v>-1.0418642599932519</v>
      </c>
      <c r="BU274" s="1">
        <f>SUMPRODUCT('Respondent Data'!B274:S274,'Product Coding'!A171:R171)</f>
        <v>-1.5770567105309599</v>
      </c>
      <c r="BV274" s="1">
        <f>SUMPRODUCT('Respondent Data'!B274:S274,'Product Coding'!A172:R172)</f>
        <v>3.4415648569680002</v>
      </c>
      <c r="BX274" s="1">
        <f t="shared" si="1352"/>
        <v>2.6782016626484166</v>
      </c>
      <c r="BY274" s="1">
        <f t="shared" si="1353"/>
        <v>3.8541029983593078</v>
      </c>
      <c r="BZ274" s="1">
        <f t="shared" si="1354"/>
        <v>17.944425867243634</v>
      </c>
      <c r="CA274" s="1">
        <f t="shared" si="1355"/>
        <v>9.6527316382807076</v>
      </c>
      <c r="CB274" s="1">
        <f t="shared" si="1356"/>
        <v>7.1101039151040482</v>
      </c>
      <c r="CC274" s="1">
        <f t="shared" si="1357"/>
        <v>12.14247103232127</v>
      </c>
      <c r="CD274" s="1">
        <f t="shared" si="1358"/>
        <v>3.8074235008057693</v>
      </c>
      <c r="CE274" s="1">
        <f t="shared" si="1359"/>
        <v>5.479125241065006</v>
      </c>
      <c r="CF274" s="1">
        <f t="shared" si="1360"/>
        <v>25.51041234432218</v>
      </c>
      <c r="CG274" s="1">
        <f t="shared" si="1361"/>
        <v>13.722654943846921</v>
      </c>
      <c r="CH274" s="1">
        <f t="shared" si="1362"/>
        <v>10.107968013419926</v>
      </c>
      <c r="CI274" s="1">
        <f t="shared" si="1363"/>
        <v>17.262154008446068</v>
      </c>
      <c r="CJ274" s="1">
        <f t="shared" si="1364"/>
        <v>0.70540281904675106</v>
      </c>
      <c r="CK274" s="1">
        <f t="shared" si="1365"/>
        <v>1.0151196445941759</v>
      </c>
      <c r="CL274" s="1">
        <f t="shared" si="1366"/>
        <v>4.7263239245441371</v>
      </c>
      <c r="CM274" s="1">
        <f t="shared" si="1367"/>
        <v>2.5424015689735762</v>
      </c>
      <c r="CN274" s="1">
        <f t="shared" si="1368"/>
        <v>1.8727071285849437</v>
      </c>
      <c r="CO274" s="1">
        <f t="shared" si="1369"/>
        <v>3.1981659244893694</v>
      </c>
      <c r="CP274" s="1">
        <f t="shared" si="1370"/>
        <v>1.0028248836636675</v>
      </c>
      <c r="CQ274" s="1">
        <f t="shared" si="1371"/>
        <v>1.4431289640584639</v>
      </c>
      <c r="CR274" s="1">
        <f t="shared" si="1372"/>
        <v>6.7191044773435449</v>
      </c>
      <c r="CS274" s="1">
        <f t="shared" si="1373"/>
        <v>3.6143654218417249</v>
      </c>
      <c r="CT274" s="1">
        <f t="shared" si="1374"/>
        <v>2.6623047961406736</v>
      </c>
      <c r="CU274" s="1">
        <f t="shared" si="1375"/>
        <v>4.5466225602801265</v>
      </c>
      <c r="CV274" s="1">
        <f t="shared" si="1376"/>
        <v>1.6968919853593305</v>
      </c>
      <c r="CW274" s="1">
        <f t="shared" si="1377"/>
        <v>2.4419357884342481</v>
      </c>
      <c r="CX274" s="1">
        <f t="shared" si="1378"/>
        <v>11.36947708631069</v>
      </c>
      <c r="CY274" s="1">
        <f t="shared" si="1379"/>
        <v>6.1159109794687732</v>
      </c>
      <c r="CZ274" s="1">
        <f t="shared" si="1380"/>
        <v>4.5049178024485137</v>
      </c>
      <c r="DA274" s="1">
        <f t="shared" si="1381"/>
        <v>7.6933944387251616</v>
      </c>
      <c r="DB274" s="1">
        <f t="shared" si="1382"/>
        <v>2.4123599479051698</v>
      </c>
      <c r="DC274" s="1">
        <f t="shared" si="1383"/>
        <v>3.4715398164412816</v>
      </c>
      <c r="DD274" s="1">
        <f t="shared" si="1384"/>
        <v>16.163239256406492</v>
      </c>
      <c r="DE274" s="1">
        <f t="shared" si="1385"/>
        <v>8.6945891778136453</v>
      </c>
      <c r="DF274" s="1">
        <f t="shared" si="1386"/>
        <v>6.4043459271395475</v>
      </c>
      <c r="DG274" s="1">
        <f t="shared" si="1387"/>
        <v>10.937193862393597</v>
      </c>
      <c r="DH274" s="1">
        <f t="shared" si="1388"/>
        <v>0.81521010299284635</v>
      </c>
      <c r="DI274" s="1">
        <f t="shared" si="1389"/>
        <v>1.1731393292955272</v>
      </c>
      <c r="DJ274" s="1">
        <f t="shared" si="1390"/>
        <v>5.4620521909904971</v>
      </c>
      <c r="DK274" s="1">
        <f t="shared" si="1391"/>
        <v>2.9381672271921566</v>
      </c>
      <c r="DL274" s="1">
        <f t="shared" si="1392"/>
        <v>2.1642240857957074</v>
      </c>
      <c r="DM274" s="1">
        <f t="shared" si="1393"/>
        <v>3.6960118421619153</v>
      </c>
      <c r="DN274" s="1">
        <f t="shared" si="1394"/>
        <v>1.1589306912609125</v>
      </c>
      <c r="DO274" s="1">
        <f t="shared" si="1395"/>
        <v>1.6677751770426221</v>
      </c>
      <c r="DP274" s="1">
        <f t="shared" si="1396"/>
        <v>7.7650410589469212</v>
      </c>
      <c r="DQ274" s="1">
        <f t="shared" si="1397"/>
        <v>4.1769994792125944</v>
      </c>
      <c r="DR274" s="1">
        <f t="shared" si="1398"/>
        <v>3.0767353184001758</v>
      </c>
      <c r="DS274" s="1">
        <f t="shared" si="1399"/>
        <v>5.2543774217464714</v>
      </c>
      <c r="DT274" s="1">
        <f t="shared" si="1400"/>
        <v>0.12860959536876618</v>
      </c>
      <c r="DU274" s="1">
        <f t="shared" si="1401"/>
        <v>0.18507740998053784</v>
      </c>
      <c r="DV274" s="1">
        <f t="shared" si="1402"/>
        <v>0.86170708580206956</v>
      </c>
      <c r="DW274" s="1">
        <f t="shared" si="1403"/>
        <v>0.46353264861128562</v>
      </c>
      <c r="DX274" s="1">
        <f t="shared" si="1404"/>
        <v>0.34143343285328043</v>
      </c>
      <c r="DY274" s="1">
        <f t="shared" si="1405"/>
        <v>0.58309212036689306</v>
      </c>
      <c r="DZ274" s="1">
        <f t="shared" si="1406"/>
        <v>0.18283581952224454</v>
      </c>
      <c r="EA274" s="1">
        <f t="shared" si="1407"/>
        <v>0.2631124048856473</v>
      </c>
      <c r="EB274" s="1">
        <f t="shared" si="1408"/>
        <v>1.2250323995577155</v>
      </c>
      <c r="EC274" s="1">
        <f t="shared" si="1409"/>
        <v>0.6589739392395545</v>
      </c>
      <c r="ED274" s="1">
        <f t="shared" si="1410"/>
        <v>0.48539349905445295</v>
      </c>
      <c r="EE274" s="1">
        <f t="shared" si="1411"/>
        <v>0.82894379209076674</v>
      </c>
      <c r="EF274" s="1">
        <f t="shared" si="1412"/>
        <v>0.75102659342530587</v>
      </c>
      <c r="EG274" s="1">
        <f t="shared" si="1413"/>
        <v>1.080775165640703</v>
      </c>
      <c r="EH274" s="1">
        <f t="shared" si="1414"/>
        <v>5.0320112999713631</v>
      </c>
      <c r="EI274" s="1">
        <f t="shared" si="1415"/>
        <v>2.7068380475792093</v>
      </c>
      <c r="EJ274" s="1">
        <f t="shared" si="1416"/>
        <v>1.9938293657020711</v>
      </c>
      <c r="EK274" s="1">
        <f t="shared" si="1417"/>
        <v>3.4050156798692313</v>
      </c>
      <c r="EL274" s="1">
        <f t="shared" si="1418"/>
        <v>1.0676852088538897</v>
      </c>
      <c r="EM274" s="1">
        <f t="shared" si="1419"/>
        <v>1.5364671085591275</v>
      </c>
      <c r="EN274" s="1">
        <f t="shared" si="1420"/>
        <v>7.1536801530043235</v>
      </c>
      <c r="EO274" s="1">
        <f t="shared" si="1421"/>
        <v>3.8481339695072942</v>
      </c>
      <c r="EP274" s="1">
        <f t="shared" si="1422"/>
        <v>2.8344963299230423</v>
      </c>
      <c r="EQ274" s="1">
        <f t="shared" si="1423"/>
        <v>4.8406872794358913</v>
      </c>
      <c r="ER274" s="1">
        <f t="shared" si="1424"/>
        <v>3.201454792076544E-2</v>
      </c>
      <c r="ET274" s="1">
        <f t="shared" si="1425"/>
        <v>0.27187198846513755</v>
      </c>
      <c r="EU274" s="1">
        <f t="shared" si="1426"/>
        <v>0.20601128577988584</v>
      </c>
      <c r="EV274" s="1">
        <f t="shared" si="1427"/>
        <v>5.2785975516369529E-2</v>
      </c>
      <c r="EW274" s="1">
        <f t="shared" si="1428"/>
        <v>9.3872636048249733E-2</v>
      </c>
      <c r="EX274" s="1">
        <f t="shared" si="1429"/>
        <v>0.12330298236223901</v>
      </c>
      <c r="EY274" s="1">
        <f t="shared" si="1430"/>
        <v>7.6089191868157879E-2</v>
      </c>
      <c r="EZ274" s="1">
        <f t="shared" si="1431"/>
        <v>0.20801163031141123</v>
      </c>
      <c r="FA274" s="1">
        <f t="shared" si="1432"/>
        <v>0.15434182282230818</v>
      </c>
      <c r="FB274" s="1">
        <f t="shared" si="1433"/>
        <v>3.7721027761160916E-2</v>
      </c>
      <c r="FC274" s="1">
        <f t="shared" si="1434"/>
        <v>6.7922531894828705E-2</v>
      </c>
      <c r="FD274" s="1">
        <f t="shared" si="1435"/>
        <v>9.0025466295173426E-2</v>
      </c>
      <c r="FE274" s="1">
        <f t="shared" si="1436"/>
        <v>5.4758053159419735E-2</v>
      </c>
      <c r="FF274" s="1">
        <f t="shared" si="1437"/>
        <v>0.58637172920762393</v>
      </c>
      <c r="FG274" s="1">
        <f t="shared" si="1438"/>
        <v>0.49624844990352407</v>
      </c>
      <c r="FH274" s="1">
        <f t="shared" si="1439"/>
        <v>0.17463210485068889</v>
      </c>
      <c r="FI274" s="1">
        <f t="shared" si="1440"/>
        <v>0.28229436457983326</v>
      </c>
      <c r="FJ274" s="1">
        <f t="shared" si="1441"/>
        <v>0.34810370679610014</v>
      </c>
      <c r="FK274" s="1">
        <f t="shared" si="1442"/>
        <v>0.23819925605289927</v>
      </c>
      <c r="FL274" s="1">
        <f t="shared" si="1443"/>
        <v>0.49929477517312942</v>
      </c>
      <c r="FM274" s="1">
        <f t="shared" si="1444"/>
        <v>0.4093111803393405</v>
      </c>
      <c r="FN274" s="1">
        <f t="shared" si="1445"/>
        <v>0.12954870645100278</v>
      </c>
      <c r="FO274" s="1">
        <f t="shared" si="1446"/>
        <v>0.21671452270914238</v>
      </c>
      <c r="FP274" s="1">
        <f t="shared" si="1447"/>
        <v>0.27305209578782114</v>
      </c>
      <c r="FQ274" s="1">
        <f t="shared" si="1448"/>
        <v>0.18028989518073427</v>
      </c>
      <c r="FR274" s="1">
        <f t="shared" si="1449"/>
        <v>0.37079720115923043</v>
      </c>
      <c r="FS274" s="1">
        <f t="shared" si="1450"/>
        <v>0.29053418235175865</v>
      </c>
      <c r="FT274" s="1">
        <f t="shared" si="1451"/>
        <v>8.0844161238368017E-2</v>
      </c>
      <c r="FU274" s="1">
        <f t="shared" si="1452"/>
        <v>0.14053014475381384</v>
      </c>
      <c r="FV274" s="1">
        <f t="shared" si="1453"/>
        <v>0.181655755069624</v>
      </c>
      <c r="FW274" s="1">
        <f t="shared" si="1454"/>
        <v>0.11502986630233294</v>
      </c>
      <c r="FX274" s="1">
        <f t="shared" si="1455"/>
        <v>0.29305232017328503</v>
      </c>
      <c r="FY274" s="1">
        <f t="shared" si="1456"/>
        <v>0.22363660865170595</v>
      </c>
      <c r="FZ274" s="1">
        <f t="shared" si="1457"/>
        <v>5.8264059893398723E-2</v>
      </c>
      <c r="GA274" s="1">
        <f t="shared" si="1458"/>
        <v>0.10315032247973227</v>
      </c>
      <c r="GB274" s="1">
        <f t="shared" si="1459"/>
        <v>0.13505581854767837</v>
      </c>
      <c r="GC274" s="1">
        <f t="shared" si="1460"/>
        <v>8.3771781838138312E-2</v>
      </c>
      <c r="GD274" s="1">
        <f t="shared" si="1461"/>
        <v>0.55090041552283109</v>
      </c>
      <c r="GE274" s="1">
        <f t="shared" si="1462"/>
        <v>0.46016377621041576</v>
      </c>
      <c r="GF274" s="1">
        <f t="shared" si="1463"/>
        <v>0.15474960127902046</v>
      </c>
      <c r="GG274" s="1">
        <f t="shared" si="1464"/>
        <v>0.2539252251898359</v>
      </c>
      <c r="GH274" s="1">
        <f t="shared" si="1465"/>
        <v>0.31603324318559761</v>
      </c>
      <c r="GI274" s="1">
        <f t="shared" si="1466"/>
        <v>0.2129466520977995</v>
      </c>
      <c r="GJ274" s="1">
        <f t="shared" si="1467"/>
        <v>0.46319226645296113</v>
      </c>
      <c r="GK274" s="1">
        <f t="shared" si="1468"/>
        <v>0.37484418050120544</v>
      </c>
      <c r="GL274" s="1">
        <f t="shared" si="1469"/>
        <v>0.11408959675998888</v>
      </c>
      <c r="GM274" s="1">
        <f t="shared" si="1470"/>
        <v>0.19316208240223676</v>
      </c>
      <c r="GN274" s="1">
        <f t="shared" si="1471"/>
        <v>0.24529431564677293</v>
      </c>
      <c r="GO274" s="1">
        <f t="shared" si="1472"/>
        <v>0.15988801643517703</v>
      </c>
      <c r="GP274" s="1">
        <f t="shared" si="1473"/>
        <v>0.8860459844604246</v>
      </c>
      <c r="GQ274" s="1">
        <f t="shared" si="1474"/>
        <v>0.84382673366157801</v>
      </c>
      <c r="GR274" s="1">
        <f t="shared" si="1475"/>
        <v>0.53714142661125197</v>
      </c>
      <c r="GS274" s="1">
        <f t="shared" si="1476"/>
        <v>0.68327823157814638</v>
      </c>
      <c r="GT274" s="1">
        <f t="shared" si="1477"/>
        <v>0.74547120677688905</v>
      </c>
      <c r="GU274" s="1">
        <f t="shared" si="1478"/>
        <v>0.63167517994356692</v>
      </c>
      <c r="GV274" s="1">
        <f t="shared" si="1479"/>
        <v>0.84542586848942969</v>
      </c>
      <c r="GW274" s="1">
        <f t="shared" si="1480"/>
        <v>0.79169517782586618</v>
      </c>
      <c r="GX274" s="1">
        <f t="shared" si="1481"/>
        <v>0.44943165780362421</v>
      </c>
      <c r="GY274" s="1">
        <f t="shared" si="1482"/>
        <v>0.60278222360646783</v>
      </c>
      <c r="GZ274" s="1">
        <f t="shared" si="1483"/>
        <v>0.67322228125851047</v>
      </c>
      <c r="HA274" s="1">
        <f t="shared" si="1484"/>
        <v>0.54676365907169011</v>
      </c>
      <c r="HB274" s="1">
        <f t="shared" si="1485"/>
        <v>0.57109355377854654</v>
      </c>
      <c r="HC274" s="1">
        <f t="shared" si="1486"/>
        <v>0.48059012646476124</v>
      </c>
      <c r="HD274" s="1">
        <f t="shared" si="1487"/>
        <v>0.16578218280273241</v>
      </c>
      <c r="HE274" s="1">
        <f t="shared" si="1488"/>
        <v>0.2697716995359592</v>
      </c>
      <c r="HF274" s="1">
        <f t="shared" si="1489"/>
        <v>0.33402037252229771</v>
      </c>
      <c r="HG274" s="1">
        <f t="shared" si="1490"/>
        <v>0.22701394788898599</v>
      </c>
      <c r="HH274" s="1">
        <f t="shared" si="1491"/>
        <v>0.48363261279713671</v>
      </c>
      <c r="HI274" s="1">
        <f t="shared" si="1492"/>
        <v>0.39424914938797007</v>
      </c>
      <c r="HJ274" s="1">
        <f t="shared" si="1493"/>
        <v>0.12264400629346955</v>
      </c>
      <c r="HK274" s="1">
        <f t="shared" si="1494"/>
        <v>0.20626492714301536</v>
      </c>
      <c r="HL274" s="1">
        <f t="shared" si="1495"/>
        <v>0.260790443896466</v>
      </c>
      <c r="HM274" s="1">
        <f t="shared" si="1496"/>
        <v>0.17121272757074962</v>
      </c>
      <c r="HN274" s="1">
        <f t="shared" si="1497"/>
        <v>0.96897858854289776</v>
      </c>
      <c r="HP274" s="1">
        <f t="shared" ref="HP274:IU274" si="1546">IF(B1=1,ET274,0)</f>
        <v>0.27187198846513755</v>
      </c>
      <c r="HQ274" s="1">
        <f t="shared" si="1546"/>
        <v>0.20601128577988584</v>
      </c>
      <c r="HR274" s="1">
        <f t="shared" si="1546"/>
        <v>5.2785975516369529E-2</v>
      </c>
      <c r="HS274" s="1">
        <f t="shared" si="1546"/>
        <v>9.3872636048249733E-2</v>
      </c>
      <c r="HT274" s="1">
        <f t="shared" si="1546"/>
        <v>0.12330298236223901</v>
      </c>
      <c r="HU274" s="1">
        <f t="shared" si="1546"/>
        <v>7.6089191868157879E-2</v>
      </c>
      <c r="HV274" s="1">
        <f t="shared" si="1546"/>
        <v>0.20801163031141123</v>
      </c>
      <c r="HW274" s="1">
        <f t="shared" si="1546"/>
        <v>0.15434182282230818</v>
      </c>
      <c r="HX274" s="1">
        <f t="shared" si="1546"/>
        <v>3.7721027761160916E-2</v>
      </c>
      <c r="HY274" s="1">
        <f t="shared" si="1546"/>
        <v>6.7922531894828705E-2</v>
      </c>
      <c r="HZ274" s="1">
        <f t="shared" si="1546"/>
        <v>9.0025466295173426E-2</v>
      </c>
      <c r="IA274" s="1">
        <f t="shared" si="1546"/>
        <v>5.4758053159419735E-2</v>
      </c>
      <c r="IB274" s="1">
        <f t="shared" si="1546"/>
        <v>0.58637172920762393</v>
      </c>
      <c r="IC274" s="1">
        <f t="shared" si="1546"/>
        <v>0.49624844990352407</v>
      </c>
      <c r="ID274" s="1">
        <f t="shared" si="1546"/>
        <v>0.17463210485068889</v>
      </c>
      <c r="IE274" s="1">
        <f t="shared" si="1546"/>
        <v>0.28229436457983326</v>
      </c>
      <c r="IF274" s="1">
        <f t="shared" si="1546"/>
        <v>0.34810370679610014</v>
      </c>
      <c r="IG274" s="1">
        <f t="shared" si="1546"/>
        <v>0.23819925605289927</v>
      </c>
      <c r="IH274" s="1">
        <f t="shared" si="1546"/>
        <v>0.49929477517312942</v>
      </c>
      <c r="II274" s="1">
        <f t="shared" si="1546"/>
        <v>0.4093111803393405</v>
      </c>
      <c r="IJ274" s="1">
        <f t="shared" si="1546"/>
        <v>0.12954870645100278</v>
      </c>
      <c r="IK274" s="1">
        <f t="shared" si="1546"/>
        <v>0.21671452270914238</v>
      </c>
      <c r="IL274" s="1">
        <f t="shared" si="1546"/>
        <v>0.27305209578782114</v>
      </c>
      <c r="IM274" s="1">
        <f t="shared" si="1546"/>
        <v>0.18028989518073427</v>
      </c>
      <c r="IN274" s="1">
        <f t="shared" si="1546"/>
        <v>0.37079720115923043</v>
      </c>
      <c r="IO274" s="1">
        <f t="shared" si="1546"/>
        <v>0.29053418235175865</v>
      </c>
      <c r="IP274" s="1">
        <f t="shared" si="1546"/>
        <v>8.0844161238368017E-2</v>
      </c>
      <c r="IQ274" s="1">
        <f t="shared" si="1546"/>
        <v>0.14053014475381384</v>
      </c>
      <c r="IR274" s="1">
        <f t="shared" si="1546"/>
        <v>0.181655755069624</v>
      </c>
      <c r="IS274" s="1">
        <f t="shared" si="1546"/>
        <v>0.11502986630233294</v>
      </c>
      <c r="IT274" s="1">
        <f t="shared" si="1546"/>
        <v>0.29305232017328503</v>
      </c>
      <c r="IU274" s="1">
        <f t="shared" si="1546"/>
        <v>0.22363660865170595</v>
      </c>
      <c r="IV274" s="1">
        <f t="shared" ref="IV274:KA274" si="1547">IF(AH1=1,FZ274,0)</f>
        <v>5.8264059893398723E-2</v>
      </c>
      <c r="IW274" s="1">
        <f t="shared" si="1547"/>
        <v>0.10315032247973227</v>
      </c>
      <c r="IX274" s="1">
        <f t="shared" si="1547"/>
        <v>0.13505581854767837</v>
      </c>
      <c r="IY274" s="1">
        <f t="shared" si="1547"/>
        <v>8.3771781838138312E-2</v>
      </c>
      <c r="IZ274" s="1">
        <f t="shared" si="1547"/>
        <v>0.55090041552283109</v>
      </c>
      <c r="JA274" s="1">
        <f t="shared" si="1547"/>
        <v>0.46016377621041576</v>
      </c>
      <c r="JB274" s="1">
        <f t="shared" si="1547"/>
        <v>0.15474960127902046</v>
      </c>
      <c r="JC274" s="1">
        <f t="shared" si="1547"/>
        <v>0.2539252251898359</v>
      </c>
      <c r="JD274" s="1">
        <f t="shared" si="1547"/>
        <v>0.31603324318559761</v>
      </c>
      <c r="JE274" s="1">
        <f t="shared" si="1547"/>
        <v>0.2129466520977995</v>
      </c>
      <c r="JF274" s="1">
        <f t="shared" si="1547"/>
        <v>0.46319226645296113</v>
      </c>
      <c r="JG274" s="1">
        <f t="shared" si="1547"/>
        <v>0.37484418050120544</v>
      </c>
      <c r="JH274" s="1">
        <f t="shared" si="1547"/>
        <v>0.11408959675998888</v>
      </c>
      <c r="JI274" s="1">
        <f t="shared" si="1547"/>
        <v>0.19316208240223676</v>
      </c>
      <c r="JJ274" s="1">
        <f t="shared" si="1547"/>
        <v>0.24529431564677293</v>
      </c>
      <c r="JK274" s="1">
        <f t="shared" si="1547"/>
        <v>0.15988801643517703</v>
      </c>
      <c r="JL274" s="1">
        <f t="shared" si="1547"/>
        <v>0.8860459844604246</v>
      </c>
      <c r="JM274" s="1">
        <f t="shared" si="1547"/>
        <v>0.84382673366157801</v>
      </c>
      <c r="JN274" s="1">
        <f t="shared" si="1547"/>
        <v>0.53714142661125197</v>
      </c>
      <c r="JO274" s="1">
        <f t="shared" si="1547"/>
        <v>0.68327823157814638</v>
      </c>
      <c r="JP274" s="1">
        <f t="shared" si="1547"/>
        <v>0.74547120677688905</v>
      </c>
      <c r="JQ274" s="1">
        <f t="shared" si="1547"/>
        <v>0.63167517994356692</v>
      </c>
      <c r="JR274" s="1">
        <f t="shared" si="1547"/>
        <v>0.84542586848942969</v>
      </c>
      <c r="JS274" s="1">
        <f t="shared" si="1547"/>
        <v>0.79169517782586618</v>
      </c>
      <c r="JT274" s="1">
        <f t="shared" si="1547"/>
        <v>0.44943165780362421</v>
      </c>
      <c r="JU274" s="1">
        <f t="shared" si="1547"/>
        <v>0.60278222360646783</v>
      </c>
      <c r="JV274" s="1">
        <f t="shared" si="1547"/>
        <v>0.67322228125851047</v>
      </c>
      <c r="JW274" s="1">
        <f t="shared" si="1547"/>
        <v>0.54676365907169011</v>
      </c>
      <c r="JX274" s="1">
        <f t="shared" si="1547"/>
        <v>0.57109355377854654</v>
      </c>
      <c r="JY274" s="1">
        <f t="shared" si="1547"/>
        <v>0.48059012646476124</v>
      </c>
      <c r="JZ274" s="1">
        <f t="shared" si="1547"/>
        <v>0.16578218280273241</v>
      </c>
      <c r="KA274" s="1">
        <f t="shared" si="1547"/>
        <v>0.2697716995359592</v>
      </c>
      <c r="KB274" s="1">
        <f t="shared" ref="KB274:KJ274" si="1548">IF(BN1=1,HF274,0)</f>
        <v>0.33402037252229771</v>
      </c>
      <c r="KC274" s="1">
        <f t="shared" si="1548"/>
        <v>0.22701394788898599</v>
      </c>
      <c r="KD274" s="1">
        <f t="shared" si="1548"/>
        <v>0.48363261279713671</v>
      </c>
      <c r="KE274" s="1">
        <f t="shared" si="1548"/>
        <v>0.39424914938797007</v>
      </c>
      <c r="KF274" s="1">
        <f t="shared" si="1548"/>
        <v>0.12264400629346955</v>
      </c>
      <c r="KG274" s="1">
        <f t="shared" si="1548"/>
        <v>0.20626492714301536</v>
      </c>
      <c r="KH274" s="1">
        <f t="shared" si="1548"/>
        <v>0.260790443896466</v>
      </c>
      <c r="KI274" s="1">
        <f t="shared" si="1548"/>
        <v>0.17121272757074962</v>
      </c>
      <c r="KJ274" s="1">
        <f t="shared" si="1548"/>
        <v>0</v>
      </c>
    </row>
    <row r="275" spans="1:296" x14ac:dyDescent="0.2">
      <c r="A275" s="1" t="str">
        <f>'Respondent Data'!A275</f>
        <v>2263</v>
      </c>
      <c r="B275" s="1">
        <f>SUMPRODUCT('Respondent Data'!B275:S275,'Product Coding'!A100:R100)</f>
        <v>1.4636564454214052</v>
      </c>
      <c r="C275" s="1">
        <f>SUMPRODUCT('Respondent Data'!B275:S275,'Product Coding'!A101:R101)</f>
        <v>1.9256298177400901</v>
      </c>
      <c r="D275" s="1">
        <f>SUMPRODUCT('Respondent Data'!B275:S275,'Product Coding'!A102:R102)</f>
        <v>1.4786761984661383</v>
      </c>
      <c r="E275" s="1">
        <f>SUMPRODUCT('Respondent Data'!B275:S275,'Product Coding'!A103:R103)</f>
        <v>1.4395968296176849</v>
      </c>
      <c r="F275" s="1">
        <f>SUMPRODUCT('Respondent Data'!B275:S275,'Product Coding'!A104:R104)</f>
        <v>0.93679977445825924</v>
      </c>
      <c r="G275" s="1">
        <f>SUMPRODUCT('Respondent Data'!B275:S275,'Product Coding'!A105:R105)</f>
        <v>0.85719057597980308</v>
      </c>
      <c r="H275" s="1">
        <f>SUMPRODUCT('Respondent Data'!B275:S275,'Product Coding'!A106:R106)</f>
        <v>-3.0899349730874155</v>
      </c>
      <c r="I275" s="1">
        <f>SUMPRODUCT('Respondent Data'!B275:S275,'Product Coding'!A107:R107)</f>
        <v>-2.6279616007687303</v>
      </c>
      <c r="J275" s="1">
        <f>SUMPRODUCT('Respondent Data'!B275:S275,'Product Coding'!A108:R108)</f>
        <v>-3.0749152200426821</v>
      </c>
      <c r="K275" s="1">
        <f>SUMPRODUCT('Respondent Data'!B275:S275,'Product Coding'!A109:R109)</f>
        <v>-3.1139945888911358</v>
      </c>
      <c r="L275" s="1">
        <f>SUMPRODUCT('Respondent Data'!B275:S275,'Product Coding'!A110:R110)</f>
        <v>-3.6167916440505614</v>
      </c>
      <c r="M275" s="1">
        <f>SUMPRODUCT('Respondent Data'!B275:S275,'Product Coding'!A111:R111)</f>
        <v>-3.6964008425290173</v>
      </c>
      <c r="N275" s="1">
        <f>SUMPRODUCT('Respondent Data'!B275:S275,'Product Coding'!A112:R112)</f>
        <v>-1.050262812657365</v>
      </c>
      <c r="O275" s="1">
        <f>SUMPRODUCT('Respondent Data'!B275:S275,'Product Coding'!A113:R113)</f>
        <v>-0.58828944033868025</v>
      </c>
      <c r="P275" s="1">
        <f>SUMPRODUCT('Respondent Data'!B275:S275,'Product Coding'!A114:R114)</f>
        <v>-1.0352430596126321</v>
      </c>
      <c r="Q275" s="1">
        <f>SUMPRODUCT('Respondent Data'!B275:S275,'Product Coding'!A115:R115)</f>
        <v>-1.0743224284610853</v>
      </c>
      <c r="R275" s="1">
        <f>SUMPRODUCT('Respondent Data'!B275:S275,'Product Coding'!A116:R116)</f>
        <v>-1.5771194836205114</v>
      </c>
      <c r="S275" s="1">
        <f>SUMPRODUCT('Respondent Data'!B275:S275,'Product Coding'!A117:R117)</f>
        <v>-1.6567286820989673</v>
      </c>
      <c r="T275" s="1">
        <f>SUMPRODUCT('Respondent Data'!B275:S275,'Product Coding'!A118:R118)</f>
        <v>-5.603854231166185</v>
      </c>
      <c r="U275" s="1">
        <f>SUMPRODUCT('Respondent Data'!B275:S275,'Product Coding'!A119:R119)</f>
        <v>-5.1418808588475002</v>
      </c>
      <c r="V275" s="1">
        <f>SUMPRODUCT('Respondent Data'!B275:S275,'Product Coding'!A120:R120)</f>
        <v>-5.5888344781214521</v>
      </c>
      <c r="W275" s="1">
        <f>SUMPRODUCT('Respondent Data'!B275:S275,'Product Coding'!A121:R121)</f>
        <v>-5.6279138469699053</v>
      </c>
      <c r="X275" s="1">
        <f>SUMPRODUCT('Respondent Data'!B275:S275,'Product Coding'!A122:R122)</f>
        <v>-6.1307109021293318</v>
      </c>
      <c r="Y275" s="1">
        <f>SUMPRODUCT('Respondent Data'!B275:S275,'Product Coding'!A123:R123)</f>
        <v>-6.2103201006077882</v>
      </c>
      <c r="Z275" s="1">
        <f>SUMPRODUCT('Respondent Data'!B275:S275,'Product Coding'!A124:R124)</f>
        <v>1.4679211961292351</v>
      </c>
      <c r="AA275" s="1">
        <f>SUMPRODUCT('Respondent Data'!B275:S275,'Product Coding'!A125:R125)</f>
        <v>1.9298945684479201</v>
      </c>
      <c r="AB275" s="1">
        <f>SUMPRODUCT('Respondent Data'!B275:S275,'Product Coding'!A126:R126)</f>
        <v>1.482940949173968</v>
      </c>
      <c r="AC275" s="1">
        <f>SUMPRODUCT('Respondent Data'!B275:S275,'Product Coding'!A127:R127)</f>
        <v>1.4438615803255148</v>
      </c>
      <c r="AD275" s="1">
        <f>SUMPRODUCT('Respondent Data'!B275:S275,'Product Coding'!A128:R128)</f>
        <v>0.94106452516608918</v>
      </c>
      <c r="AE275" s="1">
        <f>SUMPRODUCT('Respondent Data'!B275:S275,'Product Coding'!A129:R129)</f>
        <v>0.86145532668763303</v>
      </c>
      <c r="AF275" s="1">
        <f>SUMPRODUCT('Respondent Data'!B275:S275,'Product Coding'!A130:R130)</f>
        <v>-3.0856702223795853</v>
      </c>
      <c r="AG275" s="1">
        <f>SUMPRODUCT('Respondent Data'!B275:S275,'Product Coding'!A131:R131)</f>
        <v>-2.6236968500609006</v>
      </c>
      <c r="AH275" s="1">
        <f>SUMPRODUCT('Respondent Data'!B275:S275,'Product Coding'!A132:R132)</f>
        <v>-3.0706504693348524</v>
      </c>
      <c r="AI275" s="1">
        <f>SUMPRODUCT('Respondent Data'!B275:S275,'Product Coding'!A133:R133)</f>
        <v>-3.1097298381833056</v>
      </c>
      <c r="AJ275" s="1">
        <f>SUMPRODUCT('Respondent Data'!B275:S275,'Product Coding'!A134:R134)</f>
        <v>-3.6125268933427312</v>
      </c>
      <c r="AK275" s="1">
        <f>SUMPRODUCT('Respondent Data'!B275:S275,'Product Coding'!A135:R135)</f>
        <v>-3.6921360918211876</v>
      </c>
      <c r="AL275" s="1">
        <f>SUMPRODUCT('Respondent Data'!B275:S275,'Product Coding'!A136:R136)</f>
        <v>3.582202083155086</v>
      </c>
      <c r="AM275" s="1">
        <f>SUMPRODUCT('Respondent Data'!B275:S275,'Product Coding'!A137:R137)</f>
        <v>4.0441754554737717</v>
      </c>
      <c r="AN275" s="1">
        <f>SUMPRODUCT('Respondent Data'!B275:S275,'Product Coding'!A138:R138)</f>
        <v>3.5972218361998189</v>
      </c>
      <c r="AO275" s="1">
        <f>SUMPRODUCT('Respondent Data'!B275:S275,'Product Coding'!A139:R139)</f>
        <v>3.5581424673513657</v>
      </c>
      <c r="AP275" s="1">
        <f>SUMPRODUCT('Respondent Data'!B275:S275,'Product Coding'!A140:R140)</f>
        <v>3.0553454121919401</v>
      </c>
      <c r="AQ275" s="1">
        <f>SUMPRODUCT('Respondent Data'!B275:S275,'Product Coding'!A141:R141)</f>
        <v>2.9757362137134842</v>
      </c>
      <c r="AR275" s="1">
        <f>SUMPRODUCT('Respondent Data'!B275:S275,'Product Coding'!A142:R142)</f>
        <v>-0.9713893353537344</v>
      </c>
      <c r="AS275" s="1">
        <f>SUMPRODUCT('Respondent Data'!B275:S275,'Product Coding'!A143:R143)</f>
        <v>-0.50941596303504921</v>
      </c>
      <c r="AT275" s="1">
        <f>SUMPRODUCT('Respondent Data'!B275:S275,'Product Coding'!A144:R144)</f>
        <v>-0.95636958230900126</v>
      </c>
      <c r="AU275" s="1">
        <f>SUMPRODUCT('Respondent Data'!B275:S275,'Product Coding'!A145:R145)</f>
        <v>-0.99544895115745469</v>
      </c>
      <c r="AV275" s="1">
        <f>SUMPRODUCT('Respondent Data'!B275:S275,'Product Coding'!A146:R146)</f>
        <v>-1.4982460063168803</v>
      </c>
      <c r="AW275" s="1">
        <f>SUMPRODUCT('Respondent Data'!B275:S275,'Product Coding'!A147:R147)</f>
        <v>-1.5778552047953363</v>
      </c>
      <c r="AX275" s="1">
        <f>SUMPRODUCT('Respondent Data'!B275:S275,'Product Coding'!A148:R148)</f>
        <v>6.0449629833410459</v>
      </c>
      <c r="AY275" s="1">
        <f>SUMPRODUCT('Respondent Data'!B275:S275,'Product Coding'!A149:R149)</f>
        <v>6.5069363556597306</v>
      </c>
      <c r="AZ275" s="1">
        <f>SUMPRODUCT('Respondent Data'!B275:S275,'Product Coding'!A150:R150)</f>
        <v>6.0599827363857788</v>
      </c>
      <c r="BA275" s="1">
        <f>SUMPRODUCT('Respondent Data'!B275:S275,'Product Coding'!A151:R151)</f>
        <v>6.0209033675373256</v>
      </c>
      <c r="BB275" s="1">
        <f>SUMPRODUCT('Respondent Data'!B275:S275,'Product Coding'!A152:R152)</f>
        <v>5.5181063123778991</v>
      </c>
      <c r="BC275" s="1">
        <f>SUMPRODUCT('Respondent Data'!B275:S275,'Product Coding'!A153:R153)</f>
        <v>5.4384971138994427</v>
      </c>
      <c r="BD275" s="1">
        <f>SUMPRODUCT('Respondent Data'!B275:S275,'Product Coding'!A154:R154)</f>
        <v>1.491371564832225</v>
      </c>
      <c r="BE275" s="1">
        <f>SUMPRODUCT('Respondent Data'!B275:S275,'Product Coding'!A155:R155)</f>
        <v>1.9533449371509097</v>
      </c>
      <c r="BF275" s="1">
        <f>SUMPRODUCT('Respondent Data'!B275:S275,'Product Coding'!A156:R156)</f>
        <v>1.5063913178769579</v>
      </c>
      <c r="BG275" s="1">
        <f>SUMPRODUCT('Respondent Data'!B275:S275,'Product Coding'!A157:R157)</f>
        <v>1.4673119490285047</v>
      </c>
      <c r="BH275" s="1">
        <f>SUMPRODUCT('Respondent Data'!B275:S275,'Product Coding'!A158:R158)</f>
        <v>0.96451489386907863</v>
      </c>
      <c r="BI275" s="1">
        <f>SUMPRODUCT('Respondent Data'!B275:S275,'Product Coding'!A159:R159)</f>
        <v>0.88490569539062269</v>
      </c>
      <c r="BJ275" s="1">
        <f>SUMPRODUCT('Respondent Data'!B275:S275,'Product Coding'!A160:R160)</f>
        <v>7.7368108536901445</v>
      </c>
      <c r="BK275" s="1">
        <f>SUMPRODUCT('Respondent Data'!B275:S275,'Product Coding'!A161:R161)</f>
        <v>8.1987842260088293</v>
      </c>
      <c r="BL275" s="1">
        <f>SUMPRODUCT('Respondent Data'!B275:S275,'Product Coding'!A162:R162)</f>
        <v>7.7518306067348774</v>
      </c>
      <c r="BM275" s="1">
        <f>SUMPRODUCT('Respondent Data'!B275:S275,'Product Coding'!A163:R163)</f>
        <v>7.7127512378864242</v>
      </c>
      <c r="BN275" s="1">
        <f>SUMPRODUCT('Respondent Data'!B275:S275,'Product Coding'!A164:R164)</f>
        <v>7.2099541827269995</v>
      </c>
      <c r="BO275" s="1">
        <f>SUMPRODUCT('Respondent Data'!B275:S275,'Product Coding'!A165:R165)</f>
        <v>7.1303449842485431</v>
      </c>
      <c r="BP275" s="1">
        <f>SUMPRODUCT('Respondent Data'!B275:S275,'Product Coding'!A166:R166)</f>
        <v>3.1832194351813246</v>
      </c>
      <c r="BQ275" s="1">
        <f>SUMPRODUCT('Respondent Data'!B275:S275,'Product Coding'!A167:R167)</f>
        <v>3.6451928075000093</v>
      </c>
      <c r="BR275" s="1">
        <f>SUMPRODUCT('Respondent Data'!B275:S275,'Product Coding'!A168:R168)</f>
        <v>3.1982391882260575</v>
      </c>
      <c r="BS275" s="1">
        <f>SUMPRODUCT('Respondent Data'!B275:S275,'Product Coding'!A169:R169)</f>
        <v>3.1591598193776043</v>
      </c>
      <c r="BT275" s="1">
        <f>SUMPRODUCT('Respondent Data'!B275:S275,'Product Coding'!A170:R170)</f>
        <v>2.6563627642181786</v>
      </c>
      <c r="BU275" s="1">
        <f>SUMPRODUCT('Respondent Data'!B275:S275,'Product Coding'!A171:R171)</f>
        <v>2.5767535657397223</v>
      </c>
      <c r="BV275" s="1">
        <f>SUMPRODUCT('Respondent Data'!B275:S275,'Product Coding'!A172:R172)</f>
        <v>0.65300722140355205</v>
      </c>
      <c r="BX275" s="1">
        <f t="shared" si="1352"/>
        <v>0.23138866602816546</v>
      </c>
      <c r="BY275" s="1">
        <f t="shared" si="1353"/>
        <v>0.14578391064293356</v>
      </c>
      <c r="BZ275" s="1">
        <f t="shared" si="1354"/>
        <v>0.22793923505479563</v>
      </c>
      <c r="CA275" s="1">
        <f t="shared" si="1355"/>
        <v>0.23702330019563081</v>
      </c>
      <c r="CB275" s="1">
        <f t="shared" si="1356"/>
        <v>0.39187993496651474</v>
      </c>
      <c r="CC275" s="1">
        <f t="shared" si="1357"/>
        <v>0.42435259558148214</v>
      </c>
      <c r="CD275" s="1">
        <f t="shared" si="1358"/>
        <v>21.975648920699051</v>
      </c>
      <c r="CE275" s="1">
        <f t="shared" si="1359"/>
        <v>13.845518423904581</v>
      </c>
      <c r="CF275" s="1">
        <f t="shared" si="1360"/>
        <v>21.648046513251252</v>
      </c>
      <c r="CG275" s="1">
        <f t="shared" si="1361"/>
        <v>22.510786377456423</v>
      </c>
      <c r="CH275" s="1">
        <f t="shared" si="1362"/>
        <v>37.217967576865853</v>
      </c>
      <c r="CI275" s="1">
        <f t="shared" si="1363"/>
        <v>40.301989804249587</v>
      </c>
      <c r="CJ275" s="1">
        <f t="shared" si="1364"/>
        <v>2.858402243645656</v>
      </c>
      <c r="CK275" s="1">
        <f t="shared" si="1365"/>
        <v>1.8009052233287686</v>
      </c>
      <c r="CL275" s="1">
        <f t="shared" si="1366"/>
        <v>2.8157905574173387</v>
      </c>
      <c r="CM275" s="1">
        <f t="shared" si="1367"/>
        <v>2.9280082931677396</v>
      </c>
      <c r="CN275" s="1">
        <f t="shared" si="1368"/>
        <v>4.8409911538694432</v>
      </c>
      <c r="CO275" s="1">
        <f t="shared" si="1369"/>
        <v>5.2421340773852743</v>
      </c>
      <c r="CP275" s="1">
        <f t="shared" si="1370"/>
        <v>271.47070450222168</v>
      </c>
      <c r="CQ275" s="1">
        <f t="shared" si="1371"/>
        <v>171.03716273859658</v>
      </c>
      <c r="CR275" s="1">
        <f t="shared" si="1372"/>
        <v>267.42374977212916</v>
      </c>
      <c r="CS275" s="1">
        <f t="shared" si="1373"/>
        <v>278.08139176409435</v>
      </c>
      <c r="CT275" s="1">
        <f t="shared" si="1374"/>
        <v>459.76289094771488</v>
      </c>
      <c r="CU275" s="1">
        <f t="shared" si="1375"/>
        <v>497.86059126089162</v>
      </c>
      <c r="CV275" s="1">
        <f t="shared" si="1376"/>
        <v>0.23040395232267963</v>
      </c>
      <c r="CW275" s="1">
        <f t="shared" si="1377"/>
        <v>0.14516350249021986</v>
      </c>
      <c r="CX275" s="1">
        <f t="shared" si="1378"/>
        <v>0.22696920098774637</v>
      </c>
      <c r="CY275" s="1">
        <f t="shared" si="1379"/>
        <v>0.23601460734896515</v>
      </c>
      <c r="CZ275" s="1">
        <f t="shared" si="1380"/>
        <v>0.3902122234511225</v>
      </c>
      <c r="DA275" s="1">
        <f t="shared" si="1381"/>
        <v>0.42254669115236587</v>
      </c>
      <c r="DB275" s="1">
        <f t="shared" si="1382"/>
        <v>21.882127820246687</v>
      </c>
      <c r="DC275" s="1">
        <f t="shared" si="1383"/>
        <v>13.78659647242959</v>
      </c>
      <c r="DD275" s="1">
        <f t="shared" si="1384"/>
        <v>21.555919580396221</v>
      </c>
      <c r="DE275" s="1">
        <f t="shared" si="1385"/>
        <v>22.414987908812122</v>
      </c>
      <c r="DF275" s="1">
        <f t="shared" si="1386"/>
        <v>37.059580204690903</v>
      </c>
      <c r="DG275" s="1">
        <f t="shared" si="1387"/>
        <v>40.130477852520016</v>
      </c>
      <c r="DH275" s="1">
        <f t="shared" si="1388"/>
        <v>2.7814381187102392E-2</v>
      </c>
      <c r="DI275" s="1">
        <f t="shared" si="1389"/>
        <v>1.7524148140754002E-2</v>
      </c>
      <c r="DJ275" s="1">
        <f t="shared" si="1390"/>
        <v>2.7399737766494112E-2</v>
      </c>
      <c r="DK275" s="1">
        <f t="shared" si="1391"/>
        <v>2.8491699853024754E-2</v>
      </c>
      <c r="DL275" s="1">
        <f t="shared" si="1392"/>
        <v>4.710644681882889E-2</v>
      </c>
      <c r="DM275" s="1">
        <f t="shared" si="1393"/>
        <v>5.1009866013934008E-2</v>
      </c>
      <c r="DN275" s="1">
        <f t="shared" si="1394"/>
        <v>2.6416119959819309</v>
      </c>
      <c r="DO275" s="1">
        <f t="shared" si="1395"/>
        <v>1.6643188872900747</v>
      </c>
      <c r="DP275" s="1">
        <f t="shared" si="1396"/>
        <v>2.602232114525437</v>
      </c>
      <c r="DQ275" s="1">
        <f t="shared" si="1397"/>
        <v>2.705938903022115</v>
      </c>
      <c r="DR275" s="1">
        <f t="shared" si="1398"/>
        <v>4.4738351059345174</v>
      </c>
      <c r="DS275" s="1">
        <f t="shared" si="1399"/>
        <v>4.8445540840693671</v>
      </c>
      <c r="DT275" s="1">
        <f t="shared" si="1400"/>
        <v>2.3697685582723281E-3</v>
      </c>
      <c r="DU275" s="1">
        <f t="shared" si="1401"/>
        <v>1.4930468880509226E-3</v>
      </c>
      <c r="DV275" s="1">
        <f t="shared" si="1402"/>
        <v>2.3344411880733599E-3</v>
      </c>
      <c r="DW275" s="1">
        <f t="shared" si="1403"/>
        <v>2.4274757014813258E-3</v>
      </c>
      <c r="DX275" s="1">
        <f t="shared" si="1404"/>
        <v>4.0134409538815172E-3</v>
      </c>
      <c r="DY275" s="1">
        <f t="shared" si="1405"/>
        <v>4.3460099230091202E-3</v>
      </c>
      <c r="DZ275" s="1">
        <f t="shared" si="1406"/>
        <v>0.22506375421847508</v>
      </c>
      <c r="EA275" s="1">
        <f t="shared" si="1407"/>
        <v>0.1417989687963174</v>
      </c>
      <c r="EB275" s="1">
        <f t="shared" si="1408"/>
        <v>0.22170861198912495</v>
      </c>
      <c r="EC275" s="1">
        <f t="shared" si="1409"/>
        <v>0.2305443680322177</v>
      </c>
      <c r="ED275" s="1">
        <f t="shared" si="1410"/>
        <v>0.38116806186055774</v>
      </c>
      <c r="EE275" s="1">
        <f t="shared" si="1411"/>
        <v>0.41275309596321064</v>
      </c>
      <c r="EF275" s="1">
        <f t="shared" si="1412"/>
        <v>4.3646129682203751E-4</v>
      </c>
      <c r="EG275" s="1">
        <f t="shared" si="1413"/>
        <v>2.7498768970498185E-4</v>
      </c>
      <c r="EH275" s="1">
        <f t="shared" si="1414"/>
        <v>4.2995474167489898E-4</v>
      </c>
      <c r="EI275" s="1">
        <f t="shared" si="1415"/>
        <v>4.4708973328811032E-4</v>
      </c>
      <c r="EJ275" s="1">
        <f t="shared" si="1416"/>
        <v>7.3919102240384131E-4</v>
      </c>
      <c r="EK275" s="1">
        <f t="shared" si="1417"/>
        <v>8.0044319955907594E-4</v>
      </c>
      <c r="EL275" s="1">
        <f t="shared" si="1418"/>
        <v>4.1451988081674655E-2</v>
      </c>
      <c r="EM275" s="1">
        <f t="shared" si="1419"/>
        <v>2.6116373935684584E-2</v>
      </c>
      <c r="EN275" s="1">
        <f t="shared" si="1420"/>
        <v>4.0834041774921323E-2</v>
      </c>
      <c r="EO275" s="1">
        <f t="shared" si="1421"/>
        <v>4.2461401344491681E-2</v>
      </c>
      <c r="EP275" s="1">
        <f t="shared" si="1422"/>
        <v>7.0203103170585299E-2</v>
      </c>
      <c r="EQ275" s="1">
        <f t="shared" si="1423"/>
        <v>7.6020399081820872E-2</v>
      </c>
      <c r="ER275" s="1">
        <f t="shared" si="1424"/>
        <v>0.52047822769238994</v>
      </c>
      <c r="ET275" s="1">
        <f t="shared" si="1425"/>
        <v>0.8120912816466731</v>
      </c>
      <c r="EU275" s="1">
        <f t="shared" si="1426"/>
        <v>0.87276491728607897</v>
      </c>
      <c r="EV275" s="1">
        <f t="shared" si="1427"/>
        <v>0.81437254503507728</v>
      </c>
      <c r="EW275" s="1">
        <f t="shared" si="1428"/>
        <v>0.8083922104311646</v>
      </c>
      <c r="EX275" s="1">
        <f t="shared" si="1429"/>
        <v>0.71845277374736893</v>
      </c>
      <c r="EY275" s="1">
        <f t="shared" si="1430"/>
        <v>0.70207335115063751</v>
      </c>
      <c r="EZ275" s="1">
        <f t="shared" si="1431"/>
        <v>4.3524341943573464E-2</v>
      </c>
      <c r="FA275" s="1">
        <f t="shared" si="1432"/>
        <v>6.7360396009463572E-2</v>
      </c>
      <c r="FB275" s="1">
        <f t="shared" si="1433"/>
        <v>4.4153918503077309E-2</v>
      </c>
      <c r="FC275" s="1">
        <f t="shared" si="1434"/>
        <v>4.2533668757199078E-2</v>
      </c>
      <c r="FD275" s="1">
        <f t="shared" si="1435"/>
        <v>2.6165703290965195E-2</v>
      </c>
      <c r="FE275" s="1">
        <f t="shared" si="1436"/>
        <v>2.4211908548219859E-2</v>
      </c>
      <c r="FF275" s="1">
        <f t="shared" si="1437"/>
        <v>0.25917463676755964</v>
      </c>
      <c r="FG275" s="1">
        <f t="shared" si="1438"/>
        <v>0.35702743229973999</v>
      </c>
      <c r="FH275" s="1">
        <f t="shared" si="1439"/>
        <v>0.26206889108631665</v>
      </c>
      <c r="FI275" s="1">
        <f t="shared" si="1440"/>
        <v>0.25458194722739513</v>
      </c>
      <c r="FJ275" s="1">
        <f t="shared" si="1441"/>
        <v>0.17120382032038117</v>
      </c>
      <c r="FK275" s="1">
        <f t="shared" si="1442"/>
        <v>0.16020162136903079</v>
      </c>
      <c r="FL275" s="1">
        <f t="shared" si="1443"/>
        <v>3.6701193320100444E-3</v>
      </c>
      <c r="FM275" s="1">
        <f t="shared" si="1444"/>
        <v>5.8126975827859882E-3</v>
      </c>
      <c r="FN275" s="1">
        <f t="shared" si="1445"/>
        <v>3.7254527620932277E-3</v>
      </c>
      <c r="FO275" s="1">
        <f t="shared" si="1446"/>
        <v>3.5831840800238427E-3</v>
      </c>
      <c r="FP275" s="1">
        <f t="shared" si="1447"/>
        <v>2.1703136681497101E-3</v>
      </c>
      <c r="FQ275" s="1">
        <f t="shared" si="1448"/>
        <v>2.0045680446965294E-3</v>
      </c>
      <c r="FR275" s="1">
        <f t="shared" si="1449"/>
        <v>0.81274121243861619</v>
      </c>
      <c r="FS275" s="1">
        <f t="shared" si="1450"/>
        <v>0.87323774974092871</v>
      </c>
      <c r="FT275" s="1">
        <f t="shared" si="1451"/>
        <v>0.81501638280322808</v>
      </c>
      <c r="FU275" s="1">
        <f t="shared" si="1452"/>
        <v>0.80905192710046114</v>
      </c>
      <c r="FV275" s="1">
        <f t="shared" si="1453"/>
        <v>0.71931463637800352</v>
      </c>
      <c r="FW275" s="1">
        <f t="shared" si="1454"/>
        <v>0.70296462409253335</v>
      </c>
      <c r="FX275" s="1">
        <f t="shared" si="1455"/>
        <v>4.3702229436686155E-2</v>
      </c>
      <c r="FY275" s="1">
        <f t="shared" si="1456"/>
        <v>6.76288151816785E-2</v>
      </c>
      <c r="FZ275" s="1">
        <f t="shared" si="1457"/>
        <v>4.4334259857404308E-2</v>
      </c>
      <c r="GA275" s="1">
        <f t="shared" si="1458"/>
        <v>4.2707688079721563E-2</v>
      </c>
      <c r="GB275" s="1">
        <f t="shared" si="1459"/>
        <v>2.627459353523685E-2</v>
      </c>
      <c r="GC275" s="1">
        <f t="shared" si="1460"/>
        <v>2.4312870946592496E-2</v>
      </c>
      <c r="GD275" s="1">
        <f t="shared" si="1461"/>
        <v>0.97293832262302327</v>
      </c>
      <c r="GE275" s="1">
        <f t="shared" si="1462"/>
        <v>0.98277765871918166</v>
      </c>
      <c r="GF275" s="1">
        <f t="shared" si="1463"/>
        <v>0.97333098621763381</v>
      </c>
      <c r="GG275" s="1">
        <f t="shared" si="1464"/>
        <v>0.97229758892843154</v>
      </c>
      <c r="GH275" s="1">
        <f t="shared" si="1465"/>
        <v>0.9550127430100912</v>
      </c>
      <c r="GI275" s="1">
        <f t="shared" si="1466"/>
        <v>0.95146585425749208</v>
      </c>
      <c r="GJ275" s="1">
        <f t="shared" si="1467"/>
        <v>0.27460366483397369</v>
      </c>
      <c r="GK275" s="1">
        <f t="shared" si="1468"/>
        <v>0.3753304474064354</v>
      </c>
      <c r="GL275" s="1">
        <f t="shared" si="1469"/>
        <v>0.27760565344128063</v>
      </c>
      <c r="GM275" s="1">
        <f t="shared" si="1470"/>
        <v>0.26983715224892701</v>
      </c>
      <c r="GN275" s="1">
        <f t="shared" si="1471"/>
        <v>0.1826872714736765</v>
      </c>
      <c r="GO275" s="1">
        <f t="shared" si="1472"/>
        <v>0.17109945183426783</v>
      </c>
      <c r="GP275" s="1">
        <f t="shared" si="1473"/>
        <v>0.99763583396805666</v>
      </c>
      <c r="GQ275" s="1">
        <f t="shared" si="1474"/>
        <v>0.99850917897763714</v>
      </c>
      <c r="GR275" s="1">
        <f t="shared" si="1475"/>
        <v>0.99767099573540896</v>
      </c>
      <c r="GS275" s="1">
        <f t="shared" si="1476"/>
        <v>0.99757840266720288</v>
      </c>
      <c r="GT275" s="1">
        <f t="shared" si="1477"/>
        <v>0.99600260236549387</v>
      </c>
      <c r="GU275" s="1">
        <f t="shared" si="1478"/>
        <v>0.99567279614787119</v>
      </c>
      <c r="GV275" s="1">
        <f t="shared" si="1479"/>
        <v>0.81628404771304852</v>
      </c>
      <c r="GW275" s="1">
        <f t="shared" si="1480"/>
        <v>0.87581091534370392</v>
      </c>
      <c r="GX275" s="1">
        <f t="shared" si="1481"/>
        <v>0.81852578445186697</v>
      </c>
      <c r="GY275" s="1">
        <f t="shared" si="1482"/>
        <v>0.81264847166714949</v>
      </c>
      <c r="GZ275" s="1">
        <f t="shared" si="1483"/>
        <v>0.72402485085914159</v>
      </c>
      <c r="HA275" s="1">
        <f t="shared" si="1484"/>
        <v>0.70783776928706932</v>
      </c>
      <c r="HB275" s="1">
        <f t="shared" si="1485"/>
        <v>0.99956372911853275</v>
      </c>
      <c r="HC275" s="1">
        <f t="shared" si="1486"/>
        <v>0.99972508790773607</v>
      </c>
      <c r="HD275" s="1">
        <f t="shared" si="1487"/>
        <v>0.99957023003995726</v>
      </c>
      <c r="HE275" s="1">
        <f t="shared" si="1488"/>
        <v>0.99955311006661296</v>
      </c>
      <c r="HF275" s="1">
        <f t="shared" si="1489"/>
        <v>0.99926135497736557</v>
      </c>
      <c r="HG275" s="1">
        <f t="shared" si="1490"/>
        <v>0.99920019699731533</v>
      </c>
      <c r="HH275" s="1">
        <f t="shared" si="1491"/>
        <v>0.96019788856706878</v>
      </c>
      <c r="HI275" s="1">
        <f t="shared" si="1492"/>
        <v>0.97454833135980967</v>
      </c>
      <c r="HJ275" s="1">
        <f t="shared" si="1493"/>
        <v>0.96076796094669659</v>
      </c>
      <c r="HK275" s="1">
        <f t="shared" si="1494"/>
        <v>0.95926813089700202</v>
      </c>
      <c r="HL275" s="1">
        <f t="shared" si="1495"/>
        <v>0.93440207474394221</v>
      </c>
      <c r="HM275" s="1">
        <f t="shared" si="1496"/>
        <v>0.92935041087818604</v>
      </c>
      <c r="HN275" s="1">
        <f t="shared" si="1497"/>
        <v>0.65768781281247735</v>
      </c>
      <c r="HP275" s="1">
        <f t="shared" ref="HP275:IU275" si="1549">IF(B1=1,ET275,0)</f>
        <v>0.8120912816466731</v>
      </c>
      <c r="HQ275" s="1">
        <f t="shared" si="1549"/>
        <v>0.87276491728607897</v>
      </c>
      <c r="HR275" s="1">
        <f t="shared" si="1549"/>
        <v>0.81437254503507728</v>
      </c>
      <c r="HS275" s="1">
        <f t="shared" si="1549"/>
        <v>0.8083922104311646</v>
      </c>
      <c r="HT275" s="1">
        <f t="shared" si="1549"/>
        <v>0.71845277374736893</v>
      </c>
      <c r="HU275" s="1">
        <f t="shared" si="1549"/>
        <v>0.70207335115063751</v>
      </c>
      <c r="HV275" s="1">
        <f t="shared" si="1549"/>
        <v>4.3524341943573464E-2</v>
      </c>
      <c r="HW275" s="1">
        <f t="shared" si="1549"/>
        <v>6.7360396009463572E-2</v>
      </c>
      <c r="HX275" s="1">
        <f t="shared" si="1549"/>
        <v>4.4153918503077309E-2</v>
      </c>
      <c r="HY275" s="1">
        <f t="shared" si="1549"/>
        <v>4.2533668757199078E-2</v>
      </c>
      <c r="HZ275" s="1">
        <f t="shared" si="1549"/>
        <v>2.6165703290965195E-2</v>
      </c>
      <c r="IA275" s="1">
        <f t="shared" si="1549"/>
        <v>2.4211908548219859E-2</v>
      </c>
      <c r="IB275" s="1">
        <f t="shared" si="1549"/>
        <v>0.25917463676755964</v>
      </c>
      <c r="IC275" s="1">
        <f t="shared" si="1549"/>
        <v>0.35702743229973999</v>
      </c>
      <c r="ID275" s="1">
        <f t="shared" si="1549"/>
        <v>0.26206889108631665</v>
      </c>
      <c r="IE275" s="1">
        <f t="shared" si="1549"/>
        <v>0.25458194722739513</v>
      </c>
      <c r="IF275" s="1">
        <f t="shared" si="1549"/>
        <v>0.17120382032038117</v>
      </c>
      <c r="IG275" s="1">
        <f t="shared" si="1549"/>
        <v>0.16020162136903079</v>
      </c>
      <c r="IH275" s="1">
        <f t="shared" si="1549"/>
        <v>3.6701193320100444E-3</v>
      </c>
      <c r="II275" s="1">
        <f t="shared" si="1549"/>
        <v>5.8126975827859882E-3</v>
      </c>
      <c r="IJ275" s="1">
        <f t="shared" si="1549"/>
        <v>3.7254527620932277E-3</v>
      </c>
      <c r="IK275" s="1">
        <f t="shared" si="1549"/>
        <v>3.5831840800238427E-3</v>
      </c>
      <c r="IL275" s="1">
        <f t="shared" si="1549"/>
        <v>2.1703136681497101E-3</v>
      </c>
      <c r="IM275" s="1">
        <f t="shared" si="1549"/>
        <v>2.0045680446965294E-3</v>
      </c>
      <c r="IN275" s="1">
        <f t="shared" si="1549"/>
        <v>0.81274121243861619</v>
      </c>
      <c r="IO275" s="1">
        <f t="shared" si="1549"/>
        <v>0.87323774974092871</v>
      </c>
      <c r="IP275" s="1">
        <f t="shared" si="1549"/>
        <v>0.81501638280322808</v>
      </c>
      <c r="IQ275" s="1">
        <f t="shared" si="1549"/>
        <v>0.80905192710046114</v>
      </c>
      <c r="IR275" s="1">
        <f t="shared" si="1549"/>
        <v>0.71931463637800352</v>
      </c>
      <c r="IS275" s="1">
        <f t="shared" si="1549"/>
        <v>0.70296462409253335</v>
      </c>
      <c r="IT275" s="1">
        <f t="shared" si="1549"/>
        <v>4.3702229436686155E-2</v>
      </c>
      <c r="IU275" s="1">
        <f t="shared" si="1549"/>
        <v>6.76288151816785E-2</v>
      </c>
      <c r="IV275" s="1">
        <f t="shared" ref="IV275:KA275" si="1550">IF(AH1=1,FZ275,0)</f>
        <v>4.4334259857404308E-2</v>
      </c>
      <c r="IW275" s="1">
        <f t="shared" si="1550"/>
        <v>4.2707688079721563E-2</v>
      </c>
      <c r="IX275" s="1">
        <f t="shared" si="1550"/>
        <v>2.627459353523685E-2</v>
      </c>
      <c r="IY275" s="1">
        <f t="shared" si="1550"/>
        <v>2.4312870946592496E-2</v>
      </c>
      <c r="IZ275" s="1">
        <f t="shared" si="1550"/>
        <v>0.97293832262302327</v>
      </c>
      <c r="JA275" s="1">
        <f t="shared" si="1550"/>
        <v>0.98277765871918166</v>
      </c>
      <c r="JB275" s="1">
        <f t="shared" si="1550"/>
        <v>0.97333098621763381</v>
      </c>
      <c r="JC275" s="1">
        <f t="shared" si="1550"/>
        <v>0.97229758892843154</v>
      </c>
      <c r="JD275" s="1">
        <f t="shared" si="1550"/>
        <v>0.9550127430100912</v>
      </c>
      <c r="JE275" s="1">
        <f t="shared" si="1550"/>
        <v>0.95146585425749208</v>
      </c>
      <c r="JF275" s="1">
        <f t="shared" si="1550"/>
        <v>0.27460366483397369</v>
      </c>
      <c r="JG275" s="1">
        <f t="shared" si="1550"/>
        <v>0.3753304474064354</v>
      </c>
      <c r="JH275" s="1">
        <f t="shared" si="1550"/>
        <v>0.27760565344128063</v>
      </c>
      <c r="JI275" s="1">
        <f t="shared" si="1550"/>
        <v>0.26983715224892701</v>
      </c>
      <c r="JJ275" s="1">
        <f t="shared" si="1550"/>
        <v>0.1826872714736765</v>
      </c>
      <c r="JK275" s="1">
        <f t="shared" si="1550"/>
        <v>0.17109945183426783</v>
      </c>
      <c r="JL275" s="1">
        <f t="shared" si="1550"/>
        <v>0.99763583396805666</v>
      </c>
      <c r="JM275" s="1">
        <f t="shared" si="1550"/>
        <v>0.99850917897763714</v>
      </c>
      <c r="JN275" s="1">
        <f t="shared" si="1550"/>
        <v>0.99767099573540896</v>
      </c>
      <c r="JO275" s="1">
        <f t="shared" si="1550"/>
        <v>0.99757840266720288</v>
      </c>
      <c r="JP275" s="1">
        <f t="shared" si="1550"/>
        <v>0.99600260236549387</v>
      </c>
      <c r="JQ275" s="1">
        <f t="shared" si="1550"/>
        <v>0.99567279614787119</v>
      </c>
      <c r="JR275" s="1">
        <f t="shared" si="1550"/>
        <v>0.81628404771304852</v>
      </c>
      <c r="JS275" s="1">
        <f t="shared" si="1550"/>
        <v>0.87581091534370392</v>
      </c>
      <c r="JT275" s="1">
        <f t="shared" si="1550"/>
        <v>0.81852578445186697</v>
      </c>
      <c r="JU275" s="1">
        <f t="shared" si="1550"/>
        <v>0.81264847166714949</v>
      </c>
      <c r="JV275" s="1">
        <f t="shared" si="1550"/>
        <v>0.72402485085914159</v>
      </c>
      <c r="JW275" s="1">
        <f t="shared" si="1550"/>
        <v>0.70783776928706932</v>
      </c>
      <c r="JX275" s="1">
        <f t="shared" si="1550"/>
        <v>0.99956372911853275</v>
      </c>
      <c r="JY275" s="1">
        <f t="shared" si="1550"/>
        <v>0.99972508790773607</v>
      </c>
      <c r="JZ275" s="1">
        <f t="shared" si="1550"/>
        <v>0.99957023003995726</v>
      </c>
      <c r="KA275" s="1">
        <f t="shared" si="1550"/>
        <v>0.99955311006661296</v>
      </c>
      <c r="KB275" s="1">
        <f t="shared" ref="KB275:KJ275" si="1551">IF(BN1=1,HF275,0)</f>
        <v>0.99926135497736557</v>
      </c>
      <c r="KC275" s="1">
        <f t="shared" si="1551"/>
        <v>0.99920019699731533</v>
      </c>
      <c r="KD275" s="1">
        <f t="shared" si="1551"/>
        <v>0.96019788856706878</v>
      </c>
      <c r="KE275" s="1">
        <f t="shared" si="1551"/>
        <v>0.97454833135980967</v>
      </c>
      <c r="KF275" s="1">
        <f t="shared" si="1551"/>
        <v>0.96076796094669659</v>
      </c>
      <c r="KG275" s="1">
        <f t="shared" si="1551"/>
        <v>0.95926813089700202</v>
      </c>
      <c r="KH275" s="1">
        <f t="shared" si="1551"/>
        <v>0.93440207474394221</v>
      </c>
      <c r="KI275" s="1">
        <f t="shared" si="1551"/>
        <v>0.92935041087818604</v>
      </c>
      <c r="KJ275" s="1">
        <f t="shared" si="1551"/>
        <v>0</v>
      </c>
    </row>
    <row r="276" spans="1:296" x14ac:dyDescent="0.2">
      <c r="A276" s="1" t="str">
        <f>'Respondent Data'!A276</f>
        <v>2266</v>
      </c>
      <c r="B276" s="1">
        <f>SUMPRODUCT('Respondent Data'!B276:S276,'Product Coding'!A100:R100)</f>
        <v>0.1033752928725401</v>
      </c>
      <c r="C276" s="1">
        <f>SUMPRODUCT('Respondent Data'!B276:S276,'Product Coding'!A101:R101)</f>
        <v>0.92685001280942803</v>
      </c>
      <c r="D276" s="1">
        <f>SUMPRODUCT('Respondent Data'!B276:S276,'Product Coding'!A102:R102)</f>
        <v>0.57686864874378985</v>
      </c>
      <c r="E276" s="1">
        <f>SUMPRODUCT('Respondent Data'!B276:S276,'Product Coding'!A103:R103)</f>
        <v>-0.18756430168254312</v>
      </c>
      <c r="F276" s="1">
        <f>SUMPRODUCT('Respondent Data'!B276:S276,'Product Coding'!A104:R104)</f>
        <v>-2.7826314455220436E-3</v>
      </c>
      <c r="G276" s="1">
        <f>SUMPRODUCT('Respondent Data'!B276:S276,'Product Coding'!A105:R105)</f>
        <v>-0.60894086780828605</v>
      </c>
      <c r="H276" s="1">
        <f>SUMPRODUCT('Respondent Data'!B276:S276,'Product Coding'!A106:R106)</f>
        <v>-1.310937294615302</v>
      </c>
      <c r="I276" s="1">
        <f>SUMPRODUCT('Respondent Data'!B276:S276,'Product Coding'!A107:R107)</f>
        <v>-0.48746257467841392</v>
      </c>
      <c r="J276" s="1">
        <f>SUMPRODUCT('Respondent Data'!B276:S276,'Product Coding'!A108:R108)</f>
        <v>-0.8374439387440521</v>
      </c>
      <c r="K276" s="1">
        <f>SUMPRODUCT('Respondent Data'!B276:S276,'Product Coding'!A109:R109)</f>
        <v>-1.6018768891703852</v>
      </c>
      <c r="L276" s="1">
        <f>SUMPRODUCT('Respondent Data'!B276:S276,'Product Coding'!A110:R110)</f>
        <v>-1.4170952189333641</v>
      </c>
      <c r="M276" s="1">
        <f>SUMPRODUCT('Respondent Data'!B276:S276,'Product Coding'!A111:R111)</f>
        <v>-2.0232534552961279</v>
      </c>
      <c r="N276" s="1">
        <f>SUMPRODUCT('Respondent Data'!B276:S276,'Product Coding'!A112:R112)</f>
        <v>-2.2968567983698596</v>
      </c>
      <c r="O276" s="1">
        <f>SUMPRODUCT('Respondent Data'!B276:S276,'Product Coding'!A113:R113)</f>
        <v>-1.4733820784329716</v>
      </c>
      <c r="P276" s="1">
        <f>SUMPRODUCT('Respondent Data'!B276:S276,'Product Coding'!A114:R114)</f>
        <v>-1.8233634424986098</v>
      </c>
      <c r="Q276" s="1">
        <f>SUMPRODUCT('Respondent Data'!B276:S276,'Product Coding'!A115:R115)</f>
        <v>-2.5877963929249428</v>
      </c>
      <c r="R276" s="1">
        <f>SUMPRODUCT('Respondent Data'!B276:S276,'Product Coding'!A116:R116)</f>
        <v>-2.4030147226879217</v>
      </c>
      <c r="S276" s="1">
        <f>SUMPRODUCT('Respondent Data'!B276:S276,'Product Coding'!A117:R117)</f>
        <v>-3.0091729590506855</v>
      </c>
      <c r="T276" s="1">
        <f>SUMPRODUCT('Respondent Data'!B276:S276,'Product Coding'!A118:R118)</f>
        <v>-3.7111693858577017</v>
      </c>
      <c r="U276" s="1">
        <f>SUMPRODUCT('Respondent Data'!B276:S276,'Product Coding'!A119:R119)</f>
        <v>-2.8876946659208138</v>
      </c>
      <c r="V276" s="1">
        <f>SUMPRODUCT('Respondent Data'!B276:S276,'Product Coding'!A120:R120)</f>
        <v>-3.237676029986452</v>
      </c>
      <c r="W276" s="1">
        <f>SUMPRODUCT('Respondent Data'!B276:S276,'Product Coding'!A121:R121)</f>
        <v>-4.0021089804127845</v>
      </c>
      <c r="X276" s="1">
        <f>SUMPRODUCT('Respondent Data'!B276:S276,'Product Coding'!A122:R122)</f>
        <v>-3.8173273101757639</v>
      </c>
      <c r="Y276" s="1">
        <f>SUMPRODUCT('Respondent Data'!B276:S276,'Product Coding'!A123:R123)</f>
        <v>-4.4234855465385277</v>
      </c>
      <c r="Z276" s="1">
        <f>SUMPRODUCT('Respondent Data'!B276:S276,'Product Coding'!A124:R124)</f>
        <v>0.16870737489233012</v>
      </c>
      <c r="AA276" s="1">
        <f>SUMPRODUCT('Respondent Data'!B276:S276,'Product Coding'!A125:R125)</f>
        <v>0.99218209482921804</v>
      </c>
      <c r="AB276" s="1">
        <f>SUMPRODUCT('Respondent Data'!B276:S276,'Product Coding'!A126:R126)</f>
        <v>0.64220073076357986</v>
      </c>
      <c r="AC276" s="1">
        <f>SUMPRODUCT('Respondent Data'!B276:S276,'Product Coding'!A127:R127)</f>
        <v>-0.12223221966275311</v>
      </c>
      <c r="AD276" s="1">
        <f>SUMPRODUCT('Respondent Data'!B276:S276,'Product Coding'!A128:R128)</f>
        <v>6.2549450574267973E-2</v>
      </c>
      <c r="AE276" s="1">
        <f>SUMPRODUCT('Respondent Data'!B276:S276,'Product Coding'!A129:R129)</f>
        <v>-0.54360878578849603</v>
      </c>
      <c r="AF276" s="1">
        <f>SUMPRODUCT('Respondent Data'!B276:S276,'Product Coding'!A130:R130)</f>
        <v>-1.2456052125955117</v>
      </c>
      <c r="AG276" s="1">
        <f>SUMPRODUCT('Respondent Data'!B276:S276,'Product Coding'!A131:R131)</f>
        <v>-0.4221304926586239</v>
      </c>
      <c r="AH276" s="1">
        <f>SUMPRODUCT('Respondent Data'!B276:S276,'Product Coding'!A132:R132)</f>
        <v>-0.77211185672426208</v>
      </c>
      <c r="AI276" s="1">
        <f>SUMPRODUCT('Respondent Data'!B276:S276,'Product Coding'!A133:R133)</f>
        <v>-1.5365448071505949</v>
      </c>
      <c r="AJ276" s="1">
        <f>SUMPRODUCT('Respondent Data'!B276:S276,'Product Coding'!A134:R134)</f>
        <v>-1.3517631369135739</v>
      </c>
      <c r="AK276" s="1">
        <f>SUMPRODUCT('Respondent Data'!B276:S276,'Product Coding'!A135:R135)</f>
        <v>-1.9579213732763381</v>
      </c>
      <c r="AL276" s="1">
        <f>SUMPRODUCT('Respondent Data'!B276:S276,'Product Coding'!A136:R136)</f>
        <v>2.350969845920714</v>
      </c>
      <c r="AM276" s="1">
        <f>SUMPRODUCT('Respondent Data'!B276:S276,'Product Coding'!A137:R137)</f>
        <v>3.1744445658576019</v>
      </c>
      <c r="AN276" s="1">
        <f>SUMPRODUCT('Respondent Data'!B276:S276,'Product Coding'!A138:R138)</f>
        <v>2.8244632017919642</v>
      </c>
      <c r="AO276" s="1">
        <f>SUMPRODUCT('Respondent Data'!B276:S276,'Product Coding'!A139:R139)</f>
        <v>2.0600302513656308</v>
      </c>
      <c r="AP276" s="1">
        <f>SUMPRODUCT('Respondent Data'!B276:S276,'Product Coding'!A140:R140)</f>
        <v>2.2448119216026519</v>
      </c>
      <c r="AQ276" s="1">
        <f>SUMPRODUCT('Respondent Data'!B276:S276,'Product Coding'!A141:R141)</f>
        <v>1.6386536852398881</v>
      </c>
      <c r="AR276" s="1">
        <f>SUMPRODUCT('Respondent Data'!B276:S276,'Product Coding'!A142:R142)</f>
        <v>0.93665725843287218</v>
      </c>
      <c r="AS276" s="1">
        <f>SUMPRODUCT('Respondent Data'!B276:S276,'Product Coding'!A143:R143)</f>
        <v>1.7601319783697598</v>
      </c>
      <c r="AT276" s="1">
        <f>SUMPRODUCT('Respondent Data'!B276:S276,'Product Coding'!A144:R144)</f>
        <v>1.410150614304122</v>
      </c>
      <c r="AU276" s="1">
        <f>SUMPRODUCT('Respondent Data'!B276:S276,'Product Coding'!A145:R145)</f>
        <v>0.64571766387778895</v>
      </c>
      <c r="AV276" s="1">
        <f>SUMPRODUCT('Respondent Data'!B276:S276,'Product Coding'!A146:R146)</f>
        <v>0.83049933411481003</v>
      </c>
      <c r="AW276" s="1">
        <f>SUMPRODUCT('Respondent Data'!B276:S276,'Product Coding'!A147:R147)</f>
        <v>0.22434109775204603</v>
      </c>
      <c r="AX276" s="1">
        <f>SUMPRODUCT('Respondent Data'!B276:S276,'Product Coding'!A148:R148)</f>
        <v>4.7852394590285803</v>
      </c>
      <c r="AY276" s="1">
        <f>SUMPRODUCT('Respondent Data'!B276:S276,'Product Coding'!A149:R149)</f>
        <v>5.6087141789654682</v>
      </c>
      <c r="AZ276" s="1">
        <f>SUMPRODUCT('Respondent Data'!B276:S276,'Product Coding'!A150:R150)</f>
        <v>5.2587328148998296</v>
      </c>
      <c r="BA276" s="1">
        <f>SUMPRODUCT('Respondent Data'!B276:S276,'Product Coding'!A151:R151)</f>
        <v>4.4942998644734971</v>
      </c>
      <c r="BB276" s="1">
        <f>SUMPRODUCT('Respondent Data'!B276:S276,'Product Coding'!A152:R152)</f>
        <v>4.6790815347105177</v>
      </c>
      <c r="BC276" s="1">
        <f>SUMPRODUCT('Respondent Data'!B276:S276,'Product Coding'!A153:R153)</f>
        <v>4.0729232983477539</v>
      </c>
      <c r="BD276" s="1">
        <f>SUMPRODUCT('Respondent Data'!B276:S276,'Product Coding'!A154:R154)</f>
        <v>3.3709268715407381</v>
      </c>
      <c r="BE276" s="1">
        <f>SUMPRODUCT('Respondent Data'!B276:S276,'Product Coding'!A155:R155)</f>
        <v>4.194401591477626</v>
      </c>
      <c r="BF276" s="1">
        <f>SUMPRODUCT('Respondent Data'!B276:S276,'Product Coding'!A156:R156)</f>
        <v>3.8444202274119874</v>
      </c>
      <c r="BG276" s="1">
        <f>SUMPRODUCT('Respondent Data'!B276:S276,'Product Coding'!A157:R157)</f>
        <v>3.0799872769856549</v>
      </c>
      <c r="BH276" s="1">
        <f>SUMPRODUCT('Respondent Data'!B276:S276,'Product Coding'!A158:R158)</f>
        <v>3.264768947222676</v>
      </c>
      <c r="BI276" s="1">
        <f>SUMPRODUCT('Respondent Data'!B276:S276,'Product Coding'!A159:R159)</f>
        <v>2.6586107108599117</v>
      </c>
      <c r="BJ276" s="1">
        <f>SUMPRODUCT('Respondent Data'!B276:S276,'Product Coding'!A160:R160)</f>
        <v>6.3686698127661394</v>
      </c>
      <c r="BK276" s="1">
        <f>SUMPRODUCT('Respondent Data'!B276:S276,'Product Coding'!A161:R161)</f>
        <v>7.1921445327030273</v>
      </c>
      <c r="BL276" s="1">
        <f>SUMPRODUCT('Respondent Data'!B276:S276,'Product Coding'!A162:R162)</f>
        <v>6.8421631686373896</v>
      </c>
      <c r="BM276" s="1">
        <f>SUMPRODUCT('Respondent Data'!B276:S276,'Product Coding'!A163:R163)</f>
        <v>6.0777302182110571</v>
      </c>
      <c r="BN276" s="1">
        <f>SUMPRODUCT('Respondent Data'!B276:S276,'Product Coding'!A164:R164)</f>
        <v>6.2625118884480777</v>
      </c>
      <c r="BO276" s="1">
        <f>SUMPRODUCT('Respondent Data'!B276:S276,'Product Coding'!A165:R165)</f>
        <v>5.6563536520853139</v>
      </c>
      <c r="BP276" s="1">
        <f>SUMPRODUCT('Respondent Data'!B276:S276,'Product Coding'!A166:R166)</f>
        <v>4.9543572252782972</v>
      </c>
      <c r="BQ276" s="1">
        <f>SUMPRODUCT('Respondent Data'!B276:S276,'Product Coding'!A167:R167)</f>
        <v>5.7778319452151852</v>
      </c>
      <c r="BR276" s="1">
        <f>SUMPRODUCT('Respondent Data'!B276:S276,'Product Coding'!A168:R168)</f>
        <v>5.4278505811495474</v>
      </c>
      <c r="BS276" s="1">
        <f>SUMPRODUCT('Respondent Data'!B276:S276,'Product Coding'!A169:R169)</f>
        <v>4.6634176307232149</v>
      </c>
      <c r="BT276" s="1">
        <f>SUMPRODUCT('Respondent Data'!B276:S276,'Product Coding'!A170:R170)</f>
        <v>4.8481993009602355</v>
      </c>
      <c r="BU276" s="1">
        <f>SUMPRODUCT('Respondent Data'!B276:S276,'Product Coding'!A171:R171)</f>
        <v>4.2420410645974718</v>
      </c>
      <c r="BV276" s="1">
        <f>SUMPRODUCT('Respondent Data'!B276:S276,'Product Coding'!A172:R172)</f>
        <v>9.4067115187013499</v>
      </c>
      <c r="BX276" s="1">
        <f t="shared" si="1352"/>
        <v>0.90178847518021554</v>
      </c>
      <c r="BY276" s="1">
        <f t="shared" si="1353"/>
        <v>0.39579850902588787</v>
      </c>
      <c r="BZ276" s="1">
        <f t="shared" si="1354"/>
        <v>0.56165435288904708</v>
      </c>
      <c r="CA276" s="1">
        <f t="shared" si="1355"/>
        <v>1.2063078145493102</v>
      </c>
      <c r="CB276" s="1">
        <f t="shared" si="1356"/>
        <v>1.0027865065579058</v>
      </c>
      <c r="CC276" s="1">
        <f t="shared" si="1357"/>
        <v>1.8384831705382918</v>
      </c>
      <c r="CD276" s="1">
        <f t="shared" si="1358"/>
        <v>3.7096491173588579</v>
      </c>
      <c r="CE276" s="1">
        <f t="shared" si="1359"/>
        <v>1.6281795898604865</v>
      </c>
      <c r="CF276" s="1">
        <f t="shared" si="1360"/>
        <v>2.3104537613870417</v>
      </c>
      <c r="CG276" s="1">
        <f t="shared" si="1361"/>
        <v>4.9623374468293706</v>
      </c>
      <c r="CH276" s="1">
        <f t="shared" si="1362"/>
        <v>4.1251204482387038</v>
      </c>
      <c r="CI276" s="1">
        <f t="shared" si="1363"/>
        <v>7.5628904766204039</v>
      </c>
      <c r="CJ276" s="1">
        <f t="shared" si="1364"/>
        <v>9.9428808077284483</v>
      </c>
      <c r="CK276" s="1">
        <f t="shared" si="1365"/>
        <v>4.3639694977634091</v>
      </c>
      <c r="CL276" s="1">
        <f t="shared" si="1366"/>
        <v>6.192652090393632</v>
      </c>
      <c r="CM276" s="1">
        <f t="shared" si="1367"/>
        <v>13.300430364335984</v>
      </c>
      <c r="CN276" s="1">
        <f t="shared" si="1368"/>
        <v>11.056458343306186</v>
      </c>
      <c r="CO276" s="1">
        <f t="shared" si="1369"/>
        <v>20.270628351092913</v>
      </c>
      <c r="CP276" s="1">
        <f t="shared" si="1370"/>
        <v>40.901608334507785</v>
      </c>
      <c r="CQ276" s="1">
        <f t="shared" si="1371"/>
        <v>17.951876788316465</v>
      </c>
      <c r="CR276" s="1">
        <f t="shared" si="1372"/>
        <v>25.474451042023279</v>
      </c>
      <c r="CS276" s="1">
        <f t="shared" si="1373"/>
        <v>54.713417968323128</v>
      </c>
      <c r="CT276" s="1">
        <f t="shared" si="1374"/>
        <v>45.482485153920528</v>
      </c>
      <c r="CU276" s="1">
        <f t="shared" si="1375"/>
        <v>83.386426684942663</v>
      </c>
      <c r="CV276" s="1">
        <f t="shared" si="1376"/>
        <v>0.84475606405576098</v>
      </c>
      <c r="CW276" s="1">
        <f t="shared" si="1377"/>
        <v>0.37076675944104265</v>
      </c>
      <c r="CX276" s="1">
        <f t="shared" si="1378"/>
        <v>0.52613327134339283</v>
      </c>
      <c r="CY276" s="1">
        <f t="shared" si="1379"/>
        <v>1.13001648336073</v>
      </c>
      <c r="CZ276" s="1">
        <f t="shared" si="1380"/>
        <v>0.93936660944662709</v>
      </c>
      <c r="DA276" s="1">
        <f t="shared" si="1381"/>
        <v>1.7222107508818125</v>
      </c>
      <c r="DB276" s="1">
        <f t="shared" si="1382"/>
        <v>3.4750372993863556</v>
      </c>
      <c r="DC276" s="1">
        <f t="shared" si="1383"/>
        <v>1.5252075400848315</v>
      </c>
      <c r="DD276" s="1">
        <f t="shared" si="1384"/>
        <v>2.1643321902756623</v>
      </c>
      <c r="DE276" s="1">
        <f t="shared" si="1385"/>
        <v>4.6485010237709679</v>
      </c>
      <c r="DF276" s="1">
        <f t="shared" si="1386"/>
        <v>3.8642326992631699</v>
      </c>
      <c r="DG276" s="1">
        <f t="shared" si="1387"/>
        <v>7.0845855405702531</v>
      </c>
      <c r="DH276" s="1">
        <f t="shared" si="1388"/>
        <v>9.5276713660286491E-2</v>
      </c>
      <c r="DI276" s="1">
        <f t="shared" si="1389"/>
        <v>4.1817324405362025E-2</v>
      </c>
      <c r="DJ276" s="1">
        <f t="shared" si="1390"/>
        <v>5.9340502156638379E-2</v>
      </c>
      <c r="DK276" s="1">
        <f t="shared" si="1391"/>
        <v>0.12745011429649522</v>
      </c>
      <c r="DL276" s="1">
        <f t="shared" si="1392"/>
        <v>0.10594746492920439</v>
      </c>
      <c r="DM276" s="1">
        <f t="shared" si="1393"/>
        <v>0.19424137636448185</v>
      </c>
      <c r="DN276" s="1">
        <f t="shared" si="1394"/>
        <v>0.39193578811716506</v>
      </c>
      <c r="DO276" s="1">
        <f t="shared" si="1395"/>
        <v>0.17202215912069538</v>
      </c>
      <c r="DP276" s="1">
        <f t="shared" si="1396"/>
        <v>0.24410651445175457</v>
      </c>
      <c r="DQ276" s="1">
        <f t="shared" si="1397"/>
        <v>0.52428614583125432</v>
      </c>
      <c r="DR276" s="1">
        <f t="shared" si="1398"/>
        <v>0.43583160638916779</v>
      </c>
      <c r="DS276" s="1">
        <f t="shared" si="1399"/>
        <v>0.7990425362677982</v>
      </c>
      <c r="DT276" s="1">
        <f t="shared" si="1400"/>
        <v>8.352123517081797E-3</v>
      </c>
      <c r="DU276" s="1">
        <f t="shared" si="1401"/>
        <v>3.6657798655060428E-3</v>
      </c>
      <c r="DV276" s="1">
        <f t="shared" si="1402"/>
        <v>5.2018923043993318E-3</v>
      </c>
      <c r="DW276" s="1">
        <f t="shared" si="1403"/>
        <v>1.1172500141702723E-2</v>
      </c>
      <c r="DX276" s="1">
        <f t="shared" si="1404"/>
        <v>9.2875402542273878E-3</v>
      </c>
      <c r="DY276" s="1">
        <f t="shared" si="1405"/>
        <v>1.7027539103716474E-2</v>
      </c>
      <c r="DZ276" s="1">
        <f t="shared" si="1406"/>
        <v>3.4357777334671352E-2</v>
      </c>
      <c r="EA276" s="1">
        <f t="shared" si="1407"/>
        <v>1.507976362171712E-2</v>
      </c>
      <c r="EB276" s="1">
        <f t="shared" si="1408"/>
        <v>2.1398804405605671E-2</v>
      </c>
      <c r="EC276" s="1">
        <f t="shared" si="1409"/>
        <v>4.5959841393045688E-2</v>
      </c>
      <c r="ED276" s="1">
        <f t="shared" si="1410"/>
        <v>3.820576161127387E-2</v>
      </c>
      <c r="EE276" s="1">
        <f t="shared" si="1411"/>
        <v>7.0045467585147375E-2</v>
      </c>
      <c r="EF276" s="1">
        <f t="shared" si="1412"/>
        <v>1.7144382333271826E-3</v>
      </c>
      <c r="EG276" s="1">
        <f t="shared" si="1413"/>
        <v>7.5247368451040444E-4</v>
      </c>
      <c r="EH276" s="1">
        <f t="shared" si="1414"/>
        <v>1.0677910873890765E-3</v>
      </c>
      <c r="EI276" s="1">
        <f t="shared" si="1415"/>
        <v>2.2933762133203026E-3</v>
      </c>
      <c r="EJ276" s="1">
        <f t="shared" si="1416"/>
        <v>1.906450984931805E-3</v>
      </c>
      <c r="EK276" s="1">
        <f t="shared" si="1417"/>
        <v>3.4952385461230564E-3</v>
      </c>
      <c r="EL276" s="1">
        <f t="shared" si="1418"/>
        <v>7.0526120637741281E-3</v>
      </c>
      <c r="EM276" s="1">
        <f t="shared" si="1419"/>
        <v>3.095419176899491E-3</v>
      </c>
      <c r="EN276" s="1">
        <f t="shared" si="1420"/>
        <v>4.3925270436228868E-3</v>
      </c>
      <c r="EO276" s="1">
        <f t="shared" si="1421"/>
        <v>9.4341647511244561E-3</v>
      </c>
      <c r="EP276" s="1">
        <f t="shared" si="1422"/>
        <v>7.8424868006068248E-3</v>
      </c>
      <c r="EQ276" s="1">
        <f t="shared" si="1423"/>
        <v>1.4378215007674475E-2</v>
      </c>
      <c r="ER276" s="1">
        <f t="shared" si="1424"/>
        <v>8.2170720413828291E-5</v>
      </c>
      <c r="ET276" s="1">
        <f t="shared" si="1425"/>
        <v>0.52582083289007153</v>
      </c>
      <c r="EU276" s="1">
        <f t="shared" si="1426"/>
        <v>0.71643578463046853</v>
      </c>
      <c r="EV276" s="1">
        <f t="shared" si="1427"/>
        <v>0.64034656462232409</v>
      </c>
      <c r="EW276" s="1">
        <f t="shared" si="1428"/>
        <v>0.45324591310676798</v>
      </c>
      <c r="EX276" s="1">
        <f t="shared" si="1429"/>
        <v>0.49930434258749457</v>
      </c>
      <c r="EY276" s="1">
        <f t="shared" si="1430"/>
        <v>0.35230083813051438</v>
      </c>
      <c r="EZ276" s="1">
        <f t="shared" si="1431"/>
        <v>0.21233004308414252</v>
      </c>
      <c r="FA276" s="1">
        <f t="shared" si="1432"/>
        <v>0.38049150212489236</v>
      </c>
      <c r="FB276" s="1">
        <f t="shared" si="1433"/>
        <v>0.30207339297831232</v>
      </c>
      <c r="FC276" s="1">
        <f t="shared" si="1434"/>
        <v>0.16771945716218667</v>
      </c>
      <c r="FD276" s="1">
        <f t="shared" si="1435"/>
        <v>0.19511736555258119</v>
      </c>
      <c r="FE276" s="1">
        <f t="shared" si="1436"/>
        <v>0.11678299550021565</v>
      </c>
      <c r="FF276" s="1">
        <f t="shared" si="1437"/>
        <v>9.1383614385505005E-2</v>
      </c>
      <c r="FG276" s="1">
        <f t="shared" si="1438"/>
        <v>0.18642909890091017</v>
      </c>
      <c r="FH276" s="1">
        <f t="shared" si="1439"/>
        <v>0.1390307757740126</v>
      </c>
      <c r="FI276" s="1">
        <f t="shared" si="1440"/>
        <v>6.9927965419412277E-2</v>
      </c>
      <c r="FJ276" s="1">
        <f t="shared" si="1441"/>
        <v>8.2943097510489519E-2</v>
      </c>
      <c r="FK276" s="1">
        <f t="shared" si="1442"/>
        <v>4.70131856705878E-2</v>
      </c>
      <c r="FL276" s="1">
        <f t="shared" si="1443"/>
        <v>2.3865432372352561E-2</v>
      </c>
      <c r="FM276" s="1">
        <f t="shared" si="1444"/>
        <v>5.2765222735960605E-2</v>
      </c>
      <c r="FN276" s="1">
        <f t="shared" si="1445"/>
        <v>3.7772265736981121E-2</v>
      </c>
      <c r="FO276" s="1">
        <f t="shared" si="1446"/>
        <v>1.7948997503053361E-2</v>
      </c>
      <c r="FP276" s="1">
        <f t="shared" si="1447"/>
        <v>2.1513479683554652E-2</v>
      </c>
      <c r="FQ276" s="1">
        <f t="shared" si="1448"/>
        <v>1.1850247003982137E-2</v>
      </c>
      <c r="FR276" s="1">
        <f t="shared" si="1449"/>
        <v>0.54207709056202524</v>
      </c>
      <c r="FS276" s="1">
        <f t="shared" si="1450"/>
        <v>0.72951871141649938</v>
      </c>
      <c r="FT276" s="1">
        <f t="shared" si="1451"/>
        <v>0.65525076923310954</v>
      </c>
      <c r="FU276" s="1">
        <f t="shared" si="1452"/>
        <v>0.46947993492623336</v>
      </c>
      <c r="FV276" s="1">
        <f t="shared" si="1453"/>
        <v>0.51563226629200187</v>
      </c>
      <c r="FW276" s="1">
        <f t="shared" si="1454"/>
        <v>0.36734848676799459</v>
      </c>
      <c r="FX276" s="1">
        <f t="shared" si="1455"/>
        <v>0.2234618245834791</v>
      </c>
      <c r="FY276" s="1">
        <f t="shared" si="1456"/>
        <v>0.39600705451972718</v>
      </c>
      <c r="FZ276" s="1">
        <f t="shared" si="1457"/>
        <v>0.31602244640215366</v>
      </c>
      <c r="GA276" s="1">
        <f t="shared" si="1458"/>
        <v>0.17703811963415295</v>
      </c>
      <c r="GB276" s="1">
        <f t="shared" si="1459"/>
        <v>0.20558226997476484</v>
      </c>
      <c r="GC276" s="1">
        <f t="shared" si="1460"/>
        <v>0.12369217877425838</v>
      </c>
      <c r="GD276" s="1">
        <f t="shared" si="1461"/>
        <v>0.91301128521039865</v>
      </c>
      <c r="GE276" s="1">
        <f t="shared" si="1462"/>
        <v>0.9598611739066345</v>
      </c>
      <c r="GF276" s="1">
        <f t="shared" si="1463"/>
        <v>0.94398354255706152</v>
      </c>
      <c r="GG276" s="1">
        <f t="shared" si="1464"/>
        <v>0.88695720309007076</v>
      </c>
      <c r="GH276" s="1">
        <f t="shared" si="1465"/>
        <v>0.90420208166399063</v>
      </c>
      <c r="GI276" s="1">
        <f t="shared" si="1466"/>
        <v>0.83735166088802504</v>
      </c>
      <c r="GJ276" s="1">
        <f t="shared" si="1467"/>
        <v>0.71842394493834638</v>
      </c>
      <c r="GK276" s="1">
        <f t="shared" si="1468"/>
        <v>0.85322618878660594</v>
      </c>
      <c r="GL276" s="1">
        <f t="shared" si="1469"/>
        <v>0.80378969837697067</v>
      </c>
      <c r="GM276" s="1">
        <f t="shared" si="1470"/>
        <v>0.65604480020689293</v>
      </c>
      <c r="GN276" s="1">
        <f t="shared" si="1471"/>
        <v>0.69646050104357426</v>
      </c>
      <c r="GO276" s="1">
        <f t="shared" si="1472"/>
        <v>0.55585122632761585</v>
      </c>
      <c r="GP276" s="1">
        <f t="shared" si="1473"/>
        <v>0.99171705664887178</v>
      </c>
      <c r="GQ276" s="1">
        <f t="shared" si="1474"/>
        <v>0.9963476089958978</v>
      </c>
      <c r="GR276" s="1">
        <f t="shared" si="1475"/>
        <v>0.99482502734602496</v>
      </c>
      <c r="GS276" s="1">
        <f t="shared" si="1476"/>
        <v>0.98895094542213424</v>
      </c>
      <c r="GT276" s="1">
        <f t="shared" si="1477"/>
        <v>0.99079792439339143</v>
      </c>
      <c r="GU276" s="1">
        <f t="shared" si="1478"/>
        <v>0.98325754372519503</v>
      </c>
      <c r="GV276" s="1">
        <f t="shared" si="1479"/>
        <v>0.96678346884652988</v>
      </c>
      <c r="GW276" s="1">
        <f t="shared" si="1480"/>
        <v>0.98514425746414869</v>
      </c>
      <c r="GX276" s="1">
        <f t="shared" si="1481"/>
        <v>0.97904951101048276</v>
      </c>
      <c r="GY276" s="1">
        <f t="shared" si="1482"/>
        <v>0.95605965011827332</v>
      </c>
      <c r="GZ276" s="1">
        <f t="shared" si="1483"/>
        <v>0.96320020267275408</v>
      </c>
      <c r="HA276" s="1">
        <f t="shared" si="1484"/>
        <v>0.93453972779004957</v>
      </c>
      <c r="HB276" s="1">
        <f t="shared" si="1485"/>
        <v>0.99828849603450776</v>
      </c>
      <c r="HC276" s="1">
        <f t="shared" si="1486"/>
        <v>0.99924809210639276</v>
      </c>
      <c r="HD276" s="1">
        <f t="shared" si="1487"/>
        <v>0.99893334787424415</v>
      </c>
      <c r="HE276" s="1">
        <f t="shared" si="1488"/>
        <v>0.99771187132655237</v>
      </c>
      <c r="HF276" s="1">
        <f t="shared" si="1489"/>
        <v>0.99809717665450937</v>
      </c>
      <c r="HG276" s="1">
        <f t="shared" si="1490"/>
        <v>0.99651693559484444</v>
      </c>
      <c r="HH276" s="1">
        <f t="shared" si="1491"/>
        <v>0.99299677893757599</v>
      </c>
      <c r="HI276" s="1">
        <f t="shared" si="1492"/>
        <v>0.99691413287537545</v>
      </c>
      <c r="HJ276" s="1">
        <f t="shared" si="1493"/>
        <v>0.99562668287014033</v>
      </c>
      <c r="HK276" s="1">
        <f t="shared" si="1494"/>
        <v>0.99065400688766025</v>
      </c>
      <c r="HL276" s="1">
        <f t="shared" si="1495"/>
        <v>0.9922185392029832</v>
      </c>
      <c r="HM276" s="1">
        <f t="shared" si="1496"/>
        <v>0.98582558773941553</v>
      </c>
      <c r="HN276" s="1">
        <f t="shared" si="1497"/>
        <v>0.99991783603105877</v>
      </c>
      <c r="HP276" s="1">
        <f t="shared" ref="HP276:IU276" si="1552">IF(B1=1,ET276,0)</f>
        <v>0.52582083289007153</v>
      </c>
      <c r="HQ276" s="1">
        <f t="shared" si="1552"/>
        <v>0.71643578463046853</v>
      </c>
      <c r="HR276" s="1">
        <f t="shared" si="1552"/>
        <v>0.64034656462232409</v>
      </c>
      <c r="HS276" s="1">
        <f t="shared" si="1552"/>
        <v>0.45324591310676798</v>
      </c>
      <c r="HT276" s="1">
        <f t="shared" si="1552"/>
        <v>0.49930434258749457</v>
      </c>
      <c r="HU276" s="1">
        <f t="shared" si="1552"/>
        <v>0.35230083813051438</v>
      </c>
      <c r="HV276" s="1">
        <f t="shared" si="1552"/>
        <v>0.21233004308414252</v>
      </c>
      <c r="HW276" s="1">
        <f t="shared" si="1552"/>
        <v>0.38049150212489236</v>
      </c>
      <c r="HX276" s="1">
        <f t="shared" si="1552"/>
        <v>0.30207339297831232</v>
      </c>
      <c r="HY276" s="1">
        <f t="shared" si="1552"/>
        <v>0.16771945716218667</v>
      </c>
      <c r="HZ276" s="1">
        <f t="shared" si="1552"/>
        <v>0.19511736555258119</v>
      </c>
      <c r="IA276" s="1">
        <f t="shared" si="1552"/>
        <v>0.11678299550021565</v>
      </c>
      <c r="IB276" s="1">
        <f t="shared" si="1552"/>
        <v>9.1383614385505005E-2</v>
      </c>
      <c r="IC276" s="1">
        <f t="shared" si="1552"/>
        <v>0.18642909890091017</v>
      </c>
      <c r="ID276" s="1">
        <f t="shared" si="1552"/>
        <v>0.1390307757740126</v>
      </c>
      <c r="IE276" s="1">
        <f t="shared" si="1552"/>
        <v>6.9927965419412277E-2</v>
      </c>
      <c r="IF276" s="1">
        <f t="shared" si="1552"/>
        <v>8.2943097510489519E-2</v>
      </c>
      <c r="IG276" s="1">
        <f t="shared" si="1552"/>
        <v>4.70131856705878E-2</v>
      </c>
      <c r="IH276" s="1">
        <f t="shared" si="1552"/>
        <v>2.3865432372352561E-2</v>
      </c>
      <c r="II276" s="1">
        <f t="shared" si="1552"/>
        <v>5.2765222735960605E-2</v>
      </c>
      <c r="IJ276" s="1">
        <f t="shared" si="1552"/>
        <v>3.7772265736981121E-2</v>
      </c>
      <c r="IK276" s="1">
        <f t="shared" si="1552"/>
        <v>1.7948997503053361E-2</v>
      </c>
      <c r="IL276" s="1">
        <f t="shared" si="1552"/>
        <v>2.1513479683554652E-2</v>
      </c>
      <c r="IM276" s="1">
        <f t="shared" si="1552"/>
        <v>1.1850247003982137E-2</v>
      </c>
      <c r="IN276" s="1">
        <f t="shared" si="1552"/>
        <v>0.54207709056202524</v>
      </c>
      <c r="IO276" s="1">
        <f t="shared" si="1552"/>
        <v>0.72951871141649938</v>
      </c>
      <c r="IP276" s="1">
        <f t="shared" si="1552"/>
        <v>0.65525076923310954</v>
      </c>
      <c r="IQ276" s="1">
        <f t="shared" si="1552"/>
        <v>0.46947993492623336</v>
      </c>
      <c r="IR276" s="1">
        <f t="shared" si="1552"/>
        <v>0.51563226629200187</v>
      </c>
      <c r="IS276" s="1">
        <f t="shared" si="1552"/>
        <v>0.36734848676799459</v>
      </c>
      <c r="IT276" s="1">
        <f t="shared" si="1552"/>
        <v>0.2234618245834791</v>
      </c>
      <c r="IU276" s="1">
        <f t="shared" si="1552"/>
        <v>0.39600705451972718</v>
      </c>
      <c r="IV276" s="1">
        <f t="shared" ref="IV276:KA276" si="1553">IF(AH1=1,FZ276,0)</f>
        <v>0.31602244640215366</v>
      </c>
      <c r="IW276" s="1">
        <f t="shared" si="1553"/>
        <v>0.17703811963415295</v>
      </c>
      <c r="IX276" s="1">
        <f t="shared" si="1553"/>
        <v>0.20558226997476484</v>
      </c>
      <c r="IY276" s="1">
        <f t="shared" si="1553"/>
        <v>0.12369217877425838</v>
      </c>
      <c r="IZ276" s="1">
        <f t="shared" si="1553"/>
        <v>0.91301128521039865</v>
      </c>
      <c r="JA276" s="1">
        <f t="shared" si="1553"/>
        <v>0.9598611739066345</v>
      </c>
      <c r="JB276" s="1">
        <f t="shared" si="1553"/>
        <v>0.94398354255706152</v>
      </c>
      <c r="JC276" s="1">
        <f t="shared" si="1553"/>
        <v>0.88695720309007076</v>
      </c>
      <c r="JD276" s="1">
        <f t="shared" si="1553"/>
        <v>0.90420208166399063</v>
      </c>
      <c r="JE276" s="1">
        <f t="shared" si="1553"/>
        <v>0.83735166088802504</v>
      </c>
      <c r="JF276" s="1">
        <f t="shared" si="1553"/>
        <v>0.71842394493834638</v>
      </c>
      <c r="JG276" s="1">
        <f t="shared" si="1553"/>
        <v>0.85322618878660594</v>
      </c>
      <c r="JH276" s="1">
        <f t="shared" si="1553"/>
        <v>0.80378969837697067</v>
      </c>
      <c r="JI276" s="1">
        <f t="shared" si="1553"/>
        <v>0.65604480020689293</v>
      </c>
      <c r="JJ276" s="1">
        <f t="shared" si="1553"/>
        <v>0.69646050104357426</v>
      </c>
      <c r="JK276" s="1">
        <f t="shared" si="1553"/>
        <v>0.55585122632761585</v>
      </c>
      <c r="JL276" s="1">
        <f t="shared" si="1553"/>
        <v>0.99171705664887178</v>
      </c>
      <c r="JM276" s="1">
        <f t="shared" si="1553"/>
        <v>0.9963476089958978</v>
      </c>
      <c r="JN276" s="1">
        <f t="shared" si="1553"/>
        <v>0.99482502734602496</v>
      </c>
      <c r="JO276" s="1">
        <f t="shared" si="1553"/>
        <v>0.98895094542213424</v>
      </c>
      <c r="JP276" s="1">
        <f t="shared" si="1553"/>
        <v>0.99079792439339143</v>
      </c>
      <c r="JQ276" s="1">
        <f t="shared" si="1553"/>
        <v>0.98325754372519503</v>
      </c>
      <c r="JR276" s="1">
        <f t="shared" si="1553"/>
        <v>0.96678346884652988</v>
      </c>
      <c r="JS276" s="1">
        <f t="shared" si="1553"/>
        <v>0.98514425746414869</v>
      </c>
      <c r="JT276" s="1">
        <f t="shared" si="1553"/>
        <v>0.97904951101048276</v>
      </c>
      <c r="JU276" s="1">
        <f t="shared" si="1553"/>
        <v>0.95605965011827332</v>
      </c>
      <c r="JV276" s="1">
        <f t="shared" si="1553"/>
        <v>0.96320020267275408</v>
      </c>
      <c r="JW276" s="1">
        <f t="shared" si="1553"/>
        <v>0.93453972779004957</v>
      </c>
      <c r="JX276" s="1">
        <f t="shared" si="1553"/>
        <v>0.99828849603450776</v>
      </c>
      <c r="JY276" s="1">
        <f t="shared" si="1553"/>
        <v>0.99924809210639276</v>
      </c>
      <c r="JZ276" s="1">
        <f t="shared" si="1553"/>
        <v>0.99893334787424415</v>
      </c>
      <c r="KA276" s="1">
        <f t="shared" si="1553"/>
        <v>0.99771187132655237</v>
      </c>
      <c r="KB276" s="1">
        <f t="shared" ref="KB276:KJ276" si="1554">IF(BN1=1,HF276,0)</f>
        <v>0.99809717665450937</v>
      </c>
      <c r="KC276" s="1">
        <f t="shared" si="1554"/>
        <v>0.99651693559484444</v>
      </c>
      <c r="KD276" s="1">
        <f t="shared" si="1554"/>
        <v>0.99299677893757599</v>
      </c>
      <c r="KE276" s="1">
        <f t="shared" si="1554"/>
        <v>0.99691413287537545</v>
      </c>
      <c r="KF276" s="1">
        <f t="shared" si="1554"/>
        <v>0.99562668287014033</v>
      </c>
      <c r="KG276" s="1">
        <f t="shared" si="1554"/>
        <v>0.99065400688766025</v>
      </c>
      <c r="KH276" s="1">
        <f t="shared" si="1554"/>
        <v>0.9922185392029832</v>
      </c>
      <c r="KI276" s="1">
        <f t="shared" si="1554"/>
        <v>0.98582558773941553</v>
      </c>
      <c r="KJ276" s="1">
        <f t="shared" si="1554"/>
        <v>0</v>
      </c>
    </row>
    <row r="277" spans="1:296" x14ac:dyDescent="0.2">
      <c r="A277" s="1" t="str">
        <f>'Respondent Data'!A277</f>
        <v>2267</v>
      </c>
      <c r="B277" s="1">
        <f>SUMPRODUCT('Respondent Data'!B277:S277,'Product Coding'!A100:R100)</f>
        <v>0.9524512851340462</v>
      </c>
      <c r="C277" s="1">
        <f>SUMPRODUCT('Respondent Data'!B277:S277,'Product Coding'!A101:R101)</f>
        <v>-0.21381136230264197</v>
      </c>
      <c r="D277" s="1">
        <f>SUMPRODUCT('Respondent Data'!B277:S277,'Product Coding'!A102:R102)</f>
        <v>-0.41201336115581244</v>
      </c>
      <c r="E277" s="1">
        <f>SUMPRODUCT('Respondent Data'!B277:S277,'Product Coding'!A103:R103)</f>
        <v>-0.7960856874283998</v>
      </c>
      <c r="F277" s="1">
        <f>SUMPRODUCT('Respondent Data'!B277:S277,'Product Coding'!A104:R104)</f>
        <v>-0.15843794733636796</v>
      </c>
      <c r="G277" s="1">
        <f>SUMPRODUCT('Respondent Data'!B277:S277,'Product Coding'!A105:R105)</f>
        <v>-1.4414913388860837</v>
      </c>
      <c r="H277" s="1">
        <f>SUMPRODUCT('Respondent Data'!B277:S277,'Product Coding'!A106:R106)</f>
        <v>0.31628959765956421</v>
      </c>
      <c r="I277" s="1">
        <f>SUMPRODUCT('Respondent Data'!B277:S277,'Product Coding'!A107:R107)</f>
        <v>-0.84997304977712396</v>
      </c>
      <c r="J277" s="1">
        <f>SUMPRODUCT('Respondent Data'!B277:S277,'Product Coding'!A108:R108)</f>
        <v>-1.0481750486302945</v>
      </c>
      <c r="K277" s="1">
        <f>SUMPRODUCT('Respondent Data'!B277:S277,'Product Coding'!A109:R109)</f>
        <v>-1.4322473749028819</v>
      </c>
      <c r="L277" s="1">
        <f>SUMPRODUCT('Respondent Data'!B277:S277,'Product Coding'!A110:R110)</f>
        <v>-0.79459963481084994</v>
      </c>
      <c r="M277" s="1">
        <f>SUMPRODUCT('Respondent Data'!B277:S277,'Product Coding'!A111:R111)</f>
        <v>-2.0776530263605659</v>
      </c>
      <c r="N277" s="1">
        <f>SUMPRODUCT('Respondent Data'!B277:S277,'Product Coding'!A112:R112)</f>
        <v>4.4827575146935308</v>
      </c>
      <c r="O277" s="1">
        <f>SUMPRODUCT('Respondent Data'!B277:S277,'Product Coding'!A113:R113)</f>
        <v>3.3164948672568424</v>
      </c>
      <c r="P277" s="1">
        <f>SUMPRODUCT('Respondent Data'!B277:S277,'Product Coding'!A114:R114)</f>
        <v>3.1182928684036719</v>
      </c>
      <c r="Q277" s="1">
        <f>SUMPRODUCT('Respondent Data'!B277:S277,'Product Coding'!A115:R115)</f>
        <v>2.7342205421310841</v>
      </c>
      <c r="R277" s="1">
        <f>SUMPRODUCT('Respondent Data'!B277:S277,'Product Coding'!A116:R116)</f>
        <v>3.3718682822231161</v>
      </c>
      <c r="S277" s="1">
        <f>SUMPRODUCT('Respondent Data'!B277:S277,'Product Coding'!A117:R117)</f>
        <v>2.0888148906734001</v>
      </c>
      <c r="T277" s="1">
        <f>SUMPRODUCT('Respondent Data'!B277:S277,'Product Coding'!A118:R118)</f>
        <v>3.8465958272190486</v>
      </c>
      <c r="U277" s="1">
        <f>SUMPRODUCT('Respondent Data'!B277:S277,'Product Coding'!A119:R119)</f>
        <v>2.6803331797823602</v>
      </c>
      <c r="V277" s="1">
        <f>SUMPRODUCT('Respondent Data'!B277:S277,'Product Coding'!A120:R120)</f>
        <v>2.4821311809291897</v>
      </c>
      <c r="W277" s="1">
        <f>SUMPRODUCT('Respondent Data'!B277:S277,'Product Coding'!A121:R121)</f>
        <v>2.0980588546566019</v>
      </c>
      <c r="X277" s="1">
        <f>SUMPRODUCT('Respondent Data'!B277:S277,'Product Coding'!A122:R122)</f>
        <v>2.7357065947486339</v>
      </c>
      <c r="Y277" s="1">
        <f>SUMPRODUCT('Respondent Data'!B277:S277,'Product Coding'!A123:R123)</f>
        <v>1.4526532031989183</v>
      </c>
      <c r="Z277" s="1">
        <f>SUMPRODUCT('Respondent Data'!B277:S277,'Product Coding'!A124:R124)</f>
        <v>2.4311369004457122</v>
      </c>
      <c r="AA277" s="1">
        <f>SUMPRODUCT('Respondent Data'!B277:S277,'Product Coding'!A125:R125)</f>
        <v>1.264874253009024</v>
      </c>
      <c r="AB277" s="1">
        <f>SUMPRODUCT('Respondent Data'!B277:S277,'Product Coding'!A126:R126)</f>
        <v>1.0666722541558535</v>
      </c>
      <c r="AC277" s="1">
        <f>SUMPRODUCT('Respondent Data'!B277:S277,'Product Coding'!A127:R127)</f>
        <v>0.68259992788326607</v>
      </c>
      <c r="AD277" s="1">
        <f>SUMPRODUCT('Respondent Data'!B277:S277,'Product Coding'!A128:R128)</f>
        <v>1.3202476679752979</v>
      </c>
      <c r="AE277" s="1">
        <f>SUMPRODUCT('Respondent Data'!B277:S277,'Product Coding'!A129:R129)</f>
        <v>3.7194276425582151E-2</v>
      </c>
      <c r="AF277" s="1">
        <f>SUMPRODUCT('Respondent Data'!B277:S277,'Product Coding'!A130:R130)</f>
        <v>1.79497521297123</v>
      </c>
      <c r="AG277" s="1">
        <f>SUMPRODUCT('Respondent Data'!B277:S277,'Product Coding'!A131:R131)</f>
        <v>0.62871256553454202</v>
      </c>
      <c r="AH277" s="1">
        <f>SUMPRODUCT('Respondent Data'!B277:S277,'Product Coding'!A132:R132)</f>
        <v>0.43051056668137155</v>
      </c>
      <c r="AI277" s="1">
        <f>SUMPRODUCT('Respondent Data'!B277:S277,'Product Coding'!A133:R133)</f>
        <v>4.6438240408784082E-2</v>
      </c>
      <c r="AJ277" s="1">
        <f>SUMPRODUCT('Respondent Data'!B277:S277,'Product Coding'!A134:R134)</f>
        <v>0.68408598050081604</v>
      </c>
      <c r="AK277" s="1">
        <f>SUMPRODUCT('Respondent Data'!B277:S277,'Product Coding'!A135:R135)</f>
        <v>-0.59896741104889983</v>
      </c>
      <c r="AL277" s="1">
        <f>SUMPRODUCT('Respondent Data'!B277:S277,'Product Coding'!A136:R136)</f>
        <v>0.7957415251745501</v>
      </c>
      <c r="AM277" s="1">
        <f>SUMPRODUCT('Respondent Data'!B277:S277,'Product Coding'!A137:R137)</f>
        <v>-0.37052112226213807</v>
      </c>
      <c r="AN277" s="1">
        <f>SUMPRODUCT('Respondent Data'!B277:S277,'Product Coding'!A138:R138)</f>
        <v>-0.56872312111530854</v>
      </c>
      <c r="AO277" s="1">
        <f>SUMPRODUCT('Respondent Data'!B277:S277,'Product Coding'!A139:R139)</f>
        <v>-0.95279544738789601</v>
      </c>
      <c r="AP277" s="1">
        <f>SUMPRODUCT('Respondent Data'!B277:S277,'Product Coding'!A140:R140)</f>
        <v>-0.31514770729586405</v>
      </c>
      <c r="AQ277" s="1">
        <f>SUMPRODUCT('Respondent Data'!B277:S277,'Product Coding'!A141:R141)</f>
        <v>-1.5982010988455797</v>
      </c>
      <c r="AR277" s="1">
        <f>SUMPRODUCT('Respondent Data'!B277:S277,'Product Coding'!A142:R142)</f>
        <v>0.15957983770006812</v>
      </c>
      <c r="AS277" s="1">
        <f>SUMPRODUCT('Respondent Data'!B277:S277,'Product Coding'!A143:R143)</f>
        <v>-1.0066828097366201</v>
      </c>
      <c r="AT277" s="1">
        <f>SUMPRODUCT('Respondent Data'!B277:S277,'Product Coding'!A144:R144)</f>
        <v>-1.2048848085897905</v>
      </c>
      <c r="AU277" s="1">
        <f>SUMPRODUCT('Respondent Data'!B277:S277,'Product Coding'!A145:R145)</f>
        <v>-1.5889571348623779</v>
      </c>
      <c r="AV277" s="1">
        <f>SUMPRODUCT('Respondent Data'!B277:S277,'Product Coding'!A146:R146)</f>
        <v>-0.95130939477034604</v>
      </c>
      <c r="AW277" s="1">
        <f>SUMPRODUCT('Respondent Data'!B277:S277,'Product Coding'!A147:R147)</f>
        <v>-2.2343627863200619</v>
      </c>
      <c r="AX277" s="1">
        <f>SUMPRODUCT('Respondent Data'!B277:S277,'Product Coding'!A148:R148)</f>
        <v>1.0754467359253232</v>
      </c>
      <c r="AY277" s="1">
        <f>SUMPRODUCT('Respondent Data'!B277:S277,'Product Coding'!A149:R149)</f>
        <v>-9.0815911511365033E-2</v>
      </c>
      <c r="AZ277" s="1">
        <f>SUMPRODUCT('Respondent Data'!B277:S277,'Product Coding'!A150:R150)</f>
        <v>-0.2890179103645355</v>
      </c>
      <c r="BA277" s="1">
        <f>SUMPRODUCT('Respondent Data'!B277:S277,'Product Coding'!A151:R151)</f>
        <v>-0.67309023663712297</v>
      </c>
      <c r="BB277" s="1">
        <f>SUMPRODUCT('Respondent Data'!B277:S277,'Product Coding'!A152:R152)</f>
        <v>-3.5442496545091018E-2</v>
      </c>
      <c r="BC277" s="1">
        <f>SUMPRODUCT('Respondent Data'!B277:S277,'Product Coding'!A153:R153)</f>
        <v>-1.318495888094807</v>
      </c>
      <c r="BD277" s="1">
        <f>SUMPRODUCT('Respondent Data'!B277:S277,'Product Coding'!A154:R154)</f>
        <v>0.43928504845084115</v>
      </c>
      <c r="BE277" s="1">
        <f>SUMPRODUCT('Respondent Data'!B277:S277,'Product Coding'!A155:R155)</f>
        <v>-0.72697759898584702</v>
      </c>
      <c r="BF277" s="1">
        <f>SUMPRODUCT('Respondent Data'!B277:S277,'Product Coding'!A156:R156)</f>
        <v>-0.92517959783901749</v>
      </c>
      <c r="BG277" s="1">
        <f>SUMPRODUCT('Respondent Data'!B277:S277,'Product Coding'!A157:R157)</f>
        <v>-1.309251924111605</v>
      </c>
      <c r="BH277" s="1">
        <f>SUMPRODUCT('Respondent Data'!B277:S277,'Product Coding'!A158:R158)</f>
        <v>-0.671604184019573</v>
      </c>
      <c r="BI277" s="1">
        <f>SUMPRODUCT('Respondent Data'!B277:S277,'Product Coding'!A159:R159)</f>
        <v>-1.9546575755692888</v>
      </c>
      <c r="BJ277" s="1">
        <f>SUMPRODUCT('Respondent Data'!B277:S277,'Product Coding'!A160:R160)</f>
        <v>-0.48864694839122003</v>
      </c>
      <c r="BK277" s="1">
        <f>SUMPRODUCT('Respondent Data'!B277:S277,'Product Coding'!A161:R161)</f>
        <v>-1.6549095958279083</v>
      </c>
      <c r="BL277" s="1">
        <f>SUMPRODUCT('Respondent Data'!B277:S277,'Product Coding'!A162:R162)</f>
        <v>-1.8531115946810788</v>
      </c>
      <c r="BM277" s="1">
        <f>SUMPRODUCT('Respondent Data'!B277:S277,'Product Coding'!A163:R163)</f>
        <v>-2.2371839209536661</v>
      </c>
      <c r="BN277" s="1">
        <f>SUMPRODUCT('Respondent Data'!B277:S277,'Product Coding'!A164:R164)</f>
        <v>-1.5995361808616342</v>
      </c>
      <c r="BO277" s="1">
        <f>SUMPRODUCT('Respondent Data'!B277:S277,'Product Coding'!A165:R165)</f>
        <v>-2.8825895724113497</v>
      </c>
      <c r="BP277" s="1">
        <f>SUMPRODUCT('Respondent Data'!B277:S277,'Product Coding'!A166:R166)</f>
        <v>-1.1248086358657021</v>
      </c>
      <c r="BQ277" s="1">
        <f>SUMPRODUCT('Respondent Data'!B277:S277,'Product Coding'!A167:R167)</f>
        <v>-2.2910712833023901</v>
      </c>
      <c r="BR277" s="1">
        <f>SUMPRODUCT('Respondent Data'!B277:S277,'Product Coding'!A168:R168)</f>
        <v>-2.489273282155561</v>
      </c>
      <c r="BS277" s="1">
        <f>SUMPRODUCT('Respondent Data'!B277:S277,'Product Coding'!A169:R169)</f>
        <v>-2.8733456084281483</v>
      </c>
      <c r="BT277" s="1">
        <f>SUMPRODUCT('Respondent Data'!B277:S277,'Product Coding'!A170:R170)</f>
        <v>-2.2356978683361159</v>
      </c>
      <c r="BU277" s="1">
        <f>SUMPRODUCT('Respondent Data'!B277:S277,'Product Coding'!A171:R171)</f>
        <v>-3.5187512598858319</v>
      </c>
      <c r="BV277" s="1">
        <f>SUMPRODUCT('Respondent Data'!B277:S277,'Product Coding'!A172:R172)</f>
        <v>7.99432110570035</v>
      </c>
      <c r="BX277" s="1">
        <f t="shared" si="1352"/>
        <v>0.38579417190866061</v>
      </c>
      <c r="BY277" s="1">
        <f t="shared" si="1353"/>
        <v>1.2383890259042571</v>
      </c>
      <c r="BZ277" s="1">
        <f t="shared" si="1354"/>
        <v>1.5098546095966685</v>
      </c>
      <c r="CA277" s="1">
        <f t="shared" si="1355"/>
        <v>2.2168464931275129</v>
      </c>
      <c r="CB277" s="1">
        <f t="shared" si="1356"/>
        <v>1.171679216153074</v>
      </c>
      <c r="CC277" s="1">
        <f t="shared" si="1357"/>
        <v>4.2269950007361041</v>
      </c>
      <c r="CD277" s="1">
        <f t="shared" si="1358"/>
        <v>0.72884834682616428</v>
      </c>
      <c r="CE277" s="1">
        <f t="shared" si="1359"/>
        <v>2.3395837987715322</v>
      </c>
      <c r="CF277" s="1">
        <f t="shared" si="1360"/>
        <v>2.8524407994761924</v>
      </c>
      <c r="CG277" s="1">
        <f t="shared" si="1361"/>
        <v>4.1881008561889486</v>
      </c>
      <c r="CH277" s="1">
        <f t="shared" si="1362"/>
        <v>2.2135545891707475</v>
      </c>
      <c r="CI277" s="1">
        <f t="shared" si="1363"/>
        <v>7.9857046649693322</v>
      </c>
      <c r="CJ277" s="1">
        <f t="shared" si="1364"/>
        <v>1.130220415078474E-2</v>
      </c>
      <c r="CK277" s="1">
        <f t="shared" si="1365"/>
        <v>3.6279774574135205E-2</v>
      </c>
      <c r="CL277" s="1">
        <f t="shared" si="1366"/>
        <v>4.4232614897316599E-2</v>
      </c>
      <c r="CM277" s="1">
        <f t="shared" si="1367"/>
        <v>6.494460896680003E-2</v>
      </c>
      <c r="CN277" s="1">
        <f t="shared" si="1368"/>
        <v>3.4325447776149293E-2</v>
      </c>
      <c r="CO277" s="1">
        <f t="shared" si="1369"/>
        <v>0.12383380548832368</v>
      </c>
      <c r="CP277" s="1">
        <f t="shared" si="1370"/>
        <v>2.1352299776943178E-2</v>
      </c>
      <c r="CQ277" s="1">
        <f t="shared" si="1371"/>
        <v>6.854031410263188E-2</v>
      </c>
      <c r="CR277" s="1">
        <f t="shared" si="1372"/>
        <v>8.3564943669860184E-2</v>
      </c>
      <c r="CS277" s="1">
        <f t="shared" si="1373"/>
        <v>0.12269436483848886</v>
      </c>
      <c r="CT277" s="1">
        <f t="shared" si="1374"/>
        <v>6.4848169535431557E-2</v>
      </c>
      <c r="CU277" s="1">
        <f t="shared" si="1375"/>
        <v>0.23394875035262644</v>
      </c>
      <c r="CV277" s="1">
        <f t="shared" si="1376"/>
        <v>8.7936800342294397E-2</v>
      </c>
      <c r="CW277" s="1">
        <f t="shared" si="1377"/>
        <v>0.28227478911426873</v>
      </c>
      <c r="CX277" s="1">
        <f t="shared" si="1378"/>
        <v>0.3441518639152219</v>
      </c>
      <c r="CY277" s="1">
        <f t="shared" si="1379"/>
        <v>0.50530153550848245</v>
      </c>
      <c r="CZ277" s="1">
        <f t="shared" si="1380"/>
        <v>0.26706914929876857</v>
      </c>
      <c r="DA277" s="1">
        <f t="shared" si="1381"/>
        <v>0.96348893397905433</v>
      </c>
      <c r="DB277" s="1">
        <f t="shared" si="1382"/>
        <v>0.16613157020380837</v>
      </c>
      <c r="DC277" s="1">
        <f t="shared" si="1383"/>
        <v>0.53327791961913884</v>
      </c>
      <c r="DD277" s="1">
        <f t="shared" si="1384"/>
        <v>0.65017705122600788</v>
      </c>
      <c r="DE277" s="1">
        <f t="shared" si="1385"/>
        <v>0.95462351590753036</v>
      </c>
      <c r="DF277" s="1">
        <f t="shared" si="1386"/>
        <v>0.50455118850463854</v>
      </c>
      <c r="DG277" s="1">
        <f t="shared" si="1387"/>
        <v>1.820238271723287</v>
      </c>
      <c r="DH277" s="1">
        <f t="shared" si="1388"/>
        <v>0.45124650019099594</v>
      </c>
      <c r="DI277" s="1">
        <f t="shared" si="1389"/>
        <v>1.4484892580143405</v>
      </c>
      <c r="DJ277" s="1">
        <f t="shared" si="1390"/>
        <v>1.7660106294686211</v>
      </c>
      <c r="DK277" s="1">
        <f t="shared" si="1391"/>
        <v>2.5929479870974084</v>
      </c>
      <c r="DL277" s="1">
        <f t="shared" si="1392"/>
        <v>1.3704617232029654</v>
      </c>
      <c r="DM277" s="1">
        <f t="shared" si="1393"/>
        <v>4.9441304179644199</v>
      </c>
      <c r="DN277" s="1">
        <f t="shared" si="1394"/>
        <v>0.85250190288817229</v>
      </c>
      <c r="DO277" s="1">
        <f t="shared" si="1395"/>
        <v>2.7365084233288011</v>
      </c>
      <c r="DP277" s="1">
        <f t="shared" si="1396"/>
        <v>3.3363747342206631</v>
      </c>
      <c r="DQ277" s="1">
        <f t="shared" si="1397"/>
        <v>4.8986376451783595</v>
      </c>
      <c r="DR277" s="1">
        <f t="shared" si="1398"/>
        <v>2.5890975916077452</v>
      </c>
      <c r="DS277" s="1">
        <f t="shared" si="1399"/>
        <v>9.3405280432268398</v>
      </c>
      <c r="DT277" s="1">
        <f t="shared" si="1400"/>
        <v>0.34114531938430387</v>
      </c>
      <c r="DU277" s="1">
        <f t="shared" si="1401"/>
        <v>1.0950673974000509</v>
      </c>
      <c r="DV277" s="1">
        <f t="shared" si="1402"/>
        <v>1.335115640722192</v>
      </c>
      <c r="DW277" s="1">
        <f t="shared" si="1403"/>
        <v>1.9602857170766459</v>
      </c>
      <c r="DX277" s="1">
        <f t="shared" si="1404"/>
        <v>1.0360780683465742</v>
      </c>
      <c r="DY277" s="1">
        <f t="shared" si="1405"/>
        <v>3.7377950849485164</v>
      </c>
      <c r="DZ277" s="1">
        <f t="shared" si="1406"/>
        <v>0.64449704056079338</v>
      </c>
      <c r="EA277" s="1">
        <f t="shared" si="1407"/>
        <v>2.0688183502347517</v>
      </c>
      <c r="EB277" s="1">
        <f t="shared" si="1408"/>
        <v>2.5223212231223444</v>
      </c>
      <c r="EC277" s="1">
        <f t="shared" si="1409"/>
        <v>3.7034022497792476</v>
      </c>
      <c r="ED277" s="1">
        <f t="shared" si="1410"/>
        <v>1.9573747927846656</v>
      </c>
      <c r="EE277" s="1">
        <f t="shared" si="1411"/>
        <v>7.0615005793417769</v>
      </c>
      <c r="EF277" s="1">
        <f t="shared" si="1412"/>
        <v>1.6301091053746204</v>
      </c>
      <c r="EG277" s="1">
        <f t="shared" si="1413"/>
        <v>5.2326068513043262</v>
      </c>
      <c r="EH277" s="1">
        <f t="shared" si="1414"/>
        <v>6.3796395231135961</v>
      </c>
      <c r="EI277" s="1">
        <f t="shared" si="1415"/>
        <v>9.3669161350641765</v>
      </c>
      <c r="EJ277" s="1">
        <f t="shared" si="1416"/>
        <v>4.9507356458498322</v>
      </c>
      <c r="EK277" s="1">
        <f t="shared" si="1417"/>
        <v>17.860464311794445</v>
      </c>
      <c r="EL277" s="1">
        <f t="shared" si="1418"/>
        <v>3.0796274622828186</v>
      </c>
      <c r="EM277" s="1">
        <f t="shared" si="1419"/>
        <v>9.8855222055229905</v>
      </c>
      <c r="EN277" s="1">
        <f t="shared" si="1420"/>
        <v>12.052514159983406</v>
      </c>
      <c r="EO277" s="1">
        <f t="shared" si="1421"/>
        <v>17.696123573160673</v>
      </c>
      <c r="EP277" s="1">
        <f t="shared" si="1422"/>
        <v>9.353006742427695</v>
      </c>
      <c r="EQ277" s="1">
        <f t="shared" si="1423"/>
        <v>33.742266822737506</v>
      </c>
      <c r="ER277" s="1">
        <f t="shared" si="1424"/>
        <v>3.3737310427015281E-4</v>
      </c>
      <c r="ET277" s="1">
        <f t="shared" si="1425"/>
        <v>0.72160788396352937</v>
      </c>
      <c r="EU277" s="1">
        <f t="shared" si="1426"/>
        <v>0.44674986717111126</v>
      </c>
      <c r="EV277" s="1">
        <f t="shared" si="1427"/>
        <v>0.39842945331430935</v>
      </c>
      <c r="EW277" s="1">
        <f t="shared" si="1428"/>
        <v>0.31086345031893969</v>
      </c>
      <c r="EX277" s="1">
        <f t="shared" si="1429"/>
        <v>0.46047316406674743</v>
      </c>
      <c r="EY277" s="1">
        <f t="shared" si="1430"/>
        <v>0.1913145124223713</v>
      </c>
      <c r="EZ277" s="1">
        <f t="shared" si="1431"/>
        <v>0.57841973348085107</v>
      </c>
      <c r="FA277" s="1">
        <f t="shared" si="1432"/>
        <v>0.29943851098087448</v>
      </c>
      <c r="FB277" s="1">
        <f t="shared" si="1433"/>
        <v>0.25957569552683785</v>
      </c>
      <c r="FC277" s="1">
        <f t="shared" si="1434"/>
        <v>0.19274875869213065</v>
      </c>
      <c r="FD277" s="1">
        <f t="shared" si="1435"/>
        <v>0.31118189290135828</v>
      </c>
      <c r="FE277" s="1">
        <f t="shared" si="1436"/>
        <v>0.11128787749930048</v>
      </c>
      <c r="FF277" s="1">
        <f t="shared" si="1437"/>
        <v>0.9888241080614717</v>
      </c>
      <c r="FG277" s="1">
        <f t="shared" si="1438"/>
        <v>0.96499036701836183</v>
      </c>
      <c r="FH277" s="1">
        <f t="shared" si="1439"/>
        <v>0.95764103297839798</v>
      </c>
      <c r="FI277" s="1">
        <f t="shared" si="1440"/>
        <v>0.93901597470894882</v>
      </c>
      <c r="FJ277" s="1">
        <f t="shared" si="1441"/>
        <v>0.96681368726840222</v>
      </c>
      <c r="FK277" s="1">
        <f t="shared" si="1442"/>
        <v>0.8898112826971637</v>
      </c>
      <c r="FL277" s="1">
        <f t="shared" si="1443"/>
        <v>0.97909408949134757</v>
      </c>
      <c r="FM277" s="1">
        <f t="shared" si="1444"/>
        <v>0.93585612709409793</v>
      </c>
      <c r="FN277" s="1">
        <f t="shared" si="1445"/>
        <v>0.92287961680742536</v>
      </c>
      <c r="FO277" s="1">
        <f t="shared" si="1446"/>
        <v>0.8907143665443269</v>
      </c>
      <c r="FP277" s="1">
        <f t="shared" si="1447"/>
        <v>0.93910101797543288</v>
      </c>
      <c r="FQ277" s="1">
        <f t="shared" si="1448"/>
        <v>0.81040642872261037</v>
      </c>
      <c r="FR277" s="1">
        <f t="shared" si="1449"/>
        <v>0.91917103979327919</v>
      </c>
      <c r="FS277" s="1">
        <f t="shared" si="1450"/>
        <v>0.77986404200518511</v>
      </c>
      <c r="FT277" s="1">
        <f t="shared" si="1451"/>
        <v>0.74396355564111449</v>
      </c>
      <c r="FU277" s="1">
        <f t="shared" si="1452"/>
        <v>0.66431872711948414</v>
      </c>
      <c r="FV277" s="1">
        <f t="shared" si="1453"/>
        <v>0.78922290906808668</v>
      </c>
      <c r="FW277" s="1">
        <f t="shared" si="1454"/>
        <v>0.50929749727362994</v>
      </c>
      <c r="FX277" s="1">
        <f t="shared" si="1455"/>
        <v>0.85753616963240853</v>
      </c>
      <c r="FY277" s="1">
        <f t="shared" si="1456"/>
        <v>0.6521974830553855</v>
      </c>
      <c r="FZ277" s="1">
        <f t="shared" si="1457"/>
        <v>0.60599558044819779</v>
      </c>
      <c r="GA277" s="1">
        <f t="shared" si="1458"/>
        <v>0.5116074742074822</v>
      </c>
      <c r="GB277" s="1">
        <f t="shared" si="1459"/>
        <v>0.66465003493426633</v>
      </c>
      <c r="GC277" s="1">
        <f t="shared" si="1460"/>
        <v>0.35457996936867214</v>
      </c>
      <c r="GD277" s="1">
        <f t="shared" si="1461"/>
        <v>0.68906281590921448</v>
      </c>
      <c r="GE277" s="1">
        <f t="shared" si="1462"/>
        <v>0.40841510606053194</v>
      </c>
      <c r="GF277" s="1">
        <f t="shared" si="1463"/>
        <v>0.36153151016346974</v>
      </c>
      <c r="GG277" s="1">
        <f t="shared" si="1464"/>
        <v>0.27832298257338761</v>
      </c>
      <c r="GH277" s="1">
        <f t="shared" si="1465"/>
        <v>0.42185874178503963</v>
      </c>
      <c r="GI277" s="1">
        <f t="shared" si="1466"/>
        <v>0.16823318630052067</v>
      </c>
      <c r="GJ277" s="1">
        <f t="shared" si="1467"/>
        <v>0.53981051163344784</v>
      </c>
      <c r="GK277" s="1">
        <f t="shared" si="1468"/>
        <v>0.26762953182616261</v>
      </c>
      <c r="GL277" s="1">
        <f t="shared" si="1469"/>
        <v>0.23060737627411734</v>
      </c>
      <c r="GM277" s="1">
        <f t="shared" si="1470"/>
        <v>0.16953067134364763</v>
      </c>
      <c r="GN277" s="1">
        <f t="shared" si="1471"/>
        <v>0.27862156836812219</v>
      </c>
      <c r="GO277" s="1">
        <f t="shared" si="1472"/>
        <v>9.6706860212521839E-2</v>
      </c>
      <c r="GP277" s="1">
        <f t="shared" si="1473"/>
        <v>0.745631353699301</v>
      </c>
      <c r="GQ277" s="1">
        <f t="shared" si="1474"/>
        <v>0.4773116135743346</v>
      </c>
      <c r="GR277" s="1">
        <f t="shared" si="1475"/>
        <v>0.42824431585355038</v>
      </c>
      <c r="GS277" s="1">
        <f t="shared" si="1476"/>
        <v>0.33780523083681407</v>
      </c>
      <c r="GT277" s="1">
        <f t="shared" si="1477"/>
        <v>0.49114030328516034</v>
      </c>
      <c r="GU277" s="1">
        <f t="shared" si="1478"/>
        <v>0.2110686473496704</v>
      </c>
      <c r="GV277" s="1">
        <f t="shared" si="1479"/>
        <v>0.60808865892454755</v>
      </c>
      <c r="GW277" s="1">
        <f t="shared" si="1480"/>
        <v>0.32585832260925585</v>
      </c>
      <c r="GX277" s="1">
        <f t="shared" si="1481"/>
        <v>0.28390369209812016</v>
      </c>
      <c r="GY277" s="1">
        <f t="shared" si="1482"/>
        <v>0.21261205121185087</v>
      </c>
      <c r="GZ277" s="1">
        <f t="shared" si="1483"/>
        <v>0.33813773027340899</v>
      </c>
      <c r="HA277" s="1">
        <f t="shared" si="1484"/>
        <v>0.1240463844364879</v>
      </c>
      <c r="HB277" s="1">
        <f t="shared" si="1485"/>
        <v>0.38021236379757134</v>
      </c>
      <c r="HC277" s="1">
        <f t="shared" si="1486"/>
        <v>0.16044650719316997</v>
      </c>
      <c r="HD277" s="1">
        <f t="shared" si="1487"/>
        <v>0.13550797391497557</v>
      </c>
      <c r="HE277" s="1">
        <f t="shared" si="1488"/>
        <v>9.6460701231843179E-2</v>
      </c>
      <c r="HF277" s="1">
        <f t="shared" si="1489"/>
        <v>0.16804644997084031</v>
      </c>
      <c r="HG277" s="1">
        <f t="shared" si="1490"/>
        <v>5.3020964037170978E-2</v>
      </c>
      <c r="HH277" s="1">
        <f t="shared" si="1491"/>
        <v>0.2451204207357783</v>
      </c>
      <c r="HI277" s="1">
        <f t="shared" si="1492"/>
        <v>9.1865138035603811E-2</v>
      </c>
      <c r="HJ277" s="1">
        <f t="shared" si="1493"/>
        <v>7.6613592426952884E-2</v>
      </c>
      <c r="HK277" s="1">
        <f t="shared" si="1494"/>
        <v>5.3487023450976529E-2</v>
      </c>
      <c r="HL277" s="1">
        <f t="shared" si="1495"/>
        <v>9.6590297377272663E-2</v>
      </c>
      <c r="HM277" s="1">
        <f t="shared" si="1496"/>
        <v>2.8783383798823906E-2</v>
      </c>
      <c r="HN277" s="1">
        <f t="shared" si="1497"/>
        <v>0.99966274067795424</v>
      </c>
      <c r="HP277" s="1">
        <f t="shared" ref="HP277:IU277" si="1555">IF(B1=1,ET277,0)</f>
        <v>0.72160788396352937</v>
      </c>
      <c r="HQ277" s="1">
        <f t="shared" si="1555"/>
        <v>0.44674986717111126</v>
      </c>
      <c r="HR277" s="1">
        <f t="shared" si="1555"/>
        <v>0.39842945331430935</v>
      </c>
      <c r="HS277" s="1">
        <f t="shared" si="1555"/>
        <v>0.31086345031893969</v>
      </c>
      <c r="HT277" s="1">
        <f t="shared" si="1555"/>
        <v>0.46047316406674743</v>
      </c>
      <c r="HU277" s="1">
        <f t="shared" si="1555"/>
        <v>0.1913145124223713</v>
      </c>
      <c r="HV277" s="1">
        <f t="shared" si="1555"/>
        <v>0.57841973348085107</v>
      </c>
      <c r="HW277" s="1">
        <f t="shared" si="1555"/>
        <v>0.29943851098087448</v>
      </c>
      <c r="HX277" s="1">
        <f t="shared" si="1555"/>
        <v>0.25957569552683785</v>
      </c>
      <c r="HY277" s="1">
        <f t="shared" si="1555"/>
        <v>0.19274875869213065</v>
      </c>
      <c r="HZ277" s="1">
        <f t="shared" si="1555"/>
        <v>0.31118189290135828</v>
      </c>
      <c r="IA277" s="1">
        <f t="shared" si="1555"/>
        <v>0.11128787749930048</v>
      </c>
      <c r="IB277" s="1">
        <f t="shared" si="1555"/>
        <v>0.9888241080614717</v>
      </c>
      <c r="IC277" s="1">
        <f t="shared" si="1555"/>
        <v>0.96499036701836183</v>
      </c>
      <c r="ID277" s="1">
        <f t="shared" si="1555"/>
        <v>0.95764103297839798</v>
      </c>
      <c r="IE277" s="1">
        <f t="shared" si="1555"/>
        <v>0.93901597470894882</v>
      </c>
      <c r="IF277" s="1">
        <f t="shared" si="1555"/>
        <v>0.96681368726840222</v>
      </c>
      <c r="IG277" s="1">
        <f t="shared" si="1555"/>
        <v>0.8898112826971637</v>
      </c>
      <c r="IH277" s="1">
        <f t="shared" si="1555"/>
        <v>0.97909408949134757</v>
      </c>
      <c r="II277" s="1">
        <f t="shared" si="1555"/>
        <v>0.93585612709409793</v>
      </c>
      <c r="IJ277" s="1">
        <f t="shared" si="1555"/>
        <v>0.92287961680742536</v>
      </c>
      <c r="IK277" s="1">
        <f t="shared" si="1555"/>
        <v>0.8907143665443269</v>
      </c>
      <c r="IL277" s="1">
        <f t="shared" si="1555"/>
        <v>0.93910101797543288</v>
      </c>
      <c r="IM277" s="1">
        <f t="shared" si="1555"/>
        <v>0.81040642872261037</v>
      </c>
      <c r="IN277" s="1">
        <f t="shared" si="1555"/>
        <v>0.91917103979327919</v>
      </c>
      <c r="IO277" s="1">
        <f t="shared" si="1555"/>
        <v>0.77986404200518511</v>
      </c>
      <c r="IP277" s="1">
        <f t="shared" si="1555"/>
        <v>0.74396355564111449</v>
      </c>
      <c r="IQ277" s="1">
        <f t="shared" si="1555"/>
        <v>0.66431872711948414</v>
      </c>
      <c r="IR277" s="1">
        <f t="shared" si="1555"/>
        <v>0.78922290906808668</v>
      </c>
      <c r="IS277" s="1">
        <f t="shared" si="1555"/>
        <v>0.50929749727362994</v>
      </c>
      <c r="IT277" s="1">
        <f t="shared" si="1555"/>
        <v>0.85753616963240853</v>
      </c>
      <c r="IU277" s="1">
        <f t="shared" si="1555"/>
        <v>0.6521974830553855</v>
      </c>
      <c r="IV277" s="1">
        <f t="shared" ref="IV277:KA277" si="1556">IF(AH1=1,FZ277,0)</f>
        <v>0.60599558044819779</v>
      </c>
      <c r="IW277" s="1">
        <f t="shared" si="1556"/>
        <v>0.5116074742074822</v>
      </c>
      <c r="IX277" s="1">
        <f t="shared" si="1556"/>
        <v>0.66465003493426633</v>
      </c>
      <c r="IY277" s="1">
        <f t="shared" si="1556"/>
        <v>0.35457996936867214</v>
      </c>
      <c r="IZ277" s="1">
        <f t="shared" si="1556"/>
        <v>0.68906281590921448</v>
      </c>
      <c r="JA277" s="1">
        <f t="shared" si="1556"/>
        <v>0.40841510606053194</v>
      </c>
      <c r="JB277" s="1">
        <f t="shared" si="1556"/>
        <v>0.36153151016346974</v>
      </c>
      <c r="JC277" s="1">
        <f t="shared" si="1556"/>
        <v>0.27832298257338761</v>
      </c>
      <c r="JD277" s="1">
        <f t="shared" si="1556"/>
        <v>0.42185874178503963</v>
      </c>
      <c r="JE277" s="1">
        <f t="shared" si="1556"/>
        <v>0.16823318630052067</v>
      </c>
      <c r="JF277" s="1">
        <f t="shared" si="1556"/>
        <v>0.53981051163344784</v>
      </c>
      <c r="JG277" s="1">
        <f t="shared" si="1556"/>
        <v>0.26762953182616261</v>
      </c>
      <c r="JH277" s="1">
        <f t="shared" si="1556"/>
        <v>0.23060737627411734</v>
      </c>
      <c r="JI277" s="1">
        <f t="shared" si="1556"/>
        <v>0.16953067134364763</v>
      </c>
      <c r="JJ277" s="1">
        <f t="shared" si="1556"/>
        <v>0.27862156836812219</v>
      </c>
      <c r="JK277" s="1">
        <f t="shared" si="1556"/>
        <v>9.6706860212521839E-2</v>
      </c>
      <c r="JL277" s="1">
        <f t="shared" si="1556"/>
        <v>0.745631353699301</v>
      </c>
      <c r="JM277" s="1">
        <f t="shared" si="1556"/>
        <v>0.4773116135743346</v>
      </c>
      <c r="JN277" s="1">
        <f t="shared" si="1556"/>
        <v>0.42824431585355038</v>
      </c>
      <c r="JO277" s="1">
        <f t="shared" si="1556"/>
        <v>0.33780523083681407</v>
      </c>
      <c r="JP277" s="1">
        <f t="shared" si="1556"/>
        <v>0.49114030328516034</v>
      </c>
      <c r="JQ277" s="1">
        <f t="shared" si="1556"/>
        <v>0.2110686473496704</v>
      </c>
      <c r="JR277" s="1">
        <f t="shared" si="1556"/>
        <v>0.60808865892454755</v>
      </c>
      <c r="JS277" s="1">
        <f t="shared" si="1556"/>
        <v>0.32585832260925585</v>
      </c>
      <c r="JT277" s="1">
        <f t="shared" si="1556"/>
        <v>0.28390369209812016</v>
      </c>
      <c r="JU277" s="1">
        <f t="shared" si="1556"/>
        <v>0.21261205121185087</v>
      </c>
      <c r="JV277" s="1">
        <f t="shared" si="1556"/>
        <v>0.33813773027340899</v>
      </c>
      <c r="JW277" s="1">
        <f t="shared" si="1556"/>
        <v>0.1240463844364879</v>
      </c>
      <c r="JX277" s="1">
        <f t="shared" si="1556"/>
        <v>0.38021236379757134</v>
      </c>
      <c r="JY277" s="1">
        <f t="shared" si="1556"/>
        <v>0.16044650719316997</v>
      </c>
      <c r="JZ277" s="1">
        <f t="shared" si="1556"/>
        <v>0.13550797391497557</v>
      </c>
      <c r="KA277" s="1">
        <f t="shared" si="1556"/>
        <v>9.6460701231843179E-2</v>
      </c>
      <c r="KB277" s="1">
        <f t="shared" ref="KB277:KJ277" si="1557">IF(BN1=1,HF277,0)</f>
        <v>0.16804644997084031</v>
      </c>
      <c r="KC277" s="1">
        <f t="shared" si="1557"/>
        <v>5.3020964037170978E-2</v>
      </c>
      <c r="KD277" s="1">
        <f t="shared" si="1557"/>
        <v>0.2451204207357783</v>
      </c>
      <c r="KE277" s="1">
        <f t="shared" si="1557"/>
        <v>9.1865138035603811E-2</v>
      </c>
      <c r="KF277" s="1">
        <f t="shared" si="1557"/>
        <v>7.6613592426952884E-2</v>
      </c>
      <c r="KG277" s="1">
        <f t="shared" si="1557"/>
        <v>5.3487023450976529E-2</v>
      </c>
      <c r="KH277" s="1">
        <f t="shared" si="1557"/>
        <v>9.6590297377272663E-2</v>
      </c>
      <c r="KI277" s="1">
        <f t="shared" si="1557"/>
        <v>2.8783383798823906E-2</v>
      </c>
      <c r="KJ277" s="1">
        <f t="shared" si="1557"/>
        <v>0</v>
      </c>
    </row>
    <row r="278" spans="1:296" x14ac:dyDescent="0.2">
      <c r="A278" s="1" t="str">
        <f>'Respondent Data'!A278</f>
        <v>2268</v>
      </c>
      <c r="B278" s="1">
        <f>SUMPRODUCT('Respondent Data'!B278:S278,'Product Coding'!A100:R100)</f>
        <v>1.3225668643097572</v>
      </c>
      <c r="C278" s="1">
        <f>SUMPRODUCT('Respondent Data'!B278:S278,'Product Coding'!A101:R101)</f>
        <v>0.92496810908934723</v>
      </c>
      <c r="D278" s="1">
        <f>SUMPRODUCT('Respondent Data'!B278:S278,'Product Coding'!A102:R102)</f>
        <v>-5.701731573282301E-2</v>
      </c>
      <c r="E278" s="1">
        <f>SUMPRODUCT('Respondent Data'!B278:S278,'Product Coding'!A103:R103)</f>
        <v>-1.291781677225575</v>
      </c>
      <c r="F278" s="1">
        <f>SUMPRODUCT('Respondent Data'!B278:S278,'Product Coding'!A104:R104)</f>
        <v>-2.7700898078006029</v>
      </c>
      <c r="G278" s="1">
        <f>SUMPRODUCT('Respondent Data'!B278:S278,'Product Coding'!A105:R105)</f>
        <v>-1.6960256427406128</v>
      </c>
      <c r="H278" s="1">
        <f>SUMPRODUCT('Respondent Data'!B278:S278,'Product Coding'!A106:R106)</f>
        <v>0.88130812943832726</v>
      </c>
      <c r="I278" s="1">
        <f>SUMPRODUCT('Respondent Data'!B278:S278,'Product Coding'!A107:R107)</f>
        <v>0.48370937421791715</v>
      </c>
      <c r="J278" s="1">
        <f>SUMPRODUCT('Respondent Data'!B278:S278,'Product Coding'!A108:R108)</f>
        <v>-0.49827605060425306</v>
      </c>
      <c r="K278" s="1">
        <f>SUMPRODUCT('Respondent Data'!B278:S278,'Product Coding'!A109:R109)</f>
        <v>-1.7330404120970049</v>
      </c>
      <c r="L278" s="1">
        <f>SUMPRODUCT('Respondent Data'!B278:S278,'Product Coding'!A110:R110)</f>
        <v>-3.2113485426720327</v>
      </c>
      <c r="M278" s="1">
        <f>SUMPRODUCT('Respondent Data'!B278:S278,'Product Coding'!A111:R111)</f>
        <v>-2.1372843776120427</v>
      </c>
      <c r="N278" s="1">
        <f>SUMPRODUCT('Respondent Data'!B278:S278,'Product Coding'!A112:R112)</f>
        <v>-0.48326750101863281</v>
      </c>
      <c r="O278" s="1">
        <f>SUMPRODUCT('Respondent Data'!B278:S278,'Product Coding'!A113:R113)</f>
        <v>-0.88086625623904291</v>
      </c>
      <c r="P278" s="1">
        <f>SUMPRODUCT('Respondent Data'!B278:S278,'Product Coding'!A114:R114)</f>
        <v>-1.8628516810612132</v>
      </c>
      <c r="Q278" s="1">
        <f>SUMPRODUCT('Respondent Data'!B278:S278,'Product Coding'!A115:R115)</f>
        <v>-3.0976160425539652</v>
      </c>
      <c r="R278" s="1">
        <f>SUMPRODUCT('Respondent Data'!B278:S278,'Product Coding'!A116:R116)</f>
        <v>-4.5759241731289926</v>
      </c>
      <c r="S278" s="1">
        <f>SUMPRODUCT('Respondent Data'!B278:S278,'Product Coding'!A117:R117)</f>
        <v>-3.501860008069003</v>
      </c>
      <c r="T278" s="1">
        <f>SUMPRODUCT('Respondent Data'!B278:S278,'Product Coding'!A118:R118)</f>
        <v>-0.92452623589006289</v>
      </c>
      <c r="U278" s="1">
        <f>SUMPRODUCT('Respondent Data'!B278:S278,'Product Coding'!A119:R119)</f>
        <v>-1.3221249911104729</v>
      </c>
      <c r="V278" s="1">
        <f>SUMPRODUCT('Respondent Data'!B278:S278,'Product Coding'!A120:R120)</f>
        <v>-2.3041104159326431</v>
      </c>
      <c r="W278" s="1">
        <f>SUMPRODUCT('Respondent Data'!B278:S278,'Product Coding'!A121:R121)</f>
        <v>-3.538874777425395</v>
      </c>
      <c r="X278" s="1">
        <f>SUMPRODUCT('Respondent Data'!B278:S278,'Product Coding'!A122:R122)</f>
        <v>-5.0171829080004233</v>
      </c>
      <c r="Y278" s="1">
        <f>SUMPRODUCT('Respondent Data'!B278:S278,'Product Coding'!A123:R123)</f>
        <v>-3.9431187429404329</v>
      </c>
      <c r="Z278" s="1">
        <f>SUMPRODUCT('Respondent Data'!B278:S278,'Product Coding'!A124:R124)</f>
        <v>1.2025442217209472</v>
      </c>
      <c r="AA278" s="1">
        <f>SUMPRODUCT('Respondent Data'!B278:S278,'Product Coding'!A125:R125)</f>
        <v>0.80494546650053722</v>
      </c>
      <c r="AB278" s="1">
        <f>SUMPRODUCT('Respondent Data'!B278:S278,'Product Coding'!A126:R126)</f>
        <v>-0.17703995832163302</v>
      </c>
      <c r="AC278" s="1">
        <f>SUMPRODUCT('Respondent Data'!B278:S278,'Product Coding'!A127:R127)</f>
        <v>-1.4118043198143848</v>
      </c>
      <c r="AD278" s="1">
        <f>SUMPRODUCT('Respondent Data'!B278:S278,'Product Coding'!A128:R128)</f>
        <v>-2.8901124503894127</v>
      </c>
      <c r="AE278" s="1">
        <f>SUMPRODUCT('Respondent Data'!B278:S278,'Product Coding'!A129:R129)</f>
        <v>-1.8160482853294231</v>
      </c>
      <c r="AF278" s="1">
        <f>SUMPRODUCT('Respondent Data'!B278:S278,'Product Coding'!A130:R130)</f>
        <v>0.76128548684951725</v>
      </c>
      <c r="AG278" s="1">
        <f>SUMPRODUCT('Respondent Data'!B278:S278,'Product Coding'!A131:R131)</f>
        <v>0.36368673162910714</v>
      </c>
      <c r="AH278" s="1">
        <f>SUMPRODUCT('Respondent Data'!B278:S278,'Product Coding'!A132:R132)</f>
        <v>-0.61829869319306308</v>
      </c>
      <c r="AI278" s="1">
        <f>SUMPRODUCT('Respondent Data'!B278:S278,'Product Coding'!A133:R133)</f>
        <v>-1.8530630546858147</v>
      </c>
      <c r="AJ278" s="1">
        <f>SUMPRODUCT('Respondent Data'!B278:S278,'Product Coding'!A134:R134)</f>
        <v>-3.3313711852608425</v>
      </c>
      <c r="AK278" s="1">
        <f>SUMPRODUCT('Respondent Data'!B278:S278,'Product Coding'!A135:R135)</f>
        <v>-2.2573070202008529</v>
      </c>
      <c r="AL278" s="1">
        <f>SUMPRODUCT('Respondent Data'!B278:S278,'Product Coding'!A136:R136)</f>
        <v>3.8105820628514553</v>
      </c>
      <c r="AM278" s="1">
        <f>SUMPRODUCT('Respondent Data'!B278:S278,'Product Coding'!A137:R137)</f>
        <v>3.4129833076310452</v>
      </c>
      <c r="AN278" s="1">
        <f>SUMPRODUCT('Respondent Data'!B278:S278,'Product Coding'!A138:R138)</f>
        <v>2.430997882808875</v>
      </c>
      <c r="AO278" s="1">
        <f>SUMPRODUCT('Respondent Data'!B278:S278,'Product Coding'!A139:R139)</f>
        <v>1.196233521316123</v>
      </c>
      <c r="AP278" s="1">
        <f>SUMPRODUCT('Respondent Data'!B278:S278,'Product Coding'!A140:R140)</f>
        <v>-0.28207460925890482</v>
      </c>
      <c r="AQ278" s="1">
        <f>SUMPRODUCT('Respondent Data'!B278:S278,'Product Coding'!A141:R141)</f>
        <v>0.7919895558010851</v>
      </c>
      <c r="AR278" s="1">
        <f>SUMPRODUCT('Respondent Data'!B278:S278,'Product Coding'!A142:R142)</f>
        <v>3.3693233279800254</v>
      </c>
      <c r="AS278" s="1">
        <f>SUMPRODUCT('Respondent Data'!B278:S278,'Product Coding'!A143:R143)</f>
        <v>2.9717245727596153</v>
      </c>
      <c r="AT278" s="1">
        <f>SUMPRODUCT('Respondent Data'!B278:S278,'Product Coding'!A144:R144)</f>
        <v>1.9897391479374451</v>
      </c>
      <c r="AU278" s="1">
        <f>SUMPRODUCT('Respondent Data'!B278:S278,'Product Coding'!A145:R145)</f>
        <v>0.75497478644469307</v>
      </c>
      <c r="AV278" s="1">
        <f>SUMPRODUCT('Respondent Data'!B278:S278,'Product Coding'!A146:R146)</f>
        <v>-0.7233333441303349</v>
      </c>
      <c r="AW278" s="1">
        <f>SUMPRODUCT('Respondent Data'!B278:S278,'Product Coding'!A147:R147)</f>
        <v>0.35073082092965502</v>
      </c>
      <c r="AX278" s="1">
        <f>SUMPRODUCT('Respondent Data'!B278:S278,'Product Coding'!A148:R148)</f>
        <v>4.913163617090297</v>
      </c>
      <c r="AY278" s="1">
        <f>SUMPRODUCT('Respondent Data'!B278:S278,'Product Coding'!A149:R149)</f>
        <v>4.5155648618698878</v>
      </c>
      <c r="AZ278" s="1">
        <f>SUMPRODUCT('Respondent Data'!B278:S278,'Product Coding'!A150:R150)</f>
        <v>3.5335794370477167</v>
      </c>
      <c r="BA278" s="1">
        <f>SUMPRODUCT('Respondent Data'!B278:S278,'Product Coding'!A151:R151)</f>
        <v>2.2988150755549648</v>
      </c>
      <c r="BB278" s="1">
        <f>SUMPRODUCT('Respondent Data'!B278:S278,'Product Coding'!A152:R152)</f>
        <v>0.82050694497993704</v>
      </c>
      <c r="BC278" s="1">
        <f>SUMPRODUCT('Respondent Data'!B278:S278,'Product Coding'!A153:R153)</f>
        <v>1.894571110039927</v>
      </c>
      <c r="BD278" s="1">
        <f>SUMPRODUCT('Respondent Data'!B278:S278,'Product Coding'!A154:R154)</f>
        <v>4.4719048822188663</v>
      </c>
      <c r="BE278" s="1">
        <f>SUMPRODUCT('Respondent Data'!B278:S278,'Product Coding'!A155:R155)</f>
        <v>4.0743061269984571</v>
      </c>
      <c r="BF278" s="1">
        <f>SUMPRODUCT('Respondent Data'!B278:S278,'Product Coding'!A156:R156)</f>
        <v>3.0923207021762869</v>
      </c>
      <c r="BG278" s="1">
        <f>SUMPRODUCT('Respondent Data'!B278:S278,'Product Coding'!A157:R157)</f>
        <v>1.8575563406835349</v>
      </c>
      <c r="BH278" s="1">
        <f>SUMPRODUCT('Respondent Data'!B278:S278,'Product Coding'!A158:R158)</f>
        <v>0.37924821010850696</v>
      </c>
      <c r="BI278" s="1">
        <f>SUMPRODUCT('Respondent Data'!B278:S278,'Product Coding'!A159:R159)</f>
        <v>1.4533123751684971</v>
      </c>
      <c r="BJ278" s="1">
        <f>SUMPRODUCT('Respondent Data'!B278:S278,'Product Coding'!A160:R160)</f>
        <v>6.1432210572162882</v>
      </c>
      <c r="BK278" s="1">
        <f>SUMPRODUCT('Respondent Data'!B278:S278,'Product Coding'!A161:R161)</f>
        <v>5.7456223019958772</v>
      </c>
      <c r="BL278" s="1">
        <f>SUMPRODUCT('Respondent Data'!B278:S278,'Product Coding'!A162:R162)</f>
        <v>4.763636877173707</v>
      </c>
      <c r="BM278" s="1">
        <f>SUMPRODUCT('Respondent Data'!B278:S278,'Product Coding'!A163:R163)</f>
        <v>3.5288725156809551</v>
      </c>
      <c r="BN278" s="1">
        <f>SUMPRODUCT('Respondent Data'!B278:S278,'Product Coding'!A164:R164)</f>
        <v>2.0505643851059272</v>
      </c>
      <c r="BO278" s="1">
        <f>SUMPRODUCT('Respondent Data'!B278:S278,'Product Coding'!A165:R165)</f>
        <v>3.1246285501659172</v>
      </c>
      <c r="BP278" s="1">
        <f>SUMPRODUCT('Respondent Data'!B278:S278,'Product Coding'!A166:R166)</f>
        <v>5.7019623223448574</v>
      </c>
      <c r="BQ278" s="1">
        <f>SUMPRODUCT('Respondent Data'!B278:S278,'Product Coding'!A167:R167)</f>
        <v>5.3043635671244465</v>
      </c>
      <c r="BR278" s="1">
        <f>SUMPRODUCT('Respondent Data'!B278:S278,'Product Coding'!A168:R168)</f>
        <v>4.3223781423022762</v>
      </c>
      <c r="BS278" s="1">
        <f>SUMPRODUCT('Respondent Data'!B278:S278,'Product Coding'!A169:R169)</f>
        <v>3.0876137808095252</v>
      </c>
      <c r="BT278" s="1">
        <f>SUMPRODUCT('Respondent Data'!B278:S278,'Product Coding'!A170:R170)</f>
        <v>1.6093056502344973</v>
      </c>
      <c r="BU278" s="1">
        <f>SUMPRODUCT('Respondent Data'!B278:S278,'Product Coding'!A171:R171)</f>
        <v>2.6833698152944874</v>
      </c>
      <c r="BV278" s="1">
        <f>SUMPRODUCT('Respondent Data'!B278:S278,'Product Coding'!A172:R172)</f>
        <v>-3.3723836187643901</v>
      </c>
      <c r="BX278" s="1">
        <f t="shared" si="1352"/>
        <v>0.26645048119037334</v>
      </c>
      <c r="BY278" s="1">
        <f t="shared" si="1353"/>
        <v>0.39654406502469397</v>
      </c>
      <c r="BZ278" s="1">
        <f t="shared" si="1354"/>
        <v>1.0586741419553762</v>
      </c>
      <c r="CA278" s="1">
        <f t="shared" si="1355"/>
        <v>3.6392647781615413</v>
      </c>
      <c r="CB278" s="1">
        <f t="shared" si="1356"/>
        <v>15.960067283973713</v>
      </c>
      <c r="CC278" s="1">
        <f t="shared" si="1357"/>
        <v>5.4522351438680055</v>
      </c>
      <c r="CD278" s="1">
        <f t="shared" si="1358"/>
        <v>0.41424067667840347</v>
      </c>
      <c r="CE278" s="1">
        <f t="shared" si="1359"/>
        <v>0.61649234444906242</v>
      </c>
      <c r="CF278" s="1">
        <f t="shared" si="1360"/>
        <v>1.6458814072555241</v>
      </c>
      <c r="CG278" s="1">
        <f t="shared" si="1361"/>
        <v>5.6578299186497496</v>
      </c>
      <c r="CH278" s="1">
        <f t="shared" si="1362"/>
        <v>24.812524421085492</v>
      </c>
      <c r="CI278" s="1">
        <f t="shared" si="1363"/>
        <v>8.4763876774235456</v>
      </c>
      <c r="CJ278" s="1">
        <f t="shared" si="1364"/>
        <v>1.6213635634122434</v>
      </c>
      <c r="CK278" s="1">
        <f t="shared" si="1365"/>
        <v>2.4129890681602686</v>
      </c>
      <c r="CL278" s="1">
        <f t="shared" si="1366"/>
        <v>6.4420813639543306</v>
      </c>
      <c r="CM278" s="1">
        <f t="shared" si="1367"/>
        <v>22.145095338389829</v>
      </c>
      <c r="CN278" s="1">
        <f t="shared" si="1368"/>
        <v>97.117751291858767</v>
      </c>
      <c r="CO278" s="1">
        <f t="shared" si="1369"/>
        <v>33.177104285682482</v>
      </c>
      <c r="CP278" s="1">
        <f t="shared" si="1370"/>
        <v>2.5206737726614432</v>
      </c>
      <c r="CQ278" s="1">
        <f t="shared" si="1371"/>
        <v>3.7513845722730603</v>
      </c>
      <c r="CR278" s="1">
        <f t="shared" si="1372"/>
        <v>10.015264868353285</v>
      </c>
      <c r="CS278" s="1">
        <f t="shared" si="1373"/>
        <v>34.428158046853582</v>
      </c>
      <c r="CT278" s="1">
        <f t="shared" si="1374"/>
        <v>150.98536445832465</v>
      </c>
      <c r="CU278" s="1">
        <f t="shared" si="1375"/>
        <v>51.579213023495207</v>
      </c>
      <c r="CV278" s="1">
        <f t="shared" si="1376"/>
        <v>0.30042888105456361</v>
      </c>
      <c r="CW278" s="1">
        <f t="shared" si="1377"/>
        <v>0.44711230849336936</v>
      </c>
      <c r="CX278" s="1">
        <f t="shared" si="1378"/>
        <v>1.1936787895751979</v>
      </c>
      <c r="CY278" s="1">
        <f t="shared" si="1379"/>
        <v>4.103352488912142</v>
      </c>
      <c r="CZ278" s="1">
        <f t="shared" si="1380"/>
        <v>17.995333069989606</v>
      </c>
      <c r="DA278" s="1">
        <f t="shared" si="1381"/>
        <v>6.1475171529088337</v>
      </c>
      <c r="DB278" s="1">
        <f t="shared" si="1382"/>
        <v>0.46706563420638436</v>
      </c>
      <c r="DC278" s="1">
        <f t="shared" si="1383"/>
        <v>0.69510891627629001</v>
      </c>
      <c r="DD278" s="1">
        <f t="shared" si="1384"/>
        <v>1.8557681236724763</v>
      </c>
      <c r="DE278" s="1">
        <f t="shared" si="1385"/>
        <v>6.3793298629568698</v>
      </c>
      <c r="DF278" s="1">
        <f t="shared" si="1386"/>
        <v>27.976676621723687</v>
      </c>
      <c r="DG278" s="1">
        <f t="shared" si="1387"/>
        <v>9.5573168190061892</v>
      </c>
      <c r="DH278" s="1">
        <f t="shared" si="1388"/>
        <v>2.2135291075981302E-2</v>
      </c>
      <c r="DI278" s="1">
        <f t="shared" si="1389"/>
        <v>3.2942775199955567E-2</v>
      </c>
      <c r="DJ278" s="1">
        <f t="shared" si="1390"/>
        <v>8.7949025958237434E-2</v>
      </c>
      <c r="DK278" s="1">
        <f t="shared" si="1391"/>
        <v>0.30233079260088297</v>
      </c>
      <c r="DL278" s="1">
        <f t="shared" si="1392"/>
        <v>1.3258776390446549</v>
      </c>
      <c r="DM278" s="1">
        <f t="shared" si="1393"/>
        <v>0.45294274337596291</v>
      </c>
      <c r="DN278" s="1">
        <f t="shared" si="1394"/>
        <v>3.4412915723866219E-2</v>
      </c>
      <c r="DO278" s="1">
        <f t="shared" si="1395"/>
        <v>5.1214910288505604E-2</v>
      </c>
      <c r="DP278" s="1">
        <f t="shared" si="1396"/>
        <v>0.13673108738023554</v>
      </c>
      <c r="DQ278" s="1">
        <f t="shared" si="1397"/>
        <v>0.47002246551856697</v>
      </c>
      <c r="DR278" s="1">
        <f t="shared" si="1398"/>
        <v>2.0612927698119137</v>
      </c>
      <c r="DS278" s="1">
        <f t="shared" si="1399"/>
        <v>0.70417327705471666</v>
      </c>
      <c r="DT278" s="1">
        <f t="shared" si="1400"/>
        <v>7.3492014560853618E-3</v>
      </c>
      <c r="DU278" s="1">
        <f t="shared" si="1401"/>
        <v>1.093742524712985E-2</v>
      </c>
      <c r="DV278" s="1">
        <f t="shared" si="1402"/>
        <v>2.9200208274420155E-2</v>
      </c>
      <c r="DW278" s="1">
        <f t="shared" si="1403"/>
        <v>0.10037771328938126</v>
      </c>
      <c r="DX278" s="1">
        <f t="shared" si="1404"/>
        <v>0.44020843647415286</v>
      </c>
      <c r="DY278" s="1">
        <f t="shared" si="1405"/>
        <v>0.15038281889836649</v>
      </c>
      <c r="DZ278" s="1">
        <f t="shared" si="1406"/>
        <v>1.1425530817636595E-2</v>
      </c>
      <c r="EA278" s="1">
        <f t="shared" si="1407"/>
        <v>1.7004009207449759E-2</v>
      </c>
      <c r="EB278" s="1">
        <f t="shared" si="1408"/>
        <v>4.5396480354275806E-2</v>
      </c>
      <c r="EC278" s="1">
        <f t="shared" si="1409"/>
        <v>0.15605350641763574</v>
      </c>
      <c r="ED278" s="1">
        <f t="shared" si="1410"/>
        <v>0.68437572261056712</v>
      </c>
      <c r="EE278" s="1">
        <f t="shared" si="1411"/>
        <v>0.23379458870917511</v>
      </c>
      <c r="EF278" s="1">
        <f t="shared" si="1412"/>
        <v>2.1479936529254849E-3</v>
      </c>
      <c r="EG278" s="1">
        <f t="shared" si="1413"/>
        <v>3.1967445919894553E-3</v>
      </c>
      <c r="EH278" s="1">
        <f t="shared" si="1414"/>
        <v>8.5345139077145811E-3</v>
      </c>
      <c r="EI278" s="1">
        <f t="shared" si="1415"/>
        <v>2.9337975333664723E-2</v>
      </c>
      <c r="EJ278" s="1">
        <f t="shared" si="1416"/>
        <v>0.12866226802474931</v>
      </c>
      <c r="EK278" s="1">
        <f t="shared" si="1417"/>
        <v>4.3953257021586027E-2</v>
      </c>
      <c r="EL278" s="1">
        <f t="shared" si="1418"/>
        <v>3.3394060326467764E-3</v>
      </c>
      <c r="EM278" s="1">
        <f t="shared" si="1419"/>
        <v>4.9698602045594011E-3</v>
      </c>
      <c r="EN278" s="1">
        <f t="shared" si="1420"/>
        <v>1.3268292106130621E-2</v>
      </c>
      <c r="EO278" s="1">
        <f t="shared" si="1421"/>
        <v>4.561066168954872E-2</v>
      </c>
      <c r="EP278" s="1">
        <f t="shared" si="1422"/>
        <v>0.20002645418932669</v>
      </c>
      <c r="EQ278" s="1">
        <f t="shared" si="1423"/>
        <v>6.8332497841626691E-2</v>
      </c>
      <c r="ER278" s="1">
        <f t="shared" si="1424"/>
        <v>29.147921853044572</v>
      </c>
      <c r="ET278" s="1">
        <f t="shared" si="1425"/>
        <v>0.78960844885152648</v>
      </c>
      <c r="EU278" s="1">
        <f t="shared" si="1426"/>
        <v>0.71605330976958304</v>
      </c>
      <c r="EV278" s="1">
        <f t="shared" si="1427"/>
        <v>0.48574953151652106</v>
      </c>
      <c r="EW278" s="1">
        <f t="shared" si="1428"/>
        <v>0.21555139614089505</v>
      </c>
      <c r="EX278" s="1">
        <f t="shared" si="1429"/>
        <v>5.8962030235867186E-2</v>
      </c>
      <c r="EY278" s="1">
        <f t="shared" si="1430"/>
        <v>0.15498505211025476</v>
      </c>
      <c r="EZ278" s="1">
        <f t="shared" si="1431"/>
        <v>0.70709322429381571</v>
      </c>
      <c r="FA278" s="1">
        <f t="shared" si="1432"/>
        <v>0.61862340606433419</v>
      </c>
      <c r="FB278" s="1">
        <f t="shared" si="1433"/>
        <v>0.37794588875291407</v>
      </c>
      <c r="FC278" s="1">
        <f t="shared" si="1434"/>
        <v>0.15019909072756943</v>
      </c>
      <c r="FD278" s="1">
        <f t="shared" si="1435"/>
        <v>3.8740883444283718E-2</v>
      </c>
      <c r="FE278" s="1">
        <f t="shared" si="1436"/>
        <v>0.10552544218746879</v>
      </c>
      <c r="FF278" s="1">
        <f t="shared" si="1437"/>
        <v>0.38148084987428998</v>
      </c>
      <c r="FG278" s="1">
        <f t="shared" si="1438"/>
        <v>0.29299830149735528</v>
      </c>
      <c r="FH278" s="1">
        <f t="shared" si="1439"/>
        <v>0.13437101142746075</v>
      </c>
      <c r="FI278" s="1">
        <f t="shared" si="1440"/>
        <v>4.3205698027147056E-2</v>
      </c>
      <c r="FJ278" s="1">
        <f t="shared" si="1441"/>
        <v>1.019183569571854E-2</v>
      </c>
      <c r="FK278" s="1">
        <f t="shared" si="1442"/>
        <v>2.9259354205116824E-2</v>
      </c>
      <c r="FL278" s="1">
        <f t="shared" si="1443"/>
        <v>0.28403654089315206</v>
      </c>
      <c r="FM278" s="1">
        <f t="shared" si="1444"/>
        <v>0.21046496758766894</v>
      </c>
      <c r="FN278" s="1">
        <f t="shared" si="1445"/>
        <v>9.0783109798202602E-2</v>
      </c>
      <c r="FO278" s="1">
        <f t="shared" si="1446"/>
        <v>2.8226135795078718E-2</v>
      </c>
      <c r="FP278" s="1">
        <f t="shared" si="1447"/>
        <v>6.5795808929629291E-3</v>
      </c>
      <c r="FQ278" s="1">
        <f t="shared" si="1448"/>
        <v>1.9018922925931707E-2</v>
      </c>
      <c r="FR278" s="1">
        <f t="shared" si="1449"/>
        <v>0.76897707715401142</v>
      </c>
      <c r="FS278" s="1">
        <f t="shared" si="1450"/>
        <v>0.69103136925227948</v>
      </c>
      <c r="FT278" s="1">
        <f t="shared" si="1451"/>
        <v>0.45585525317206915</v>
      </c>
      <c r="FU278" s="1">
        <f t="shared" si="1452"/>
        <v>0.19594962373707511</v>
      </c>
      <c r="FV278" s="1">
        <f t="shared" si="1453"/>
        <v>5.2644509907535261E-2</v>
      </c>
      <c r="FW278" s="1">
        <f t="shared" si="1454"/>
        <v>0.13990872335200047</v>
      </c>
      <c r="FX278" s="1">
        <f t="shared" si="1455"/>
        <v>0.68163276180956578</v>
      </c>
      <c r="FY278" s="1">
        <f t="shared" si="1456"/>
        <v>0.58993259394607978</v>
      </c>
      <c r="FZ278" s="1">
        <f t="shared" si="1457"/>
        <v>0.35016848591825256</v>
      </c>
      <c r="GA278" s="1">
        <f t="shared" si="1458"/>
        <v>0.13551366026064918</v>
      </c>
      <c r="GB278" s="1">
        <f t="shared" si="1459"/>
        <v>3.4510513854107909E-2</v>
      </c>
      <c r="GC278" s="1">
        <f t="shared" si="1460"/>
        <v>9.4721037280960832E-2</v>
      </c>
      <c r="GD278" s="1">
        <f t="shared" si="1461"/>
        <v>0.97834406925458961</v>
      </c>
      <c r="GE278" s="1">
        <f t="shared" si="1462"/>
        <v>0.9681078410238374</v>
      </c>
      <c r="GF278" s="1">
        <f t="shared" si="1463"/>
        <v>0.91916071078718586</v>
      </c>
      <c r="GG278" s="1">
        <f t="shared" si="1464"/>
        <v>0.76785407031872566</v>
      </c>
      <c r="GH278" s="1">
        <f t="shared" si="1465"/>
        <v>0.42994523151731495</v>
      </c>
      <c r="GI278" s="1">
        <f t="shared" si="1466"/>
        <v>0.68825836706852273</v>
      </c>
      <c r="GJ278" s="1">
        <f t="shared" si="1467"/>
        <v>0.96673193538019142</v>
      </c>
      <c r="GK278" s="1">
        <f t="shared" si="1468"/>
        <v>0.95128026649236774</v>
      </c>
      <c r="GL278" s="1">
        <f t="shared" si="1469"/>
        <v>0.87971553791552182</v>
      </c>
      <c r="GM278" s="1">
        <f t="shared" si="1470"/>
        <v>0.68026171263120028</v>
      </c>
      <c r="GN278" s="1">
        <f t="shared" si="1471"/>
        <v>0.32665938059280758</v>
      </c>
      <c r="GO278" s="1">
        <f t="shared" si="1472"/>
        <v>0.58679478986331535</v>
      </c>
      <c r="GP278" s="1">
        <f t="shared" si="1473"/>
        <v>0.99270441526586573</v>
      </c>
      <c r="GQ278" s="1">
        <f t="shared" si="1474"/>
        <v>0.98918090776542755</v>
      </c>
      <c r="GR278" s="1">
        <f t="shared" si="1475"/>
        <v>0.97162825265710184</v>
      </c>
      <c r="GS278" s="1">
        <f t="shared" si="1476"/>
        <v>0.90877885649890144</v>
      </c>
      <c r="GT278" s="1">
        <f t="shared" si="1477"/>
        <v>0.69434393985925436</v>
      </c>
      <c r="GU278" s="1">
        <f t="shared" si="1478"/>
        <v>0.86927584763272403</v>
      </c>
      <c r="GV278" s="1">
        <f t="shared" si="1479"/>
        <v>0.98870353726546711</v>
      </c>
      <c r="GW278" s="1">
        <f t="shared" si="1480"/>
        <v>0.98328029284692697</v>
      </c>
      <c r="GX278" s="1">
        <f t="shared" si="1481"/>
        <v>0.9565748678062399</v>
      </c>
      <c r="GY278" s="1">
        <f t="shared" si="1482"/>
        <v>0.86501186532342045</v>
      </c>
      <c r="GZ278" s="1">
        <f t="shared" si="1483"/>
        <v>0.59369176756485653</v>
      </c>
      <c r="HA278" s="1">
        <f t="shared" si="1484"/>
        <v>0.81050768835533926</v>
      </c>
      <c r="HB278" s="1">
        <f t="shared" si="1485"/>
        <v>0.99785661033447193</v>
      </c>
      <c r="HC278" s="1">
        <f t="shared" si="1486"/>
        <v>0.99681344202000022</v>
      </c>
      <c r="HD278" s="1">
        <f t="shared" si="1487"/>
        <v>0.991537707644088</v>
      </c>
      <c r="HE278" s="1">
        <f t="shared" si="1488"/>
        <v>0.97149820949318944</v>
      </c>
      <c r="HF278" s="1">
        <f t="shared" si="1489"/>
        <v>0.88600463427388354</v>
      </c>
      <c r="HG278" s="1">
        <f t="shared" si="1490"/>
        <v>0.95789729403499801</v>
      </c>
      <c r="HH278" s="1">
        <f t="shared" si="1491"/>
        <v>0.99667170848411968</v>
      </c>
      <c r="HI278" s="1">
        <f t="shared" si="1492"/>
        <v>0.99505471715982829</v>
      </c>
      <c r="HJ278" s="1">
        <f t="shared" si="1493"/>
        <v>0.98690545020554044</v>
      </c>
      <c r="HK278" s="1">
        <f t="shared" si="1494"/>
        <v>0.95637892443077355</v>
      </c>
      <c r="HL278" s="1">
        <f t="shared" si="1495"/>
        <v>0.83331496277350503</v>
      </c>
      <c r="HM278" s="1">
        <f t="shared" si="1496"/>
        <v>0.93603817352773588</v>
      </c>
      <c r="HN278" s="1">
        <f t="shared" si="1497"/>
        <v>3.3169782145332588E-2</v>
      </c>
      <c r="HP278" s="1">
        <f t="shared" ref="HP278:IU278" si="1558">IF(B1=1,ET278,0)</f>
        <v>0.78960844885152648</v>
      </c>
      <c r="HQ278" s="1">
        <f t="shared" si="1558"/>
        <v>0.71605330976958304</v>
      </c>
      <c r="HR278" s="1">
        <f t="shared" si="1558"/>
        <v>0.48574953151652106</v>
      </c>
      <c r="HS278" s="1">
        <f t="shared" si="1558"/>
        <v>0.21555139614089505</v>
      </c>
      <c r="HT278" s="1">
        <f t="shared" si="1558"/>
        <v>5.8962030235867186E-2</v>
      </c>
      <c r="HU278" s="1">
        <f t="shared" si="1558"/>
        <v>0.15498505211025476</v>
      </c>
      <c r="HV278" s="1">
        <f t="shared" si="1558"/>
        <v>0.70709322429381571</v>
      </c>
      <c r="HW278" s="1">
        <f t="shared" si="1558"/>
        <v>0.61862340606433419</v>
      </c>
      <c r="HX278" s="1">
        <f t="shared" si="1558"/>
        <v>0.37794588875291407</v>
      </c>
      <c r="HY278" s="1">
        <f t="shared" si="1558"/>
        <v>0.15019909072756943</v>
      </c>
      <c r="HZ278" s="1">
        <f t="shared" si="1558"/>
        <v>3.8740883444283718E-2</v>
      </c>
      <c r="IA278" s="1">
        <f t="shared" si="1558"/>
        <v>0.10552544218746879</v>
      </c>
      <c r="IB278" s="1">
        <f t="shared" si="1558"/>
        <v>0.38148084987428998</v>
      </c>
      <c r="IC278" s="1">
        <f t="shared" si="1558"/>
        <v>0.29299830149735528</v>
      </c>
      <c r="ID278" s="1">
        <f t="shared" si="1558"/>
        <v>0.13437101142746075</v>
      </c>
      <c r="IE278" s="1">
        <f t="shared" si="1558"/>
        <v>4.3205698027147056E-2</v>
      </c>
      <c r="IF278" s="1">
        <f t="shared" si="1558"/>
        <v>1.019183569571854E-2</v>
      </c>
      <c r="IG278" s="1">
        <f t="shared" si="1558"/>
        <v>2.9259354205116824E-2</v>
      </c>
      <c r="IH278" s="1">
        <f t="shared" si="1558"/>
        <v>0.28403654089315206</v>
      </c>
      <c r="II278" s="1">
        <f t="shared" si="1558"/>
        <v>0.21046496758766894</v>
      </c>
      <c r="IJ278" s="1">
        <f t="shared" si="1558"/>
        <v>9.0783109798202602E-2</v>
      </c>
      <c r="IK278" s="1">
        <f t="shared" si="1558"/>
        <v>2.8226135795078718E-2</v>
      </c>
      <c r="IL278" s="1">
        <f t="shared" si="1558"/>
        <v>6.5795808929629291E-3</v>
      </c>
      <c r="IM278" s="1">
        <f t="shared" si="1558"/>
        <v>1.9018922925931707E-2</v>
      </c>
      <c r="IN278" s="1">
        <f t="shared" si="1558"/>
        <v>0.76897707715401142</v>
      </c>
      <c r="IO278" s="1">
        <f t="shared" si="1558"/>
        <v>0.69103136925227948</v>
      </c>
      <c r="IP278" s="1">
        <f t="shared" si="1558"/>
        <v>0.45585525317206915</v>
      </c>
      <c r="IQ278" s="1">
        <f t="shared" si="1558"/>
        <v>0.19594962373707511</v>
      </c>
      <c r="IR278" s="1">
        <f t="shared" si="1558"/>
        <v>5.2644509907535261E-2</v>
      </c>
      <c r="IS278" s="1">
        <f t="shared" si="1558"/>
        <v>0.13990872335200047</v>
      </c>
      <c r="IT278" s="1">
        <f t="shared" si="1558"/>
        <v>0.68163276180956578</v>
      </c>
      <c r="IU278" s="1">
        <f t="shared" si="1558"/>
        <v>0.58993259394607978</v>
      </c>
      <c r="IV278" s="1">
        <f t="shared" ref="IV278:KA278" si="1559">IF(AH1=1,FZ278,0)</f>
        <v>0.35016848591825256</v>
      </c>
      <c r="IW278" s="1">
        <f t="shared" si="1559"/>
        <v>0.13551366026064918</v>
      </c>
      <c r="IX278" s="1">
        <f t="shared" si="1559"/>
        <v>3.4510513854107909E-2</v>
      </c>
      <c r="IY278" s="1">
        <f t="shared" si="1559"/>
        <v>9.4721037280960832E-2</v>
      </c>
      <c r="IZ278" s="1">
        <f t="shared" si="1559"/>
        <v>0.97834406925458961</v>
      </c>
      <c r="JA278" s="1">
        <f t="shared" si="1559"/>
        <v>0.9681078410238374</v>
      </c>
      <c r="JB278" s="1">
        <f t="shared" si="1559"/>
        <v>0.91916071078718586</v>
      </c>
      <c r="JC278" s="1">
        <f t="shared" si="1559"/>
        <v>0.76785407031872566</v>
      </c>
      <c r="JD278" s="1">
        <f t="shared" si="1559"/>
        <v>0.42994523151731495</v>
      </c>
      <c r="JE278" s="1">
        <f t="shared" si="1559"/>
        <v>0.68825836706852273</v>
      </c>
      <c r="JF278" s="1">
        <f t="shared" si="1559"/>
        <v>0.96673193538019142</v>
      </c>
      <c r="JG278" s="1">
        <f t="shared" si="1559"/>
        <v>0.95128026649236774</v>
      </c>
      <c r="JH278" s="1">
        <f t="shared" si="1559"/>
        <v>0.87971553791552182</v>
      </c>
      <c r="JI278" s="1">
        <f t="shared" si="1559"/>
        <v>0.68026171263120028</v>
      </c>
      <c r="JJ278" s="1">
        <f t="shared" si="1559"/>
        <v>0.32665938059280758</v>
      </c>
      <c r="JK278" s="1">
        <f t="shared" si="1559"/>
        <v>0.58679478986331535</v>
      </c>
      <c r="JL278" s="1">
        <f t="shared" si="1559"/>
        <v>0.99270441526586573</v>
      </c>
      <c r="JM278" s="1">
        <f t="shared" si="1559"/>
        <v>0.98918090776542755</v>
      </c>
      <c r="JN278" s="1">
        <f t="shared" si="1559"/>
        <v>0.97162825265710184</v>
      </c>
      <c r="JO278" s="1">
        <f t="shared" si="1559"/>
        <v>0.90877885649890144</v>
      </c>
      <c r="JP278" s="1">
        <f t="shared" si="1559"/>
        <v>0.69434393985925436</v>
      </c>
      <c r="JQ278" s="1">
        <f t="shared" si="1559"/>
        <v>0.86927584763272403</v>
      </c>
      <c r="JR278" s="1">
        <f t="shared" si="1559"/>
        <v>0.98870353726546711</v>
      </c>
      <c r="JS278" s="1">
        <f t="shared" si="1559"/>
        <v>0.98328029284692697</v>
      </c>
      <c r="JT278" s="1">
        <f t="shared" si="1559"/>
        <v>0.9565748678062399</v>
      </c>
      <c r="JU278" s="1">
        <f t="shared" si="1559"/>
        <v>0.86501186532342045</v>
      </c>
      <c r="JV278" s="1">
        <f t="shared" si="1559"/>
        <v>0.59369176756485653</v>
      </c>
      <c r="JW278" s="1">
        <f t="shared" si="1559"/>
        <v>0.81050768835533926</v>
      </c>
      <c r="JX278" s="1">
        <f t="shared" si="1559"/>
        <v>0.99785661033447193</v>
      </c>
      <c r="JY278" s="1">
        <f t="shared" si="1559"/>
        <v>0.99681344202000022</v>
      </c>
      <c r="JZ278" s="1">
        <f t="shared" si="1559"/>
        <v>0.991537707644088</v>
      </c>
      <c r="KA278" s="1">
        <f t="shared" si="1559"/>
        <v>0.97149820949318944</v>
      </c>
      <c r="KB278" s="1">
        <f t="shared" ref="KB278:KJ278" si="1560">IF(BN1=1,HF278,0)</f>
        <v>0.88600463427388354</v>
      </c>
      <c r="KC278" s="1">
        <f t="shared" si="1560"/>
        <v>0.95789729403499801</v>
      </c>
      <c r="KD278" s="1">
        <f t="shared" si="1560"/>
        <v>0.99667170848411968</v>
      </c>
      <c r="KE278" s="1">
        <f t="shared" si="1560"/>
        <v>0.99505471715982829</v>
      </c>
      <c r="KF278" s="1">
        <f t="shared" si="1560"/>
        <v>0.98690545020554044</v>
      </c>
      <c r="KG278" s="1">
        <f t="shared" si="1560"/>
        <v>0.95637892443077355</v>
      </c>
      <c r="KH278" s="1">
        <f t="shared" si="1560"/>
        <v>0.83331496277350503</v>
      </c>
      <c r="KI278" s="1">
        <f t="shared" si="1560"/>
        <v>0.93603817352773588</v>
      </c>
      <c r="KJ278" s="1">
        <f t="shared" si="1560"/>
        <v>0</v>
      </c>
    </row>
    <row r="279" spans="1:296" x14ac:dyDescent="0.2">
      <c r="A279" s="1" t="str">
        <f>'Respondent Data'!A279</f>
        <v>2272</v>
      </c>
      <c r="B279" s="1">
        <f>SUMPRODUCT('Respondent Data'!B279:S279,'Product Coding'!A100:R100)</f>
        <v>-0.71581362185619701</v>
      </c>
      <c r="C279" s="1">
        <f>SUMPRODUCT('Respondent Data'!B279:S279,'Product Coding'!A101:R101)</f>
        <v>-1.0483711249613292</v>
      </c>
      <c r="D279" s="1">
        <f>SUMPRODUCT('Respondent Data'!B279:S279,'Product Coding'!A102:R102)</f>
        <v>-1.237748886504995</v>
      </c>
      <c r="E279" s="1">
        <f>SUMPRODUCT('Respondent Data'!B279:S279,'Product Coding'!A103:R103)</f>
        <v>-1.4863141705614322</v>
      </c>
      <c r="F279" s="1">
        <f>SUMPRODUCT('Respondent Data'!B279:S279,'Product Coding'!A104:R104)</f>
        <v>-2.166425555598205</v>
      </c>
      <c r="G279" s="1">
        <f>SUMPRODUCT('Respondent Data'!B279:S279,'Product Coding'!A105:R105)</f>
        <v>-2.4381076279673013</v>
      </c>
      <c r="H279" s="1">
        <f>SUMPRODUCT('Respondent Data'!B279:S279,'Product Coding'!A106:R106)</f>
        <v>-1.800447180517049</v>
      </c>
      <c r="I279" s="1">
        <f>SUMPRODUCT('Respondent Data'!B279:S279,'Product Coding'!A107:R107)</f>
        <v>-2.1330046836221812</v>
      </c>
      <c r="J279" s="1">
        <f>SUMPRODUCT('Respondent Data'!B279:S279,'Product Coding'!A108:R108)</f>
        <v>-2.322382445165847</v>
      </c>
      <c r="K279" s="1">
        <f>SUMPRODUCT('Respondent Data'!B279:S279,'Product Coding'!A109:R109)</f>
        <v>-2.5709477292222842</v>
      </c>
      <c r="L279" s="1">
        <f>SUMPRODUCT('Respondent Data'!B279:S279,'Product Coding'!A110:R110)</f>
        <v>-3.251059114259057</v>
      </c>
      <c r="M279" s="1">
        <f>SUMPRODUCT('Respondent Data'!B279:S279,'Product Coding'!A111:R111)</f>
        <v>-3.5227411866281533</v>
      </c>
      <c r="N279" s="1">
        <f>SUMPRODUCT('Respondent Data'!B279:S279,'Product Coding'!A112:R112)</f>
        <v>-3.4851371588819373</v>
      </c>
      <c r="O279" s="1">
        <f>SUMPRODUCT('Respondent Data'!B279:S279,'Product Coding'!A113:R113)</f>
        <v>-3.8176946619870695</v>
      </c>
      <c r="P279" s="1">
        <f>SUMPRODUCT('Respondent Data'!B279:S279,'Product Coding'!A114:R114)</f>
        <v>-4.0070724235307349</v>
      </c>
      <c r="Q279" s="1">
        <f>SUMPRODUCT('Respondent Data'!B279:S279,'Product Coding'!A115:R115)</f>
        <v>-4.255637707587173</v>
      </c>
      <c r="R279" s="1">
        <f>SUMPRODUCT('Respondent Data'!B279:S279,'Product Coding'!A116:R116)</f>
        <v>-4.9357490926239453</v>
      </c>
      <c r="S279" s="1">
        <f>SUMPRODUCT('Respondent Data'!B279:S279,'Product Coding'!A117:R117)</f>
        <v>-5.2074311649930412</v>
      </c>
      <c r="T279" s="1">
        <f>SUMPRODUCT('Respondent Data'!B279:S279,'Product Coding'!A118:R118)</f>
        <v>-4.5697707175427897</v>
      </c>
      <c r="U279" s="1">
        <f>SUMPRODUCT('Respondent Data'!B279:S279,'Product Coding'!A119:R119)</f>
        <v>-4.902328220647922</v>
      </c>
      <c r="V279" s="1">
        <f>SUMPRODUCT('Respondent Data'!B279:S279,'Product Coding'!A120:R120)</f>
        <v>-5.0917059821915878</v>
      </c>
      <c r="W279" s="1">
        <f>SUMPRODUCT('Respondent Data'!B279:S279,'Product Coding'!A121:R121)</f>
        <v>-5.3402712662480241</v>
      </c>
      <c r="X279" s="1">
        <f>SUMPRODUCT('Respondent Data'!B279:S279,'Product Coding'!A122:R122)</f>
        <v>-6.0203826512847964</v>
      </c>
      <c r="Y279" s="1">
        <f>SUMPRODUCT('Respondent Data'!B279:S279,'Product Coding'!A123:R123)</f>
        <v>-6.2920647236538922</v>
      </c>
      <c r="Z279" s="1">
        <f>SUMPRODUCT('Respondent Data'!B279:S279,'Product Coding'!A124:R124)</f>
        <v>-1.0754474578324071</v>
      </c>
      <c r="AA279" s="1">
        <f>SUMPRODUCT('Respondent Data'!B279:S279,'Product Coding'!A125:R125)</f>
        <v>-1.4080049609375389</v>
      </c>
      <c r="AB279" s="1">
        <f>SUMPRODUCT('Respondent Data'!B279:S279,'Product Coding'!A126:R126)</f>
        <v>-1.5973827224812052</v>
      </c>
      <c r="AC279" s="1">
        <f>SUMPRODUCT('Respondent Data'!B279:S279,'Product Coding'!A127:R127)</f>
        <v>-1.8459480065376423</v>
      </c>
      <c r="AD279" s="1">
        <f>SUMPRODUCT('Respondent Data'!B279:S279,'Product Coding'!A128:R128)</f>
        <v>-2.5260593915744152</v>
      </c>
      <c r="AE279" s="1">
        <f>SUMPRODUCT('Respondent Data'!B279:S279,'Product Coding'!A129:R129)</f>
        <v>-2.797741463943511</v>
      </c>
      <c r="AF279" s="1">
        <f>SUMPRODUCT('Respondent Data'!B279:S279,'Product Coding'!A130:R130)</f>
        <v>-2.1600810164932591</v>
      </c>
      <c r="AG279" s="1">
        <f>SUMPRODUCT('Respondent Data'!B279:S279,'Product Coding'!A131:R131)</f>
        <v>-2.4926385195983909</v>
      </c>
      <c r="AH279" s="1">
        <f>SUMPRODUCT('Respondent Data'!B279:S279,'Product Coding'!A132:R132)</f>
        <v>-2.6820162811420571</v>
      </c>
      <c r="AI279" s="1">
        <f>SUMPRODUCT('Respondent Data'!B279:S279,'Product Coding'!A133:R133)</f>
        <v>-2.9305815651984943</v>
      </c>
      <c r="AJ279" s="1">
        <f>SUMPRODUCT('Respondent Data'!B279:S279,'Product Coding'!A134:R134)</f>
        <v>-3.6106929502352672</v>
      </c>
      <c r="AK279" s="1">
        <f>SUMPRODUCT('Respondent Data'!B279:S279,'Product Coding'!A135:R135)</f>
        <v>-3.882375022604363</v>
      </c>
      <c r="AL279" s="1">
        <f>SUMPRODUCT('Respondent Data'!B279:S279,'Product Coding'!A136:R136)</f>
        <v>1.7521833609594448</v>
      </c>
      <c r="AM279" s="1">
        <f>SUMPRODUCT('Respondent Data'!B279:S279,'Product Coding'!A137:R137)</f>
        <v>1.4196258578543128</v>
      </c>
      <c r="AN279" s="1">
        <f>SUMPRODUCT('Respondent Data'!B279:S279,'Product Coding'!A138:R138)</f>
        <v>1.230248096310647</v>
      </c>
      <c r="AO279" s="1">
        <f>SUMPRODUCT('Respondent Data'!B279:S279,'Product Coding'!A139:R139)</f>
        <v>0.98168281225420961</v>
      </c>
      <c r="AP279" s="1">
        <f>SUMPRODUCT('Respondent Data'!B279:S279,'Product Coding'!A140:R140)</f>
        <v>0.30157142721743696</v>
      </c>
      <c r="AQ279" s="1">
        <f>SUMPRODUCT('Respondent Data'!B279:S279,'Product Coding'!A141:R141)</f>
        <v>2.9889354848340988E-2</v>
      </c>
      <c r="AR279" s="1">
        <f>SUMPRODUCT('Respondent Data'!B279:S279,'Product Coding'!A142:R142)</f>
        <v>0.66754980229859284</v>
      </c>
      <c r="AS279" s="1">
        <f>SUMPRODUCT('Respondent Data'!B279:S279,'Product Coding'!A143:R143)</f>
        <v>0.33499229919346085</v>
      </c>
      <c r="AT279" s="1">
        <f>SUMPRODUCT('Respondent Data'!B279:S279,'Product Coding'!A144:R144)</f>
        <v>0.14561453764979493</v>
      </c>
      <c r="AU279" s="1">
        <f>SUMPRODUCT('Respondent Data'!B279:S279,'Product Coding'!A145:R145)</f>
        <v>-0.10295074640664231</v>
      </c>
      <c r="AV279" s="1">
        <f>SUMPRODUCT('Respondent Data'!B279:S279,'Product Coding'!A146:R146)</f>
        <v>-0.78306213144341497</v>
      </c>
      <c r="AW279" s="1">
        <f>SUMPRODUCT('Respondent Data'!B279:S279,'Product Coding'!A147:R147)</f>
        <v>-1.054744203812511</v>
      </c>
      <c r="AX279" s="1">
        <f>SUMPRODUCT('Respondent Data'!B279:S279,'Product Coding'!A148:R148)</f>
        <v>4.1818202738718924</v>
      </c>
      <c r="AY279" s="1">
        <f>SUMPRODUCT('Respondent Data'!B279:S279,'Product Coding'!A149:R149)</f>
        <v>3.849262770766761</v>
      </c>
      <c r="AZ279" s="1">
        <f>SUMPRODUCT('Respondent Data'!B279:S279,'Product Coding'!A150:R150)</f>
        <v>3.6598850092230948</v>
      </c>
      <c r="BA279" s="1">
        <f>SUMPRODUCT('Respondent Data'!B279:S279,'Product Coding'!A151:R151)</f>
        <v>3.4113197251666576</v>
      </c>
      <c r="BB279" s="1">
        <f>SUMPRODUCT('Respondent Data'!B279:S279,'Product Coding'!A152:R152)</f>
        <v>2.7312083401298852</v>
      </c>
      <c r="BC279" s="1">
        <f>SUMPRODUCT('Respondent Data'!B279:S279,'Product Coding'!A153:R153)</f>
        <v>2.459526267760789</v>
      </c>
      <c r="BD279" s="1">
        <f>SUMPRODUCT('Respondent Data'!B279:S279,'Product Coding'!A154:R154)</f>
        <v>3.0971867152110408</v>
      </c>
      <c r="BE279" s="1">
        <f>SUMPRODUCT('Respondent Data'!B279:S279,'Product Coding'!A155:R155)</f>
        <v>2.7646292121059091</v>
      </c>
      <c r="BF279" s="1">
        <f>SUMPRODUCT('Respondent Data'!B279:S279,'Product Coding'!A156:R156)</f>
        <v>2.5752514505622428</v>
      </c>
      <c r="BG279" s="1">
        <f>SUMPRODUCT('Respondent Data'!B279:S279,'Product Coding'!A157:R157)</f>
        <v>2.3266861665058056</v>
      </c>
      <c r="BH279" s="1">
        <f>SUMPRODUCT('Respondent Data'!B279:S279,'Product Coding'!A158:R158)</f>
        <v>1.6465747814690332</v>
      </c>
      <c r="BI279" s="1">
        <f>SUMPRODUCT('Respondent Data'!B279:S279,'Product Coding'!A159:R159)</f>
        <v>1.374892709099937</v>
      </c>
      <c r="BJ279" s="1">
        <f>SUMPRODUCT('Respondent Data'!B279:S279,'Product Coding'!A160:R160)</f>
        <v>6.8746379407347327</v>
      </c>
      <c r="BK279" s="1">
        <f>SUMPRODUCT('Respondent Data'!B279:S279,'Product Coding'!A161:R161)</f>
        <v>6.5420804376296005</v>
      </c>
      <c r="BL279" s="1">
        <f>SUMPRODUCT('Respondent Data'!B279:S279,'Product Coding'!A162:R162)</f>
        <v>6.3527026760859346</v>
      </c>
      <c r="BM279" s="1">
        <f>SUMPRODUCT('Respondent Data'!B279:S279,'Product Coding'!A163:R163)</f>
        <v>6.1041373920294983</v>
      </c>
      <c r="BN279" s="1">
        <f>SUMPRODUCT('Respondent Data'!B279:S279,'Product Coding'!A164:R164)</f>
        <v>5.424026006992726</v>
      </c>
      <c r="BO279" s="1">
        <f>SUMPRODUCT('Respondent Data'!B279:S279,'Product Coding'!A165:R165)</f>
        <v>5.1523439346236284</v>
      </c>
      <c r="BP279" s="1">
        <f>SUMPRODUCT('Respondent Data'!B279:S279,'Product Coding'!A166:R166)</f>
        <v>5.7900043820738816</v>
      </c>
      <c r="BQ279" s="1">
        <f>SUMPRODUCT('Respondent Data'!B279:S279,'Product Coding'!A167:R167)</f>
        <v>5.4574468789687494</v>
      </c>
      <c r="BR279" s="1">
        <f>SUMPRODUCT('Respondent Data'!B279:S279,'Product Coding'!A168:R168)</f>
        <v>5.2680691174250835</v>
      </c>
      <c r="BS279" s="1">
        <f>SUMPRODUCT('Respondent Data'!B279:S279,'Product Coding'!A169:R169)</f>
        <v>5.0195038333686455</v>
      </c>
      <c r="BT279" s="1">
        <f>SUMPRODUCT('Respondent Data'!B279:S279,'Product Coding'!A170:R170)</f>
        <v>4.3393924483318731</v>
      </c>
      <c r="BU279" s="1">
        <f>SUMPRODUCT('Respondent Data'!B279:S279,'Product Coding'!A171:R171)</f>
        <v>4.0677103759627773</v>
      </c>
      <c r="BV279" s="1">
        <f>SUMPRODUCT('Respondent Data'!B279:S279,'Product Coding'!A172:R172)</f>
        <v>-4.1255886805449498</v>
      </c>
      <c r="BX279" s="1">
        <f t="shared" si="1352"/>
        <v>2.0458505540108134</v>
      </c>
      <c r="BY279" s="1">
        <f t="shared" si="1353"/>
        <v>2.8530001504385978</v>
      </c>
      <c r="BZ279" s="1">
        <f t="shared" si="1354"/>
        <v>3.4478432357736062</v>
      </c>
      <c r="CA279" s="1">
        <f t="shared" si="1355"/>
        <v>4.4207712444447456</v>
      </c>
      <c r="CB279" s="1">
        <f t="shared" si="1356"/>
        <v>8.7270339255543696</v>
      </c>
      <c r="CC279" s="1">
        <f t="shared" si="1357"/>
        <v>11.451350011302983</v>
      </c>
      <c r="CD279" s="1">
        <f t="shared" si="1358"/>
        <v>6.052353353859476</v>
      </c>
      <c r="CE279" s="1">
        <f t="shared" si="1359"/>
        <v>8.4401888472335447</v>
      </c>
      <c r="CF279" s="1">
        <f t="shared" si="1360"/>
        <v>10.199946193873258</v>
      </c>
      <c r="CG279" s="1">
        <f t="shared" si="1361"/>
        <v>13.078213174225464</v>
      </c>
      <c r="CH279" s="1">
        <f t="shared" si="1362"/>
        <v>25.817669303862179</v>
      </c>
      <c r="CI279" s="1">
        <f t="shared" si="1363"/>
        <v>33.877164933310191</v>
      </c>
      <c r="CJ279" s="1">
        <f t="shared" si="1364"/>
        <v>32.626901872357593</v>
      </c>
      <c r="CK279" s="1">
        <f t="shared" si="1365"/>
        <v>45.499196296470814</v>
      </c>
      <c r="CL279" s="1">
        <f t="shared" si="1366"/>
        <v>54.985659976150288</v>
      </c>
      <c r="CM279" s="1">
        <f t="shared" si="1367"/>
        <v>70.501762364738482</v>
      </c>
      <c r="CN279" s="1">
        <f t="shared" si="1368"/>
        <v>139.17736022681794</v>
      </c>
      <c r="CO279" s="1">
        <f t="shared" si="1369"/>
        <v>182.62432336141617</v>
      </c>
      <c r="CP279" s="1">
        <f t="shared" si="1370"/>
        <v>96.521976439616239</v>
      </c>
      <c r="CQ279" s="1">
        <f t="shared" si="1371"/>
        <v>134.60280017178633</v>
      </c>
      <c r="CR279" s="1">
        <f t="shared" si="1372"/>
        <v>162.66713270839978</v>
      </c>
      <c r="CS279" s="1">
        <f t="shared" si="1373"/>
        <v>208.56928042211871</v>
      </c>
      <c r="CT279" s="1">
        <f t="shared" si="1374"/>
        <v>411.73611694104073</v>
      </c>
      <c r="CU279" s="1">
        <f t="shared" si="1375"/>
        <v>540.26768173553569</v>
      </c>
      <c r="CV279" s="1">
        <f t="shared" si="1376"/>
        <v>2.931304242169106</v>
      </c>
      <c r="CW279" s="1">
        <f t="shared" si="1377"/>
        <v>4.0877919589455765</v>
      </c>
      <c r="CX279" s="1">
        <f t="shared" si="1378"/>
        <v>4.9400859136770601</v>
      </c>
      <c r="CY279" s="1">
        <f t="shared" si="1379"/>
        <v>6.3341017148565326</v>
      </c>
      <c r="CZ279" s="1">
        <f t="shared" si="1380"/>
        <v>12.504135024613344</v>
      </c>
      <c r="DA279" s="1">
        <f t="shared" si="1381"/>
        <v>16.407547853819551</v>
      </c>
      <c r="DB279" s="1">
        <f t="shared" si="1382"/>
        <v>8.6718401920871315</v>
      </c>
      <c r="DC279" s="1">
        <f t="shared" si="1383"/>
        <v>12.093142054829331</v>
      </c>
      <c r="DD279" s="1">
        <f t="shared" si="1384"/>
        <v>14.614530611427677</v>
      </c>
      <c r="DE279" s="1">
        <f t="shared" si="1385"/>
        <v>18.738525002445687</v>
      </c>
      <c r="DF279" s="1">
        <f t="shared" si="1386"/>
        <v>36.99167732704796</v>
      </c>
      <c r="DG279" s="1">
        <f t="shared" si="1387"/>
        <v>48.539360358943263</v>
      </c>
      <c r="DH279" s="1">
        <f t="shared" si="1388"/>
        <v>0.17339494610111353</v>
      </c>
      <c r="DI279" s="1">
        <f t="shared" si="1389"/>
        <v>0.24180446921791854</v>
      </c>
      <c r="DJ279" s="1">
        <f t="shared" si="1390"/>
        <v>0.29222006996552752</v>
      </c>
      <c r="DK279" s="1">
        <f t="shared" si="1391"/>
        <v>0.37468005185084385</v>
      </c>
      <c r="DL279" s="1">
        <f t="shared" si="1392"/>
        <v>0.73965499296977999</v>
      </c>
      <c r="DM279" s="1">
        <f t="shared" si="1393"/>
        <v>0.97055291458223025</v>
      </c>
      <c r="DN279" s="1">
        <f t="shared" si="1394"/>
        <v>0.51296390223614086</v>
      </c>
      <c r="DO279" s="1">
        <f t="shared" si="1395"/>
        <v>0.71534359505398371</v>
      </c>
      <c r="DP279" s="1">
        <f t="shared" si="1396"/>
        <v>0.8644908676509141</v>
      </c>
      <c r="DQ279" s="1">
        <f t="shared" si="1397"/>
        <v>1.1084368132354359</v>
      </c>
      <c r="DR279" s="1">
        <f t="shared" si="1398"/>
        <v>2.1881624582124255</v>
      </c>
      <c r="DS279" s="1">
        <f t="shared" si="1399"/>
        <v>2.8712406075574974</v>
      </c>
      <c r="DT279" s="1">
        <f t="shared" si="1400"/>
        <v>1.5270685422765861E-2</v>
      </c>
      <c r="DU279" s="1">
        <f t="shared" si="1401"/>
        <v>2.1295430266418759E-2</v>
      </c>
      <c r="DV279" s="1">
        <f t="shared" si="1402"/>
        <v>2.5735471898125542E-2</v>
      </c>
      <c r="DW279" s="1">
        <f t="shared" si="1403"/>
        <v>3.2997623833069104E-2</v>
      </c>
      <c r="DX279" s="1">
        <f t="shared" si="1404"/>
        <v>6.5140530176888825E-2</v>
      </c>
      <c r="DY279" s="1">
        <f t="shared" si="1405"/>
        <v>8.5475433846215185E-2</v>
      </c>
      <c r="DZ279" s="1">
        <f t="shared" si="1406"/>
        <v>4.5176117069263416E-2</v>
      </c>
      <c r="EA279" s="1">
        <f t="shared" si="1407"/>
        <v>6.2999454452897896E-2</v>
      </c>
      <c r="EB279" s="1">
        <f t="shared" si="1408"/>
        <v>7.6134676284352457E-2</v>
      </c>
      <c r="EC279" s="1">
        <f t="shared" si="1409"/>
        <v>9.7618703811937158E-2</v>
      </c>
      <c r="ED279" s="1">
        <f t="shared" si="1410"/>
        <v>0.19270884939046901</v>
      </c>
      <c r="EE279" s="1">
        <f t="shared" si="1411"/>
        <v>0.25286672464786492</v>
      </c>
      <c r="EF279" s="1">
        <f t="shared" si="1412"/>
        <v>1.0336718213655607E-3</v>
      </c>
      <c r="EG279" s="1">
        <f t="shared" si="1413"/>
        <v>1.4414864546574775E-3</v>
      </c>
      <c r="EH279" s="1">
        <f t="shared" si="1414"/>
        <v>1.7420326183249621E-3</v>
      </c>
      <c r="EI279" s="1">
        <f t="shared" si="1415"/>
        <v>2.2336072667317321E-3</v>
      </c>
      <c r="EJ279" s="1">
        <f t="shared" si="1416"/>
        <v>4.409358755585395E-3</v>
      </c>
      <c r="EK279" s="1">
        <f t="shared" si="1417"/>
        <v>5.7858272199170242E-3</v>
      </c>
      <c r="EL279" s="1">
        <f t="shared" si="1418"/>
        <v>3.0579687761488426E-3</v>
      </c>
      <c r="EM279" s="1">
        <f t="shared" si="1419"/>
        <v>4.2644294624968335E-3</v>
      </c>
      <c r="EN279" s="1">
        <f t="shared" si="1420"/>
        <v>5.153551875713377E-3</v>
      </c>
      <c r="EO279" s="1">
        <f t="shared" si="1421"/>
        <v>6.6078044681739017E-3</v>
      </c>
      <c r="EP279" s="1">
        <f t="shared" si="1422"/>
        <v>1.3044450974396968E-2</v>
      </c>
      <c r="EQ279" s="1">
        <f t="shared" si="1423"/>
        <v>1.7116534103952506E-2</v>
      </c>
      <c r="ER279" s="1">
        <f t="shared" si="1424"/>
        <v>61.904240348119394</v>
      </c>
      <c r="ET279" s="1">
        <f t="shared" si="1425"/>
        <v>0.32831551721511343</v>
      </c>
      <c r="EU279" s="1">
        <f t="shared" si="1426"/>
        <v>0.25953801218672862</v>
      </c>
      <c r="EV279" s="1">
        <f t="shared" si="1427"/>
        <v>0.22482806767043617</v>
      </c>
      <c r="EW279" s="1">
        <f t="shared" si="1428"/>
        <v>0.18447559487495602</v>
      </c>
      <c r="EX279" s="1">
        <f t="shared" si="1429"/>
        <v>0.10280626218161436</v>
      </c>
      <c r="EY279" s="1">
        <f t="shared" si="1430"/>
        <v>8.0312576475019035E-2</v>
      </c>
      <c r="EZ279" s="1">
        <f t="shared" si="1431"/>
        <v>0.14179663862882583</v>
      </c>
      <c r="FA279" s="1">
        <f t="shared" si="1432"/>
        <v>0.10593008425811851</v>
      </c>
      <c r="FB279" s="1">
        <f t="shared" si="1433"/>
        <v>8.9286143226923104E-2</v>
      </c>
      <c r="FC279" s="1">
        <f t="shared" si="1434"/>
        <v>7.1031741572915669E-2</v>
      </c>
      <c r="FD279" s="1">
        <f t="shared" si="1435"/>
        <v>3.7288848209340246E-2</v>
      </c>
      <c r="FE279" s="1">
        <f t="shared" si="1436"/>
        <v>2.8672055251971709E-2</v>
      </c>
      <c r="FF279" s="1">
        <f t="shared" si="1437"/>
        <v>2.9738094927562523E-2</v>
      </c>
      <c r="FG279" s="1">
        <f t="shared" si="1438"/>
        <v>2.1505748048292563E-2</v>
      </c>
      <c r="FH279" s="1">
        <f t="shared" si="1439"/>
        <v>1.7861716740072312E-2</v>
      </c>
      <c r="FI279" s="1">
        <f t="shared" si="1440"/>
        <v>1.3985669260834275E-2</v>
      </c>
      <c r="FJ279" s="1">
        <f t="shared" si="1441"/>
        <v>7.1338196009820823E-3</v>
      </c>
      <c r="FK279" s="1">
        <f t="shared" si="1442"/>
        <v>5.4459016196441636E-3</v>
      </c>
      <c r="FL279" s="1">
        <f t="shared" si="1443"/>
        <v>1.0254098988848746E-2</v>
      </c>
      <c r="FM279" s="1">
        <f t="shared" si="1444"/>
        <v>7.3744789837168947E-3</v>
      </c>
      <c r="FN279" s="1">
        <f t="shared" si="1445"/>
        <v>6.1099622352501666E-3</v>
      </c>
      <c r="FO279" s="1">
        <f t="shared" si="1446"/>
        <v>4.7716917192528394E-3</v>
      </c>
      <c r="FP279" s="1">
        <f t="shared" si="1447"/>
        <v>2.4228555703131008E-3</v>
      </c>
      <c r="FQ279" s="1">
        <f t="shared" si="1448"/>
        <v>1.8475147025101744E-3</v>
      </c>
      <c r="FR279" s="1">
        <f t="shared" si="1449"/>
        <v>0.25436850938004424</v>
      </c>
      <c r="FS279" s="1">
        <f t="shared" si="1450"/>
        <v>0.1965489171076967</v>
      </c>
      <c r="FT279" s="1">
        <f t="shared" si="1451"/>
        <v>0.16834773343892181</v>
      </c>
      <c r="FU279" s="1">
        <f t="shared" si="1452"/>
        <v>0.13634934977439997</v>
      </c>
      <c r="FV279" s="1">
        <f t="shared" si="1453"/>
        <v>7.4051392271874322E-2</v>
      </c>
      <c r="FW279" s="1">
        <f t="shared" si="1454"/>
        <v>5.7446345022143984E-2</v>
      </c>
      <c r="FX279" s="1">
        <f t="shared" si="1455"/>
        <v>0.10339294075786475</v>
      </c>
      <c r="FY279" s="1">
        <f t="shared" si="1456"/>
        <v>7.6375861180789345E-2</v>
      </c>
      <c r="FZ279" s="1">
        <f t="shared" si="1457"/>
        <v>6.4042911367962502E-2</v>
      </c>
      <c r="GA279" s="1">
        <f t="shared" si="1458"/>
        <v>5.0662346850947358E-2</v>
      </c>
      <c r="GB279" s="1">
        <f t="shared" si="1459"/>
        <v>2.6321554360224462E-2</v>
      </c>
      <c r="GC279" s="1">
        <f t="shared" si="1460"/>
        <v>2.0185969151688323E-2</v>
      </c>
      <c r="GD279" s="1">
        <f t="shared" si="1461"/>
        <v>0.85222797603035549</v>
      </c>
      <c r="GE279" s="1">
        <f t="shared" si="1462"/>
        <v>0.80527975602293855</v>
      </c>
      <c r="GF279" s="1">
        <f t="shared" si="1463"/>
        <v>0.773861993976519</v>
      </c>
      <c r="GG279" s="1">
        <f t="shared" si="1464"/>
        <v>0.72744199543276888</v>
      </c>
      <c r="GH279" s="1">
        <f t="shared" si="1465"/>
        <v>0.5748266202443344</v>
      </c>
      <c r="GI279" s="1">
        <f t="shared" si="1466"/>
        <v>0.50747178246264268</v>
      </c>
      <c r="GJ279" s="1">
        <f t="shared" si="1467"/>
        <v>0.66095430203061223</v>
      </c>
      <c r="GK279" s="1">
        <f t="shared" si="1468"/>
        <v>0.58297358201785165</v>
      </c>
      <c r="GL279" s="1">
        <f t="shared" si="1469"/>
        <v>0.53633944652134846</v>
      </c>
      <c r="GM279" s="1">
        <f t="shared" si="1470"/>
        <v>0.47428502183353616</v>
      </c>
      <c r="GN279" s="1">
        <f t="shared" si="1471"/>
        <v>0.31366030216687613</v>
      </c>
      <c r="GO279" s="1">
        <f t="shared" si="1472"/>
        <v>0.25831512462640116</v>
      </c>
      <c r="GP279" s="1">
        <f t="shared" si="1473"/>
        <v>0.98495900094228861</v>
      </c>
      <c r="GQ279" s="1">
        <f t="shared" si="1474"/>
        <v>0.9791486090749828</v>
      </c>
      <c r="GR279" s="1">
        <f t="shared" si="1475"/>
        <v>0.97491022529375726</v>
      </c>
      <c r="GS279" s="1">
        <f t="shared" si="1476"/>
        <v>0.96805643781577422</v>
      </c>
      <c r="GT279" s="1">
        <f t="shared" si="1477"/>
        <v>0.93884325276208302</v>
      </c>
      <c r="GU279" s="1">
        <f t="shared" si="1478"/>
        <v>0.92125530326988048</v>
      </c>
      <c r="GV279" s="1">
        <f t="shared" si="1479"/>
        <v>0.95677655054351984</v>
      </c>
      <c r="GW279" s="1">
        <f t="shared" si="1480"/>
        <v>0.94073425514096576</v>
      </c>
      <c r="GX279" s="1">
        <f t="shared" si="1481"/>
        <v>0.9292517210325123</v>
      </c>
      <c r="GY279" s="1">
        <f t="shared" si="1482"/>
        <v>0.91106319209674946</v>
      </c>
      <c r="GZ279" s="1">
        <f t="shared" si="1483"/>
        <v>0.83842758483015167</v>
      </c>
      <c r="HA279" s="1">
        <f t="shared" si="1484"/>
        <v>0.79816949427008166</v>
      </c>
      <c r="HB279" s="1">
        <f t="shared" si="1485"/>
        <v>0.99896739555275427</v>
      </c>
      <c r="HC279" s="1">
        <f t="shared" si="1486"/>
        <v>0.99856058843761242</v>
      </c>
      <c r="HD279" s="1">
        <f t="shared" si="1487"/>
        <v>0.99826099678200408</v>
      </c>
      <c r="HE279" s="1">
        <f t="shared" si="1488"/>
        <v>0.99777137061605514</v>
      </c>
      <c r="HF279" s="1">
        <f t="shared" si="1489"/>
        <v>0.99560999833668584</v>
      </c>
      <c r="HG279" s="1">
        <f t="shared" si="1490"/>
        <v>0.99424745600570896</v>
      </c>
      <c r="HH279" s="1">
        <f t="shared" si="1491"/>
        <v>0.99695135388846967</v>
      </c>
      <c r="HI279" s="1">
        <f t="shared" si="1492"/>
        <v>0.99575367867526743</v>
      </c>
      <c r="HJ279" s="1">
        <f t="shared" si="1493"/>
        <v>0.99487287104930755</v>
      </c>
      <c r="HK279" s="1">
        <f t="shared" si="1494"/>
        <v>0.99343557198857102</v>
      </c>
      <c r="HL279" s="1">
        <f t="shared" si="1495"/>
        <v>0.98712351569385703</v>
      </c>
      <c r="HM279" s="1">
        <f t="shared" si="1496"/>
        <v>0.98317151129685287</v>
      </c>
      <c r="HN279" s="1">
        <f t="shared" si="1497"/>
        <v>1.5897179498009728E-2</v>
      </c>
      <c r="HP279" s="1">
        <f t="shared" ref="HP279:IU279" si="1561">IF(B1=1,ET279,0)</f>
        <v>0.32831551721511343</v>
      </c>
      <c r="HQ279" s="1">
        <f t="shared" si="1561"/>
        <v>0.25953801218672862</v>
      </c>
      <c r="HR279" s="1">
        <f t="shared" si="1561"/>
        <v>0.22482806767043617</v>
      </c>
      <c r="HS279" s="1">
        <f t="shared" si="1561"/>
        <v>0.18447559487495602</v>
      </c>
      <c r="HT279" s="1">
        <f t="shared" si="1561"/>
        <v>0.10280626218161436</v>
      </c>
      <c r="HU279" s="1">
        <f t="shared" si="1561"/>
        <v>8.0312576475019035E-2</v>
      </c>
      <c r="HV279" s="1">
        <f t="shared" si="1561"/>
        <v>0.14179663862882583</v>
      </c>
      <c r="HW279" s="1">
        <f t="shared" si="1561"/>
        <v>0.10593008425811851</v>
      </c>
      <c r="HX279" s="1">
        <f t="shared" si="1561"/>
        <v>8.9286143226923104E-2</v>
      </c>
      <c r="HY279" s="1">
        <f t="shared" si="1561"/>
        <v>7.1031741572915669E-2</v>
      </c>
      <c r="HZ279" s="1">
        <f t="shared" si="1561"/>
        <v>3.7288848209340246E-2</v>
      </c>
      <c r="IA279" s="1">
        <f t="shared" si="1561"/>
        <v>2.8672055251971709E-2</v>
      </c>
      <c r="IB279" s="1">
        <f t="shared" si="1561"/>
        <v>2.9738094927562523E-2</v>
      </c>
      <c r="IC279" s="1">
        <f t="shared" si="1561"/>
        <v>2.1505748048292563E-2</v>
      </c>
      <c r="ID279" s="1">
        <f t="shared" si="1561"/>
        <v>1.7861716740072312E-2</v>
      </c>
      <c r="IE279" s="1">
        <f t="shared" si="1561"/>
        <v>1.3985669260834275E-2</v>
      </c>
      <c r="IF279" s="1">
        <f t="shared" si="1561"/>
        <v>7.1338196009820823E-3</v>
      </c>
      <c r="IG279" s="1">
        <f t="shared" si="1561"/>
        <v>5.4459016196441636E-3</v>
      </c>
      <c r="IH279" s="1">
        <f t="shared" si="1561"/>
        <v>1.0254098988848746E-2</v>
      </c>
      <c r="II279" s="1">
        <f t="shared" si="1561"/>
        <v>7.3744789837168947E-3</v>
      </c>
      <c r="IJ279" s="1">
        <f t="shared" si="1561"/>
        <v>6.1099622352501666E-3</v>
      </c>
      <c r="IK279" s="1">
        <f t="shared" si="1561"/>
        <v>4.7716917192528394E-3</v>
      </c>
      <c r="IL279" s="1">
        <f t="shared" si="1561"/>
        <v>2.4228555703131008E-3</v>
      </c>
      <c r="IM279" s="1">
        <f t="shared" si="1561"/>
        <v>1.8475147025101744E-3</v>
      </c>
      <c r="IN279" s="1">
        <f t="shared" si="1561"/>
        <v>0.25436850938004424</v>
      </c>
      <c r="IO279" s="1">
        <f t="shared" si="1561"/>
        <v>0.1965489171076967</v>
      </c>
      <c r="IP279" s="1">
        <f t="shared" si="1561"/>
        <v>0.16834773343892181</v>
      </c>
      <c r="IQ279" s="1">
        <f t="shared" si="1561"/>
        <v>0.13634934977439997</v>
      </c>
      <c r="IR279" s="1">
        <f t="shared" si="1561"/>
        <v>7.4051392271874322E-2</v>
      </c>
      <c r="IS279" s="1">
        <f t="shared" si="1561"/>
        <v>5.7446345022143984E-2</v>
      </c>
      <c r="IT279" s="1">
        <f t="shared" si="1561"/>
        <v>0.10339294075786475</v>
      </c>
      <c r="IU279" s="1">
        <f t="shared" si="1561"/>
        <v>7.6375861180789345E-2</v>
      </c>
      <c r="IV279" s="1">
        <f t="shared" ref="IV279:KA279" si="1562">IF(AH1=1,FZ279,0)</f>
        <v>6.4042911367962502E-2</v>
      </c>
      <c r="IW279" s="1">
        <f t="shared" si="1562"/>
        <v>5.0662346850947358E-2</v>
      </c>
      <c r="IX279" s="1">
        <f t="shared" si="1562"/>
        <v>2.6321554360224462E-2</v>
      </c>
      <c r="IY279" s="1">
        <f t="shared" si="1562"/>
        <v>2.0185969151688323E-2</v>
      </c>
      <c r="IZ279" s="1">
        <f t="shared" si="1562"/>
        <v>0.85222797603035549</v>
      </c>
      <c r="JA279" s="1">
        <f t="shared" si="1562"/>
        <v>0.80527975602293855</v>
      </c>
      <c r="JB279" s="1">
        <f t="shared" si="1562"/>
        <v>0.773861993976519</v>
      </c>
      <c r="JC279" s="1">
        <f t="shared" si="1562"/>
        <v>0.72744199543276888</v>
      </c>
      <c r="JD279" s="1">
        <f t="shared" si="1562"/>
        <v>0.5748266202443344</v>
      </c>
      <c r="JE279" s="1">
        <f t="shared" si="1562"/>
        <v>0.50747178246264268</v>
      </c>
      <c r="JF279" s="1">
        <f t="shared" si="1562"/>
        <v>0.66095430203061223</v>
      </c>
      <c r="JG279" s="1">
        <f t="shared" si="1562"/>
        <v>0.58297358201785165</v>
      </c>
      <c r="JH279" s="1">
        <f t="shared" si="1562"/>
        <v>0.53633944652134846</v>
      </c>
      <c r="JI279" s="1">
        <f t="shared" si="1562"/>
        <v>0.47428502183353616</v>
      </c>
      <c r="JJ279" s="1">
        <f t="shared" si="1562"/>
        <v>0.31366030216687613</v>
      </c>
      <c r="JK279" s="1">
        <f t="shared" si="1562"/>
        <v>0.25831512462640116</v>
      </c>
      <c r="JL279" s="1">
        <f t="shared" si="1562"/>
        <v>0.98495900094228861</v>
      </c>
      <c r="JM279" s="1">
        <f t="shared" si="1562"/>
        <v>0.9791486090749828</v>
      </c>
      <c r="JN279" s="1">
        <f t="shared" si="1562"/>
        <v>0.97491022529375726</v>
      </c>
      <c r="JO279" s="1">
        <f t="shared" si="1562"/>
        <v>0.96805643781577422</v>
      </c>
      <c r="JP279" s="1">
        <f t="shared" si="1562"/>
        <v>0.93884325276208302</v>
      </c>
      <c r="JQ279" s="1">
        <f t="shared" si="1562"/>
        <v>0.92125530326988048</v>
      </c>
      <c r="JR279" s="1">
        <f t="shared" si="1562"/>
        <v>0.95677655054351984</v>
      </c>
      <c r="JS279" s="1">
        <f t="shared" si="1562"/>
        <v>0.94073425514096576</v>
      </c>
      <c r="JT279" s="1">
        <f t="shared" si="1562"/>
        <v>0.9292517210325123</v>
      </c>
      <c r="JU279" s="1">
        <f t="shared" si="1562"/>
        <v>0.91106319209674946</v>
      </c>
      <c r="JV279" s="1">
        <f t="shared" si="1562"/>
        <v>0.83842758483015167</v>
      </c>
      <c r="JW279" s="1">
        <f t="shared" si="1562"/>
        <v>0.79816949427008166</v>
      </c>
      <c r="JX279" s="1">
        <f t="shared" si="1562"/>
        <v>0.99896739555275427</v>
      </c>
      <c r="JY279" s="1">
        <f t="shared" si="1562"/>
        <v>0.99856058843761242</v>
      </c>
      <c r="JZ279" s="1">
        <f t="shared" si="1562"/>
        <v>0.99826099678200408</v>
      </c>
      <c r="KA279" s="1">
        <f t="shared" si="1562"/>
        <v>0.99777137061605514</v>
      </c>
      <c r="KB279" s="1">
        <f t="shared" ref="KB279:KJ279" si="1563">IF(BN1=1,HF279,0)</f>
        <v>0.99560999833668584</v>
      </c>
      <c r="KC279" s="1">
        <f t="shared" si="1563"/>
        <v>0.99424745600570896</v>
      </c>
      <c r="KD279" s="1">
        <f t="shared" si="1563"/>
        <v>0.99695135388846967</v>
      </c>
      <c r="KE279" s="1">
        <f t="shared" si="1563"/>
        <v>0.99575367867526743</v>
      </c>
      <c r="KF279" s="1">
        <f t="shared" si="1563"/>
        <v>0.99487287104930755</v>
      </c>
      <c r="KG279" s="1">
        <f t="shared" si="1563"/>
        <v>0.99343557198857102</v>
      </c>
      <c r="KH279" s="1">
        <f t="shared" si="1563"/>
        <v>0.98712351569385703</v>
      </c>
      <c r="KI279" s="1">
        <f t="shared" si="1563"/>
        <v>0.98317151129685287</v>
      </c>
      <c r="KJ279" s="1">
        <f t="shared" si="1563"/>
        <v>0</v>
      </c>
    </row>
    <row r="280" spans="1:296" x14ac:dyDescent="0.2">
      <c r="A280" s="1" t="str">
        <f>'Respondent Data'!A280</f>
        <v>2278</v>
      </c>
      <c r="B280" s="1">
        <f>SUMPRODUCT('Respondent Data'!B280:S280,'Product Coding'!A100:R100)</f>
        <v>2.6972565424052792</v>
      </c>
      <c r="C280" s="1">
        <f>SUMPRODUCT('Respondent Data'!B280:S280,'Product Coding'!A101:R101)</f>
        <v>2.216486204227659</v>
      </c>
      <c r="D280" s="1">
        <f>SUMPRODUCT('Respondent Data'!B280:S280,'Product Coding'!A102:R102)</f>
        <v>1.880273569532285</v>
      </c>
      <c r="E280" s="1">
        <f>SUMPRODUCT('Respondent Data'!B280:S280,'Product Coding'!A103:R103)</f>
        <v>1.464946985053438</v>
      </c>
      <c r="F280" s="1">
        <f>SUMPRODUCT('Respondent Data'!B280:S280,'Product Coding'!A104:R104)</f>
        <v>-0.61906109144158128</v>
      </c>
      <c r="G280" s="1">
        <f>SUMPRODUCT('Respondent Data'!B280:S280,'Product Coding'!A105:R105)</f>
        <v>-0.46079975919749083</v>
      </c>
      <c r="H280" s="1">
        <f>SUMPRODUCT('Respondent Data'!B280:S280,'Product Coding'!A106:R106)</f>
        <v>-0.51647440800636102</v>
      </c>
      <c r="I280" s="1">
        <f>SUMPRODUCT('Respondent Data'!B280:S280,'Product Coding'!A107:R107)</f>
        <v>-0.99724474618398107</v>
      </c>
      <c r="J280" s="1">
        <f>SUMPRODUCT('Respondent Data'!B280:S280,'Product Coding'!A108:R108)</f>
        <v>-1.3334573808793551</v>
      </c>
      <c r="K280" s="1">
        <f>SUMPRODUCT('Respondent Data'!B280:S280,'Product Coding'!A109:R109)</f>
        <v>-1.748783965358202</v>
      </c>
      <c r="L280" s="1">
        <f>SUMPRODUCT('Respondent Data'!B280:S280,'Product Coding'!A110:R110)</f>
        <v>-3.8327920418532213</v>
      </c>
      <c r="M280" s="1">
        <f>SUMPRODUCT('Respondent Data'!B280:S280,'Product Coding'!A111:R111)</f>
        <v>-3.6745307096091309</v>
      </c>
      <c r="N280" s="1">
        <f>SUMPRODUCT('Respondent Data'!B280:S280,'Product Coding'!A112:R112)</f>
        <v>1.6121104360737393</v>
      </c>
      <c r="O280" s="1">
        <f>SUMPRODUCT('Respondent Data'!B280:S280,'Product Coding'!A113:R113)</f>
        <v>1.1313400978961192</v>
      </c>
      <c r="P280" s="1">
        <f>SUMPRODUCT('Respondent Data'!B280:S280,'Product Coding'!A114:R114)</f>
        <v>0.79512746320074523</v>
      </c>
      <c r="Q280" s="1">
        <f>SUMPRODUCT('Respondent Data'!B280:S280,'Product Coding'!A115:R115)</f>
        <v>0.37980087872189827</v>
      </c>
      <c r="R280" s="1">
        <f>SUMPRODUCT('Respondent Data'!B280:S280,'Product Coding'!A116:R116)</f>
        <v>-1.7042071977731208</v>
      </c>
      <c r="S280" s="1">
        <f>SUMPRODUCT('Respondent Data'!B280:S280,'Product Coding'!A117:R117)</f>
        <v>-1.5459458655290308</v>
      </c>
      <c r="T280" s="1">
        <f>SUMPRODUCT('Respondent Data'!B280:S280,'Product Coding'!A118:R118)</f>
        <v>-1.6016205143379008</v>
      </c>
      <c r="U280" s="1">
        <f>SUMPRODUCT('Respondent Data'!B280:S280,'Product Coding'!A119:R119)</f>
        <v>-2.0823908525155206</v>
      </c>
      <c r="V280" s="1">
        <f>SUMPRODUCT('Respondent Data'!B280:S280,'Product Coding'!A120:R120)</f>
        <v>-2.4186034872108948</v>
      </c>
      <c r="W280" s="1">
        <f>SUMPRODUCT('Respondent Data'!B280:S280,'Product Coding'!A121:R121)</f>
        <v>-2.8339300716897418</v>
      </c>
      <c r="X280" s="1">
        <f>SUMPRODUCT('Respondent Data'!B280:S280,'Product Coding'!A122:R122)</f>
        <v>-4.9179381481847608</v>
      </c>
      <c r="Y280" s="1">
        <f>SUMPRODUCT('Respondent Data'!B280:S280,'Product Coding'!A123:R123)</f>
        <v>-4.7596768159406704</v>
      </c>
      <c r="Z280" s="1">
        <f>SUMPRODUCT('Respondent Data'!B280:S280,'Product Coding'!A124:R124)</f>
        <v>2.5980139559827791</v>
      </c>
      <c r="AA280" s="1">
        <f>SUMPRODUCT('Respondent Data'!B280:S280,'Product Coding'!A125:R125)</f>
        <v>2.1172436178051592</v>
      </c>
      <c r="AB280" s="1">
        <f>SUMPRODUCT('Respondent Data'!B280:S280,'Product Coding'!A126:R126)</f>
        <v>1.781030983109785</v>
      </c>
      <c r="AC280" s="1">
        <f>SUMPRODUCT('Respondent Data'!B280:S280,'Product Coding'!A127:R127)</f>
        <v>1.3657043986309381</v>
      </c>
      <c r="AD280" s="1">
        <f>SUMPRODUCT('Respondent Data'!B280:S280,'Product Coding'!A128:R128)</f>
        <v>-0.718303677864081</v>
      </c>
      <c r="AE280" s="1">
        <f>SUMPRODUCT('Respondent Data'!B280:S280,'Product Coding'!A129:R129)</f>
        <v>-0.560042345619991</v>
      </c>
      <c r="AF280" s="1">
        <f>SUMPRODUCT('Respondent Data'!B280:S280,'Product Coding'!A130:R130)</f>
        <v>-0.61571699442886096</v>
      </c>
      <c r="AG280" s="1">
        <f>SUMPRODUCT('Respondent Data'!B280:S280,'Product Coding'!A131:R131)</f>
        <v>-1.096487332606481</v>
      </c>
      <c r="AH280" s="1">
        <f>SUMPRODUCT('Respondent Data'!B280:S280,'Product Coding'!A132:R132)</f>
        <v>-1.432699967301855</v>
      </c>
      <c r="AI280" s="1">
        <f>SUMPRODUCT('Respondent Data'!B280:S280,'Product Coding'!A133:R133)</f>
        <v>-1.848026551780702</v>
      </c>
      <c r="AJ280" s="1">
        <f>SUMPRODUCT('Respondent Data'!B280:S280,'Product Coding'!A134:R134)</f>
        <v>-3.932034628275721</v>
      </c>
      <c r="AK280" s="1">
        <f>SUMPRODUCT('Respondent Data'!B280:S280,'Product Coding'!A135:R135)</f>
        <v>-3.773773296031631</v>
      </c>
      <c r="AL280" s="1">
        <f>SUMPRODUCT('Respondent Data'!B280:S280,'Product Coding'!A136:R136)</f>
        <v>4.2616218440719411</v>
      </c>
      <c r="AM280" s="1">
        <f>SUMPRODUCT('Respondent Data'!B280:S280,'Product Coding'!A137:R137)</f>
        <v>3.7808515058943208</v>
      </c>
      <c r="AN280" s="1">
        <f>SUMPRODUCT('Respondent Data'!B280:S280,'Product Coding'!A138:R138)</f>
        <v>3.4446388711989471</v>
      </c>
      <c r="AO280" s="1">
        <f>SUMPRODUCT('Respondent Data'!B280:S280,'Product Coding'!A139:R139)</f>
        <v>3.0293122867201001</v>
      </c>
      <c r="AP280" s="1">
        <f>SUMPRODUCT('Respondent Data'!B280:S280,'Product Coding'!A140:R140)</f>
        <v>0.94530421022508104</v>
      </c>
      <c r="AQ280" s="1">
        <f>SUMPRODUCT('Respondent Data'!B280:S280,'Product Coding'!A141:R141)</f>
        <v>1.103565542469171</v>
      </c>
      <c r="AR280" s="1">
        <f>SUMPRODUCT('Respondent Data'!B280:S280,'Product Coding'!A142:R142)</f>
        <v>1.0478908936603011</v>
      </c>
      <c r="AS280" s="1">
        <f>SUMPRODUCT('Respondent Data'!B280:S280,'Product Coding'!A143:R143)</f>
        <v>0.56712055548268081</v>
      </c>
      <c r="AT280" s="1">
        <f>SUMPRODUCT('Respondent Data'!B280:S280,'Product Coding'!A144:R144)</f>
        <v>0.23090792078730704</v>
      </c>
      <c r="AU280" s="1">
        <f>SUMPRODUCT('Respondent Data'!B280:S280,'Product Coding'!A145:R145)</f>
        <v>-0.18441866369153992</v>
      </c>
      <c r="AV280" s="1">
        <f>SUMPRODUCT('Respondent Data'!B280:S280,'Product Coding'!A146:R146)</f>
        <v>-2.268426740186559</v>
      </c>
      <c r="AW280" s="1">
        <f>SUMPRODUCT('Respondent Data'!B280:S280,'Product Coding'!A147:R147)</f>
        <v>-2.110165407942469</v>
      </c>
      <c r="AX280" s="1">
        <f>SUMPRODUCT('Respondent Data'!B280:S280,'Product Coding'!A148:R148)</f>
        <v>5.8694318667047387</v>
      </c>
      <c r="AY280" s="1">
        <f>SUMPRODUCT('Respondent Data'!B280:S280,'Product Coding'!A149:R149)</f>
        <v>5.3886615285271198</v>
      </c>
      <c r="AZ280" s="1">
        <f>SUMPRODUCT('Respondent Data'!B280:S280,'Product Coding'!A150:R150)</f>
        <v>5.0524488938317447</v>
      </c>
      <c r="BA280" s="1">
        <f>SUMPRODUCT('Respondent Data'!B280:S280,'Product Coding'!A151:R151)</f>
        <v>4.6371223093528986</v>
      </c>
      <c r="BB280" s="1">
        <f>SUMPRODUCT('Respondent Data'!B280:S280,'Product Coding'!A152:R152)</f>
        <v>2.5531142328578791</v>
      </c>
      <c r="BC280" s="1">
        <f>SUMPRODUCT('Respondent Data'!B280:S280,'Product Coding'!A153:R153)</f>
        <v>2.7113755651019691</v>
      </c>
      <c r="BD280" s="1">
        <f>SUMPRODUCT('Respondent Data'!B280:S280,'Product Coding'!A154:R154)</f>
        <v>2.6557009162930991</v>
      </c>
      <c r="BE280" s="1">
        <f>SUMPRODUCT('Respondent Data'!B280:S280,'Product Coding'!A155:R155)</f>
        <v>2.1749305781154793</v>
      </c>
      <c r="BF280" s="1">
        <f>SUMPRODUCT('Respondent Data'!B280:S280,'Product Coding'!A156:R156)</f>
        <v>1.8387179434201051</v>
      </c>
      <c r="BG280" s="1">
        <f>SUMPRODUCT('Respondent Data'!B280:S280,'Product Coding'!A157:R157)</f>
        <v>1.4233913589412581</v>
      </c>
      <c r="BH280" s="1">
        <f>SUMPRODUCT('Respondent Data'!B280:S280,'Product Coding'!A158:R158)</f>
        <v>-0.66061671755376095</v>
      </c>
      <c r="BI280" s="1">
        <f>SUMPRODUCT('Respondent Data'!B280:S280,'Product Coding'!A159:R159)</f>
        <v>-0.50235538530967094</v>
      </c>
      <c r="BJ280" s="1">
        <f>SUMPRODUCT('Respondent Data'!B280:S280,'Product Coding'!A160:R160)</f>
        <v>6.7701123043452593</v>
      </c>
      <c r="BK280" s="1">
        <f>SUMPRODUCT('Respondent Data'!B280:S280,'Product Coding'!A161:R161)</f>
        <v>6.2893419661676386</v>
      </c>
      <c r="BL280" s="1">
        <f>SUMPRODUCT('Respondent Data'!B280:S280,'Product Coding'!A162:R162)</f>
        <v>5.9531293314722653</v>
      </c>
      <c r="BM280" s="1">
        <f>SUMPRODUCT('Respondent Data'!B280:S280,'Product Coding'!A163:R163)</f>
        <v>5.5378027469934175</v>
      </c>
      <c r="BN280" s="1">
        <f>SUMPRODUCT('Respondent Data'!B280:S280,'Product Coding'!A164:R164)</f>
        <v>3.4537946704983988</v>
      </c>
      <c r="BO280" s="1">
        <f>SUMPRODUCT('Respondent Data'!B280:S280,'Product Coding'!A165:R165)</f>
        <v>3.6120560027424888</v>
      </c>
      <c r="BP280" s="1">
        <f>SUMPRODUCT('Respondent Data'!B280:S280,'Product Coding'!A166:R166)</f>
        <v>3.5563813539336189</v>
      </c>
      <c r="BQ280" s="1">
        <f>SUMPRODUCT('Respondent Data'!B280:S280,'Product Coding'!A167:R167)</f>
        <v>3.075611015755999</v>
      </c>
      <c r="BR280" s="1">
        <f>SUMPRODUCT('Respondent Data'!B280:S280,'Product Coding'!A168:R168)</f>
        <v>2.7393983810606248</v>
      </c>
      <c r="BS280" s="1">
        <f>SUMPRODUCT('Respondent Data'!B280:S280,'Product Coding'!A169:R169)</f>
        <v>2.3240717965817779</v>
      </c>
      <c r="BT280" s="1">
        <f>SUMPRODUCT('Respondent Data'!B280:S280,'Product Coding'!A170:R170)</f>
        <v>0.2400637200867588</v>
      </c>
      <c r="BU280" s="1">
        <f>SUMPRODUCT('Respondent Data'!B280:S280,'Product Coding'!A171:R171)</f>
        <v>0.39832505233084881</v>
      </c>
      <c r="BV280" s="1">
        <f>SUMPRODUCT('Respondent Data'!B280:S280,'Product Coding'!A172:R172)</f>
        <v>1.54533068798216</v>
      </c>
      <c r="BX280" s="1">
        <f t="shared" si="1352"/>
        <v>6.7390141358674618E-2</v>
      </c>
      <c r="BY280" s="1">
        <f t="shared" si="1353"/>
        <v>0.10899141032373125</v>
      </c>
      <c r="BZ280" s="1">
        <f t="shared" si="1354"/>
        <v>0.1525483674624438</v>
      </c>
      <c r="CA280" s="1">
        <f t="shared" si="1355"/>
        <v>0.23109024238943787</v>
      </c>
      <c r="CB280" s="1">
        <f t="shared" si="1356"/>
        <v>1.8571834975103303</v>
      </c>
      <c r="CC280" s="1">
        <f t="shared" si="1357"/>
        <v>1.5853413694671283</v>
      </c>
      <c r="CD280" s="1">
        <f t="shared" si="1358"/>
        <v>1.6761079478424874</v>
      </c>
      <c r="CE280" s="1">
        <f t="shared" si="1359"/>
        <v>2.7108025804230258</v>
      </c>
      <c r="CF280" s="1">
        <f t="shared" si="1360"/>
        <v>3.794138519065231</v>
      </c>
      <c r="CG280" s="1">
        <f t="shared" si="1361"/>
        <v>5.7476091328590941</v>
      </c>
      <c r="CH280" s="1">
        <f t="shared" si="1362"/>
        <v>46.191326476246964</v>
      </c>
      <c r="CI280" s="1">
        <f t="shared" si="1363"/>
        <v>39.430148324882609</v>
      </c>
      <c r="CJ280" s="1">
        <f t="shared" si="1364"/>
        <v>0.19946620887448469</v>
      </c>
      <c r="CK280" s="1">
        <f t="shared" si="1365"/>
        <v>0.32260065016705292</v>
      </c>
      <c r="CL280" s="1">
        <f t="shared" si="1366"/>
        <v>0.45152367860122694</v>
      </c>
      <c r="CM280" s="1">
        <f t="shared" si="1367"/>
        <v>0.68399759412840999</v>
      </c>
      <c r="CN280" s="1">
        <f t="shared" si="1368"/>
        <v>5.4970258848545468</v>
      </c>
      <c r="CO280" s="1">
        <f t="shared" si="1369"/>
        <v>4.6924079155205236</v>
      </c>
      <c r="CP280" s="1">
        <f t="shared" si="1370"/>
        <v>4.9610653914661658</v>
      </c>
      <c r="CQ280" s="1">
        <f t="shared" si="1371"/>
        <v>8.0236293146541833</v>
      </c>
      <c r="CR280" s="1">
        <f t="shared" si="1372"/>
        <v>11.230165289528298</v>
      </c>
      <c r="CS280" s="1">
        <f t="shared" si="1373"/>
        <v>17.012188737250561</v>
      </c>
      <c r="CT280" s="1">
        <f t="shared" si="1374"/>
        <v>136.72042511474251</v>
      </c>
      <c r="CU280" s="1">
        <f t="shared" si="1375"/>
        <v>116.70820157302644</v>
      </c>
      <c r="CV280" s="1">
        <f t="shared" si="1376"/>
        <v>7.4421235388272944E-2</v>
      </c>
      <c r="CW280" s="1">
        <f t="shared" si="1377"/>
        <v>0.12036293795306216</v>
      </c>
      <c r="CX280" s="1">
        <f t="shared" si="1378"/>
        <v>0.1684643737812537</v>
      </c>
      <c r="CY280" s="1">
        <f t="shared" si="1379"/>
        <v>0.255200849531734</v>
      </c>
      <c r="CZ280" s="1">
        <f t="shared" si="1380"/>
        <v>2.0509511842660801</v>
      </c>
      <c r="DA280" s="1">
        <f t="shared" si="1381"/>
        <v>1.75074663517816</v>
      </c>
      <c r="DB280" s="1">
        <f t="shared" si="1382"/>
        <v>1.8509832685858325</v>
      </c>
      <c r="DC280" s="1">
        <f t="shared" si="1383"/>
        <v>2.9936319001775034</v>
      </c>
      <c r="DD280" s="1">
        <f t="shared" si="1384"/>
        <v>4.1899967878123494</v>
      </c>
      <c r="DE280" s="1">
        <f t="shared" si="1385"/>
        <v>6.3472811240992257</v>
      </c>
      <c r="DF280" s="1">
        <f t="shared" si="1386"/>
        <v>51.010659887016843</v>
      </c>
      <c r="DG280" s="1">
        <f t="shared" si="1387"/>
        <v>43.544059868675092</v>
      </c>
      <c r="DH280" s="1">
        <f t="shared" si="1388"/>
        <v>1.409941680117899E-2</v>
      </c>
      <c r="DI280" s="1">
        <f t="shared" si="1389"/>
        <v>2.2803266040408741E-2</v>
      </c>
      <c r="DJ280" s="1">
        <f t="shared" si="1390"/>
        <v>3.1916285851736746E-2</v>
      </c>
      <c r="DK280" s="1">
        <f t="shared" si="1391"/>
        <v>4.8348876860083288E-2</v>
      </c>
      <c r="DL280" s="1">
        <f t="shared" si="1392"/>
        <v>0.38856134858513508</v>
      </c>
      <c r="DM280" s="1">
        <f t="shared" si="1393"/>
        <v>0.33168633111038409</v>
      </c>
      <c r="DN280" s="1">
        <f t="shared" si="1394"/>
        <v>0.35067658390299572</v>
      </c>
      <c r="DO280" s="1">
        <f t="shared" si="1395"/>
        <v>0.5671561845177211</v>
      </c>
      <c r="DP280" s="1">
        <f t="shared" si="1396"/>
        <v>0.79381255630535419</v>
      </c>
      <c r="DQ280" s="1">
        <f t="shared" si="1397"/>
        <v>1.2025191688370291</v>
      </c>
      <c r="DR280" s="1">
        <f t="shared" si="1398"/>
        <v>9.6641845744415686</v>
      </c>
      <c r="DS280" s="1">
        <f t="shared" si="1399"/>
        <v>8.2496057220878249</v>
      </c>
      <c r="DT280" s="1">
        <f t="shared" si="1400"/>
        <v>2.824477558008077E-3</v>
      </c>
      <c r="DU280" s="1">
        <f t="shared" si="1401"/>
        <v>4.5680834951298396E-3</v>
      </c>
      <c r="DV280" s="1">
        <f t="shared" si="1402"/>
        <v>6.3936568720816224E-3</v>
      </c>
      <c r="DW280" s="1">
        <f t="shared" si="1403"/>
        <v>9.6855295202551931E-3</v>
      </c>
      <c r="DX280" s="1">
        <f t="shared" si="1404"/>
        <v>7.7838879753969387E-2</v>
      </c>
      <c r="DY280" s="1">
        <f t="shared" si="1405"/>
        <v>6.644534392663512E-2</v>
      </c>
      <c r="DZ280" s="1">
        <f t="shared" si="1406"/>
        <v>7.0249582328123228E-2</v>
      </c>
      <c r="EA280" s="1">
        <f t="shared" si="1407"/>
        <v>0.11361604083665627</v>
      </c>
      <c r="EB280" s="1">
        <f t="shared" si="1408"/>
        <v>0.1590211696105055</v>
      </c>
      <c r="EC280" s="1">
        <f t="shared" si="1409"/>
        <v>0.24089566634917123</v>
      </c>
      <c r="ED280" s="1">
        <f t="shared" si="1410"/>
        <v>1.9359859228131711</v>
      </c>
      <c r="EE280" s="1">
        <f t="shared" si="1411"/>
        <v>1.6526092215745871</v>
      </c>
      <c r="EF280" s="1">
        <f t="shared" si="1412"/>
        <v>1.147565767042343E-3</v>
      </c>
      <c r="EG280" s="1">
        <f t="shared" si="1413"/>
        <v>1.8559808433029723E-3</v>
      </c>
      <c r="EH280" s="1">
        <f t="shared" si="1414"/>
        <v>2.5976987254911345E-3</v>
      </c>
      <c r="EI280" s="1">
        <f t="shared" si="1415"/>
        <v>3.9351638966327873E-3</v>
      </c>
      <c r="EJ280" s="1">
        <f t="shared" si="1416"/>
        <v>3.1625400420450152E-2</v>
      </c>
      <c r="EK280" s="1">
        <f t="shared" si="1417"/>
        <v>2.699628533190963E-2</v>
      </c>
      <c r="EL280" s="1">
        <f t="shared" si="1418"/>
        <v>2.8541921177674477E-2</v>
      </c>
      <c r="EM280" s="1">
        <f t="shared" si="1419"/>
        <v>4.6161414411443127E-2</v>
      </c>
      <c r="EN280" s="1">
        <f t="shared" si="1420"/>
        <v>6.4609205324593535E-2</v>
      </c>
      <c r="EO280" s="1">
        <f t="shared" si="1421"/>
        <v>9.7874249114629608E-2</v>
      </c>
      <c r="EP280" s="1">
        <f t="shared" si="1422"/>
        <v>0.78657773866791814</v>
      </c>
      <c r="EQ280" s="1">
        <f t="shared" si="1423"/>
        <v>0.67144373783410627</v>
      </c>
      <c r="ER280" s="1">
        <f t="shared" si="1424"/>
        <v>0.21324134321267516</v>
      </c>
      <c r="ET280" s="1">
        <f t="shared" si="1425"/>
        <v>0.93686456456034517</v>
      </c>
      <c r="EU280" s="1">
        <f t="shared" si="1426"/>
        <v>0.90172023939129065</v>
      </c>
      <c r="EV280" s="1">
        <f t="shared" si="1427"/>
        <v>0.86764254605790803</v>
      </c>
      <c r="EW280" s="1">
        <f t="shared" si="1428"/>
        <v>0.81228813743100425</v>
      </c>
      <c r="EX280" s="1">
        <f t="shared" si="1429"/>
        <v>0.3499950216257976</v>
      </c>
      <c r="EY280" s="1">
        <f t="shared" si="1430"/>
        <v>0.3867961159056193</v>
      </c>
      <c r="EZ280" s="1">
        <f t="shared" si="1431"/>
        <v>0.37367700387654873</v>
      </c>
      <c r="FA280" s="1">
        <f t="shared" si="1432"/>
        <v>0.26948348189571475</v>
      </c>
      <c r="FB280" s="1">
        <f t="shared" si="1433"/>
        <v>0.20858804893167368</v>
      </c>
      <c r="FC280" s="1">
        <f t="shared" si="1434"/>
        <v>0.14820064119159795</v>
      </c>
      <c r="FD280" s="1">
        <f t="shared" si="1435"/>
        <v>2.1190334637093425E-2</v>
      </c>
      <c r="FE280" s="1">
        <f t="shared" si="1436"/>
        <v>2.4734017594106948E-2</v>
      </c>
      <c r="FF280" s="1">
        <f t="shared" si="1437"/>
        <v>0.83370418658008449</v>
      </c>
      <c r="FG280" s="1">
        <f t="shared" si="1438"/>
        <v>0.75608612461644686</v>
      </c>
      <c r="FH280" s="1">
        <f t="shared" si="1439"/>
        <v>0.68893123463453143</v>
      </c>
      <c r="FI280" s="1">
        <f t="shared" si="1440"/>
        <v>0.59382507640551119</v>
      </c>
      <c r="FJ280" s="1">
        <f t="shared" si="1441"/>
        <v>0.15391657932764841</v>
      </c>
      <c r="FK280" s="1">
        <f t="shared" si="1442"/>
        <v>0.17567258264704985</v>
      </c>
      <c r="FL280" s="1">
        <f t="shared" si="1443"/>
        <v>0.1677552474816994</v>
      </c>
      <c r="FM280" s="1">
        <f t="shared" si="1444"/>
        <v>0.1108201550761866</v>
      </c>
      <c r="FN280" s="1">
        <f t="shared" si="1445"/>
        <v>8.1765043752615438E-2</v>
      </c>
      <c r="FO280" s="1">
        <f t="shared" si="1446"/>
        <v>5.5517961453064542E-2</v>
      </c>
      <c r="FP280" s="1">
        <f t="shared" si="1447"/>
        <v>7.2610870839735255E-3</v>
      </c>
      <c r="FQ280" s="1">
        <f t="shared" si="1448"/>
        <v>8.4955847310231626E-3</v>
      </c>
      <c r="FR280" s="1">
        <f t="shared" si="1449"/>
        <v>0.93073365181452439</v>
      </c>
      <c r="FS280" s="1">
        <f t="shared" si="1450"/>
        <v>0.89256790467116931</v>
      </c>
      <c r="FT280" s="1">
        <f t="shared" si="1451"/>
        <v>0.85582412475607783</v>
      </c>
      <c r="FU280" s="1">
        <f t="shared" si="1452"/>
        <v>0.79668524792112805</v>
      </c>
      <c r="FV280" s="1">
        <f t="shared" si="1453"/>
        <v>0.3277666339458507</v>
      </c>
      <c r="FW280" s="1">
        <f t="shared" si="1454"/>
        <v>0.36353766181567354</v>
      </c>
      <c r="FX280" s="1">
        <f t="shared" si="1455"/>
        <v>0.35075617981301865</v>
      </c>
      <c r="FY280" s="1">
        <f t="shared" si="1456"/>
        <v>0.25039864088514352</v>
      </c>
      <c r="FZ280" s="1">
        <f t="shared" si="1457"/>
        <v>0.19267834661252514</v>
      </c>
      <c r="GA280" s="1">
        <f t="shared" si="1458"/>
        <v>0.13610476897637419</v>
      </c>
      <c r="GB280" s="1">
        <f t="shared" si="1459"/>
        <v>1.9226827772850945E-2</v>
      </c>
      <c r="GC280" s="1">
        <f t="shared" si="1460"/>
        <v>2.2449682470529236E-2</v>
      </c>
      <c r="GD280" s="1">
        <f t="shared" si="1461"/>
        <v>0.98609661284920813</v>
      </c>
      <c r="GE280" s="1">
        <f t="shared" si="1462"/>
        <v>0.97770512981573932</v>
      </c>
      <c r="GF280" s="1">
        <f t="shared" si="1463"/>
        <v>0.96907085750139776</v>
      </c>
      <c r="GG280" s="1">
        <f t="shared" si="1464"/>
        <v>0.95388092845113426</v>
      </c>
      <c r="GH280" s="1">
        <f t="shared" si="1465"/>
        <v>0.72016983694594627</v>
      </c>
      <c r="GI280" s="1">
        <f t="shared" si="1466"/>
        <v>0.75092758455077169</v>
      </c>
      <c r="GJ280" s="1">
        <f t="shared" si="1467"/>
        <v>0.74036968724988206</v>
      </c>
      <c r="GK280" s="1">
        <f t="shared" si="1468"/>
        <v>0.63809849323202039</v>
      </c>
      <c r="GL280" s="1">
        <f t="shared" si="1469"/>
        <v>0.55747184759351953</v>
      </c>
      <c r="GM280" s="1">
        <f t="shared" si="1470"/>
        <v>0.45402556043497155</v>
      </c>
      <c r="GN280" s="1">
        <f t="shared" si="1471"/>
        <v>9.3771820341206458E-2</v>
      </c>
      <c r="GO280" s="1">
        <f t="shared" si="1472"/>
        <v>0.1081127163736315</v>
      </c>
      <c r="GP280" s="1">
        <f t="shared" si="1473"/>
        <v>0.99718347764617188</v>
      </c>
      <c r="GQ280" s="1">
        <f t="shared" si="1474"/>
        <v>0.9954526890011911</v>
      </c>
      <c r="GR280" s="1">
        <f t="shared" si="1475"/>
        <v>0.99364696227125127</v>
      </c>
      <c r="GS280" s="1">
        <f t="shared" si="1476"/>
        <v>0.99040738008312634</v>
      </c>
      <c r="GT280" s="1">
        <f t="shared" si="1477"/>
        <v>0.92778245318842367</v>
      </c>
      <c r="GU280" s="1">
        <f t="shared" si="1478"/>
        <v>0.93769456230922787</v>
      </c>
      <c r="GV280" s="1">
        <f t="shared" si="1479"/>
        <v>0.93436149521749057</v>
      </c>
      <c r="GW280" s="1">
        <f t="shared" si="1480"/>
        <v>0.89797557086974356</v>
      </c>
      <c r="GX280" s="1">
        <f t="shared" si="1481"/>
        <v>0.86279701028761602</v>
      </c>
      <c r="GY280" s="1">
        <f t="shared" si="1482"/>
        <v>0.80586952402057432</v>
      </c>
      <c r="GZ280" s="1">
        <f t="shared" si="1483"/>
        <v>0.34060108811483358</v>
      </c>
      <c r="HA280" s="1">
        <f t="shared" si="1484"/>
        <v>0.37698730437437017</v>
      </c>
      <c r="HB280" s="1">
        <f t="shared" si="1485"/>
        <v>0.998853749630642</v>
      </c>
      <c r="HC280" s="1">
        <f t="shared" si="1486"/>
        <v>0.99814745744019939</v>
      </c>
      <c r="HD280" s="1">
        <f t="shared" si="1487"/>
        <v>0.9974090318292238</v>
      </c>
      <c r="HE280" s="1">
        <f t="shared" si="1488"/>
        <v>0.99608026091908275</v>
      </c>
      <c r="HF280" s="1">
        <f t="shared" si="1489"/>
        <v>0.96934410454845255</v>
      </c>
      <c r="HG280" s="1">
        <f t="shared" si="1490"/>
        <v>0.9737133563991569</v>
      </c>
      <c r="HH280" s="1">
        <f t="shared" si="1491"/>
        <v>0.97225011388452287</v>
      </c>
      <c r="HI280" s="1">
        <f t="shared" si="1492"/>
        <v>0.95587543779043616</v>
      </c>
      <c r="HJ280" s="1">
        <f t="shared" si="1493"/>
        <v>0.93931181037938283</v>
      </c>
      <c r="HK280" s="1">
        <f t="shared" si="1494"/>
        <v>0.91085112963205084</v>
      </c>
      <c r="HL280" s="1">
        <f t="shared" si="1495"/>
        <v>0.55972935202114704</v>
      </c>
      <c r="HM280" s="1">
        <f t="shared" si="1496"/>
        <v>0.59828516950012456</v>
      </c>
      <c r="HN280" s="1">
        <f t="shared" si="1497"/>
        <v>0.8242383146555079</v>
      </c>
      <c r="HP280" s="1">
        <f t="shared" ref="HP280:IU280" si="1564">IF(B1=1,ET280,0)</f>
        <v>0.93686456456034517</v>
      </c>
      <c r="HQ280" s="1">
        <f t="shared" si="1564"/>
        <v>0.90172023939129065</v>
      </c>
      <c r="HR280" s="1">
        <f t="shared" si="1564"/>
        <v>0.86764254605790803</v>
      </c>
      <c r="HS280" s="1">
        <f t="shared" si="1564"/>
        <v>0.81228813743100425</v>
      </c>
      <c r="HT280" s="1">
        <f t="shared" si="1564"/>
        <v>0.3499950216257976</v>
      </c>
      <c r="HU280" s="1">
        <f t="shared" si="1564"/>
        <v>0.3867961159056193</v>
      </c>
      <c r="HV280" s="1">
        <f t="shared" si="1564"/>
        <v>0.37367700387654873</v>
      </c>
      <c r="HW280" s="1">
        <f t="shared" si="1564"/>
        <v>0.26948348189571475</v>
      </c>
      <c r="HX280" s="1">
        <f t="shared" si="1564"/>
        <v>0.20858804893167368</v>
      </c>
      <c r="HY280" s="1">
        <f t="shared" si="1564"/>
        <v>0.14820064119159795</v>
      </c>
      <c r="HZ280" s="1">
        <f t="shared" si="1564"/>
        <v>2.1190334637093425E-2</v>
      </c>
      <c r="IA280" s="1">
        <f t="shared" si="1564"/>
        <v>2.4734017594106948E-2</v>
      </c>
      <c r="IB280" s="1">
        <f t="shared" si="1564"/>
        <v>0.83370418658008449</v>
      </c>
      <c r="IC280" s="1">
        <f t="shared" si="1564"/>
        <v>0.75608612461644686</v>
      </c>
      <c r="ID280" s="1">
        <f t="shared" si="1564"/>
        <v>0.68893123463453143</v>
      </c>
      <c r="IE280" s="1">
        <f t="shared" si="1564"/>
        <v>0.59382507640551119</v>
      </c>
      <c r="IF280" s="1">
        <f t="shared" si="1564"/>
        <v>0.15391657932764841</v>
      </c>
      <c r="IG280" s="1">
        <f t="shared" si="1564"/>
        <v>0.17567258264704985</v>
      </c>
      <c r="IH280" s="1">
        <f t="shared" si="1564"/>
        <v>0.1677552474816994</v>
      </c>
      <c r="II280" s="1">
        <f t="shared" si="1564"/>
        <v>0.1108201550761866</v>
      </c>
      <c r="IJ280" s="1">
        <f t="shared" si="1564"/>
        <v>8.1765043752615438E-2</v>
      </c>
      <c r="IK280" s="1">
        <f t="shared" si="1564"/>
        <v>5.5517961453064542E-2</v>
      </c>
      <c r="IL280" s="1">
        <f t="shared" si="1564"/>
        <v>7.2610870839735255E-3</v>
      </c>
      <c r="IM280" s="1">
        <f t="shared" si="1564"/>
        <v>8.4955847310231626E-3</v>
      </c>
      <c r="IN280" s="1">
        <f t="shared" si="1564"/>
        <v>0.93073365181452439</v>
      </c>
      <c r="IO280" s="1">
        <f t="shared" si="1564"/>
        <v>0.89256790467116931</v>
      </c>
      <c r="IP280" s="1">
        <f t="shared" si="1564"/>
        <v>0.85582412475607783</v>
      </c>
      <c r="IQ280" s="1">
        <f t="shared" si="1564"/>
        <v>0.79668524792112805</v>
      </c>
      <c r="IR280" s="1">
        <f t="shared" si="1564"/>
        <v>0.3277666339458507</v>
      </c>
      <c r="IS280" s="1">
        <f t="shared" si="1564"/>
        <v>0.36353766181567354</v>
      </c>
      <c r="IT280" s="1">
        <f t="shared" si="1564"/>
        <v>0.35075617981301865</v>
      </c>
      <c r="IU280" s="1">
        <f t="shared" si="1564"/>
        <v>0.25039864088514352</v>
      </c>
      <c r="IV280" s="1">
        <f t="shared" ref="IV280:KA280" si="1565">IF(AH1=1,FZ280,0)</f>
        <v>0.19267834661252514</v>
      </c>
      <c r="IW280" s="1">
        <f t="shared" si="1565"/>
        <v>0.13610476897637419</v>
      </c>
      <c r="IX280" s="1">
        <f t="shared" si="1565"/>
        <v>1.9226827772850945E-2</v>
      </c>
      <c r="IY280" s="1">
        <f t="shared" si="1565"/>
        <v>2.2449682470529236E-2</v>
      </c>
      <c r="IZ280" s="1">
        <f t="shared" si="1565"/>
        <v>0.98609661284920813</v>
      </c>
      <c r="JA280" s="1">
        <f t="shared" si="1565"/>
        <v>0.97770512981573932</v>
      </c>
      <c r="JB280" s="1">
        <f t="shared" si="1565"/>
        <v>0.96907085750139776</v>
      </c>
      <c r="JC280" s="1">
        <f t="shared" si="1565"/>
        <v>0.95388092845113426</v>
      </c>
      <c r="JD280" s="1">
        <f t="shared" si="1565"/>
        <v>0.72016983694594627</v>
      </c>
      <c r="JE280" s="1">
        <f t="shared" si="1565"/>
        <v>0.75092758455077169</v>
      </c>
      <c r="JF280" s="1">
        <f t="shared" si="1565"/>
        <v>0.74036968724988206</v>
      </c>
      <c r="JG280" s="1">
        <f t="shared" si="1565"/>
        <v>0.63809849323202039</v>
      </c>
      <c r="JH280" s="1">
        <f t="shared" si="1565"/>
        <v>0.55747184759351953</v>
      </c>
      <c r="JI280" s="1">
        <f t="shared" si="1565"/>
        <v>0.45402556043497155</v>
      </c>
      <c r="JJ280" s="1">
        <f t="shared" si="1565"/>
        <v>9.3771820341206458E-2</v>
      </c>
      <c r="JK280" s="1">
        <f t="shared" si="1565"/>
        <v>0.1081127163736315</v>
      </c>
      <c r="JL280" s="1">
        <f t="shared" si="1565"/>
        <v>0.99718347764617188</v>
      </c>
      <c r="JM280" s="1">
        <f t="shared" si="1565"/>
        <v>0.9954526890011911</v>
      </c>
      <c r="JN280" s="1">
        <f t="shared" si="1565"/>
        <v>0.99364696227125127</v>
      </c>
      <c r="JO280" s="1">
        <f t="shared" si="1565"/>
        <v>0.99040738008312634</v>
      </c>
      <c r="JP280" s="1">
        <f t="shared" si="1565"/>
        <v>0.92778245318842367</v>
      </c>
      <c r="JQ280" s="1">
        <f t="shared" si="1565"/>
        <v>0.93769456230922787</v>
      </c>
      <c r="JR280" s="1">
        <f t="shared" si="1565"/>
        <v>0.93436149521749057</v>
      </c>
      <c r="JS280" s="1">
        <f t="shared" si="1565"/>
        <v>0.89797557086974356</v>
      </c>
      <c r="JT280" s="1">
        <f t="shared" si="1565"/>
        <v>0.86279701028761602</v>
      </c>
      <c r="JU280" s="1">
        <f t="shared" si="1565"/>
        <v>0.80586952402057432</v>
      </c>
      <c r="JV280" s="1">
        <f t="shared" si="1565"/>
        <v>0.34060108811483358</v>
      </c>
      <c r="JW280" s="1">
        <f t="shared" si="1565"/>
        <v>0.37698730437437017</v>
      </c>
      <c r="JX280" s="1">
        <f t="shared" si="1565"/>
        <v>0.998853749630642</v>
      </c>
      <c r="JY280" s="1">
        <f t="shared" si="1565"/>
        <v>0.99814745744019939</v>
      </c>
      <c r="JZ280" s="1">
        <f t="shared" si="1565"/>
        <v>0.9974090318292238</v>
      </c>
      <c r="KA280" s="1">
        <f t="shared" si="1565"/>
        <v>0.99608026091908275</v>
      </c>
      <c r="KB280" s="1">
        <f t="shared" ref="KB280:KJ280" si="1566">IF(BN1=1,HF280,0)</f>
        <v>0.96934410454845255</v>
      </c>
      <c r="KC280" s="1">
        <f t="shared" si="1566"/>
        <v>0.9737133563991569</v>
      </c>
      <c r="KD280" s="1">
        <f t="shared" si="1566"/>
        <v>0.97225011388452287</v>
      </c>
      <c r="KE280" s="1">
        <f t="shared" si="1566"/>
        <v>0.95587543779043616</v>
      </c>
      <c r="KF280" s="1">
        <f t="shared" si="1566"/>
        <v>0.93931181037938283</v>
      </c>
      <c r="KG280" s="1">
        <f t="shared" si="1566"/>
        <v>0.91085112963205084</v>
      </c>
      <c r="KH280" s="1">
        <f t="shared" si="1566"/>
        <v>0.55972935202114704</v>
      </c>
      <c r="KI280" s="1">
        <f t="shared" si="1566"/>
        <v>0.59828516950012456</v>
      </c>
      <c r="KJ280" s="1">
        <f t="shared" si="1566"/>
        <v>0</v>
      </c>
    </row>
    <row r="281" spans="1:296" x14ac:dyDescent="0.2">
      <c r="A281" s="1" t="str">
        <f>'Respondent Data'!A281</f>
        <v>2284</v>
      </c>
      <c r="B281" s="1">
        <f>SUMPRODUCT('Respondent Data'!B281:S281,'Product Coding'!A100:R100)</f>
        <v>3.9749332462063052</v>
      </c>
      <c r="C281" s="1">
        <f>SUMPRODUCT('Respondent Data'!B281:S281,'Product Coding'!A101:R101)</f>
        <v>3.476403698574507</v>
      </c>
      <c r="D281" s="1">
        <f>SUMPRODUCT('Respondent Data'!B281:S281,'Product Coding'!A102:R102)</f>
        <v>2.9150042376051006</v>
      </c>
      <c r="E281" s="1">
        <f>SUMPRODUCT('Respondent Data'!B281:S281,'Product Coding'!A103:R103)</f>
        <v>1.9950793326376561</v>
      </c>
      <c r="F281" s="1">
        <f>SUMPRODUCT('Respondent Data'!B281:S281,'Product Coding'!A104:R104)</f>
        <v>2.8055781343570052</v>
      </c>
      <c r="G281" s="1">
        <f>SUMPRODUCT('Respondent Data'!B281:S281,'Product Coding'!A105:R105)</f>
        <v>2.471240405210045</v>
      </c>
      <c r="H281" s="1">
        <f>SUMPRODUCT('Respondent Data'!B281:S281,'Product Coding'!A106:R106)</f>
        <v>2.9291937000545136</v>
      </c>
      <c r="I281" s="1">
        <f>SUMPRODUCT('Respondent Data'!B281:S281,'Product Coding'!A107:R107)</f>
        <v>2.4306641524227155</v>
      </c>
      <c r="J281" s="1">
        <f>SUMPRODUCT('Respondent Data'!B281:S281,'Product Coding'!A108:R108)</f>
        <v>1.8692646914533084</v>
      </c>
      <c r="K281" s="1">
        <f>SUMPRODUCT('Respondent Data'!B281:S281,'Product Coding'!A109:R109)</f>
        <v>0.94933978648586415</v>
      </c>
      <c r="L281" s="1">
        <f>SUMPRODUCT('Respondent Data'!B281:S281,'Product Coding'!A110:R110)</f>
        <v>1.7598385882052134</v>
      </c>
      <c r="M281" s="1">
        <f>SUMPRODUCT('Respondent Data'!B281:S281,'Product Coding'!A111:R111)</f>
        <v>1.425500859058253</v>
      </c>
      <c r="N281" s="1">
        <f>SUMPRODUCT('Respondent Data'!B281:S281,'Product Coding'!A112:R112)</f>
        <v>3.7770866258588711</v>
      </c>
      <c r="O281" s="1">
        <f>SUMPRODUCT('Respondent Data'!B281:S281,'Product Coding'!A113:R113)</f>
        <v>3.278557078227073</v>
      </c>
      <c r="P281" s="1">
        <f>SUMPRODUCT('Respondent Data'!B281:S281,'Product Coding'!A114:R114)</f>
        <v>2.7171576172576666</v>
      </c>
      <c r="Q281" s="1">
        <f>SUMPRODUCT('Respondent Data'!B281:S281,'Product Coding'!A115:R115)</f>
        <v>1.7972327122902223</v>
      </c>
      <c r="R281" s="1">
        <f>SUMPRODUCT('Respondent Data'!B281:S281,'Product Coding'!A116:R116)</f>
        <v>2.6077315140095711</v>
      </c>
      <c r="S281" s="1">
        <f>SUMPRODUCT('Respondent Data'!B281:S281,'Product Coding'!A117:R117)</f>
        <v>2.2733937848626109</v>
      </c>
      <c r="T281" s="1">
        <f>SUMPRODUCT('Respondent Data'!B281:S281,'Product Coding'!A118:R118)</f>
        <v>2.7313470797070796</v>
      </c>
      <c r="U281" s="1">
        <f>SUMPRODUCT('Respondent Data'!B281:S281,'Product Coding'!A119:R119)</f>
        <v>2.2328175320752814</v>
      </c>
      <c r="V281" s="1">
        <f>SUMPRODUCT('Respondent Data'!B281:S281,'Product Coding'!A120:R120)</f>
        <v>1.6714180711058744</v>
      </c>
      <c r="W281" s="1">
        <f>SUMPRODUCT('Respondent Data'!B281:S281,'Product Coding'!A121:R121)</f>
        <v>0.75149316613843031</v>
      </c>
      <c r="X281" s="1">
        <f>SUMPRODUCT('Respondent Data'!B281:S281,'Product Coding'!A122:R122)</f>
        <v>1.5619919678577794</v>
      </c>
      <c r="Y281" s="1">
        <f>SUMPRODUCT('Respondent Data'!B281:S281,'Product Coding'!A123:R123)</f>
        <v>1.2276542387108191</v>
      </c>
      <c r="Z281" s="1">
        <f>SUMPRODUCT('Respondent Data'!B281:S281,'Product Coding'!A124:R124)</f>
        <v>3.5768850289050604</v>
      </c>
      <c r="AA281" s="1">
        <f>SUMPRODUCT('Respondent Data'!B281:S281,'Product Coding'!A125:R125)</f>
        <v>3.0783554812732623</v>
      </c>
      <c r="AB281" s="1">
        <f>SUMPRODUCT('Respondent Data'!B281:S281,'Product Coding'!A126:R126)</f>
        <v>2.516956020303855</v>
      </c>
      <c r="AC281" s="1">
        <f>SUMPRODUCT('Respondent Data'!B281:S281,'Product Coding'!A127:R127)</f>
        <v>1.5970311153364112</v>
      </c>
      <c r="AD281" s="1">
        <f>SUMPRODUCT('Respondent Data'!B281:S281,'Product Coding'!A128:R128)</f>
        <v>2.4075299170557605</v>
      </c>
      <c r="AE281" s="1">
        <f>SUMPRODUCT('Respondent Data'!B281:S281,'Product Coding'!A129:R129)</f>
        <v>2.0731921879088002</v>
      </c>
      <c r="AF281" s="1">
        <f>SUMPRODUCT('Respondent Data'!B281:S281,'Product Coding'!A130:R130)</f>
        <v>2.531145482753268</v>
      </c>
      <c r="AG281" s="1">
        <f>SUMPRODUCT('Respondent Data'!B281:S281,'Product Coding'!A131:R131)</f>
        <v>2.0326159351214699</v>
      </c>
      <c r="AH281" s="1">
        <f>SUMPRODUCT('Respondent Data'!B281:S281,'Product Coding'!A132:R132)</f>
        <v>1.4712164741520632</v>
      </c>
      <c r="AI281" s="1">
        <f>SUMPRODUCT('Respondent Data'!B281:S281,'Product Coding'!A133:R133)</f>
        <v>0.55129156918461919</v>
      </c>
      <c r="AJ281" s="1">
        <f>SUMPRODUCT('Respondent Data'!B281:S281,'Product Coding'!A134:R134)</f>
        <v>1.3617903709039683</v>
      </c>
      <c r="AK281" s="1">
        <f>SUMPRODUCT('Respondent Data'!B281:S281,'Product Coding'!A135:R135)</f>
        <v>1.027452641757008</v>
      </c>
      <c r="AL281" s="1">
        <f>SUMPRODUCT('Respondent Data'!B281:S281,'Product Coding'!A136:R136)</f>
        <v>4.2327791856358798</v>
      </c>
      <c r="AM281" s="1">
        <f>SUMPRODUCT('Respondent Data'!B281:S281,'Product Coding'!A137:R137)</f>
        <v>3.7342496380040817</v>
      </c>
      <c r="AN281" s="1">
        <f>SUMPRODUCT('Respondent Data'!B281:S281,'Product Coding'!A138:R138)</f>
        <v>3.1728501770346753</v>
      </c>
      <c r="AO281" s="1">
        <f>SUMPRODUCT('Respondent Data'!B281:S281,'Product Coding'!A139:R139)</f>
        <v>2.2529252720672313</v>
      </c>
      <c r="AP281" s="1">
        <f>SUMPRODUCT('Respondent Data'!B281:S281,'Product Coding'!A140:R140)</f>
        <v>3.0634240737865799</v>
      </c>
      <c r="AQ281" s="1">
        <f>SUMPRODUCT('Respondent Data'!B281:S281,'Product Coding'!A141:R141)</f>
        <v>2.7290863446396196</v>
      </c>
      <c r="AR281" s="1">
        <f>SUMPRODUCT('Respondent Data'!B281:S281,'Product Coding'!A142:R142)</f>
        <v>3.1870396394840883</v>
      </c>
      <c r="AS281" s="1">
        <f>SUMPRODUCT('Respondent Data'!B281:S281,'Product Coding'!A143:R143)</f>
        <v>2.6885100918522902</v>
      </c>
      <c r="AT281" s="1">
        <f>SUMPRODUCT('Respondent Data'!B281:S281,'Product Coding'!A144:R144)</f>
        <v>2.1271106308828829</v>
      </c>
      <c r="AU281" s="1">
        <f>SUMPRODUCT('Respondent Data'!B281:S281,'Product Coding'!A145:R145)</f>
        <v>1.207185725915439</v>
      </c>
      <c r="AV281" s="1">
        <f>SUMPRODUCT('Respondent Data'!B281:S281,'Product Coding'!A146:R146)</f>
        <v>2.0176845276347883</v>
      </c>
      <c r="AW281" s="1">
        <f>SUMPRODUCT('Respondent Data'!B281:S281,'Product Coding'!A147:R147)</f>
        <v>1.6833467984878279</v>
      </c>
      <c r="AX281" s="1">
        <f>SUMPRODUCT('Respondent Data'!B281:S281,'Product Coding'!A148:R148)</f>
        <v>4.5512018109019561</v>
      </c>
      <c r="AY281" s="1">
        <f>SUMPRODUCT('Respondent Data'!B281:S281,'Product Coding'!A149:R149)</f>
        <v>4.0526722632701579</v>
      </c>
      <c r="AZ281" s="1">
        <f>SUMPRODUCT('Respondent Data'!B281:S281,'Product Coding'!A150:R150)</f>
        <v>3.4912728023007515</v>
      </c>
      <c r="BA281" s="1">
        <f>SUMPRODUCT('Respondent Data'!B281:S281,'Product Coding'!A151:R151)</f>
        <v>2.5713478973333075</v>
      </c>
      <c r="BB281" s="1">
        <f>SUMPRODUCT('Respondent Data'!B281:S281,'Product Coding'!A152:R152)</f>
        <v>3.3818466990526561</v>
      </c>
      <c r="BC281" s="1">
        <f>SUMPRODUCT('Respondent Data'!B281:S281,'Product Coding'!A153:R153)</f>
        <v>3.0475089699056959</v>
      </c>
      <c r="BD281" s="1">
        <f>SUMPRODUCT('Respondent Data'!B281:S281,'Product Coding'!A154:R154)</f>
        <v>3.5054622647501645</v>
      </c>
      <c r="BE281" s="1">
        <f>SUMPRODUCT('Respondent Data'!B281:S281,'Product Coding'!A155:R155)</f>
        <v>3.0069327171183664</v>
      </c>
      <c r="BF281" s="1">
        <f>SUMPRODUCT('Respondent Data'!B281:S281,'Product Coding'!A156:R156)</f>
        <v>2.4455332561489591</v>
      </c>
      <c r="BG281" s="1">
        <f>SUMPRODUCT('Respondent Data'!B281:S281,'Product Coding'!A157:R157)</f>
        <v>1.5256083511815153</v>
      </c>
      <c r="BH281" s="1">
        <f>SUMPRODUCT('Respondent Data'!B281:S281,'Product Coding'!A158:R158)</f>
        <v>2.3361071529008646</v>
      </c>
      <c r="BI281" s="1">
        <f>SUMPRODUCT('Respondent Data'!B281:S281,'Product Coding'!A159:R159)</f>
        <v>2.0017694237539043</v>
      </c>
      <c r="BJ281" s="1">
        <f>SUMPRODUCT('Respondent Data'!B281:S281,'Product Coding'!A160:R160)</f>
        <v>4.7359777128605201</v>
      </c>
      <c r="BK281" s="1">
        <f>SUMPRODUCT('Respondent Data'!B281:S281,'Product Coding'!A161:R161)</f>
        <v>4.2374481652287219</v>
      </c>
      <c r="BL281" s="1">
        <f>SUMPRODUCT('Respondent Data'!B281:S281,'Product Coding'!A162:R162)</f>
        <v>3.6760487042593155</v>
      </c>
      <c r="BM281" s="1">
        <f>SUMPRODUCT('Respondent Data'!B281:S281,'Product Coding'!A163:R163)</f>
        <v>2.7561237992918715</v>
      </c>
      <c r="BN281" s="1">
        <f>SUMPRODUCT('Respondent Data'!B281:S281,'Product Coding'!A164:R164)</f>
        <v>3.5666226010112201</v>
      </c>
      <c r="BO281" s="1">
        <f>SUMPRODUCT('Respondent Data'!B281:S281,'Product Coding'!A165:R165)</f>
        <v>3.2322848718642598</v>
      </c>
      <c r="BP281" s="1">
        <f>SUMPRODUCT('Respondent Data'!B281:S281,'Product Coding'!A166:R166)</f>
        <v>3.6902381667087285</v>
      </c>
      <c r="BQ281" s="1">
        <f>SUMPRODUCT('Respondent Data'!B281:S281,'Product Coding'!A167:R167)</f>
        <v>3.1917086190769304</v>
      </c>
      <c r="BR281" s="1">
        <f>SUMPRODUCT('Respondent Data'!B281:S281,'Product Coding'!A168:R168)</f>
        <v>2.6303091581075231</v>
      </c>
      <c r="BS281" s="1">
        <f>SUMPRODUCT('Respondent Data'!B281:S281,'Product Coding'!A169:R169)</f>
        <v>1.7103842531400792</v>
      </c>
      <c r="BT281" s="1">
        <f>SUMPRODUCT('Respondent Data'!B281:S281,'Product Coding'!A170:R170)</f>
        <v>2.5208830548594285</v>
      </c>
      <c r="BU281" s="1">
        <f>SUMPRODUCT('Respondent Data'!B281:S281,'Product Coding'!A171:R171)</f>
        <v>2.1865453257124683</v>
      </c>
      <c r="BV281" s="1">
        <f>SUMPRODUCT('Respondent Data'!B281:S281,'Product Coding'!A172:R172)</f>
        <v>-3.4473586049025999</v>
      </c>
      <c r="BX281" s="1">
        <f t="shared" si="1352"/>
        <v>1.8780555126143975E-2</v>
      </c>
      <c r="BY281" s="1">
        <f t="shared" si="1353"/>
        <v>3.0918403230037198E-2</v>
      </c>
      <c r="BZ281" s="1">
        <f t="shared" si="1354"/>
        <v>5.4203801338181763E-2</v>
      </c>
      <c r="CA281" s="1">
        <f t="shared" si="1355"/>
        <v>0.13600286427290789</v>
      </c>
      <c r="CB281" s="1">
        <f t="shared" si="1356"/>
        <v>6.0471800239257162E-2</v>
      </c>
      <c r="CC281" s="1">
        <f t="shared" si="1357"/>
        <v>8.4480004546218734E-2</v>
      </c>
      <c r="CD281" s="1">
        <f t="shared" si="1358"/>
        <v>5.3440109536039275E-2</v>
      </c>
      <c r="CE281" s="1">
        <f t="shared" si="1359"/>
        <v>8.7978382118881773E-2</v>
      </c>
      <c r="CF281" s="1">
        <f t="shared" si="1360"/>
        <v>0.15423703193681312</v>
      </c>
      <c r="CG281" s="1">
        <f t="shared" si="1361"/>
        <v>0.38699643940991174</v>
      </c>
      <c r="CH281" s="1">
        <f t="shared" si="1362"/>
        <v>0.17207263613463306</v>
      </c>
      <c r="CI281" s="1">
        <f t="shared" si="1363"/>
        <v>0.24038803252787394</v>
      </c>
      <c r="CJ281" s="1">
        <f t="shared" si="1364"/>
        <v>2.2889279414887088E-2</v>
      </c>
      <c r="CK281" s="1">
        <f t="shared" si="1365"/>
        <v>3.7682590628500448E-2</v>
      </c>
      <c r="CL281" s="1">
        <f t="shared" si="1366"/>
        <v>6.6062262049514348E-2</v>
      </c>
      <c r="CM281" s="1">
        <f t="shared" si="1367"/>
        <v>0.16575695130725968</v>
      </c>
      <c r="CN281" s="1">
        <f t="shared" si="1368"/>
        <v>7.3701545193983212E-2</v>
      </c>
      <c r="CO281" s="1">
        <f t="shared" si="1369"/>
        <v>0.10296215506098072</v>
      </c>
      <c r="CP281" s="1">
        <f t="shared" si="1370"/>
        <v>6.5131493234179161E-2</v>
      </c>
      <c r="CQ281" s="1">
        <f t="shared" si="1371"/>
        <v>0.10722589174083999</v>
      </c>
      <c r="CR281" s="1">
        <f t="shared" si="1372"/>
        <v>0.18798030710018934</v>
      </c>
      <c r="CS281" s="1">
        <f t="shared" si="1373"/>
        <v>0.47166175731881199</v>
      </c>
      <c r="CT281" s="1">
        <f t="shared" si="1374"/>
        <v>0.20971790352772657</v>
      </c>
      <c r="CU281" s="1">
        <f t="shared" si="1375"/>
        <v>0.29297903110786305</v>
      </c>
      <c r="CV281" s="1">
        <f t="shared" si="1376"/>
        <v>2.7962665629671455E-2</v>
      </c>
      <c r="CW281" s="1">
        <f t="shared" si="1377"/>
        <v>4.6034899688420221E-2</v>
      </c>
      <c r="CX281" s="1">
        <f t="shared" si="1378"/>
        <v>8.0704897299162859E-2</v>
      </c>
      <c r="CY281" s="1">
        <f t="shared" si="1379"/>
        <v>0.20249681613760409</v>
      </c>
      <c r="CZ281" s="1">
        <f t="shared" si="1380"/>
        <v>9.003742002070525E-2</v>
      </c>
      <c r="DA281" s="1">
        <f t="shared" si="1381"/>
        <v>0.12578361521542861</v>
      </c>
      <c r="DB281" s="1">
        <f t="shared" si="1382"/>
        <v>7.9567824493593661E-2</v>
      </c>
      <c r="DC281" s="1">
        <f t="shared" si="1383"/>
        <v>0.13099240492657735</v>
      </c>
      <c r="DD281" s="1">
        <f t="shared" si="1384"/>
        <v>0.22964595683107403</v>
      </c>
      <c r="DE281" s="1">
        <f t="shared" si="1385"/>
        <v>0.57620512079690767</v>
      </c>
      <c r="DF281" s="1">
        <f t="shared" si="1386"/>
        <v>0.25620167007474332</v>
      </c>
      <c r="DG281" s="1">
        <f t="shared" si="1387"/>
        <v>0.35791754449228919</v>
      </c>
      <c r="DH281" s="1">
        <f t="shared" si="1388"/>
        <v>1.451200290201538E-2</v>
      </c>
      <c r="DI281" s="1">
        <f t="shared" si="1389"/>
        <v>2.3891091311532824E-2</v>
      </c>
      <c r="DJ281" s="1">
        <f t="shared" si="1390"/>
        <v>4.1884050659660395E-2</v>
      </c>
      <c r="DK281" s="1">
        <f t="shared" si="1391"/>
        <v>0.1050913536769388</v>
      </c>
      <c r="DL281" s="1">
        <f t="shared" si="1392"/>
        <v>4.6727422840688759E-2</v>
      </c>
      <c r="DM281" s="1">
        <f t="shared" si="1393"/>
        <v>6.5278904851451852E-2</v>
      </c>
      <c r="DN281" s="1">
        <f t="shared" si="1394"/>
        <v>4.129393510799019E-2</v>
      </c>
      <c r="DO281" s="1">
        <f t="shared" si="1395"/>
        <v>6.7982151115783943E-2</v>
      </c>
      <c r="DP281" s="1">
        <f t="shared" si="1396"/>
        <v>0.11918115519116911</v>
      </c>
      <c r="DQ281" s="1">
        <f t="shared" si="1397"/>
        <v>0.29903767029592349</v>
      </c>
      <c r="DR281" s="1">
        <f t="shared" si="1398"/>
        <v>0.13296298102855597</v>
      </c>
      <c r="DS281" s="1">
        <f t="shared" si="1399"/>
        <v>0.18575126252780447</v>
      </c>
      <c r="DT281" s="1">
        <f t="shared" si="1400"/>
        <v>1.0554512230732595E-2</v>
      </c>
      <c r="DU281" s="1">
        <f t="shared" si="1401"/>
        <v>1.7375879618801854E-2</v>
      </c>
      <c r="DV281" s="1">
        <f t="shared" si="1402"/>
        <v>3.0462075286562723E-2</v>
      </c>
      <c r="DW281" s="1">
        <f t="shared" si="1403"/>
        <v>7.6432452861035116E-2</v>
      </c>
      <c r="DX281" s="1">
        <f t="shared" si="1404"/>
        <v>3.3984637352447819E-2</v>
      </c>
      <c r="DY281" s="1">
        <f t="shared" si="1405"/>
        <v>4.7477043955648161E-2</v>
      </c>
      <c r="DZ281" s="1">
        <f t="shared" si="1406"/>
        <v>3.0032886989833283E-2</v>
      </c>
      <c r="EA281" s="1">
        <f t="shared" si="1407"/>
        <v>4.9443102393771331E-2</v>
      </c>
      <c r="EB281" s="1">
        <f t="shared" si="1408"/>
        <v>8.6679899985641601E-2</v>
      </c>
      <c r="EC281" s="1">
        <f t="shared" si="1409"/>
        <v>0.21748870709981619</v>
      </c>
      <c r="ED281" s="1">
        <f t="shared" si="1410"/>
        <v>9.6703357832547424E-2</v>
      </c>
      <c r="EE281" s="1">
        <f t="shared" si="1411"/>
        <v>0.13509602950475313</v>
      </c>
      <c r="EF281" s="1">
        <f t="shared" si="1412"/>
        <v>8.7738663148934741E-3</v>
      </c>
      <c r="EG281" s="1">
        <f t="shared" si="1413"/>
        <v>1.4444404586991299E-2</v>
      </c>
      <c r="EH281" s="1">
        <f t="shared" si="1414"/>
        <v>2.5322835427703159E-2</v>
      </c>
      <c r="EI281" s="1">
        <f t="shared" si="1415"/>
        <v>6.3537576049174954E-2</v>
      </c>
      <c r="EJ281" s="1">
        <f t="shared" si="1416"/>
        <v>2.8251107997419589E-2</v>
      </c>
      <c r="EK281" s="1">
        <f t="shared" si="1417"/>
        <v>3.9467218151517054E-2</v>
      </c>
      <c r="EL281" s="1">
        <f t="shared" si="1418"/>
        <v>2.4966055250931353E-2</v>
      </c>
      <c r="EM281" s="1">
        <f t="shared" si="1419"/>
        <v>4.1101583958885454E-2</v>
      </c>
      <c r="EN281" s="1">
        <f t="shared" si="1420"/>
        <v>7.2056182042016373E-2</v>
      </c>
      <c r="EO281" s="1">
        <f t="shared" si="1421"/>
        <v>0.18079630771912611</v>
      </c>
      <c r="EP281" s="1">
        <f t="shared" si="1422"/>
        <v>8.0388587864205413E-2</v>
      </c>
      <c r="EQ281" s="1">
        <f t="shared" si="1423"/>
        <v>0.11230405315142973</v>
      </c>
      <c r="ER281" s="1">
        <f t="shared" si="1424"/>
        <v>31.417297118863718</v>
      </c>
      <c r="ET281" s="1">
        <f t="shared" si="1425"/>
        <v>0.98156565215968561</v>
      </c>
      <c r="EU281" s="1">
        <f t="shared" si="1426"/>
        <v>0.97000887448204953</v>
      </c>
      <c r="EV281" s="1">
        <f t="shared" si="1427"/>
        <v>0.94858318546245346</v>
      </c>
      <c r="EW281" s="1">
        <f t="shared" si="1428"/>
        <v>0.88027947063324019</v>
      </c>
      <c r="EX281" s="1">
        <f t="shared" si="1429"/>
        <v>0.9429765126940538</v>
      </c>
      <c r="EY281" s="1">
        <f t="shared" si="1430"/>
        <v>0.92210091085859369</v>
      </c>
      <c r="EZ281" s="1">
        <f t="shared" si="1431"/>
        <v>0.94927086119819792</v>
      </c>
      <c r="FA281" s="1">
        <f t="shared" si="1432"/>
        <v>0.91913590971583436</v>
      </c>
      <c r="FB281" s="1">
        <f t="shared" si="1433"/>
        <v>0.86637317321382168</v>
      </c>
      <c r="FC281" s="1">
        <f t="shared" si="1434"/>
        <v>0.72098238437111151</v>
      </c>
      <c r="FD281" s="1">
        <f t="shared" si="1435"/>
        <v>0.85318944335898017</v>
      </c>
      <c r="FE281" s="1">
        <f t="shared" si="1436"/>
        <v>0.80619932938407157</v>
      </c>
      <c r="FF281" s="1">
        <f t="shared" si="1437"/>
        <v>0.97762291591521977</v>
      </c>
      <c r="FG281" s="1">
        <f t="shared" si="1438"/>
        <v>0.96368582168688299</v>
      </c>
      <c r="FH281" s="1">
        <f t="shared" si="1439"/>
        <v>0.93803151616819347</v>
      </c>
      <c r="FI281" s="1">
        <f t="shared" si="1440"/>
        <v>0.8578117410139543</v>
      </c>
      <c r="FJ281" s="1">
        <f t="shared" si="1441"/>
        <v>0.93135751222126828</v>
      </c>
      <c r="FK281" s="1">
        <f t="shared" si="1442"/>
        <v>0.90664942166099238</v>
      </c>
      <c r="FL281" s="1">
        <f t="shared" si="1443"/>
        <v>0.9388512182318326</v>
      </c>
      <c r="FM281" s="1">
        <f t="shared" si="1444"/>
        <v>0.90315807050695529</v>
      </c>
      <c r="FN281" s="1">
        <f t="shared" si="1445"/>
        <v>0.84176479527759052</v>
      </c>
      <c r="FO281" s="1">
        <f t="shared" si="1446"/>
        <v>0.67950396551846115</v>
      </c>
      <c r="FP281" s="1">
        <f t="shared" si="1447"/>
        <v>0.82663900160842763</v>
      </c>
      <c r="FQ281" s="1">
        <f t="shared" si="1448"/>
        <v>0.77340774748927688</v>
      </c>
      <c r="FR281" s="1">
        <f t="shared" si="1449"/>
        <v>0.97279797548625646</v>
      </c>
      <c r="FS281" s="1">
        <f t="shared" si="1450"/>
        <v>0.95599104800219148</v>
      </c>
      <c r="FT281" s="1">
        <f t="shared" si="1451"/>
        <v>0.92532198428927637</v>
      </c>
      <c r="FU281" s="1">
        <f t="shared" si="1452"/>
        <v>0.83160303343835873</v>
      </c>
      <c r="FV281" s="1">
        <f t="shared" si="1453"/>
        <v>0.91739969805899413</v>
      </c>
      <c r="FW281" s="1">
        <f t="shared" si="1454"/>
        <v>0.88827016709480289</v>
      </c>
      <c r="FX281" s="1">
        <f t="shared" si="1455"/>
        <v>0.92629659509265438</v>
      </c>
      <c r="FY281" s="1">
        <f t="shared" si="1456"/>
        <v>0.8841792355492597</v>
      </c>
      <c r="FZ281" s="1">
        <f t="shared" si="1457"/>
        <v>0.81324221369954675</v>
      </c>
      <c r="GA281" s="1">
        <f t="shared" si="1458"/>
        <v>0.63443519298707374</v>
      </c>
      <c r="GB281" s="1">
        <f t="shared" si="1459"/>
        <v>0.79605052582082658</v>
      </c>
      <c r="GC281" s="1">
        <f t="shared" si="1460"/>
        <v>0.73642173934345134</v>
      </c>
      <c r="GD281" s="1">
        <f t="shared" si="1461"/>
        <v>0.98569558284130332</v>
      </c>
      <c r="GE281" s="1">
        <f t="shared" si="1462"/>
        <v>0.97666637446671201</v>
      </c>
      <c r="GF281" s="1">
        <f t="shared" si="1463"/>
        <v>0.95979970071224152</v>
      </c>
      <c r="GG281" s="1">
        <f t="shared" si="1464"/>
        <v>0.90490256454611517</v>
      </c>
      <c r="GH281" s="1">
        <f t="shared" si="1465"/>
        <v>0.95535855675408177</v>
      </c>
      <c r="GI281" s="1">
        <f t="shared" si="1466"/>
        <v>0.93872130147873833</v>
      </c>
      <c r="GJ281" s="1">
        <f t="shared" si="1467"/>
        <v>0.96034363236379772</v>
      </c>
      <c r="GK281" s="1">
        <f t="shared" si="1468"/>
        <v>0.93634523662707381</v>
      </c>
      <c r="GL281" s="1">
        <f t="shared" si="1469"/>
        <v>0.89351039852809933</v>
      </c>
      <c r="GM281" s="1">
        <f t="shared" si="1470"/>
        <v>0.76980061692298574</v>
      </c>
      <c r="GN281" s="1">
        <f t="shared" si="1471"/>
        <v>0.88264137199977521</v>
      </c>
      <c r="GO281" s="1">
        <f t="shared" si="1472"/>
        <v>0.84334719397066737</v>
      </c>
      <c r="GP281" s="1">
        <f t="shared" si="1473"/>
        <v>0.989555722028855</v>
      </c>
      <c r="GQ281" s="1">
        <f t="shared" si="1474"/>
        <v>0.98292088502696517</v>
      </c>
      <c r="GR281" s="1">
        <f t="shared" si="1475"/>
        <v>0.97043843144048603</v>
      </c>
      <c r="GS281" s="1">
        <f t="shared" si="1476"/>
        <v>0.92899465948106041</v>
      </c>
      <c r="GT281" s="1">
        <f t="shared" si="1477"/>
        <v>0.96713235755662041</v>
      </c>
      <c r="GU281" s="1">
        <f t="shared" si="1478"/>
        <v>0.95467485972164323</v>
      </c>
      <c r="GV281" s="1">
        <f t="shared" si="1479"/>
        <v>0.97084278825543013</v>
      </c>
      <c r="GW281" s="1">
        <f t="shared" si="1480"/>
        <v>0.95288634297467667</v>
      </c>
      <c r="GX281" s="1">
        <f t="shared" si="1481"/>
        <v>0.92023419225221081</v>
      </c>
      <c r="GY281" s="1">
        <f t="shared" si="1482"/>
        <v>0.8213628546765771</v>
      </c>
      <c r="GZ281" s="1">
        <f t="shared" si="1483"/>
        <v>0.91182359647036593</v>
      </c>
      <c r="HA281" s="1">
        <f t="shared" si="1484"/>
        <v>0.88098273098206847</v>
      </c>
      <c r="HB281" s="1">
        <f t="shared" si="1485"/>
        <v>0.99130244487107411</v>
      </c>
      <c r="HC281" s="1">
        <f t="shared" si="1486"/>
        <v>0.98576126545557508</v>
      </c>
      <c r="HD281" s="1">
        <f t="shared" si="1487"/>
        <v>0.97530257344054971</v>
      </c>
      <c r="HE281" s="1">
        <f t="shared" si="1488"/>
        <v>0.94025826874382368</v>
      </c>
      <c r="HF281" s="1">
        <f t="shared" si="1489"/>
        <v>0.97252508868924037</v>
      </c>
      <c r="HG281" s="1">
        <f t="shared" si="1490"/>
        <v>0.96203130078339416</v>
      </c>
      <c r="HH281" s="1">
        <f t="shared" si="1491"/>
        <v>0.97564206626840999</v>
      </c>
      <c r="HI281" s="1">
        <f t="shared" si="1492"/>
        <v>0.96052106288937444</v>
      </c>
      <c r="HJ281" s="1">
        <f t="shared" si="1493"/>
        <v>0.93278693481831676</v>
      </c>
      <c r="HK281" s="1">
        <f t="shared" si="1494"/>
        <v>0.84688611698967831</v>
      </c>
      <c r="HL281" s="1">
        <f t="shared" si="1495"/>
        <v>0.92559289429081837</v>
      </c>
      <c r="HM281" s="1">
        <f t="shared" si="1496"/>
        <v>0.8990347532823918</v>
      </c>
      <c r="HN281" s="1">
        <f t="shared" si="1497"/>
        <v>3.0847729109966335E-2</v>
      </c>
      <c r="HP281" s="1">
        <f t="shared" ref="HP281:IU281" si="1567">IF(B1=1,ET281,0)</f>
        <v>0.98156565215968561</v>
      </c>
      <c r="HQ281" s="1">
        <f t="shared" si="1567"/>
        <v>0.97000887448204953</v>
      </c>
      <c r="HR281" s="1">
        <f t="shared" si="1567"/>
        <v>0.94858318546245346</v>
      </c>
      <c r="HS281" s="1">
        <f t="shared" si="1567"/>
        <v>0.88027947063324019</v>
      </c>
      <c r="HT281" s="1">
        <f t="shared" si="1567"/>
        <v>0.9429765126940538</v>
      </c>
      <c r="HU281" s="1">
        <f t="shared" si="1567"/>
        <v>0.92210091085859369</v>
      </c>
      <c r="HV281" s="1">
        <f t="shared" si="1567"/>
        <v>0.94927086119819792</v>
      </c>
      <c r="HW281" s="1">
        <f t="shared" si="1567"/>
        <v>0.91913590971583436</v>
      </c>
      <c r="HX281" s="1">
        <f t="shared" si="1567"/>
        <v>0.86637317321382168</v>
      </c>
      <c r="HY281" s="1">
        <f t="shared" si="1567"/>
        <v>0.72098238437111151</v>
      </c>
      <c r="HZ281" s="1">
        <f t="shared" si="1567"/>
        <v>0.85318944335898017</v>
      </c>
      <c r="IA281" s="1">
        <f t="shared" si="1567"/>
        <v>0.80619932938407157</v>
      </c>
      <c r="IB281" s="1">
        <f t="shared" si="1567"/>
        <v>0.97762291591521977</v>
      </c>
      <c r="IC281" s="1">
        <f t="shared" si="1567"/>
        <v>0.96368582168688299</v>
      </c>
      <c r="ID281" s="1">
        <f t="shared" si="1567"/>
        <v>0.93803151616819347</v>
      </c>
      <c r="IE281" s="1">
        <f t="shared" si="1567"/>
        <v>0.8578117410139543</v>
      </c>
      <c r="IF281" s="1">
        <f t="shared" si="1567"/>
        <v>0.93135751222126828</v>
      </c>
      <c r="IG281" s="1">
        <f t="shared" si="1567"/>
        <v>0.90664942166099238</v>
      </c>
      <c r="IH281" s="1">
        <f t="shared" si="1567"/>
        <v>0.9388512182318326</v>
      </c>
      <c r="II281" s="1">
        <f t="shared" si="1567"/>
        <v>0.90315807050695529</v>
      </c>
      <c r="IJ281" s="1">
        <f t="shared" si="1567"/>
        <v>0.84176479527759052</v>
      </c>
      <c r="IK281" s="1">
        <f t="shared" si="1567"/>
        <v>0.67950396551846115</v>
      </c>
      <c r="IL281" s="1">
        <f t="shared" si="1567"/>
        <v>0.82663900160842763</v>
      </c>
      <c r="IM281" s="1">
        <f t="shared" si="1567"/>
        <v>0.77340774748927688</v>
      </c>
      <c r="IN281" s="1">
        <f t="shared" si="1567"/>
        <v>0.97279797548625646</v>
      </c>
      <c r="IO281" s="1">
        <f t="shared" si="1567"/>
        <v>0.95599104800219148</v>
      </c>
      <c r="IP281" s="1">
        <f t="shared" si="1567"/>
        <v>0.92532198428927637</v>
      </c>
      <c r="IQ281" s="1">
        <f t="shared" si="1567"/>
        <v>0.83160303343835873</v>
      </c>
      <c r="IR281" s="1">
        <f t="shared" si="1567"/>
        <v>0.91739969805899413</v>
      </c>
      <c r="IS281" s="1">
        <f t="shared" si="1567"/>
        <v>0.88827016709480289</v>
      </c>
      <c r="IT281" s="1">
        <f t="shared" si="1567"/>
        <v>0.92629659509265438</v>
      </c>
      <c r="IU281" s="1">
        <f t="shared" si="1567"/>
        <v>0.8841792355492597</v>
      </c>
      <c r="IV281" s="1">
        <f t="shared" ref="IV281:KA281" si="1568">IF(AH1=1,FZ281,0)</f>
        <v>0.81324221369954675</v>
      </c>
      <c r="IW281" s="1">
        <f t="shared" si="1568"/>
        <v>0.63443519298707374</v>
      </c>
      <c r="IX281" s="1">
        <f t="shared" si="1568"/>
        <v>0.79605052582082658</v>
      </c>
      <c r="IY281" s="1">
        <f t="shared" si="1568"/>
        <v>0.73642173934345134</v>
      </c>
      <c r="IZ281" s="1">
        <f t="shared" si="1568"/>
        <v>0.98569558284130332</v>
      </c>
      <c r="JA281" s="1">
        <f t="shared" si="1568"/>
        <v>0.97666637446671201</v>
      </c>
      <c r="JB281" s="1">
        <f t="shared" si="1568"/>
        <v>0.95979970071224152</v>
      </c>
      <c r="JC281" s="1">
        <f t="shared" si="1568"/>
        <v>0.90490256454611517</v>
      </c>
      <c r="JD281" s="1">
        <f t="shared" si="1568"/>
        <v>0.95535855675408177</v>
      </c>
      <c r="JE281" s="1">
        <f t="shared" si="1568"/>
        <v>0.93872130147873833</v>
      </c>
      <c r="JF281" s="1">
        <f t="shared" si="1568"/>
        <v>0.96034363236379772</v>
      </c>
      <c r="JG281" s="1">
        <f t="shared" si="1568"/>
        <v>0.93634523662707381</v>
      </c>
      <c r="JH281" s="1">
        <f t="shared" si="1568"/>
        <v>0.89351039852809933</v>
      </c>
      <c r="JI281" s="1">
        <f t="shared" si="1568"/>
        <v>0.76980061692298574</v>
      </c>
      <c r="JJ281" s="1">
        <f t="shared" si="1568"/>
        <v>0.88264137199977521</v>
      </c>
      <c r="JK281" s="1">
        <f t="shared" si="1568"/>
        <v>0.84334719397066737</v>
      </c>
      <c r="JL281" s="1">
        <f t="shared" si="1568"/>
        <v>0.989555722028855</v>
      </c>
      <c r="JM281" s="1">
        <f t="shared" si="1568"/>
        <v>0.98292088502696517</v>
      </c>
      <c r="JN281" s="1">
        <f t="shared" si="1568"/>
        <v>0.97043843144048603</v>
      </c>
      <c r="JO281" s="1">
        <f t="shared" si="1568"/>
        <v>0.92899465948106041</v>
      </c>
      <c r="JP281" s="1">
        <f t="shared" si="1568"/>
        <v>0.96713235755662041</v>
      </c>
      <c r="JQ281" s="1">
        <f t="shared" si="1568"/>
        <v>0.95467485972164323</v>
      </c>
      <c r="JR281" s="1">
        <f t="shared" si="1568"/>
        <v>0.97084278825543013</v>
      </c>
      <c r="JS281" s="1">
        <f t="shared" si="1568"/>
        <v>0.95288634297467667</v>
      </c>
      <c r="JT281" s="1">
        <f t="shared" si="1568"/>
        <v>0.92023419225221081</v>
      </c>
      <c r="JU281" s="1">
        <f t="shared" si="1568"/>
        <v>0.8213628546765771</v>
      </c>
      <c r="JV281" s="1">
        <f t="shared" si="1568"/>
        <v>0.91182359647036593</v>
      </c>
      <c r="JW281" s="1">
        <f t="shared" si="1568"/>
        <v>0.88098273098206847</v>
      </c>
      <c r="JX281" s="1">
        <f t="shared" si="1568"/>
        <v>0.99130244487107411</v>
      </c>
      <c r="JY281" s="1">
        <f t="shared" si="1568"/>
        <v>0.98576126545557508</v>
      </c>
      <c r="JZ281" s="1">
        <f t="shared" si="1568"/>
        <v>0.97530257344054971</v>
      </c>
      <c r="KA281" s="1">
        <f t="shared" si="1568"/>
        <v>0.94025826874382368</v>
      </c>
      <c r="KB281" s="1">
        <f t="shared" ref="KB281:KJ281" si="1569">IF(BN1=1,HF281,0)</f>
        <v>0.97252508868924037</v>
      </c>
      <c r="KC281" s="1">
        <f t="shared" si="1569"/>
        <v>0.96203130078339416</v>
      </c>
      <c r="KD281" s="1">
        <f t="shared" si="1569"/>
        <v>0.97564206626840999</v>
      </c>
      <c r="KE281" s="1">
        <f t="shared" si="1569"/>
        <v>0.96052106288937444</v>
      </c>
      <c r="KF281" s="1">
        <f t="shared" si="1569"/>
        <v>0.93278693481831676</v>
      </c>
      <c r="KG281" s="1">
        <f t="shared" si="1569"/>
        <v>0.84688611698967831</v>
      </c>
      <c r="KH281" s="1">
        <f t="shared" si="1569"/>
        <v>0.92559289429081837</v>
      </c>
      <c r="KI281" s="1">
        <f t="shared" si="1569"/>
        <v>0.8990347532823918</v>
      </c>
      <c r="KJ281" s="1">
        <f t="shared" si="1569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Front Page</vt:lpstr>
      <vt:lpstr>Respondent Data</vt:lpstr>
      <vt:lpstr>FiltersWeights</vt:lpstr>
      <vt:lpstr>Product Coding</vt:lpstr>
      <vt:lpstr>Share Calculation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created xsi:type="dcterms:W3CDTF">2019-12-13T04:28:36Z</dcterms:created>
  <dcterms:modified xsi:type="dcterms:W3CDTF">2022-01-20T21:23:39Z</dcterms:modified>
</cp:coreProperties>
</file>